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filterPrivacy="1" showInkAnnotation="0" codeName="ThisWorkbook"/>
  <xr:revisionPtr revIDLastSave="0" documentId="13_ncr:1_{95FBA33C-5C7A-478D-9B11-4EDA4B907919}" xr6:coauthVersionLast="47" xr6:coauthVersionMax="47" xr10:uidLastSave="{00000000-0000-0000-0000-000000000000}"/>
  <bookViews>
    <workbookView xWindow="2130" yWindow="585" windowWidth="18900" windowHeight="11055" firstSheet="18" activeTab="33" xr2:uid="{00000000-000D-0000-FFFF-FFFF00000000}"/>
  </bookViews>
  <sheets>
    <sheet name="1987" sheetId="33" r:id="rId1"/>
    <sheet name="1990" sheetId="32" r:id="rId2"/>
    <sheet name="1991" sheetId="31" r:id="rId3"/>
    <sheet name="1992" sheetId="30" r:id="rId4"/>
    <sheet name="1993" sheetId="29" r:id="rId5"/>
    <sheet name="1994" sheetId="28" r:id="rId6"/>
    <sheet name="1995" sheetId="27" r:id="rId7"/>
    <sheet name="1996" sheetId="26" r:id="rId8"/>
    <sheet name="1997" sheetId="25" r:id="rId9"/>
    <sheet name="1998" sheetId="24" r:id="rId10"/>
    <sheet name="1999" sheetId="23" r:id="rId11"/>
    <sheet name="2000" sheetId="22" r:id="rId12"/>
    <sheet name="2001" sheetId="21" r:id="rId13"/>
    <sheet name="2002" sheetId="20" r:id="rId14"/>
    <sheet name="2003" sheetId="19" r:id="rId15"/>
    <sheet name="2004" sheetId="18" r:id="rId16"/>
    <sheet name="2005" sheetId="17" r:id="rId17"/>
    <sheet name="2006" sheetId="16" r:id="rId18"/>
    <sheet name="2007" sheetId="15" r:id="rId19"/>
    <sheet name="2008" sheetId="14" r:id="rId20"/>
    <sheet name="2009" sheetId="13" r:id="rId21"/>
    <sheet name="2010" sheetId="12" r:id="rId22"/>
    <sheet name="2011" sheetId="11" r:id="rId23"/>
    <sheet name="2012" sheetId="10" r:id="rId24"/>
    <sheet name="2013" sheetId="9" r:id="rId25"/>
    <sheet name="2014" sheetId="8" r:id="rId26"/>
    <sheet name="2015" sheetId="7" r:id="rId27"/>
    <sheet name="2016" sheetId="5" r:id="rId28"/>
    <sheet name="2017" sheetId="4" r:id="rId29"/>
    <sheet name="2018" sheetId="3" r:id="rId30"/>
    <sheet name="2019" sheetId="6" r:id="rId31"/>
    <sheet name="2020" sheetId="34" r:id="rId32"/>
    <sheet name="2021" sheetId="35" r:id="rId33"/>
    <sheet name="2022" sheetId="36" r:id="rId34"/>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B152" i="35" l="1"/>
  <c r="AB141" i="36"/>
  <c r="A10" i="36"/>
  <c r="Z141" i="36" l="1"/>
  <c r="AA141" i="36"/>
  <c r="W141" i="36"/>
  <c r="AC141" i="36"/>
  <c r="AD141" i="36"/>
  <c r="X141" i="36"/>
  <c r="Y141" i="36"/>
  <c r="AB152" i="36"/>
  <c r="AB154" i="36"/>
  <c r="Z152" i="36" l="1"/>
  <c r="Z154" i="36"/>
  <c r="AA154" i="36"/>
  <c r="AC152" i="36"/>
  <c r="X154" i="36"/>
  <c r="X152" i="36"/>
  <c r="AD154" i="36"/>
  <c r="AC154" i="36"/>
  <c r="AD152" i="36"/>
  <c r="AA152" i="36"/>
  <c r="Y154" i="36"/>
  <c r="Y152" i="36"/>
  <c r="W154" i="36"/>
  <c r="W152" i="36"/>
  <c r="A10" i="35"/>
  <c r="A10" i="34" l="1"/>
  <c r="AF141" i="33" l="1"/>
  <c r="AD141" i="33"/>
  <c r="Y141" i="33"/>
  <c r="X141" i="33"/>
  <c r="S141" i="33"/>
  <c r="R141" i="33"/>
  <c r="M141" i="33"/>
  <c r="L141" i="33"/>
  <c r="AJ141" i="33"/>
  <c r="AI141" i="33"/>
  <c r="AH141" i="33"/>
  <c r="AG141" i="33"/>
  <c r="AC141" i="33"/>
  <c r="AB141" i="33"/>
  <c r="AA141" i="33"/>
  <c r="AA152" i="33" s="1"/>
  <c r="Z141" i="33"/>
  <c r="W141" i="33"/>
  <c r="V141" i="33"/>
  <c r="U141" i="33"/>
  <c r="U152" i="33" s="1"/>
  <c r="T141" i="33"/>
  <c r="Q141" i="33"/>
  <c r="P141" i="33"/>
  <c r="O141" i="33"/>
  <c r="O152" i="33" s="1"/>
  <c r="N141" i="33"/>
  <c r="K141" i="33"/>
  <c r="J141" i="33"/>
  <c r="I141" i="33"/>
  <c r="I152" i="33" s="1"/>
  <c r="H141" i="33"/>
  <c r="A10" i="33"/>
  <c r="L154" i="33" l="1"/>
  <c r="L152" i="33"/>
  <c r="R152" i="33"/>
  <c r="X152" i="33"/>
  <c r="AD152" i="33"/>
  <c r="M152" i="33"/>
  <c r="S152" i="33"/>
  <c r="Y152" i="33"/>
  <c r="N154" i="33"/>
  <c r="Z154" i="33"/>
  <c r="I154" i="33"/>
  <c r="O154" i="33"/>
  <c r="U154" i="33"/>
  <c r="AA154" i="33"/>
  <c r="T154" i="33"/>
  <c r="J154" i="33"/>
  <c r="P154" i="33"/>
  <c r="V154" i="33"/>
  <c r="AB154" i="33"/>
  <c r="H154" i="33"/>
  <c r="K152" i="33"/>
  <c r="Q152" i="33"/>
  <c r="W152" i="33"/>
  <c r="AC152" i="33"/>
  <c r="H152" i="33"/>
  <c r="N152" i="33"/>
  <c r="T152" i="33"/>
  <c r="Z152" i="33"/>
  <c r="M154" i="33"/>
  <c r="S154" i="33"/>
  <c r="Y154" i="33"/>
  <c r="R154" i="33"/>
  <c r="X154" i="33"/>
  <c r="AD154" i="33"/>
  <c r="K154" i="33"/>
  <c r="Q154" i="33"/>
  <c r="W154" i="33"/>
  <c r="AC154" i="33"/>
  <c r="J152" i="33"/>
  <c r="P152" i="33"/>
  <c r="V152" i="33"/>
  <c r="AB152" i="33"/>
  <c r="A10" i="32" l="1"/>
  <c r="A10" i="31"/>
  <c r="A10" i="30"/>
  <c r="A10" i="29"/>
  <c r="A10" i="28"/>
  <c r="A10" i="27"/>
  <c r="A10" i="26"/>
  <c r="A10" i="25"/>
  <c r="A10" i="24"/>
  <c r="A10" i="23"/>
  <c r="A10" i="22"/>
  <c r="A10" i="21"/>
  <c r="A10" i="20"/>
  <c r="A10" i="19"/>
  <c r="A10" i="18"/>
  <c r="A10" i="17"/>
  <c r="A10" i="16"/>
  <c r="A10" i="15"/>
  <c r="A10" i="14"/>
  <c r="A10" i="13"/>
  <c r="A10" i="12"/>
  <c r="A10" i="11"/>
  <c r="A10" i="10"/>
  <c r="A10" i="9"/>
  <c r="AJ141" i="28" l="1"/>
  <c r="AJ141" i="23"/>
  <c r="AJ141" i="29"/>
  <c r="AJ141" i="30"/>
  <c r="AJ141" i="31"/>
  <c r="AJ141" i="22"/>
  <c r="AJ141" i="21"/>
  <c r="AJ141" i="24"/>
  <c r="AJ141" i="25"/>
  <c r="AJ141" i="26"/>
  <c r="AJ141" i="18"/>
  <c r="AJ141" i="27"/>
  <c r="AJ141" i="32"/>
  <c r="AJ141" i="14"/>
  <c r="AJ141" i="17"/>
  <c r="AJ141" i="16"/>
  <c r="AJ141" i="15"/>
  <c r="AJ141" i="19"/>
  <c r="AJ141" i="20"/>
  <c r="A10" i="8"/>
  <c r="A10" i="7" l="1"/>
  <c r="A10" i="6" l="1"/>
  <c r="A10" i="5" l="1"/>
  <c r="A10" i="4"/>
  <c r="A10" i="3" l="1"/>
  <c r="AC141" i="35" l="1"/>
  <c r="AC152" i="35" l="1"/>
  <c r="AC154" i="35"/>
  <c r="AC141" i="22"/>
  <c r="AC141" i="24"/>
  <c r="AC141" i="29"/>
  <c r="AC154" i="29" s="1"/>
  <c r="AC141" i="25"/>
  <c r="AC152" i="25" s="1"/>
  <c r="AC141" i="18"/>
  <c r="AC154" i="18" s="1"/>
  <c r="AC141" i="26"/>
  <c r="AC152" i="26" s="1"/>
  <c r="AC141" i="28"/>
  <c r="AC154" i="28" s="1"/>
  <c r="AC141" i="27"/>
  <c r="AC154" i="27" s="1"/>
  <c r="AC141" i="19"/>
  <c r="AC152" i="19" s="1"/>
  <c r="AC141" i="20"/>
  <c r="AC154" i="20" s="1"/>
  <c r="AC141" i="30"/>
  <c r="AC152" i="30" s="1"/>
  <c r="AC141" i="23"/>
  <c r="AC152" i="23" s="1"/>
  <c r="AC141" i="31"/>
  <c r="AC152" i="31" s="1"/>
  <c r="AC141" i="32"/>
  <c r="AC154" i="32" s="1"/>
  <c r="AC141" i="21"/>
  <c r="AC152" i="21" s="1"/>
  <c r="AC152" i="22"/>
  <c r="AC154" i="22"/>
  <c r="AC152" i="24"/>
  <c r="AC154" i="24"/>
  <c r="AC154" i="30" l="1"/>
  <c r="AC154" i="19"/>
  <c r="AC152" i="20"/>
  <c r="AC152" i="29"/>
  <c r="AC154" i="25"/>
  <c r="AC154" i="23"/>
  <c r="AC152" i="18"/>
  <c r="AC154" i="31"/>
  <c r="AC154" i="26"/>
  <c r="AC152" i="32"/>
  <c r="AC152" i="27"/>
  <c r="AC154" i="21"/>
  <c r="AC152" i="28"/>
  <c r="AC141" i="34" l="1"/>
  <c r="AC152" i="34" s="1"/>
  <c r="AC154" i="34" l="1"/>
  <c r="AC141" i="6" l="1"/>
  <c r="AC154" i="6" s="1"/>
  <c r="AC152" i="6" l="1"/>
  <c r="AC141" i="3" l="1"/>
  <c r="AC154" i="3" s="1"/>
  <c r="AC152" i="3" l="1"/>
  <c r="AC141" i="4" l="1"/>
  <c r="AC152" i="4" s="1"/>
  <c r="AC154" i="4" l="1"/>
  <c r="AC141" i="5" l="1"/>
  <c r="AC154" i="5" s="1"/>
  <c r="AC152" i="5" l="1"/>
  <c r="AC141" i="7" l="1"/>
  <c r="AC152" i="7" s="1"/>
  <c r="AC154" i="7" l="1"/>
  <c r="AC141" i="8" l="1"/>
  <c r="AC152" i="8" s="1"/>
  <c r="AC154" i="8" l="1"/>
  <c r="AC141" i="11"/>
  <c r="AC154" i="11" s="1"/>
  <c r="AC141" i="12"/>
  <c r="AC152" i="12" s="1"/>
  <c r="AC152" i="11" l="1"/>
  <c r="AC154" i="12"/>
  <c r="AC141" i="9"/>
  <c r="AC152" i="9" s="1"/>
  <c r="AC141" i="16"/>
  <c r="AC154" i="16" s="1"/>
  <c r="AC141" i="14"/>
  <c r="AC154" i="14" s="1"/>
  <c r="AC141" i="13"/>
  <c r="AC154" i="13" s="1"/>
  <c r="AC141" i="17"/>
  <c r="AC152" i="17" s="1"/>
  <c r="AC141" i="15"/>
  <c r="AC152" i="15" s="1"/>
  <c r="AC152" i="16" l="1"/>
  <c r="AC154" i="9"/>
  <c r="AC152" i="13"/>
  <c r="AC154" i="17"/>
  <c r="AC152" i="14"/>
  <c r="AC154" i="15"/>
  <c r="AC141" i="10"/>
  <c r="AC154" i="10" s="1"/>
  <c r="AC152" i="10" l="1"/>
  <c r="AA141" i="35" l="1"/>
  <c r="AD141" i="16" l="1"/>
  <c r="AD141" i="15"/>
  <c r="AA154" i="35"/>
  <c r="AA152" i="35"/>
  <c r="AD152" i="16" l="1"/>
  <c r="AD154" i="16"/>
  <c r="AD141" i="14"/>
  <c r="AD154" i="15"/>
  <c r="AD152" i="15"/>
  <c r="AD141" i="13" l="1"/>
  <c r="AD154" i="14"/>
  <c r="AD152" i="14"/>
  <c r="AD141" i="20" l="1"/>
  <c r="AD141" i="12"/>
  <c r="AD154" i="13"/>
  <c r="AD152" i="13"/>
  <c r="AA141" i="34"/>
  <c r="AD141" i="19"/>
  <c r="AD152" i="19" l="1"/>
  <c r="AD154" i="19"/>
  <c r="AD152" i="12"/>
  <c r="AD154" i="12"/>
  <c r="AD141" i="17"/>
  <c r="AD141" i="21"/>
  <c r="AD141" i="11"/>
  <c r="AA152" i="34"/>
  <c r="AA154" i="34"/>
  <c r="AD154" i="20"/>
  <c r="AD152" i="20"/>
  <c r="AD141" i="18"/>
  <c r="AD154" i="17" l="1"/>
  <c r="AD152" i="17"/>
  <c r="AD154" i="18"/>
  <c r="AD152" i="18"/>
  <c r="AD154" i="11"/>
  <c r="AD152" i="11"/>
  <c r="AD152" i="21"/>
  <c r="AD154" i="21"/>
  <c r="AD141" i="8" l="1"/>
  <c r="AD152" i="8" l="1"/>
  <c r="AD154" i="8"/>
  <c r="AD141" i="7"/>
  <c r="AD141" i="5" l="1"/>
  <c r="AD152" i="7"/>
  <c r="AD154" i="7"/>
  <c r="AD141" i="4" l="1"/>
  <c r="AD152" i="5"/>
  <c r="AD154" i="5"/>
  <c r="Y141" i="35" l="1"/>
  <c r="W141" i="35"/>
  <c r="AD141" i="3"/>
  <c r="AD152" i="4"/>
  <c r="AD154" i="4"/>
  <c r="AD141" i="35"/>
  <c r="AD141" i="6"/>
  <c r="AD141" i="34" l="1"/>
  <c r="AD154" i="35"/>
  <c r="AD152" i="35"/>
  <c r="AD154" i="3"/>
  <c r="AD152" i="3"/>
  <c r="W152" i="35"/>
  <c r="W154" i="35"/>
  <c r="AD154" i="6"/>
  <c r="AD152" i="6"/>
  <c r="Y141" i="34"/>
  <c r="Y152" i="35"/>
  <c r="Y154" i="35"/>
  <c r="W141" i="34"/>
  <c r="Y154" i="34" l="1"/>
  <c r="Y152" i="34"/>
  <c r="W154" i="34"/>
  <c r="W152" i="34"/>
  <c r="AD154" i="34"/>
  <c r="AD152" i="34"/>
  <c r="Z141" i="35" l="1"/>
  <c r="X141" i="35"/>
  <c r="X154" i="35" l="1"/>
  <c r="X152" i="35"/>
  <c r="Z152" i="35"/>
  <c r="Z154" i="35"/>
  <c r="X141" i="34"/>
  <c r="AB141" i="35"/>
  <c r="Z141" i="34"/>
  <c r="AB154" i="35" l="1"/>
  <c r="Z154" i="34"/>
  <c r="Z152" i="34"/>
  <c r="X152" i="34"/>
  <c r="X154" i="34"/>
  <c r="AB141" i="34"/>
  <c r="AB154" i="34" l="1"/>
  <c r="AB152" i="34"/>
  <c r="AD141" i="22"/>
  <c r="AD154" i="22" l="1"/>
  <c r="AD152" i="22"/>
  <c r="AD141" i="23" l="1"/>
  <c r="AD152" i="23" l="1"/>
  <c r="AD154" i="23"/>
  <c r="AD141" i="26"/>
  <c r="AD141" i="25"/>
  <c r="AD141" i="24"/>
  <c r="AD154" i="25" l="1"/>
  <c r="AD152" i="25"/>
  <c r="AD152" i="26"/>
  <c r="AD154" i="26"/>
  <c r="AD141" i="27"/>
  <c r="AD154" i="24"/>
  <c r="AD152" i="24"/>
  <c r="AD141" i="28" l="1"/>
  <c r="AD152" i="27"/>
  <c r="AD154" i="27"/>
  <c r="AD152" i="28" l="1"/>
  <c r="AD154" i="28"/>
  <c r="AD141" i="29"/>
  <c r="AD141" i="30" l="1"/>
  <c r="AD154" i="29"/>
  <c r="AD152" i="29"/>
  <c r="AD152" i="30" l="1"/>
  <c r="AD154" i="30"/>
  <c r="AD141" i="31"/>
  <c r="AD154" i="31" l="1"/>
  <c r="AD152" i="31"/>
  <c r="AD141" i="32"/>
  <c r="AD152" i="32" l="1"/>
  <c r="AD154" i="32"/>
  <c r="Y141" i="24" l="1"/>
  <c r="Z141" i="24"/>
  <c r="X141" i="25"/>
  <c r="AA141" i="26" l="1"/>
  <c r="X141" i="13"/>
  <c r="X141" i="22"/>
  <c r="AA141" i="31"/>
  <c r="W141" i="22"/>
  <c r="X141" i="8"/>
  <c r="Y141" i="15"/>
  <c r="X141" i="31"/>
  <c r="AA141" i="14"/>
  <c r="Z141" i="30"/>
  <c r="W141" i="5"/>
  <c r="W141" i="16"/>
  <c r="W141" i="19"/>
  <c r="X141" i="19"/>
  <c r="Y141" i="22"/>
  <c r="Z141" i="8"/>
  <c r="X141" i="27"/>
  <c r="AA141" i="13"/>
  <c r="W141" i="20"/>
  <c r="AA141" i="28"/>
  <c r="W141" i="30"/>
  <c r="Y141" i="23"/>
  <c r="AA141" i="22"/>
  <c r="AA141" i="27"/>
  <c r="Z141" i="18"/>
  <c r="Z141" i="25"/>
  <c r="W141" i="11"/>
  <c r="Y141" i="29"/>
  <c r="W141" i="3"/>
  <c r="X141" i="11"/>
  <c r="Y141" i="11"/>
  <c r="AA141" i="32"/>
  <c r="W141" i="29"/>
  <c r="W141" i="25"/>
  <c r="X141" i="17"/>
  <c r="AA141" i="17"/>
  <c r="Z141" i="11"/>
  <c r="X141" i="23"/>
  <c r="Z141" i="23"/>
  <c r="AA141" i="21"/>
  <c r="X141" i="3"/>
  <c r="Z141" i="26"/>
  <c r="W141" i="13"/>
  <c r="W141" i="17"/>
  <c r="X141" i="4"/>
  <c r="Z141" i="16"/>
  <c r="AA141" i="23"/>
  <c r="Y141" i="20"/>
  <c r="AA141" i="5"/>
  <c r="X141" i="21"/>
  <c r="X141" i="29"/>
  <c r="Z141" i="31"/>
  <c r="Y141" i="30"/>
  <c r="W141" i="31"/>
  <c r="X141" i="6"/>
  <c r="X141" i="15"/>
  <c r="Y141" i="14"/>
  <c r="Y141" i="31"/>
  <c r="Z141" i="6"/>
  <c r="Z141" i="3"/>
  <c r="W141" i="18"/>
  <c r="W141" i="8"/>
  <c r="Y141" i="5"/>
  <c r="X152" i="25"/>
  <c r="X154" i="25"/>
  <c r="AA141" i="4"/>
  <c r="Y141" i="16"/>
  <c r="Z141" i="32"/>
  <c r="AA141" i="12"/>
  <c r="W141" i="7"/>
  <c r="W141" i="28"/>
  <c r="W141" i="32"/>
  <c r="Z141" i="15"/>
  <c r="Z141" i="27"/>
  <c r="W141" i="14"/>
  <c r="AA141" i="6"/>
  <c r="AA141" i="25"/>
  <c r="Z141" i="14"/>
  <c r="W141" i="24"/>
  <c r="W141" i="21"/>
  <c r="Y141" i="28"/>
  <c r="AA141" i="20"/>
  <c r="Y141" i="17"/>
  <c r="W141" i="4"/>
  <c r="AA141" i="7"/>
  <c r="Z141" i="7"/>
  <c r="Y141" i="21"/>
  <c r="W141" i="15"/>
  <c r="W141" i="26"/>
  <c r="AA141" i="16"/>
  <c r="Y141" i="4"/>
  <c r="AA141" i="8"/>
  <c r="W141" i="12"/>
  <c r="Y141" i="6"/>
  <c r="Y141" i="19"/>
  <c r="W141" i="6"/>
  <c r="Z141" i="5"/>
  <c r="Y141" i="32"/>
  <c r="Z141" i="29"/>
  <c r="Z141" i="28"/>
  <c r="Z141" i="13"/>
  <c r="Y141" i="8"/>
  <c r="Z152" i="24"/>
  <c r="Z154" i="24"/>
  <c r="Z141" i="17"/>
  <c r="AA141" i="15"/>
  <c r="X141" i="7"/>
  <c r="Y141" i="18"/>
  <c r="W141" i="23"/>
  <c r="X141" i="5"/>
  <c r="Z141" i="22"/>
  <c r="X141" i="16"/>
  <c r="Z141" i="19"/>
  <c r="W141" i="27"/>
  <c r="X141" i="24"/>
  <c r="Y141" i="3"/>
  <c r="Y141" i="13"/>
  <c r="X141" i="30"/>
  <c r="AA141" i="30"/>
  <c r="Y141" i="12"/>
  <c r="Y141" i="7"/>
  <c r="Z141" i="20"/>
  <c r="AA141" i="29"/>
  <c r="AA141" i="19"/>
  <c r="Z141" i="21"/>
  <c r="AA141" i="3"/>
  <c r="AA141" i="18"/>
  <c r="Y141" i="27"/>
  <c r="X141" i="32"/>
  <c r="X141" i="12"/>
  <c r="Y141" i="25"/>
  <c r="X141" i="14"/>
  <c r="X141" i="28"/>
  <c r="Z141" i="4"/>
  <c r="AA141" i="24"/>
  <c r="Z141" i="12"/>
  <c r="AA141" i="11"/>
  <c r="X141" i="26"/>
  <c r="Y141" i="26"/>
  <c r="X141" i="20"/>
  <c r="X141" i="18"/>
  <c r="Y152" i="24"/>
  <c r="Y154" i="24"/>
  <c r="AB141" i="17" l="1"/>
  <c r="AB141" i="22"/>
  <c r="AB141" i="19"/>
  <c r="AB141" i="31"/>
  <c r="AB141" i="23"/>
  <c r="AB141" i="4"/>
  <c r="Z154" i="27"/>
  <c r="Z152" i="27"/>
  <c r="W154" i="7"/>
  <c r="W152" i="7"/>
  <c r="W154" i="25"/>
  <c r="W152" i="25"/>
  <c r="AB141" i="15"/>
  <c r="AB141" i="3"/>
  <c r="X152" i="20"/>
  <c r="X154" i="20"/>
  <c r="Z152" i="12"/>
  <c r="Z154" i="12"/>
  <c r="X154" i="14"/>
  <c r="X152" i="14"/>
  <c r="Y152" i="27"/>
  <c r="Y154" i="27"/>
  <c r="AA154" i="19"/>
  <c r="AA152" i="19"/>
  <c r="Y152" i="12"/>
  <c r="Y154" i="12"/>
  <c r="Y152" i="3"/>
  <c r="Y154" i="3"/>
  <c r="Z154" i="19"/>
  <c r="Z152" i="19"/>
  <c r="W152" i="23"/>
  <c r="W154" i="23"/>
  <c r="Z154" i="17"/>
  <c r="Z152" i="17"/>
  <c r="Z152" i="28"/>
  <c r="Z154" i="28"/>
  <c r="W152" i="6"/>
  <c r="W154" i="6"/>
  <c r="AA154" i="8"/>
  <c r="AA152" i="8"/>
  <c r="W152" i="15"/>
  <c r="W154" i="15"/>
  <c r="AA152" i="20"/>
  <c r="AA154" i="20"/>
  <c r="Z154" i="14"/>
  <c r="Z152" i="14"/>
  <c r="AA154" i="4"/>
  <c r="AA152" i="4"/>
  <c r="W152" i="8"/>
  <c r="W154" i="8"/>
  <c r="Y154" i="31"/>
  <c r="Y152" i="31"/>
  <c r="W154" i="31"/>
  <c r="W152" i="31"/>
  <c r="X154" i="21"/>
  <c r="X152" i="21"/>
  <c r="Z152" i="16"/>
  <c r="Z154" i="16"/>
  <c r="Z154" i="26"/>
  <c r="Z152" i="26"/>
  <c r="X154" i="23"/>
  <c r="X152" i="23"/>
  <c r="X154" i="11"/>
  <c r="X152" i="11"/>
  <c r="W152" i="11"/>
  <c r="W154" i="11"/>
  <c r="AA154" i="27"/>
  <c r="AA152" i="27"/>
  <c r="AA152" i="28"/>
  <c r="AA154" i="28"/>
  <c r="X154" i="27"/>
  <c r="X152" i="27"/>
  <c r="W152" i="19"/>
  <c r="W154" i="19"/>
  <c r="X154" i="31"/>
  <c r="X152" i="31"/>
  <c r="AA152" i="31"/>
  <c r="AA154" i="31"/>
  <c r="AB141" i="12"/>
  <c r="AB141" i="32"/>
  <c r="AB141" i="11"/>
  <c r="AB141" i="28"/>
  <c r="AB141" i="5"/>
  <c r="X154" i="3"/>
  <c r="X152" i="3"/>
  <c r="AB141" i="25"/>
  <c r="AB141" i="7"/>
  <c r="Y152" i="26"/>
  <c r="Y154" i="26"/>
  <c r="AA152" i="24"/>
  <c r="AA154" i="24"/>
  <c r="Y152" i="25"/>
  <c r="Y154" i="25"/>
  <c r="AA154" i="18"/>
  <c r="AA152" i="18"/>
  <c r="AA154" i="29"/>
  <c r="AA152" i="29"/>
  <c r="AA154" i="30"/>
  <c r="AA152" i="30"/>
  <c r="X152" i="24"/>
  <c r="X154" i="24"/>
  <c r="X152" i="16"/>
  <c r="X154" i="16"/>
  <c r="Y154" i="18"/>
  <c r="Y152" i="18"/>
  <c r="Z152" i="29"/>
  <c r="Z154" i="29"/>
  <c r="Y154" i="19"/>
  <c r="Y152" i="19"/>
  <c r="Y152" i="4"/>
  <c r="Y154" i="4"/>
  <c r="Y154" i="21"/>
  <c r="Y152" i="21"/>
  <c r="W152" i="4"/>
  <c r="W154" i="4"/>
  <c r="Y152" i="28"/>
  <c r="Y154" i="28"/>
  <c r="AA152" i="25"/>
  <c r="AA154" i="25"/>
  <c r="Z154" i="15"/>
  <c r="Z152" i="15"/>
  <c r="AA152" i="12"/>
  <c r="AA154" i="12"/>
  <c r="W152" i="18"/>
  <c r="W154" i="18"/>
  <c r="Y152" i="14"/>
  <c r="Y154" i="14"/>
  <c r="Y154" i="30"/>
  <c r="Y152" i="30"/>
  <c r="AA152" i="5"/>
  <c r="AA154" i="5"/>
  <c r="X154" i="4"/>
  <c r="X152" i="4"/>
  <c r="Z152" i="11"/>
  <c r="Z154" i="11"/>
  <c r="W154" i="29"/>
  <c r="W152" i="29"/>
  <c r="Z152" i="25"/>
  <c r="Z154" i="25"/>
  <c r="AA154" i="22"/>
  <c r="AA152" i="22"/>
  <c r="W154" i="20"/>
  <c r="W152" i="20"/>
  <c r="Z152" i="8"/>
  <c r="Z154" i="8"/>
  <c r="W152" i="16"/>
  <c r="W154" i="16"/>
  <c r="AA154" i="14"/>
  <c r="AA152" i="14"/>
  <c r="Y154" i="15"/>
  <c r="Y152" i="15"/>
  <c r="X154" i="22"/>
  <c r="X152" i="22"/>
  <c r="AB141" i="26"/>
  <c r="AB141" i="30"/>
  <c r="AB141" i="20"/>
  <c r="AB141" i="16"/>
  <c r="AB141" i="6"/>
  <c r="X154" i="7"/>
  <c r="X152" i="7"/>
  <c r="X152" i="15"/>
  <c r="X154" i="15"/>
  <c r="W154" i="3"/>
  <c r="W152" i="3"/>
  <c r="Z154" i="18"/>
  <c r="Z152" i="18"/>
  <c r="X154" i="26"/>
  <c r="X152" i="26"/>
  <c r="Z154" i="4"/>
  <c r="Z152" i="4"/>
  <c r="X152" i="12"/>
  <c r="X154" i="12"/>
  <c r="AA152" i="3"/>
  <c r="AA154" i="3"/>
  <c r="Z154" i="20"/>
  <c r="Z152" i="20"/>
  <c r="X152" i="30"/>
  <c r="X154" i="30"/>
  <c r="Z152" i="22"/>
  <c r="Z154" i="22"/>
  <c r="Y154" i="8"/>
  <c r="Y152" i="8"/>
  <c r="Y154" i="32"/>
  <c r="Y152" i="32"/>
  <c r="Y154" i="6"/>
  <c r="Y152" i="6"/>
  <c r="AA152" i="16"/>
  <c r="AA154" i="16"/>
  <c r="Z154" i="7"/>
  <c r="Z152" i="7"/>
  <c r="Y154" i="17"/>
  <c r="Y152" i="17"/>
  <c r="W152" i="21"/>
  <c r="W154" i="21"/>
  <c r="AA152" i="6"/>
  <c r="AA154" i="6"/>
  <c r="W152" i="32"/>
  <c r="W154" i="32"/>
  <c r="Z154" i="32"/>
  <c r="Z152" i="32"/>
  <c r="Z154" i="3"/>
  <c r="Z152" i="3"/>
  <c r="Z152" i="31"/>
  <c r="Z154" i="31"/>
  <c r="Y154" i="20"/>
  <c r="Y152" i="20"/>
  <c r="W152" i="17"/>
  <c r="W154" i="17"/>
  <c r="AA152" i="21"/>
  <c r="AA154" i="21"/>
  <c r="AA154" i="17"/>
  <c r="AA152" i="17"/>
  <c r="AA152" i="32"/>
  <c r="AA154" i="32"/>
  <c r="Y152" i="23"/>
  <c r="Y154" i="23"/>
  <c r="Y154" i="22"/>
  <c r="Y152" i="22"/>
  <c r="W154" i="5"/>
  <c r="W152" i="5"/>
  <c r="X152" i="8"/>
  <c r="X154" i="8"/>
  <c r="X152" i="13"/>
  <c r="X154" i="13"/>
  <c r="AB141" i="18"/>
  <c r="AB141" i="21"/>
  <c r="AB141" i="29"/>
  <c r="AB141" i="27"/>
  <c r="AB141" i="8"/>
  <c r="AB141" i="13"/>
  <c r="W154" i="13"/>
  <c r="W152" i="13"/>
  <c r="X152" i="19"/>
  <c r="X154" i="19"/>
  <c r="AB141" i="24"/>
  <c r="AB141" i="14"/>
  <c r="X152" i="18"/>
  <c r="X154" i="18"/>
  <c r="AA154" i="11"/>
  <c r="AA152" i="11"/>
  <c r="X154" i="28"/>
  <c r="X152" i="28"/>
  <c r="X154" i="32"/>
  <c r="X152" i="32"/>
  <c r="Z152" i="21"/>
  <c r="Z154" i="21"/>
  <c r="Y154" i="7"/>
  <c r="Y152" i="7"/>
  <c r="Y154" i="13"/>
  <c r="Y152" i="13"/>
  <c r="W154" i="27"/>
  <c r="W152" i="27"/>
  <c r="X154" i="5"/>
  <c r="X152" i="5"/>
  <c r="AA154" i="15"/>
  <c r="AA152" i="15"/>
  <c r="Z152" i="13"/>
  <c r="Z154" i="13"/>
  <c r="Z154" i="5"/>
  <c r="Z152" i="5"/>
  <c r="W154" i="12"/>
  <c r="W152" i="12"/>
  <c r="W154" i="26"/>
  <c r="W152" i="26"/>
  <c r="AA152" i="7"/>
  <c r="AA154" i="7"/>
  <c r="W152" i="24"/>
  <c r="W154" i="24"/>
  <c r="W154" i="14"/>
  <c r="W152" i="14"/>
  <c r="W152" i="28"/>
  <c r="W154" i="28"/>
  <c r="Y152" i="16"/>
  <c r="Y154" i="16"/>
  <c r="Y154" i="5"/>
  <c r="Y152" i="5"/>
  <c r="Z152" i="6"/>
  <c r="Z154" i="6"/>
  <c r="X152" i="6"/>
  <c r="X154" i="6"/>
  <c r="X152" i="29"/>
  <c r="X154" i="29"/>
  <c r="AA154" i="23"/>
  <c r="AA152" i="23"/>
  <c r="Z152" i="23"/>
  <c r="Z154" i="23"/>
  <c r="X154" i="17"/>
  <c r="X152" i="17"/>
  <c r="Y154" i="11"/>
  <c r="Y152" i="11"/>
  <c r="Y152" i="29"/>
  <c r="Y154" i="29"/>
  <c r="W154" i="30"/>
  <c r="W152" i="30"/>
  <c r="AA154" i="13"/>
  <c r="AA152" i="13"/>
  <c r="Z154" i="30"/>
  <c r="Z152" i="30"/>
  <c r="W154" i="22"/>
  <c r="W152" i="22"/>
  <c r="AA152" i="26"/>
  <c r="AA154" i="26"/>
  <c r="AB154" i="18" l="1"/>
  <c r="AB152" i="18"/>
  <c r="AB152" i="20"/>
  <c r="AB154" i="20"/>
  <c r="AB152" i="7"/>
  <c r="AB154" i="7"/>
  <c r="AB152" i="28"/>
  <c r="AB154" i="28"/>
  <c r="AB152" i="3"/>
  <c r="AB154" i="3"/>
  <c r="AB152" i="31"/>
  <c r="AB154" i="31"/>
  <c r="AB154" i="27"/>
  <c r="AB152" i="27"/>
  <c r="AB154" i="30"/>
  <c r="AB152" i="30"/>
  <c r="AB154" i="25"/>
  <c r="AB152" i="25"/>
  <c r="AB152" i="11"/>
  <c r="AB154" i="11"/>
  <c r="AB152" i="15"/>
  <c r="AB154" i="15"/>
  <c r="AB152" i="19"/>
  <c r="AB154" i="19"/>
  <c r="AB154" i="14"/>
  <c r="AB152" i="14"/>
  <c r="AB152" i="13"/>
  <c r="AB154" i="13"/>
  <c r="AB152" i="29"/>
  <c r="AB154" i="29"/>
  <c r="AB154" i="6"/>
  <c r="AB152" i="6"/>
  <c r="AB152" i="26"/>
  <c r="AB154" i="26"/>
  <c r="AB152" i="32"/>
  <c r="AB154" i="32"/>
  <c r="AB154" i="4"/>
  <c r="AB152" i="4"/>
  <c r="AB152" i="22"/>
  <c r="AB154" i="22"/>
  <c r="AB154" i="24"/>
  <c r="AB152" i="24"/>
  <c r="AB154" i="8"/>
  <c r="AB152" i="8"/>
  <c r="AB154" i="21"/>
  <c r="AB152" i="21"/>
  <c r="AB152" i="16"/>
  <c r="AB154" i="16"/>
  <c r="AB152" i="5"/>
  <c r="AB154" i="5"/>
  <c r="AB152" i="12"/>
  <c r="AB154" i="12"/>
  <c r="AB154" i="23"/>
  <c r="AB152" i="23"/>
  <c r="AB152" i="17"/>
  <c r="AB154" i="17"/>
  <c r="AA141" i="10" l="1"/>
  <c r="Y141" i="10"/>
  <c r="X141" i="9"/>
  <c r="Z141" i="9"/>
  <c r="X141" i="10"/>
  <c r="AA141" i="9"/>
  <c r="Z141" i="10"/>
  <c r="Y141" i="9"/>
  <c r="W141" i="10" l="1"/>
  <c r="W141" i="9"/>
  <c r="AB141" i="9"/>
  <c r="X154" i="9"/>
  <c r="X152" i="9"/>
  <c r="Z154" i="10"/>
  <c r="Z152" i="10"/>
  <c r="Y152" i="10"/>
  <c r="Y154" i="10"/>
  <c r="AD141" i="10"/>
  <c r="AD141" i="9"/>
  <c r="Y154" i="9"/>
  <c r="Y152" i="9"/>
  <c r="AA152" i="9"/>
  <c r="AA154" i="9"/>
  <c r="AA154" i="10"/>
  <c r="AA152" i="10"/>
  <c r="AB141" i="10"/>
  <c r="X154" i="10"/>
  <c r="X152" i="10"/>
  <c r="Z152" i="9"/>
  <c r="Z154" i="9"/>
  <c r="AB152" i="10" l="1"/>
  <c r="AB154" i="10"/>
  <c r="AD154" i="9"/>
  <c r="AD152" i="9"/>
  <c r="AD152" i="10"/>
  <c r="AD154" i="10"/>
  <c r="AB154" i="9"/>
  <c r="AB152" i="9"/>
  <c r="W152" i="9"/>
  <c r="W154" i="9"/>
  <c r="W152" i="10"/>
  <c r="W154" i="10"/>
  <c r="AG141" i="34" l="1"/>
  <c r="AG141" i="22" l="1"/>
  <c r="AG141" i="5"/>
  <c r="AG141" i="18"/>
  <c r="AG141" i="32" l="1"/>
  <c r="AG141" i="24"/>
  <c r="AG141" i="3"/>
  <c r="AG141" i="20"/>
  <c r="AG141" i="25"/>
  <c r="AG141" i="9"/>
  <c r="AG141" i="21"/>
  <c r="AG141" i="29"/>
  <c r="AG141" i="11"/>
  <c r="AG141" i="28"/>
  <c r="AG141" i="10"/>
  <c r="AG141" i="17"/>
  <c r="AG141" i="26"/>
  <c r="AG141" i="27"/>
  <c r="AG141" i="31"/>
  <c r="AG141" i="19"/>
  <c r="AG141" i="4"/>
  <c r="AG141" i="16"/>
  <c r="AG141" i="13"/>
  <c r="AG141" i="7"/>
  <c r="AG141" i="15"/>
  <c r="AG141" i="30"/>
  <c r="AG141" i="14"/>
  <c r="AG141" i="12"/>
  <c r="AG141" i="8"/>
  <c r="AG141" i="23" l="1"/>
  <c r="AG141" i="35" l="1"/>
  <c r="AG141" i="6" l="1"/>
  <c r="U141" i="36" l="1"/>
  <c r="U152" i="36" s="1"/>
  <c r="R141" i="36"/>
  <c r="N141" i="36"/>
  <c r="N154" i="36" s="1"/>
  <c r="T141" i="36"/>
  <c r="T152" i="36" s="1"/>
  <c r="V141" i="36"/>
  <c r="V152" i="36" s="1"/>
  <c r="P141" i="36"/>
  <c r="P154" i="36" s="1"/>
  <c r="Q141" i="36"/>
  <c r="S141" i="36"/>
  <c r="S154" i="36" s="1"/>
  <c r="N141" i="27"/>
  <c r="N152" i="27" s="1"/>
  <c r="N141" i="19"/>
  <c r="N154" i="19" s="1"/>
  <c r="N141" i="11"/>
  <c r="N152" i="11" s="1"/>
  <c r="N141" i="6"/>
  <c r="N154" i="6" s="1"/>
  <c r="O141" i="31"/>
  <c r="O141" i="23"/>
  <c r="O152" i="23" s="1"/>
  <c r="O141" i="15"/>
  <c r="O141" i="7"/>
  <c r="O152" i="7" s="1"/>
  <c r="P141" i="28"/>
  <c r="P141" i="20"/>
  <c r="P141" i="12"/>
  <c r="P141" i="3"/>
  <c r="P154" i="3" s="1"/>
  <c r="Q141" i="30"/>
  <c r="Q141" i="22"/>
  <c r="Q154" i="22" s="1"/>
  <c r="Q141" i="14"/>
  <c r="Q154" i="14" s="1"/>
  <c r="Q141" i="5"/>
  <c r="Q152" i="5" s="1"/>
  <c r="R141" i="25"/>
  <c r="R152" i="25" s="1"/>
  <c r="R141" i="17"/>
  <c r="R152" i="17" s="1"/>
  <c r="R141" i="9"/>
  <c r="R152" i="9" s="1"/>
  <c r="R141" i="35"/>
  <c r="R152" i="35" s="1"/>
  <c r="S141" i="30"/>
  <c r="S141" i="22"/>
  <c r="S141" i="14"/>
  <c r="S141" i="5"/>
  <c r="S152" i="5" s="1"/>
  <c r="T141" i="27"/>
  <c r="T141" i="19"/>
  <c r="T154" i="19" s="1"/>
  <c r="T141" i="11"/>
  <c r="T152" i="11" s="1"/>
  <c r="T141" i="6"/>
  <c r="U141" i="32"/>
  <c r="U154" i="32" s="1"/>
  <c r="U141" i="24"/>
  <c r="U152" i="24" s="1"/>
  <c r="U141" i="16"/>
  <c r="U154" i="16" s="1"/>
  <c r="U141" i="8"/>
  <c r="U154" i="8" s="1"/>
  <c r="V141" i="27"/>
  <c r="V141" i="19"/>
  <c r="V141" i="11"/>
  <c r="V154" i="11" s="1"/>
  <c r="V141" i="6"/>
  <c r="N141" i="26"/>
  <c r="N141" i="18"/>
  <c r="N154" i="18" s="1"/>
  <c r="N141" i="10"/>
  <c r="N154" i="10" s="1"/>
  <c r="N141" i="34"/>
  <c r="N152" i="34" s="1"/>
  <c r="O141" i="30"/>
  <c r="O152" i="30" s="1"/>
  <c r="O141" i="22"/>
  <c r="O154" i="22" s="1"/>
  <c r="O141" i="14"/>
  <c r="O154" i="14" s="1"/>
  <c r="O141" i="5"/>
  <c r="P141" i="27"/>
  <c r="P141" i="19"/>
  <c r="P141" i="11"/>
  <c r="P152" i="11" s="1"/>
  <c r="P141" i="6"/>
  <c r="P152" i="36"/>
  <c r="Q141" i="29"/>
  <c r="Q154" i="29" s="1"/>
  <c r="Q141" i="21"/>
  <c r="Q154" i="21" s="1"/>
  <c r="Q141" i="13"/>
  <c r="Q154" i="13" s="1"/>
  <c r="Q141" i="4"/>
  <c r="Q152" i="4" s="1"/>
  <c r="R141" i="32"/>
  <c r="R152" i="32" s="1"/>
  <c r="R141" i="24"/>
  <c r="R141" i="16"/>
  <c r="R141" i="8"/>
  <c r="S141" i="29"/>
  <c r="S154" i="29" s="1"/>
  <c r="S141" i="21"/>
  <c r="S141" i="13"/>
  <c r="S141" i="4"/>
  <c r="T141" i="26"/>
  <c r="T154" i="26" s="1"/>
  <c r="T141" i="18"/>
  <c r="T152" i="18" s="1"/>
  <c r="T141" i="10"/>
  <c r="T154" i="10" s="1"/>
  <c r="T141" i="34"/>
  <c r="T154" i="34" s="1"/>
  <c r="U141" i="31"/>
  <c r="U154" i="31" s="1"/>
  <c r="U141" i="23"/>
  <c r="U152" i="23" s="1"/>
  <c r="U141" i="15"/>
  <c r="U152" i="15" s="1"/>
  <c r="U141" i="7"/>
  <c r="U152" i="7" s="1"/>
  <c r="V141" i="26"/>
  <c r="V152" i="26" s="1"/>
  <c r="V141" i="18"/>
  <c r="V141" i="10"/>
  <c r="V141" i="34"/>
  <c r="V154" i="34" s="1"/>
  <c r="N141" i="25"/>
  <c r="N154" i="25" s="1"/>
  <c r="N141" i="17"/>
  <c r="N154" i="17" s="1"/>
  <c r="N141" i="9"/>
  <c r="N152" i="9" s="1"/>
  <c r="N141" i="35"/>
  <c r="N154" i="35" s="1"/>
  <c r="O141" i="29"/>
  <c r="O152" i="29" s="1"/>
  <c r="O141" i="21"/>
  <c r="O141" i="13"/>
  <c r="O141" i="4"/>
  <c r="P141" i="26"/>
  <c r="P154" i="26" s="1"/>
  <c r="P141" i="18"/>
  <c r="P141" i="10"/>
  <c r="P141" i="34"/>
  <c r="P152" i="34" s="1"/>
  <c r="Q141" i="28"/>
  <c r="Q152" i="28" s="1"/>
  <c r="Q141" i="20"/>
  <c r="Q154" i="20" s="1"/>
  <c r="Q141" i="12"/>
  <c r="Q141" i="3"/>
  <c r="Q154" i="3" s="1"/>
  <c r="R141" i="31"/>
  <c r="R152" i="31" s="1"/>
  <c r="R141" i="23"/>
  <c r="R141" i="15"/>
  <c r="R141" i="7"/>
  <c r="S141" i="28"/>
  <c r="S152" i="28" s="1"/>
  <c r="S141" i="20"/>
  <c r="S141" i="12"/>
  <c r="S141" i="3"/>
  <c r="T141" i="25"/>
  <c r="T152" i="25" s="1"/>
  <c r="T141" i="17"/>
  <c r="T154" i="17" s="1"/>
  <c r="T141" i="9"/>
  <c r="T154" i="9" s="1"/>
  <c r="T141" i="35"/>
  <c r="U141" i="30"/>
  <c r="U152" i="30" s="1"/>
  <c r="U141" i="22"/>
  <c r="U154" i="22" s="1"/>
  <c r="U141" i="14"/>
  <c r="U141" i="5"/>
  <c r="V141" i="25"/>
  <c r="V141" i="17"/>
  <c r="V141" i="9"/>
  <c r="V152" i="9" s="1"/>
  <c r="V141" i="35"/>
  <c r="V152" i="35" s="1"/>
  <c r="N141" i="32"/>
  <c r="N152" i="32" s="1"/>
  <c r="N141" i="24"/>
  <c r="N152" i="24" s="1"/>
  <c r="N141" i="16"/>
  <c r="N154" i="16" s="1"/>
  <c r="N141" i="8"/>
  <c r="N152" i="8" s="1"/>
  <c r="O141" i="28"/>
  <c r="O154" i="28" s="1"/>
  <c r="O141" i="20"/>
  <c r="O152" i="20" s="1"/>
  <c r="O141" i="12"/>
  <c r="O152" i="12" s="1"/>
  <c r="O141" i="3"/>
  <c r="O154" i="3" s="1"/>
  <c r="P141" i="25"/>
  <c r="P152" i="25" s="1"/>
  <c r="P141" i="17"/>
  <c r="P152" i="17" s="1"/>
  <c r="P141" i="9"/>
  <c r="P154" i="9" s="1"/>
  <c r="P141" i="35"/>
  <c r="Q141" i="27"/>
  <c r="Q152" i="27" s="1"/>
  <c r="Q141" i="19"/>
  <c r="Q152" i="19" s="1"/>
  <c r="Q141" i="11"/>
  <c r="Q154" i="11" s="1"/>
  <c r="Q141" i="6"/>
  <c r="Q152" i="6" s="1"/>
  <c r="Q152" i="36"/>
  <c r="Q154" i="36"/>
  <c r="R141" i="30"/>
  <c r="R154" i="30" s="1"/>
  <c r="R141" i="22"/>
  <c r="R154" i="22" s="1"/>
  <c r="R141" i="14"/>
  <c r="R154" i="14" s="1"/>
  <c r="R141" i="5"/>
  <c r="R152" i="5" s="1"/>
  <c r="S141" i="27"/>
  <c r="S154" i="27" s="1"/>
  <c r="S141" i="19"/>
  <c r="S152" i="19" s="1"/>
  <c r="S141" i="11"/>
  <c r="S154" i="11" s="1"/>
  <c r="S141" i="6"/>
  <c r="S152" i="6" s="1"/>
  <c r="T141" i="32"/>
  <c r="T152" i="32" s="1"/>
  <c r="T141" i="24"/>
  <c r="T152" i="24" s="1"/>
  <c r="T141" i="16"/>
  <c r="T152" i="16" s="1"/>
  <c r="T141" i="8"/>
  <c r="T154" i="8" s="1"/>
  <c r="U141" i="29"/>
  <c r="U152" i="29" s="1"/>
  <c r="U141" i="21"/>
  <c r="U154" i="21" s="1"/>
  <c r="U141" i="13"/>
  <c r="U154" i="13" s="1"/>
  <c r="U141" i="4"/>
  <c r="U154" i="4" s="1"/>
  <c r="V141" i="32"/>
  <c r="V154" i="32" s="1"/>
  <c r="V141" i="24"/>
  <c r="V152" i="24" s="1"/>
  <c r="V141" i="16"/>
  <c r="V154" i="16" s="1"/>
  <c r="V141" i="8"/>
  <c r="V152" i="8" s="1"/>
  <c r="N141" i="31"/>
  <c r="N152" i="31" s="1"/>
  <c r="N141" i="23"/>
  <c r="N152" i="23" s="1"/>
  <c r="N141" i="15"/>
  <c r="N152" i="15" s="1"/>
  <c r="N141" i="7"/>
  <c r="N154" i="7" s="1"/>
  <c r="O141" i="27"/>
  <c r="O152" i="27" s="1"/>
  <c r="O141" i="19"/>
  <c r="O152" i="19" s="1"/>
  <c r="O141" i="11"/>
  <c r="O152" i="11" s="1"/>
  <c r="O141" i="6"/>
  <c r="O152" i="6" s="1"/>
  <c r="P141" i="32"/>
  <c r="P154" i="32" s="1"/>
  <c r="P141" i="24"/>
  <c r="P154" i="24" s="1"/>
  <c r="P141" i="16"/>
  <c r="P154" i="16" s="1"/>
  <c r="P141" i="8"/>
  <c r="P154" i="8" s="1"/>
  <c r="Q141" i="26"/>
  <c r="Q154" i="26" s="1"/>
  <c r="Q141" i="18"/>
  <c r="Q152" i="18" s="1"/>
  <c r="Q141" i="10"/>
  <c r="Q154" i="10" s="1"/>
  <c r="Q141" i="34"/>
  <c r="Q152" i="34" s="1"/>
  <c r="R141" i="29"/>
  <c r="R154" i="29" s="1"/>
  <c r="R141" i="21"/>
  <c r="R154" i="21" s="1"/>
  <c r="R141" i="13"/>
  <c r="R154" i="13" s="1"/>
  <c r="R141" i="4"/>
  <c r="R154" i="4" s="1"/>
  <c r="S141" i="26"/>
  <c r="S154" i="26" s="1"/>
  <c r="S141" i="18"/>
  <c r="S152" i="18" s="1"/>
  <c r="S141" i="10"/>
  <c r="S154" i="10" s="1"/>
  <c r="S141" i="34"/>
  <c r="S152" i="34" s="1"/>
  <c r="T141" i="31"/>
  <c r="T152" i="31" s="1"/>
  <c r="T141" i="23"/>
  <c r="T154" i="23" s="1"/>
  <c r="T141" i="15"/>
  <c r="T152" i="15" s="1"/>
  <c r="T141" i="7"/>
  <c r="T154" i="7" s="1"/>
  <c r="U141" i="28"/>
  <c r="U154" i="28" s="1"/>
  <c r="U141" i="20"/>
  <c r="U152" i="20" s="1"/>
  <c r="U141" i="12"/>
  <c r="U154" i="12" s="1"/>
  <c r="U141" i="3"/>
  <c r="U154" i="3" s="1"/>
  <c r="V141" i="31"/>
  <c r="V154" i="31" s="1"/>
  <c r="V141" i="23"/>
  <c r="V152" i="23" s="1"/>
  <c r="V141" i="15"/>
  <c r="V152" i="15" s="1"/>
  <c r="V141" i="7"/>
  <c r="V154" i="7" s="1"/>
  <c r="N141" i="30"/>
  <c r="N152" i="30" s="1"/>
  <c r="N141" i="22"/>
  <c r="N152" i="22" s="1"/>
  <c r="N141" i="14"/>
  <c r="N154" i="14" s="1"/>
  <c r="N141" i="5"/>
  <c r="N154" i="5" s="1"/>
  <c r="N154" i="27"/>
  <c r="N152" i="19"/>
  <c r="N152" i="6"/>
  <c r="O141" i="26"/>
  <c r="O154" i="26" s="1"/>
  <c r="O141" i="18"/>
  <c r="O154" i="18" s="1"/>
  <c r="O141" i="10"/>
  <c r="O154" i="10" s="1"/>
  <c r="O141" i="34"/>
  <c r="O154" i="34" s="1"/>
  <c r="O152" i="31"/>
  <c r="O154" i="31"/>
  <c r="O152" i="15"/>
  <c r="O154" i="15"/>
  <c r="P141" i="31"/>
  <c r="P152" i="31" s="1"/>
  <c r="P141" i="23"/>
  <c r="P154" i="23" s="1"/>
  <c r="P141" i="15"/>
  <c r="P154" i="15" s="1"/>
  <c r="P141" i="7"/>
  <c r="P152" i="7" s="1"/>
  <c r="P152" i="28"/>
  <c r="P154" i="28"/>
  <c r="P152" i="20"/>
  <c r="P154" i="20"/>
  <c r="P154" i="12"/>
  <c r="P152" i="12"/>
  <c r="Q141" i="25"/>
  <c r="Q154" i="25" s="1"/>
  <c r="Q141" i="17"/>
  <c r="Q152" i="17" s="1"/>
  <c r="Q141" i="9"/>
  <c r="Q154" i="9" s="1"/>
  <c r="Q141" i="35"/>
  <c r="Q154" i="35" s="1"/>
  <c r="Q152" i="30"/>
  <c r="Q154" i="30"/>
  <c r="Q154" i="5"/>
  <c r="R141" i="28"/>
  <c r="R154" i="28" s="1"/>
  <c r="R141" i="20"/>
  <c r="R152" i="20" s="1"/>
  <c r="R141" i="12"/>
  <c r="R152" i="12" s="1"/>
  <c r="R141" i="3"/>
  <c r="R152" i="3" s="1"/>
  <c r="S141" i="25"/>
  <c r="S152" i="25" s="1"/>
  <c r="S141" i="17"/>
  <c r="S154" i="17" s="1"/>
  <c r="S141" i="9"/>
  <c r="S154" i="9" s="1"/>
  <c r="S141" i="35"/>
  <c r="S152" i="35" s="1"/>
  <c r="S152" i="30"/>
  <c r="S154" i="30"/>
  <c r="S154" i="22"/>
  <c r="S152" i="22"/>
  <c r="S154" i="14"/>
  <c r="S152" i="14"/>
  <c r="T141" i="30"/>
  <c r="T152" i="30" s="1"/>
  <c r="T141" i="22"/>
  <c r="T154" i="22" s="1"/>
  <c r="T141" i="14"/>
  <c r="T152" i="14" s="1"/>
  <c r="T141" i="5"/>
  <c r="T152" i="5" s="1"/>
  <c r="T152" i="27"/>
  <c r="T154" i="27"/>
  <c r="T152" i="19"/>
  <c r="T152" i="6"/>
  <c r="T154" i="6"/>
  <c r="U141" i="27"/>
  <c r="U152" i="27" s="1"/>
  <c r="U141" i="19"/>
  <c r="U154" i="19" s="1"/>
  <c r="U141" i="11"/>
  <c r="U154" i="11" s="1"/>
  <c r="U141" i="6"/>
  <c r="U152" i="6" s="1"/>
  <c r="U152" i="16"/>
  <c r="U152" i="8"/>
  <c r="V141" i="30"/>
  <c r="V152" i="30" s="1"/>
  <c r="V141" i="22"/>
  <c r="V154" i="22" s="1"/>
  <c r="V141" i="14"/>
  <c r="V152" i="14" s="1"/>
  <c r="V141" i="5"/>
  <c r="V152" i="5" s="1"/>
  <c r="V152" i="27"/>
  <c r="V154" i="27"/>
  <c r="V152" i="19"/>
  <c r="V154" i="19"/>
  <c r="V152" i="6"/>
  <c r="V154" i="6"/>
  <c r="N141" i="29"/>
  <c r="N154" i="29" s="1"/>
  <c r="N141" i="21"/>
  <c r="N154" i="21" s="1"/>
  <c r="N141" i="13"/>
  <c r="N152" i="13" s="1"/>
  <c r="N141" i="4"/>
  <c r="N152" i="4" s="1"/>
  <c r="N152" i="26"/>
  <c r="N154" i="26"/>
  <c r="N152" i="18"/>
  <c r="N152" i="10"/>
  <c r="N154" i="34"/>
  <c r="O141" i="25"/>
  <c r="O152" i="25" s="1"/>
  <c r="O141" i="17"/>
  <c r="O154" i="17" s="1"/>
  <c r="O141" i="9"/>
  <c r="O154" i="9" s="1"/>
  <c r="O141" i="35"/>
  <c r="O154" i="35" s="1"/>
  <c r="O152" i="5"/>
  <c r="O154" i="5"/>
  <c r="P141" i="30"/>
  <c r="P154" i="30" s="1"/>
  <c r="P141" i="22"/>
  <c r="P154" i="22" s="1"/>
  <c r="P141" i="14"/>
  <c r="P152" i="14" s="1"/>
  <c r="P141" i="5"/>
  <c r="P154" i="5" s="1"/>
  <c r="P154" i="27"/>
  <c r="P152" i="27"/>
  <c r="P152" i="19"/>
  <c r="P154" i="19"/>
  <c r="P154" i="11"/>
  <c r="P154" i="6"/>
  <c r="P152" i="6"/>
  <c r="Q141" i="32"/>
  <c r="Q154" i="32" s="1"/>
  <c r="Q141" i="24"/>
  <c r="Q152" i="24" s="1"/>
  <c r="Q141" i="16"/>
  <c r="Q154" i="16" s="1"/>
  <c r="Q141" i="8"/>
  <c r="Q154" i="8" s="1"/>
  <c r="Q152" i="29"/>
  <c r="Q152" i="21"/>
  <c r="R141" i="27"/>
  <c r="R152" i="27" s="1"/>
  <c r="R141" i="19"/>
  <c r="R154" i="19" s="1"/>
  <c r="R141" i="11"/>
  <c r="R154" i="11" s="1"/>
  <c r="R141" i="6"/>
  <c r="R152" i="6" s="1"/>
  <c r="R154" i="24"/>
  <c r="R152" i="24"/>
  <c r="R154" i="16"/>
  <c r="R152" i="16"/>
  <c r="R154" i="8"/>
  <c r="R152" i="8"/>
  <c r="R152" i="36"/>
  <c r="R154" i="36"/>
  <c r="S141" i="32"/>
  <c r="S152" i="32" s="1"/>
  <c r="S141" i="24"/>
  <c r="S154" i="24" s="1"/>
  <c r="S141" i="16"/>
  <c r="S152" i="16" s="1"/>
  <c r="S141" i="8"/>
  <c r="S154" i="8" s="1"/>
  <c r="S154" i="21"/>
  <c r="S152" i="21"/>
  <c r="S152" i="13"/>
  <c r="S154" i="13"/>
  <c r="S154" i="4"/>
  <c r="S152" i="4"/>
  <c r="T141" i="29"/>
  <c r="T154" i="29" s="1"/>
  <c r="T141" i="21"/>
  <c r="T152" i="21" s="1"/>
  <c r="T141" i="13"/>
  <c r="T152" i="13" s="1"/>
  <c r="T141" i="4"/>
  <c r="T154" i="4" s="1"/>
  <c r="T154" i="18"/>
  <c r="U141" i="26"/>
  <c r="U152" i="26" s="1"/>
  <c r="U141" i="18"/>
  <c r="U152" i="18" s="1"/>
  <c r="U141" i="10"/>
  <c r="U154" i="10" s="1"/>
  <c r="U141" i="34"/>
  <c r="U152" i="34" s="1"/>
  <c r="U154" i="23"/>
  <c r="U154" i="15"/>
  <c r="U154" i="7"/>
  <c r="V141" i="29"/>
  <c r="V154" i="29" s="1"/>
  <c r="V141" i="21"/>
  <c r="V152" i="21" s="1"/>
  <c r="V141" i="13"/>
  <c r="V152" i="13" s="1"/>
  <c r="V141" i="4"/>
  <c r="V152" i="4" s="1"/>
  <c r="V152" i="18"/>
  <c r="V154" i="18"/>
  <c r="V152" i="10"/>
  <c r="V154" i="10"/>
  <c r="N141" i="28"/>
  <c r="N152" i="28" s="1"/>
  <c r="N141" i="20"/>
  <c r="N152" i="20" s="1"/>
  <c r="N141" i="12"/>
  <c r="N152" i="12" s="1"/>
  <c r="N141" i="3"/>
  <c r="N154" i="3" s="1"/>
  <c r="N152" i="17"/>
  <c r="N154" i="9"/>
  <c r="N152" i="35"/>
  <c r="O141" i="32"/>
  <c r="O152" i="32" s="1"/>
  <c r="O141" i="24"/>
  <c r="O152" i="24" s="1"/>
  <c r="O141" i="16"/>
  <c r="O152" i="16" s="1"/>
  <c r="O141" i="8"/>
  <c r="O152" i="8" s="1"/>
  <c r="O141" i="36"/>
  <c r="O154" i="36" s="1"/>
  <c r="O152" i="21"/>
  <c r="O154" i="21"/>
  <c r="O152" i="13"/>
  <c r="O154" i="13"/>
  <c r="O154" i="4"/>
  <c r="O152" i="4"/>
  <c r="P141" i="29"/>
  <c r="P154" i="29" s="1"/>
  <c r="P141" i="21"/>
  <c r="P154" i="21" s="1"/>
  <c r="P141" i="13"/>
  <c r="P154" i="13" s="1"/>
  <c r="P141" i="4"/>
  <c r="P152" i="4" s="1"/>
  <c r="P152" i="26"/>
  <c r="P152" i="18"/>
  <c r="P154" i="18"/>
  <c r="P154" i="10"/>
  <c r="P152" i="10"/>
  <c r="P154" i="34"/>
  <c r="Q141" i="31"/>
  <c r="Q154" i="31" s="1"/>
  <c r="Q141" i="23"/>
  <c r="Q152" i="23" s="1"/>
  <c r="Q141" i="15"/>
  <c r="Q154" i="15" s="1"/>
  <c r="Q141" i="7"/>
  <c r="Q152" i="7" s="1"/>
  <c r="Q152" i="20"/>
  <c r="Q154" i="12"/>
  <c r="Q152" i="12"/>
  <c r="Q152" i="3"/>
  <c r="R141" i="26"/>
  <c r="R152" i="26" s="1"/>
  <c r="R141" i="18"/>
  <c r="R154" i="18" s="1"/>
  <c r="R141" i="10"/>
  <c r="R152" i="10" s="1"/>
  <c r="R141" i="34"/>
  <c r="R154" i="34" s="1"/>
  <c r="R154" i="23"/>
  <c r="R152" i="23"/>
  <c r="R152" i="15"/>
  <c r="R154" i="15"/>
  <c r="R152" i="7"/>
  <c r="R154" i="7"/>
  <c r="S141" i="31"/>
  <c r="S154" i="31" s="1"/>
  <c r="S141" i="23"/>
  <c r="S152" i="23" s="1"/>
  <c r="S141" i="15"/>
  <c r="S154" i="15" s="1"/>
  <c r="S141" i="7"/>
  <c r="S154" i="7" s="1"/>
  <c r="S154" i="28"/>
  <c r="S152" i="20"/>
  <c r="S154" i="20"/>
  <c r="S154" i="12"/>
  <c r="S152" i="12"/>
  <c r="S154" i="3"/>
  <c r="S152" i="3"/>
  <c r="T141" i="28"/>
  <c r="T154" i="28" s="1"/>
  <c r="T141" i="20"/>
  <c r="T154" i="20" s="1"/>
  <c r="T141" i="12"/>
  <c r="T152" i="12" s="1"/>
  <c r="T141" i="3"/>
  <c r="T152" i="3" s="1"/>
  <c r="T152" i="17"/>
  <c r="T152" i="9"/>
  <c r="T152" i="35"/>
  <c r="T154" i="35"/>
  <c r="U141" i="25"/>
  <c r="U152" i="25" s="1"/>
  <c r="U141" i="17"/>
  <c r="U154" i="17" s="1"/>
  <c r="U141" i="9"/>
  <c r="U154" i="9" s="1"/>
  <c r="U141" i="35"/>
  <c r="U154" i="35" s="1"/>
  <c r="U152" i="22"/>
  <c r="U154" i="14"/>
  <c r="U152" i="14"/>
  <c r="U152" i="5"/>
  <c r="U154" i="5"/>
  <c r="V141" i="28"/>
  <c r="V154" i="28" s="1"/>
  <c r="V141" i="20"/>
  <c r="V152" i="20" s="1"/>
  <c r="V141" i="12"/>
  <c r="V154" i="12" s="1"/>
  <c r="V141" i="3"/>
  <c r="V152" i="3" s="1"/>
  <c r="V152" i="25"/>
  <c r="V154" i="25"/>
  <c r="V154" i="17"/>
  <c r="V152" i="17"/>
  <c r="V154" i="35"/>
  <c r="T154" i="25" l="1"/>
  <c r="T154" i="11"/>
  <c r="Q152" i="14"/>
  <c r="Q154" i="28"/>
  <c r="T152" i="26"/>
  <c r="N152" i="25"/>
  <c r="R154" i="31"/>
  <c r="O154" i="7"/>
  <c r="T154" i="36"/>
  <c r="T152" i="34"/>
  <c r="Q154" i="4"/>
  <c r="O152" i="14"/>
  <c r="U154" i="24"/>
  <c r="O154" i="29"/>
  <c r="T152" i="10"/>
  <c r="Q152" i="13"/>
  <c r="U152" i="32"/>
  <c r="R154" i="35"/>
  <c r="O152" i="22"/>
  <c r="O154" i="30"/>
  <c r="V152" i="34"/>
  <c r="R154" i="32"/>
  <c r="U154" i="36"/>
  <c r="R154" i="25"/>
  <c r="U152" i="31"/>
  <c r="V152" i="11"/>
  <c r="S152" i="29"/>
  <c r="S152" i="36"/>
  <c r="V154" i="26"/>
  <c r="S154" i="5"/>
  <c r="R154" i="9"/>
  <c r="N152" i="36"/>
  <c r="V154" i="36"/>
  <c r="N154" i="11"/>
  <c r="O154" i="23"/>
  <c r="V154" i="9"/>
  <c r="R154" i="17"/>
  <c r="Q152" i="22"/>
  <c r="P152" i="3"/>
  <c r="U154" i="30"/>
  <c r="V154" i="3"/>
  <c r="T152" i="20"/>
  <c r="S154" i="23"/>
  <c r="R154" i="10"/>
  <c r="Q152" i="15"/>
  <c r="P152" i="21"/>
  <c r="O154" i="32"/>
  <c r="V154" i="4"/>
  <c r="T152" i="29"/>
  <c r="S152" i="24"/>
  <c r="R152" i="19"/>
  <c r="Q152" i="16"/>
  <c r="P152" i="30"/>
  <c r="V154" i="30"/>
  <c r="U152" i="11"/>
  <c r="T152" i="22"/>
  <c r="R154" i="3"/>
  <c r="Q152" i="35"/>
  <c r="P154" i="7"/>
  <c r="O152" i="26"/>
  <c r="V152" i="7"/>
  <c r="T152" i="7"/>
  <c r="S154" i="18"/>
  <c r="R152" i="4"/>
  <c r="Q154" i="34"/>
  <c r="P152" i="16"/>
  <c r="O154" i="11"/>
  <c r="N154" i="23"/>
  <c r="V152" i="16"/>
  <c r="U154" i="29"/>
  <c r="T154" i="16"/>
  <c r="S152" i="27"/>
  <c r="R152" i="30"/>
  <c r="Q154" i="27"/>
  <c r="P152" i="9"/>
  <c r="O152" i="28"/>
  <c r="V152" i="12"/>
  <c r="U152" i="9"/>
  <c r="P152" i="29"/>
  <c r="O152" i="36"/>
  <c r="U154" i="34"/>
  <c r="T152" i="4"/>
  <c r="O152" i="9"/>
  <c r="V154" i="5"/>
  <c r="U152" i="19"/>
  <c r="T154" i="30"/>
  <c r="S154" i="35"/>
  <c r="T154" i="15"/>
  <c r="R152" i="13"/>
  <c r="N154" i="31"/>
  <c r="V154" i="24"/>
  <c r="T154" i="24"/>
  <c r="S154" i="6"/>
  <c r="R154" i="5"/>
  <c r="U152" i="17"/>
  <c r="T152" i="28"/>
  <c r="S152" i="31"/>
  <c r="R152" i="18"/>
  <c r="Q154" i="23"/>
  <c r="O154" i="8"/>
  <c r="N152" i="3"/>
  <c r="V154" i="13"/>
  <c r="U152" i="10"/>
  <c r="S154" i="32"/>
  <c r="R154" i="27"/>
  <c r="Q154" i="24"/>
  <c r="P152" i="5"/>
  <c r="U154" i="27"/>
  <c r="S152" i="9"/>
  <c r="R154" i="12"/>
  <c r="Q152" i="9"/>
  <c r="P152" i="15"/>
  <c r="O152" i="34"/>
  <c r="V154" i="15"/>
  <c r="U152" i="3"/>
  <c r="S152" i="26"/>
  <c r="Q152" i="10"/>
  <c r="P152" i="24"/>
  <c r="O154" i="19"/>
  <c r="Q154" i="6"/>
  <c r="P154" i="17"/>
  <c r="O152" i="3"/>
  <c r="V154" i="20"/>
  <c r="U154" i="25"/>
  <c r="P154" i="4"/>
  <c r="N154" i="12"/>
  <c r="U154" i="18"/>
  <c r="T154" i="13"/>
  <c r="O152" i="17"/>
  <c r="N154" i="4"/>
  <c r="V154" i="14"/>
  <c r="T154" i="5"/>
  <c r="N152" i="5"/>
  <c r="U152" i="12"/>
  <c r="T152" i="23"/>
  <c r="R152" i="21"/>
  <c r="V152" i="32"/>
  <c r="T154" i="32"/>
  <c r="S152" i="11"/>
  <c r="R152" i="14"/>
  <c r="T154" i="3"/>
  <c r="S152" i="7"/>
  <c r="R154" i="26"/>
  <c r="Q152" i="31"/>
  <c r="O154" i="16"/>
  <c r="V154" i="21"/>
  <c r="U154" i="26"/>
  <c r="S152" i="8"/>
  <c r="R154" i="6"/>
  <c r="Q152" i="32"/>
  <c r="P154" i="14"/>
  <c r="N154" i="13"/>
  <c r="S152" i="17"/>
  <c r="R154" i="20"/>
  <c r="Q154" i="17"/>
  <c r="P152" i="23"/>
  <c r="O152" i="10"/>
  <c r="N152" i="14"/>
  <c r="V154" i="23"/>
  <c r="U154" i="20"/>
  <c r="S154" i="34"/>
  <c r="Q154" i="18"/>
  <c r="P152" i="32"/>
  <c r="O154" i="27"/>
  <c r="Q152" i="11"/>
  <c r="P154" i="25"/>
  <c r="O154" i="12"/>
  <c r="N154" i="8"/>
  <c r="V152" i="28"/>
  <c r="P152" i="13"/>
  <c r="N154" i="20"/>
  <c r="T154" i="21"/>
  <c r="O154" i="25"/>
  <c r="V152" i="22"/>
  <c r="T154" i="14"/>
  <c r="N154" i="22"/>
  <c r="U152" i="28"/>
  <c r="T154" i="31"/>
  <c r="R152" i="29"/>
  <c r="V154" i="8"/>
  <c r="U152" i="4"/>
  <c r="T152" i="8"/>
  <c r="S154" i="19"/>
  <c r="R152" i="22"/>
  <c r="N152" i="16"/>
  <c r="T154" i="12"/>
  <c r="S152" i="15"/>
  <c r="R152" i="34"/>
  <c r="Q154" i="7"/>
  <c r="O154" i="24"/>
  <c r="V152" i="29"/>
  <c r="S154" i="16"/>
  <c r="R152" i="11"/>
  <c r="Q152" i="8"/>
  <c r="P152" i="22"/>
  <c r="N152" i="21"/>
  <c r="U154" i="6"/>
  <c r="S154" i="25"/>
  <c r="R152" i="28"/>
  <c r="Q152" i="25"/>
  <c r="P154" i="31"/>
  <c r="O152" i="18"/>
  <c r="N154" i="30"/>
  <c r="V152" i="31"/>
  <c r="S152" i="10"/>
  <c r="Q152" i="26"/>
  <c r="P152" i="8"/>
  <c r="O154" i="6"/>
  <c r="N152" i="7"/>
  <c r="U152" i="13"/>
  <c r="Q154" i="19"/>
  <c r="P154" i="35"/>
  <c r="O154" i="20"/>
  <c r="N154" i="24"/>
  <c r="U152" i="35"/>
  <c r="N154" i="28"/>
  <c r="O152" i="35"/>
  <c r="N152" i="29"/>
  <c r="N154" i="15"/>
  <c r="U152" i="21"/>
  <c r="P152" i="35"/>
  <c r="N154" i="32"/>
  <c r="H141" i="22" l="1"/>
  <c r="H154" i="22" s="1"/>
  <c r="H141" i="30"/>
  <c r="H152" i="30" s="1"/>
  <c r="E141" i="33"/>
  <c r="E152" i="33" s="1"/>
  <c r="G141" i="33"/>
  <c r="G152" i="33" s="1"/>
  <c r="F141" i="33"/>
  <c r="F152" i="33" s="1"/>
  <c r="H141" i="23"/>
  <c r="H152" i="23" s="1"/>
  <c r="H141" i="31"/>
  <c r="H152" i="31" s="1"/>
  <c r="H141" i="24"/>
  <c r="H154" i="24" s="1"/>
  <c r="H141" i="32"/>
  <c r="H152" i="32" s="1"/>
  <c r="H141" i="25"/>
  <c r="H154" i="25" s="1"/>
  <c r="H141" i="26"/>
  <c r="H154" i="26" s="1"/>
  <c r="H141" i="27"/>
  <c r="H154" i="27" s="1"/>
  <c r="H141" i="28"/>
  <c r="H152" i="28" s="1"/>
  <c r="H141" i="29"/>
  <c r="H154" i="29" s="1"/>
  <c r="H152" i="22" l="1"/>
  <c r="F154" i="33"/>
  <c r="H152" i="29"/>
  <c r="H152" i="26"/>
  <c r="H154" i="30"/>
  <c r="H154" i="28"/>
  <c r="H152" i="27"/>
  <c r="H152" i="25"/>
  <c r="H152" i="24"/>
  <c r="H154" i="23"/>
  <c r="H154" i="32"/>
  <c r="H154" i="31"/>
  <c r="G154" i="33"/>
  <c r="E154" i="33"/>
  <c r="H141" i="36" l="1"/>
  <c r="H152" i="36" l="1"/>
  <c r="H154" i="36"/>
  <c r="AJ141" i="12" l="1"/>
  <c r="AJ141" i="13"/>
  <c r="AJ141" i="36"/>
  <c r="AJ141" i="35"/>
  <c r="AI141" i="18"/>
  <c r="AI141" i="19"/>
  <c r="AI141" i="20"/>
  <c r="AI141" i="21"/>
  <c r="AI141" i="22"/>
  <c r="AI141" i="23"/>
  <c r="AI141" i="24"/>
  <c r="AI141" i="25"/>
  <c r="AI141" i="26"/>
  <c r="AI141" i="27"/>
  <c r="AI141" i="28"/>
  <c r="AI141" i="29"/>
  <c r="AI141" i="30"/>
  <c r="AI141" i="31"/>
  <c r="AI141" i="32"/>
  <c r="AH141" i="35"/>
  <c r="AH141" i="34"/>
  <c r="AH141" i="6"/>
  <c r="AH141" i="3"/>
  <c r="AH141" i="4"/>
  <c r="AH141" i="5"/>
  <c r="AH141" i="7"/>
  <c r="AH141" i="8"/>
  <c r="AH141" i="9"/>
  <c r="AH141" i="10"/>
  <c r="AH141" i="11"/>
  <c r="AH141" i="12"/>
  <c r="AH141" i="13"/>
  <c r="AH141" i="14"/>
  <c r="AH141" i="15"/>
  <c r="AH141" i="16"/>
  <c r="AH141" i="17"/>
  <c r="AH141" i="18"/>
  <c r="AH141" i="19"/>
  <c r="AH141" i="20"/>
  <c r="AH141" i="21"/>
  <c r="AH141" i="22"/>
  <c r="AH141" i="23"/>
  <c r="AH141" i="24"/>
  <c r="AH141" i="25"/>
  <c r="AH141" i="26"/>
  <c r="AH141" i="27"/>
  <c r="AH141" i="28"/>
  <c r="AH141" i="29"/>
  <c r="AH141" i="30"/>
  <c r="AH141" i="31"/>
  <c r="AH141" i="32"/>
  <c r="AG141" i="36"/>
  <c r="AJ141" i="5" l="1"/>
  <c r="AJ141" i="8"/>
  <c r="AJ141" i="7"/>
  <c r="AJ141" i="9"/>
  <c r="AI141" i="34"/>
  <c r="AI141" i="10"/>
  <c r="AJ141" i="3"/>
  <c r="AF141" i="17"/>
  <c r="AI141" i="11"/>
  <c r="AF141" i="9"/>
  <c r="AJ141" i="11"/>
  <c r="AF141" i="30"/>
  <c r="AJ141" i="6"/>
  <c r="AF141" i="25"/>
  <c r="AF141" i="35"/>
  <c r="AF141" i="4"/>
  <c r="AF141" i="13"/>
  <c r="AF141" i="36"/>
  <c r="AF141" i="28"/>
  <c r="AF141" i="20"/>
  <c r="AF141" i="12"/>
  <c r="AF141" i="3"/>
  <c r="AI141" i="17"/>
  <c r="AI141" i="9"/>
  <c r="AI141" i="35"/>
  <c r="AJ141" i="4"/>
  <c r="AF141" i="21"/>
  <c r="AF141" i="27"/>
  <c r="AF141" i="29"/>
  <c r="AF141" i="26"/>
  <c r="AF141" i="18"/>
  <c r="AF141" i="10"/>
  <c r="AI141" i="15"/>
  <c r="AI141" i="7"/>
  <c r="AI141" i="14"/>
  <c r="AI141" i="5"/>
  <c r="AJ141" i="10"/>
  <c r="AJ141" i="34"/>
  <c r="AF141" i="32"/>
  <c r="AF141" i="24"/>
  <c r="AF141" i="16"/>
  <c r="AF141" i="8"/>
  <c r="AF141" i="31"/>
  <c r="AI141" i="12"/>
  <c r="AF141" i="22"/>
  <c r="AF141" i="14"/>
  <c r="AF141" i="5"/>
  <c r="AI141" i="6"/>
  <c r="AF141" i="19"/>
  <c r="AF141" i="11"/>
  <c r="AF141" i="6"/>
  <c r="AI141" i="16"/>
  <c r="AI141" i="8"/>
  <c r="AI141" i="36"/>
  <c r="AF141" i="34"/>
  <c r="AI141" i="13"/>
  <c r="AI141" i="4"/>
  <c r="AF141" i="23"/>
  <c r="AF141" i="15"/>
  <c r="AF141" i="7"/>
  <c r="AI141" i="3"/>
  <c r="H141" i="19" l="1"/>
  <c r="H141" i="3"/>
  <c r="H141" i="4"/>
  <c r="H141" i="5"/>
  <c r="H141" i="34"/>
  <c r="H141" i="12"/>
  <c r="H141" i="13"/>
  <c r="H141" i="18"/>
  <c r="H141" i="14"/>
  <c r="H141" i="35"/>
  <c r="H141" i="6"/>
  <c r="H141" i="20"/>
  <c r="H141" i="21"/>
  <c r="H141" i="7"/>
  <c r="H141" i="8"/>
  <c r="H141" i="9"/>
  <c r="H141" i="11"/>
  <c r="H141" i="10"/>
  <c r="H141" i="15"/>
  <c r="H141" i="16"/>
  <c r="H141" i="17"/>
  <c r="H154" i="17" l="1"/>
  <c r="H152" i="17"/>
  <c r="H154" i="9"/>
  <c r="H152" i="9"/>
  <c r="H154" i="18"/>
  <c r="H152" i="18"/>
  <c r="H152" i="3"/>
  <c r="H154" i="3"/>
  <c r="H152" i="12"/>
  <c r="H154" i="12"/>
  <c r="H152" i="15"/>
  <c r="H154" i="15"/>
  <c r="H152" i="10"/>
  <c r="H154" i="10"/>
  <c r="H154" i="20"/>
  <c r="H152" i="20"/>
  <c r="H152" i="35"/>
  <c r="H154" i="35"/>
  <c r="H154" i="13"/>
  <c r="H152" i="13"/>
  <c r="H152" i="11"/>
  <c r="H154" i="11"/>
  <c r="H154" i="8"/>
  <c r="H152" i="8"/>
  <c r="H154" i="7"/>
  <c r="H152" i="7"/>
  <c r="H152" i="34"/>
  <c r="H154" i="34"/>
  <c r="H154" i="21"/>
  <c r="H152" i="21"/>
  <c r="H152" i="5"/>
  <c r="H154" i="5"/>
  <c r="H154" i="19"/>
  <c r="H152" i="19"/>
  <c r="H152" i="16"/>
  <c r="H154" i="16"/>
  <c r="H152" i="6"/>
  <c r="H154" i="6"/>
  <c r="H152" i="14"/>
  <c r="H154" i="14"/>
  <c r="H152" i="4"/>
  <c r="H154" i="4"/>
  <c r="AH141" i="36"/>
  <c r="G141" i="7" l="1"/>
  <c r="E141" i="4"/>
  <c r="K141" i="8"/>
  <c r="I141" i="3"/>
  <c r="J141" i="5"/>
  <c r="E141" i="5"/>
  <c r="I141" i="7"/>
  <c r="J141" i="8"/>
  <c r="I141" i="8"/>
  <c r="J141" i="7"/>
  <c r="K141" i="7"/>
  <c r="G141" i="3"/>
  <c r="M141" i="5"/>
  <c r="K141" i="4"/>
  <c r="G141" i="4"/>
  <c r="G141" i="5"/>
  <c r="E141" i="7"/>
  <c r="I141" i="5"/>
  <c r="K141" i="5"/>
  <c r="M141" i="7"/>
  <c r="M141" i="4"/>
  <c r="G141" i="8"/>
  <c r="M141" i="8"/>
  <c r="E141" i="3"/>
  <c r="K141" i="3"/>
  <c r="E141" i="8"/>
  <c r="I141" i="4"/>
  <c r="J141" i="4"/>
  <c r="J141" i="3"/>
  <c r="M141" i="3"/>
  <c r="L141" i="7" l="1"/>
  <c r="I154" i="4"/>
  <c r="I152" i="4"/>
  <c r="M152" i="8"/>
  <c r="M154" i="8"/>
  <c r="K152" i="5"/>
  <c r="K154" i="5"/>
  <c r="G154" i="4"/>
  <c r="G152" i="4"/>
  <c r="I152" i="8"/>
  <c r="I154" i="8"/>
  <c r="J154" i="5"/>
  <c r="J152" i="5"/>
  <c r="E154" i="4"/>
  <c r="E152" i="4"/>
  <c r="L141" i="5"/>
  <c r="J154" i="8"/>
  <c r="J152" i="8"/>
  <c r="M154" i="5"/>
  <c r="M152" i="5"/>
  <c r="J152" i="7"/>
  <c r="J154" i="7"/>
  <c r="L141" i="4"/>
  <c r="K154" i="8"/>
  <c r="K152" i="8"/>
  <c r="G154" i="7"/>
  <c r="G152" i="7"/>
  <c r="M152" i="3"/>
  <c r="M154" i="3"/>
  <c r="E154" i="8"/>
  <c r="E152" i="8"/>
  <c r="K152" i="4"/>
  <c r="K154" i="4"/>
  <c r="G154" i="3"/>
  <c r="G152" i="3"/>
  <c r="I152" i="7"/>
  <c r="I154" i="7"/>
  <c r="G152" i="8"/>
  <c r="G154" i="8"/>
  <c r="K154" i="3"/>
  <c r="K152" i="3"/>
  <c r="L141" i="3"/>
  <c r="I152" i="5"/>
  <c r="I154" i="5"/>
  <c r="M154" i="4"/>
  <c r="M152" i="4"/>
  <c r="E154" i="3"/>
  <c r="E152" i="3"/>
  <c r="K152" i="7"/>
  <c r="K154" i="7"/>
  <c r="J152" i="3"/>
  <c r="J154" i="3"/>
  <c r="E152" i="7"/>
  <c r="E154" i="7"/>
  <c r="J154" i="4"/>
  <c r="J152" i="4"/>
  <c r="L141" i="8"/>
  <c r="M152" i="7"/>
  <c r="M154" i="7"/>
  <c r="G154" i="5"/>
  <c r="G152" i="5"/>
  <c r="E154" i="5"/>
  <c r="E152" i="5"/>
  <c r="I152" i="3"/>
  <c r="I154" i="3"/>
  <c r="L152" i="5" l="1"/>
  <c r="L154" i="5"/>
  <c r="L152" i="8"/>
  <c r="L154" i="8"/>
  <c r="L154" i="3"/>
  <c r="L152" i="3"/>
  <c r="L154" i="4"/>
  <c r="L152" i="4"/>
  <c r="L154" i="7"/>
  <c r="L152" i="7"/>
  <c r="M141" i="12" l="1"/>
  <c r="G141" i="10"/>
  <c r="G141" i="9"/>
  <c r="M141" i="9"/>
  <c r="I141" i="11"/>
  <c r="K141" i="12"/>
  <c r="K141" i="9"/>
  <c r="G141" i="12"/>
  <c r="J141" i="10"/>
  <c r="J141" i="9"/>
  <c r="M141" i="10"/>
  <c r="E141" i="9"/>
  <c r="I141" i="10"/>
  <c r="J141" i="12"/>
  <c r="E141" i="11"/>
  <c r="I141" i="12"/>
  <c r="M141" i="11"/>
  <c r="E141" i="10"/>
  <c r="E141" i="12"/>
  <c r="K141" i="10"/>
  <c r="I141" i="9"/>
  <c r="G141" i="11"/>
  <c r="J141" i="11"/>
  <c r="K141" i="11"/>
  <c r="E154" i="9" l="1"/>
  <c r="E152" i="9"/>
  <c r="M152" i="9"/>
  <c r="M154" i="9"/>
  <c r="I152" i="12"/>
  <c r="I154" i="12"/>
  <c r="L141" i="11"/>
  <c r="E152" i="10"/>
  <c r="E154" i="10"/>
  <c r="M152" i="11"/>
  <c r="M154" i="11"/>
  <c r="G152" i="9"/>
  <c r="G154" i="9"/>
  <c r="L141" i="10"/>
  <c r="M154" i="10"/>
  <c r="M152" i="10"/>
  <c r="G152" i="10"/>
  <c r="G154" i="10"/>
  <c r="K152" i="10"/>
  <c r="K154" i="10"/>
  <c r="J154" i="9"/>
  <c r="J152" i="9"/>
  <c r="G154" i="12"/>
  <c r="G152" i="12"/>
  <c r="K154" i="12"/>
  <c r="K152" i="12"/>
  <c r="M152" i="12"/>
  <c r="M154" i="12"/>
  <c r="J154" i="11"/>
  <c r="J152" i="11"/>
  <c r="J152" i="12"/>
  <c r="J154" i="12"/>
  <c r="J154" i="10"/>
  <c r="J152" i="10"/>
  <c r="K154" i="11"/>
  <c r="K152" i="11"/>
  <c r="L141" i="12"/>
  <c r="G154" i="11"/>
  <c r="G152" i="11"/>
  <c r="I152" i="11"/>
  <c r="I154" i="11"/>
  <c r="L141" i="9"/>
  <c r="I154" i="10"/>
  <c r="I152" i="10"/>
  <c r="K152" i="9"/>
  <c r="K154" i="9"/>
  <c r="I152" i="9"/>
  <c r="I154" i="9"/>
  <c r="E154" i="12"/>
  <c r="E152" i="12"/>
  <c r="E154" i="11"/>
  <c r="E152" i="11"/>
  <c r="L154" i="10" l="1"/>
  <c r="L152" i="10"/>
  <c r="M141" i="6"/>
  <c r="L154" i="12"/>
  <c r="L152" i="12"/>
  <c r="L152" i="9"/>
  <c r="L154" i="9"/>
  <c r="J141" i="6"/>
  <c r="K141" i="6"/>
  <c r="I141" i="6"/>
  <c r="L154" i="11"/>
  <c r="L152" i="11"/>
  <c r="E141" i="6"/>
  <c r="G141" i="6"/>
  <c r="E154" i="6" l="1"/>
  <c r="E152" i="6"/>
  <c r="J154" i="6"/>
  <c r="J152" i="6"/>
  <c r="L141" i="6"/>
  <c r="G152" i="6"/>
  <c r="G154" i="6"/>
  <c r="M154" i="6"/>
  <c r="M152" i="6"/>
  <c r="I154" i="6"/>
  <c r="I152" i="6"/>
  <c r="K152" i="6"/>
  <c r="K154" i="6"/>
  <c r="L154" i="6" l="1"/>
  <c r="L152" i="6"/>
  <c r="K141" i="16" l="1"/>
  <c r="K141" i="14"/>
  <c r="I141" i="16"/>
  <c r="M141" i="16"/>
  <c r="M141" i="14"/>
  <c r="E141" i="14"/>
  <c r="E141" i="16"/>
  <c r="I141" i="14"/>
  <c r="G141" i="14"/>
  <c r="J141" i="14"/>
  <c r="G141" i="16"/>
  <c r="J141" i="16"/>
  <c r="M154" i="14" l="1"/>
  <c r="M152" i="14"/>
  <c r="I141" i="13"/>
  <c r="J154" i="14"/>
  <c r="J152" i="14"/>
  <c r="I141" i="36"/>
  <c r="I152" i="14"/>
  <c r="I154" i="14"/>
  <c r="J141" i="13"/>
  <c r="J141" i="36"/>
  <c r="G141" i="17"/>
  <c r="K141" i="36"/>
  <c r="E154" i="16"/>
  <c r="E152" i="16"/>
  <c r="L141" i="16"/>
  <c r="M154" i="16"/>
  <c r="M152" i="16"/>
  <c r="G141" i="15"/>
  <c r="K152" i="14"/>
  <c r="K154" i="14"/>
  <c r="M141" i="15"/>
  <c r="E141" i="15"/>
  <c r="J141" i="15"/>
  <c r="K141" i="17"/>
  <c r="M141" i="17"/>
  <c r="K141" i="13"/>
  <c r="E141" i="17"/>
  <c r="K152" i="16"/>
  <c r="K154" i="16"/>
  <c r="G141" i="36"/>
  <c r="J141" i="17"/>
  <c r="M141" i="13"/>
  <c r="G154" i="14"/>
  <c r="G152" i="14"/>
  <c r="G141" i="13"/>
  <c r="E154" i="14"/>
  <c r="E152" i="14"/>
  <c r="I141" i="17"/>
  <c r="M141" i="36"/>
  <c r="I141" i="15"/>
  <c r="J154" i="16"/>
  <c r="J152" i="16"/>
  <c r="I154" i="16"/>
  <c r="I152" i="16"/>
  <c r="G154" i="16"/>
  <c r="G152" i="16"/>
  <c r="K141" i="15"/>
  <c r="E141" i="13"/>
  <c r="L141" i="14"/>
  <c r="K141" i="18" l="1"/>
  <c r="G154" i="17"/>
  <c r="G152" i="17"/>
  <c r="G154" i="36"/>
  <c r="G152" i="36"/>
  <c r="J152" i="13"/>
  <c r="J154" i="13"/>
  <c r="J152" i="17"/>
  <c r="J154" i="17"/>
  <c r="G141" i="18"/>
  <c r="E152" i="15"/>
  <c r="E154" i="15"/>
  <c r="L154" i="16"/>
  <c r="L152" i="16"/>
  <c r="E154" i="13"/>
  <c r="E152" i="13"/>
  <c r="E152" i="17"/>
  <c r="E154" i="17"/>
  <c r="L141" i="13"/>
  <c r="L141" i="15"/>
  <c r="M154" i="36"/>
  <c r="M152" i="36"/>
  <c r="G152" i="13"/>
  <c r="G154" i="13"/>
  <c r="I154" i="13"/>
  <c r="I152" i="13"/>
  <c r="K152" i="17"/>
  <c r="K154" i="17"/>
  <c r="I152" i="15"/>
  <c r="I154" i="15"/>
  <c r="M141" i="18"/>
  <c r="L141" i="36"/>
  <c r="M154" i="15"/>
  <c r="M152" i="15"/>
  <c r="G152" i="15"/>
  <c r="G154" i="15"/>
  <c r="I152" i="36"/>
  <c r="I154" i="36"/>
  <c r="M154" i="13"/>
  <c r="M152" i="13"/>
  <c r="L141" i="17"/>
  <c r="J154" i="15"/>
  <c r="J152" i="15"/>
  <c r="K154" i="15"/>
  <c r="K152" i="15"/>
  <c r="I141" i="18"/>
  <c r="I154" i="17"/>
  <c r="I152" i="17"/>
  <c r="K154" i="13"/>
  <c r="K152" i="13"/>
  <c r="L154" i="14"/>
  <c r="L152" i="14"/>
  <c r="E141" i="18"/>
  <c r="J141" i="18"/>
  <c r="M154" i="17"/>
  <c r="M152" i="17"/>
  <c r="K152" i="36"/>
  <c r="K154" i="36"/>
  <c r="J152" i="36"/>
  <c r="J154" i="36"/>
  <c r="L141" i="18" l="1"/>
  <c r="L152" i="17"/>
  <c r="L154" i="17"/>
  <c r="I141" i="19"/>
  <c r="J152" i="18"/>
  <c r="J154" i="18"/>
  <c r="L152" i="15"/>
  <c r="L154" i="15"/>
  <c r="G154" i="18"/>
  <c r="G152" i="18"/>
  <c r="E154" i="18"/>
  <c r="E152" i="18"/>
  <c r="I154" i="18"/>
  <c r="I152" i="18"/>
  <c r="K141" i="19"/>
  <c r="M152" i="18"/>
  <c r="M154" i="18"/>
  <c r="L154" i="13"/>
  <c r="L152" i="13"/>
  <c r="M141" i="19"/>
  <c r="G141" i="19"/>
  <c r="K154" i="18"/>
  <c r="K152" i="18"/>
  <c r="L154" i="36"/>
  <c r="L152" i="36"/>
  <c r="E141" i="19"/>
  <c r="J141" i="19"/>
  <c r="G141" i="20" l="1"/>
  <c r="G152" i="19"/>
  <c r="G154" i="19"/>
  <c r="I141" i="20"/>
  <c r="J141" i="20"/>
  <c r="L141" i="19"/>
  <c r="J154" i="19"/>
  <c r="J152" i="19"/>
  <c r="K152" i="19"/>
  <c r="K154" i="19"/>
  <c r="E154" i="19"/>
  <c r="E152" i="19"/>
  <c r="E141" i="20"/>
  <c r="M154" i="19"/>
  <c r="M152" i="19"/>
  <c r="L152" i="18"/>
  <c r="L154" i="18"/>
  <c r="K141" i="20"/>
  <c r="M141" i="20"/>
  <c r="I152" i="19"/>
  <c r="I154" i="19"/>
  <c r="G141" i="21" l="1"/>
  <c r="E141" i="21"/>
  <c r="L141" i="20"/>
  <c r="K141" i="21"/>
  <c r="K152" i="20"/>
  <c r="K154" i="20"/>
  <c r="I141" i="21"/>
  <c r="J154" i="20"/>
  <c r="J152" i="20"/>
  <c r="L152" i="19"/>
  <c r="L154" i="19"/>
  <c r="I154" i="20"/>
  <c r="I152" i="20"/>
  <c r="M154" i="20"/>
  <c r="M152" i="20"/>
  <c r="J141" i="21"/>
  <c r="E152" i="20"/>
  <c r="E154" i="20"/>
  <c r="M141" i="21"/>
  <c r="G154" i="20"/>
  <c r="G152" i="20"/>
  <c r="M154" i="21" l="1"/>
  <c r="M152" i="21"/>
  <c r="E154" i="21"/>
  <c r="E152" i="21"/>
  <c r="I154" i="21"/>
  <c r="I152" i="21"/>
  <c r="G152" i="21"/>
  <c r="G154" i="21"/>
  <c r="L141" i="21"/>
  <c r="K141" i="22"/>
  <c r="K154" i="21"/>
  <c r="K152" i="21"/>
  <c r="M141" i="22"/>
  <c r="J141" i="22"/>
  <c r="G141" i="22"/>
  <c r="E141" i="22"/>
  <c r="J152" i="21"/>
  <c r="J154" i="21"/>
  <c r="I141" i="22"/>
  <c r="L152" i="20"/>
  <c r="L154" i="20"/>
  <c r="M154" i="22" l="1"/>
  <c r="M152" i="22"/>
  <c r="K141" i="23"/>
  <c r="M141" i="23"/>
  <c r="G152" i="22"/>
  <c r="G154" i="22"/>
  <c r="I141" i="23"/>
  <c r="K152" i="22"/>
  <c r="K154" i="22"/>
  <c r="J154" i="22"/>
  <c r="J152" i="22"/>
  <c r="L152" i="21"/>
  <c r="L154" i="21"/>
  <c r="I154" i="22"/>
  <c r="I152" i="22"/>
  <c r="E154" i="22"/>
  <c r="E152" i="22"/>
  <c r="E141" i="23"/>
  <c r="G141" i="23"/>
  <c r="L141" i="22"/>
  <c r="J141" i="23"/>
  <c r="L152" i="22" l="1"/>
  <c r="L154" i="22"/>
  <c r="G154" i="23"/>
  <c r="G152" i="23"/>
  <c r="M154" i="23"/>
  <c r="M152" i="23"/>
  <c r="E141" i="24"/>
  <c r="K154" i="23"/>
  <c r="K152" i="23"/>
  <c r="L141" i="23"/>
  <c r="I152" i="23"/>
  <c r="I154" i="23"/>
  <c r="E152" i="23"/>
  <c r="E154" i="23"/>
  <c r="G141" i="24"/>
  <c r="I141" i="24"/>
  <c r="K141" i="24"/>
  <c r="J152" i="23"/>
  <c r="J154" i="23"/>
  <c r="M141" i="24"/>
  <c r="J141" i="24"/>
  <c r="L141" i="24" l="1"/>
  <c r="K154" i="24"/>
  <c r="K152" i="24"/>
  <c r="I141" i="25"/>
  <c r="J152" i="24"/>
  <c r="J154" i="24"/>
  <c r="J141" i="25"/>
  <c r="K141" i="25"/>
  <c r="M154" i="24"/>
  <c r="M152" i="24"/>
  <c r="G141" i="25"/>
  <c r="E141" i="25"/>
  <c r="I152" i="24"/>
  <c r="I154" i="24"/>
  <c r="E152" i="24"/>
  <c r="E154" i="24"/>
  <c r="M141" i="25"/>
  <c r="L152" i="23"/>
  <c r="L154" i="23"/>
  <c r="G152" i="24"/>
  <c r="G154" i="24"/>
  <c r="E154" i="25" l="1"/>
  <c r="E152" i="25"/>
  <c r="G141" i="26"/>
  <c r="L152" i="24"/>
  <c r="L154" i="24"/>
  <c r="I152" i="25"/>
  <c r="I154" i="25"/>
  <c r="K141" i="26"/>
  <c r="I141" i="26"/>
  <c r="J141" i="26"/>
  <c r="M152" i="25"/>
  <c r="M154" i="25"/>
  <c r="G154" i="25"/>
  <c r="G152" i="25"/>
  <c r="J152" i="25"/>
  <c r="J154" i="25"/>
  <c r="M141" i="26"/>
  <c r="L141" i="25"/>
  <c r="K154" i="25"/>
  <c r="K152" i="25"/>
  <c r="E141" i="26"/>
  <c r="G141" i="27" l="1"/>
  <c r="J154" i="26"/>
  <c r="J152" i="26"/>
  <c r="M141" i="27"/>
  <c r="K152" i="26"/>
  <c r="K154" i="26"/>
  <c r="E152" i="26"/>
  <c r="E154" i="26"/>
  <c r="L152" i="25"/>
  <c r="L154" i="25"/>
  <c r="I154" i="26"/>
  <c r="I152" i="26"/>
  <c r="G152" i="26"/>
  <c r="G154" i="26"/>
  <c r="M154" i="26"/>
  <c r="M152" i="26"/>
  <c r="E141" i="27"/>
  <c r="K141" i="27"/>
  <c r="J141" i="27"/>
  <c r="L141" i="26"/>
  <c r="I141" i="27"/>
  <c r="I141" i="28" l="1"/>
  <c r="I152" i="27"/>
  <c r="I154" i="27"/>
  <c r="J152" i="27"/>
  <c r="J154" i="27"/>
  <c r="K152" i="27"/>
  <c r="K154" i="27"/>
  <c r="M141" i="28"/>
  <c r="K141" i="28"/>
  <c r="L141" i="27"/>
  <c r="G154" i="27"/>
  <c r="G152" i="27"/>
  <c r="E152" i="27"/>
  <c r="E154" i="27"/>
  <c r="M154" i="27"/>
  <c r="M152" i="27"/>
  <c r="E141" i="28"/>
  <c r="G141" i="28"/>
  <c r="L152" i="26"/>
  <c r="L154" i="26"/>
  <c r="J141" i="28"/>
  <c r="K141" i="29" l="1"/>
  <c r="K154" i="28"/>
  <c r="K152" i="28"/>
  <c r="G141" i="29"/>
  <c r="E154" i="28"/>
  <c r="E152" i="28"/>
  <c r="J141" i="29"/>
  <c r="I141" i="29"/>
  <c r="M141" i="29"/>
  <c r="J152" i="28"/>
  <c r="J154" i="28"/>
  <c r="G154" i="28"/>
  <c r="G152" i="28"/>
  <c r="E141" i="29"/>
  <c r="L152" i="27"/>
  <c r="L154" i="27"/>
  <c r="L141" i="28"/>
  <c r="M154" i="28"/>
  <c r="M152" i="28"/>
  <c r="I152" i="28"/>
  <c r="I154" i="28"/>
  <c r="J141" i="30" l="1"/>
  <c r="L141" i="29"/>
  <c r="I154" i="29"/>
  <c r="I152" i="29"/>
  <c r="L152" i="28"/>
  <c r="L154" i="28"/>
  <c r="E154" i="29"/>
  <c r="E152" i="29"/>
  <c r="K141" i="30"/>
  <c r="I141" i="30"/>
  <c r="G154" i="29"/>
  <c r="G152" i="29"/>
  <c r="M141" i="30"/>
  <c r="K154" i="29"/>
  <c r="K152" i="29"/>
  <c r="G141" i="30"/>
  <c r="J154" i="29"/>
  <c r="J152" i="29"/>
  <c r="E141" i="30"/>
  <c r="M154" i="29"/>
  <c r="M152" i="29"/>
  <c r="K141" i="32" l="1"/>
  <c r="I141" i="32"/>
  <c r="M154" i="30"/>
  <c r="M152" i="30"/>
  <c r="M141" i="32"/>
  <c r="G152" i="30"/>
  <c r="G154" i="30"/>
  <c r="K141" i="31"/>
  <c r="L141" i="30"/>
  <c r="G141" i="32"/>
  <c r="E154" i="30"/>
  <c r="E152" i="30"/>
  <c r="J141" i="32"/>
  <c r="J141" i="31"/>
  <c r="L152" i="29"/>
  <c r="L154" i="29"/>
  <c r="G141" i="31"/>
  <c r="M141" i="31"/>
  <c r="E141" i="31"/>
  <c r="I152" i="30"/>
  <c r="I154" i="30"/>
  <c r="K154" i="30"/>
  <c r="K152" i="30"/>
  <c r="I141" i="31"/>
  <c r="E141" i="32"/>
  <c r="J154" i="30"/>
  <c r="J152" i="30"/>
  <c r="I152" i="31" l="1"/>
  <c r="I154" i="31"/>
  <c r="L152" i="30"/>
  <c r="L154" i="30"/>
  <c r="L141" i="31"/>
  <c r="J154" i="31"/>
  <c r="J152" i="31"/>
  <c r="M152" i="31"/>
  <c r="M154" i="31"/>
  <c r="I154" i="32"/>
  <c r="I152" i="32"/>
  <c r="J152" i="32"/>
  <c r="J154" i="32"/>
  <c r="K152" i="31"/>
  <c r="K154" i="31"/>
  <c r="E154" i="32"/>
  <c r="E152" i="32"/>
  <c r="G154" i="31"/>
  <c r="G152" i="31"/>
  <c r="K154" i="32"/>
  <c r="K152" i="32"/>
  <c r="E154" i="31"/>
  <c r="E152" i="31"/>
  <c r="M152" i="32"/>
  <c r="M154" i="32"/>
  <c r="L141" i="32"/>
  <c r="G154" i="32"/>
  <c r="G152" i="32"/>
  <c r="L154" i="31" l="1"/>
  <c r="L152" i="31"/>
  <c r="L152" i="32"/>
  <c r="L154" i="32"/>
  <c r="G141" i="35" l="1"/>
  <c r="I141" i="35"/>
  <c r="K141" i="35"/>
  <c r="I154" i="35" l="1"/>
  <c r="I152" i="35"/>
  <c r="G154" i="35"/>
  <c r="G152" i="35"/>
  <c r="L141" i="35"/>
  <c r="K154" i="35"/>
  <c r="K152" i="35"/>
  <c r="L152" i="35" l="1"/>
  <c r="L154" i="35"/>
  <c r="E141" i="36" l="1"/>
  <c r="E152" i="36" l="1"/>
  <c r="E154" i="36"/>
  <c r="K141" i="34" l="1"/>
  <c r="J141" i="34"/>
  <c r="M141" i="35"/>
  <c r="E141" i="35"/>
  <c r="L141" i="34"/>
  <c r="M141" i="34"/>
  <c r="E154" i="35" l="1"/>
  <c r="E152" i="35"/>
  <c r="G141" i="34"/>
  <c r="M152" i="34"/>
  <c r="M154" i="34"/>
  <c r="M152" i="35"/>
  <c r="M154" i="35"/>
  <c r="J152" i="34"/>
  <c r="J154" i="34"/>
  <c r="E141" i="34"/>
  <c r="L152" i="34"/>
  <c r="L154" i="34"/>
  <c r="I141" i="34"/>
  <c r="J141" i="35"/>
  <c r="K152" i="34"/>
  <c r="K154" i="34"/>
  <c r="I154" i="34" l="1"/>
  <c r="I152" i="34"/>
  <c r="E152" i="34"/>
  <c r="E154" i="34"/>
  <c r="G152" i="34"/>
  <c r="G154" i="34"/>
  <c r="J154" i="35"/>
  <c r="J152" i="35"/>
  <c r="F141" i="36" l="1"/>
  <c r="F141" i="35" l="1"/>
  <c r="F154" i="36"/>
  <c r="F152" i="36"/>
  <c r="F152" i="35" l="1"/>
  <c r="F154" i="35"/>
  <c r="F141" i="34" l="1"/>
  <c r="F152" i="34" l="1"/>
  <c r="F154" i="34"/>
  <c r="F141" i="6" l="1"/>
  <c r="F152" i="6" l="1"/>
  <c r="F154" i="6"/>
  <c r="F141" i="19" l="1"/>
  <c r="F141" i="7"/>
  <c r="F141" i="22"/>
  <c r="F141" i="8"/>
  <c r="F141" i="17"/>
  <c r="F141" i="30"/>
  <c r="F141" i="13"/>
  <c r="F141" i="29"/>
  <c r="F141" i="23"/>
  <c r="F141" i="24"/>
  <c r="F141" i="14"/>
  <c r="F141" i="32"/>
  <c r="F141" i="11"/>
  <c r="F141" i="16"/>
  <c r="F141" i="10"/>
  <c r="F141" i="27"/>
  <c r="F141" i="28"/>
  <c r="F141" i="31"/>
  <c r="F141" i="25"/>
  <c r="F141" i="9"/>
  <c r="F141" i="20"/>
  <c r="F141" i="18"/>
  <c r="F141" i="21"/>
  <c r="F141" i="12"/>
  <c r="F141" i="26"/>
  <c r="F141" i="15" l="1"/>
  <c r="F152" i="15" s="1"/>
  <c r="F152" i="18"/>
  <c r="F154" i="18"/>
  <c r="F154" i="16"/>
  <c r="F152" i="16"/>
  <c r="F154" i="23"/>
  <c r="F152" i="23"/>
  <c r="F152" i="26"/>
  <c r="F154" i="26"/>
  <c r="F152" i="11"/>
  <c r="F154" i="11"/>
  <c r="F152" i="32"/>
  <c r="F154" i="32"/>
  <c r="F154" i="29"/>
  <c r="F152" i="29"/>
  <c r="F152" i="22"/>
  <c r="F154" i="22"/>
  <c r="F154" i="20"/>
  <c r="F152" i="20"/>
  <c r="F154" i="12"/>
  <c r="F152" i="12"/>
  <c r="F154" i="13"/>
  <c r="F152" i="13"/>
  <c r="F152" i="25"/>
  <c r="F154" i="25"/>
  <c r="F152" i="28"/>
  <c r="F154" i="28"/>
  <c r="F154" i="9"/>
  <c r="F152" i="9"/>
  <c r="F154" i="27"/>
  <c r="F152" i="27"/>
  <c r="F154" i="30"/>
  <c r="F152" i="30"/>
  <c r="F152" i="31"/>
  <c r="F154" i="31"/>
  <c r="F154" i="14"/>
  <c r="F152" i="14"/>
  <c r="F154" i="17"/>
  <c r="F152" i="17"/>
  <c r="F152" i="7"/>
  <c r="F154" i="7"/>
  <c r="F154" i="10"/>
  <c r="F152" i="10"/>
  <c r="F154" i="21"/>
  <c r="F152" i="21"/>
  <c r="F154" i="15"/>
  <c r="F152" i="24"/>
  <c r="F154" i="24"/>
  <c r="F154" i="8"/>
  <c r="F152" i="8"/>
  <c r="F141" i="3"/>
  <c r="F152" i="19"/>
  <c r="F154" i="19"/>
  <c r="F154" i="3" l="1"/>
  <c r="F152" i="3"/>
  <c r="F141" i="4" l="1"/>
  <c r="F154" i="4" l="1"/>
  <c r="F152" i="4"/>
  <c r="F141" i="5" l="1"/>
  <c r="F152" i="5" l="1"/>
  <c r="F154" i="5"/>
</calcChain>
</file>

<file path=xl/sharedStrings.xml><?xml version="1.0" encoding="utf-8"?>
<sst xmlns="http://schemas.openxmlformats.org/spreadsheetml/2006/main" count="135575" uniqueCount="445">
  <si>
    <t>COUNTRY:</t>
  </si>
  <si>
    <t>(as ISO2 code)</t>
  </si>
  <si>
    <t>DATE:</t>
  </si>
  <si>
    <t>(as DD.MM.YYYY)</t>
  </si>
  <si>
    <t>YEAR:</t>
  </si>
  <si>
    <t>(as YYYY, year of emissions and activity data)</t>
  </si>
  <si>
    <t>Version:</t>
  </si>
  <si>
    <t>(as v1.0 for the initial submission)</t>
  </si>
  <si>
    <t>NFR sectors to be reported</t>
  </si>
  <si>
    <r>
      <t xml:space="preserve">Main Pollutants 
</t>
    </r>
    <r>
      <rPr>
        <sz val="10"/>
        <rFont val="Arial"/>
        <family val="2"/>
      </rPr>
      <t>(from 1990)</t>
    </r>
  </si>
  <si>
    <r>
      <t xml:space="preserve">Particulate Matter
</t>
    </r>
    <r>
      <rPr>
        <sz val="10"/>
        <rFont val="Arial"/>
        <family val="2"/>
      </rPr>
      <t xml:space="preserve"> (from 2000)</t>
    </r>
  </si>
  <si>
    <r>
      <t xml:space="preserve">Other 
</t>
    </r>
    <r>
      <rPr>
        <sz val="10"/>
        <rFont val="Arial"/>
        <family val="2"/>
      </rPr>
      <t>(from 1990)</t>
    </r>
  </si>
  <si>
    <r>
      <t xml:space="preserve">Priority Heavy Metals 
</t>
    </r>
    <r>
      <rPr>
        <sz val="10"/>
        <rFont val="Arial"/>
        <family val="2"/>
      </rPr>
      <t>(from 1990)</t>
    </r>
  </si>
  <si>
    <r>
      <t xml:space="preserve">Additional Heavy Metals 
</t>
    </r>
    <r>
      <rPr>
        <sz val="10"/>
        <rFont val="Arial"/>
        <family val="2"/>
      </rPr>
      <t>(from 1990, voluntary reporting)</t>
    </r>
  </si>
  <si>
    <t>NMVOC</t>
  </si>
  <si>
    <r>
      <t>SOx 
(as SO</t>
    </r>
    <r>
      <rPr>
        <vertAlign val="subscript"/>
        <sz val="10"/>
        <rFont val="Arial"/>
        <family val="2"/>
      </rPr>
      <t>2</t>
    </r>
    <r>
      <rPr>
        <sz val="10"/>
        <rFont val="Arial"/>
        <family val="2"/>
      </rPr>
      <t>)</t>
    </r>
  </si>
  <si>
    <r>
      <t>NH</t>
    </r>
    <r>
      <rPr>
        <vertAlign val="subscript"/>
        <sz val="10"/>
        <rFont val="Arial"/>
        <family val="2"/>
      </rPr>
      <t>3</t>
    </r>
  </si>
  <si>
    <r>
      <t>PM</t>
    </r>
    <r>
      <rPr>
        <vertAlign val="subscript"/>
        <sz val="10"/>
        <rFont val="Arial"/>
        <family val="2"/>
      </rPr>
      <t>2.5</t>
    </r>
  </si>
  <si>
    <r>
      <t>PM</t>
    </r>
    <r>
      <rPr>
        <vertAlign val="subscript"/>
        <sz val="10"/>
        <rFont val="Arial"/>
        <family val="2"/>
      </rPr>
      <t>10</t>
    </r>
  </si>
  <si>
    <t>TSP</t>
  </si>
  <si>
    <t>CO</t>
  </si>
  <si>
    <t>Pb</t>
  </si>
  <si>
    <t>Cd</t>
  </si>
  <si>
    <t>Hg</t>
  </si>
  <si>
    <t>As</t>
  </si>
  <si>
    <t>Cr</t>
  </si>
  <si>
    <t>Cu</t>
  </si>
  <si>
    <t>Ni</t>
  </si>
  <si>
    <t>Se</t>
  </si>
  <si>
    <t>Zn</t>
  </si>
  <si>
    <t>PCDD/ PCDF
(dioxins/ furans)</t>
  </si>
  <si>
    <t>PAHs</t>
  </si>
  <si>
    <t>HCB</t>
  </si>
  <si>
    <t>PCBs</t>
  </si>
  <si>
    <t>Liquid Fuels</t>
  </si>
  <si>
    <t>Solid Fuels</t>
  </si>
  <si>
    <t>Gaseous Fuels</t>
  </si>
  <si>
    <t>Biomass</t>
  </si>
  <si>
    <t>Other Fuels</t>
  </si>
  <si>
    <t>Other activity (specified)</t>
  </si>
  <si>
    <t>Other Activity Units</t>
  </si>
  <si>
    <t>Total 1-4</t>
  </si>
  <si>
    <t>NFR Aggregation for Gridding and LPS (GNFR)</t>
  </si>
  <si>
    <t>NFR Code</t>
  </si>
  <si>
    <t>Notes</t>
  </si>
  <si>
    <t>kt</t>
  </si>
  <si>
    <t>t</t>
  </si>
  <si>
    <t>g I-TEQ</t>
  </si>
  <si>
    <t>kg</t>
  </si>
  <si>
    <t>TJ NCV</t>
  </si>
  <si>
    <t>A_PublicPower</t>
  </si>
  <si>
    <t>1A1a</t>
  </si>
  <si>
    <t>Public electricity and heat production</t>
  </si>
  <si>
    <t>B_Industry</t>
  </si>
  <si>
    <t>1A1b</t>
  </si>
  <si>
    <t>Petroleum refining</t>
  </si>
  <si>
    <t>1A1c</t>
  </si>
  <si>
    <t>Manufacture of solid fuels and other energy industries</t>
  </si>
  <si>
    <t>1A2a</t>
  </si>
  <si>
    <t>Stationary combustion in manufacturing industries and construction: Iron and steel</t>
  </si>
  <si>
    <t>1A2b</t>
  </si>
  <si>
    <t>Stationary combustion in manufacturing industries and construction: Non-ferrous metals</t>
  </si>
  <si>
    <t>1A2c</t>
  </si>
  <si>
    <t>Stationary combustion in manufacturing industries and construction: Chemicals</t>
  </si>
  <si>
    <t>1A2d</t>
  </si>
  <si>
    <t>Stationary combustion in manufacturing industries and construction: Pulp, Paper and Print</t>
  </si>
  <si>
    <t>1A2e</t>
  </si>
  <si>
    <t>Stationary combustion in manufacturing industries and construction: Food processing, beverages and tobacco</t>
  </si>
  <si>
    <t>1A2f</t>
  </si>
  <si>
    <t>Stationary combustion in manufacturing industries and construction: Non-metallic minerals</t>
  </si>
  <si>
    <t>I_Offroad</t>
  </si>
  <si>
    <t>1A2gviii</t>
  </si>
  <si>
    <t>Stationary combustion in manufacturing industries and construction: Other (please specify in the IIR)</t>
  </si>
  <si>
    <t>H_Aviation</t>
  </si>
  <si>
    <t>1A3ai(i)</t>
  </si>
  <si>
    <t>International aviation LTO (civil)</t>
  </si>
  <si>
    <t>1A3aii(i)</t>
  </si>
  <si>
    <t>Domestic aviation LTO (civil)</t>
  </si>
  <si>
    <t>F_RoadTransport</t>
  </si>
  <si>
    <t>1A3bi</t>
  </si>
  <si>
    <t>Road transport: Passenger cars</t>
  </si>
  <si>
    <t>1A3bii</t>
  </si>
  <si>
    <t>Road transport: Light duty vehicles</t>
  </si>
  <si>
    <t>1A3biii</t>
  </si>
  <si>
    <t>Road transport: Heavy duty vehicles and buses</t>
  </si>
  <si>
    <t>1A3biv</t>
  </si>
  <si>
    <t>Road transport: Mopeds &amp; motorcycles</t>
  </si>
  <si>
    <t>1A3bv</t>
  </si>
  <si>
    <t>Road transport: Gasoline evaporation</t>
  </si>
  <si>
    <t>1A3bvi</t>
  </si>
  <si>
    <t>Road transport: Automobile tyre and brake wear</t>
  </si>
  <si>
    <t>1A3bvii</t>
  </si>
  <si>
    <t>Road transport: Automobile road abrasion</t>
  </si>
  <si>
    <t>1A3c</t>
  </si>
  <si>
    <t>Railways</t>
  </si>
  <si>
    <t>G_Shipping</t>
  </si>
  <si>
    <t>1A3di(ii)</t>
  </si>
  <si>
    <t>International inland waterways</t>
  </si>
  <si>
    <t>1A3dii</t>
  </si>
  <si>
    <t>National navigation (shipping)</t>
  </si>
  <si>
    <t>1A3ei</t>
  </si>
  <si>
    <t>1A3eii</t>
  </si>
  <si>
    <t>Other (please specify in the IIR)</t>
  </si>
  <si>
    <t>C_OtherStationaryComb</t>
  </si>
  <si>
    <t>1A4ai</t>
  </si>
  <si>
    <t>1A4aii</t>
  </si>
  <si>
    <t>1A4bi</t>
  </si>
  <si>
    <t>1A4bii</t>
  </si>
  <si>
    <t>Residential: Household and gardening (mobile)</t>
  </si>
  <si>
    <t>1A4ci</t>
  </si>
  <si>
    <t>Agriculture/Forestry/Fishing: Stationary</t>
  </si>
  <si>
    <t>1A4cii</t>
  </si>
  <si>
    <t>Agriculture/Forestry/Fishing: Off-road vehicles and other machinery</t>
  </si>
  <si>
    <t>1A4ciii</t>
  </si>
  <si>
    <t>Agriculture/Forestry/Fishing: National fishing</t>
  </si>
  <si>
    <t>1A5a</t>
  </si>
  <si>
    <t>Other stationary (including military)</t>
  </si>
  <si>
    <t>1A5b</t>
  </si>
  <si>
    <t>Other, Mobile (including military, land based and recreational boats)</t>
  </si>
  <si>
    <t>D_Fugitive</t>
  </si>
  <si>
    <t>1B1a</t>
  </si>
  <si>
    <t>Fugitive emission from solid fuels: Coal mining and handling</t>
  </si>
  <si>
    <t>Coal produced [Mt]</t>
  </si>
  <si>
    <t>1B1b</t>
  </si>
  <si>
    <t>Fugitive emission from solid fuels: Solid fuel transformation</t>
  </si>
  <si>
    <t>Coal used for transformation [Mt]</t>
  </si>
  <si>
    <t>1B1c</t>
  </si>
  <si>
    <t>Other fugitive emissions from solid fuels</t>
  </si>
  <si>
    <t>1B2ai</t>
  </si>
  <si>
    <t>Fugitive emissions oil: Exploration, production, transport</t>
  </si>
  <si>
    <t>Crude oil produced [Mt]</t>
  </si>
  <si>
    <t>1B2aiv</t>
  </si>
  <si>
    <t>Crude oil refined [Mt]</t>
  </si>
  <si>
    <t>1B2av</t>
  </si>
  <si>
    <t>Distribution of oil products</t>
  </si>
  <si>
    <t>Oil consumed [Mt]</t>
  </si>
  <si>
    <t>1B2b</t>
  </si>
  <si>
    <t>Fugitive emissions from natural gas (exploration, production, processing, transmission, storage, distribution and other)</t>
  </si>
  <si>
    <t>1B2c</t>
  </si>
  <si>
    <t>Venting and flaring (oil, gas, combined oil and gas)</t>
  </si>
  <si>
    <t>Gas vented flared [TJ]</t>
  </si>
  <si>
    <t>1B2d</t>
  </si>
  <si>
    <t>(a)</t>
  </si>
  <si>
    <t>2A1</t>
  </si>
  <si>
    <t>Cement production</t>
  </si>
  <si>
    <t>Clinker produced [kt]</t>
  </si>
  <si>
    <t>2A2</t>
  </si>
  <si>
    <t>Lime production</t>
  </si>
  <si>
    <t>Lime produced [kt]</t>
  </si>
  <si>
    <t>2A3</t>
  </si>
  <si>
    <t>2A5a</t>
  </si>
  <si>
    <t>Quarrying and mining of minerals other than coal</t>
  </si>
  <si>
    <t>2A5b</t>
  </si>
  <si>
    <t>Construction and demolition</t>
  </si>
  <si>
    <t>2A5c</t>
  </si>
  <si>
    <t>Storage, handling and transport of mineral products</t>
  </si>
  <si>
    <t>2A6</t>
  </si>
  <si>
    <t>Other mineral products (please specify in the IIR)</t>
  </si>
  <si>
    <t>2B1</t>
  </si>
  <si>
    <t>Ammonia production</t>
  </si>
  <si>
    <t>Ammonia produced [kt]</t>
  </si>
  <si>
    <t>2B2</t>
  </si>
  <si>
    <t>Nitric acid production</t>
  </si>
  <si>
    <t>Nitric acid produced [kt]</t>
  </si>
  <si>
    <t>2B3</t>
  </si>
  <si>
    <t>Adipic acid production</t>
  </si>
  <si>
    <t>Adipic acid produced [kt]</t>
  </si>
  <si>
    <t>2B5</t>
  </si>
  <si>
    <t>Carbide production</t>
  </si>
  <si>
    <t>Carbide produced [kt]</t>
  </si>
  <si>
    <t>2B6</t>
  </si>
  <si>
    <t>Titanium dioxide production</t>
  </si>
  <si>
    <t>Titanium dioxide produced [kt]</t>
  </si>
  <si>
    <t>2B7</t>
  </si>
  <si>
    <t>Soda ash production</t>
  </si>
  <si>
    <t>Soda ash produced [kt]</t>
  </si>
  <si>
    <t>2B10a</t>
  </si>
  <si>
    <t>2B10b</t>
  </si>
  <si>
    <t>Storage, handling and transport of chemical products (please specify in the IIR)</t>
  </si>
  <si>
    <t>2C1</t>
  </si>
  <si>
    <t>Iron and steel production</t>
  </si>
  <si>
    <t>Steel produced [kt]</t>
  </si>
  <si>
    <t>2C2</t>
  </si>
  <si>
    <t>Ferroalloys production</t>
  </si>
  <si>
    <t>Ferroalloys produced [kt]</t>
  </si>
  <si>
    <t>2C3</t>
  </si>
  <si>
    <t>Aluminium production</t>
  </si>
  <si>
    <t>Aluminium produced [kt]</t>
  </si>
  <si>
    <t>2C4</t>
  </si>
  <si>
    <t>Magnesium production</t>
  </si>
  <si>
    <t>Magnesium produced [kt]</t>
  </si>
  <si>
    <t>2C5</t>
  </si>
  <si>
    <t>Lead production</t>
  </si>
  <si>
    <t>Lead produced [kt]</t>
  </si>
  <si>
    <t>2C6</t>
  </si>
  <si>
    <t>Zinc production</t>
  </si>
  <si>
    <t>Zinc produced [kt]</t>
  </si>
  <si>
    <t>2C7a</t>
  </si>
  <si>
    <t>Copper production</t>
  </si>
  <si>
    <t>Copper produced [kt]</t>
  </si>
  <si>
    <t>2C7b</t>
  </si>
  <si>
    <t>Nickel production</t>
  </si>
  <si>
    <t>Nickel produced [kt]</t>
  </si>
  <si>
    <t>2C7c</t>
  </si>
  <si>
    <t>Other metal production (please specify in the IIR)</t>
  </si>
  <si>
    <t>2C7d</t>
  </si>
  <si>
    <t>Storage, handling and transport of metal products 
(please specify in the IIR)</t>
  </si>
  <si>
    <t>Amount (kt)</t>
  </si>
  <si>
    <t>E_Solvents</t>
  </si>
  <si>
    <t>2D3a</t>
  </si>
  <si>
    <t>Domestic solvent use including fungicides</t>
  </si>
  <si>
    <t>2D3b</t>
  </si>
  <si>
    <t>Road paving with asphalt</t>
  </si>
  <si>
    <t>2D3c</t>
  </si>
  <si>
    <t>Asphalt roofing</t>
  </si>
  <si>
    <t>2D3d</t>
  </si>
  <si>
    <t>Paint applied [kt]</t>
  </si>
  <si>
    <t>2D3e</t>
  </si>
  <si>
    <t>Degreasing</t>
  </si>
  <si>
    <t>Solvents used [kt]</t>
  </si>
  <si>
    <t>2D3f</t>
  </si>
  <si>
    <t>Dry cleaning</t>
  </si>
  <si>
    <t>2D3g</t>
  </si>
  <si>
    <t>Chemical products</t>
  </si>
  <si>
    <t>2D3h</t>
  </si>
  <si>
    <t>Printing</t>
  </si>
  <si>
    <t>2D3i</t>
  </si>
  <si>
    <t>Other solvent use (please specify in the IIR)</t>
  </si>
  <si>
    <t>Other product use (please specify in the IIR)</t>
  </si>
  <si>
    <t>2H1</t>
  </si>
  <si>
    <t>Pulp and paper industry</t>
  </si>
  <si>
    <t>Pulp production [kt]</t>
  </si>
  <si>
    <t>2H2</t>
  </si>
  <si>
    <t>Bread, Wine, Beer, Spirits production [kt]</t>
  </si>
  <si>
    <t>Other industrial processes (please specify in the IIR)</t>
  </si>
  <si>
    <t>2I</t>
  </si>
  <si>
    <t>Wood processing</t>
  </si>
  <si>
    <t>2J</t>
  </si>
  <si>
    <t>Production of POPs</t>
  </si>
  <si>
    <t>2K</t>
  </si>
  <si>
    <t>Consumption of POPs and heavy metals 
(e.g. electrical and scientific equipment)</t>
  </si>
  <si>
    <t>2L</t>
  </si>
  <si>
    <t>Other production, consumption, storage, transportation or handling of bulk products (please specify in the IIR)</t>
  </si>
  <si>
    <t>K_AgriLivestock</t>
  </si>
  <si>
    <t>3B1a</t>
  </si>
  <si>
    <t>Population size (1000 head)</t>
  </si>
  <si>
    <t>3B1b</t>
  </si>
  <si>
    <t>3B2</t>
  </si>
  <si>
    <t>Manure management - Sheep</t>
  </si>
  <si>
    <t>3B3</t>
  </si>
  <si>
    <t>3B4a</t>
  </si>
  <si>
    <t>Manure management - Buffalo</t>
  </si>
  <si>
    <t>3B4d</t>
  </si>
  <si>
    <t>Manure management - Goats</t>
  </si>
  <si>
    <t>3B4e</t>
  </si>
  <si>
    <t>Manure management - Horses</t>
  </si>
  <si>
    <t>3B4f</t>
  </si>
  <si>
    <t>Manure management - Mules and asses</t>
  </si>
  <si>
    <t>3B4gi</t>
  </si>
  <si>
    <t>3B4gii</t>
  </si>
  <si>
    <t>3B4giii</t>
  </si>
  <si>
    <t>3B4giv</t>
  </si>
  <si>
    <t>3B4h</t>
  </si>
  <si>
    <t>L_AgriOther</t>
  </si>
  <si>
    <t>3Da1</t>
  </si>
  <si>
    <t>Inorganic N-fertilizers (includes also urea application)</t>
  </si>
  <si>
    <t>3Da2a</t>
  </si>
  <si>
    <t>Animal manure applied to soils</t>
  </si>
  <si>
    <t>3Da2b</t>
  </si>
  <si>
    <t>3Da2c</t>
  </si>
  <si>
    <t>Other organic fertilisers applied to soils 
(including compost)</t>
  </si>
  <si>
    <t>3Da3</t>
  </si>
  <si>
    <t>3Da4</t>
  </si>
  <si>
    <t>Crop residues applied to soils</t>
  </si>
  <si>
    <t>3Db</t>
  </si>
  <si>
    <t>3Dc</t>
  </si>
  <si>
    <t>Farm-level agricultural operations including storage, handling and transport of agricultural products</t>
  </si>
  <si>
    <t>3Dd</t>
  </si>
  <si>
    <t>Off-farm storage, handling and transport of bulk agricultural products</t>
  </si>
  <si>
    <t>3De</t>
  </si>
  <si>
    <t>Cultivated crops</t>
  </si>
  <si>
    <t>(b)</t>
  </si>
  <si>
    <t>3Df</t>
  </si>
  <si>
    <t>Use of pesticides</t>
  </si>
  <si>
    <t>3F</t>
  </si>
  <si>
    <t>Field burning of agricultural residues</t>
  </si>
  <si>
    <t>3I</t>
  </si>
  <si>
    <t>Agriculture other (please specify in the IIR)</t>
  </si>
  <si>
    <t>J_Waste</t>
  </si>
  <si>
    <t>5A</t>
  </si>
  <si>
    <t>Biological treatment of waste - Solid waste disposal on land</t>
  </si>
  <si>
    <t>5B1</t>
  </si>
  <si>
    <t>Biological treatment of waste - Composting</t>
  </si>
  <si>
    <t>5B2</t>
  </si>
  <si>
    <t>Biological treatment of waste - Anaerobic digestion at biogas facilities</t>
  </si>
  <si>
    <t>5C1a</t>
  </si>
  <si>
    <t>Municipal waste incineration</t>
  </si>
  <si>
    <t>(c)</t>
  </si>
  <si>
    <t>5C1bi</t>
  </si>
  <si>
    <t>Industrial waste incineration</t>
  </si>
  <si>
    <t>Waste incinerated [kt]</t>
  </si>
  <si>
    <t>5C1bii</t>
  </si>
  <si>
    <t>Hazardous waste incineration</t>
  </si>
  <si>
    <t>5C1biii</t>
  </si>
  <si>
    <t>Clinical waste incineration</t>
  </si>
  <si>
    <t>5C1biv</t>
  </si>
  <si>
    <t>Sewage sludge incineration</t>
  </si>
  <si>
    <t>5C1bv</t>
  </si>
  <si>
    <t>Cremation</t>
  </si>
  <si>
    <t>5C1bvi</t>
  </si>
  <si>
    <t>Other waste incineration (please specify in the IIR)</t>
  </si>
  <si>
    <t>5C2</t>
  </si>
  <si>
    <t>Open burning of waste</t>
  </si>
  <si>
    <t>5D1</t>
  </si>
  <si>
    <t>Domestic wastewater handling</t>
  </si>
  <si>
    <t>5D2</t>
  </si>
  <si>
    <t>Industrial wastewater handling</t>
  </si>
  <si>
    <t>5D3</t>
  </si>
  <si>
    <t>Other wastewater handling</t>
  </si>
  <si>
    <t>5E</t>
  </si>
  <si>
    <t>(d)</t>
  </si>
  <si>
    <t>M_Other</t>
  </si>
  <si>
    <t>6A</t>
  </si>
  <si>
    <t>NATIONAL TOTAL</t>
  </si>
  <si>
    <t>(e)</t>
  </si>
  <si>
    <t>ADJUSTMENTS</t>
  </si>
  <si>
    <t>ADJUSTMENTS AND FLEXIBILITIES</t>
  </si>
  <si>
    <t>O_AviCruise</t>
  </si>
  <si>
    <t>1A3ai(ii)</t>
  </si>
  <si>
    <t>International aviation cruise (civil)</t>
  </si>
  <si>
    <t>1A3aii(ii)</t>
  </si>
  <si>
    <t>Domestic aviation cruise (civil)</t>
  </si>
  <si>
    <t>P_IntShipping</t>
  </si>
  <si>
    <t>1A3di(i)</t>
  </si>
  <si>
    <t>z_Memo</t>
  </si>
  <si>
    <t>1A5c</t>
  </si>
  <si>
    <t>Multilateral operations</t>
  </si>
  <si>
    <t>6B</t>
  </si>
  <si>
    <t>Other not included in national total of the entire territory (please specify in the IIR)</t>
  </si>
  <si>
    <t>N_Natural</t>
  </si>
  <si>
    <t>11A</t>
  </si>
  <si>
    <t>Volcanoes</t>
  </si>
  <si>
    <t>11B</t>
  </si>
  <si>
    <t>Forest fires</t>
  </si>
  <si>
    <t>Area of forest burned [ha]</t>
  </si>
  <si>
    <t>11C</t>
  </si>
  <si>
    <t>Other natural emissions (please specify in the IIR)</t>
  </si>
  <si>
    <t>1A3bi(fu)</t>
  </si>
  <si>
    <t>1A3bii(fu)</t>
  </si>
  <si>
    <t>1A3biii(fu)</t>
  </si>
  <si>
    <t>1A3biv(fu)</t>
  </si>
  <si>
    <t>1A3bv(fu)</t>
  </si>
  <si>
    <t>1A3bvi(fu)</t>
  </si>
  <si>
    <t>1A3bvii(fu)</t>
  </si>
  <si>
    <t>Road transport: Passenger cars (fuel used)</t>
  </si>
  <si>
    <t>Road transport: Light duty vehicles (fuel used)</t>
  </si>
  <si>
    <t>Road transport: Heavy duty vehicles and buses (fuel used)</t>
  </si>
  <si>
    <t>Road transport: Mopeds &amp; motorcycles (fuel used)</t>
  </si>
  <si>
    <t>Road transport: Gasoline evaporation (fuel used)</t>
  </si>
  <si>
    <t>Road transport: Automobile tyre and brake wear (fuel used)</t>
  </si>
  <si>
    <t>Road transport: Automobile road abrasion (fuel used)</t>
  </si>
  <si>
    <t>NFR 2019-1</t>
  </si>
  <si>
    <t>ANNEX 1: National sector emissions: Main pollutants, particulate matter, heavy metals and persistent organic pollutants</t>
  </si>
  <si>
    <t>MEMO ITEMS - NOT TO BE INCLUDED IN NATIONAL TOTALS</t>
  </si>
  <si>
    <t>National total for compliance calculations and checks (CLRTAP)</t>
  </si>
  <si>
    <t>National total for compliance calculations and checks (NECD)</t>
  </si>
  <si>
    <r>
      <t xml:space="preserve">POPs
</t>
    </r>
    <r>
      <rPr>
        <sz val="10"/>
        <rFont val="Arial"/>
        <family val="2"/>
      </rPr>
      <t>(from 1990)</t>
    </r>
  </si>
  <si>
    <t>COMPLIANCE TOTAL (CLRTAP)</t>
  </si>
  <si>
    <t>COMPLIANCE TOTAL (NECD)</t>
  </si>
  <si>
    <t>Sum of approved adjustments (negative value) from Annex VII (CLRTAP)</t>
  </si>
  <si>
    <t>Sum of approved adjustments from Annex VII and other flexibilities (negative value) (NECD)</t>
  </si>
  <si>
    <r>
      <rPr>
        <b/>
        <sz val="9"/>
        <color theme="1"/>
        <rFont val="Arial"/>
        <family val="2"/>
      </rPr>
      <t>Note (a):</t>
    </r>
    <r>
      <rPr>
        <sz val="9"/>
        <color theme="1"/>
        <rFont val="Arial"/>
        <family val="2"/>
      </rPr>
      <t xml:space="preserve"> Sum of NFR categories (rows 14-140). The geographic area of the National Total corresponds to the geographical scope of EMEP, which is identical with the NECD territory, except for Portugal (EMEP domain includes emissions of Madeira and the Azores, but the NECD territory does not cover emissions of Madeira and the Azores). The geographical scope of EMEP means the area within which, co-ordinated by the centres of the EMEP, monitoring is carried out (see EMEP Protocol, Article 1/4).</t>
    </r>
  </si>
  <si>
    <r>
      <rPr>
        <b/>
        <sz val="9"/>
        <color theme="1"/>
        <rFont val="Arial"/>
        <family val="2"/>
      </rPr>
      <t>Note (c):</t>
    </r>
    <r>
      <rPr>
        <sz val="9"/>
        <color theme="1"/>
        <rFont val="Arial"/>
        <family val="2"/>
      </rPr>
      <t xml:space="preserve"> The 'National Total for Compliance (CLRTAP)' includes the ‘National Total (based on fuel sold)’ (row 141) corrected for i) approved adjustments to national totals (row 151) and, if applicable, ii) national totals based on transport fuel used (rows 143-149).</t>
    </r>
  </si>
  <si>
    <r>
      <rPr>
        <b/>
        <sz val="9"/>
        <color theme="1"/>
        <rFont val="Arial"/>
        <family val="2"/>
      </rPr>
      <t>Note (d):</t>
    </r>
    <r>
      <rPr>
        <sz val="9"/>
        <color theme="1"/>
        <rFont val="Arial"/>
        <family val="2"/>
      </rPr>
      <t xml:space="preserve"> Reporting of adjustments and additional flexibilities according to the NEC Directive, Article 5/2-4. Should only include approved items from Annex VII and should be reported as a negative value.</t>
    </r>
  </si>
  <si>
    <r>
      <rPr>
        <b/>
        <sz val="9"/>
        <color theme="1"/>
        <rFont val="Arial"/>
        <family val="2"/>
      </rPr>
      <t>Note (e):</t>
    </r>
    <r>
      <rPr>
        <sz val="9"/>
        <color theme="1"/>
        <rFont val="Arial"/>
        <family val="2"/>
      </rPr>
      <t xml:space="preserve"> The 'National Total for Compliance (NECD)' includes the ‘National Total (based on fuel sold)’ (row 141) corrected for i) approved adjustments and flexibilities to national totals (row 153) and, if applicable, ii) national totals based on transport fuel used (rows 143-149) as well as iii) the subtraction of sectors 3B + 3D for NOx and NMVOC (only from 2020 onwards and for the year 2005 as a basis for emission reduction commitment calculations), according to the NEC Directive, Article 4/3(d).</t>
    </r>
  </si>
  <si>
    <r>
      <rPr>
        <b/>
        <sz val="9"/>
        <color theme="1"/>
        <rFont val="Arial"/>
        <family val="2"/>
      </rPr>
      <t>Note (b):</t>
    </r>
    <r>
      <rPr>
        <sz val="9"/>
        <color theme="1"/>
        <rFont val="Arial"/>
        <family val="2"/>
      </rPr>
      <t xml:space="preserve"> UNECE reporting guidelines 2014, paragraph 23: The Parties Austria, Belgium, Ireland, Lithuania, Luxembourg, the Netherlands, Switzerland and the United Kingdom of Great Britain and Northern Ireland may choose to use the national emission total calculated on the basis of fuels used in the geographic area of the Party as a basis for compliance with their respective emission ceilings.
If one Party has chosen to report emission on the basis of fuel used for compliance, it shall report those information for all the related NFR categories available in the reporting template (row 143-149).</t>
    </r>
  </si>
  <si>
    <t>Manure management - Other animals (please specify in the IIR)</t>
  </si>
  <si>
    <t>Other waste (please specify in the IIR)</t>
  </si>
  <si>
    <t>Other (included in national total for entire territory) (please specify in the IIR)</t>
  </si>
  <si>
    <t>Manure management - Laying hens</t>
  </si>
  <si>
    <t>Manure management - Broilers</t>
  </si>
  <si>
    <t>Manure management - Turkeys</t>
  </si>
  <si>
    <t>Manure management - Other poultry</t>
  </si>
  <si>
    <r>
      <t xml:space="preserve">Activity Data
</t>
    </r>
    <r>
      <rPr>
        <sz val="10"/>
        <rFont val="Arial"/>
        <family val="2"/>
      </rPr>
      <t>(from 1990)</t>
    </r>
  </si>
  <si>
    <r>
      <t>NOx
(as NO</t>
    </r>
    <r>
      <rPr>
        <vertAlign val="subscript"/>
        <sz val="10"/>
        <rFont val="Arial"/>
        <family val="2"/>
      </rPr>
      <t>2</t>
    </r>
    <r>
      <rPr>
        <sz val="8"/>
        <rFont val="Arial"/>
        <family val="2"/>
      </rPr>
      <t>)</t>
    </r>
  </si>
  <si>
    <t>Chemical industry: Other (please specify in the IIR)</t>
  </si>
  <si>
    <t>Manure management - Swine</t>
  </si>
  <si>
    <t>Sewage sludge applied to soils</t>
  </si>
  <si>
    <r>
      <t xml:space="preserve">National total </t>
    </r>
    <r>
      <rPr>
        <sz val="9"/>
        <color indexed="8"/>
        <rFont val="Arial"/>
        <family val="2"/>
      </rPr>
      <t>(based on fuel sold)</t>
    </r>
  </si>
  <si>
    <t>Mobile combustion in manufacturing industries and construction (please specify in the IIR)</t>
  </si>
  <si>
    <t>Commercial/Institutional: Stationary</t>
  </si>
  <si>
    <t>Commercial/Institutional: Mobile</t>
  </si>
  <si>
    <t>Fugitive emissions oil: Refining and storage</t>
  </si>
  <si>
    <t>1A2gvii</t>
  </si>
  <si>
    <t>BC</t>
  </si>
  <si>
    <t>benzo(a) pyrene</t>
  </si>
  <si>
    <t>benzo(b) fluoranthene</t>
  </si>
  <si>
    <t>benzo(k) fluoranthene</t>
  </si>
  <si>
    <t>Indeno (1,2,3-cd) pyrene</t>
  </si>
  <si>
    <t>Pipeline transport</t>
  </si>
  <si>
    <t>Residential: Stationary</t>
  </si>
  <si>
    <t>Other fugitive emissions from energy production</t>
  </si>
  <si>
    <t>Glass production</t>
  </si>
  <si>
    <t>Coating applications</t>
  </si>
  <si>
    <t>2G</t>
  </si>
  <si>
    <t>Food and beverages industry</t>
  </si>
  <si>
    <t>2H3</t>
  </si>
  <si>
    <t>Manure management - Dairy cattle</t>
  </si>
  <si>
    <t>Manure management - Non-dairy cattle</t>
  </si>
  <si>
    <t>Urine and dung deposited by grazing animals</t>
  </si>
  <si>
    <t>Indirect emissions from managed soils</t>
  </si>
  <si>
    <t>International maritime navigation</t>
  </si>
  <si>
    <t>Please specify and/or provide details in the IIR</t>
  </si>
  <si>
    <t>Mileage [10^6 km]</t>
  </si>
  <si>
    <t>Sludge incinerated [kt]</t>
  </si>
  <si>
    <t>Corpses [Number]</t>
  </si>
  <si>
    <t>Total organic product [kt DC]</t>
  </si>
  <si>
    <t>Area burned [ha]</t>
  </si>
  <si>
    <t>Use of inorganic fertilizers (kg N)</t>
  </si>
  <si>
    <t>Gas throughput [TJ]</t>
  </si>
  <si>
    <t>Glass produced [kt]</t>
  </si>
  <si>
    <t>Material quarried [kt]</t>
  </si>
  <si>
    <t>Floor space constructed/demolished [m2]</t>
  </si>
  <si>
    <t>Amount [kt]</t>
  </si>
  <si>
    <t>Organic domestic waste [kt]</t>
  </si>
  <si>
    <t>Deposition [kt]</t>
  </si>
  <si>
    <t>N in feedstock [kt]</t>
  </si>
  <si>
    <t>Long name</t>
  </si>
  <si>
    <t>NA</t>
  </si>
  <si>
    <t>IE</t>
  </si>
  <si>
    <t>NO</t>
  </si>
  <si>
    <t>Vehicle and building fires amount burned [kt]</t>
  </si>
  <si>
    <t>Quantitly farm plastic waste burned [kt]</t>
  </si>
  <si>
    <t>NPK fertilisers [kt]</t>
  </si>
  <si>
    <t>Wheat , Oats, Barley [kt]</t>
  </si>
  <si>
    <t>Total N applied to the field - tonnes N)</t>
  </si>
  <si>
    <t>Total amount of Available N in sludge on Land from Dom/Comm/Industry (kg/year)</t>
  </si>
  <si>
    <t>Total N excreted at grazing (tonnes)</t>
  </si>
  <si>
    <t>Asphalt produced (Mt)</t>
  </si>
  <si>
    <t>Oilseed rape crop yield [kt]</t>
  </si>
  <si>
    <t>Tobacco products [kt]</t>
  </si>
  <si>
    <t>15.02.2024</t>
  </si>
  <si>
    <t>NE</t>
  </si>
  <si>
    <t xml:space="preserve">NA </t>
  </si>
  <si>
    <t>v1.0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</si>
</sst>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 #,##0.00_-;_-* &quot;-&quot;??_-;_-@_-"/>
    <numFmt numFmtId="164" formatCode="0.000"/>
    <numFmt numFmtId="165" formatCode="0.0"/>
    <numFmt numFmtId="166" formatCode="0.0000"/>
    <numFmt numFmtId="167" formatCode="0.00000"/>
  </numFmts>
  <fonts count="16" x14ac:knownFonts="1">
    <font>
      <sz val="11"/>
      <color theme="1"/>
      <name val="Calibri"/>
      <family val="2"/>
      <scheme val="minor"/>
    </font>
    <font>
      <sz val="10"/>
      <name val="Arial"/>
      <family val="2"/>
    </font>
    <font>
      <b/>
      <sz val="14"/>
      <name val="Arial"/>
      <family val="2"/>
    </font>
    <font>
      <b/>
      <sz val="16"/>
      <name val="Arial"/>
      <family val="2"/>
    </font>
    <font>
      <sz val="9"/>
      <color theme="1"/>
      <name val="Arial"/>
      <family val="2"/>
    </font>
    <font>
      <sz val="9"/>
      <name val="Arial"/>
      <family val="2"/>
    </font>
    <font>
      <b/>
      <sz val="10"/>
      <name val="Arial"/>
      <family val="2"/>
    </font>
    <font>
      <vertAlign val="subscript"/>
      <sz val="10"/>
      <name val="Arial"/>
      <family val="2"/>
    </font>
    <font>
      <sz val="8"/>
      <name val="Arial"/>
      <family val="2"/>
    </font>
    <font>
      <sz val="10"/>
      <color theme="1"/>
      <name val="Arial"/>
      <family val="2"/>
    </font>
    <font>
      <b/>
      <sz val="9"/>
      <name val="Arial"/>
      <family val="2"/>
    </font>
    <font>
      <b/>
      <sz val="9"/>
      <color theme="1"/>
      <name val="Arial"/>
      <family val="2"/>
    </font>
    <font>
      <sz val="9"/>
      <color indexed="8"/>
      <name val="Arial"/>
      <family val="2"/>
    </font>
    <font>
      <sz val="8"/>
      <name val="Calibri"/>
      <family val="2"/>
      <scheme val="minor"/>
    </font>
    <font>
      <i/>
      <sz val="9"/>
      <name val="Arial"/>
      <family val="2"/>
    </font>
    <font>
      <sz val="11"/>
      <color rgb="FFFF0000"/>
      <name val="Calibri"/>
      <family val="2"/>
      <scheme val="minor"/>
    </font>
  </fonts>
  <fills count="16">
    <fill>
      <patternFill patternType="none"/>
    </fill>
    <fill>
      <patternFill patternType="gray125"/>
    </fill>
    <fill>
      <patternFill patternType="solid">
        <fgColor rgb="FFFFFF00"/>
        <bgColor indexed="64"/>
      </patternFill>
    </fill>
    <fill>
      <patternFill patternType="solid">
        <fgColor rgb="FF5AEC9C"/>
        <bgColor indexed="64"/>
      </patternFill>
    </fill>
    <fill>
      <patternFill patternType="solid">
        <fgColor theme="0" tint="-0.249977111117893"/>
        <bgColor indexed="64"/>
      </patternFill>
    </fill>
    <fill>
      <patternFill patternType="solid">
        <fgColor theme="0"/>
        <bgColor indexed="64"/>
      </patternFill>
    </fill>
    <fill>
      <patternFill patternType="solid">
        <fgColor indexed="9"/>
        <bgColor indexed="64"/>
      </patternFill>
    </fill>
    <fill>
      <patternFill patternType="solid">
        <fgColor theme="7" tint="0.79998168889431442"/>
        <bgColor indexed="64"/>
      </patternFill>
    </fill>
    <fill>
      <patternFill patternType="solid">
        <fgColor rgb="FF09BFFF"/>
        <bgColor indexed="64"/>
      </patternFill>
    </fill>
    <fill>
      <patternFill patternType="solid">
        <fgColor rgb="FF00FF00"/>
        <bgColor indexed="64"/>
      </patternFill>
    </fill>
    <fill>
      <patternFill patternType="solid">
        <fgColor indexed="41"/>
        <bgColor indexed="64"/>
      </patternFill>
    </fill>
    <fill>
      <patternFill patternType="solid">
        <fgColor rgb="FFFF8080"/>
        <bgColor indexed="64"/>
      </patternFill>
    </fill>
    <fill>
      <patternFill patternType="solid">
        <fgColor rgb="FFBFBFBF"/>
        <bgColor indexed="64"/>
      </patternFill>
    </fill>
    <fill>
      <patternFill patternType="solid">
        <fgColor rgb="FFCCFFFF"/>
        <bgColor indexed="64"/>
      </patternFill>
    </fill>
    <fill>
      <patternFill patternType="solid">
        <fgColor rgb="FF99CCFF"/>
        <bgColor indexed="64"/>
      </patternFill>
    </fill>
    <fill>
      <patternFill patternType="solid">
        <fgColor indexed="29"/>
        <bgColor indexed="64"/>
      </patternFill>
    </fill>
  </fills>
  <borders count="22">
    <border>
      <left/>
      <right/>
      <top/>
      <bottom/>
      <diagonal/>
    </border>
    <border>
      <left style="thin">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medium">
        <color indexed="64"/>
      </right>
      <top/>
      <bottom/>
      <diagonal/>
    </border>
    <border>
      <left style="medium">
        <color indexed="64"/>
      </left>
      <right/>
      <top/>
      <bottom/>
      <diagonal/>
    </border>
    <border>
      <left/>
      <right style="medium">
        <color indexed="64"/>
      </right>
      <top/>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bottom/>
      <diagonal/>
    </border>
    <border>
      <left style="medium">
        <color rgb="FF000000"/>
      </left>
      <right style="medium">
        <color indexed="64"/>
      </right>
      <top style="medium">
        <color rgb="FF000000"/>
      </top>
      <bottom style="medium">
        <color rgb="FF000000"/>
      </bottom>
      <diagonal/>
    </border>
    <border>
      <left style="medium">
        <color rgb="FF000000"/>
      </left>
      <right/>
      <top style="medium">
        <color rgb="FF000000"/>
      </top>
      <bottom style="medium">
        <color rgb="FF000000"/>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rgb="FF000000"/>
      </left>
      <right style="medium">
        <color rgb="FF000000"/>
      </right>
      <top/>
      <bottom style="medium">
        <color indexed="64"/>
      </bottom>
      <diagonal/>
    </border>
    <border>
      <left style="medium">
        <color indexed="64"/>
      </left>
      <right style="medium">
        <color indexed="64"/>
      </right>
      <top/>
      <bottom style="medium">
        <color indexed="64"/>
      </bottom>
      <diagonal/>
    </border>
  </borders>
  <cellStyleXfs count="2">
    <xf numFmtId="0" fontId="0" fillId="0" borderId="0"/>
    <xf numFmtId="0" fontId="1" fillId="0" borderId="0"/>
  </cellStyleXfs>
  <cellXfs count="183">
    <xf numFmtId="0" fontId="0" fillId="0" borderId="0" xfId="0"/>
    <xf numFmtId="0" fontId="1" fillId="0" borderId="0" xfId="1" applyFont="1" applyProtection="1"/>
    <xf numFmtId="0" fontId="1" fillId="0" borderId="0" xfId="1" applyFont="1" applyFill="1" applyProtection="1"/>
    <xf numFmtId="0" fontId="1" fillId="0" borderId="0" xfId="1" applyFont="1" applyFill="1" applyBorder="1" applyProtection="1"/>
    <xf numFmtId="0" fontId="6" fillId="0" borderId="0" xfId="1" applyFont="1" applyAlignment="1" applyProtection="1">
      <alignment wrapText="1"/>
    </xf>
    <xf numFmtId="0" fontId="1" fillId="0" borderId="0" xfId="1" applyFont="1"/>
    <xf numFmtId="0" fontId="1" fillId="6" borderId="0" xfId="1" applyFont="1" applyFill="1" applyProtection="1"/>
    <xf numFmtId="0" fontId="5" fillId="0" borderId="0" xfId="1" applyFont="1" applyFill="1" applyProtection="1"/>
    <xf numFmtId="0" fontId="6" fillId="0" borderId="0" xfId="1" applyFont="1" applyFill="1" applyProtection="1"/>
    <xf numFmtId="0" fontId="1" fillId="0" borderId="6" xfId="1" applyFont="1" applyFill="1" applyBorder="1" applyAlignment="1">
      <alignment horizontal="center" vertical="center"/>
    </xf>
    <xf numFmtId="0" fontId="1" fillId="0" borderId="6" xfId="1" applyFont="1" applyFill="1" applyBorder="1" applyAlignment="1">
      <alignment horizontal="center" vertical="center" wrapText="1"/>
    </xf>
    <xf numFmtId="2" fontId="5" fillId="7" borderId="19" xfId="1" applyNumberFormat="1" applyFont="1" applyFill="1" applyBorder="1" applyAlignment="1" applyProtection="1">
      <alignment horizontal="center" vertical="center" wrapText="1"/>
      <protection locked="0"/>
    </xf>
    <xf numFmtId="2" fontId="5" fillId="2" borderId="19" xfId="1" applyNumberFormat="1" applyFont="1" applyFill="1" applyBorder="1" applyAlignment="1" applyProtection="1">
      <alignment horizontal="center" vertical="center" wrapText="1"/>
      <protection locked="0"/>
    </xf>
    <xf numFmtId="2" fontId="5" fillId="8" borderId="19" xfId="1" applyNumberFormat="1" applyFont="1" applyFill="1" applyBorder="1" applyAlignment="1" applyProtection="1">
      <alignment horizontal="center" vertical="center" wrapText="1"/>
      <protection locked="0"/>
    </xf>
    <xf numFmtId="0" fontId="5" fillId="0" borderId="0" xfId="1" applyFont="1" applyFill="1" applyBorder="1" applyAlignment="1" applyProtection="1">
      <alignment horizontal="center" vertical="center" wrapText="1"/>
    </xf>
    <xf numFmtId="0" fontId="5" fillId="0" borderId="0" xfId="1" applyFont="1" applyFill="1" applyBorder="1" applyAlignment="1" applyProtection="1">
      <alignment horizontal="left" vertical="center"/>
    </xf>
    <xf numFmtId="0" fontId="1" fillId="0" borderId="0" xfId="1" applyFont="1" applyFill="1" applyBorder="1" applyAlignment="1" applyProtection="1">
      <alignment horizontal="center" vertical="center" wrapText="1"/>
    </xf>
    <xf numFmtId="0" fontId="9" fillId="0" borderId="0" xfId="1" applyFont="1"/>
    <xf numFmtId="0" fontId="1" fillId="0" borderId="0" xfId="1" applyFont="1" applyFill="1"/>
    <xf numFmtId="2" fontId="5" fillId="11" borderId="19" xfId="1" applyNumberFormat="1" applyFont="1" applyFill="1" applyBorder="1" applyAlignment="1" applyProtection="1">
      <alignment horizontal="center" vertical="center" wrapText="1"/>
      <protection locked="0"/>
    </xf>
    <xf numFmtId="0" fontId="1" fillId="3" borderId="0" xfId="1" applyNumberFormat="1" applyFont="1" applyFill="1" applyAlignment="1" applyProtection="1">
      <alignment horizontal="left" vertical="center"/>
      <protection locked="0"/>
    </xf>
    <xf numFmtId="0" fontId="5" fillId="0" borderId="0" xfId="1" applyFont="1" applyFill="1" applyBorder="1" applyAlignment="1" applyProtection="1">
      <alignment horizontal="left" vertical="center" wrapText="1"/>
    </xf>
    <xf numFmtId="2" fontId="5" fillId="14" borderId="19" xfId="1" applyNumberFormat="1" applyFont="1" applyFill="1" applyBorder="1" applyAlignment="1" applyProtection="1">
      <alignment horizontal="center" vertical="center" wrapText="1"/>
      <protection locked="0"/>
    </xf>
    <xf numFmtId="0" fontId="3" fillId="0" borderId="0" xfId="1" applyNumberFormat="1" applyFont="1" applyAlignment="1" applyProtection="1">
      <alignment vertical="center"/>
    </xf>
    <xf numFmtId="0" fontId="1" fillId="0" borderId="0" xfId="1" applyNumberFormat="1" applyFont="1" applyAlignment="1" applyProtection="1">
      <alignment horizontal="left"/>
    </xf>
    <xf numFmtId="0" fontId="4" fillId="0" borderId="0" xfId="1" applyNumberFormat="1" applyFont="1" applyAlignment="1" applyProtection="1">
      <alignment wrapText="1"/>
    </xf>
    <xf numFmtId="0" fontId="1" fillId="0" borderId="0" xfId="1" applyNumberFormat="1" applyFont="1" applyProtection="1"/>
    <xf numFmtId="0" fontId="1" fillId="0" borderId="0" xfId="1" applyNumberFormat="1" applyFont="1" applyFill="1" applyAlignment="1" applyProtection="1">
      <alignment horizontal="left"/>
    </xf>
    <xf numFmtId="0" fontId="1" fillId="0" borderId="0" xfId="1" applyNumberFormat="1" applyFont="1" applyFill="1" applyProtection="1"/>
    <xf numFmtId="0" fontId="6" fillId="0" borderId="0" xfId="1" applyNumberFormat="1" applyFont="1" applyFill="1" applyAlignment="1" applyProtection="1">
      <alignment wrapText="1"/>
    </xf>
    <xf numFmtId="0" fontId="1" fillId="0" borderId="0" xfId="1" applyNumberFormat="1" applyFont="1" applyAlignment="1" applyProtection="1">
      <alignment vertical="center"/>
    </xf>
    <xf numFmtId="0" fontId="4" fillId="0" borderId="0" xfId="1" applyNumberFormat="1" applyFont="1" applyAlignment="1" applyProtection="1">
      <alignment vertical="center" wrapText="1"/>
    </xf>
    <xf numFmtId="0" fontId="1" fillId="0" borderId="0" xfId="1" applyNumberFormat="1" applyFont="1" applyFill="1" applyAlignment="1" applyProtection="1">
      <alignment wrapText="1"/>
    </xf>
    <xf numFmtId="0" fontId="4" fillId="0" borderId="0" xfId="1" applyNumberFormat="1" applyFont="1" applyFill="1" applyAlignment="1" applyProtection="1">
      <alignment vertical="center" wrapText="1"/>
    </xf>
    <xf numFmtId="0" fontId="6" fillId="0" borderId="2" xfId="1" applyNumberFormat="1" applyFont="1" applyFill="1" applyBorder="1" applyProtection="1"/>
    <xf numFmtId="0" fontId="1" fillId="0" borderId="3" xfId="1" applyNumberFormat="1" applyFont="1" applyBorder="1" applyAlignment="1" applyProtection="1">
      <alignment horizontal="left"/>
    </xf>
    <xf numFmtId="0" fontId="4" fillId="0" borderId="3" xfId="1" applyNumberFormat="1" applyFont="1" applyBorder="1" applyAlignment="1" applyProtection="1">
      <alignment wrapText="1"/>
    </xf>
    <xf numFmtId="0" fontId="1" fillId="0" borderId="3" xfId="1" applyNumberFormat="1" applyFont="1" applyBorder="1" applyProtection="1"/>
    <xf numFmtId="0" fontId="6" fillId="4" borderId="8" xfId="1" applyNumberFormat="1" applyFont="1" applyFill="1" applyBorder="1" applyAlignment="1" applyProtection="1">
      <alignment wrapText="1"/>
    </xf>
    <xf numFmtId="0" fontId="1" fillId="4" borderId="11" xfId="1" applyNumberFormat="1" applyFont="1" applyFill="1" applyBorder="1" applyAlignment="1" applyProtection="1">
      <alignment horizontal="center" textRotation="90"/>
    </xf>
    <xf numFmtId="0" fontId="1" fillId="4" borderId="11" xfId="1" applyNumberFormat="1" applyFont="1" applyFill="1" applyBorder="1" applyProtection="1"/>
    <xf numFmtId="0" fontId="10" fillId="5" borderId="14" xfId="1" applyNumberFormat="1" applyFont="1" applyFill="1" applyBorder="1" applyAlignment="1" applyProtection="1">
      <alignment horizontal="center" vertical="center" wrapText="1"/>
    </xf>
    <xf numFmtId="0" fontId="11" fillId="5" borderId="14" xfId="1" applyNumberFormat="1" applyFont="1" applyFill="1" applyBorder="1" applyAlignment="1" applyProtection="1">
      <alignment horizontal="center" vertical="center" wrapText="1"/>
    </xf>
    <xf numFmtId="0" fontId="10" fillId="4" borderId="15" xfId="1" applyNumberFormat="1" applyFont="1" applyFill="1" applyBorder="1" applyAlignment="1" applyProtection="1">
      <alignment horizontal="center" vertical="center" wrapText="1"/>
    </xf>
    <xf numFmtId="0" fontId="10" fillId="5" borderId="16" xfId="1" applyNumberFormat="1" applyFont="1" applyFill="1" applyBorder="1" applyAlignment="1" applyProtection="1">
      <alignment horizontal="center" vertical="center" wrapText="1"/>
    </xf>
    <xf numFmtId="0" fontId="5" fillId="0" borderId="16" xfId="1" applyNumberFormat="1" applyFont="1" applyFill="1" applyBorder="1" applyAlignment="1" applyProtection="1">
      <alignment horizontal="left" vertical="center" wrapText="1"/>
      <protection locked="0"/>
    </xf>
    <xf numFmtId="0" fontId="5" fillId="0" borderId="6" xfId="1" applyNumberFormat="1" applyFont="1" applyFill="1" applyBorder="1" applyAlignment="1">
      <alignment horizontal="left" vertical="center" wrapText="1"/>
    </xf>
    <xf numFmtId="0" fontId="5" fillId="7" borderId="19" xfId="1" applyNumberFormat="1" applyFont="1" applyFill="1" applyBorder="1" applyAlignment="1" applyProtection="1">
      <alignment horizontal="left" vertical="center" wrapText="1"/>
      <protection locked="0"/>
    </xf>
    <xf numFmtId="0" fontId="5" fillId="2" borderId="19" xfId="1" applyNumberFormat="1" applyFont="1" applyFill="1" applyBorder="1" applyAlignment="1" applyProtection="1">
      <alignment horizontal="left" vertical="center" wrapText="1"/>
      <protection locked="0"/>
    </xf>
    <xf numFmtId="0" fontId="5" fillId="8" borderId="19" xfId="1" applyNumberFormat="1" applyFont="1" applyFill="1" applyBorder="1" applyAlignment="1" applyProtection="1">
      <alignment horizontal="left" vertical="center" wrapText="1"/>
      <protection locked="0"/>
    </xf>
    <xf numFmtId="0" fontId="5" fillId="0" borderId="7" xfId="1" applyNumberFormat="1" applyFont="1" applyFill="1" applyBorder="1" applyAlignment="1" applyProtection="1">
      <alignment horizontal="left" vertical="center" wrapText="1"/>
      <protection locked="0"/>
    </xf>
    <xf numFmtId="0" fontId="5" fillId="9" borderId="7" xfId="1" applyNumberFormat="1" applyFont="1" applyFill="1" applyBorder="1" applyAlignment="1" applyProtection="1">
      <alignment horizontal="left" vertical="center"/>
    </xf>
    <xf numFmtId="0" fontId="5" fillId="10" borderId="19" xfId="1" applyNumberFormat="1" applyFont="1" applyFill="1" applyBorder="1" applyAlignment="1" applyProtection="1">
      <alignment horizontal="left" vertical="center" wrapText="1"/>
      <protection locked="0"/>
    </xf>
    <xf numFmtId="0" fontId="5" fillId="13" borderId="19" xfId="1" applyNumberFormat="1" applyFont="1" applyFill="1" applyBorder="1" applyAlignment="1" applyProtection="1">
      <alignment horizontal="left" vertical="center" wrapText="1"/>
      <protection locked="0"/>
    </xf>
    <xf numFmtId="0" fontId="5" fillId="14" borderId="19" xfId="1" applyNumberFormat="1" applyFont="1" applyFill="1" applyBorder="1" applyAlignment="1" applyProtection="1">
      <alignment horizontal="left" vertical="center" wrapText="1"/>
      <protection locked="0"/>
    </xf>
    <xf numFmtId="0" fontId="5" fillId="4" borderId="15" xfId="1" applyNumberFormat="1" applyFont="1" applyFill="1" applyBorder="1" applyAlignment="1" applyProtection="1">
      <alignment horizontal="center" vertical="center" wrapText="1"/>
    </xf>
    <xf numFmtId="0" fontId="5" fillId="12" borderId="20" xfId="1" applyNumberFormat="1" applyFont="1" applyFill="1" applyBorder="1" applyAlignment="1" applyProtection="1">
      <alignment horizontal="center" vertical="center" wrapText="1"/>
    </xf>
    <xf numFmtId="0" fontId="1" fillId="0" borderId="3" xfId="1" applyNumberFormat="1" applyFont="1" applyFill="1" applyBorder="1" applyAlignment="1">
      <alignment horizontal="center" vertical="center"/>
    </xf>
    <xf numFmtId="0" fontId="5" fillId="4" borderId="11" xfId="1" applyNumberFormat="1" applyFont="1" applyFill="1" applyBorder="1" applyAlignment="1" applyProtection="1">
      <alignment horizontal="center" vertical="center" wrapText="1"/>
    </xf>
    <xf numFmtId="0" fontId="5" fillId="12" borderId="11" xfId="1" applyNumberFormat="1" applyFont="1" applyFill="1" applyBorder="1" applyAlignment="1" applyProtection="1">
      <alignment horizontal="center" vertical="center" wrapText="1"/>
    </xf>
    <xf numFmtId="0" fontId="5" fillId="4" borderId="21" xfId="1" applyNumberFormat="1" applyFont="1" applyFill="1" applyBorder="1" applyAlignment="1" applyProtection="1">
      <alignment horizontal="center" vertical="center" wrapText="1"/>
    </xf>
    <xf numFmtId="0" fontId="5" fillId="0" borderId="6" xfId="1" applyNumberFormat="1" applyFont="1" applyFill="1" applyBorder="1" applyAlignment="1" applyProtection="1">
      <alignment horizontal="center" vertical="center" wrapText="1"/>
    </xf>
    <xf numFmtId="0" fontId="5" fillId="4" borderId="8" xfId="1" applyNumberFormat="1" applyFont="1" applyFill="1" applyBorder="1" applyAlignment="1" applyProtection="1">
      <alignment horizontal="center" vertical="center" wrapText="1"/>
    </xf>
    <xf numFmtId="0" fontId="5" fillId="12" borderId="21" xfId="1" applyNumberFormat="1" applyFont="1" applyFill="1" applyBorder="1" applyAlignment="1" applyProtection="1">
      <alignment horizontal="center" vertical="center" wrapText="1"/>
    </xf>
    <xf numFmtId="0" fontId="5" fillId="0" borderId="0" xfId="1" applyNumberFormat="1" applyFont="1" applyFill="1" applyBorder="1" applyAlignment="1" applyProtection="1">
      <alignment horizontal="left" vertical="center"/>
    </xf>
    <xf numFmtId="0" fontId="5" fillId="0" borderId="14" xfId="1" applyNumberFormat="1" applyFont="1" applyFill="1" applyBorder="1" applyAlignment="1" applyProtection="1">
      <alignment horizontal="left" vertical="center" wrapText="1"/>
    </xf>
    <xf numFmtId="0" fontId="4" fillId="0" borderId="14" xfId="1" applyNumberFormat="1" applyFont="1" applyFill="1" applyBorder="1" applyAlignment="1" applyProtection="1">
      <alignment horizontal="left" vertical="center" wrapText="1"/>
    </xf>
    <xf numFmtId="0" fontId="5" fillId="0" borderId="14" xfId="1" applyNumberFormat="1" applyFont="1" applyFill="1" applyBorder="1" applyAlignment="1" applyProtection="1">
      <alignment horizontal="center" vertical="center" wrapText="1"/>
      <protection locked="0"/>
    </xf>
    <xf numFmtId="0" fontId="5" fillId="5" borderId="14" xfId="1" applyNumberFormat="1" applyFont="1" applyFill="1" applyBorder="1" applyAlignment="1" applyProtection="1">
      <alignment horizontal="center" vertical="center" wrapText="1"/>
      <protection locked="0"/>
    </xf>
    <xf numFmtId="0" fontId="5" fillId="5" borderId="14" xfId="1" applyNumberFormat="1" applyFont="1" applyFill="1" applyBorder="1" applyAlignment="1" applyProtection="1">
      <alignment horizontal="left" vertical="center" wrapText="1"/>
    </xf>
    <xf numFmtId="0" fontId="5" fillId="0" borderId="17" xfId="1" applyNumberFormat="1" applyFont="1" applyFill="1" applyBorder="1" applyAlignment="1" applyProtection="1">
      <alignment horizontal="left" vertical="center" wrapText="1"/>
    </xf>
    <xf numFmtId="0" fontId="4" fillId="5" borderId="14" xfId="1" applyNumberFormat="1" applyFont="1" applyFill="1" applyBorder="1" applyAlignment="1" applyProtection="1">
      <alignment horizontal="left" vertical="center" wrapText="1"/>
    </xf>
    <xf numFmtId="0" fontId="5" fillId="0" borderId="14" xfId="1" applyNumberFormat="1" applyFont="1" applyFill="1" applyBorder="1" applyAlignment="1" applyProtection="1">
      <alignment horizontal="center" vertical="center"/>
      <protection locked="0"/>
    </xf>
    <xf numFmtId="0" fontId="5" fillId="5" borderId="14" xfId="1" applyNumberFormat="1" applyFont="1" applyFill="1" applyBorder="1" applyAlignment="1" applyProtection="1">
      <alignment vertical="center" wrapText="1"/>
    </xf>
    <xf numFmtId="0" fontId="5" fillId="0" borderId="18" xfId="1" applyNumberFormat="1" applyFont="1" applyFill="1" applyBorder="1" applyAlignment="1" applyProtection="1">
      <alignment horizontal="left" vertical="center"/>
      <protection locked="0"/>
    </xf>
    <xf numFmtId="0" fontId="4" fillId="0" borderId="17" xfId="1" applyNumberFormat="1" applyFont="1" applyFill="1" applyBorder="1" applyAlignment="1" applyProtection="1">
      <alignment horizontal="left" vertical="center" wrapText="1"/>
    </xf>
    <xf numFmtId="0" fontId="4" fillId="5" borderId="14" xfId="1" applyNumberFormat="1" applyFont="1" applyFill="1" applyBorder="1" applyAlignment="1" applyProtection="1">
      <alignment vertical="center" wrapText="1"/>
    </xf>
    <xf numFmtId="0" fontId="4" fillId="5" borderId="17" xfId="1" applyNumberFormat="1" applyFont="1" applyFill="1" applyBorder="1" applyAlignment="1" applyProtection="1">
      <alignment horizontal="left" vertical="center" wrapText="1"/>
    </xf>
    <xf numFmtId="0" fontId="5" fillId="5" borderId="14" xfId="1" applyNumberFormat="1" applyFont="1" applyFill="1" applyBorder="1" applyAlignment="1" applyProtection="1">
      <alignment horizontal="left" vertical="center"/>
    </xf>
    <xf numFmtId="0" fontId="5" fillId="5" borderId="14" xfId="1" applyNumberFormat="1" applyFont="1" applyFill="1" applyBorder="1" applyAlignment="1" applyProtection="1">
      <alignment horizontal="center" vertical="center"/>
      <protection locked="0"/>
    </xf>
    <xf numFmtId="0" fontId="5" fillId="0" borderId="14" xfId="1" applyNumberFormat="1" applyFont="1" applyFill="1" applyBorder="1" applyAlignment="1">
      <alignment vertical="center" wrapText="1"/>
    </xf>
    <xf numFmtId="0" fontId="4" fillId="0" borderId="14" xfId="1" applyNumberFormat="1" applyFont="1" applyFill="1" applyBorder="1" applyAlignment="1">
      <alignment vertical="center" wrapText="1"/>
    </xf>
    <xf numFmtId="0" fontId="5" fillId="0" borderId="14" xfId="1" applyNumberFormat="1" applyFont="1" applyFill="1" applyBorder="1" applyAlignment="1">
      <alignment vertical="center"/>
    </xf>
    <xf numFmtId="0" fontId="4" fillId="5" borderId="1" xfId="1" applyNumberFormat="1" applyFont="1" applyFill="1" applyBorder="1" applyAlignment="1" applyProtection="1">
      <alignment horizontal="left" vertical="center" wrapText="1"/>
    </xf>
    <xf numFmtId="0" fontId="5" fillId="11" borderId="19" xfId="1" applyNumberFormat="1" applyFont="1" applyFill="1" applyBorder="1" applyAlignment="1" applyProtection="1">
      <alignment horizontal="center" vertical="center" wrapText="1"/>
      <protection locked="0"/>
    </xf>
    <xf numFmtId="0" fontId="10" fillId="11" borderId="19" xfId="1" applyNumberFormat="1" applyFont="1" applyFill="1" applyBorder="1" applyAlignment="1" applyProtection="1">
      <alignment horizontal="left" vertical="center" wrapText="1"/>
      <protection locked="0"/>
    </xf>
    <xf numFmtId="0" fontId="4" fillId="11" borderId="19" xfId="1" applyNumberFormat="1" applyFont="1" applyFill="1" applyBorder="1" applyAlignment="1" applyProtection="1">
      <alignment horizontal="left" vertical="center" wrapText="1"/>
      <protection locked="0"/>
    </xf>
    <xf numFmtId="0" fontId="5" fillId="0" borderId="6" xfId="1" applyNumberFormat="1" applyFont="1" applyFill="1" applyBorder="1" applyAlignment="1">
      <alignment vertical="center"/>
    </xf>
    <xf numFmtId="0" fontId="4" fillId="0" borderId="6" xfId="1" applyNumberFormat="1" applyFont="1" applyFill="1" applyBorder="1" applyAlignment="1" applyProtection="1">
      <alignment horizontal="left" vertical="center" wrapText="1"/>
      <protection locked="0"/>
    </xf>
    <xf numFmtId="0" fontId="5" fillId="0" borderId="6" xfId="1" applyNumberFormat="1" applyFont="1" applyFill="1" applyBorder="1" applyAlignment="1" applyProtection="1">
      <alignment horizontal="center" vertical="center" wrapText="1"/>
      <protection locked="0"/>
    </xf>
    <xf numFmtId="0" fontId="0" fillId="0" borderId="0" xfId="0" applyNumberFormat="1"/>
    <xf numFmtId="0" fontId="5" fillId="7" borderId="8" xfId="1" applyNumberFormat="1" applyFont="1" applyFill="1" applyBorder="1" applyAlignment="1" applyProtection="1">
      <alignment vertical="center" wrapText="1"/>
      <protection locked="0"/>
    </xf>
    <xf numFmtId="0" fontId="4" fillId="7" borderId="19" xfId="1" applyNumberFormat="1" applyFont="1" applyFill="1" applyBorder="1" applyAlignment="1" applyProtection="1">
      <alignment horizontal="left" vertical="center" wrapText="1"/>
      <protection locked="0"/>
    </xf>
    <xf numFmtId="0" fontId="5" fillId="7" borderId="19" xfId="1" applyNumberFormat="1" applyFont="1" applyFill="1" applyBorder="1" applyAlignment="1" applyProtection="1">
      <alignment horizontal="center" vertical="center" wrapText="1"/>
      <protection locked="0"/>
    </xf>
    <xf numFmtId="0" fontId="5" fillId="2" borderId="19" xfId="1" applyNumberFormat="1" applyFont="1" applyFill="1" applyBorder="1" applyAlignment="1" applyProtection="1">
      <alignment horizontal="center" vertical="center" wrapText="1"/>
      <protection locked="0"/>
    </xf>
    <xf numFmtId="0" fontId="4" fillId="2" borderId="19" xfId="1" applyNumberFormat="1" applyFont="1" applyFill="1" applyBorder="1" applyAlignment="1" applyProtection="1">
      <alignment horizontal="left" vertical="center" wrapText="1"/>
      <protection locked="0"/>
    </xf>
    <xf numFmtId="0" fontId="5" fillId="8" borderId="19" xfId="1" applyNumberFormat="1" applyFont="1" applyFill="1" applyBorder="1" applyAlignment="1" applyProtection="1">
      <alignment horizontal="center" vertical="center" wrapText="1"/>
      <protection locked="0"/>
    </xf>
    <xf numFmtId="0" fontId="10" fillId="8" borderId="19" xfId="1" applyNumberFormat="1" applyFont="1" applyFill="1" applyBorder="1" applyAlignment="1" applyProtection="1">
      <alignment horizontal="left" vertical="center" wrapText="1"/>
      <protection locked="0"/>
    </xf>
    <xf numFmtId="0" fontId="4" fillId="8" borderId="19" xfId="1" applyNumberFormat="1" applyFont="1" applyFill="1" applyBorder="1" applyAlignment="1" applyProtection="1">
      <alignment horizontal="left" vertical="center" wrapText="1"/>
      <protection locked="0"/>
    </xf>
    <xf numFmtId="0" fontId="5" fillId="0" borderId="4" xfId="1" applyNumberFormat="1" applyFont="1" applyFill="1" applyBorder="1" applyAlignment="1" applyProtection="1">
      <alignment horizontal="center" vertical="center" wrapText="1"/>
      <protection locked="0"/>
    </xf>
    <xf numFmtId="0" fontId="5" fillId="0" borderId="6" xfId="1" applyNumberFormat="1" applyFont="1" applyFill="1" applyBorder="1" applyAlignment="1" applyProtection="1">
      <alignment horizontal="left" vertical="center" wrapText="1"/>
      <protection locked="0"/>
    </xf>
    <xf numFmtId="0" fontId="5" fillId="9" borderId="4" xfId="1" quotePrefix="1" applyNumberFormat="1" applyFont="1" applyFill="1" applyBorder="1" applyAlignment="1" applyProtection="1">
      <alignment horizontal="left" vertical="center"/>
    </xf>
    <xf numFmtId="0" fontId="5" fillId="9" borderId="6" xfId="1" applyNumberFormat="1" applyFont="1" applyFill="1" applyBorder="1" applyAlignment="1" applyProtection="1">
      <alignment horizontal="left" vertical="center"/>
    </xf>
    <xf numFmtId="0" fontId="4" fillId="10" borderId="19" xfId="1" applyNumberFormat="1" applyFont="1" applyFill="1" applyBorder="1" applyAlignment="1" applyProtection="1">
      <alignment horizontal="left" vertical="center" wrapText="1"/>
      <protection locked="0"/>
    </xf>
    <xf numFmtId="0" fontId="5" fillId="10" borderId="19" xfId="1" applyNumberFormat="1" applyFont="1" applyFill="1" applyBorder="1" applyAlignment="1" applyProtection="1">
      <alignment horizontal="center" vertical="center" wrapText="1"/>
      <protection locked="0"/>
    </xf>
    <xf numFmtId="0" fontId="4" fillId="13" borderId="19" xfId="1" applyNumberFormat="1" applyFont="1" applyFill="1" applyBorder="1" applyAlignment="1" applyProtection="1">
      <alignment horizontal="left" vertical="center" wrapText="1"/>
      <protection locked="0"/>
    </xf>
    <xf numFmtId="0" fontId="5" fillId="13" borderId="19" xfId="1" applyNumberFormat="1" applyFont="1" applyFill="1" applyBorder="1" applyAlignment="1" applyProtection="1">
      <alignment horizontal="center" vertical="center" wrapText="1"/>
      <protection locked="0"/>
    </xf>
    <xf numFmtId="0" fontId="4" fillId="14" borderId="19" xfId="1" applyNumberFormat="1" applyFont="1" applyFill="1" applyBorder="1" applyAlignment="1" applyProtection="1">
      <alignment horizontal="left" vertical="center" wrapText="1"/>
      <protection locked="0"/>
    </xf>
    <xf numFmtId="0" fontId="5" fillId="14" borderId="19" xfId="1" applyNumberFormat="1" applyFont="1" applyFill="1" applyBorder="1" applyAlignment="1" applyProtection="1">
      <alignment horizontal="center" vertical="center" wrapText="1"/>
      <protection locked="0"/>
    </xf>
    <xf numFmtId="0" fontId="1" fillId="0" borderId="0" xfId="1" applyNumberFormat="1" applyFont="1" applyFill="1" applyBorder="1" applyProtection="1"/>
    <xf numFmtId="0" fontId="9" fillId="0" borderId="0" xfId="1" applyNumberFormat="1" applyFont="1" applyFill="1" applyBorder="1" applyProtection="1"/>
    <xf numFmtId="0" fontId="5" fillId="0" borderId="0" xfId="1" applyNumberFormat="1" applyFont="1" applyFill="1" applyBorder="1" applyAlignment="1" applyProtection="1">
      <alignment horizontal="center" vertical="center" wrapText="1"/>
    </xf>
    <xf numFmtId="0" fontId="5" fillId="0" borderId="0" xfId="1" applyNumberFormat="1" applyFont="1" applyFill="1" applyProtection="1">
      <protection locked="0"/>
    </xf>
    <xf numFmtId="0" fontId="0" fillId="0" borderId="0" xfId="0" applyFont="1"/>
    <xf numFmtId="0" fontId="0" fillId="0" borderId="0" xfId="0" applyNumberFormat="1" applyFont="1"/>
    <xf numFmtId="0" fontId="1" fillId="0" borderId="8" xfId="1" applyNumberFormat="1" applyFont="1" applyFill="1" applyBorder="1" applyAlignment="1" applyProtection="1">
      <alignment horizontal="center" vertical="center" wrapText="1"/>
    </xf>
    <xf numFmtId="0" fontId="1" fillId="0" borderId="8" xfId="1" applyNumberFormat="1" applyFont="1" applyBorder="1" applyAlignment="1" applyProtection="1">
      <alignment horizontal="center" vertical="center"/>
    </xf>
    <xf numFmtId="0" fontId="9" fillId="0" borderId="8" xfId="1" applyNumberFormat="1" applyFont="1" applyFill="1" applyBorder="1" applyAlignment="1" applyProtection="1">
      <alignment horizontal="center" vertical="center" wrapText="1"/>
    </xf>
    <xf numFmtId="0" fontId="1" fillId="0" borderId="8" xfId="1" applyNumberFormat="1" applyFont="1" applyBorder="1" applyAlignment="1" applyProtection="1">
      <alignment horizontal="center" vertical="center" wrapText="1"/>
    </xf>
    <xf numFmtId="0" fontId="1" fillId="0" borderId="8" xfId="1" applyNumberFormat="1" applyFont="1" applyBorder="1" applyAlignment="1" applyProtection="1">
      <alignment vertical="center" wrapText="1"/>
    </xf>
    <xf numFmtId="0" fontId="1" fillId="0" borderId="11" xfId="1" applyNumberFormat="1" applyFont="1" applyBorder="1" applyAlignment="1" applyProtection="1">
      <alignment vertical="center" wrapText="1"/>
    </xf>
    <xf numFmtId="0" fontId="1" fillId="0" borderId="12" xfId="1" applyNumberFormat="1" applyFont="1" applyBorder="1" applyAlignment="1" applyProtection="1">
      <alignment vertical="center"/>
    </xf>
    <xf numFmtId="0" fontId="1" fillId="0" borderId="18" xfId="1" applyNumberFormat="1" applyFont="1" applyBorder="1" applyAlignment="1" applyProtection="1">
      <alignment vertical="center"/>
    </xf>
    <xf numFmtId="0" fontId="6" fillId="0" borderId="0" xfId="1" applyNumberFormat="1" applyFont="1" applyFill="1" applyBorder="1" applyProtection="1"/>
    <xf numFmtId="0" fontId="1" fillId="0" borderId="0" xfId="1" applyNumberFormat="1" applyFont="1" applyBorder="1" applyAlignment="1" applyProtection="1">
      <alignment horizontal="left"/>
    </xf>
    <xf numFmtId="0" fontId="4" fillId="0" borderId="0" xfId="1" applyNumberFormat="1" applyFont="1" applyBorder="1" applyAlignment="1" applyProtection="1">
      <alignment wrapText="1"/>
    </xf>
    <xf numFmtId="0" fontId="1" fillId="0" borderId="0" xfId="1" applyNumberFormat="1" applyFont="1" applyBorder="1" applyProtection="1"/>
    <xf numFmtId="0" fontId="1" fillId="0" borderId="0" xfId="1" applyNumberFormat="1" applyFont="1" applyFill="1" applyAlignment="1" applyProtection="1">
      <alignment vertical="center"/>
    </xf>
    <xf numFmtId="0" fontId="4" fillId="0" borderId="0" xfId="0" applyFont="1" applyAlignment="1">
      <alignment vertical="top" wrapText="1"/>
    </xf>
    <xf numFmtId="0" fontId="0" fillId="0" borderId="0" xfId="0" applyAlignment="1">
      <alignment vertical="top"/>
    </xf>
    <xf numFmtId="0" fontId="5" fillId="0" borderId="0" xfId="1" applyFont="1" applyAlignment="1">
      <alignment vertical="top"/>
    </xf>
    <xf numFmtId="0" fontId="10" fillId="0" borderId="0" xfId="1" applyFont="1" applyAlignment="1" applyProtection="1">
      <alignment horizontal="right" vertical="top"/>
    </xf>
    <xf numFmtId="0" fontId="10" fillId="0" borderId="0" xfId="1" applyFont="1" applyFill="1" applyAlignment="1" applyProtection="1">
      <alignment horizontal="right" vertical="top"/>
    </xf>
    <xf numFmtId="0" fontId="5" fillId="0" borderId="0" xfId="1" applyNumberFormat="1" applyFont="1" applyAlignment="1" applyProtection="1">
      <alignment vertical="top"/>
    </xf>
    <xf numFmtId="0" fontId="5" fillId="0" borderId="0" xfId="1" applyFont="1" applyAlignment="1" applyProtection="1">
      <alignment vertical="top"/>
    </xf>
    <xf numFmtId="0" fontId="10" fillId="0" borderId="0" xfId="1" applyFont="1" applyAlignment="1" applyProtection="1">
      <alignment vertical="top"/>
    </xf>
    <xf numFmtId="0" fontId="1" fillId="0" borderId="0" xfId="1" applyFont="1" applyAlignment="1">
      <alignment vertical="top"/>
    </xf>
    <xf numFmtId="0" fontId="1" fillId="0" borderId="0" xfId="1" applyNumberFormat="1" applyFont="1" applyAlignment="1">
      <alignment vertical="top"/>
    </xf>
    <xf numFmtId="164" fontId="5" fillId="0" borderId="14" xfId="1" applyNumberFormat="1" applyFont="1" applyFill="1" applyBorder="1" applyAlignment="1" applyProtection="1">
      <alignment horizontal="center" vertical="center" wrapText="1"/>
      <protection locked="0"/>
    </xf>
    <xf numFmtId="164" fontId="5" fillId="7" borderId="19" xfId="1" applyNumberFormat="1" applyFont="1" applyFill="1" applyBorder="1" applyAlignment="1" applyProtection="1">
      <alignment horizontal="center" vertical="center" wrapText="1"/>
      <protection locked="0"/>
    </xf>
    <xf numFmtId="164" fontId="5" fillId="2" borderId="19" xfId="1" applyNumberFormat="1" applyFont="1" applyFill="1" applyBorder="1" applyAlignment="1" applyProtection="1">
      <alignment horizontal="center" vertical="center" wrapText="1"/>
      <protection locked="0"/>
    </xf>
    <xf numFmtId="164" fontId="5" fillId="10" borderId="19" xfId="1" applyNumberFormat="1" applyFont="1" applyFill="1" applyBorder="1" applyAlignment="1" applyProtection="1">
      <alignment horizontal="center" vertical="center" wrapText="1"/>
      <protection locked="0"/>
    </xf>
    <xf numFmtId="1" fontId="5" fillId="10" borderId="19" xfId="1" applyNumberFormat="1" applyFont="1" applyFill="1" applyBorder="1" applyAlignment="1" applyProtection="1">
      <alignment horizontal="center" vertical="center" wrapText="1"/>
      <protection locked="0"/>
    </xf>
    <xf numFmtId="49" fontId="5" fillId="10" borderId="19" xfId="1" applyNumberFormat="1" applyFont="1" applyFill="1" applyBorder="1" applyAlignment="1" applyProtection="1">
      <alignment horizontal="center" vertical="center" wrapText="1"/>
      <protection locked="0"/>
    </xf>
    <xf numFmtId="1" fontId="5" fillId="7" borderId="19" xfId="1" applyNumberFormat="1" applyFont="1" applyFill="1" applyBorder="1" applyAlignment="1" applyProtection="1">
      <alignment horizontal="center" vertical="center" wrapText="1"/>
      <protection locked="0"/>
    </xf>
    <xf numFmtId="1" fontId="5" fillId="11" borderId="19" xfId="1" applyNumberFormat="1" applyFont="1" applyFill="1" applyBorder="1" applyAlignment="1" applyProtection="1">
      <alignment horizontal="center" vertical="center" wrapText="1"/>
      <protection locked="0"/>
    </xf>
    <xf numFmtId="49" fontId="14" fillId="15" borderId="19" xfId="1" applyNumberFormat="1" applyFont="1" applyFill="1" applyBorder="1" applyAlignment="1" applyProtection="1">
      <alignment horizontal="left" vertical="center" wrapText="1"/>
      <protection locked="0"/>
    </xf>
    <xf numFmtId="1" fontId="5" fillId="0" borderId="14" xfId="1" applyNumberFormat="1" applyFont="1" applyFill="1" applyBorder="1" applyAlignment="1" applyProtection="1">
      <alignment horizontal="center" vertical="center" wrapText="1"/>
      <protection locked="0"/>
    </xf>
    <xf numFmtId="49" fontId="14" fillId="0" borderId="16" xfId="1" applyNumberFormat="1" applyFont="1" applyFill="1" applyBorder="1" applyAlignment="1" applyProtection="1">
      <alignment horizontal="left" vertical="center" wrapText="1"/>
      <protection locked="0"/>
    </xf>
    <xf numFmtId="165" fontId="5" fillId="0" borderId="14" xfId="1" applyNumberFormat="1" applyFont="1" applyFill="1" applyBorder="1" applyAlignment="1" applyProtection="1">
      <alignment horizontal="center" vertical="center" wrapText="1"/>
      <protection locked="0"/>
    </xf>
    <xf numFmtId="43" fontId="15" fillId="0" borderId="0" xfId="0" applyNumberFormat="1" applyFont="1"/>
    <xf numFmtId="49" fontId="4" fillId="0" borderId="0" xfId="0" applyNumberFormat="1" applyFont="1" applyAlignment="1">
      <alignment vertical="top" wrapText="1"/>
    </xf>
    <xf numFmtId="0" fontId="6" fillId="0" borderId="9" xfId="1" applyNumberFormat="1" applyFont="1" applyBorder="1" applyAlignment="1" applyProtection="1">
      <alignment horizontal="center" vertical="center" wrapText="1"/>
    </xf>
    <xf numFmtId="0" fontId="6" fillId="0" borderId="5" xfId="1" applyNumberFormat="1" applyFont="1" applyBorder="1" applyAlignment="1" applyProtection="1">
      <alignment horizontal="center" vertical="center" wrapText="1"/>
    </xf>
    <xf numFmtId="0" fontId="6" fillId="0" borderId="10" xfId="1" applyNumberFormat="1" applyFont="1" applyBorder="1" applyAlignment="1" applyProtection="1">
      <alignment horizontal="center" vertical="center" wrapText="1"/>
    </xf>
    <xf numFmtId="0" fontId="6" fillId="0" borderId="2" xfId="1" applyNumberFormat="1" applyFont="1" applyBorder="1" applyAlignment="1" applyProtection="1">
      <alignment horizontal="center" vertical="center" wrapText="1"/>
    </xf>
    <xf numFmtId="0" fontId="6" fillId="0" borderId="3" xfId="1" applyNumberFormat="1" applyFont="1" applyBorder="1" applyAlignment="1" applyProtection="1">
      <alignment horizontal="center" vertical="center" wrapText="1"/>
    </xf>
    <xf numFmtId="0" fontId="6" fillId="0" borderId="18" xfId="1" applyNumberFormat="1" applyFont="1" applyBorder="1" applyAlignment="1" applyProtection="1">
      <alignment horizontal="center" vertical="center" wrapText="1"/>
    </xf>
    <xf numFmtId="0" fontId="1" fillId="0" borderId="4" xfId="1" applyNumberFormat="1" applyFont="1" applyFill="1" applyBorder="1" applyAlignment="1" applyProtection="1">
      <alignment horizontal="center"/>
    </xf>
    <xf numFmtId="0" fontId="1" fillId="0" borderId="6" xfId="1" applyNumberFormat="1" applyFont="1" applyFill="1" applyBorder="1" applyAlignment="1" applyProtection="1">
      <alignment horizontal="center"/>
    </xf>
    <xf numFmtId="0" fontId="1" fillId="0" borderId="7" xfId="1" applyNumberFormat="1" applyFont="1" applyFill="1" applyBorder="1" applyAlignment="1" applyProtection="1">
      <alignment horizontal="center"/>
    </xf>
    <xf numFmtId="0" fontId="2" fillId="0" borderId="8" xfId="1" applyNumberFormat="1" applyFont="1" applyFill="1" applyBorder="1" applyAlignment="1" applyProtection="1">
      <alignment horizontal="center" vertical="center" wrapText="1"/>
    </xf>
    <xf numFmtId="0" fontId="2" fillId="0" borderId="11" xfId="1" applyNumberFormat="1" applyFont="1" applyFill="1" applyBorder="1" applyAlignment="1" applyProtection="1">
      <alignment horizontal="center" vertical="center" wrapText="1"/>
    </xf>
    <xf numFmtId="0" fontId="2" fillId="0" borderId="9" xfId="1" applyNumberFormat="1" applyFont="1" applyBorder="1" applyAlignment="1" applyProtection="1">
      <alignment horizontal="center" vertical="center"/>
    </xf>
    <xf numFmtId="0" fontId="2" fillId="0" borderId="5" xfId="1" applyNumberFormat="1" applyFont="1" applyBorder="1" applyAlignment="1" applyProtection="1">
      <alignment horizontal="center" vertical="center"/>
    </xf>
    <xf numFmtId="0" fontId="2" fillId="0" borderId="10" xfId="1" applyNumberFormat="1" applyFont="1" applyBorder="1" applyAlignment="1" applyProtection="1">
      <alignment horizontal="center" vertical="center"/>
    </xf>
    <xf numFmtId="0" fontId="2" fillId="0" borderId="12" xfId="1" applyNumberFormat="1" applyFont="1" applyBorder="1" applyAlignment="1" applyProtection="1">
      <alignment horizontal="center" vertical="center"/>
    </xf>
    <xf numFmtId="0" fontId="2" fillId="0" borderId="0" xfId="1" applyNumberFormat="1" applyFont="1" applyBorder="1" applyAlignment="1" applyProtection="1">
      <alignment horizontal="center" vertical="center"/>
    </xf>
    <xf numFmtId="0" fontId="2" fillId="0" borderId="13" xfId="1" applyNumberFormat="1" applyFont="1" applyBorder="1" applyAlignment="1" applyProtection="1">
      <alignment horizontal="center" vertical="center"/>
    </xf>
    <xf numFmtId="0" fontId="6" fillId="0" borderId="8" xfId="1" applyNumberFormat="1" applyFont="1" applyBorder="1" applyAlignment="1" applyProtection="1">
      <alignment horizontal="center" vertical="center" wrapText="1"/>
    </xf>
    <xf numFmtId="0" fontId="6" fillId="0" borderId="21" xfId="1" applyNumberFormat="1" applyFont="1" applyBorder="1" applyAlignment="1" applyProtection="1">
      <alignment horizontal="center" vertical="center" wrapText="1"/>
    </xf>
    <xf numFmtId="166" fontId="5" fillId="0" borderId="14" xfId="1" applyNumberFormat="1" applyFont="1" applyFill="1" applyBorder="1" applyAlignment="1" applyProtection="1">
      <alignment horizontal="center" vertical="center" wrapText="1"/>
      <protection locked="0"/>
    </xf>
    <xf numFmtId="166" fontId="5" fillId="11" borderId="19" xfId="1" applyNumberFormat="1" applyFont="1" applyFill="1" applyBorder="1" applyAlignment="1" applyProtection="1">
      <alignment horizontal="center" vertical="center" wrapText="1"/>
      <protection locked="0"/>
    </xf>
    <xf numFmtId="166" fontId="15" fillId="0" borderId="0" xfId="0" applyNumberFormat="1" applyFont="1"/>
    <xf numFmtId="166" fontId="5" fillId="7" borderId="19" xfId="1" applyNumberFormat="1" applyFont="1" applyFill="1" applyBorder="1" applyAlignment="1" applyProtection="1">
      <alignment horizontal="center" vertical="center" wrapText="1"/>
      <protection locked="0"/>
    </xf>
    <xf numFmtId="166" fontId="5" fillId="2" borderId="19" xfId="1" applyNumberFormat="1" applyFont="1" applyFill="1" applyBorder="1" applyAlignment="1" applyProtection="1">
      <alignment horizontal="center" vertical="center" wrapText="1"/>
      <protection locked="0"/>
    </xf>
    <xf numFmtId="166" fontId="5" fillId="8" borderId="19" xfId="1" applyNumberFormat="1" applyFont="1" applyFill="1" applyBorder="1" applyAlignment="1" applyProtection="1">
      <alignment horizontal="center" vertical="center" wrapText="1"/>
      <protection locked="0"/>
    </xf>
    <xf numFmtId="166" fontId="5" fillId="0" borderId="6" xfId="1" applyNumberFormat="1" applyFont="1" applyFill="1" applyBorder="1" applyAlignment="1" applyProtection="1">
      <alignment horizontal="center" vertical="center" wrapText="1"/>
      <protection locked="0"/>
    </xf>
    <xf numFmtId="166" fontId="5" fillId="9" borderId="6" xfId="1" applyNumberFormat="1" applyFont="1" applyFill="1" applyBorder="1" applyAlignment="1" applyProtection="1">
      <alignment horizontal="left" vertical="center"/>
    </xf>
    <xf numFmtId="166" fontId="5" fillId="10" borderId="19" xfId="1" applyNumberFormat="1" applyFont="1" applyFill="1" applyBorder="1" applyAlignment="1" applyProtection="1">
      <alignment horizontal="center" vertical="center" wrapText="1"/>
      <protection locked="0"/>
    </xf>
    <xf numFmtId="166" fontId="5" fillId="14" borderId="19" xfId="1" applyNumberFormat="1" applyFont="1" applyFill="1" applyBorder="1" applyAlignment="1" applyProtection="1">
      <alignment horizontal="center" vertical="center" wrapText="1"/>
      <protection locked="0"/>
    </xf>
    <xf numFmtId="167" fontId="5" fillId="8" borderId="19" xfId="1" applyNumberFormat="1" applyFont="1" applyFill="1" applyBorder="1" applyAlignment="1" applyProtection="1">
      <alignment horizontal="center" vertical="center" wrapText="1"/>
      <protection locked="0"/>
    </xf>
    <xf numFmtId="167" fontId="5" fillId="11" borderId="19" xfId="1" applyNumberFormat="1" applyFont="1" applyFill="1" applyBorder="1" applyAlignment="1" applyProtection="1">
      <alignment horizontal="center" vertical="center" wrapText="1"/>
      <protection locked="0"/>
    </xf>
  </cellXfs>
  <cellStyles count="2">
    <cellStyle name="Normal" xfId="0" builtinId="0"/>
    <cellStyle name="Standard 2" xfId="1" xr:uid="{00000000-0005-0000-0000-000001000000}"/>
  </cellStyles>
  <dxfs count="5">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colors>
    <mruColors>
      <color rgb="FFBFBFBF"/>
      <color rgb="FF99CCFF"/>
      <color rgb="FFCCFFFF"/>
      <color rgb="FFFFFF00"/>
      <color rgb="FFFF80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s>
</file>

<file path=xl/drawings/drawing1.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6BA96768-F65E-427F-8865-A52CF082A215}"/>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10.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7ABF5D6B-D163-4C24-85EB-71D218204857}"/>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11.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FF98CBED-2F7A-4B93-8733-247B970FF488}"/>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12.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B376FFFE-122E-4D8B-B270-7D2AC8878293}"/>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13.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64F0C5BE-7C7B-48D9-ABF7-20FB722DEA1E}"/>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14.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DE173BB6-8857-42A7-A9B3-B3C83F8B1F5E}"/>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15.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A3C2D880-9CA8-4DE6-9A4F-9CC1396E596B}"/>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16.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A30D754C-91E2-493A-ACE4-BA6138AAB2D4}"/>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17.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2EFF74D1-DD2E-4E3A-9055-826CDB1AA3A9}"/>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18.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C731FB5E-6F49-4C04-8DA5-D0F2FF856062}"/>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19.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222EDE48-C2B9-4E25-A636-D0D45668E966}"/>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6CC5CF9D-ADA7-4E73-ABBC-7B3E30679414}"/>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20.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98237BF9-5A54-4AA7-B207-5DB9D50FD0AB}"/>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21.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6496215E-82AE-4465-811A-7BC764A5D394}"/>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22.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732CDEA5-D137-404F-842D-9857B6FC5823}"/>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23.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81E7D3B-12DC-44A8-BDDD-7ECFD42D52C8}"/>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24.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5A377FBF-CB2F-4EF0-A5F1-FBED1E64D5F8}"/>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25.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611DD67-C196-4913-8FB8-4BEDA5610507}"/>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26.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8BD8AFA5-C8D2-4D65-BAE7-5F345795D4FF}"/>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27.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D5C4D37D-4EB9-444A-9306-FE49B8341737}"/>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28.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A55E279B-B2F2-492A-A3D5-CCDCAA545914}"/>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29.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1135B15F-36C4-439F-8001-D620E48436AC}"/>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3.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33E96A18-0A73-48AA-9F84-ED0E7F9CF524}"/>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30.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100-000002000000}"/>
            </a:ext>
          </a:extLst>
        </xdr:cNvPr>
        <xdr:cNvSpPr txBox="1"/>
      </xdr:nvSpPr>
      <xdr:spPr>
        <a:xfrm>
          <a:off x="8239125"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31.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E2CAAC2C-A549-4565-9924-F8793EA4AD01}"/>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32.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66553297-4A12-4B3E-895A-45A468C4C34C}"/>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33.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12306F93-7FCD-4037-B437-1F40ACB39A55}"/>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34.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C5208A29-DC92-42B0-9975-082A583D3EA7}"/>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4.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9832EC50-8306-4EBB-811F-5E9E0F9735E4}"/>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5.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6C55CE4C-0333-40D5-88AC-866E33606C4A}"/>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6.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95237A5C-EC87-42EA-9184-2BF9C9D308DF}"/>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7.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4CF52E82-1B27-4F77-B419-A61B7377F434}"/>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8.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812632AA-6855-4703-8A18-5DC979FB3CF6}"/>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9.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E031957C-9C32-4EEA-A58A-722B617C8CDB}"/>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B04351-B6DF-4FEA-9CB3-FBB51B3A2DA4}">
  <sheetPr codeName="Sheet1"/>
  <dimension ref="A1:AL170"/>
  <sheetViews>
    <sheetView zoomScale="75" zoomScaleNormal="75" workbookViewId="0">
      <pane xSplit="4" ySplit="13" topLeftCell="E147" activePane="bottomRight" state="frozen"/>
      <selection pane="topRight" activeCell="E1" sqref="E1"/>
      <selection pane="bottomLeft" activeCell="A14" sqref="A14"/>
      <selection pane="bottomRight" activeCell="B8" sqref="B8"/>
    </sheetView>
  </sheetViews>
  <sheetFormatPr defaultColWidth="8.85546875" defaultRowHeight="12.75" x14ac:dyDescent="0.2"/>
  <cols>
    <col min="1" max="2" width="21.42578125" style="5" customWidth="1"/>
    <col min="3" max="3" width="46.42578125" style="17" customWidth="1"/>
    <col min="4" max="4" width="7.140625" style="5" customWidth="1"/>
    <col min="5" max="24" width="8.5703125" style="5" customWidth="1"/>
    <col min="25" max="25" width="8.85546875" style="5" customWidth="1"/>
    <col min="26" max="30" width="8.5703125" style="5" customWidth="1"/>
    <col min="31" max="31" width="2.140625" style="5" customWidth="1"/>
    <col min="32" max="36" width="8.5703125" style="5" customWidth="1"/>
    <col min="37" max="37" width="12" style="5" customWidth="1"/>
    <col min="38" max="38" width="25.7109375" style="5" customWidth="1"/>
    <col min="39" max="16384" width="8.85546875" style="5"/>
  </cols>
  <sheetData>
    <row r="1" spans="1:38" s="2" customFormat="1" ht="22.5" customHeight="1" x14ac:dyDescent="0.2">
      <c r="A1" s="23" t="s">
        <v>362</v>
      </c>
      <c r="B1" s="24"/>
      <c r="C1" s="25"/>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row>
    <row r="2" spans="1:38" s="2" customFormat="1" x14ac:dyDescent="0.2">
      <c r="A2" s="127" t="s">
        <v>361</v>
      </c>
      <c r="B2" s="24"/>
      <c r="C2" s="25"/>
      <c r="D2" s="26"/>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row>
    <row r="3" spans="1:38" s="2" customFormat="1" x14ac:dyDescent="0.2">
      <c r="A3" s="26"/>
      <c r="B3" s="24"/>
      <c r="C3" s="25"/>
      <c r="D3" s="26"/>
      <c r="E3" s="26"/>
      <c r="F3" s="27"/>
      <c r="G3" s="26"/>
      <c r="H3" s="26"/>
      <c r="I3" s="26"/>
      <c r="J3" s="26"/>
      <c r="K3" s="26"/>
      <c r="L3" s="26"/>
      <c r="M3" s="26"/>
      <c r="N3" s="26"/>
      <c r="O3" s="26"/>
      <c r="P3" s="28"/>
      <c r="Q3" s="28"/>
      <c r="R3" s="29"/>
      <c r="S3" s="29"/>
      <c r="T3" s="29"/>
      <c r="U3" s="29"/>
      <c r="V3" s="29"/>
      <c r="W3" s="26"/>
      <c r="X3" s="26"/>
      <c r="Y3" s="26"/>
      <c r="Z3" s="26"/>
      <c r="AA3" s="26"/>
      <c r="AB3" s="26"/>
      <c r="AC3" s="26"/>
      <c r="AD3" s="26"/>
      <c r="AE3" s="26"/>
      <c r="AF3" s="26"/>
      <c r="AG3" s="26"/>
      <c r="AH3" s="26"/>
      <c r="AI3" s="26"/>
      <c r="AJ3" s="26"/>
      <c r="AK3" s="26"/>
      <c r="AL3" s="26"/>
    </row>
    <row r="4" spans="1:38" s="2" customFormat="1" x14ac:dyDescent="0.2">
      <c r="A4" s="30" t="s">
        <v>0</v>
      </c>
      <c r="B4" s="20" t="s">
        <v>429</v>
      </c>
      <c r="C4" s="31" t="s">
        <v>1</v>
      </c>
      <c r="D4" s="26"/>
      <c r="E4" s="26"/>
      <c r="F4" s="26"/>
      <c r="G4" s="26"/>
      <c r="H4" s="26"/>
      <c r="I4" s="26"/>
      <c r="J4" s="26"/>
      <c r="K4" s="26"/>
      <c r="L4" s="26"/>
      <c r="M4" s="26"/>
      <c r="N4" s="26"/>
      <c r="O4" s="26"/>
      <c r="P4" s="28"/>
      <c r="Q4" s="28"/>
      <c r="R4" s="29"/>
      <c r="S4" s="29"/>
      <c r="T4" s="29"/>
      <c r="U4" s="29"/>
      <c r="V4" s="29"/>
      <c r="W4" s="26"/>
      <c r="X4" s="26"/>
      <c r="Y4" s="26"/>
      <c r="Z4" s="26"/>
      <c r="AA4" s="26"/>
      <c r="AB4" s="26"/>
      <c r="AC4" s="26"/>
      <c r="AD4" s="26"/>
      <c r="AE4" s="26"/>
      <c r="AF4" s="26"/>
      <c r="AG4" s="26"/>
      <c r="AH4" s="26"/>
      <c r="AI4" s="26"/>
      <c r="AJ4" s="26"/>
      <c r="AK4" s="26"/>
      <c r="AL4" s="26"/>
    </row>
    <row r="5" spans="1:38" s="2" customFormat="1" x14ac:dyDescent="0.2">
      <c r="A5" s="30" t="s">
        <v>2</v>
      </c>
      <c r="B5" s="20" t="s">
        <v>441</v>
      </c>
      <c r="C5" s="31" t="s">
        <v>3</v>
      </c>
      <c r="D5" s="26"/>
      <c r="E5" s="26"/>
      <c r="F5" s="26"/>
      <c r="G5" s="26"/>
      <c r="H5" s="26"/>
      <c r="I5" s="26"/>
      <c r="J5" s="26"/>
      <c r="K5" s="26"/>
      <c r="L5" s="26"/>
      <c r="M5" s="26"/>
      <c r="N5" s="26"/>
      <c r="O5" s="26"/>
      <c r="P5" s="28"/>
      <c r="Q5" s="28"/>
      <c r="R5" s="29"/>
      <c r="S5" s="29"/>
      <c r="T5" s="29"/>
      <c r="U5" s="29"/>
      <c r="V5" s="29"/>
      <c r="W5" s="26"/>
      <c r="X5" s="26"/>
      <c r="Y5" s="26"/>
      <c r="Z5" s="26"/>
      <c r="AA5" s="26"/>
      <c r="AB5" s="26"/>
      <c r="AC5" s="26"/>
      <c r="AD5" s="26"/>
      <c r="AE5" s="26"/>
      <c r="AF5" s="26"/>
      <c r="AG5" s="26"/>
      <c r="AH5" s="26"/>
      <c r="AI5" s="26"/>
      <c r="AJ5" s="26"/>
      <c r="AK5" s="26"/>
      <c r="AL5" s="26"/>
    </row>
    <row r="6" spans="1:38" s="2" customFormat="1" x14ac:dyDescent="0.2">
      <c r="A6" s="30" t="s">
        <v>4</v>
      </c>
      <c r="B6" s="20">
        <v>1987</v>
      </c>
      <c r="C6" s="31" t="s">
        <v>5</v>
      </c>
      <c r="D6" s="26"/>
      <c r="E6" s="26"/>
      <c r="F6" s="26"/>
      <c r="G6" s="26"/>
      <c r="H6" s="26"/>
      <c r="I6" s="26"/>
      <c r="J6" s="26"/>
      <c r="K6" s="26"/>
      <c r="L6" s="26"/>
      <c r="M6" s="26"/>
      <c r="N6" s="26"/>
      <c r="O6" s="26"/>
      <c r="P6" s="26"/>
      <c r="Q6" s="26"/>
      <c r="R6" s="32"/>
      <c r="S6" s="32"/>
      <c r="T6" s="32"/>
      <c r="U6" s="32"/>
      <c r="V6" s="32"/>
      <c r="W6" s="26"/>
      <c r="X6" s="26"/>
      <c r="Y6" s="26"/>
      <c r="Z6" s="26"/>
      <c r="AA6" s="26"/>
      <c r="AB6" s="26"/>
      <c r="AC6" s="26"/>
      <c r="AD6" s="26"/>
      <c r="AE6" s="26"/>
      <c r="AF6" s="26"/>
      <c r="AG6" s="26"/>
      <c r="AH6" s="26"/>
      <c r="AI6" s="26"/>
      <c r="AJ6" s="26"/>
      <c r="AK6" s="26"/>
      <c r="AL6" s="26"/>
    </row>
    <row r="7" spans="1:38" s="2" customFormat="1" x14ac:dyDescent="0.2">
      <c r="A7" s="30" t="s">
        <v>6</v>
      </c>
      <c r="B7" s="20" t="s">
        <v>444</v>
      </c>
      <c r="C7" s="33" t="s">
        <v>7</v>
      </c>
      <c r="D7" s="28"/>
      <c r="E7" s="28"/>
      <c r="F7" s="28"/>
      <c r="G7" s="28"/>
      <c r="H7" s="28"/>
      <c r="I7" s="28"/>
      <c r="J7" s="28"/>
      <c r="K7" s="28"/>
      <c r="L7" s="28"/>
      <c r="M7" s="28"/>
      <c r="N7" s="28"/>
      <c r="O7" s="28"/>
      <c r="P7" s="28"/>
      <c r="Q7" s="28"/>
      <c r="R7" s="29"/>
      <c r="S7" s="29"/>
      <c r="T7" s="29"/>
      <c r="U7" s="29"/>
      <c r="V7" s="29"/>
      <c r="W7" s="26"/>
      <c r="X7" s="26"/>
      <c r="Y7" s="26"/>
      <c r="Z7" s="26"/>
      <c r="AA7" s="26"/>
      <c r="AB7" s="26"/>
      <c r="AC7" s="26"/>
      <c r="AD7" s="28"/>
      <c r="AE7" s="26"/>
      <c r="AF7" s="26"/>
      <c r="AG7" s="28"/>
      <c r="AH7" s="28"/>
      <c r="AI7" s="28"/>
      <c r="AJ7" s="28"/>
      <c r="AK7" s="28"/>
      <c r="AL7" s="28"/>
    </row>
    <row r="8" spans="1:38" s="1" customFormat="1" x14ac:dyDescent="0.2">
      <c r="A8" s="123"/>
      <c r="B8" s="124"/>
      <c r="C8" s="125"/>
      <c r="D8" s="126"/>
      <c r="E8" s="126"/>
      <c r="F8" s="126"/>
      <c r="G8" s="126"/>
      <c r="H8" s="126"/>
      <c r="I8" s="126"/>
      <c r="J8" s="126"/>
      <c r="K8" s="126"/>
      <c r="L8" s="126"/>
      <c r="M8" s="126"/>
      <c r="N8" s="126"/>
      <c r="O8" s="126"/>
      <c r="P8" s="126"/>
      <c r="Q8" s="126"/>
      <c r="R8" s="29"/>
      <c r="S8" s="29"/>
      <c r="T8" s="29"/>
      <c r="U8" s="29"/>
      <c r="V8" s="29"/>
      <c r="W8" s="26"/>
      <c r="X8" s="26"/>
      <c r="Y8" s="26"/>
      <c r="Z8" s="26"/>
      <c r="AA8" s="26"/>
      <c r="AB8" s="26"/>
      <c r="AC8" s="26"/>
      <c r="AD8" s="26"/>
      <c r="AE8" s="26"/>
      <c r="AF8" s="32"/>
      <c r="AG8" s="28"/>
      <c r="AH8" s="28"/>
      <c r="AI8" s="28"/>
      <c r="AJ8" s="28"/>
      <c r="AK8" s="28"/>
      <c r="AL8" s="28"/>
    </row>
    <row r="9" spans="1:38" s="1" customFormat="1" ht="13.5" thickBot="1" x14ac:dyDescent="0.25">
      <c r="A9" s="34"/>
      <c r="B9" s="35"/>
      <c r="C9" s="36"/>
      <c r="D9" s="37"/>
      <c r="E9" s="37"/>
      <c r="F9" s="37"/>
      <c r="G9" s="37"/>
      <c r="H9" s="37"/>
      <c r="I9" s="37"/>
      <c r="J9" s="37"/>
      <c r="K9" s="37"/>
      <c r="L9" s="37"/>
      <c r="M9" s="37"/>
      <c r="N9" s="37"/>
      <c r="O9" s="37"/>
      <c r="P9" s="37"/>
      <c r="Q9" s="37"/>
      <c r="R9" s="29"/>
      <c r="S9" s="29"/>
      <c r="T9" s="29"/>
      <c r="U9" s="29"/>
      <c r="V9" s="29"/>
      <c r="W9" s="26"/>
      <c r="X9" s="26"/>
      <c r="Y9" s="26"/>
      <c r="Z9" s="26"/>
      <c r="AA9" s="26"/>
      <c r="AB9" s="26"/>
      <c r="AC9" s="26"/>
      <c r="AD9" s="26"/>
      <c r="AE9" s="26"/>
      <c r="AF9" s="32"/>
      <c r="AG9" s="28"/>
      <c r="AH9" s="28"/>
      <c r="AI9" s="28"/>
      <c r="AJ9" s="28"/>
      <c r="AK9" s="28"/>
      <c r="AL9" s="28"/>
    </row>
    <row r="10" spans="1:38" s="4" customFormat="1" ht="37.5" customHeight="1" thickBot="1" x14ac:dyDescent="0.25">
      <c r="A10" s="161" t="str">
        <f>B4&amp;": "&amp;B5&amp;": "&amp;B6</f>
        <v>IE: 15.02.2024: 1987</v>
      </c>
      <c r="B10" s="163" t="s">
        <v>8</v>
      </c>
      <c r="C10" s="164"/>
      <c r="D10" s="165"/>
      <c r="E10" s="152" t="s">
        <v>9</v>
      </c>
      <c r="F10" s="153"/>
      <c r="G10" s="153"/>
      <c r="H10" s="154"/>
      <c r="I10" s="152" t="s">
        <v>10</v>
      </c>
      <c r="J10" s="153"/>
      <c r="K10" s="153"/>
      <c r="L10" s="154"/>
      <c r="M10" s="169" t="s">
        <v>11</v>
      </c>
      <c r="N10" s="152" t="s">
        <v>12</v>
      </c>
      <c r="O10" s="153"/>
      <c r="P10" s="154"/>
      <c r="Q10" s="152" t="s">
        <v>13</v>
      </c>
      <c r="R10" s="153"/>
      <c r="S10" s="153"/>
      <c r="T10" s="153"/>
      <c r="U10" s="153"/>
      <c r="V10" s="154"/>
      <c r="W10" s="152" t="s">
        <v>366</v>
      </c>
      <c r="X10" s="153"/>
      <c r="Y10" s="153"/>
      <c r="Z10" s="153"/>
      <c r="AA10" s="153"/>
      <c r="AB10" s="153"/>
      <c r="AC10" s="153"/>
      <c r="AD10" s="154"/>
      <c r="AE10" s="38"/>
      <c r="AF10" s="152" t="s">
        <v>383</v>
      </c>
      <c r="AG10" s="153"/>
      <c r="AH10" s="153"/>
      <c r="AI10" s="153"/>
      <c r="AJ10" s="153"/>
      <c r="AK10" s="153"/>
      <c r="AL10" s="154"/>
    </row>
    <row r="11" spans="1:38" s="1" customFormat="1" ht="15" customHeight="1" thickBot="1" x14ac:dyDescent="0.25">
      <c r="A11" s="162"/>
      <c r="B11" s="166"/>
      <c r="C11" s="167"/>
      <c r="D11" s="168"/>
      <c r="E11" s="155"/>
      <c r="F11" s="156"/>
      <c r="G11" s="156"/>
      <c r="H11" s="157"/>
      <c r="I11" s="155"/>
      <c r="J11" s="156"/>
      <c r="K11" s="156"/>
      <c r="L11" s="157"/>
      <c r="M11" s="170"/>
      <c r="N11" s="155"/>
      <c r="O11" s="156"/>
      <c r="P11" s="157"/>
      <c r="Q11" s="155"/>
      <c r="R11" s="156"/>
      <c r="S11" s="156"/>
      <c r="T11" s="156"/>
      <c r="U11" s="156"/>
      <c r="V11" s="157"/>
      <c r="W11" s="120"/>
      <c r="X11" s="158" t="s">
        <v>31</v>
      </c>
      <c r="Y11" s="159"/>
      <c r="Z11" s="159"/>
      <c r="AA11" s="159"/>
      <c r="AB11" s="160"/>
      <c r="AC11" s="121"/>
      <c r="AD11" s="122"/>
      <c r="AE11" s="39"/>
      <c r="AF11" s="155"/>
      <c r="AG11" s="156"/>
      <c r="AH11" s="156"/>
      <c r="AI11" s="156"/>
      <c r="AJ11" s="156"/>
      <c r="AK11" s="156"/>
      <c r="AL11" s="157"/>
    </row>
    <row r="12" spans="1:38" s="1" customFormat="1" ht="52.5" customHeight="1" thickBot="1" x14ac:dyDescent="0.25">
      <c r="A12" s="162"/>
      <c r="B12" s="166"/>
      <c r="C12" s="167"/>
      <c r="D12" s="168"/>
      <c r="E12" s="115" t="s">
        <v>384</v>
      </c>
      <c r="F12" s="115" t="s">
        <v>14</v>
      </c>
      <c r="G12" s="115" t="s">
        <v>15</v>
      </c>
      <c r="H12" s="115" t="s">
        <v>16</v>
      </c>
      <c r="I12" s="115" t="s">
        <v>17</v>
      </c>
      <c r="J12" s="116" t="s">
        <v>18</v>
      </c>
      <c r="K12" s="116" t="s">
        <v>19</v>
      </c>
      <c r="L12" s="117" t="s">
        <v>394</v>
      </c>
      <c r="M12" s="118" t="s">
        <v>20</v>
      </c>
      <c r="N12" s="116" t="s">
        <v>21</v>
      </c>
      <c r="O12" s="116" t="s">
        <v>22</v>
      </c>
      <c r="P12" s="116" t="s">
        <v>23</v>
      </c>
      <c r="Q12" s="116" t="s">
        <v>24</v>
      </c>
      <c r="R12" s="116" t="s">
        <v>25</v>
      </c>
      <c r="S12" s="116" t="s">
        <v>26</v>
      </c>
      <c r="T12" s="116" t="s">
        <v>27</v>
      </c>
      <c r="U12" s="116" t="s">
        <v>28</v>
      </c>
      <c r="V12" s="116" t="s">
        <v>29</v>
      </c>
      <c r="W12" s="118" t="s">
        <v>30</v>
      </c>
      <c r="X12" s="115" t="s">
        <v>395</v>
      </c>
      <c r="Y12" s="115" t="s">
        <v>396</v>
      </c>
      <c r="Z12" s="115" t="s">
        <v>397</v>
      </c>
      <c r="AA12" s="115" t="s">
        <v>398</v>
      </c>
      <c r="AB12" s="115" t="s">
        <v>41</v>
      </c>
      <c r="AC12" s="116" t="s">
        <v>32</v>
      </c>
      <c r="AD12" s="116" t="s">
        <v>33</v>
      </c>
      <c r="AE12" s="40"/>
      <c r="AF12" s="118" t="s">
        <v>34</v>
      </c>
      <c r="AG12" s="118" t="s">
        <v>35</v>
      </c>
      <c r="AH12" s="118" t="s">
        <v>36</v>
      </c>
      <c r="AI12" s="118" t="s">
        <v>37</v>
      </c>
      <c r="AJ12" s="118" t="s">
        <v>38</v>
      </c>
      <c r="AK12" s="118" t="s">
        <v>39</v>
      </c>
      <c r="AL12" s="119" t="s">
        <v>40</v>
      </c>
    </row>
    <row r="13" spans="1:38" ht="37.5" customHeight="1" thickBot="1" x14ac:dyDescent="0.25">
      <c r="A13" s="41" t="s">
        <v>42</v>
      </c>
      <c r="B13" s="41" t="s">
        <v>43</v>
      </c>
      <c r="C13" s="42" t="s">
        <v>427</v>
      </c>
      <c r="D13" s="41" t="s">
        <v>44</v>
      </c>
      <c r="E13" s="41" t="s">
        <v>45</v>
      </c>
      <c r="F13" s="41" t="s">
        <v>45</v>
      </c>
      <c r="G13" s="41" t="s">
        <v>45</v>
      </c>
      <c r="H13" s="41" t="s">
        <v>45</v>
      </c>
      <c r="I13" s="41" t="s">
        <v>45</v>
      </c>
      <c r="J13" s="41" t="s">
        <v>45</v>
      </c>
      <c r="K13" s="41" t="s">
        <v>45</v>
      </c>
      <c r="L13" s="41" t="s">
        <v>45</v>
      </c>
      <c r="M13" s="41" t="s">
        <v>45</v>
      </c>
      <c r="N13" s="41" t="s">
        <v>46</v>
      </c>
      <c r="O13" s="41" t="s">
        <v>46</v>
      </c>
      <c r="P13" s="41" t="s">
        <v>46</v>
      </c>
      <c r="Q13" s="41" t="s">
        <v>46</v>
      </c>
      <c r="R13" s="41" t="s">
        <v>46</v>
      </c>
      <c r="S13" s="41" t="s">
        <v>46</v>
      </c>
      <c r="T13" s="41" t="s">
        <v>46</v>
      </c>
      <c r="U13" s="41" t="s">
        <v>46</v>
      </c>
      <c r="V13" s="41" t="s">
        <v>46</v>
      </c>
      <c r="W13" s="41" t="s">
        <v>47</v>
      </c>
      <c r="X13" s="41" t="s">
        <v>46</v>
      </c>
      <c r="Y13" s="41" t="s">
        <v>46</v>
      </c>
      <c r="Z13" s="41" t="s">
        <v>46</v>
      </c>
      <c r="AA13" s="41" t="s">
        <v>46</v>
      </c>
      <c r="AB13" s="41" t="s">
        <v>46</v>
      </c>
      <c r="AC13" s="41" t="s">
        <v>48</v>
      </c>
      <c r="AD13" s="41" t="s">
        <v>48</v>
      </c>
      <c r="AE13" s="43"/>
      <c r="AF13" s="41" t="s">
        <v>49</v>
      </c>
      <c r="AG13" s="41" t="s">
        <v>49</v>
      </c>
      <c r="AH13" s="41" t="s">
        <v>49</v>
      </c>
      <c r="AI13" s="41" t="s">
        <v>49</v>
      </c>
      <c r="AJ13" s="41" t="s">
        <v>49</v>
      </c>
      <c r="AK13" s="41"/>
      <c r="AL13" s="44"/>
    </row>
    <row r="14" spans="1:38" s="1" customFormat="1" ht="26.25" customHeight="1" thickBot="1" x14ac:dyDescent="0.25">
      <c r="A14" s="65" t="s">
        <v>50</v>
      </c>
      <c r="B14" s="65" t="s">
        <v>51</v>
      </c>
      <c r="C14" s="66" t="s">
        <v>52</v>
      </c>
      <c r="D14" s="67"/>
      <c r="E14" s="138">
        <v>40.142000000000003</v>
      </c>
      <c r="F14" s="138">
        <v>0.21099999999999999</v>
      </c>
      <c r="G14" s="138">
        <v>95.2</v>
      </c>
      <c r="H14" s="138"/>
      <c r="I14" s="138"/>
      <c r="J14" s="138"/>
      <c r="K14" s="138"/>
      <c r="L14" s="138"/>
      <c r="M14" s="138"/>
      <c r="N14" s="138"/>
      <c r="O14" s="138"/>
      <c r="P14" s="138"/>
      <c r="Q14" s="138"/>
      <c r="R14" s="138"/>
      <c r="S14" s="138"/>
      <c r="T14" s="138"/>
      <c r="U14" s="138"/>
      <c r="V14" s="138"/>
      <c r="W14" s="138"/>
      <c r="X14" s="138"/>
      <c r="Y14" s="138"/>
      <c r="Z14" s="138"/>
      <c r="AA14" s="138"/>
      <c r="AB14" s="138"/>
      <c r="AC14" s="138"/>
      <c r="AD14" s="138"/>
      <c r="AE14" s="55"/>
      <c r="AF14" s="147"/>
      <c r="AG14" s="147"/>
      <c r="AH14" s="147"/>
      <c r="AI14" s="147"/>
      <c r="AJ14" s="147"/>
      <c r="AK14" s="147"/>
      <c r="AL14" s="45" t="s">
        <v>49</v>
      </c>
    </row>
    <row r="15" spans="1:38" s="1" customFormat="1" ht="26.25" customHeight="1" thickBot="1" x14ac:dyDescent="0.25">
      <c r="A15" s="65" t="s">
        <v>53</v>
      </c>
      <c r="B15" s="65" t="s">
        <v>54</v>
      </c>
      <c r="C15" s="66" t="s">
        <v>55</v>
      </c>
      <c r="D15" s="67"/>
      <c r="E15" s="138">
        <v>0.26400000000000001</v>
      </c>
      <c r="F15" s="138">
        <v>2E-3</v>
      </c>
      <c r="G15" s="138">
        <v>0.7</v>
      </c>
      <c r="H15" s="138"/>
      <c r="I15" s="138"/>
      <c r="J15" s="138"/>
      <c r="K15" s="138"/>
      <c r="L15" s="138"/>
      <c r="M15" s="138"/>
      <c r="N15" s="138"/>
      <c r="O15" s="138"/>
      <c r="P15" s="138"/>
      <c r="Q15" s="138"/>
      <c r="R15" s="138"/>
      <c r="S15" s="138"/>
      <c r="T15" s="138"/>
      <c r="U15" s="138"/>
      <c r="V15" s="138"/>
      <c r="W15" s="138"/>
      <c r="X15" s="138"/>
      <c r="Y15" s="138"/>
      <c r="Z15" s="138"/>
      <c r="AA15" s="138"/>
      <c r="AB15" s="138"/>
      <c r="AC15" s="138"/>
      <c r="AD15" s="138"/>
      <c r="AE15" s="55"/>
      <c r="AF15" s="147"/>
      <c r="AG15" s="147"/>
      <c r="AH15" s="147"/>
      <c r="AI15" s="147"/>
      <c r="AJ15" s="147"/>
      <c r="AK15" s="147"/>
      <c r="AL15" s="45" t="s">
        <v>49</v>
      </c>
    </row>
    <row r="16" spans="1:38" s="1" customFormat="1" ht="26.25" customHeight="1" thickBot="1" x14ac:dyDescent="0.25">
      <c r="A16" s="65" t="s">
        <v>53</v>
      </c>
      <c r="B16" s="65" t="s">
        <v>56</v>
      </c>
      <c r="C16" s="66" t="s">
        <v>57</v>
      </c>
      <c r="D16" s="67"/>
      <c r="E16" s="138">
        <v>0.155</v>
      </c>
      <c r="F16" s="138">
        <v>0.155</v>
      </c>
      <c r="G16" s="138">
        <v>0.433</v>
      </c>
      <c r="H16" s="138"/>
      <c r="I16" s="138"/>
      <c r="J16" s="138"/>
      <c r="K16" s="138"/>
      <c r="L16" s="138"/>
      <c r="M16" s="138"/>
      <c r="N16" s="138"/>
      <c r="O16" s="138"/>
      <c r="P16" s="138"/>
      <c r="Q16" s="138"/>
      <c r="R16" s="138"/>
      <c r="S16" s="138"/>
      <c r="T16" s="138"/>
      <c r="U16" s="138"/>
      <c r="V16" s="138"/>
      <c r="W16" s="138"/>
      <c r="X16" s="138"/>
      <c r="Y16" s="138"/>
      <c r="Z16" s="138"/>
      <c r="AA16" s="138"/>
      <c r="AB16" s="138"/>
      <c r="AC16" s="138"/>
      <c r="AD16" s="138"/>
      <c r="AE16" s="55"/>
      <c r="AF16" s="147"/>
      <c r="AG16" s="147"/>
      <c r="AH16" s="147"/>
      <c r="AI16" s="147"/>
      <c r="AJ16" s="147"/>
      <c r="AK16" s="147"/>
      <c r="AL16" s="45" t="s">
        <v>49</v>
      </c>
    </row>
    <row r="17" spans="1:38" s="2" customFormat="1" ht="26.25" customHeight="1" thickBot="1" x14ac:dyDescent="0.25">
      <c r="A17" s="65" t="s">
        <v>53</v>
      </c>
      <c r="B17" s="65" t="s">
        <v>58</v>
      </c>
      <c r="C17" s="66" t="s">
        <v>59</v>
      </c>
      <c r="D17" s="67"/>
      <c r="E17" s="138" t="s">
        <v>429</v>
      </c>
      <c r="F17" s="138" t="s">
        <v>429</v>
      </c>
      <c r="G17" s="138" t="s">
        <v>429</v>
      </c>
      <c r="H17" s="138"/>
      <c r="I17" s="138"/>
      <c r="J17" s="138"/>
      <c r="K17" s="138"/>
      <c r="L17" s="138"/>
      <c r="M17" s="138"/>
      <c r="N17" s="138"/>
      <c r="O17" s="138"/>
      <c r="P17" s="138"/>
      <c r="Q17" s="138"/>
      <c r="R17" s="138"/>
      <c r="S17" s="138"/>
      <c r="T17" s="138"/>
      <c r="U17" s="138"/>
      <c r="V17" s="138"/>
      <c r="W17" s="138"/>
      <c r="X17" s="138"/>
      <c r="Y17" s="138"/>
      <c r="Z17" s="138"/>
      <c r="AA17" s="138"/>
      <c r="AB17" s="138"/>
      <c r="AC17" s="138"/>
      <c r="AD17" s="138"/>
      <c r="AE17" s="55"/>
      <c r="AF17" s="147"/>
      <c r="AG17" s="147"/>
      <c r="AH17" s="147"/>
      <c r="AI17" s="147"/>
      <c r="AJ17" s="147"/>
      <c r="AK17" s="147"/>
      <c r="AL17" s="45" t="s">
        <v>49</v>
      </c>
    </row>
    <row r="18" spans="1:38" s="2" customFormat="1" ht="26.25" customHeight="1" thickBot="1" x14ac:dyDescent="0.25">
      <c r="A18" s="65" t="s">
        <v>53</v>
      </c>
      <c r="B18" s="65" t="s">
        <v>60</v>
      </c>
      <c r="C18" s="66" t="s">
        <v>61</v>
      </c>
      <c r="D18" s="67"/>
      <c r="E18" s="138" t="s">
        <v>429</v>
      </c>
      <c r="F18" s="138" t="s">
        <v>429</v>
      </c>
      <c r="G18" s="138" t="s">
        <v>429</v>
      </c>
      <c r="H18" s="138"/>
      <c r="I18" s="138"/>
      <c r="J18" s="138"/>
      <c r="K18" s="138"/>
      <c r="L18" s="138"/>
      <c r="M18" s="138"/>
      <c r="N18" s="138"/>
      <c r="O18" s="138"/>
      <c r="P18" s="138"/>
      <c r="Q18" s="138"/>
      <c r="R18" s="138"/>
      <c r="S18" s="138"/>
      <c r="T18" s="138"/>
      <c r="U18" s="138"/>
      <c r="V18" s="138"/>
      <c r="W18" s="138"/>
      <c r="X18" s="138"/>
      <c r="Y18" s="138"/>
      <c r="Z18" s="138"/>
      <c r="AA18" s="138"/>
      <c r="AB18" s="138"/>
      <c r="AC18" s="138"/>
      <c r="AD18" s="138"/>
      <c r="AE18" s="55"/>
      <c r="AF18" s="147"/>
      <c r="AG18" s="147"/>
      <c r="AH18" s="147"/>
      <c r="AI18" s="147"/>
      <c r="AJ18" s="147"/>
      <c r="AK18" s="147"/>
      <c r="AL18" s="45" t="s">
        <v>49</v>
      </c>
    </row>
    <row r="19" spans="1:38" s="2" customFormat="1" ht="26.25" customHeight="1" thickBot="1" x14ac:dyDescent="0.25">
      <c r="A19" s="65" t="s">
        <v>53</v>
      </c>
      <c r="B19" s="65" t="s">
        <v>62</v>
      </c>
      <c r="C19" s="66" t="s">
        <v>63</v>
      </c>
      <c r="D19" s="67"/>
      <c r="E19" s="138" t="s">
        <v>429</v>
      </c>
      <c r="F19" s="138" t="s">
        <v>429</v>
      </c>
      <c r="G19" s="138" t="s">
        <v>429</v>
      </c>
      <c r="H19" s="138"/>
      <c r="I19" s="138"/>
      <c r="J19" s="138"/>
      <c r="K19" s="138"/>
      <c r="L19" s="138"/>
      <c r="M19" s="138"/>
      <c r="N19" s="138"/>
      <c r="O19" s="138"/>
      <c r="P19" s="138"/>
      <c r="Q19" s="138"/>
      <c r="R19" s="138"/>
      <c r="S19" s="138"/>
      <c r="T19" s="138"/>
      <c r="U19" s="138"/>
      <c r="V19" s="138"/>
      <c r="W19" s="138"/>
      <c r="X19" s="138"/>
      <c r="Y19" s="138"/>
      <c r="Z19" s="138"/>
      <c r="AA19" s="138"/>
      <c r="AB19" s="138"/>
      <c r="AC19" s="138"/>
      <c r="AD19" s="138"/>
      <c r="AE19" s="55"/>
      <c r="AF19" s="147"/>
      <c r="AG19" s="147"/>
      <c r="AH19" s="147"/>
      <c r="AI19" s="147"/>
      <c r="AJ19" s="147"/>
      <c r="AK19" s="147"/>
      <c r="AL19" s="45" t="s">
        <v>49</v>
      </c>
    </row>
    <row r="20" spans="1:38" s="2" customFormat="1" ht="26.25" customHeight="1" thickBot="1" x14ac:dyDescent="0.25">
      <c r="A20" s="65" t="s">
        <v>53</v>
      </c>
      <c r="B20" s="65" t="s">
        <v>64</v>
      </c>
      <c r="C20" s="66" t="s">
        <v>65</v>
      </c>
      <c r="D20" s="67"/>
      <c r="E20" s="138" t="s">
        <v>429</v>
      </c>
      <c r="F20" s="138" t="s">
        <v>429</v>
      </c>
      <c r="G20" s="138" t="s">
        <v>429</v>
      </c>
      <c r="H20" s="138"/>
      <c r="I20" s="138"/>
      <c r="J20" s="138"/>
      <c r="K20" s="138"/>
      <c r="L20" s="138"/>
      <c r="M20" s="138"/>
      <c r="N20" s="138"/>
      <c r="O20" s="138"/>
      <c r="P20" s="138"/>
      <c r="Q20" s="138"/>
      <c r="R20" s="138"/>
      <c r="S20" s="138"/>
      <c r="T20" s="138"/>
      <c r="U20" s="138"/>
      <c r="V20" s="138"/>
      <c r="W20" s="138"/>
      <c r="X20" s="138"/>
      <c r="Y20" s="138"/>
      <c r="Z20" s="138"/>
      <c r="AA20" s="138"/>
      <c r="AB20" s="138"/>
      <c r="AC20" s="138"/>
      <c r="AD20" s="138"/>
      <c r="AE20" s="55"/>
      <c r="AF20" s="147"/>
      <c r="AG20" s="147"/>
      <c r="AH20" s="147"/>
      <c r="AI20" s="147"/>
      <c r="AJ20" s="147"/>
      <c r="AK20" s="147"/>
      <c r="AL20" s="45" t="s">
        <v>49</v>
      </c>
    </row>
    <row r="21" spans="1:38" s="2" customFormat="1" ht="26.25" customHeight="1" thickBot="1" x14ac:dyDescent="0.25">
      <c r="A21" s="65" t="s">
        <v>53</v>
      </c>
      <c r="B21" s="65" t="s">
        <v>66</v>
      </c>
      <c r="C21" s="66" t="s">
        <v>67</v>
      </c>
      <c r="D21" s="67"/>
      <c r="E21" s="138" t="s">
        <v>429</v>
      </c>
      <c r="F21" s="138" t="s">
        <v>429</v>
      </c>
      <c r="G21" s="138" t="s">
        <v>429</v>
      </c>
      <c r="H21" s="138"/>
      <c r="I21" s="138"/>
      <c r="J21" s="138"/>
      <c r="K21" s="138"/>
      <c r="L21" s="138"/>
      <c r="M21" s="138"/>
      <c r="N21" s="138"/>
      <c r="O21" s="138"/>
      <c r="P21" s="138"/>
      <c r="Q21" s="138"/>
      <c r="R21" s="138"/>
      <c r="S21" s="138"/>
      <c r="T21" s="138"/>
      <c r="U21" s="138"/>
      <c r="V21" s="138"/>
      <c r="W21" s="138"/>
      <c r="X21" s="138"/>
      <c r="Y21" s="138"/>
      <c r="Z21" s="138"/>
      <c r="AA21" s="138"/>
      <c r="AB21" s="138"/>
      <c r="AC21" s="138"/>
      <c r="AD21" s="138"/>
      <c r="AE21" s="55"/>
      <c r="AF21" s="147"/>
      <c r="AG21" s="147"/>
      <c r="AH21" s="147"/>
      <c r="AI21" s="147"/>
      <c r="AJ21" s="147"/>
      <c r="AK21" s="147"/>
      <c r="AL21" s="45" t="s">
        <v>49</v>
      </c>
    </row>
    <row r="22" spans="1:38" s="2" customFormat="1" ht="26.25" customHeight="1" thickBot="1" x14ac:dyDescent="0.25">
      <c r="A22" s="65" t="s">
        <v>53</v>
      </c>
      <c r="B22" s="69" t="s">
        <v>68</v>
      </c>
      <c r="C22" s="66" t="s">
        <v>69</v>
      </c>
      <c r="D22" s="67"/>
      <c r="E22" s="138" t="s">
        <v>429</v>
      </c>
      <c r="F22" s="138" t="s">
        <v>429</v>
      </c>
      <c r="G22" s="138" t="s">
        <v>429</v>
      </c>
      <c r="H22" s="138"/>
      <c r="I22" s="138"/>
      <c r="J22" s="138"/>
      <c r="K22" s="138"/>
      <c r="L22" s="138"/>
      <c r="M22" s="138"/>
      <c r="N22" s="138"/>
      <c r="O22" s="138"/>
      <c r="P22" s="138"/>
      <c r="Q22" s="138"/>
      <c r="R22" s="138"/>
      <c r="S22" s="138"/>
      <c r="T22" s="138"/>
      <c r="U22" s="138"/>
      <c r="V22" s="138"/>
      <c r="W22" s="138"/>
      <c r="X22" s="138"/>
      <c r="Y22" s="138"/>
      <c r="Z22" s="138"/>
      <c r="AA22" s="138"/>
      <c r="AB22" s="138"/>
      <c r="AC22" s="138"/>
      <c r="AD22" s="138"/>
      <c r="AE22" s="55"/>
      <c r="AF22" s="147"/>
      <c r="AG22" s="147"/>
      <c r="AH22" s="147"/>
      <c r="AI22" s="147"/>
      <c r="AJ22" s="147"/>
      <c r="AK22" s="147"/>
      <c r="AL22" s="45" t="s">
        <v>49</v>
      </c>
    </row>
    <row r="23" spans="1:38" s="2" customFormat="1" ht="26.25" customHeight="1" thickBot="1" x14ac:dyDescent="0.25">
      <c r="A23" s="65" t="s">
        <v>70</v>
      </c>
      <c r="B23" s="69" t="s">
        <v>393</v>
      </c>
      <c r="C23" s="66" t="s">
        <v>389</v>
      </c>
      <c r="D23" s="112"/>
      <c r="E23" s="138" t="s">
        <v>429</v>
      </c>
      <c r="F23" s="138" t="s">
        <v>429</v>
      </c>
      <c r="G23" s="138" t="s">
        <v>429</v>
      </c>
      <c r="H23" s="138"/>
      <c r="I23" s="138"/>
      <c r="J23" s="138"/>
      <c r="K23" s="138"/>
      <c r="L23" s="138"/>
      <c r="M23" s="138"/>
      <c r="N23" s="138"/>
      <c r="O23" s="138"/>
      <c r="P23" s="138"/>
      <c r="Q23" s="138"/>
      <c r="R23" s="138"/>
      <c r="S23" s="138"/>
      <c r="T23" s="138"/>
      <c r="U23" s="138"/>
      <c r="V23" s="138"/>
      <c r="W23" s="138"/>
      <c r="X23" s="138"/>
      <c r="Y23" s="138"/>
      <c r="Z23" s="138"/>
      <c r="AA23" s="138"/>
      <c r="AB23" s="138"/>
      <c r="AC23" s="138"/>
      <c r="AD23" s="138"/>
      <c r="AE23" s="55"/>
      <c r="AF23" s="147"/>
      <c r="AG23" s="147"/>
      <c r="AH23" s="147"/>
      <c r="AI23" s="147"/>
      <c r="AJ23" s="147"/>
      <c r="AK23" s="147"/>
      <c r="AL23" s="45" t="s">
        <v>49</v>
      </c>
    </row>
    <row r="24" spans="1:38" s="2" customFormat="1" ht="26.25" customHeight="1" thickBot="1" x14ac:dyDescent="0.25">
      <c r="A24" s="70" t="s">
        <v>53</v>
      </c>
      <c r="B24" s="69" t="s">
        <v>71</v>
      </c>
      <c r="C24" s="66" t="s">
        <v>72</v>
      </c>
      <c r="D24" s="67"/>
      <c r="E24" s="138">
        <v>9.2070000000000007</v>
      </c>
      <c r="F24" s="138">
        <v>0.23300000000000001</v>
      </c>
      <c r="G24" s="138">
        <v>34.728000000000002</v>
      </c>
      <c r="H24" s="138"/>
      <c r="I24" s="138"/>
      <c r="J24" s="138"/>
      <c r="K24" s="138"/>
      <c r="L24" s="138"/>
      <c r="M24" s="138"/>
      <c r="N24" s="138"/>
      <c r="O24" s="138"/>
      <c r="P24" s="138"/>
      <c r="Q24" s="138"/>
      <c r="R24" s="138"/>
      <c r="S24" s="138"/>
      <c r="T24" s="138"/>
      <c r="U24" s="138"/>
      <c r="V24" s="138"/>
      <c r="W24" s="138"/>
      <c r="X24" s="138"/>
      <c r="Y24" s="138"/>
      <c r="Z24" s="138"/>
      <c r="AA24" s="138"/>
      <c r="AB24" s="138"/>
      <c r="AC24" s="138"/>
      <c r="AD24" s="138"/>
      <c r="AE24" s="55"/>
      <c r="AF24" s="147"/>
      <c r="AG24" s="147"/>
      <c r="AH24" s="147"/>
      <c r="AI24" s="147"/>
      <c r="AJ24" s="147"/>
      <c r="AK24" s="147"/>
      <c r="AL24" s="45" t="s">
        <v>49</v>
      </c>
    </row>
    <row r="25" spans="1:38" s="2" customFormat="1" ht="26.25" customHeight="1" thickBot="1" x14ac:dyDescent="0.25">
      <c r="A25" s="65" t="s">
        <v>73</v>
      </c>
      <c r="B25" s="69" t="s">
        <v>74</v>
      </c>
      <c r="C25" s="71" t="s">
        <v>75</v>
      </c>
      <c r="D25" s="67"/>
      <c r="E25" s="138">
        <v>1.5780000000000001</v>
      </c>
      <c r="F25" s="138">
        <v>0.71899999999999997</v>
      </c>
      <c r="G25" s="138">
        <v>0.17499999999999999</v>
      </c>
      <c r="H25" s="138"/>
      <c r="I25" s="138"/>
      <c r="J25" s="138"/>
      <c r="K25" s="138"/>
      <c r="L25" s="138"/>
      <c r="M25" s="138"/>
      <c r="N25" s="138"/>
      <c r="O25" s="138"/>
      <c r="P25" s="138"/>
      <c r="Q25" s="138"/>
      <c r="R25" s="138"/>
      <c r="S25" s="138"/>
      <c r="T25" s="138"/>
      <c r="U25" s="138"/>
      <c r="V25" s="138"/>
      <c r="W25" s="138"/>
      <c r="X25" s="138"/>
      <c r="Y25" s="138"/>
      <c r="Z25" s="138"/>
      <c r="AA25" s="138"/>
      <c r="AB25" s="138"/>
      <c r="AC25" s="138"/>
      <c r="AD25" s="138"/>
      <c r="AE25" s="55"/>
      <c r="AF25" s="147"/>
      <c r="AG25" s="147"/>
      <c r="AH25" s="147"/>
      <c r="AI25" s="147"/>
      <c r="AJ25" s="147"/>
      <c r="AK25" s="147"/>
      <c r="AL25" s="45" t="s">
        <v>49</v>
      </c>
    </row>
    <row r="26" spans="1:38" s="2" customFormat="1" ht="26.25" customHeight="1" thickBot="1" x14ac:dyDescent="0.25">
      <c r="A26" s="65" t="s">
        <v>73</v>
      </c>
      <c r="B26" s="65" t="s">
        <v>76</v>
      </c>
      <c r="C26" s="66" t="s">
        <v>77</v>
      </c>
      <c r="D26" s="67"/>
      <c r="E26" s="138" t="s">
        <v>429</v>
      </c>
      <c r="F26" s="138" t="s">
        <v>429</v>
      </c>
      <c r="G26" s="138" t="s">
        <v>429</v>
      </c>
      <c r="H26" s="138"/>
      <c r="I26" s="138"/>
      <c r="J26" s="138"/>
      <c r="K26" s="138"/>
      <c r="L26" s="138"/>
      <c r="M26" s="138"/>
      <c r="N26" s="138"/>
      <c r="O26" s="138"/>
      <c r="P26" s="138"/>
      <c r="Q26" s="138"/>
      <c r="R26" s="138"/>
      <c r="S26" s="138"/>
      <c r="T26" s="138"/>
      <c r="U26" s="138"/>
      <c r="V26" s="138"/>
      <c r="W26" s="138"/>
      <c r="X26" s="138"/>
      <c r="Y26" s="138"/>
      <c r="Z26" s="138"/>
      <c r="AA26" s="138"/>
      <c r="AB26" s="138"/>
      <c r="AC26" s="138"/>
      <c r="AD26" s="138"/>
      <c r="AE26" s="55"/>
      <c r="AF26" s="147"/>
      <c r="AG26" s="147"/>
      <c r="AH26" s="147"/>
      <c r="AI26" s="147"/>
      <c r="AJ26" s="147"/>
      <c r="AK26" s="147"/>
      <c r="AL26" s="45" t="s">
        <v>49</v>
      </c>
    </row>
    <row r="27" spans="1:38" s="2" customFormat="1" ht="26.25" customHeight="1" thickBot="1" x14ac:dyDescent="0.25">
      <c r="A27" s="65" t="s">
        <v>78</v>
      </c>
      <c r="B27" s="65" t="s">
        <v>79</v>
      </c>
      <c r="C27" s="66" t="s">
        <v>80</v>
      </c>
      <c r="D27" s="67"/>
      <c r="E27" s="138">
        <v>33.465952176096216</v>
      </c>
      <c r="F27" s="138">
        <v>29.593938137934735</v>
      </c>
      <c r="G27" s="138">
        <v>3.2972812586301696</v>
      </c>
      <c r="H27" s="138"/>
      <c r="I27" s="138"/>
      <c r="J27" s="138"/>
      <c r="K27" s="138"/>
      <c r="L27" s="138"/>
      <c r="M27" s="138"/>
      <c r="N27" s="138"/>
      <c r="O27" s="138"/>
      <c r="P27" s="138"/>
      <c r="Q27" s="138"/>
      <c r="R27" s="138"/>
      <c r="S27" s="138"/>
      <c r="T27" s="138"/>
      <c r="U27" s="138"/>
      <c r="V27" s="138"/>
      <c r="W27" s="138"/>
      <c r="X27" s="138"/>
      <c r="Y27" s="138"/>
      <c r="Z27" s="138"/>
      <c r="AA27" s="138"/>
      <c r="AB27" s="138"/>
      <c r="AC27" s="138"/>
      <c r="AD27" s="138"/>
      <c r="AE27" s="55"/>
      <c r="AF27" s="147"/>
      <c r="AG27" s="147"/>
      <c r="AH27" s="147"/>
      <c r="AI27" s="147"/>
      <c r="AJ27" s="147"/>
      <c r="AK27" s="147"/>
      <c r="AL27" s="45" t="s">
        <v>49</v>
      </c>
    </row>
    <row r="28" spans="1:38" s="2" customFormat="1" ht="26.25" customHeight="1" thickBot="1" x14ac:dyDescent="0.25">
      <c r="A28" s="65" t="s">
        <v>78</v>
      </c>
      <c r="B28" s="65" t="s">
        <v>81</v>
      </c>
      <c r="C28" s="66" t="s">
        <v>82</v>
      </c>
      <c r="D28" s="67"/>
      <c r="E28" s="138">
        <v>3.1516265452294339</v>
      </c>
      <c r="F28" s="138">
        <v>1.2587900088377586</v>
      </c>
      <c r="G28" s="138">
        <v>0.57363720215742064</v>
      </c>
      <c r="H28" s="138"/>
      <c r="I28" s="138"/>
      <c r="J28" s="138"/>
      <c r="K28" s="138"/>
      <c r="L28" s="138"/>
      <c r="M28" s="138"/>
      <c r="N28" s="138"/>
      <c r="O28" s="138"/>
      <c r="P28" s="138"/>
      <c r="Q28" s="138"/>
      <c r="R28" s="138"/>
      <c r="S28" s="138"/>
      <c r="T28" s="138"/>
      <c r="U28" s="138"/>
      <c r="V28" s="138"/>
      <c r="W28" s="138"/>
      <c r="X28" s="138"/>
      <c r="Y28" s="138"/>
      <c r="Z28" s="138"/>
      <c r="AA28" s="138"/>
      <c r="AB28" s="138"/>
      <c r="AC28" s="138"/>
      <c r="AD28" s="138"/>
      <c r="AE28" s="55"/>
      <c r="AF28" s="147"/>
      <c r="AG28" s="147"/>
      <c r="AH28" s="147"/>
      <c r="AI28" s="147"/>
      <c r="AJ28" s="147"/>
      <c r="AK28" s="147"/>
      <c r="AL28" s="45" t="s">
        <v>49</v>
      </c>
    </row>
    <row r="29" spans="1:38" s="2" customFormat="1" ht="26.25" customHeight="1" thickBot="1" x14ac:dyDescent="0.25">
      <c r="A29" s="65" t="s">
        <v>78</v>
      </c>
      <c r="B29" s="65" t="s">
        <v>83</v>
      </c>
      <c r="C29" s="66" t="s">
        <v>84</v>
      </c>
      <c r="D29" s="67"/>
      <c r="E29" s="138">
        <v>14.068011055558701</v>
      </c>
      <c r="F29" s="138">
        <v>0.90328923205576983</v>
      </c>
      <c r="G29" s="138">
        <v>1.3152476311942356</v>
      </c>
      <c r="H29" s="138"/>
      <c r="I29" s="138"/>
      <c r="J29" s="138"/>
      <c r="K29" s="138"/>
      <c r="L29" s="138"/>
      <c r="M29" s="138"/>
      <c r="N29" s="138"/>
      <c r="O29" s="138"/>
      <c r="P29" s="138"/>
      <c r="Q29" s="138"/>
      <c r="R29" s="138"/>
      <c r="S29" s="138"/>
      <c r="T29" s="138"/>
      <c r="U29" s="138"/>
      <c r="V29" s="138"/>
      <c r="W29" s="138"/>
      <c r="X29" s="138"/>
      <c r="Y29" s="138"/>
      <c r="Z29" s="138"/>
      <c r="AA29" s="138"/>
      <c r="AB29" s="138"/>
      <c r="AC29" s="138"/>
      <c r="AD29" s="138"/>
      <c r="AE29" s="55"/>
      <c r="AF29" s="147"/>
      <c r="AG29" s="147"/>
      <c r="AH29" s="147"/>
      <c r="AI29" s="147"/>
      <c r="AJ29" s="147"/>
      <c r="AK29" s="147"/>
      <c r="AL29" s="45" t="s">
        <v>49</v>
      </c>
    </row>
    <row r="30" spans="1:38" s="2" customFormat="1" ht="26.25" customHeight="1" thickBot="1" x14ac:dyDescent="0.25">
      <c r="A30" s="65" t="s">
        <v>78</v>
      </c>
      <c r="B30" s="65" t="s">
        <v>85</v>
      </c>
      <c r="C30" s="66" t="s">
        <v>86</v>
      </c>
      <c r="D30" s="67"/>
      <c r="E30" s="138">
        <v>3.1197674912124107E-2</v>
      </c>
      <c r="F30" s="138">
        <v>0.23702876038335483</v>
      </c>
      <c r="G30" s="138">
        <v>1.2933564165696363E-2</v>
      </c>
      <c r="H30" s="138"/>
      <c r="I30" s="138"/>
      <c r="J30" s="138"/>
      <c r="K30" s="138"/>
      <c r="L30" s="138"/>
      <c r="M30" s="138"/>
      <c r="N30" s="138"/>
      <c r="O30" s="138"/>
      <c r="P30" s="138"/>
      <c r="Q30" s="138"/>
      <c r="R30" s="138"/>
      <c r="S30" s="138"/>
      <c r="T30" s="138"/>
      <c r="U30" s="138"/>
      <c r="V30" s="138"/>
      <c r="W30" s="138"/>
      <c r="X30" s="138"/>
      <c r="Y30" s="138"/>
      <c r="Z30" s="138"/>
      <c r="AA30" s="138"/>
      <c r="AB30" s="138"/>
      <c r="AC30" s="138"/>
      <c r="AD30" s="138"/>
      <c r="AE30" s="55"/>
      <c r="AF30" s="147"/>
      <c r="AG30" s="147"/>
      <c r="AH30" s="147"/>
      <c r="AI30" s="147"/>
      <c r="AJ30" s="147"/>
      <c r="AK30" s="147"/>
      <c r="AL30" s="45" t="s">
        <v>49</v>
      </c>
    </row>
    <row r="31" spans="1:38" s="2" customFormat="1" ht="26.25" customHeight="1" thickBot="1" x14ac:dyDescent="0.25">
      <c r="A31" s="65" t="s">
        <v>78</v>
      </c>
      <c r="B31" s="65" t="s">
        <v>87</v>
      </c>
      <c r="C31" s="66" t="s">
        <v>88</v>
      </c>
      <c r="D31" s="67"/>
      <c r="E31" s="138" t="s">
        <v>428</v>
      </c>
      <c r="F31" s="138">
        <v>5.5897728155460404</v>
      </c>
      <c r="G31" s="138" t="s">
        <v>428</v>
      </c>
      <c r="H31" s="138"/>
      <c r="I31" s="138"/>
      <c r="J31" s="138"/>
      <c r="K31" s="138"/>
      <c r="L31" s="138"/>
      <c r="M31" s="138"/>
      <c r="N31" s="138"/>
      <c r="O31" s="138"/>
      <c r="P31" s="138"/>
      <c r="Q31" s="138"/>
      <c r="R31" s="138"/>
      <c r="S31" s="138"/>
      <c r="T31" s="138"/>
      <c r="U31" s="138"/>
      <c r="V31" s="138"/>
      <c r="W31" s="138"/>
      <c r="X31" s="138"/>
      <c r="Y31" s="138"/>
      <c r="Z31" s="138"/>
      <c r="AA31" s="138"/>
      <c r="AB31" s="138"/>
      <c r="AC31" s="138"/>
      <c r="AD31" s="138"/>
      <c r="AE31" s="55"/>
      <c r="AF31" s="147"/>
      <c r="AG31" s="147"/>
      <c r="AH31" s="147"/>
      <c r="AI31" s="147"/>
      <c r="AJ31" s="147"/>
      <c r="AK31" s="147"/>
      <c r="AL31" s="45" t="s">
        <v>49</v>
      </c>
    </row>
    <row r="32" spans="1:38" s="2" customFormat="1" ht="26.25" customHeight="1" thickBot="1" x14ac:dyDescent="0.25">
      <c r="A32" s="65" t="s">
        <v>78</v>
      </c>
      <c r="B32" s="65" t="s">
        <v>89</v>
      </c>
      <c r="C32" s="66" t="s">
        <v>90</v>
      </c>
      <c r="D32" s="67"/>
      <c r="E32" s="138" t="s">
        <v>428</v>
      </c>
      <c r="F32" s="138" t="s">
        <v>428</v>
      </c>
      <c r="G32" s="138" t="s">
        <v>428</v>
      </c>
      <c r="H32" s="138"/>
      <c r="I32" s="138"/>
      <c r="J32" s="138"/>
      <c r="K32" s="138"/>
      <c r="L32" s="138"/>
      <c r="M32" s="138"/>
      <c r="N32" s="138"/>
      <c r="O32" s="138"/>
      <c r="P32" s="138"/>
      <c r="Q32" s="138"/>
      <c r="R32" s="138"/>
      <c r="S32" s="138"/>
      <c r="T32" s="138"/>
      <c r="U32" s="138"/>
      <c r="V32" s="138"/>
      <c r="W32" s="138"/>
      <c r="X32" s="138"/>
      <c r="Y32" s="138"/>
      <c r="Z32" s="138"/>
      <c r="AA32" s="138"/>
      <c r="AB32" s="138"/>
      <c r="AC32" s="138"/>
      <c r="AD32" s="138"/>
      <c r="AE32" s="55"/>
      <c r="AF32" s="147"/>
      <c r="AG32" s="147"/>
      <c r="AH32" s="147"/>
      <c r="AI32" s="147"/>
      <c r="AJ32" s="147"/>
      <c r="AK32" s="147"/>
      <c r="AL32" s="45" t="s">
        <v>413</v>
      </c>
    </row>
    <row r="33" spans="1:38" s="2" customFormat="1" ht="26.25" customHeight="1" thickBot="1" x14ac:dyDescent="0.25">
      <c r="A33" s="65" t="s">
        <v>78</v>
      </c>
      <c r="B33" s="65" t="s">
        <v>91</v>
      </c>
      <c r="C33" s="66" t="s">
        <v>92</v>
      </c>
      <c r="D33" s="67"/>
      <c r="E33" s="138" t="s">
        <v>428</v>
      </c>
      <c r="F33" s="138" t="s">
        <v>428</v>
      </c>
      <c r="G33" s="138" t="s">
        <v>428</v>
      </c>
      <c r="H33" s="138"/>
      <c r="I33" s="138"/>
      <c r="J33" s="138"/>
      <c r="K33" s="138"/>
      <c r="L33" s="138"/>
      <c r="M33" s="138"/>
      <c r="N33" s="138"/>
      <c r="O33" s="138"/>
      <c r="P33" s="138"/>
      <c r="Q33" s="138"/>
      <c r="R33" s="138"/>
      <c r="S33" s="138"/>
      <c r="T33" s="138"/>
      <c r="U33" s="138"/>
      <c r="V33" s="138"/>
      <c r="W33" s="138"/>
      <c r="X33" s="138"/>
      <c r="Y33" s="138"/>
      <c r="Z33" s="138"/>
      <c r="AA33" s="138"/>
      <c r="AB33" s="138"/>
      <c r="AC33" s="138"/>
      <c r="AD33" s="138"/>
      <c r="AE33" s="55"/>
      <c r="AF33" s="147"/>
      <c r="AG33" s="147"/>
      <c r="AH33" s="147"/>
      <c r="AI33" s="147"/>
      <c r="AJ33" s="147"/>
      <c r="AK33" s="147"/>
      <c r="AL33" s="45" t="s">
        <v>413</v>
      </c>
    </row>
    <row r="34" spans="1:38" s="2" customFormat="1" ht="26.25" customHeight="1" thickBot="1" x14ac:dyDescent="0.25">
      <c r="A34" s="65" t="s">
        <v>70</v>
      </c>
      <c r="B34" s="65" t="s">
        <v>93</v>
      </c>
      <c r="C34" s="66" t="s">
        <v>94</v>
      </c>
      <c r="D34" s="67"/>
      <c r="E34" s="138">
        <v>1.5249999999999999</v>
      </c>
      <c r="F34" s="138">
        <v>0.19800000000000001</v>
      </c>
      <c r="G34" s="138">
        <v>0.16900000000000001</v>
      </c>
      <c r="H34" s="138"/>
      <c r="I34" s="138"/>
      <c r="J34" s="138"/>
      <c r="K34" s="138"/>
      <c r="L34" s="138"/>
      <c r="M34" s="138"/>
      <c r="N34" s="138"/>
      <c r="O34" s="138"/>
      <c r="P34" s="138"/>
      <c r="Q34" s="138"/>
      <c r="R34" s="138"/>
      <c r="S34" s="138"/>
      <c r="T34" s="138"/>
      <c r="U34" s="138"/>
      <c r="V34" s="138"/>
      <c r="W34" s="138"/>
      <c r="X34" s="138"/>
      <c r="Y34" s="138"/>
      <c r="Z34" s="138"/>
      <c r="AA34" s="138"/>
      <c r="AB34" s="138"/>
      <c r="AC34" s="138"/>
      <c r="AD34" s="138"/>
      <c r="AE34" s="55"/>
      <c r="AF34" s="147"/>
      <c r="AG34" s="147"/>
      <c r="AH34" s="147"/>
      <c r="AI34" s="147"/>
      <c r="AJ34" s="147"/>
      <c r="AK34" s="147"/>
      <c r="AL34" s="45" t="s">
        <v>49</v>
      </c>
    </row>
    <row r="35" spans="1:38" s="6" customFormat="1" ht="26.25" customHeight="1" thickBot="1" x14ac:dyDescent="0.25">
      <c r="A35" s="65" t="s">
        <v>95</v>
      </c>
      <c r="B35" s="65" t="s">
        <v>96</v>
      </c>
      <c r="C35" s="66" t="s">
        <v>97</v>
      </c>
      <c r="D35" s="67"/>
      <c r="E35" s="138" t="s">
        <v>430</v>
      </c>
      <c r="F35" s="138" t="s">
        <v>430</v>
      </c>
      <c r="G35" s="138" t="s">
        <v>430</v>
      </c>
      <c r="H35" s="138"/>
      <c r="I35" s="138"/>
      <c r="J35" s="138"/>
      <c r="K35" s="138"/>
      <c r="L35" s="138"/>
      <c r="M35" s="138"/>
      <c r="N35" s="138"/>
      <c r="O35" s="138"/>
      <c r="P35" s="138"/>
      <c r="Q35" s="138"/>
      <c r="R35" s="138"/>
      <c r="S35" s="138"/>
      <c r="T35" s="138"/>
      <c r="U35" s="138"/>
      <c r="V35" s="138"/>
      <c r="W35" s="138"/>
      <c r="X35" s="138"/>
      <c r="Y35" s="138"/>
      <c r="Z35" s="138"/>
      <c r="AA35" s="138"/>
      <c r="AB35" s="138"/>
      <c r="AC35" s="138"/>
      <c r="AD35" s="138"/>
      <c r="AE35" s="55"/>
      <c r="AF35" s="147"/>
      <c r="AG35" s="147"/>
      <c r="AH35" s="147"/>
      <c r="AI35" s="147"/>
      <c r="AJ35" s="147"/>
      <c r="AK35" s="147"/>
      <c r="AL35" s="45" t="s">
        <v>49</v>
      </c>
    </row>
    <row r="36" spans="1:38" s="2" customFormat="1" ht="26.25" customHeight="1" thickBot="1" x14ac:dyDescent="0.25">
      <c r="A36" s="65" t="s">
        <v>95</v>
      </c>
      <c r="B36" s="65" t="s">
        <v>98</v>
      </c>
      <c r="C36" s="66" t="s">
        <v>99</v>
      </c>
      <c r="D36" s="67"/>
      <c r="E36" s="138">
        <v>0.45100000000000001</v>
      </c>
      <c r="F36" s="138">
        <v>5.0999999999999997E-2</v>
      </c>
      <c r="G36" s="138">
        <v>0.106</v>
      </c>
      <c r="H36" s="138"/>
      <c r="I36" s="138"/>
      <c r="J36" s="138"/>
      <c r="K36" s="138"/>
      <c r="L36" s="138"/>
      <c r="M36" s="138"/>
      <c r="N36" s="138"/>
      <c r="O36" s="138"/>
      <c r="P36" s="138"/>
      <c r="Q36" s="138"/>
      <c r="R36" s="138"/>
      <c r="S36" s="138"/>
      <c r="T36" s="138"/>
      <c r="U36" s="138"/>
      <c r="V36" s="138"/>
      <c r="W36" s="138"/>
      <c r="X36" s="138"/>
      <c r="Y36" s="138"/>
      <c r="Z36" s="138"/>
      <c r="AA36" s="138"/>
      <c r="AB36" s="138"/>
      <c r="AC36" s="138"/>
      <c r="AD36" s="138"/>
      <c r="AE36" s="55"/>
      <c r="AF36" s="147"/>
      <c r="AG36" s="147"/>
      <c r="AH36" s="147"/>
      <c r="AI36" s="147"/>
      <c r="AJ36" s="147"/>
      <c r="AK36" s="147"/>
      <c r="AL36" s="45" t="s">
        <v>49</v>
      </c>
    </row>
    <row r="37" spans="1:38" s="2" customFormat="1" ht="26.25" customHeight="1" thickBot="1" x14ac:dyDescent="0.25">
      <c r="A37" s="65" t="s">
        <v>70</v>
      </c>
      <c r="B37" s="65" t="s">
        <v>100</v>
      </c>
      <c r="C37" s="66" t="s">
        <v>399</v>
      </c>
      <c r="D37" s="67"/>
      <c r="E37" s="138">
        <v>7.9000000000000001E-2</v>
      </c>
      <c r="F37" s="138" t="s">
        <v>442</v>
      </c>
      <c r="G37" s="138" t="s">
        <v>430</v>
      </c>
      <c r="H37" s="138"/>
      <c r="I37" s="138"/>
      <c r="J37" s="138"/>
      <c r="K37" s="138"/>
      <c r="L37" s="138"/>
      <c r="M37" s="138"/>
      <c r="N37" s="138"/>
      <c r="O37" s="138"/>
      <c r="P37" s="138"/>
      <c r="Q37" s="138"/>
      <c r="R37" s="138"/>
      <c r="S37" s="138"/>
      <c r="T37" s="138"/>
      <c r="U37" s="138"/>
      <c r="V37" s="138"/>
      <c r="W37" s="138"/>
      <c r="X37" s="138"/>
      <c r="Y37" s="138"/>
      <c r="Z37" s="138"/>
      <c r="AA37" s="138"/>
      <c r="AB37" s="138"/>
      <c r="AC37" s="138"/>
      <c r="AD37" s="138"/>
      <c r="AE37" s="55"/>
      <c r="AF37" s="147"/>
      <c r="AG37" s="147"/>
      <c r="AH37" s="147"/>
      <c r="AI37" s="147"/>
      <c r="AJ37" s="147"/>
      <c r="AK37" s="147"/>
      <c r="AL37" s="45" t="s">
        <v>49</v>
      </c>
    </row>
    <row r="38" spans="1:38" s="2" customFormat="1" ht="26.25" customHeight="1" thickBot="1" x14ac:dyDescent="0.25">
      <c r="A38" s="65" t="s">
        <v>70</v>
      </c>
      <c r="B38" s="65" t="s">
        <v>101</v>
      </c>
      <c r="C38" s="66" t="s">
        <v>102</v>
      </c>
      <c r="D38" s="72"/>
      <c r="E38" s="138" t="s">
        <v>428</v>
      </c>
      <c r="F38" s="138" t="s">
        <v>428</v>
      </c>
      <c r="G38" s="138" t="s">
        <v>428</v>
      </c>
      <c r="H38" s="138"/>
      <c r="I38" s="138"/>
      <c r="J38" s="138"/>
      <c r="K38" s="138"/>
      <c r="L38" s="138"/>
      <c r="M38" s="138"/>
      <c r="N38" s="138"/>
      <c r="O38" s="138"/>
      <c r="P38" s="138"/>
      <c r="Q38" s="138"/>
      <c r="R38" s="138"/>
      <c r="S38" s="138"/>
      <c r="T38" s="138"/>
      <c r="U38" s="138"/>
      <c r="V38" s="138"/>
      <c r="W38" s="138"/>
      <c r="X38" s="138"/>
      <c r="Y38" s="138"/>
      <c r="Z38" s="138"/>
      <c r="AA38" s="138"/>
      <c r="AB38" s="138"/>
      <c r="AC38" s="138"/>
      <c r="AD38" s="138"/>
      <c r="AE38" s="55"/>
      <c r="AF38" s="147"/>
      <c r="AG38" s="147"/>
      <c r="AH38" s="147"/>
      <c r="AI38" s="147"/>
      <c r="AJ38" s="147"/>
      <c r="AK38" s="147"/>
      <c r="AL38" s="45" t="s">
        <v>49</v>
      </c>
    </row>
    <row r="39" spans="1:38" s="2" customFormat="1" ht="26.25" customHeight="1" thickBot="1" x14ac:dyDescent="0.25">
      <c r="A39" s="65" t="s">
        <v>103</v>
      </c>
      <c r="B39" s="65" t="s">
        <v>104</v>
      </c>
      <c r="C39" s="66" t="s">
        <v>390</v>
      </c>
      <c r="D39" s="67"/>
      <c r="E39" s="138">
        <v>1.728</v>
      </c>
      <c r="F39" s="138">
        <v>0.34499999999999997</v>
      </c>
      <c r="G39" s="138">
        <v>11.260999999999999</v>
      </c>
      <c r="H39" s="138"/>
      <c r="I39" s="138"/>
      <c r="J39" s="138"/>
      <c r="K39" s="138"/>
      <c r="L39" s="138"/>
      <c r="M39" s="138"/>
      <c r="N39" s="138"/>
      <c r="O39" s="138"/>
      <c r="P39" s="138"/>
      <c r="Q39" s="138"/>
      <c r="R39" s="138"/>
      <c r="S39" s="138"/>
      <c r="T39" s="138"/>
      <c r="U39" s="138"/>
      <c r="V39" s="138"/>
      <c r="W39" s="138"/>
      <c r="X39" s="138"/>
      <c r="Y39" s="138"/>
      <c r="Z39" s="138"/>
      <c r="AA39" s="138"/>
      <c r="AB39" s="138"/>
      <c r="AC39" s="138"/>
      <c r="AD39" s="138"/>
      <c r="AE39" s="55"/>
      <c r="AF39" s="147"/>
      <c r="AG39" s="147"/>
      <c r="AH39" s="147"/>
      <c r="AI39" s="147"/>
      <c r="AJ39" s="147"/>
      <c r="AK39" s="147"/>
      <c r="AL39" s="45" t="s">
        <v>49</v>
      </c>
    </row>
    <row r="40" spans="1:38" s="2" customFormat="1" ht="26.25" customHeight="1" thickBot="1" x14ac:dyDescent="0.25">
      <c r="A40" s="65" t="s">
        <v>70</v>
      </c>
      <c r="B40" s="65" t="s">
        <v>105</v>
      </c>
      <c r="C40" s="66" t="s">
        <v>391</v>
      </c>
      <c r="D40" s="67"/>
      <c r="E40" s="138" t="s">
        <v>429</v>
      </c>
      <c r="F40" s="138" t="s">
        <v>429</v>
      </c>
      <c r="G40" s="138" t="s">
        <v>429</v>
      </c>
      <c r="H40" s="138"/>
      <c r="I40" s="138"/>
      <c r="J40" s="138"/>
      <c r="K40" s="138"/>
      <c r="L40" s="138"/>
      <c r="M40" s="138"/>
      <c r="N40" s="138"/>
      <c r="O40" s="138"/>
      <c r="P40" s="138"/>
      <c r="Q40" s="138"/>
      <c r="R40" s="138"/>
      <c r="S40" s="138"/>
      <c r="T40" s="138"/>
      <c r="U40" s="138"/>
      <c r="V40" s="138"/>
      <c r="W40" s="138"/>
      <c r="X40" s="138"/>
      <c r="Y40" s="138"/>
      <c r="Z40" s="138"/>
      <c r="AA40" s="138"/>
      <c r="AB40" s="138"/>
      <c r="AC40" s="138"/>
      <c r="AD40" s="138"/>
      <c r="AE40" s="55"/>
      <c r="AF40" s="147"/>
      <c r="AG40" s="147"/>
      <c r="AH40" s="147"/>
      <c r="AI40" s="147"/>
      <c r="AJ40" s="147"/>
      <c r="AK40" s="147"/>
      <c r="AL40" s="45" t="s">
        <v>49</v>
      </c>
    </row>
    <row r="41" spans="1:38" s="2" customFormat="1" ht="26.25" customHeight="1" thickBot="1" x14ac:dyDescent="0.25">
      <c r="A41" s="65" t="s">
        <v>103</v>
      </c>
      <c r="B41" s="65" t="s">
        <v>106</v>
      </c>
      <c r="C41" s="66" t="s">
        <v>400</v>
      </c>
      <c r="D41" s="67"/>
      <c r="E41" s="138">
        <v>5.51</v>
      </c>
      <c r="F41" s="138">
        <v>11.084</v>
      </c>
      <c r="G41" s="138">
        <v>30.138000000000002</v>
      </c>
      <c r="H41" s="138"/>
      <c r="I41" s="138"/>
      <c r="J41" s="138"/>
      <c r="K41" s="138"/>
      <c r="L41" s="138"/>
      <c r="M41" s="138"/>
      <c r="N41" s="138"/>
      <c r="O41" s="138"/>
      <c r="P41" s="138"/>
      <c r="Q41" s="138"/>
      <c r="R41" s="138"/>
      <c r="S41" s="138"/>
      <c r="T41" s="138"/>
      <c r="U41" s="138"/>
      <c r="V41" s="138"/>
      <c r="W41" s="138"/>
      <c r="X41" s="138"/>
      <c r="Y41" s="138"/>
      <c r="Z41" s="138"/>
      <c r="AA41" s="138"/>
      <c r="AB41" s="138"/>
      <c r="AC41" s="138"/>
      <c r="AD41" s="138"/>
      <c r="AE41" s="55"/>
      <c r="AF41" s="147"/>
      <c r="AG41" s="147"/>
      <c r="AH41" s="147"/>
      <c r="AI41" s="147"/>
      <c r="AJ41" s="147"/>
      <c r="AK41" s="147"/>
      <c r="AL41" s="45" t="s">
        <v>49</v>
      </c>
    </row>
    <row r="42" spans="1:38" s="2" customFormat="1" ht="26.25" customHeight="1" thickBot="1" x14ac:dyDescent="0.25">
      <c r="A42" s="65" t="s">
        <v>70</v>
      </c>
      <c r="B42" s="65" t="s">
        <v>107</v>
      </c>
      <c r="C42" s="66" t="s">
        <v>108</v>
      </c>
      <c r="D42" s="67"/>
      <c r="E42" s="138" t="s">
        <v>429</v>
      </c>
      <c r="F42" s="138" t="s">
        <v>429</v>
      </c>
      <c r="G42" s="138" t="s">
        <v>429</v>
      </c>
      <c r="H42" s="138"/>
      <c r="I42" s="138"/>
      <c r="J42" s="138"/>
      <c r="K42" s="138"/>
      <c r="L42" s="138"/>
      <c r="M42" s="138"/>
      <c r="N42" s="138"/>
      <c r="O42" s="138"/>
      <c r="P42" s="138"/>
      <c r="Q42" s="138"/>
      <c r="R42" s="138"/>
      <c r="S42" s="138"/>
      <c r="T42" s="138"/>
      <c r="U42" s="138"/>
      <c r="V42" s="138"/>
      <c r="W42" s="138"/>
      <c r="X42" s="138"/>
      <c r="Y42" s="138"/>
      <c r="Z42" s="138"/>
      <c r="AA42" s="138"/>
      <c r="AB42" s="138"/>
      <c r="AC42" s="138"/>
      <c r="AD42" s="138"/>
      <c r="AE42" s="55"/>
      <c r="AF42" s="147"/>
      <c r="AG42" s="147"/>
      <c r="AH42" s="147"/>
      <c r="AI42" s="147"/>
      <c r="AJ42" s="147"/>
      <c r="AK42" s="147"/>
      <c r="AL42" s="45" t="s">
        <v>49</v>
      </c>
    </row>
    <row r="43" spans="1:38" s="2" customFormat="1" ht="26.25" customHeight="1" thickBot="1" x14ac:dyDescent="0.25">
      <c r="A43" s="65" t="s">
        <v>103</v>
      </c>
      <c r="B43" s="65" t="s">
        <v>109</v>
      </c>
      <c r="C43" s="66" t="s">
        <v>110</v>
      </c>
      <c r="D43" s="67"/>
      <c r="E43" s="138">
        <v>4.2000000000000003E-2</v>
      </c>
      <c r="F43" s="138">
        <v>8.0000000000000002E-3</v>
      </c>
      <c r="G43" s="138">
        <v>0.192</v>
      </c>
      <c r="H43" s="138"/>
      <c r="I43" s="138"/>
      <c r="J43" s="138"/>
      <c r="K43" s="138"/>
      <c r="L43" s="138"/>
      <c r="M43" s="138"/>
      <c r="N43" s="138"/>
      <c r="O43" s="138"/>
      <c r="P43" s="138"/>
      <c r="Q43" s="138"/>
      <c r="R43" s="138"/>
      <c r="S43" s="138"/>
      <c r="T43" s="138"/>
      <c r="U43" s="138"/>
      <c r="V43" s="138"/>
      <c r="W43" s="138"/>
      <c r="X43" s="138"/>
      <c r="Y43" s="138"/>
      <c r="Z43" s="138"/>
      <c r="AA43" s="138"/>
      <c r="AB43" s="138"/>
      <c r="AC43" s="138"/>
      <c r="AD43" s="138"/>
      <c r="AE43" s="55"/>
      <c r="AF43" s="147"/>
      <c r="AG43" s="147"/>
      <c r="AH43" s="147"/>
      <c r="AI43" s="147"/>
      <c r="AJ43" s="147"/>
      <c r="AK43" s="147"/>
      <c r="AL43" s="45" t="s">
        <v>49</v>
      </c>
    </row>
    <row r="44" spans="1:38" s="2" customFormat="1" ht="26.25" customHeight="1" thickBot="1" x14ac:dyDescent="0.25">
      <c r="A44" s="65" t="s">
        <v>70</v>
      </c>
      <c r="B44" s="65" t="s">
        <v>111</v>
      </c>
      <c r="C44" s="66" t="s">
        <v>112</v>
      </c>
      <c r="D44" s="67"/>
      <c r="E44" s="138">
        <v>8.6609999999999996</v>
      </c>
      <c r="F44" s="138">
        <v>1.28</v>
      </c>
      <c r="G44" s="138">
        <v>1.732</v>
      </c>
      <c r="H44" s="138"/>
      <c r="I44" s="138"/>
      <c r="J44" s="138"/>
      <c r="K44" s="138"/>
      <c r="L44" s="138"/>
      <c r="M44" s="138"/>
      <c r="N44" s="138"/>
      <c r="O44" s="138"/>
      <c r="P44" s="138"/>
      <c r="Q44" s="138"/>
      <c r="R44" s="138"/>
      <c r="S44" s="138"/>
      <c r="T44" s="138"/>
      <c r="U44" s="138"/>
      <c r="V44" s="138"/>
      <c r="W44" s="138"/>
      <c r="X44" s="138"/>
      <c r="Y44" s="138"/>
      <c r="Z44" s="138"/>
      <c r="AA44" s="138"/>
      <c r="AB44" s="138"/>
      <c r="AC44" s="138"/>
      <c r="AD44" s="138"/>
      <c r="AE44" s="55"/>
      <c r="AF44" s="147"/>
      <c r="AG44" s="147"/>
      <c r="AH44" s="147"/>
      <c r="AI44" s="147"/>
      <c r="AJ44" s="147"/>
      <c r="AK44" s="147"/>
      <c r="AL44" s="45" t="s">
        <v>49</v>
      </c>
    </row>
    <row r="45" spans="1:38" s="2" customFormat="1" ht="26.25" customHeight="1" thickBot="1" x14ac:dyDescent="0.25">
      <c r="A45" s="65" t="s">
        <v>70</v>
      </c>
      <c r="B45" s="65" t="s">
        <v>113</v>
      </c>
      <c r="C45" s="66" t="s">
        <v>114</v>
      </c>
      <c r="D45" s="67"/>
      <c r="E45" s="138" t="s">
        <v>429</v>
      </c>
      <c r="F45" s="138" t="s">
        <v>429</v>
      </c>
      <c r="G45" s="138" t="s">
        <v>429</v>
      </c>
      <c r="H45" s="138"/>
      <c r="I45" s="138"/>
      <c r="J45" s="138"/>
      <c r="K45" s="138"/>
      <c r="L45" s="138"/>
      <c r="M45" s="138"/>
      <c r="N45" s="138"/>
      <c r="O45" s="138"/>
      <c r="P45" s="138"/>
      <c r="Q45" s="138"/>
      <c r="R45" s="138"/>
      <c r="S45" s="138"/>
      <c r="T45" s="138"/>
      <c r="U45" s="138"/>
      <c r="V45" s="138"/>
      <c r="W45" s="138"/>
      <c r="X45" s="138"/>
      <c r="Y45" s="138"/>
      <c r="Z45" s="138"/>
      <c r="AA45" s="138"/>
      <c r="AB45" s="138"/>
      <c r="AC45" s="138"/>
      <c r="AD45" s="138"/>
      <c r="AE45" s="55"/>
      <c r="AF45" s="147"/>
      <c r="AG45" s="147"/>
      <c r="AH45" s="147"/>
      <c r="AI45" s="147"/>
      <c r="AJ45" s="147"/>
      <c r="AK45" s="147"/>
      <c r="AL45" s="45" t="s">
        <v>49</v>
      </c>
    </row>
    <row r="46" spans="1:38" s="2" customFormat="1" ht="26.25" customHeight="1" thickBot="1" x14ac:dyDescent="0.25">
      <c r="A46" s="65" t="s">
        <v>103</v>
      </c>
      <c r="B46" s="65" t="s">
        <v>115</v>
      </c>
      <c r="C46" s="66" t="s">
        <v>116</v>
      </c>
      <c r="D46" s="67"/>
      <c r="E46" s="138" t="s">
        <v>429</v>
      </c>
      <c r="F46" s="138" t="s">
        <v>429</v>
      </c>
      <c r="G46" s="138" t="s">
        <v>429</v>
      </c>
      <c r="H46" s="138"/>
      <c r="I46" s="138"/>
      <c r="J46" s="138"/>
      <c r="K46" s="138"/>
      <c r="L46" s="138"/>
      <c r="M46" s="138"/>
      <c r="N46" s="138"/>
      <c r="O46" s="138"/>
      <c r="P46" s="138"/>
      <c r="Q46" s="138"/>
      <c r="R46" s="138"/>
      <c r="S46" s="138"/>
      <c r="T46" s="138"/>
      <c r="U46" s="138"/>
      <c r="V46" s="138"/>
      <c r="W46" s="138"/>
      <c r="X46" s="138"/>
      <c r="Y46" s="138"/>
      <c r="Z46" s="138"/>
      <c r="AA46" s="138"/>
      <c r="AB46" s="138"/>
      <c r="AC46" s="138"/>
      <c r="AD46" s="138"/>
      <c r="AE46" s="55"/>
      <c r="AF46" s="147"/>
      <c r="AG46" s="147"/>
      <c r="AH46" s="147"/>
      <c r="AI46" s="147"/>
      <c r="AJ46" s="147"/>
      <c r="AK46" s="147"/>
      <c r="AL46" s="45" t="s">
        <v>49</v>
      </c>
    </row>
    <row r="47" spans="1:38" s="2" customFormat="1" ht="26.25" customHeight="1" thickBot="1" x14ac:dyDescent="0.25">
      <c r="A47" s="65" t="s">
        <v>70</v>
      </c>
      <c r="B47" s="65" t="s">
        <v>117</v>
      </c>
      <c r="C47" s="66" t="s">
        <v>118</v>
      </c>
      <c r="D47" s="67"/>
      <c r="E47" s="138" t="s">
        <v>429</v>
      </c>
      <c r="F47" s="138" t="s">
        <v>429</v>
      </c>
      <c r="G47" s="138" t="s">
        <v>429</v>
      </c>
      <c r="H47" s="138"/>
      <c r="I47" s="138"/>
      <c r="J47" s="138"/>
      <c r="K47" s="138"/>
      <c r="L47" s="138"/>
      <c r="M47" s="138"/>
      <c r="N47" s="138"/>
      <c r="O47" s="138"/>
      <c r="P47" s="138"/>
      <c r="Q47" s="138"/>
      <c r="R47" s="138"/>
      <c r="S47" s="138"/>
      <c r="T47" s="138"/>
      <c r="U47" s="138"/>
      <c r="V47" s="138"/>
      <c r="W47" s="138"/>
      <c r="X47" s="138"/>
      <c r="Y47" s="138"/>
      <c r="Z47" s="138"/>
      <c r="AA47" s="138"/>
      <c r="AB47" s="138"/>
      <c r="AC47" s="138"/>
      <c r="AD47" s="138"/>
      <c r="AE47" s="55"/>
      <c r="AF47" s="147"/>
      <c r="AG47" s="147"/>
      <c r="AH47" s="147"/>
      <c r="AI47" s="147"/>
      <c r="AJ47" s="147"/>
      <c r="AK47" s="147"/>
      <c r="AL47" s="45" t="s">
        <v>49</v>
      </c>
    </row>
    <row r="48" spans="1:38" s="2" customFormat="1" ht="26.25" customHeight="1" thickBot="1" x14ac:dyDescent="0.25">
      <c r="A48" s="65" t="s">
        <v>119</v>
      </c>
      <c r="B48" s="65" t="s">
        <v>120</v>
      </c>
      <c r="C48" s="66" t="s">
        <v>121</v>
      </c>
      <c r="D48" s="67"/>
      <c r="E48" s="138" t="s">
        <v>428</v>
      </c>
      <c r="F48" s="138" t="s">
        <v>442</v>
      </c>
      <c r="G48" s="138" t="s">
        <v>442</v>
      </c>
      <c r="H48" s="138"/>
      <c r="I48" s="138"/>
      <c r="J48" s="138"/>
      <c r="K48" s="138"/>
      <c r="L48" s="138"/>
      <c r="M48" s="138"/>
      <c r="N48" s="138"/>
      <c r="O48" s="138"/>
      <c r="P48" s="138"/>
      <c r="Q48" s="138"/>
      <c r="R48" s="138"/>
      <c r="S48" s="138"/>
      <c r="T48" s="138"/>
      <c r="U48" s="138"/>
      <c r="V48" s="138"/>
      <c r="W48" s="138"/>
      <c r="X48" s="138"/>
      <c r="Y48" s="138"/>
      <c r="Z48" s="138"/>
      <c r="AA48" s="138"/>
      <c r="AB48" s="138"/>
      <c r="AC48" s="138"/>
      <c r="AD48" s="138"/>
      <c r="AE48" s="55"/>
      <c r="AF48" s="147"/>
      <c r="AG48" s="147"/>
      <c r="AH48" s="147"/>
      <c r="AI48" s="147"/>
      <c r="AJ48" s="147"/>
      <c r="AK48" s="147"/>
      <c r="AL48" s="45" t="s">
        <v>122</v>
      </c>
    </row>
    <row r="49" spans="1:38" s="2" customFormat="1" ht="26.25" customHeight="1" thickBot="1" x14ac:dyDescent="0.25">
      <c r="A49" s="65" t="s">
        <v>119</v>
      </c>
      <c r="B49" s="65" t="s">
        <v>123</v>
      </c>
      <c r="C49" s="66" t="s">
        <v>124</v>
      </c>
      <c r="D49" s="67"/>
      <c r="E49" s="138" t="s">
        <v>430</v>
      </c>
      <c r="F49" s="138" t="s">
        <v>430</v>
      </c>
      <c r="G49" s="138" t="s">
        <v>430</v>
      </c>
      <c r="H49" s="138"/>
      <c r="I49" s="138"/>
      <c r="J49" s="138"/>
      <c r="K49" s="138"/>
      <c r="L49" s="138"/>
      <c r="M49" s="138"/>
      <c r="N49" s="138"/>
      <c r="O49" s="138"/>
      <c r="P49" s="138"/>
      <c r="Q49" s="138"/>
      <c r="R49" s="138"/>
      <c r="S49" s="138"/>
      <c r="T49" s="138"/>
      <c r="U49" s="138"/>
      <c r="V49" s="138"/>
      <c r="W49" s="138"/>
      <c r="X49" s="138"/>
      <c r="Y49" s="138"/>
      <c r="Z49" s="138"/>
      <c r="AA49" s="138"/>
      <c r="AB49" s="138"/>
      <c r="AC49" s="138"/>
      <c r="AD49" s="138"/>
      <c r="AE49" s="55"/>
      <c r="AF49" s="147"/>
      <c r="AG49" s="147"/>
      <c r="AH49" s="147"/>
      <c r="AI49" s="147"/>
      <c r="AJ49" s="147"/>
      <c r="AK49" s="147"/>
      <c r="AL49" s="45" t="s">
        <v>125</v>
      </c>
    </row>
    <row r="50" spans="1:38" s="2" customFormat="1" ht="26.25" customHeight="1" thickBot="1" x14ac:dyDescent="0.25">
      <c r="A50" s="65" t="s">
        <v>119</v>
      </c>
      <c r="B50" s="65" t="s">
        <v>126</v>
      </c>
      <c r="C50" s="66" t="s">
        <v>127</v>
      </c>
      <c r="D50" s="67"/>
      <c r="E50" s="138" t="s">
        <v>430</v>
      </c>
      <c r="F50" s="138" t="s">
        <v>430</v>
      </c>
      <c r="G50" s="138" t="s">
        <v>430</v>
      </c>
      <c r="H50" s="138"/>
      <c r="I50" s="138"/>
      <c r="J50" s="138"/>
      <c r="K50" s="138"/>
      <c r="L50" s="138"/>
      <c r="M50" s="138"/>
      <c r="N50" s="138"/>
      <c r="O50" s="138"/>
      <c r="P50" s="138"/>
      <c r="Q50" s="138"/>
      <c r="R50" s="138"/>
      <c r="S50" s="138"/>
      <c r="T50" s="138"/>
      <c r="U50" s="138"/>
      <c r="V50" s="138"/>
      <c r="W50" s="138"/>
      <c r="X50" s="138"/>
      <c r="Y50" s="138"/>
      <c r="Z50" s="138"/>
      <c r="AA50" s="138"/>
      <c r="AB50" s="138"/>
      <c r="AC50" s="138"/>
      <c r="AD50" s="138"/>
      <c r="AE50" s="55"/>
      <c r="AF50" s="147"/>
      <c r="AG50" s="147"/>
      <c r="AH50" s="147"/>
      <c r="AI50" s="147"/>
      <c r="AJ50" s="147"/>
      <c r="AK50" s="147"/>
      <c r="AL50" s="45" t="s">
        <v>412</v>
      </c>
    </row>
    <row r="51" spans="1:38" s="2" customFormat="1" ht="26.25" customHeight="1" thickBot="1" x14ac:dyDescent="0.25">
      <c r="A51" s="65" t="s">
        <v>119</v>
      </c>
      <c r="B51" s="69" t="s">
        <v>128</v>
      </c>
      <c r="C51" s="66" t="s">
        <v>129</v>
      </c>
      <c r="D51" s="67"/>
      <c r="E51" s="138" t="s">
        <v>428</v>
      </c>
      <c r="F51" s="138" t="s">
        <v>442</v>
      </c>
      <c r="G51" s="138" t="s">
        <v>442</v>
      </c>
      <c r="H51" s="138"/>
      <c r="I51" s="138"/>
      <c r="J51" s="138"/>
      <c r="K51" s="138"/>
      <c r="L51" s="138"/>
      <c r="M51" s="138"/>
      <c r="N51" s="138"/>
      <c r="O51" s="138"/>
      <c r="P51" s="138"/>
      <c r="Q51" s="138"/>
      <c r="R51" s="138"/>
      <c r="S51" s="138"/>
      <c r="T51" s="138"/>
      <c r="U51" s="138"/>
      <c r="V51" s="138"/>
      <c r="W51" s="138"/>
      <c r="X51" s="138"/>
      <c r="Y51" s="138"/>
      <c r="Z51" s="138"/>
      <c r="AA51" s="138"/>
      <c r="AB51" s="138"/>
      <c r="AC51" s="138"/>
      <c r="AD51" s="138"/>
      <c r="AE51" s="55"/>
      <c r="AF51" s="147"/>
      <c r="AG51" s="147"/>
      <c r="AH51" s="147"/>
      <c r="AI51" s="147"/>
      <c r="AJ51" s="147"/>
      <c r="AK51" s="147"/>
      <c r="AL51" s="45" t="s">
        <v>130</v>
      </c>
    </row>
    <row r="52" spans="1:38" s="2" customFormat="1" ht="26.25" customHeight="1" thickBot="1" x14ac:dyDescent="0.25">
      <c r="A52" s="65" t="s">
        <v>119</v>
      </c>
      <c r="B52" s="69" t="s">
        <v>131</v>
      </c>
      <c r="C52" s="71" t="s">
        <v>392</v>
      </c>
      <c r="D52" s="68"/>
      <c r="E52" s="138" t="s">
        <v>429</v>
      </c>
      <c r="F52" s="138">
        <v>0.61199999999999999</v>
      </c>
      <c r="G52" s="138" t="s">
        <v>442</v>
      </c>
      <c r="H52" s="138"/>
      <c r="I52" s="138"/>
      <c r="J52" s="138"/>
      <c r="K52" s="138"/>
      <c r="L52" s="138"/>
      <c r="M52" s="138"/>
      <c r="N52" s="138"/>
      <c r="O52" s="138"/>
      <c r="P52" s="138"/>
      <c r="Q52" s="138"/>
      <c r="R52" s="138"/>
      <c r="S52" s="138"/>
      <c r="T52" s="138"/>
      <c r="U52" s="138"/>
      <c r="V52" s="138"/>
      <c r="W52" s="138"/>
      <c r="X52" s="138"/>
      <c r="Y52" s="138"/>
      <c r="Z52" s="138"/>
      <c r="AA52" s="138"/>
      <c r="AB52" s="138"/>
      <c r="AC52" s="138"/>
      <c r="AD52" s="138"/>
      <c r="AE52" s="55"/>
      <c r="AF52" s="147"/>
      <c r="AG52" s="147"/>
      <c r="AH52" s="147"/>
      <c r="AI52" s="147"/>
      <c r="AJ52" s="147"/>
      <c r="AK52" s="147"/>
      <c r="AL52" s="45" t="s">
        <v>132</v>
      </c>
    </row>
    <row r="53" spans="1:38" s="2" customFormat="1" ht="26.25" customHeight="1" thickBot="1" x14ac:dyDescent="0.25">
      <c r="A53" s="65" t="s">
        <v>119</v>
      </c>
      <c r="B53" s="69" t="s">
        <v>133</v>
      </c>
      <c r="C53" s="71" t="s">
        <v>134</v>
      </c>
      <c r="D53" s="68"/>
      <c r="E53" s="138" t="s">
        <v>428</v>
      </c>
      <c r="F53" s="138">
        <v>2.915</v>
      </c>
      <c r="G53" s="138" t="s">
        <v>442</v>
      </c>
      <c r="H53" s="138"/>
      <c r="I53" s="138"/>
      <c r="J53" s="138"/>
      <c r="K53" s="138"/>
      <c r="L53" s="138"/>
      <c r="M53" s="138"/>
      <c r="N53" s="138"/>
      <c r="O53" s="138"/>
      <c r="P53" s="138"/>
      <c r="Q53" s="138"/>
      <c r="R53" s="138"/>
      <c r="S53" s="138"/>
      <c r="T53" s="138"/>
      <c r="U53" s="138"/>
      <c r="V53" s="138"/>
      <c r="W53" s="138"/>
      <c r="X53" s="138"/>
      <c r="Y53" s="138"/>
      <c r="Z53" s="138"/>
      <c r="AA53" s="138"/>
      <c r="AB53" s="138"/>
      <c r="AC53" s="138"/>
      <c r="AD53" s="138"/>
      <c r="AE53" s="55"/>
      <c r="AF53" s="147"/>
      <c r="AG53" s="147"/>
      <c r="AH53" s="147"/>
      <c r="AI53" s="147"/>
      <c r="AJ53" s="147"/>
      <c r="AK53" s="147"/>
      <c r="AL53" s="45" t="s">
        <v>135</v>
      </c>
    </row>
    <row r="54" spans="1:38" s="2" customFormat="1" ht="37.5" customHeight="1" thickBot="1" x14ac:dyDescent="0.25">
      <c r="A54" s="65" t="s">
        <v>119</v>
      </c>
      <c r="B54" s="69" t="s">
        <v>136</v>
      </c>
      <c r="C54" s="71" t="s">
        <v>137</v>
      </c>
      <c r="D54" s="68"/>
      <c r="E54" s="138" t="s">
        <v>428</v>
      </c>
      <c r="F54" s="138" t="s">
        <v>442</v>
      </c>
      <c r="G54" s="138" t="s">
        <v>442</v>
      </c>
      <c r="H54" s="138"/>
      <c r="I54" s="138"/>
      <c r="J54" s="138"/>
      <c r="K54" s="138"/>
      <c r="L54" s="138"/>
      <c r="M54" s="138"/>
      <c r="N54" s="138"/>
      <c r="O54" s="138"/>
      <c r="P54" s="138"/>
      <c r="Q54" s="138"/>
      <c r="R54" s="138"/>
      <c r="S54" s="138"/>
      <c r="T54" s="138"/>
      <c r="U54" s="138"/>
      <c r="V54" s="138"/>
      <c r="W54" s="138"/>
      <c r="X54" s="138"/>
      <c r="Y54" s="138"/>
      <c r="Z54" s="138"/>
      <c r="AA54" s="138"/>
      <c r="AB54" s="138"/>
      <c r="AC54" s="138"/>
      <c r="AD54" s="138"/>
      <c r="AE54" s="55"/>
      <c r="AF54" s="147"/>
      <c r="AG54" s="147"/>
      <c r="AH54" s="147"/>
      <c r="AI54" s="147"/>
      <c r="AJ54" s="147"/>
      <c r="AK54" s="147"/>
      <c r="AL54" s="45" t="s">
        <v>419</v>
      </c>
    </row>
    <row r="55" spans="1:38" s="2" customFormat="1" ht="26.25" customHeight="1" thickBot="1" x14ac:dyDescent="0.25">
      <c r="A55" s="65" t="s">
        <v>119</v>
      </c>
      <c r="B55" s="69" t="s">
        <v>138</v>
      </c>
      <c r="C55" s="71" t="s">
        <v>139</v>
      </c>
      <c r="D55" s="68"/>
      <c r="E55" s="138" t="s">
        <v>442</v>
      </c>
      <c r="F55" s="138" t="s">
        <v>442</v>
      </c>
      <c r="G55" s="138" t="s">
        <v>442</v>
      </c>
      <c r="H55" s="138"/>
      <c r="I55" s="138"/>
      <c r="J55" s="138"/>
      <c r="K55" s="138"/>
      <c r="L55" s="138"/>
      <c r="M55" s="138"/>
      <c r="N55" s="138"/>
      <c r="O55" s="138"/>
      <c r="P55" s="138"/>
      <c r="Q55" s="138"/>
      <c r="R55" s="138"/>
      <c r="S55" s="138"/>
      <c r="T55" s="138"/>
      <c r="U55" s="138"/>
      <c r="V55" s="138"/>
      <c r="W55" s="138"/>
      <c r="X55" s="138"/>
      <c r="Y55" s="138"/>
      <c r="Z55" s="138"/>
      <c r="AA55" s="138"/>
      <c r="AB55" s="138"/>
      <c r="AC55" s="138"/>
      <c r="AD55" s="138"/>
      <c r="AE55" s="55"/>
      <c r="AF55" s="147"/>
      <c r="AG55" s="147"/>
      <c r="AH55" s="147"/>
      <c r="AI55" s="147"/>
      <c r="AJ55" s="147"/>
      <c r="AK55" s="147"/>
      <c r="AL55" s="45" t="s">
        <v>140</v>
      </c>
    </row>
    <row r="56" spans="1:38" s="2" customFormat="1" ht="26.25" customHeight="1" thickBot="1" x14ac:dyDescent="0.25">
      <c r="A56" s="69" t="s">
        <v>119</v>
      </c>
      <c r="B56" s="69" t="s">
        <v>141</v>
      </c>
      <c r="C56" s="71" t="s">
        <v>401</v>
      </c>
      <c r="D56" s="68"/>
      <c r="E56" s="138" t="s">
        <v>430</v>
      </c>
      <c r="F56" s="138" t="s">
        <v>430</v>
      </c>
      <c r="G56" s="138" t="s">
        <v>430</v>
      </c>
      <c r="H56" s="138"/>
      <c r="I56" s="138"/>
      <c r="J56" s="138"/>
      <c r="K56" s="138"/>
      <c r="L56" s="138"/>
      <c r="M56" s="138"/>
      <c r="N56" s="138"/>
      <c r="O56" s="138"/>
      <c r="P56" s="138"/>
      <c r="Q56" s="138"/>
      <c r="R56" s="138"/>
      <c r="S56" s="138"/>
      <c r="T56" s="138"/>
      <c r="U56" s="138"/>
      <c r="V56" s="138"/>
      <c r="W56" s="138"/>
      <c r="X56" s="138"/>
      <c r="Y56" s="138"/>
      <c r="Z56" s="138"/>
      <c r="AA56" s="138"/>
      <c r="AB56" s="138"/>
      <c r="AC56" s="138"/>
      <c r="AD56" s="138"/>
      <c r="AE56" s="55"/>
      <c r="AF56" s="147"/>
      <c r="AG56" s="147"/>
      <c r="AH56" s="147"/>
      <c r="AI56" s="147"/>
      <c r="AJ56" s="147"/>
      <c r="AK56" s="147"/>
      <c r="AL56" s="45" t="s">
        <v>412</v>
      </c>
    </row>
    <row r="57" spans="1:38" s="2" customFormat="1" ht="26.25" customHeight="1" thickBot="1" x14ac:dyDescent="0.25">
      <c r="A57" s="65" t="s">
        <v>53</v>
      </c>
      <c r="B57" s="65" t="s">
        <v>143</v>
      </c>
      <c r="C57" s="66" t="s">
        <v>144</v>
      </c>
      <c r="D57" s="67"/>
      <c r="E57" s="138" t="s">
        <v>429</v>
      </c>
      <c r="F57" s="138" t="s">
        <v>429</v>
      </c>
      <c r="G57" s="138" t="s">
        <v>429</v>
      </c>
      <c r="H57" s="138"/>
      <c r="I57" s="138"/>
      <c r="J57" s="138"/>
      <c r="K57" s="138"/>
      <c r="L57" s="138"/>
      <c r="M57" s="138"/>
      <c r="N57" s="138"/>
      <c r="O57" s="138"/>
      <c r="P57" s="138"/>
      <c r="Q57" s="138"/>
      <c r="R57" s="138"/>
      <c r="S57" s="138"/>
      <c r="T57" s="138"/>
      <c r="U57" s="138"/>
      <c r="V57" s="138"/>
      <c r="W57" s="138"/>
      <c r="X57" s="138"/>
      <c r="Y57" s="138"/>
      <c r="Z57" s="138"/>
      <c r="AA57" s="138"/>
      <c r="AB57" s="138"/>
      <c r="AC57" s="138"/>
      <c r="AD57" s="138"/>
      <c r="AE57" s="55"/>
      <c r="AF57" s="147"/>
      <c r="AG57" s="147"/>
      <c r="AH57" s="147"/>
      <c r="AI57" s="147"/>
      <c r="AJ57" s="147"/>
      <c r="AK57" s="147"/>
      <c r="AL57" s="45" t="s">
        <v>145</v>
      </c>
    </row>
    <row r="58" spans="1:38" s="2" customFormat="1" ht="26.25" customHeight="1" thickBot="1" x14ac:dyDescent="0.25">
      <c r="A58" s="65" t="s">
        <v>53</v>
      </c>
      <c r="B58" s="65" t="s">
        <v>146</v>
      </c>
      <c r="C58" s="66" t="s">
        <v>147</v>
      </c>
      <c r="D58" s="67"/>
      <c r="E58" s="138" t="s">
        <v>429</v>
      </c>
      <c r="F58" s="138" t="s">
        <v>429</v>
      </c>
      <c r="G58" s="138" t="s">
        <v>429</v>
      </c>
      <c r="H58" s="138"/>
      <c r="I58" s="138"/>
      <c r="J58" s="138"/>
      <c r="K58" s="138"/>
      <c r="L58" s="138"/>
      <c r="M58" s="138"/>
      <c r="N58" s="138"/>
      <c r="O58" s="138"/>
      <c r="P58" s="138"/>
      <c r="Q58" s="138"/>
      <c r="R58" s="138"/>
      <c r="S58" s="138"/>
      <c r="T58" s="138"/>
      <c r="U58" s="138"/>
      <c r="V58" s="138"/>
      <c r="W58" s="138"/>
      <c r="X58" s="138"/>
      <c r="Y58" s="138"/>
      <c r="Z58" s="138"/>
      <c r="AA58" s="138"/>
      <c r="AB58" s="138"/>
      <c r="AC58" s="138"/>
      <c r="AD58" s="138"/>
      <c r="AE58" s="55"/>
      <c r="AF58" s="147"/>
      <c r="AG58" s="147"/>
      <c r="AH58" s="147"/>
      <c r="AI58" s="147"/>
      <c r="AJ58" s="147"/>
      <c r="AK58" s="147"/>
      <c r="AL58" s="45" t="s">
        <v>148</v>
      </c>
    </row>
    <row r="59" spans="1:38" s="2" customFormat="1" ht="26.25" customHeight="1" thickBot="1" x14ac:dyDescent="0.25">
      <c r="A59" s="65" t="s">
        <v>53</v>
      </c>
      <c r="B59" s="73" t="s">
        <v>149</v>
      </c>
      <c r="C59" s="66" t="s">
        <v>402</v>
      </c>
      <c r="D59" s="67"/>
      <c r="E59" s="138" t="s">
        <v>429</v>
      </c>
      <c r="F59" s="138">
        <v>0</v>
      </c>
      <c r="G59" s="138" t="s">
        <v>429</v>
      </c>
      <c r="H59" s="138"/>
      <c r="I59" s="138"/>
      <c r="J59" s="138"/>
      <c r="K59" s="138"/>
      <c r="L59" s="138"/>
      <c r="M59" s="138"/>
      <c r="N59" s="138"/>
      <c r="O59" s="138"/>
      <c r="P59" s="138"/>
      <c r="Q59" s="138"/>
      <c r="R59" s="138"/>
      <c r="S59" s="138"/>
      <c r="T59" s="138"/>
      <c r="U59" s="138"/>
      <c r="V59" s="138"/>
      <c r="W59" s="138"/>
      <c r="X59" s="138"/>
      <c r="Y59" s="138"/>
      <c r="Z59" s="138"/>
      <c r="AA59" s="138"/>
      <c r="AB59" s="138"/>
      <c r="AC59" s="138"/>
      <c r="AD59" s="138"/>
      <c r="AE59" s="55"/>
      <c r="AF59" s="147"/>
      <c r="AG59" s="147"/>
      <c r="AH59" s="147"/>
      <c r="AI59" s="147"/>
      <c r="AJ59" s="147"/>
      <c r="AK59" s="147"/>
      <c r="AL59" s="45" t="s">
        <v>420</v>
      </c>
    </row>
    <row r="60" spans="1:38" s="2" customFormat="1" ht="26.25" customHeight="1" thickBot="1" x14ac:dyDescent="0.25">
      <c r="A60" s="65" t="s">
        <v>53</v>
      </c>
      <c r="B60" s="73" t="s">
        <v>150</v>
      </c>
      <c r="C60" s="66" t="s">
        <v>151</v>
      </c>
      <c r="D60" s="112"/>
      <c r="E60" s="138" t="s">
        <v>428</v>
      </c>
      <c r="F60" s="138" t="s">
        <v>428</v>
      </c>
      <c r="G60" s="138" t="s">
        <v>428</v>
      </c>
      <c r="H60" s="138"/>
      <c r="I60" s="138"/>
      <c r="J60" s="138"/>
      <c r="K60" s="138"/>
      <c r="L60" s="138"/>
      <c r="M60" s="138"/>
      <c r="N60" s="138"/>
      <c r="O60" s="138"/>
      <c r="P60" s="138"/>
      <c r="Q60" s="138"/>
      <c r="R60" s="138"/>
      <c r="S60" s="138"/>
      <c r="T60" s="138"/>
      <c r="U60" s="138"/>
      <c r="V60" s="138"/>
      <c r="W60" s="138"/>
      <c r="X60" s="138"/>
      <c r="Y60" s="138"/>
      <c r="Z60" s="138"/>
      <c r="AA60" s="138"/>
      <c r="AB60" s="138"/>
      <c r="AC60" s="138"/>
      <c r="AD60" s="138"/>
      <c r="AE60" s="55"/>
      <c r="AF60" s="147"/>
      <c r="AG60" s="147"/>
      <c r="AH60" s="147"/>
      <c r="AI60" s="147"/>
      <c r="AJ60" s="147"/>
      <c r="AK60" s="147"/>
      <c r="AL60" s="45" t="s">
        <v>421</v>
      </c>
    </row>
    <row r="61" spans="1:38" s="2" customFormat="1" ht="26.25" customHeight="1" thickBot="1" x14ac:dyDescent="0.25">
      <c r="A61" s="65" t="s">
        <v>53</v>
      </c>
      <c r="B61" s="73" t="s">
        <v>152</v>
      </c>
      <c r="C61" s="66" t="s">
        <v>153</v>
      </c>
      <c r="D61" s="67"/>
      <c r="E61" s="138" t="s">
        <v>428</v>
      </c>
      <c r="F61" s="138" t="s">
        <v>428</v>
      </c>
      <c r="G61" s="138" t="s">
        <v>428</v>
      </c>
      <c r="H61" s="138"/>
      <c r="I61" s="138"/>
      <c r="J61" s="138"/>
      <c r="K61" s="138"/>
      <c r="L61" s="138"/>
      <c r="M61" s="138"/>
      <c r="N61" s="138"/>
      <c r="O61" s="138"/>
      <c r="P61" s="138"/>
      <c r="Q61" s="138"/>
      <c r="R61" s="138"/>
      <c r="S61" s="138"/>
      <c r="T61" s="138"/>
      <c r="U61" s="138"/>
      <c r="V61" s="138"/>
      <c r="W61" s="138"/>
      <c r="X61" s="138"/>
      <c r="Y61" s="138"/>
      <c r="Z61" s="138"/>
      <c r="AA61" s="138"/>
      <c r="AB61" s="138"/>
      <c r="AC61" s="138"/>
      <c r="AD61" s="138"/>
      <c r="AE61" s="55"/>
      <c r="AF61" s="147"/>
      <c r="AG61" s="147"/>
      <c r="AH61" s="147"/>
      <c r="AI61" s="147"/>
      <c r="AJ61" s="147"/>
      <c r="AK61" s="147"/>
      <c r="AL61" s="45" t="s">
        <v>422</v>
      </c>
    </row>
    <row r="62" spans="1:38" s="2" customFormat="1" ht="26.25" customHeight="1" thickBot="1" x14ac:dyDescent="0.25">
      <c r="A62" s="65" t="s">
        <v>53</v>
      </c>
      <c r="B62" s="73" t="s">
        <v>154</v>
      </c>
      <c r="C62" s="66" t="s">
        <v>155</v>
      </c>
      <c r="D62" s="67"/>
      <c r="E62" s="138" t="s">
        <v>428</v>
      </c>
      <c r="F62" s="138" t="s">
        <v>428</v>
      </c>
      <c r="G62" s="138" t="s">
        <v>428</v>
      </c>
      <c r="H62" s="138"/>
      <c r="I62" s="138"/>
      <c r="J62" s="138"/>
      <c r="K62" s="138"/>
      <c r="L62" s="138"/>
      <c r="M62" s="138"/>
      <c r="N62" s="138"/>
      <c r="O62" s="138"/>
      <c r="P62" s="138"/>
      <c r="Q62" s="138"/>
      <c r="R62" s="138"/>
      <c r="S62" s="138"/>
      <c r="T62" s="138"/>
      <c r="U62" s="138"/>
      <c r="V62" s="138"/>
      <c r="W62" s="138"/>
      <c r="X62" s="138"/>
      <c r="Y62" s="138"/>
      <c r="Z62" s="138"/>
      <c r="AA62" s="138"/>
      <c r="AB62" s="138"/>
      <c r="AC62" s="138"/>
      <c r="AD62" s="138"/>
      <c r="AE62" s="55"/>
      <c r="AF62" s="147"/>
      <c r="AG62" s="147"/>
      <c r="AH62" s="147"/>
      <c r="AI62" s="147"/>
      <c r="AJ62" s="147"/>
      <c r="AK62" s="147"/>
      <c r="AL62" s="45" t="s">
        <v>423</v>
      </c>
    </row>
    <row r="63" spans="1:38" s="2" customFormat="1" ht="26.25" customHeight="1" thickBot="1" x14ac:dyDescent="0.25">
      <c r="A63" s="65" t="s">
        <v>53</v>
      </c>
      <c r="B63" s="73" t="s">
        <v>156</v>
      </c>
      <c r="C63" s="71" t="s">
        <v>157</v>
      </c>
      <c r="D63" s="74"/>
      <c r="E63" s="138" t="s">
        <v>428</v>
      </c>
      <c r="F63" s="138" t="s">
        <v>428</v>
      </c>
      <c r="G63" s="138" t="s">
        <v>428</v>
      </c>
      <c r="H63" s="138"/>
      <c r="I63" s="138"/>
      <c r="J63" s="138"/>
      <c r="K63" s="138"/>
      <c r="L63" s="138"/>
      <c r="M63" s="138"/>
      <c r="N63" s="138"/>
      <c r="O63" s="138"/>
      <c r="P63" s="138"/>
      <c r="Q63" s="138"/>
      <c r="R63" s="138"/>
      <c r="S63" s="138"/>
      <c r="T63" s="138"/>
      <c r="U63" s="138"/>
      <c r="V63" s="138"/>
      <c r="W63" s="138"/>
      <c r="X63" s="138"/>
      <c r="Y63" s="138"/>
      <c r="Z63" s="138"/>
      <c r="AA63" s="138"/>
      <c r="AB63" s="138"/>
      <c r="AC63" s="138"/>
      <c r="AD63" s="138"/>
      <c r="AE63" s="55"/>
      <c r="AF63" s="147"/>
      <c r="AG63" s="147"/>
      <c r="AH63" s="147"/>
      <c r="AI63" s="147"/>
      <c r="AJ63" s="147"/>
      <c r="AK63" s="147"/>
      <c r="AL63" s="45" t="s">
        <v>412</v>
      </c>
    </row>
    <row r="64" spans="1:38" s="2" customFormat="1" ht="26.25" customHeight="1" thickBot="1" x14ac:dyDescent="0.25">
      <c r="A64" s="65" t="s">
        <v>53</v>
      </c>
      <c r="B64" s="73" t="s">
        <v>158</v>
      </c>
      <c r="C64" s="66" t="s">
        <v>159</v>
      </c>
      <c r="D64" s="67"/>
      <c r="E64" s="138" t="s">
        <v>430</v>
      </c>
      <c r="F64" s="138" t="s">
        <v>430</v>
      </c>
      <c r="G64" s="138" t="s">
        <v>430</v>
      </c>
      <c r="H64" s="138"/>
      <c r="I64" s="138"/>
      <c r="J64" s="138"/>
      <c r="K64" s="138"/>
      <c r="L64" s="138"/>
      <c r="M64" s="138"/>
      <c r="N64" s="138"/>
      <c r="O64" s="138"/>
      <c r="P64" s="138"/>
      <c r="Q64" s="138"/>
      <c r="R64" s="138"/>
      <c r="S64" s="138"/>
      <c r="T64" s="138"/>
      <c r="U64" s="138"/>
      <c r="V64" s="138"/>
      <c r="W64" s="138"/>
      <c r="X64" s="138"/>
      <c r="Y64" s="138"/>
      <c r="Z64" s="138"/>
      <c r="AA64" s="138"/>
      <c r="AB64" s="138"/>
      <c r="AC64" s="138"/>
      <c r="AD64" s="138"/>
      <c r="AE64" s="55"/>
      <c r="AF64" s="147"/>
      <c r="AG64" s="147"/>
      <c r="AH64" s="147"/>
      <c r="AI64" s="147"/>
      <c r="AJ64" s="147"/>
      <c r="AK64" s="147"/>
      <c r="AL64" s="45" t="s">
        <v>160</v>
      </c>
    </row>
    <row r="65" spans="1:38" s="2" customFormat="1" ht="26.25" customHeight="1" thickBot="1" x14ac:dyDescent="0.25">
      <c r="A65" s="65" t="s">
        <v>53</v>
      </c>
      <c r="B65" s="69" t="s">
        <v>161</v>
      </c>
      <c r="C65" s="66" t="s">
        <v>162</v>
      </c>
      <c r="D65" s="67"/>
      <c r="E65" s="138">
        <v>2.105</v>
      </c>
      <c r="F65" s="138" t="s">
        <v>428</v>
      </c>
      <c r="G65" s="138" t="s">
        <v>428</v>
      </c>
      <c r="H65" s="138"/>
      <c r="I65" s="138"/>
      <c r="J65" s="138"/>
      <c r="K65" s="138"/>
      <c r="L65" s="138"/>
      <c r="M65" s="138"/>
      <c r="N65" s="138"/>
      <c r="O65" s="138"/>
      <c r="P65" s="138"/>
      <c r="Q65" s="138"/>
      <c r="R65" s="138"/>
      <c r="S65" s="138"/>
      <c r="T65" s="138"/>
      <c r="U65" s="138"/>
      <c r="V65" s="138"/>
      <c r="W65" s="138"/>
      <c r="X65" s="138"/>
      <c r="Y65" s="138"/>
      <c r="Z65" s="138"/>
      <c r="AA65" s="138"/>
      <c r="AB65" s="138"/>
      <c r="AC65" s="138"/>
      <c r="AD65" s="138"/>
      <c r="AE65" s="55"/>
      <c r="AF65" s="147"/>
      <c r="AG65" s="147"/>
      <c r="AH65" s="147"/>
      <c r="AI65" s="147"/>
      <c r="AJ65" s="147"/>
      <c r="AK65" s="147"/>
      <c r="AL65" s="45" t="s">
        <v>163</v>
      </c>
    </row>
    <row r="66" spans="1:38" s="2" customFormat="1" ht="26.25" customHeight="1" thickBot="1" x14ac:dyDescent="0.25">
      <c r="A66" s="65" t="s">
        <v>53</v>
      </c>
      <c r="B66" s="69" t="s">
        <v>164</v>
      </c>
      <c r="C66" s="66" t="s">
        <v>165</v>
      </c>
      <c r="D66" s="67"/>
      <c r="E66" s="138" t="s">
        <v>430</v>
      </c>
      <c r="F66" s="138" t="s">
        <v>428</v>
      </c>
      <c r="G66" s="138" t="s">
        <v>430</v>
      </c>
      <c r="H66" s="138"/>
      <c r="I66" s="138"/>
      <c r="J66" s="138"/>
      <c r="K66" s="138"/>
      <c r="L66" s="138"/>
      <c r="M66" s="138"/>
      <c r="N66" s="138"/>
      <c r="O66" s="138"/>
      <c r="P66" s="138"/>
      <c r="Q66" s="138"/>
      <c r="R66" s="138"/>
      <c r="S66" s="138"/>
      <c r="T66" s="138"/>
      <c r="U66" s="138"/>
      <c r="V66" s="138"/>
      <c r="W66" s="138"/>
      <c r="X66" s="138"/>
      <c r="Y66" s="138"/>
      <c r="Z66" s="138"/>
      <c r="AA66" s="138"/>
      <c r="AB66" s="138"/>
      <c r="AC66" s="138"/>
      <c r="AD66" s="138"/>
      <c r="AE66" s="55"/>
      <c r="AF66" s="147"/>
      <c r="AG66" s="147"/>
      <c r="AH66" s="147"/>
      <c r="AI66" s="147"/>
      <c r="AJ66" s="147"/>
      <c r="AK66" s="147"/>
      <c r="AL66" s="45" t="s">
        <v>166</v>
      </c>
    </row>
    <row r="67" spans="1:38" s="2" customFormat="1" ht="26.25" customHeight="1" thickBot="1" x14ac:dyDescent="0.25">
      <c r="A67" s="65" t="s">
        <v>53</v>
      </c>
      <c r="B67" s="69" t="s">
        <v>167</v>
      </c>
      <c r="C67" s="66" t="s">
        <v>168</v>
      </c>
      <c r="D67" s="67"/>
      <c r="E67" s="138" t="s">
        <v>430</v>
      </c>
      <c r="F67" s="138" t="s">
        <v>430</v>
      </c>
      <c r="G67" s="138" t="s">
        <v>430</v>
      </c>
      <c r="H67" s="138"/>
      <c r="I67" s="138"/>
      <c r="J67" s="138"/>
      <c r="K67" s="138"/>
      <c r="L67" s="138"/>
      <c r="M67" s="138"/>
      <c r="N67" s="138"/>
      <c r="O67" s="138"/>
      <c r="P67" s="138"/>
      <c r="Q67" s="138"/>
      <c r="R67" s="138"/>
      <c r="S67" s="138"/>
      <c r="T67" s="138"/>
      <c r="U67" s="138"/>
      <c r="V67" s="138"/>
      <c r="W67" s="138"/>
      <c r="X67" s="138"/>
      <c r="Y67" s="138"/>
      <c r="Z67" s="138"/>
      <c r="AA67" s="138"/>
      <c r="AB67" s="138"/>
      <c r="AC67" s="138"/>
      <c r="AD67" s="138"/>
      <c r="AE67" s="55"/>
      <c r="AF67" s="147"/>
      <c r="AG67" s="147"/>
      <c r="AH67" s="147"/>
      <c r="AI67" s="147"/>
      <c r="AJ67" s="147"/>
      <c r="AK67" s="147"/>
      <c r="AL67" s="45" t="s">
        <v>169</v>
      </c>
    </row>
    <row r="68" spans="1:38" s="2" customFormat="1" ht="26.25" customHeight="1" thickBot="1" x14ac:dyDescent="0.25">
      <c r="A68" s="65" t="s">
        <v>53</v>
      </c>
      <c r="B68" s="69" t="s">
        <v>170</v>
      </c>
      <c r="C68" s="66" t="s">
        <v>171</v>
      </c>
      <c r="D68" s="67"/>
      <c r="E68" s="138" t="s">
        <v>430</v>
      </c>
      <c r="F68" s="138" t="s">
        <v>430</v>
      </c>
      <c r="G68" s="138" t="s">
        <v>430</v>
      </c>
      <c r="H68" s="138"/>
      <c r="I68" s="138"/>
      <c r="J68" s="138"/>
      <c r="K68" s="138"/>
      <c r="L68" s="138"/>
      <c r="M68" s="138"/>
      <c r="N68" s="138"/>
      <c r="O68" s="138"/>
      <c r="P68" s="138"/>
      <c r="Q68" s="138"/>
      <c r="R68" s="138"/>
      <c r="S68" s="138"/>
      <c r="T68" s="138"/>
      <c r="U68" s="138"/>
      <c r="V68" s="138"/>
      <c r="W68" s="138"/>
      <c r="X68" s="138"/>
      <c r="Y68" s="138"/>
      <c r="Z68" s="138"/>
      <c r="AA68" s="138"/>
      <c r="AB68" s="138"/>
      <c r="AC68" s="138"/>
      <c r="AD68" s="138"/>
      <c r="AE68" s="55"/>
      <c r="AF68" s="147"/>
      <c r="AG68" s="147"/>
      <c r="AH68" s="147"/>
      <c r="AI68" s="147"/>
      <c r="AJ68" s="147"/>
      <c r="AK68" s="147"/>
      <c r="AL68" s="45" t="s">
        <v>172</v>
      </c>
    </row>
    <row r="69" spans="1:38" s="2" customFormat="1" ht="26.25" customHeight="1" thickBot="1" x14ac:dyDescent="0.25">
      <c r="A69" s="65" t="s">
        <v>53</v>
      </c>
      <c r="B69" s="65" t="s">
        <v>173</v>
      </c>
      <c r="C69" s="66" t="s">
        <v>174</v>
      </c>
      <c r="D69" s="72"/>
      <c r="E69" s="138" t="s">
        <v>430</v>
      </c>
      <c r="F69" s="138" t="s">
        <v>430</v>
      </c>
      <c r="G69" s="138" t="s">
        <v>430</v>
      </c>
      <c r="H69" s="138"/>
      <c r="I69" s="138"/>
      <c r="J69" s="138"/>
      <c r="K69" s="138"/>
      <c r="L69" s="138"/>
      <c r="M69" s="138"/>
      <c r="N69" s="138"/>
      <c r="O69" s="138"/>
      <c r="P69" s="138"/>
      <c r="Q69" s="138"/>
      <c r="R69" s="138"/>
      <c r="S69" s="138"/>
      <c r="T69" s="138"/>
      <c r="U69" s="138"/>
      <c r="V69" s="138"/>
      <c r="W69" s="138"/>
      <c r="X69" s="138"/>
      <c r="Y69" s="138"/>
      <c r="Z69" s="138"/>
      <c r="AA69" s="138"/>
      <c r="AB69" s="138"/>
      <c r="AC69" s="138"/>
      <c r="AD69" s="138"/>
      <c r="AE69" s="55"/>
      <c r="AF69" s="147"/>
      <c r="AG69" s="147"/>
      <c r="AH69" s="147"/>
      <c r="AI69" s="147"/>
      <c r="AJ69" s="147"/>
      <c r="AK69" s="149"/>
      <c r="AL69" s="45" t="s">
        <v>175</v>
      </c>
    </row>
    <row r="70" spans="1:38" s="2" customFormat="1" ht="26.25" customHeight="1" thickBot="1" x14ac:dyDescent="0.25">
      <c r="A70" s="65" t="s">
        <v>53</v>
      </c>
      <c r="B70" s="65" t="s">
        <v>176</v>
      </c>
      <c r="C70" s="66" t="s">
        <v>385</v>
      </c>
      <c r="D70" s="72"/>
      <c r="E70" s="138" t="s">
        <v>430</v>
      </c>
      <c r="F70" s="138" t="s">
        <v>430</v>
      </c>
      <c r="G70" s="138" t="s">
        <v>430</v>
      </c>
      <c r="H70" s="138"/>
      <c r="I70" s="138"/>
      <c r="J70" s="138"/>
      <c r="K70" s="138"/>
      <c r="L70" s="138"/>
      <c r="M70" s="138"/>
      <c r="N70" s="138"/>
      <c r="O70" s="138"/>
      <c r="P70" s="138"/>
      <c r="Q70" s="138"/>
      <c r="R70" s="138"/>
      <c r="S70" s="138"/>
      <c r="T70" s="138"/>
      <c r="U70" s="138"/>
      <c r="V70" s="138"/>
      <c r="W70" s="138"/>
      <c r="X70" s="138"/>
      <c r="Y70" s="138"/>
      <c r="Z70" s="138"/>
      <c r="AA70" s="138"/>
      <c r="AB70" s="138"/>
      <c r="AC70" s="138"/>
      <c r="AD70" s="138"/>
      <c r="AE70" s="55"/>
      <c r="AF70" s="147"/>
      <c r="AG70" s="147"/>
      <c r="AH70" s="147"/>
      <c r="AI70" s="147"/>
      <c r="AJ70" s="147"/>
      <c r="AK70" s="147"/>
      <c r="AL70" s="45" t="s">
        <v>412</v>
      </c>
    </row>
    <row r="71" spans="1:38" s="2" customFormat="1" ht="26.25" customHeight="1" thickBot="1" x14ac:dyDescent="0.25">
      <c r="A71" s="65" t="s">
        <v>53</v>
      </c>
      <c r="B71" s="65" t="s">
        <v>177</v>
      </c>
      <c r="C71" s="66" t="s">
        <v>178</v>
      </c>
      <c r="D71" s="72"/>
      <c r="E71" s="138" t="s">
        <v>428</v>
      </c>
      <c r="F71" s="138" t="s">
        <v>428</v>
      </c>
      <c r="G71" s="138" t="s">
        <v>428</v>
      </c>
      <c r="H71" s="138"/>
      <c r="I71" s="138"/>
      <c r="J71" s="138"/>
      <c r="K71" s="138"/>
      <c r="L71" s="138"/>
      <c r="M71" s="138"/>
      <c r="N71" s="138"/>
      <c r="O71" s="138"/>
      <c r="P71" s="138"/>
      <c r="Q71" s="138"/>
      <c r="R71" s="138"/>
      <c r="S71" s="138"/>
      <c r="T71" s="138"/>
      <c r="U71" s="138"/>
      <c r="V71" s="138"/>
      <c r="W71" s="138"/>
      <c r="X71" s="138"/>
      <c r="Y71" s="138"/>
      <c r="Z71" s="138"/>
      <c r="AA71" s="138"/>
      <c r="AB71" s="138"/>
      <c r="AC71" s="138"/>
      <c r="AD71" s="138"/>
      <c r="AE71" s="55"/>
      <c r="AF71" s="147"/>
      <c r="AG71" s="147"/>
      <c r="AH71" s="147"/>
      <c r="AI71" s="147"/>
      <c r="AJ71" s="147"/>
      <c r="AK71" s="147"/>
      <c r="AL71" s="45" t="s">
        <v>412</v>
      </c>
    </row>
    <row r="72" spans="1:38" s="2" customFormat="1" ht="26.25" customHeight="1" thickBot="1" x14ac:dyDescent="0.25">
      <c r="A72" s="65" t="s">
        <v>53</v>
      </c>
      <c r="B72" s="65" t="s">
        <v>179</v>
      </c>
      <c r="C72" s="66" t="s">
        <v>180</v>
      </c>
      <c r="D72" s="67"/>
      <c r="E72" s="138" t="s">
        <v>429</v>
      </c>
      <c r="F72" s="138" t="s">
        <v>429</v>
      </c>
      <c r="G72" s="138" t="s">
        <v>429</v>
      </c>
      <c r="H72" s="138"/>
      <c r="I72" s="138"/>
      <c r="J72" s="138"/>
      <c r="K72" s="138"/>
      <c r="L72" s="138"/>
      <c r="M72" s="138"/>
      <c r="N72" s="138"/>
      <c r="O72" s="138"/>
      <c r="P72" s="138"/>
      <c r="Q72" s="138"/>
      <c r="R72" s="138"/>
      <c r="S72" s="138"/>
      <c r="T72" s="138"/>
      <c r="U72" s="138"/>
      <c r="V72" s="138"/>
      <c r="W72" s="138"/>
      <c r="X72" s="138"/>
      <c r="Y72" s="138"/>
      <c r="Z72" s="138"/>
      <c r="AA72" s="138"/>
      <c r="AB72" s="138"/>
      <c r="AC72" s="138"/>
      <c r="AD72" s="138"/>
      <c r="AE72" s="55"/>
      <c r="AF72" s="147"/>
      <c r="AG72" s="147"/>
      <c r="AH72" s="147"/>
      <c r="AI72" s="147"/>
      <c r="AJ72" s="147"/>
      <c r="AK72" s="147"/>
      <c r="AL72" s="45" t="s">
        <v>181</v>
      </c>
    </row>
    <row r="73" spans="1:38" s="2" customFormat="1" ht="26.25" customHeight="1" thickBot="1" x14ac:dyDescent="0.25">
      <c r="A73" s="65" t="s">
        <v>53</v>
      </c>
      <c r="B73" s="65" t="s">
        <v>182</v>
      </c>
      <c r="C73" s="66" t="s">
        <v>183</v>
      </c>
      <c r="D73" s="67"/>
      <c r="E73" s="138" t="s">
        <v>428</v>
      </c>
      <c r="F73" s="138" t="s">
        <v>428</v>
      </c>
      <c r="G73" s="138" t="s">
        <v>428</v>
      </c>
      <c r="H73" s="138"/>
      <c r="I73" s="138"/>
      <c r="J73" s="138"/>
      <c r="K73" s="138"/>
      <c r="L73" s="138"/>
      <c r="M73" s="138"/>
      <c r="N73" s="138"/>
      <c r="O73" s="138"/>
      <c r="P73" s="138"/>
      <c r="Q73" s="138"/>
      <c r="R73" s="138"/>
      <c r="S73" s="138"/>
      <c r="T73" s="138"/>
      <c r="U73" s="138"/>
      <c r="V73" s="138"/>
      <c r="W73" s="138"/>
      <c r="X73" s="138"/>
      <c r="Y73" s="138"/>
      <c r="Z73" s="138"/>
      <c r="AA73" s="138"/>
      <c r="AB73" s="138"/>
      <c r="AC73" s="138"/>
      <c r="AD73" s="138"/>
      <c r="AE73" s="55"/>
      <c r="AF73" s="147"/>
      <c r="AG73" s="147"/>
      <c r="AH73" s="147"/>
      <c r="AI73" s="147"/>
      <c r="AJ73" s="147"/>
      <c r="AK73" s="147"/>
      <c r="AL73" s="45" t="s">
        <v>184</v>
      </c>
    </row>
    <row r="74" spans="1:38" s="2" customFormat="1" ht="26.25" customHeight="1" thickBot="1" x14ac:dyDescent="0.25">
      <c r="A74" s="65" t="s">
        <v>53</v>
      </c>
      <c r="B74" s="65" t="s">
        <v>185</v>
      </c>
      <c r="C74" s="66" t="s">
        <v>186</v>
      </c>
      <c r="D74" s="67"/>
      <c r="E74" s="138" t="s">
        <v>430</v>
      </c>
      <c r="F74" s="138" t="s">
        <v>430</v>
      </c>
      <c r="G74" s="138" t="s">
        <v>430</v>
      </c>
      <c r="H74" s="138"/>
      <c r="I74" s="138"/>
      <c r="J74" s="138"/>
      <c r="K74" s="138"/>
      <c r="L74" s="138"/>
      <c r="M74" s="138"/>
      <c r="N74" s="138"/>
      <c r="O74" s="138"/>
      <c r="P74" s="138"/>
      <c r="Q74" s="138"/>
      <c r="R74" s="138"/>
      <c r="S74" s="138"/>
      <c r="T74" s="138"/>
      <c r="U74" s="138"/>
      <c r="V74" s="138"/>
      <c r="W74" s="138"/>
      <c r="X74" s="138"/>
      <c r="Y74" s="138"/>
      <c r="Z74" s="138"/>
      <c r="AA74" s="138"/>
      <c r="AB74" s="138"/>
      <c r="AC74" s="138"/>
      <c r="AD74" s="138"/>
      <c r="AE74" s="55"/>
      <c r="AF74" s="147"/>
      <c r="AG74" s="147"/>
      <c r="AH74" s="147"/>
      <c r="AI74" s="147"/>
      <c r="AJ74" s="147"/>
      <c r="AK74" s="147"/>
      <c r="AL74" s="45" t="s">
        <v>187</v>
      </c>
    </row>
    <row r="75" spans="1:38" s="2" customFormat="1" ht="26.25" customHeight="1" thickBot="1" x14ac:dyDescent="0.25">
      <c r="A75" s="65" t="s">
        <v>53</v>
      </c>
      <c r="B75" s="65" t="s">
        <v>188</v>
      </c>
      <c r="C75" s="66" t="s">
        <v>189</v>
      </c>
      <c r="D75" s="72"/>
      <c r="E75" s="138" t="s">
        <v>430</v>
      </c>
      <c r="F75" s="138" t="s">
        <v>430</v>
      </c>
      <c r="G75" s="138" t="s">
        <v>430</v>
      </c>
      <c r="H75" s="138"/>
      <c r="I75" s="138"/>
      <c r="J75" s="138"/>
      <c r="K75" s="138"/>
      <c r="L75" s="138"/>
      <c r="M75" s="138"/>
      <c r="N75" s="138"/>
      <c r="O75" s="138"/>
      <c r="P75" s="138"/>
      <c r="Q75" s="138"/>
      <c r="R75" s="138"/>
      <c r="S75" s="138"/>
      <c r="T75" s="138"/>
      <c r="U75" s="138"/>
      <c r="V75" s="138"/>
      <c r="W75" s="138"/>
      <c r="X75" s="138"/>
      <c r="Y75" s="138"/>
      <c r="Z75" s="138"/>
      <c r="AA75" s="138"/>
      <c r="AB75" s="138"/>
      <c r="AC75" s="138"/>
      <c r="AD75" s="138"/>
      <c r="AE75" s="55"/>
      <c r="AF75" s="147"/>
      <c r="AG75" s="147"/>
      <c r="AH75" s="147"/>
      <c r="AI75" s="147"/>
      <c r="AJ75" s="147"/>
      <c r="AK75" s="147"/>
      <c r="AL75" s="45" t="s">
        <v>190</v>
      </c>
    </row>
    <row r="76" spans="1:38" s="2" customFormat="1" ht="26.25" customHeight="1" thickBot="1" x14ac:dyDescent="0.25">
      <c r="A76" s="65" t="s">
        <v>53</v>
      </c>
      <c r="B76" s="65" t="s">
        <v>191</v>
      </c>
      <c r="C76" s="66" t="s">
        <v>192</v>
      </c>
      <c r="D76" s="67"/>
      <c r="E76" s="138" t="s">
        <v>430</v>
      </c>
      <c r="F76" s="138" t="s">
        <v>430</v>
      </c>
      <c r="G76" s="138" t="s">
        <v>430</v>
      </c>
      <c r="H76" s="138"/>
      <c r="I76" s="138"/>
      <c r="J76" s="138"/>
      <c r="K76" s="138"/>
      <c r="L76" s="138"/>
      <c r="M76" s="138"/>
      <c r="N76" s="138"/>
      <c r="O76" s="138"/>
      <c r="P76" s="138"/>
      <c r="Q76" s="138"/>
      <c r="R76" s="138"/>
      <c r="S76" s="138"/>
      <c r="T76" s="138"/>
      <c r="U76" s="138"/>
      <c r="V76" s="138"/>
      <c r="W76" s="138"/>
      <c r="X76" s="138"/>
      <c r="Y76" s="138"/>
      <c r="Z76" s="138"/>
      <c r="AA76" s="138"/>
      <c r="AB76" s="138"/>
      <c r="AC76" s="138"/>
      <c r="AD76" s="138"/>
      <c r="AE76" s="55"/>
      <c r="AF76" s="147"/>
      <c r="AG76" s="147"/>
      <c r="AH76" s="147"/>
      <c r="AI76" s="147"/>
      <c r="AJ76" s="147"/>
      <c r="AK76" s="147"/>
      <c r="AL76" s="45" t="s">
        <v>193</v>
      </c>
    </row>
    <row r="77" spans="1:38" s="2" customFormat="1" ht="26.25" customHeight="1" thickBot="1" x14ac:dyDescent="0.25">
      <c r="A77" s="65" t="s">
        <v>53</v>
      </c>
      <c r="B77" s="65" t="s">
        <v>194</v>
      </c>
      <c r="C77" s="66" t="s">
        <v>195</v>
      </c>
      <c r="D77" s="67"/>
      <c r="E77" s="138" t="s">
        <v>430</v>
      </c>
      <c r="F77" s="138" t="s">
        <v>430</v>
      </c>
      <c r="G77" s="138" t="s">
        <v>430</v>
      </c>
      <c r="H77" s="138"/>
      <c r="I77" s="138"/>
      <c r="J77" s="138"/>
      <c r="K77" s="138"/>
      <c r="L77" s="138"/>
      <c r="M77" s="138"/>
      <c r="N77" s="138"/>
      <c r="O77" s="138"/>
      <c r="P77" s="138"/>
      <c r="Q77" s="138"/>
      <c r="R77" s="138"/>
      <c r="S77" s="138"/>
      <c r="T77" s="138"/>
      <c r="U77" s="138"/>
      <c r="V77" s="138"/>
      <c r="W77" s="138"/>
      <c r="X77" s="138"/>
      <c r="Y77" s="138"/>
      <c r="Z77" s="138"/>
      <c r="AA77" s="138"/>
      <c r="AB77" s="138"/>
      <c r="AC77" s="138"/>
      <c r="AD77" s="138"/>
      <c r="AE77" s="55"/>
      <c r="AF77" s="147"/>
      <c r="AG77" s="147"/>
      <c r="AH77" s="147"/>
      <c r="AI77" s="147"/>
      <c r="AJ77" s="147"/>
      <c r="AK77" s="147"/>
      <c r="AL77" s="45" t="s">
        <v>196</v>
      </c>
    </row>
    <row r="78" spans="1:38" s="2" customFormat="1" ht="26.25" customHeight="1" thickBot="1" x14ac:dyDescent="0.25">
      <c r="A78" s="65" t="s">
        <v>53</v>
      </c>
      <c r="B78" s="65" t="s">
        <v>197</v>
      </c>
      <c r="C78" s="66" t="s">
        <v>198</v>
      </c>
      <c r="D78" s="67"/>
      <c r="E78" s="138" t="s">
        <v>428</v>
      </c>
      <c r="F78" s="138" t="s">
        <v>428</v>
      </c>
      <c r="G78" s="138" t="s">
        <v>428</v>
      </c>
      <c r="H78" s="138"/>
      <c r="I78" s="138"/>
      <c r="J78" s="138"/>
      <c r="K78" s="138"/>
      <c r="L78" s="138"/>
      <c r="M78" s="138"/>
      <c r="N78" s="138"/>
      <c r="O78" s="138"/>
      <c r="P78" s="138"/>
      <c r="Q78" s="138"/>
      <c r="R78" s="138"/>
      <c r="S78" s="138"/>
      <c r="T78" s="138"/>
      <c r="U78" s="138"/>
      <c r="V78" s="138"/>
      <c r="W78" s="138"/>
      <c r="X78" s="138"/>
      <c r="Y78" s="138"/>
      <c r="Z78" s="138"/>
      <c r="AA78" s="138"/>
      <c r="AB78" s="138"/>
      <c r="AC78" s="138"/>
      <c r="AD78" s="138"/>
      <c r="AE78" s="55"/>
      <c r="AF78" s="147"/>
      <c r="AG78" s="147"/>
      <c r="AH78" s="147"/>
      <c r="AI78" s="147"/>
      <c r="AJ78" s="147"/>
      <c r="AK78" s="147"/>
      <c r="AL78" s="45" t="s">
        <v>199</v>
      </c>
    </row>
    <row r="79" spans="1:38" s="2" customFormat="1" ht="26.25" customHeight="1" thickBot="1" x14ac:dyDescent="0.25">
      <c r="A79" s="65" t="s">
        <v>53</v>
      </c>
      <c r="B79" s="65" t="s">
        <v>200</v>
      </c>
      <c r="C79" s="66" t="s">
        <v>201</v>
      </c>
      <c r="D79" s="67"/>
      <c r="E79" s="138" t="s">
        <v>430</v>
      </c>
      <c r="F79" s="138" t="s">
        <v>430</v>
      </c>
      <c r="G79" s="138" t="s">
        <v>430</v>
      </c>
      <c r="H79" s="138"/>
      <c r="I79" s="138"/>
      <c r="J79" s="138"/>
      <c r="K79" s="138"/>
      <c r="L79" s="138"/>
      <c r="M79" s="138"/>
      <c r="N79" s="138"/>
      <c r="O79" s="138"/>
      <c r="P79" s="138"/>
      <c r="Q79" s="138"/>
      <c r="R79" s="138"/>
      <c r="S79" s="138"/>
      <c r="T79" s="138"/>
      <c r="U79" s="138"/>
      <c r="V79" s="138"/>
      <c r="W79" s="138"/>
      <c r="X79" s="138"/>
      <c r="Y79" s="138"/>
      <c r="Z79" s="138"/>
      <c r="AA79" s="138"/>
      <c r="AB79" s="138"/>
      <c r="AC79" s="138"/>
      <c r="AD79" s="138"/>
      <c r="AE79" s="55"/>
      <c r="AF79" s="147"/>
      <c r="AG79" s="147"/>
      <c r="AH79" s="147"/>
      <c r="AI79" s="147"/>
      <c r="AJ79" s="147"/>
      <c r="AK79" s="147"/>
      <c r="AL79" s="45" t="s">
        <v>202</v>
      </c>
    </row>
    <row r="80" spans="1:38" s="2" customFormat="1" ht="26.25" customHeight="1" thickBot="1" x14ac:dyDescent="0.25">
      <c r="A80" s="65" t="s">
        <v>53</v>
      </c>
      <c r="B80" s="69" t="s">
        <v>203</v>
      </c>
      <c r="C80" s="71" t="s">
        <v>204</v>
      </c>
      <c r="D80" s="67"/>
      <c r="E80" s="138" t="s">
        <v>428</v>
      </c>
      <c r="F80" s="138" t="s">
        <v>428</v>
      </c>
      <c r="G80" s="138" t="s">
        <v>428</v>
      </c>
      <c r="H80" s="138"/>
      <c r="I80" s="138"/>
      <c r="J80" s="138"/>
      <c r="K80" s="138"/>
      <c r="L80" s="138"/>
      <c r="M80" s="138"/>
      <c r="N80" s="138"/>
      <c r="O80" s="138"/>
      <c r="P80" s="138"/>
      <c r="Q80" s="138"/>
      <c r="R80" s="138"/>
      <c r="S80" s="138"/>
      <c r="T80" s="138"/>
      <c r="U80" s="138"/>
      <c r="V80" s="138"/>
      <c r="W80" s="138"/>
      <c r="X80" s="138"/>
      <c r="Y80" s="138"/>
      <c r="Z80" s="138"/>
      <c r="AA80" s="138"/>
      <c r="AB80" s="138"/>
      <c r="AC80" s="138"/>
      <c r="AD80" s="138"/>
      <c r="AE80" s="55"/>
      <c r="AF80" s="147"/>
      <c r="AG80" s="147"/>
      <c r="AH80" s="147"/>
      <c r="AI80" s="147"/>
      <c r="AJ80" s="147"/>
      <c r="AK80" s="147"/>
      <c r="AL80" s="45" t="s">
        <v>412</v>
      </c>
    </row>
    <row r="81" spans="1:38" s="2" customFormat="1" ht="26.25" customHeight="1" thickBot="1" x14ac:dyDescent="0.25">
      <c r="A81" s="65" t="s">
        <v>53</v>
      </c>
      <c r="B81" s="69" t="s">
        <v>205</v>
      </c>
      <c r="C81" s="71" t="s">
        <v>206</v>
      </c>
      <c r="D81" s="67"/>
      <c r="E81" s="138" t="s">
        <v>442</v>
      </c>
      <c r="F81" s="138" t="s">
        <v>442</v>
      </c>
      <c r="G81" s="138" t="s">
        <v>442</v>
      </c>
      <c r="H81" s="138"/>
      <c r="I81" s="138"/>
      <c r="J81" s="138"/>
      <c r="K81" s="138"/>
      <c r="L81" s="138"/>
      <c r="M81" s="138"/>
      <c r="N81" s="138"/>
      <c r="O81" s="138"/>
      <c r="P81" s="138"/>
      <c r="Q81" s="138"/>
      <c r="R81" s="138"/>
      <c r="S81" s="138"/>
      <c r="T81" s="138"/>
      <c r="U81" s="138"/>
      <c r="V81" s="138"/>
      <c r="W81" s="138"/>
      <c r="X81" s="138"/>
      <c r="Y81" s="138"/>
      <c r="Z81" s="138"/>
      <c r="AA81" s="138"/>
      <c r="AB81" s="138"/>
      <c r="AC81" s="138"/>
      <c r="AD81" s="138"/>
      <c r="AE81" s="55"/>
      <c r="AF81" s="147"/>
      <c r="AG81" s="147"/>
      <c r="AH81" s="147"/>
      <c r="AI81" s="147"/>
      <c r="AJ81" s="147"/>
      <c r="AK81" s="147"/>
      <c r="AL81" s="45" t="s">
        <v>207</v>
      </c>
    </row>
    <row r="82" spans="1:38" s="2" customFormat="1" ht="26.25" customHeight="1" thickBot="1" x14ac:dyDescent="0.25">
      <c r="A82" s="65" t="s">
        <v>208</v>
      </c>
      <c r="B82" s="69" t="s">
        <v>209</v>
      </c>
      <c r="C82" s="75" t="s">
        <v>210</v>
      </c>
      <c r="D82" s="67"/>
      <c r="E82" s="138" t="s">
        <v>428</v>
      </c>
      <c r="F82" s="138" t="s">
        <v>429</v>
      </c>
      <c r="G82" s="138" t="s">
        <v>428</v>
      </c>
      <c r="H82" s="138"/>
      <c r="I82" s="138"/>
      <c r="J82" s="138"/>
      <c r="K82" s="138"/>
      <c r="L82" s="138"/>
      <c r="M82" s="138"/>
      <c r="N82" s="138"/>
      <c r="O82" s="138"/>
      <c r="P82" s="138"/>
      <c r="Q82" s="138"/>
      <c r="R82" s="138"/>
      <c r="S82" s="138"/>
      <c r="T82" s="138"/>
      <c r="U82" s="138"/>
      <c r="V82" s="138"/>
      <c r="W82" s="138"/>
      <c r="X82" s="138"/>
      <c r="Y82" s="138"/>
      <c r="Z82" s="138"/>
      <c r="AA82" s="138"/>
      <c r="AB82" s="138"/>
      <c r="AC82" s="138"/>
      <c r="AD82" s="138"/>
      <c r="AE82" s="55"/>
      <c r="AF82" s="147"/>
      <c r="AG82" s="147"/>
      <c r="AH82" s="147"/>
      <c r="AI82" s="147"/>
      <c r="AJ82" s="147"/>
      <c r="AK82" s="147"/>
      <c r="AL82" s="45" t="s">
        <v>219</v>
      </c>
    </row>
    <row r="83" spans="1:38" s="2" customFormat="1" ht="26.25" customHeight="1" thickBot="1" x14ac:dyDescent="0.25">
      <c r="A83" s="65" t="s">
        <v>53</v>
      </c>
      <c r="B83" s="76" t="s">
        <v>211</v>
      </c>
      <c r="C83" s="77" t="s">
        <v>212</v>
      </c>
      <c r="D83" s="67"/>
      <c r="E83" s="138" t="s">
        <v>442</v>
      </c>
      <c r="F83" s="138" t="s">
        <v>442</v>
      </c>
      <c r="G83" s="138" t="s">
        <v>442</v>
      </c>
      <c r="H83" s="138"/>
      <c r="I83" s="138"/>
      <c r="J83" s="138"/>
      <c r="K83" s="138"/>
      <c r="L83" s="138"/>
      <c r="M83" s="138"/>
      <c r="N83" s="138"/>
      <c r="O83" s="138"/>
      <c r="P83" s="138"/>
      <c r="Q83" s="138"/>
      <c r="R83" s="138"/>
      <c r="S83" s="138"/>
      <c r="T83" s="138"/>
      <c r="U83" s="138"/>
      <c r="V83" s="138"/>
      <c r="W83" s="138"/>
      <c r="X83" s="138"/>
      <c r="Y83" s="138"/>
      <c r="Z83" s="138"/>
      <c r="AA83" s="138"/>
      <c r="AB83" s="138"/>
      <c r="AC83" s="138"/>
      <c r="AD83" s="138"/>
      <c r="AE83" s="55"/>
      <c r="AF83" s="147"/>
      <c r="AG83" s="147"/>
      <c r="AH83" s="147"/>
      <c r="AI83" s="147"/>
      <c r="AJ83" s="147"/>
      <c r="AK83" s="147"/>
      <c r="AL83" s="148" t="s">
        <v>438</v>
      </c>
    </row>
    <row r="84" spans="1:38" s="2" customFormat="1" ht="26.25" customHeight="1" thickBot="1" x14ac:dyDescent="0.25">
      <c r="A84" s="65" t="s">
        <v>53</v>
      </c>
      <c r="B84" s="76" t="s">
        <v>213</v>
      </c>
      <c r="C84" s="77" t="s">
        <v>214</v>
      </c>
      <c r="D84" s="67"/>
      <c r="E84" s="138" t="s">
        <v>428</v>
      </c>
      <c r="F84" s="138" t="s">
        <v>430</v>
      </c>
      <c r="G84" s="138" t="s">
        <v>428</v>
      </c>
      <c r="H84" s="138"/>
      <c r="I84" s="138"/>
      <c r="J84" s="138"/>
      <c r="K84" s="138"/>
      <c r="L84" s="138"/>
      <c r="M84" s="138"/>
      <c r="N84" s="138"/>
      <c r="O84" s="138"/>
      <c r="P84" s="138"/>
      <c r="Q84" s="138"/>
      <c r="R84" s="138"/>
      <c r="S84" s="138"/>
      <c r="T84" s="138"/>
      <c r="U84" s="138"/>
      <c r="V84" s="138"/>
      <c r="W84" s="138"/>
      <c r="X84" s="138"/>
      <c r="Y84" s="138"/>
      <c r="Z84" s="138"/>
      <c r="AA84" s="138"/>
      <c r="AB84" s="138"/>
      <c r="AC84" s="138"/>
      <c r="AD84" s="138"/>
      <c r="AE84" s="55"/>
      <c r="AF84" s="147"/>
      <c r="AG84" s="147"/>
      <c r="AH84" s="147"/>
      <c r="AI84" s="147"/>
      <c r="AJ84" s="147"/>
      <c r="AK84" s="147"/>
      <c r="AL84" s="45" t="s">
        <v>412</v>
      </c>
    </row>
    <row r="85" spans="1:38" s="2" customFormat="1" ht="26.25" customHeight="1" thickBot="1" x14ac:dyDescent="0.25">
      <c r="A85" s="65" t="s">
        <v>208</v>
      </c>
      <c r="B85" s="71" t="s">
        <v>215</v>
      </c>
      <c r="C85" s="77" t="s">
        <v>403</v>
      </c>
      <c r="D85" s="67"/>
      <c r="E85" s="138" t="s">
        <v>428</v>
      </c>
      <c r="F85" s="138" t="s">
        <v>429</v>
      </c>
      <c r="G85" s="138" t="s">
        <v>428</v>
      </c>
      <c r="H85" s="138"/>
      <c r="I85" s="138"/>
      <c r="J85" s="138"/>
      <c r="K85" s="138"/>
      <c r="L85" s="138"/>
      <c r="M85" s="138"/>
      <c r="N85" s="138"/>
      <c r="O85" s="138"/>
      <c r="P85" s="138"/>
      <c r="Q85" s="138"/>
      <c r="R85" s="138"/>
      <c r="S85" s="138"/>
      <c r="T85" s="138"/>
      <c r="U85" s="138"/>
      <c r="V85" s="138"/>
      <c r="W85" s="138"/>
      <c r="X85" s="138"/>
      <c r="Y85" s="138"/>
      <c r="Z85" s="138"/>
      <c r="AA85" s="138"/>
      <c r="AB85" s="138"/>
      <c r="AC85" s="138"/>
      <c r="AD85" s="138"/>
      <c r="AE85" s="55"/>
      <c r="AF85" s="147"/>
      <c r="AG85" s="147"/>
      <c r="AH85" s="147"/>
      <c r="AI85" s="147"/>
      <c r="AJ85" s="147"/>
      <c r="AK85" s="147"/>
      <c r="AL85" s="45" t="s">
        <v>216</v>
      </c>
    </row>
    <row r="86" spans="1:38" s="2" customFormat="1" ht="26.25" customHeight="1" thickBot="1" x14ac:dyDescent="0.25">
      <c r="A86" s="65" t="s">
        <v>208</v>
      </c>
      <c r="B86" s="71" t="s">
        <v>217</v>
      </c>
      <c r="C86" s="75" t="s">
        <v>218</v>
      </c>
      <c r="D86" s="67"/>
      <c r="E86" s="138" t="s">
        <v>428</v>
      </c>
      <c r="F86" s="138" t="s">
        <v>429</v>
      </c>
      <c r="G86" s="138" t="s">
        <v>428</v>
      </c>
      <c r="H86" s="138"/>
      <c r="I86" s="138"/>
      <c r="J86" s="138"/>
      <c r="K86" s="138"/>
      <c r="L86" s="138"/>
      <c r="M86" s="138"/>
      <c r="N86" s="138"/>
      <c r="O86" s="138"/>
      <c r="P86" s="138"/>
      <c r="Q86" s="138"/>
      <c r="R86" s="138"/>
      <c r="S86" s="138"/>
      <c r="T86" s="138"/>
      <c r="U86" s="138"/>
      <c r="V86" s="138"/>
      <c r="W86" s="138"/>
      <c r="X86" s="138"/>
      <c r="Y86" s="138"/>
      <c r="Z86" s="138"/>
      <c r="AA86" s="138"/>
      <c r="AB86" s="138"/>
      <c r="AC86" s="138"/>
      <c r="AD86" s="138"/>
      <c r="AE86" s="55"/>
      <c r="AF86" s="147"/>
      <c r="AG86" s="147"/>
      <c r="AH86" s="147"/>
      <c r="AI86" s="147"/>
      <c r="AJ86" s="147"/>
      <c r="AK86" s="147"/>
      <c r="AL86" s="45" t="s">
        <v>219</v>
      </c>
    </row>
    <row r="87" spans="1:38" s="2" customFormat="1" ht="26.25" customHeight="1" thickBot="1" x14ac:dyDescent="0.25">
      <c r="A87" s="65" t="s">
        <v>208</v>
      </c>
      <c r="B87" s="71" t="s">
        <v>220</v>
      </c>
      <c r="C87" s="75" t="s">
        <v>221</v>
      </c>
      <c r="D87" s="67"/>
      <c r="E87" s="138" t="s">
        <v>428</v>
      </c>
      <c r="F87" s="138" t="s">
        <v>429</v>
      </c>
      <c r="G87" s="138" t="s">
        <v>428</v>
      </c>
      <c r="H87" s="138"/>
      <c r="I87" s="138"/>
      <c r="J87" s="138"/>
      <c r="K87" s="138"/>
      <c r="L87" s="138"/>
      <c r="M87" s="138"/>
      <c r="N87" s="138"/>
      <c r="O87" s="138"/>
      <c r="P87" s="138"/>
      <c r="Q87" s="138"/>
      <c r="R87" s="138"/>
      <c r="S87" s="138"/>
      <c r="T87" s="138"/>
      <c r="U87" s="138"/>
      <c r="V87" s="138"/>
      <c r="W87" s="138"/>
      <c r="X87" s="138"/>
      <c r="Y87" s="138"/>
      <c r="Z87" s="138"/>
      <c r="AA87" s="138"/>
      <c r="AB87" s="138"/>
      <c r="AC87" s="138"/>
      <c r="AD87" s="138"/>
      <c r="AE87" s="55"/>
      <c r="AF87" s="147"/>
      <c r="AG87" s="147"/>
      <c r="AH87" s="147"/>
      <c r="AI87" s="147"/>
      <c r="AJ87" s="147"/>
      <c r="AK87" s="147"/>
      <c r="AL87" s="45" t="s">
        <v>219</v>
      </c>
    </row>
    <row r="88" spans="1:38" s="2" customFormat="1" ht="26.25" customHeight="1" thickBot="1" x14ac:dyDescent="0.25">
      <c r="A88" s="65" t="s">
        <v>208</v>
      </c>
      <c r="B88" s="71" t="s">
        <v>222</v>
      </c>
      <c r="C88" s="75" t="s">
        <v>223</v>
      </c>
      <c r="D88" s="67"/>
      <c r="E88" s="138" t="s">
        <v>442</v>
      </c>
      <c r="F88" s="138" t="s">
        <v>429</v>
      </c>
      <c r="G88" s="138" t="s">
        <v>442</v>
      </c>
      <c r="H88" s="138"/>
      <c r="I88" s="138"/>
      <c r="J88" s="138"/>
      <c r="K88" s="138"/>
      <c r="L88" s="138"/>
      <c r="M88" s="138"/>
      <c r="N88" s="138"/>
      <c r="O88" s="138"/>
      <c r="P88" s="138"/>
      <c r="Q88" s="138"/>
      <c r="R88" s="138"/>
      <c r="S88" s="138"/>
      <c r="T88" s="138"/>
      <c r="U88" s="138"/>
      <c r="V88" s="138"/>
      <c r="W88" s="138"/>
      <c r="X88" s="138"/>
      <c r="Y88" s="138"/>
      <c r="Z88" s="138"/>
      <c r="AA88" s="138"/>
      <c r="AB88" s="138"/>
      <c r="AC88" s="138"/>
      <c r="AD88" s="138"/>
      <c r="AE88" s="55"/>
      <c r="AF88" s="147"/>
      <c r="AG88" s="147"/>
      <c r="AH88" s="147"/>
      <c r="AI88" s="147"/>
      <c r="AJ88" s="147"/>
      <c r="AK88" s="147"/>
      <c r="AL88" s="45" t="s">
        <v>412</v>
      </c>
    </row>
    <row r="89" spans="1:38" s="2" customFormat="1" ht="26.25" customHeight="1" thickBot="1" x14ac:dyDescent="0.25">
      <c r="A89" s="65" t="s">
        <v>208</v>
      </c>
      <c r="B89" s="71" t="s">
        <v>224</v>
      </c>
      <c r="C89" s="75" t="s">
        <v>225</v>
      </c>
      <c r="D89" s="67"/>
      <c r="E89" s="138" t="s">
        <v>428</v>
      </c>
      <c r="F89" s="138" t="s">
        <v>429</v>
      </c>
      <c r="G89" s="138" t="s">
        <v>428</v>
      </c>
      <c r="H89" s="138"/>
      <c r="I89" s="138"/>
      <c r="J89" s="138"/>
      <c r="K89" s="138"/>
      <c r="L89" s="138"/>
      <c r="M89" s="138"/>
      <c r="N89" s="138"/>
      <c r="O89" s="138"/>
      <c r="P89" s="138"/>
      <c r="Q89" s="138"/>
      <c r="R89" s="138"/>
      <c r="S89" s="138"/>
      <c r="T89" s="138"/>
      <c r="U89" s="138"/>
      <c r="V89" s="138"/>
      <c r="W89" s="138"/>
      <c r="X89" s="138"/>
      <c r="Y89" s="138"/>
      <c r="Z89" s="138"/>
      <c r="AA89" s="138"/>
      <c r="AB89" s="138"/>
      <c r="AC89" s="138"/>
      <c r="AD89" s="138"/>
      <c r="AE89" s="55"/>
      <c r="AF89" s="147"/>
      <c r="AG89" s="147"/>
      <c r="AH89" s="147"/>
      <c r="AI89" s="147"/>
      <c r="AJ89" s="147"/>
      <c r="AK89" s="147"/>
      <c r="AL89" s="45" t="s">
        <v>412</v>
      </c>
    </row>
    <row r="90" spans="1:38" s="7" customFormat="1" ht="26.25" customHeight="1" thickBot="1" x14ac:dyDescent="0.25">
      <c r="A90" s="65" t="s">
        <v>208</v>
      </c>
      <c r="B90" s="71" t="s">
        <v>226</v>
      </c>
      <c r="C90" s="75" t="s">
        <v>227</v>
      </c>
      <c r="D90" s="67"/>
      <c r="E90" s="138" t="s">
        <v>428</v>
      </c>
      <c r="F90" s="138" t="s">
        <v>429</v>
      </c>
      <c r="G90" s="138" t="s">
        <v>428</v>
      </c>
      <c r="H90" s="138"/>
      <c r="I90" s="138"/>
      <c r="J90" s="138"/>
      <c r="K90" s="138"/>
      <c r="L90" s="138"/>
      <c r="M90" s="138"/>
      <c r="N90" s="138"/>
      <c r="O90" s="138"/>
      <c r="P90" s="138"/>
      <c r="Q90" s="138"/>
      <c r="R90" s="138"/>
      <c r="S90" s="138"/>
      <c r="T90" s="138"/>
      <c r="U90" s="138"/>
      <c r="V90" s="138"/>
      <c r="W90" s="138"/>
      <c r="X90" s="138"/>
      <c r="Y90" s="138"/>
      <c r="Z90" s="138"/>
      <c r="AA90" s="138"/>
      <c r="AB90" s="138"/>
      <c r="AC90" s="138"/>
      <c r="AD90" s="138"/>
      <c r="AE90" s="55"/>
      <c r="AF90" s="147"/>
      <c r="AG90" s="147"/>
      <c r="AH90" s="147"/>
      <c r="AI90" s="147"/>
      <c r="AJ90" s="147"/>
      <c r="AK90" s="147"/>
      <c r="AL90" s="148" t="s">
        <v>439</v>
      </c>
    </row>
    <row r="91" spans="1:38" s="2" customFormat="1" ht="26.25" customHeight="1" thickBot="1" x14ac:dyDescent="0.25">
      <c r="A91" s="65" t="s">
        <v>208</v>
      </c>
      <c r="B91" s="69" t="s">
        <v>404</v>
      </c>
      <c r="C91" s="71" t="s">
        <v>228</v>
      </c>
      <c r="D91" s="67"/>
      <c r="E91" s="138" t="s">
        <v>442</v>
      </c>
      <c r="F91" s="138">
        <v>25.818000000000001</v>
      </c>
      <c r="G91" s="138" t="s">
        <v>442</v>
      </c>
      <c r="H91" s="138"/>
      <c r="I91" s="138"/>
      <c r="J91" s="138"/>
      <c r="K91" s="138"/>
      <c r="L91" s="138"/>
      <c r="M91" s="138"/>
      <c r="N91" s="138"/>
      <c r="O91" s="138"/>
      <c r="P91" s="138"/>
      <c r="Q91" s="138"/>
      <c r="R91" s="138"/>
      <c r="S91" s="138"/>
      <c r="T91" s="138"/>
      <c r="U91" s="138"/>
      <c r="V91" s="138"/>
      <c r="W91" s="138"/>
      <c r="X91" s="138"/>
      <c r="Y91" s="138"/>
      <c r="Z91" s="138"/>
      <c r="AA91" s="138"/>
      <c r="AB91" s="138"/>
      <c r="AC91" s="138"/>
      <c r="AD91" s="138"/>
      <c r="AE91" s="55"/>
      <c r="AF91" s="147"/>
      <c r="AG91" s="147"/>
      <c r="AH91" s="147"/>
      <c r="AI91" s="147"/>
      <c r="AJ91" s="147"/>
      <c r="AK91" s="147"/>
      <c r="AL91" s="148" t="s">
        <v>440</v>
      </c>
    </row>
    <row r="92" spans="1:38" s="2" customFormat="1" ht="26.25" customHeight="1" thickBot="1" x14ac:dyDescent="0.25">
      <c r="A92" s="65" t="s">
        <v>53</v>
      </c>
      <c r="B92" s="65" t="s">
        <v>229</v>
      </c>
      <c r="C92" s="66" t="s">
        <v>230</v>
      </c>
      <c r="D92" s="72"/>
      <c r="E92" s="138" t="s">
        <v>430</v>
      </c>
      <c r="F92" s="138" t="s">
        <v>430</v>
      </c>
      <c r="G92" s="138" t="s">
        <v>430</v>
      </c>
      <c r="H92" s="138"/>
      <c r="I92" s="138"/>
      <c r="J92" s="138"/>
      <c r="K92" s="138"/>
      <c r="L92" s="138"/>
      <c r="M92" s="138"/>
      <c r="N92" s="138"/>
      <c r="O92" s="138"/>
      <c r="P92" s="138"/>
      <c r="Q92" s="138"/>
      <c r="R92" s="138"/>
      <c r="S92" s="138"/>
      <c r="T92" s="138"/>
      <c r="U92" s="138"/>
      <c r="V92" s="138"/>
      <c r="W92" s="138"/>
      <c r="X92" s="138"/>
      <c r="Y92" s="138"/>
      <c r="Z92" s="138"/>
      <c r="AA92" s="138"/>
      <c r="AB92" s="138"/>
      <c r="AC92" s="138"/>
      <c r="AD92" s="138"/>
      <c r="AE92" s="55"/>
      <c r="AF92" s="147"/>
      <c r="AG92" s="147"/>
      <c r="AH92" s="147"/>
      <c r="AI92" s="147"/>
      <c r="AJ92" s="147"/>
      <c r="AK92" s="147"/>
      <c r="AL92" s="45" t="s">
        <v>231</v>
      </c>
    </row>
    <row r="93" spans="1:38" s="2" customFormat="1" ht="26.25" customHeight="1" thickBot="1" x14ac:dyDescent="0.25">
      <c r="A93" s="65" t="s">
        <v>53</v>
      </c>
      <c r="B93" s="69" t="s">
        <v>232</v>
      </c>
      <c r="C93" s="66" t="s">
        <v>405</v>
      </c>
      <c r="D93" s="72"/>
      <c r="E93" s="138" t="s">
        <v>428</v>
      </c>
      <c r="F93" s="138" t="s">
        <v>442</v>
      </c>
      <c r="G93" s="138" t="s">
        <v>428</v>
      </c>
      <c r="H93" s="138"/>
      <c r="I93" s="138"/>
      <c r="J93" s="138"/>
      <c r="K93" s="138"/>
      <c r="L93" s="138"/>
      <c r="M93" s="138"/>
      <c r="N93" s="138"/>
      <c r="O93" s="138"/>
      <c r="P93" s="138"/>
      <c r="Q93" s="138"/>
      <c r="R93" s="138"/>
      <c r="S93" s="138"/>
      <c r="T93" s="138"/>
      <c r="U93" s="138"/>
      <c r="V93" s="138"/>
      <c r="W93" s="138"/>
      <c r="X93" s="138"/>
      <c r="Y93" s="138"/>
      <c r="Z93" s="138"/>
      <c r="AA93" s="138"/>
      <c r="AB93" s="138"/>
      <c r="AC93" s="138"/>
      <c r="AD93" s="138"/>
      <c r="AE93" s="55"/>
      <c r="AF93" s="147"/>
      <c r="AG93" s="147"/>
      <c r="AH93" s="147"/>
      <c r="AI93" s="147"/>
      <c r="AJ93" s="147"/>
      <c r="AK93" s="147"/>
      <c r="AL93" s="45" t="s">
        <v>233</v>
      </c>
    </row>
    <row r="94" spans="1:38" s="2" customFormat="1" ht="26.25" customHeight="1" thickBot="1" x14ac:dyDescent="0.25">
      <c r="A94" s="65" t="s">
        <v>53</v>
      </c>
      <c r="B94" s="78" t="s">
        <v>406</v>
      </c>
      <c r="C94" s="66" t="s">
        <v>234</v>
      </c>
      <c r="D94" s="67"/>
      <c r="E94" s="138" t="s">
        <v>430</v>
      </c>
      <c r="F94" s="138" t="s">
        <v>430</v>
      </c>
      <c r="G94" s="138" t="s">
        <v>430</v>
      </c>
      <c r="H94" s="138"/>
      <c r="I94" s="138"/>
      <c r="J94" s="138"/>
      <c r="K94" s="138"/>
      <c r="L94" s="138"/>
      <c r="M94" s="138"/>
      <c r="N94" s="138"/>
      <c r="O94" s="138"/>
      <c r="P94" s="138"/>
      <c r="Q94" s="138"/>
      <c r="R94" s="138"/>
      <c r="S94" s="138"/>
      <c r="T94" s="138"/>
      <c r="U94" s="138"/>
      <c r="V94" s="138"/>
      <c r="W94" s="138"/>
      <c r="X94" s="138"/>
      <c r="Y94" s="138"/>
      <c r="Z94" s="138"/>
      <c r="AA94" s="138"/>
      <c r="AB94" s="138"/>
      <c r="AC94" s="138"/>
      <c r="AD94" s="138"/>
      <c r="AE94" s="55"/>
      <c r="AF94" s="147"/>
      <c r="AG94" s="147"/>
      <c r="AH94" s="147"/>
      <c r="AI94" s="147"/>
      <c r="AJ94" s="147"/>
      <c r="AK94" s="147"/>
      <c r="AL94" s="45" t="s">
        <v>412</v>
      </c>
    </row>
    <row r="95" spans="1:38" s="2" customFormat="1" ht="26.25" customHeight="1" thickBot="1" x14ac:dyDescent="0.25">
      <c r="A95" s="65" t="s">
        <v>53</v>
      </c>
      <c r="B95" s="78" t="s">
        <v>235</v>
      </c>
      <c r="C95" s="66" t="s">
        <v>236</v>
      </c>
      <c r="D95" s="72"/>
      <c r="E95" s="138" t="s">
        <v>428</v>
      </c>
      <c r="F95" s="138" t="s">
        <v>428</v>
      </c>
      <c r="G95" s="138" t="s">
        <v>428</v>
      </c>
      <c r="H95" s="138"/>
      <c r="I95" s="138"/>
      <c r="J95" s="138"/>
      <c r="K95" s="138"/>
      <c r="L95" s="138"/>
      <c r="M95" s="138"/>
      <c r="N95" s="138"/>
      <c r="O95" s="138"/>
      <c r="P95" s="138"/>
      <c r="Q95" s="138"/>
      <c r="R95" s="138"/>
      <c r="S95" s="138"/>
      <c r="T95" s="138"/>
      <c r="U95" s="138"/>
      <c r="V95" s="138"/>
      <c r="W95" s="138"/>
      <c r="X95" s="138"/>
      <c r="Y95" s="138"/>
      <c r="Z95" s="138"/>
      <c r="AA95" s="138"/>
      <c r="AB95" s="138"/>
      <c r="AC95" s="138"/>
      <c r="AD95" s="138"/>
      <c r="AE95" s="55"/>
      <c r="AF95" s="147"/>
      <c r="AG95" s="147"/>
      <c r="AH95" s="147"/>
      <c r="AI95" s="147"/>
      <c r="AJ95" s="147"/>
      <c r="AK95" s="147"/>
      <c r="AL95" s="45" t="s">
        <v>412</v>
      </c>
    </row>
    <row r="96" spans="1:38" s="2" customFormat="1" ht="26.25" customHeight="1" thickBot="1" x14ac:dyDescent="0.25">
      <c r="A96" s="65" t="s">
        <v>53</v>
      </c>
      <c r="B96" s="69" t="s">
        <v>237</v>
      </c>
      <c r="C96" s="66" t="s">
        <v>238</v>
      </c>
      <c r="D96" s="79"/>
      <c r="E96" s="138" t="s">
        <v>430</v>
      </c>
      <c r="F96" s="138" t="s">
        <v>430</v>
      </c>
      <c r="G96" s="138" t="s">
        <v>430</v>
      </c>
      <c r="H96" s="138"/>
      <c r="I96" s="138"/>
      <c r="J96" s="138"/>
      <c r="K96" s="138"/>
      <c r="L96" s="138"/>
      <c r="M96" s="138"/>
      <c r="N96" s="138"/>
      <c r="O96" s="138"/>
      <c r="P96" s="138"/>
      <c r="Q96" s="138"/>
      <c r="R96" s="138"/>
      <c r="S96" s="138"/>
      <c r="T96" s="138"/>
      <c r="U96" s="138"/>
      <c r="V96" s="138"/>
      <c r="W96" s="138"/>
      <c r="X96" s="138"/>
      <c r="Y96" s="138"/>
      <c r="Z96" s="138"/>
      <c r="AA96" s="138"/>
      <c r="AB96" s="138"/>
      <c r="AC96" s="138"/>
      <c r="AD96" s="138"/>
      <c r="AE96" s="55"/>
      <c r="AF96" s="147"/>
      <c r="AG96" s="147"/>
      <c r="AH96" s="147"/>
      <c r="AI96" s="147"/>
      <c r="AJ96" s="147"/>
      <c r="AK96" s="147"/>
      <c r="AL96" s="45" t="s">
        <v>412</v>
      </c>
    </row>
    <row r="97" spans="1:38" s="2" customFormat="1" ht="26.25" customHeight="1" thickBot="1" x14ac:dyDescent="0.25">
      <c r="A97" s="65" t="s">
        <v>53</v>
      </c>
      <c r="B97" s="69" t="s">
        <v>239</v>
      </c>
      <c r="C97" s="66" t="s">
        <v>240</v>
      </c>
      <c r="D97" s="79"/>
      <c r="E97" s="138" t="s">
        <v>428</v>
      </c>
      <c r="F97" s="138" t="s">
        <v>428</v>
      </c>
      <c r="G97" s="138" t="s">
        <v>428</v>
      </c>
      <c r="H97" s="138"/>
      <c r="I97" s="138"/>
      <c r="J97" s="138"/>
      <c r="K97" s="138"/>
      <c r="L97" s="138"/>
      <c r="M97" s="138"/>
      <c r="N97" s="138"/>
      <c r="O97" s="138"/>
      <c r="P97" s="138"/>
      <c r="Q97" s="138"/>
      <c r="R97" s="138"/>
      <c r="S97" s="138"/>
      <c r="T97" s="138"/>
      <c r="U97" s="138"/>
      <c r="V97" s="138"/>
      <c r="W97" s="138"/>
      <c r="X97" s="138"/>
      <c r="Y97" s="138"/>
      <c r="Z97" s="138"/>
      <c r="AA97" s="138"/>
      <c r="AB97" s="138"/>
      <c r="AC97" s="138"/>
      <c r="AD97" s="138"/>
      <c r="AE97" s="55"/>
      <c r="AF97" s="147"/>
      <c r="AG97" s="147"/>
      <c r="AH97" s="147"/>
      <c r="AI97" s="147"/>
      <c r="AJ97" s="147"/>
      <c r="AK97" s="147"/>
      <c r="AL97" s="45" t="s">
        <v>412</v>
      </c>
    </row>
    <row r="98" spans="1:38" s="2" customFormat="1" ht="26.25" customHeight="1" thickBot="1" x14ac:dyDescent="0.25">
      <c r="A98" s="65" t="s">
        <v>53</v>
      </c>
      <c r="B98" s="69" t="s">
        <v>241</v>
      </c>
      <c r="C98" s="71" t="s">
        <v>242</v>
      </c>
      <c r="D98" s="79"/>
      <c r="E98" s="138" t="s">
        <v>428</v>
      </c>
      <c r="F98" s="138" t="s">
        <v>428</v>
      </c>
      <c r="G98" s="138" t="s">
        <v>428</v>
      </c>
      <c r="H98" s="138"/>
      <c r="I98" s="138"/>
      <c r="J98" s="138"/>
      <c r="K98" s="138"/>
      <c r="L98" s="138"/>
      <c r="M98" s="138"/>
      <c r="N98" s="138"/>
      <c r="O98" s="138"/>
      <c r="P98" s="138"/>
      <c r="Q98" s="138"/>
      <c r="R98" s="138"/>
      <c r="S98" s="138"/>
      <c r="T98" s="138"/>
      <c r="U98" s="138"/>
      <c r="V98" s="138"/>
      <c r="W98" s="138"/>
      <c r="X98" s="138"/>
      <c r="Y98" s="138"/>
      <c r="Z98" s="138"/>
      <c r="AA98" s="138"/>
      <c r="AB98" s="138"/>
      <c r="AC98" s="138"/>
      <c r="AD98" s="138"/>
      <c r="AE98" s="55"/>
      <c r="AF98" s="147"/>
      <c r="AG98" s="147"/>
      <c r="AH98" s="147"/>
      <c r="AI98" s="147"/>
      <c r="AJ98" s="147"/>
      <c r="AK98" s="147"/>
      <c r="AL98" s="45" t="s">
        <v>412</v>
      </c>
    </row>
    <row r="99" spans="1:38" s="2" customFormat="1" ht="26.25" customHeight="1" thickBot="1" x14ac:dyDescent="0.25">
      <c r="A99" s="65" t="s">
        <v>243</v>
      </c>
      <c r="B99" s="65" t="s">
        <v>244</v>
      </c>
      <c r="C99" s="66" t="s">
        <v>407</v>
      </c>
      <c r="D99" s="79"/>
      <c r="E99" s="138" t="s">
        <v>442</v>
      </c>
      <c r="F99" s="138" t="s">
        <v>442</v>
      </c>
      <c r="G99" s="138" t="s">
        <v>428</v>
      </c>
      <c r="H99" s="138"/>
      <c r="I99" s="138"/>
      <c r="J99" s="138"/>
      <c r="K99" s="138"/>
      <c r="L99" s="138"/>
      <c r="M99" s="138"/>
      <c r="N99" s="138"/>
      <c r="O99" s="138"/>
      <c r="P99" s="138"/>
      <c r="Q99" s="138"/>
      <c r="R99" s="138"/>
      <c r="S99" s="138"/>
      <c r="T99" s="138"/>
      <c r="U99" s="138"/>
      <c r="V99" s="138"/>
      <c r="W99" s="138"/>
      <c r="X99" s="138"/>
      <c r="Y99" s="138"/>
      <c r="Z99" s="138"/>
      <c r="AA99" s="138"/>
      <c r="AB99" s="138"/>
      <c r="AC99" s="138"/>
      <c r="AD99" s="138"/>
      <c r="AE99" s="55"/>
      <c r="AF99" s="147"/>
      <c r="AG99" s="147"/>
      <c r="AH99" s="147"/>
      <c r="AI99" s="147"/>
      <c r="AJ99" s="147"/>
      <c r="AK99" s="147"/>
      <c r="AL99" s="45" t="s">
        <v>245</v>
      </c>
    </row>
    <row r="100" spans="1:38" s="2" customFormat="1" ht="26.25" customHeight="1" thickBot="1" x14ac:dyDescent="0.25">
      <c r="A100" s="65" t="s">
        <v>243</v>
      </c>
      <c r="B100" s="65" t="s">
        <v>246</v>
      </c>
      <c r="C100" s="66" t="s">
        <v>408</v>
      </c>
      <c r="D100" s="79"/>
      <c r="E100" s="138" t="s">
        <v>442</v>
      </c>
      <c r="F100" s="138" t="s">
        <v>442</v>
      </c>
      <c r="G100" s="138" t="s">
        <v>428</v>
      </c>
      <c r="H100" s="138"/>
      <c r="I100" s="138"/>
      <c r="J100" s="138"/>
      <c r="K100" s="138"/>
      <c r="L100" s="138"/>
      <c r="M100" s="138"/>
      <c r="N100" s="138"/>
      <c r="O100" s="138"/>
      <c r="P100" s="138"/>
      <c r="Q100" s="138"/>
      <c r="R100" s="138"/>
      <c r="S100" s="138"/>
      <c r="T100" s="138"/>
      <c r="U100" s="138"/>
      <c r="V100" s="138"/>
      <c r="W100" s="138"/>
      <c r="X100" s="138"/>
      <c r="Y100" s="138"/>
      <c r="Z100" s="138"/>
      <c r="AA100" s="138"/>
      <c r="AB100" s="138"/>
      <c r="AC100" s="138"/>
      <c r="AD100" s="138"/>
      <c r="AE100" s="55"/>
      <c r="AF100" s="147"/>
      <c r="AG100" s="147"/>
      <c r="AH100" s="147"/>
      <c r="AI100" s="147"/>
      <c r="AJ100" s="147"/>
      <c r="AK100" s="147"/>
      <c r="AL100" s="45" t="s">
        <v>245</v>
      </c>
    </row>
    <row r="101" spans="1:38" s="2" customFormat="1" ht="26.25" customHeight="1" thickBot="1" x14ac:dyDescent="0.25">
      <c r="A101" s="65" t="s">
        <v>243</v>
      </c>
      <c r="B101" s="65" t="s">
        <v>247</v>
      </c>
      <c r="C101" s="66" t="s">
        <v>248</v>
      </c>
      <c r="D101" s="79"/>
      <c r="E101" s="138" t="s">
        <v>442</v>
      </c>
      <c r="F101" s="138" t="s">
        <v>442</v>
      </c>
      <c r="G101" s="138" t="s">
        <v>428</v>
      </c>
      <c r="H101" s="138"/>
      <c r="I101" s="138"/>
      <c r="J101" s="138"/>
      <c r="K101" s="138"/>
      <c r="L101" s="138"/>
      <c r="M101" s="138"/>
      <c r="N101" s="138"/>
      <c r="O101" s="138"/>
      <c r="P101" s="138"/>
      <c r="Q101" s="138"/>
      <c r="R101" s="138"/>
      <c r="S101" s="138"/>
      <c r="T101" s="138"/>
      <c r="U101" s="138"/>
      <c r="V101" s="138"/>
      <c r="W101" s="138"/>
      <c r="X101" s="138"/>
      <c r="Y101" s="138"/>
      <c r="Z101" s="138"/>
      <c r="AA101" s="138"/>
      <c r="AB101" s="138"/>
      <c r="AC101" s="138"/>
      <c r="AD101" s="138"/>
      <c r="AE101" s="55"/>
      <c r="AF101" s="147"/>
      <c r="AG101" s="147"/>
      <c r="AH101" s="147"/>
      <c r="AI101" s="147"/>
      <c r="AJ101" s="147"/>
      <c r="AK101" s="147"/>
      <c r="AL101" s="45" t="s">
        <v>245</v>
      </c>
    </row>
    <row r="102" spans="1:38" s="2" customFormat="1" ht="26.25" customHeight="1" thickBot="1" x14ac:dyDescent="0.25">
      <c r="A102" s="65" t="s">
        <v>243</v>
      </c>
      <c r="B102" s="65" t="s">
        <v>249</v>
      </c>
      <c r="C102" s="66" t="s">
        <v>386</v>
      </c>
      <c r="D102" s="79"/>
      <c r="E102" s="138" t="s">
        <v>442</v>
      </c>
      <c r="F102" s="138" t="s">
        <v>442</v>
      </c>
      <c r="G102" s="138" t="s">
        <v>428</v>
      </c>
      <c r="H102" s="138"/>
      <c r="I102" s="138"/>
      <c r="J102" s="138"/>
      <c r="K102" s="138"/>
      <c r="L102" s="138"/>
      <c r="M102" s="138"/>
      <c r="N102" s="138"/>
      <c r="O102" s="138"/>
      <c r="P102" s="138"/>
      <c r="Q102" s="138"/>
      <c r="R102" s="138"/>
      <c r="S102" s="138"/>
      <c r="T102" s="138"/>
      <c r="U102" s="138"/>
      <c r="V102" s="138"/>
      <c r="W102" s="138"/>
      <c r="X102" s="138"/>
      <c r="Y102" s="138"/>
      <c r="Z102" s="138"/>
      <c r="AA102" s="138"/>
      <c r="AB102" s="138"/>
      <c r="AC102" s="138"/>
      <c r="AD102" s="138"/>
      <c r="AE102" s="55"/>
      <c r="AF102" s="147"/>
      <c r="AG102" s="147"/>
      <c r="AH102" s="147"/>
      <c r="AI102" s="147"/>
      <c r="AJ102" s="147"/>
      <c r="AK102" s="147"/>
      <c r="AL102" s="45" t="s">
        <v>245</v>
      </c>
    </row>
    <row r="103" spans="1:38" s="2" customFormat="1" ht="26.25" customHeight="1" thickBot="1" x14ac:dyDescent="0.25">
      <c r="A103" s="65" t="s">
        <v>243</v>
      </c>
      <c r="B103" s="65" t="s">
        <v>250</v>
      </c>
      <c r="C103" s="66" t="s">
        <v>251</v>
      </c>
      <c r="D103" s="79"/>
      <c r="E103" s="138" t="s">
        <v>430</v>
      </c>
      <c r="F103" s="138" t="s">
        <v>430</v>
      </c>
      <c r="G103" s="138" t="s">
        <v>428</v>
      </c>
      <c r="H103" s="138"/>
      <c r="I103" s="138"/>
      <c r="J103" s="138"/>
      <c r="K103" s="138"/>
      <c r="L103" s="138"/>
      <c r="M103" s="138"/>
      <c r="N103" s="138"/>
      <c r="O103" s="138"/>
      <c r="P103" s="138"/>
      <c r="Q103" s="138"/>
      <c r="R103" s="138"/>
      <c r="S103" s="138"/>
      <c r="T103" s="138"/>
      <c r="U103" s="138"/>
      <c r="V103" s="138"/>
      <c r="W103" s="138"/>
      <c r="X103" s="138"/>
      <c r="Y103" s="138"/>
      <c r="Z103" s="138"/>
      <c r="AA103" s="138"/>
      <c r="AB103" s="138"/>
      <c r="AC103" s="138"/>
      <c r="AD103" s="138"/>
      <c r="AE103" s="55"/>
      <c r="AF103" s="147"/>
      <c r="AG103" s="147"/>
      <c r="AH103" s="147"/>
      <c r="AI103" s="147"/>
      <c r="AJ103" s="147"/>
      <c r="AK103" s="147"/>
      <c r="AL103" s="45" t="s">
        <v>245</v>
      </c>
    </row>
    <row r="104" spans="1:38" s="2" customFormat="1" ht="26.25" customHeight="1" thickBot="1" x14ac:dyDescent="0.25">
      <c r="A104" s="65" t="s">
        <v>243</v>
      </c>
      <c r="B104" s="65" t="s">
        <v>252</v>
      </c>
      <c r="C104" s="66" t="s">
        <v>253</v>
      </c>
      <c r="D104" s="79"/>
      <c r="E104" s="138" t="s">
        <v>442</v>
      </c>
      <c r="F104" s="138" t="s">
        <v>442</v>
      </c>
      <c r="G104" s="138" t="s">
        <v>428</v>
      </c>
      <c r="H104" s="138"/>
      <c r="I104" s="138"/>
      <c r="J104" s="138"/>
      <c r="K104" s="138"/>
      <c r="L104" s="138"/>
      <c r="M104" s="138"/>
      <c r="N104" s="138"/>
      <c r="O104" s="138"/>
      <c r="P104" s="138"/>
      <c r="Q104" s="138"/>
      <c r="R104" s="138"/>
      <c r="S104" s="138"/>
      <c r="T104" s="138"/>
      <c r="U104" s="138"/>
      <c r="V104" s="138"/>
      <c r="W104" s="138"/>
      <c r="X104" s="138"/>
      <c r="Y104" s="138"/>
      <c r="Z104" s="138"/>
      <c r="AA104" s="138"/>
      <c r="AB104" s="138"/>
      <c r="AC104" s="138"/>
      <c r="AD104" s="138"/>
      <c r="AE104" s="55"/>
      <c r="AF104" s="147"/>
      <c r="AG104" s="147"/>
      <c r="AH104" s="147"/>
      <c r="AI104" s="147"/>
      <c r="AJ104" s="147"/>
      <c r="AK104" s="147"/>
      <c r="AL104" s="45" t="s">
        <v>245</v>
      </c>
    </row>
    <row r="105" spans="1:38" s="2" customFormat="1" ht="26.25" customHeight="1" thickBot="1" x14ac:dyDescent="0.25">
      <c r="A105" s="65" t="s">
        <v>243</v>
      </c>
      <c r="B105" s="65" t="s">
        <v>254</v>
      </c>
      <c r="C105" s="66" t="s">
        <v>255</v>
      </c>
      <c r="D105" s="79"/>
      <c r="E105" s="138" t="s">
        <v>442</v>
      </c>
      <c r="F105" s="138" t="s">
        <v>442</v>
      </c>
      <c r="G105" s="138" t="s">
        <v>428</v>
      </c>
      <c r="H105" s="138"/>
      <c r="I105" s="138"/>
      <c r="J105" s="138"/>
      <c r="K105" s="138"/>
      <c r="L105" s="138"/>
      <c r="M105" s="138"/>
      <c r="N105" s="138"/>
      <c r="O105" s="138"/>
      <c r="P105" s="138"/>
      <c r="Q105" s="138"/>
      <c r="R105" s="138"/>
      <c r="S105" s="138"/>
      <c r="T105" s="138"/>
      <c r="U105" s="138"/>
      <c r="V105" s="138"/>
      <c r="W105" s="138"/>
      <c r="X105" s="138"/>
      <c r="Y105" s="138"/>
      <c r="Z105" s="138"/>
      <c r="AA105" s="138"/>
      <c r="AB105" s="138"/>
      <c r="AC105" s="138"/>
      <c r="AD105" s="138"/>
      <c r="AE105" s="55"/>
      <c r="AF105" s="147"/>
      <c r="AG105" s="147"/>
      <c r="AH105" s="147"/>
      <c r="AI105" s="147"/>
      <c r="AJ105" s="147"/>
      <c r="AK105" s="147"/>
      <c r="AL105" s="45" t="s">
        <v>245</v>
      </c>
    </row>
    <row r="106" spans="1:38" s="2" customFormat="1" ht="26.25" customHeight="1" thickBot="1" x14ac:dyDescent="0.25">
      <c r="A106" s="65" t="s">
        <v>243</v>
      </c>
      <c r="B106" s="65" t="s">
        <v>256</v>
      </c>
      <c r="C106" s="66" t="s">
        <v>257</v>
      </c>
      <c r="D106" s="79"/>
      <c r="E106" s="138" t="s">
        <v>442</v>
      </c>
      <c r="F106" s="138" t="s">
        <v>442</v>
      </c>
      <c r="G106" s="138" t="s">
        <v>428</v>
      </c>
      <c r="H106" s="138"/>
      <c r="I106" s="138"/>
      <c r="J106" s="138"/>
      <c r="K106" s="138"/>
      <c r="L106" s="138"/>
      <c r="M106" s="138"/>
      <c r="N106" s="138"/>
      <c r="O106" s="138"/>
      <c r="P106" s="138"/>
      <c r="Q106" s="138"/>
      <c r="R106" s="138"/>
      <c r="S106" s="138"/>
      <c r="T106" s="138"/>
      <c r="U106" s="138"/>
      <c r="V106" s="138"/>
      <c r="W106" s="138"/>
      <c r="X106" s="138"/>
      <c r="Y106" s="138"/>
      <c r="Z106" s="138"/>
      <c r="AA106" s="138"/>
      <c r="AB106" s="138"/>
      <c r="AC106" s="138"/>
      <c r="AD106" s="138"/>
      <c r="AE106" s="55"/>
      <c r="AF106" s="147"/>
      <c r="AG106" s="147"/>
      <c r="AH106" s="147"/>
      <c r="AI106" s="147"/>
      <c r="AJ106" s="147"/>
      <c r="AK106" s="147"/>
      <c r="AL106" s="45" t="s">
        <v>245</v>
      </c>
    </row>
    <row r="107" spans="1:38" s="2" customFormat="1" ht="26.25" customHeight="1" thickBot="1" x14ac:dyDescent="0.25">
      <c r="A107" s="65" t="s">
        <v>243</v>
      </c>
      <c r="B107" s="65" t="s">
        <v>258</v>
      </c>
      <c r="C107" s="66" t="s">
        <v>379</v>
      </c>
      <c r="D107" s="79"/>
      <c r="E107" s="138" t="s">
        <v>442</v>
      </c>
      <c r="F107" s="138" t="s">
        <v>442</v>
      </c>
      <c r="G107" s="138" t="s">
        <v>428</v>
      </c>
      <c r="H107" s="138"/>
      <c r="I107" s="138"/>
      <c r="J107" s="138"/>
      <c r="K107" s="138"/>
      <c r="L107" s="138"/>
      <c r="M107" s="138"/>
      <c r="N107" s="138"/>
      <c r="O107" s="138"/>
      <c r="P107" s="138"/>
      <c r="Q107" s="138"/>
      <c r="R107" s="138"/>
      <c r="S107" s="138"/>
      <c r="T107" s="138"/>
      <c r="U107" s="138"/>
      <c r="V107" s="138"/>
      <c r="W107" s="138"/>
      <c r="X107" s="138"/>
      <c r="Y107" s="138"/>
      <c r="Z107" s="138"/>
      <c r="AA107" s="138"/>
      <c r="AB107" s="138"/>
      <c r="AC107" s="138"/>
      <c r="AD107" s="138"/>
      <c r="AE107" s="55"/>
      <c r="AF107" s="147"/>
      <c r="AG107" s="147"/>
      <c r="AH107" s="147"/>
      <c r="AI107" s="147"/>
      <c r="AJ107" s="147"/>
      <c r="AK107" s="147"/>
      <c r="AL107" s="45" t="s">
        <v>245</v>
      </c>
    </row>
    <row r="108" spans="1:38" s="2" customFormat="1" ht="26.25" customHeight="1" thickBot="1" x14ac:dyDescent="0.25">
      <c r="A108" s="65" t="s">
        <v>243</v>
      </c>
      <c r="B108" s="65" t="s">
        <v>259</v>
      </c>
      <c r="C108" s="66" t="s">
        <v>380</v>
      </c>
      <c r="D108" s="79"/>
      <c r="E108" s="138" t="s">
        <v>442</v>
      </c>
      <c r="F108" s="138" t="s">
        <v>442</v>
      </c>
      <c r="G108" s="138" t="s">
        <v>428</v>
      </c>
      <c r="H108" s="138"/>
      <c r="I108" s="138"/>
      <c r="J108" s="138"/>
      <c r="K108" s="138"/>
      <c r="L108" s="138"/>
      <c r="M108" s="138"/>
      <c r="N108" s="138"/>
      <c r="O108" s="138"/>
      <c r="P108" s="138"/>
      <c r="Q108" s="138"/>
      <c r="R108" s="138"/>
      <c r="S108" s="138"/>
      <c r="T108" s="138"/>
      <c r="U108" s="138"/>
      <c r="V108" s="138"/>
      <c r="W108" s="138"/>
      <c r="X108" s="138"/>
      <c r="Y108" s="138"/>
      <c r="Z108" s="138"/>
      <c r="AA108" s="138"/>
      <c r="AB108" s="138"/>
      <c r="AC108" s="138"/>
      <c r="AD108" s="138"/>
      <c r="AE108" s="55"/>
      <c r="AF108" s="147"/>
      <c r="AG108" s="147"/>
      <c r="AH108" s="147"/>
      <c r="AI108" s="147"/>
      <c r="AJ108" s="147"/>
      <c r="AK108" s="147"/>
      <c r="AL108" s="45" t="s">
        <v>245</v>
      </c>
    </row>
    <row r="109" spans="1:38" s="2" customFormat="1" ht="26.25" customHeight="1" thickBot="1" x14ac:dyDescent="0.25">
      <c r="A109" s="65" t="s">
        <v>243</v>
      </c>
      <c r="B109" s="65" t="s">
        <v>260</v>
      </c>
      <c r="C109" s="66" t="s">
        <v>381</v>
      </c>
      <c r="D109" s="79"/>
      <c r="E109" s="138" t="s">
        <v>442</v>
      </c>
      <c r="F109" s="138" t="s">
        <v>442</v>
      </c>
      <c r="G109" s="138" t="s">
        <v>428</v>
      </c>
      <c r="H109" s="138"/>
      <c r="I109" s="138"/>
      <c r="J109" s="138"/>
      <c r="K109" s="138"/>
      <c r="L109" s="138"/>
      <c r="M109" s="138"/>
      <c r="N109" s="138"/>
      <c r="O109" s="138"/>
      <c r="P109" s="138"/>
      <c r="Q109" s="138"/>
      <c r="R109" s="138"/>
      <c r="S109" s="138"/>
      <c r="T109" s="138"/>
      <c r="U109" s="138"/>
      <c r="V109" s="138"/>
      <c r="W109" s="138"/>
      <c r="X109" s="138"/>
      <c r="Y109" s="138"/>
      <c r="Z109" s="138"/>
      <c r="AA109" s="138"/>
      <c r="AB109" s="138"/>
      <c r="AC109" s="138"/>
      <c r="AD109" s="138"/>
      <c r="AE109" s="55"/>
      <c r="AF109" s="147"/>
      <c r="AG109" s="147"/>
      <c r="AH109" s="147"/>
      <c r="AI109" s="147"/>
      <c r="AJ109" s="147"/>
      <c r="AK109" s="147"/>
      <c r="AL109" s="45" t="s">
        <v>245</v>
      </c>
    </row>
    <row r="110" spans="1:38" s="2" customFormat="1" ht="26.25" customHeight="1" thickBot="1" x14ac:dyDescent="0.25">
      <c r="A110" s="65" t="s">
        <v>243</v>
      </c>
      <c r="B110" s="65" t="s">
        <v>261</v>
      </c>
      <c r="C110" s="66" t="s">
        <v>382</v>
      </c>
      <c r="D110" s="79"/>
      <c r="E110" s="138" t="s">
        <v>442</v>
      </c>
      <c r="F110" s="138" t="s">
        <v>442</v>
      </c>
      <c r="G110" s="138" t="s">
        <v>428</v>
      </c>
      <c r="H110" s="138"/>
      <c r="I110" s="138"/>
      <c r="J110" s="138"/>
      <c r="K110" s="138"/>
      <c r="L110" s="138"/>
      <c r="M110" s="138"/>
      <c r="N110" s="138"/>
      <c r="O110" s="138"/>
      <c r="P110" s="138"/>
      <c r="Q110" s="138"/>
      <c r="R110" s="138"/>
      <c r="S110" s="138"/>
      <c r="T110" s="138"/>
      <c r="U110" s="138"/>
      <c r="V110" s="138"/>
      <c r="W110" s="138"/>
      <c r="X110" s="138"/>
      <c r="Y110" s="138"/>
      <c r="Z110" s="138"/>
      <c r="AA110" s="138"/>
      <c r="AB110" s="138"/>
      <c r="AC110" s="138"/>
      <c r="AD110" s="138"/>
      <c r="AE110" s="55"/>
      <c r="AF110" s="147"/>
      <c r="AG110" s="147"/>
      <c r="AH110" s="147"/>
      <c r="AI110" s="147"/>
      <c r="AJ110" s="147"/>
      <c r="AK110" s="147"/>
      <c r="AL110" s="45" t="s">
        <v>245</v>
      </c>
    </row>
    <row r="111" spans="1:38" s="2" customFormat="1" ht="26.25" customHeight="1" thickBot="1" x14ac:dyDescent="0.25">
      <c r="A111" s="65" t="s">
        <v>243</v>
      </c>
      <c r="B111" s="65" t="s">
        <v>262</v>
      </c>
      <c r="C111" s="66" t="s">
        <v>376</v>
      </c>
      <c r="D111" s="79"/>
      <c r="E111" s="138" t="s">
        <v>430</v>
      </c>
      <c r="F111" s="138" t="s">
        <v>430</v>
      </c>
      <c r="G111" s="138" t="s">
        <v>428</v>
      </c>
      <c r="H111" s="138"/>
      <c r="I111" s="138"/>
      <c r="J111" s="138"/>
      <c r="K111" s="138"/>
      <c r="L111" s="138"/>
      <c r="M111" s="138"/>
      <c r="N111" s="138"/>
      <c r="O111" s="138"/>
      <c r="P111" s="138"/>
      <c r="Q111" s="138"/>
      <c r="R111" s="138"/>
      <c r="S111" s="138"/>
      <c r="T111" s="138"/>
      <c r="U111" s="138"/>
      <c r="V111" s="138"/>
      <c r="W111" s="138"/>
      <c r="X111" s="138"/>
      <c r="Y111" s="138"/>
      <c r="Z111" s="138"/>
      <c r="AA111" s="138"/>
      <c r="AB111" s="138"/>
      <c r="AC111" s="138"/>
      <c r="AD111" s="138"/>
      <c r="AE111" s="55"/>
      <c r="AF111" s="147"/>
      <c r="AG111" s="147"/>
      <c r="AH111" s="147"/>
      <c r="AI111" s="147"/>
      <c r="AJ111" s="147"/>
      <c r="AK111" s="147"/>
      <c r="AL111" s="45" t="s">
        <v>245</v>
      </c>
    </row>
    <row r="112" spans="1:38" s="2" customFormat="1" ht="26.25" customHeight="1" thickBot="1" x14ac:dyDescent="0.25">
      <c r="A112" s="65" t="s">
        <v>263</v>
      </c>
      <c r="B112" s="65" t="s">
        <v>264</v>
      </c>
      <c r="C112" s="66" t="s">
        <v>265</v>
      </c>
      <c r="D112" s="67"/>
      <c r="E112" s="138" t="s">
        <v>442</v>
      </c>
      <c r="F112" s="138" t="s">
        <v>428</v>
      </c>
      <c r="G112" s="138" t="s">
        <v>428</v>
      </c>
      <c r="H112" s="138"/>
      <c r="I112" s="138"/>
      <c r="J112" s="138"/>
      <c r="K112" s="138"/>
      <c r="L112" s="138"/>
      <c r="M112" s="138"/>
      <c r="N112" s="138"/>
      <c r="O112" s="138"/>
      <c r="P112" s="138"/>
      <c r="Q112" s="138"/>
      <c r="R112" s="138"/>
      <c r="S112" s="138"/>
      <c r="T112" s="138"/>
      <c r="U112" s="138"/>
      <c r="V112" s="138"/>
      <c r="W112" s="138"/>
      <c r="X112" s="138"/>
      <c r="Y112" s="138"/>
      <c r="Z112" s="138"/>
      <c r="AA112" s="138"/>
      <c r="AB112" s="138"/>
      <c r="AC112" s="138"/>
      <c r="AD112" s="138"/>
      <c r="AE112" s="55"/>
      <c r="AF112" s="147"/>
      <c r="AG112" s="147"/>
      <c r="AH112" s="147"/>
      <c r="AI112" s="147"/>
      <c r="AJ112" s="147"/>
      <c r="AK112" s="147"/>
      <c r="AL112" s="45" t="s">
        <v>418</v>
      </c>
    </row>
    <row r="113" spans="1:38" s="2" customFormat="1" ht="26.25" customHeight="1" thickBot="1" x14ac:dyDescent="0.25">
      <c r="A113" s="65" t="s">
        <v>263</v>
      </c>
      <c r="B113" s="80" t="s">
        <v>266</v>
      </c>
      <c r="C113" s="81" t="s">
        <v>267</v>
      </c>
      <c r="D113" s="67"/>
      <c r="E113" s="138" t="s">
        <v>442</v>
      </c>
      <c r="F113" s="138" t="s">
        <v>442</v>
      </c>
      <c r="G113" s="138" t="s">
        <v>428</v>
      </c>
      <c r="H113" s="138"/>
      <c r="I113" s="138"/>
      <c r="J113" s="138"/>
      <c r="K113" s="138"/>
      <c r="L113" s="138"/>
      <c r="M113" s="138"/>
      <c r="N113" s="138"/>
      <c r="O113" s="138"/>
      <c r="P113" s="138"/>
      <c r="Q113" s="138"/>
      <c r="R113" s="138"/>
      <c r="S113" s="138"/>
      <c r="T113" s="138"/>
      <c r="U113" s="138"/>
      <c r="V113" s="138"/>
      <c r="W113" s="138"/>
      <c r="X113" s="138"/>
      <c r="Y113" s="138"/>
      <c r="Z113" s="138"/>
      <c r="AA113" s="138"/>
      <c r="AB113" s="138"/>
      <c r="AC113" s="138"/>
      <c r="AD113" s="138"/>
      <c r="AE113" s="55"/>
      <c r="AF113" s="147"/>
      <c r="AG113" s="147"/>
      <c r="AH113" s="147"/>
      <c r="AI113" s="147"/>
      <c r="AJ113" s="147"/>
      <c r="AK113" s="147"/>
      <c r="AL113" s="148" t="s">
        <v>435</v>
      </c>
    </row>
    <row r="114" spans="1:38" s="2" customFormat="1" ht="26.25" customHeight="1" thickBot="1" x14ac:dyDescent="0.25">
      <c r="A114" s="65" t="s">
        <v>263</v>
      </c>
      <c r="B114" s="80" t="s">
        <v>268</v>
      </c>
      <c r="C114" s="81" t="s">
        <v>387</v>
      </c>
      <c r="D114" s="67"/>
      <c r="E114" s="138" t="s">
        <v>442</v>
      </c>
      <c r="F114" s="138" t="s">
        <v>442</v>
      </c>
      <c r="G114" s="138" t="s">
        <v>428</v>
      </c>
      <c r="H114" s="138"/>
      <c r="I114" s="138"/>
      <c r="J114" s="138"/>
      <c r="K114" s="138"/>
      <c r="L114" s="138"/>
      <c r="M114" s="138"/>
      <c r="N114" s="138"/>
      <c r="O114" s="138"/>
      <c r="P114" s="138"/>
      <c r="Q114" s="138"/>
      <c r="R114" s="138"/>
      <c r="S114" s="138"/>
      <c r="T114" s="138"/>
      <c r="U114" s="138"/>
      <c r="V114" s="138"/>
      <c r="W114" s="138"/>
      <c r="X114" s="138"/>
      <c r="Y114" s="138"/>
      <c r="Z114" s="138"/>
      <c r="AA114" s="138"/>
      <c r="AB114" s="138"/>
      <c r="AC114" s="138"/>
      <c r="AD114" s="138"/>
      <c r="AE114" s="55"/>
      <c r="AF114" s="147"/>
      <c r="AG114" s="147"/>
      <c r="AH114" s="147"/>
      <c r="AI114" s="147"/>
      <c r="AJ114" s="147"/>
      <c r="AK114" s="147"/>
      <c r="AL114" s="148" t="s">
        <v>436</v>
      </c>
    </row>
    <row r="115" spans="1:38" s="2" customFormat="1" ht="26.25" customHeight="1" thickBot="1" x14ac:dyDescent="0.25">
      <c r="A115" s="65" t="s">
        <v>263</v>
      </c>
      <c r="B115" s="80" t="s">
        <v>269</v>
      </c>
      <c r="C115" s="81" t="s">
        <v>270</v>
      </c>
      <c r="D115" s="67"/>
      <c r="E115" s="138" t="s">
        <v>442</v>
      </c>
      <c r="F115" s="138" t="s">
        <v>442</v>
      </c>
      <c r="G115" s="138" t="s">
        <v>428</v>
      </c>
      <c r="H115" s="138"/>
      <c r="I115" s="138"/>
      <c r="J115" s="138"/>
      <c r="K115" s="138"/>
      <c r="L115" s="138"/>
      <c r="M115" s="138"/>
      <c r="N115" s="138"/>
      <c r="O115" s="138"/>
      <c r="P115" s="138"/>
      <c r="Q115" s="138"/>
      <c r="R115" s="138"/>
      <c r="S115" s="138"/>
      <c r="T115" s="138"/>
      <c r="U115" s="138"/>
      <c r="V115" s="138"/>
      <c r="W115" s="138"/>
      <c r="X115" s="138"/>
      <c r="Y115" s="138"/>
      <c r="Z115" s="138"/>
      <c r="AA115" s="138"/>
      <c r="AB115" s="138"/>
      <c r="AC115" s="138"/>
      <c r="AD115" s="138"/>
      <c r="AE115" s="55"/>
      <c r="AF115" s="147"/>
      <c r="AG115" s="147"/>
      <c r="AH115" s="147"/>
      <c r="AI115" s="147"/>
      <c r="AJ115" s="147"/>
      <c r="AK115" s="147"/>
      <c r="AL115" s="148" t="s">
        <v>437</v>
      </c>
    </row>
    <row r="116" spans="1:38" s="2" customFormat="1" ht="26.25" customHeight="1" thickBot="1" x14ac:dyDescent="0.25">
      <c r="A116" s="65" t="s">
        <v>263</v>
      </c>
      <c r="B116" s="65" t="s">
        <v>271</v>
      </c>
      <c r="C116" s="71" t="s">
        <v>409</v>
      </c>
      <c r="D116" s="67"/>
      <c r="E116" s="138" t="s">
        <v>442</v>
      </c>
      <c r="F116" s="138" t="s">
        <v>442</v>
      </c>
      <c r="G116" s="138" t="s">
        <v>428</v>
      </c>
      <c r="H116" s="138"/>
      <c r="I116" s="138"/>
      <c r="J116" s="138"/>
      <c r="K116" s="138"/>
      <c r="L116" s="138"/>
      <c r="M116" s="138"/>
      <c r="N116" s="138"/>
      <c r="O116" s="138"/>
      <c r="P116" s="138"/>
      <c r="Q116" s="138"/>
      <c r="R116" s="138"/>
      <c r="S116" s="138"/>
      <c r="T116" s="138"/>
      <c r="U116" s="138"/>
      <c r="V116" s="138"/>
      <c r="W116" s="138"/>
      <c r="X116" s="138"/>
      <c r="Y116" s="138"/>
      <c r="Z116" s="138"/>
      <c r="AA116" s="138"/>
      <c r="AB116" s="138"/>
      <c r="AC116" s="138"/>
      <c r="AD116" s="138"/>
      <c r="AE116" s="55"/>
      <c r="AF116" s="147"/>
      <c r="AG116" s="147"/>
      <c r="AH116" s="147"/>
      <c r="AI116" s="147"/>
      <c r="AJ116" s="147"/>
      <c r="AK116" s="147"/>
      <c r="AL116" s="45" t="s">
        <v>412</v>
      </c>
    </row>
    <row r="117" spans="1:38" s="2" customFormat="1" ht="26.25" customHeight="1" thickBot="1" x14ac:dyDescent="0.25">
      <c r="A117" s="65" t="s">
        <v>263</v>
      </c>
      <c r="B117" s="65" t="s">
        <v>272</v>
      </c>
      <c r="C117" s="71" t="s">
        <v>273</v>
      </c>
      <c r="D117" s="67"/>
      <c r="E117" s="138" t="s">
        <v>442</v>
      </c>
      <c r="F117" s="138" t="s">
        <v>442</v>
      </c>
      <c r="G117" s="138" t="s">
        <v>428</v>
      </c>
      <c r="H117" s="138"/>
      <c r="I117" s="138"/>
      <c r="J117" s="138"/>
      <c r="K117" s="138"/>
      <c r="L117" s="138"/>
      <c r="M117" s="138"/>
      <c r="N117" s="138"/>
      <c r="O117" s="138"/>
      <c r="P117" s="138"/>
      <c r="Q117" s="138"/>
      <c r="R117" s="138"/>
      <c r="S117" s="138"/>
      <c r="T117" s="138"/>
      <c r="U117" s="138"/>
      <c r="V117" s="138"/>
      <c r="W117" s="138"/>
      <c r="X117" s="138"/>
      <c r="Y117" s="138"/>
      <c r="Z117" s="138"/>
      <c r="AA117" s="138"/>
      <c r="AB117" s="138"/>
      <c r="AC117" s="138"/>
      <c r="AD117" s="138"/>
      <c r="AE117" s="55"/>
      <c r="AF117" s="147"/>
      <c r="AG117" s="147"/>
      <c r="AH117" s="147"/>
      <c r="AI117" s="147"/>
      <c r="AJ117" s="147"/>
      <c r="AK117" s="147"/>
      <c r="AL117" s="45" t="s">
        <v>412</v>
      </c>
    </row>
    <row r="118" spans="1:38" s="2" customFormat="1" ht="26.25" customHeight="1" thickBot="1" x14ac:dyDescent="0.25">
      <c r="A118" s="65" t="s">
        <v>263</v>
      </c>
      <c r="B118" s="65" t="s">
        <v>274</v>
      </c>
      <c r="C118" s="71" t="s">
        <v>410</v>
      </c>
      <c r="D118" s="67"/>
      <c r="E118" s="138" t="s">
        <v>442</v>
      </c>
      <c r="F118" s="138" t="s">
        <v>442</v>
      </c>
      <c r="G118" s="138" t="s">
        <v>428</v>
      </c>
      <c r="H118" s="138"/>
      <c r="I118" s="138"/>
      <c r="J118" s="138"/>
      <c r="K118" s="138"/>
      <c r="L118" s="138"/>
      <c r="M118" s="138"/>
      <c r="N118" s="138"/>
      <c r="O118" s="138"/>
      <c r="P118" s="138"/>
      <c r="Q118" s="138"/>
      <c r="R118" s="138"/>
      <c r="S118" s="138"/>
      <c r="T118" s="138"/>
      <c r="U118" s="138"/>
      <c r="V118" s="138"/>
      <c r="W118" s="138"/>
      <c r="X118" s="138"/>
      <c r="Y118" s="138"/>
      <c r="Z118" s="138"/>
      <c r="AA118" s="138"/>
      <c r="AB118" s="138"/>
      <c r="AC118" s="138"/>
      <c r="AD118" s="138"/>
      <c r="AE118" s="55"/>
      <c r="AF118" s="147"/>
      <c r="AG118" s="147"/>
      <c r="AH118" s="147"/>
      <c r="AI118" s="147"/>
      <c r="AJ118" s="147"/>
      <c r="AK118" s="147"/>
      <c r="AL118" s="45" t="s">
        <v>412</v>
      </c>
    </row>
    <row r="119" spans="1:38" s="2" customFormat="1" ht="26.25" customHeight="1" thickBot="1" x14ac:dyDescent="0.25">
      <c r="A119" s="65" t="s">
        <v>263</v>
      </c>
      <c r="B119" s="65" t="s">
        <v>275</v>
      </c>
      <c r="C119" s="66" t="s">
        <v>276</v>
      </c>
      <c r="D119" s="67"/>
      <c r="E119" s="138" t="s">
        <v>428</v>
      </c>
      <c r="F119" s="138" t="s">
        <v>428</v>
      </c>
      <c r="G119" s="138" t="s">
        <v>428</v>
      </c>
      <c r="H119" s="138"/>
      <c r="I119" s="138"/>
      <c r="J119" s="138"/>
      <c r="K119" s="138"/>
      <c r="L119" s="138"/>
      <c r="M119" s="138"/>
      <c r="N119" s="138"/>
      <c r="O119" s="138"/>
      <c r="P119" s="138"/>
      <c r="Q119" s="138"/>
      <c r="R119" s="138"/>
      <c r="S119" s="138"/>
      <c r="T119" s="138"/>
      <c r="U119" s="138"/>
      <c r="V119" s="138"/>
      <c r="W119" s="138"/>
      <c r="X119" s="138"/>
      <c r="Y119" s="138"/>
      <c r="Z119" s="138"/>
      <c r="AA119" s="138"/>
      <c r="AB119" s="138"/>
      <c r="AC119" s="138"/>
      <c r="AD119" s="138"/>
      <c r="AE119" s="55"/>
      <c r="AF119" s="147"/>
      <c r="AG119" s="147"/>
      <c r="AH119" s="147"/>
      <c r="AI119" s="147"/>
      <c r="AJ119" s="147"/>
      <c r="AK119" s="147"/>
      <c r="AL119" s="148" t="s">
        <v>433</v>
      </c>
    </row>
    <row r="120" spans="1:38" s="2" customFormat="1" ht="26.25" customHeight="1" thickBot="1" x14ac:dyDescent="0.25">
      <c r="A120" s="65" t="s">
        <v>263</v>
      </c>
      <c r="B120" s="65" t="s">
        <v>277</v>
      </c>
      <c r="C120" s="66" t="s">
        <v>278</v>
      </c>
      <c r="D120" s="67"/>
      <c r="E120" s="138" t="s">
        <v>428</v>
      </c>
      <c r="F120" s="138" t="s">
        <v>428</v>
      </c>
      <c r="G120" s="138" t="s">
        <v>428</v>
      </c>
      <c r="H120" s="138"/>
      <c r="I120" s="138"/>
      <c r="J120" s="138"/>
      <c r="K120" s="138"/>
      <c r="L120" s="138"/>
      <c r="M120" s="138"/>
      <c r="N120" s="138"/>
      <c r="O120" s="138"/>
      <c r="P120" s="138"/>
      <c r="Q120" s="138"/>
      <c r="R120" s="138"/>
      <c r="S120" s="138"/>
      <c r="T120" s="138"/>
      <c r="U120" s="138"/>
      <c r="V120" s="138"/>
      <c r="W120" s="138"/>
      <c r="X120" s="138"/>
      <c r="Y120" s="138"/>
      <c r="Z120" s="138"/>
      <c r="AA120" s="138"/>
      <c r="AB120" s="138"/>
      <c r="AC120" s="138"/>
      <c r="AD120" s="138"/>
      <c r="AE120" s="55"/>
      <c r="AF120" s="147"/>
      <c r="AG120" s="147"/>
      <c r="AH120" s="147"/>
      <c r="AI120" s="147"/>
      <c r="AJ120" s="147"/>
      <c r="AK120" s="147"/>
      <c r="AL120" s="148" t="s">
        <v>434</v>
      </c>
    </row>
    <row r="121" spans="1:38" s="2" customFormat="1" ht="26.25" customHeight="1" thickBot="1" x14ac:dyDescent="0.25">
      <c r="A121" s="65" t="s">
        <v>263</v>
      </c>
      <c r="B121" s="65" t="s">
        <v>279</v>
      </c>
      <c r="C121" s="71" t="s">
        <v>280</v>
      </c>
      <c r="D121" s="68"/>
      <c r="E121" s="138" t="s">
        <v>442</v>
      </c>
      <c r="F121" s="138" t="s">
        <v>442</v>
      </c>
      <c r="G121" s="138" t="s">
        <v>428</v>
      </c>
      <c r="H121" s="138"/>
      <c r="I121" s="138"/>
      <c r="J121" s="138"/>
      <c r="K121" s="138"/>
      <c r="L121" s="138"/>
      <c r="M121" s="138"/>
      <c r="N121" s="138"/>
      <c r="O121" s="138"/>
      <c r="P121" s="138"/>
      <c r="Q121" s="138"/>
      <c r="R121" s="138"/>
      <c r="S121" s="138"/>
      <c r="T121" s="138"/>
      <c r="U121" s="138"/>
      <c r="V121" s="138"/>
      <c r="W121" s="138"/>
      <c r="X121" s="138"/>
      <c r="Y121" s="138"/>
      <c r="Z121" s="138"/>
      <c r="AA121" s="138"/>
      <c r="AB121" s="138"/>
      <c r="AC121" s="138"/>
      <c r="AD121" s="138"/>
      <c r="AE121" s="55"/>
      <c r="AF121" s="147"/>
      <c r="AG121" s="147"/>
      <c r="AH121" s="147"/>
      <c r="AI121" s="147"/>
      <c r="AJ121" s="147"/>
      <c r="AK121" s="147"/>
      <c r="AL121" s="45" t="s">
        <v>412</v>
      </c>
    </row>
    <row r="122" spans="1:38" s="2" customFormat="1" ht="26.25" customHeight="1" thickBot="1" x14ac:dyDescent="0.25">
      <c r="A122" s="65" t="s">
        <v>263</v>
      </c>
      <c r="B122" s="80" t="s">
        <v>282</v>
      </c>
      <c r="C122" s="81" t="s">
        <v>283</v>
      </c>
      <c r="D122" s="67"/>
      <c r="E122" s="138" t="s">
        <v>442</v>
      </c>
      <c r="F122" s="138" t="s">
        <v>442</v>
      </c>
      <c r="G122" s="138" t="s">
        <v>428</v>
      </c>
      <c r="H122" s="138"/>
      <c r="I122" s="138"/>
      <c r="J122" s="138"/>
      <c r="K122" s="138"/>
      <c r="L122" s="138"/>
      <c r="M122" s="138"/>
      <c r="N122" s="138"/>
      <c r="O122" s="138"/>
      <c r="P122" s="138"/>
      <c r="Q122" s="138"/>
      <c r="R122" s="138"/>
      <c r="S122" s="138"/>
      <c r="T122" s="138"/>
      <c r="U122" s="138"/>
      <c r="V122" s="138"/>
      <c r="W122" s="138"/>
      <c r="X122" s="138"/>
      <c r="Y122" s="138"/>
      <c r="Z122" s="138"/>
      <c r="AA122" s="138"/>
      <c r="AB122" s="138"/>
      <c r="AC122" s="138"/>
      <c r="AD122" s="138"/>
      <c r="AE122" s="55"/>
      <c r="AF122" s="147"/>
      <c r="AG122" s="147"/>
      <c r="AH122" s="147"/>
      <c r="AI122" s="147"/>
      <c r="AJ122" s="147"/>
      <c r="AK122" s="147"/>
      <c r="AL122" s="45" t="s">
        <v>412</v>
      </c>
    </row>
    <row r="123" spans="1:38" s="2" customFormat="1" ht="26.25" customHeight="1" thickBot="1" x14ac:dyDescent="0.25">
      <c r="A123" s="65" t="s">
        <v>263</v>
      </c>
      <c r="B123" s="65" t="s">
        <v>284</v>
      </c>
      <c r="C123" s="66" t="s">
        <v>285</v>
      </c>
      <c r="D123" s="67"/>
      <c r="E123" s="138" t="s">
        <v>430</v>
      </c>
      <c r="F123" s="138" t="s">
        <v>430</v>
      </c>
      <c r="G123" s="138" t="s">
        <v>430</v>
      </c>
      <c r="H123" s="138"/>
      <c r="I123" s="138"/>
      <c r="J123" s="138"/>
      <c r="K123" s="138"/>
      <c r="L123" s="138"/>
      <c r="M123" s="138"/>
      <c r="N123" s="138"/>
      <c r="O123" s="138"/>
      <c r="P123" s="138"/>
      <c r="Q123" s="138"/>
      <c r="R123" s="138"/>
      <c r="S123" s="138"/>
      <c r="T123" s="138"/>
      <c r="U123" s="138"/>
      <c r="V123" s="138"/>
      <c r="W123" s="138"/>
      <c r="X123" s="138"/>
      <c r="Y123" s="138"/>
      <c r="Z123" s="138"/>
      <c r="AA123" s="138"/>
      <c r="AB123" s="138"/>
      <c r="AC123" s="138"/>
      <c r="AD123" s="138"/>
      <c r="AE123" s="55"/>
      <c r="AF123" s="147"/>
      <c r="AG123" s="147"/>
      <c r="AH123" s="147"/>
      <c r="AI123" s="147"/>
      <c r="AJ123" s="147"/>
      <c r="AK123" s="147"/>
      <c r="AL123" s="45" t="s">
        <v>417</v>
      </c>
    </row>
    <row r="124" spans="1:38" s="2" customFormat="1" ht="26.25" customHeight="1" thickBot="1" x14ac:dyDescent="0.25">
      <c r="A124" s="65" t="s">
        <v>263</v>
      </c>
      <c r="B124" s="82" t="s">
        <v>286</v>
      </c>
      <c r="C124" s="66" t="s">
        <v>287</v>
      </c>
      <c r="D124" s="67"/>
      <c r="E124" s="138" t="s">
        <v>430</v>
      </c>
      <c r="F124" s="138" t="s">
        <v>430</v>
      </c>
      <c r="G124" s="138" t="s">
        <v>430</v>
      </c>
      <c r="H124" s="138"/>
      <c r="I124" s="138"/>
      <c r="J124" s="138"/>
      <c r="K124" s="138"/>
      <c r="L124" s="138"/>
      <c r="M124" s="138"/>
      <c r="N124" s="138"/>
      <c r="O124" s="138"/>
      <c r="P124" s="138"/>
      <c r="Q124" s="138"/>
      <c r="R124" s="138"/>
      <c r="S124" s="138"/>
      <c r="T124" s="138"/>
      <c r="U124" s="138"/>
      <c r="V124" s="138"/>
      <c r="W124" s="138"/>
      <c r="X124" s="138"/>
      <c r="Y124" s="138"/>
      <c r="Z124" s="138"/>
      <c r="AA124" s="138"/>
      <c r="AB124" s="138"/>
      <c r="AC124" s="138"/>
      <c r="AD124" s="138"/>
      <c r="AE124" s="55"/>
      <c r="AF124" s="147"/>
      <c r="AG124" s="147"/>
      <c r="AH124" s="147"/>
      <c r="AI124" s="147"/>
      <c r="AJ124" s="147"/>
      <c r="AK124" s="147"/>
      <c r="AL124" s="45" t="s">
        <v>412</v>
      </c>
    </row>
    <row r="125" spans="1:38" s="2" customFormat="1" ht="26.25" customHeight="1" thickBot="1" x14ac:dyDescent="0.25">
      <c r="A125" s="65" t="s">
        <v>288</v>
      </c>
      <c r="B125" s="65" t="s">
        <v>289</v>
      </c>
      <c r="C125" s="66" t="s">
        <v>290</v>
      </c>
      <c r="D125" s="67"/>
      <c r="E125" s="138" t="s">
        <v>428</v>
      </c>
      <c r="F125" s="138" t="s">
        <v>428</v>
      </c>
      <c r="G125" s="138" t="s">
        <v>428</v>
      </c>
      <c r="H125" s="138"/>
      <c r="I125" s="138"/>
      <c r="J125" s="138"/>
      <c r="K125" s="138"/>
      <c r="L125" s="138"/>
      <c r="M125" s="138"/>
      <c r="N125" s="138"/>
      <c r="O125" s="138"/>
      <c r="P125" s="138"/>
      <c r="Q125" s="138"/>
      <c r="R125" s="138"/>
      <c r="S125" s="138"/>
      <c r="T125" s="138"/>
      <c r="U125" s="138"/>
      <c r="V125" s="138"/>
      <c r="W125" s="138"/>
      <c r="X125" s="138"/>
      <c r="Y125" s="138"/>
      <c r="Z125" s="138"/>
      <c r="AA125" s="138"/>
      <c r="AB125" s="138"/>
      <c r="AC125" s="138"/>
      <c r="AD125" s="138"/>
      <c r="AE125" s="55"/>
      <c r="AF125" s="147"/>
      <c r="AG125" s="147"/>
      <c r="AH125" s="147"/>
      <c r="AI125" s="147"/>
      <c r="AJ125" s="147"/>
      <c r="AK125" s="147"/>
      <c r="AL125" s="45" t="s">
        <v>425</v>
      </c>
    </row>
    <row r="126" spans="1:38" s="2" customFormat="1" ht="26.25" customHeight="1" thickBot="1" x14ac:dyDescent="0.25">
      <c r="A126" s="65" t="s">
        <v>288</v>
      </c>
      <c r="B126" s="65" t="s">
        <v>291</v>
      </c>
      <c r="C126" s="66" t="s">
        <v>292</v>
      </c>
      <c r="D126" s="67"/>
      <c r="E126" s="138" t="s">
        <v>428</v>
      </c>
      <c r="F126" s="138" t="s">
        <v>442</v>
      </c>
      <c r="G126" s="138" t="s">
        <v>428</v>
      </c>
      <c r="H126" s="138"/>
      <c r="I126" s="138"/>
      <c r="J126" s="138"/>
      <c r="K126" s="138"/>
      <c r="L126" s="138"/>
      <c r="M126" s="138"/>
      <c r="N126" s="138"/>
      <c r="O126" s="138"/>
      <c r="P126" s="138"/>
      <c r="Q126" s="138"/>
      <c r="R126" s="138"/>
      <c r="S126" s="138"/>
      <c r="T126" s="138"/>
      <c r="U126" s="138"/>
      <c r="V126" s="138"/>
      <c r="W126" s="138"/>
      <c r="X126" s="138"/>
      <c r="Y126" s="138"/>
      <c r="Z126" s="138"/>
      <c r="AA126" s="138"/>
      <c r="AB126" s="138"/>
      <c r="AC126" s="138"/>
      <c r="AD126" s="138"/>
      <c r="AE126" s="55"/>
      <c r="AF126" s="147"/>
      <c r="AG126" s="147"/>
      <c r="AH126" s="147"/>
      <c r="AI126" s="147"/>
      <c r="AJ126" s="147"/>
      <c r="AK126" s="147"/>
      <c r="AL126" s="45" t="s">
        <v>424</v>
      </c>
    </row>
    <row r="127" spans="1:38" s="2" customFormat="1" ht="26.25" customHeight="1" thickBot="1" x14ac:dyDescent="0.25">
      <c r="A127" s="65" t="s">
        <v>288</v>
      </c>
      <c r="B127" s="65" t="s">
        <v>293</v>
      </c>
      <c r="C127" s="66" t="s">
        <v>294</v>
      </c>
      <c r="D127" s="67"/>
      <c r="E127" s="138" t="s">
        <v>428</v>
      </c>
      <c r="F127" s="138" t="s">
        <v>430</v>
      </c>
      <c r="G127" s="138" t="s">
        <v>428</v>
      </c>
      <c r="H127" s="138"/>
      <c r="I127" s="138"/>
      <c r="J127" s="138"/>
      <c r="K127" s="138"/>
      <c r="L127" s="138"/>
      <c r="M127" s="138"/>
      <c r="N127" s="138"/>
      <c r="O127" s="138"/>
      <c r="P127" s="138"/>
      <c r="Q127" s="138"/>
      <c r="R127" s="138"/>
      <c r="S127" s="138"/>
      <c r="T127" s="138"/>
      <c r="U127" s="138"/>
      <c r="V127" s="138"/>
      <c r="W127" s="138"/>
      <c r="X127" s="138"/>
      <c r="Y127" s="138"/>
      <c r="Z127" s="138"/>
      <c r="AA127" s="138"/>
      <c r="AB127" s="138"/>
      <c r="AC127" s="138"/>
      <c r="AD127" s="138"/>
      <c r="AE127" s="55"/>
      <c r="AF127" s="147"/>
      <c r="AG127" s="147"/>
      <c r="AH127" s="147"/>
      <c r="AI127" s="147"/>
      <c r="AJ127" s="147"/>
      <c r="AK127" s="147"/>
      <c r="AL127" s="45" t="s">
        <v>426</v>
      </c>
    </row>
    <row r="128" spans="1:38" s="2" customFormat="1" ht="26.25" customHeight="1" thickBot="1" x14ac:dyDescent="0.25">
      <c r="A128" s="65" t="s">
        <v>288</v>
      </c>
      <c r="B128" s="69" t="s">
        <v>295</v>
      </c>
      <c r="C128" s="71" t="s">
        <v>296</v>
      </c>
      <c r="D128" s="67"/>
      <c r="E128" s="138" t="s">
        <v>430</v>
      </c>
      <c r="F128" s="138" t="s">
        <v>430</v>
      </c>
      <c r="G128" s="138" t="s">
        <v>430</v>
      </c>
      <c r="H128" s="138"/>
      <c r="I128" s="138"/>
      <c r="J128" s="138"/>
      <c r="K128" s="138"/>
      <c r="L128" s="138"/>
      <c r="M128" s="138"/>
      <c r="N128" s="138"/>
      <c r="O128" s="138"/>
      <c r="P128" s="138"/>
      <c r="Q128" s="138"/>
      <c r="R128" s="138"/>
      <c r="S128" s="138"/>
      <c r="T128" s="138"/>
      <c r="U128" s="138"/>
      <c r="V128" s="138"/>
      <c r="W128" s="138"/>
      <c r="X128" s="138"/>
      <c r="Y128" s="138"/>
      <c r="Z128" s="138"/>
      <c r="AA128" s="138"/>
      <c r="AB128" s="138"/>
      <c r="AC128" s="138"/>
      <c r="AD128" s="138"/>
      <c r="AE128" s="55"/>
      <c r="AF128" s="147"/>
      <c r="AG128" s="147"/>
      <c r="AH128" s="147"/>
      <c r="AI128" s="147"/>
      <c r="AJ128" s="147"/>
      <c r="AK128" s="147"/>
      <c r="AL128" s="45" t="s">
        <v>300</v>
      </c>
    </row>
    <row r="129" spans="1:38" s="2" customFormat="1" ht="26.25" customHeight="1" thickBot="1" x14ac:dyDescent="0.25">
      <c r="A129" s="65" t="s">
        <v>288</v>
      </c>
      <c r="B129" s="69" t="s">
        <v>298</v>
      </c>
      <c r="C129" s="77" t="s">
        <v>299</v>
      </c>
      <c r="D129" s="67"/>
      <c r="E129" s="138" t="s">
        <v>430</v>
      </c>
      <c r="F129" s="138" t="s">
        <v>430</v>
      </c>
      <c r="G129" s="138" t="s">
        <v>430</v>
      </c>
      <c r="H129" s="138"/>
      <c r="I129" s="138"/>
      <c r="J129" s="138"/>
      <c r="K129" s="138"/>
      <c r="L129" s="138"/>
      <c r="M129" s="138"/>
      <c r="N129" s="138"/>
      <c r="O129" s="138"/>
      <c r="P129" s="138"/>
      <c r="Q129" s="138"/>
      <c r="R129" s="138"/>
      <c r="S129" s="138"/>
      <c r="T129" s="138"/>
      <c r="U129" s="138"/>
      <c r="V129" s="138"/>
      <c r="W129" s="138"/>
      <c r="X129" s="138"/>
      <c r="Y129" s="138"/>
      <c r="Z129" s="138"/>
      <c r="AA129" s="138"/>
      <c r="AB129" s="138"/>
      <c r="AC129" s="138"/>
      <c r="AD129" s="138"/>
      <c r="AE129" s="55"/>
      <c r="AF129" s="147"/>
      <c r="AG129" s="147"/>
      <c r="AH129" s="147"/>
      <c r="AI129" s="147"/>
      <c r="AJ129" s="147"/>
      <c r="AK129" s="147"/>
      <c r="AL129" s="45" t="s">
        <v>300</v>
      </c>
    </row>
    <row r="130" spans="1:38" s="2" customFormat="1" ht="26.25" customHeight="1" thickBot="1" x14ac:dyDescent="0.25">
      <c r="A130" s="65" t="s">
        <v>288</v>
      </c>
      <c r="B130" s="69" t="s">
        <v>301</v>
      </c>
      <c r="C130" s="83" t="s">
        <v>302</v>
      </c>
      <c r="D130" s="67"/>
      <c r="E130" s="138" t="s">
        <v>429</v>
      </c>
      <c r="F130" s="138" t="s">
        <v>429</v>
      </c>
      <c r="G130" s="138" t="s">
        <v>429</v>
      </c>
      <c r="H130" s="138"/>
      <c r="I130" s="138"/>
      <c r="J130" s="138"/>
      <c r="K130" s="138"/>
      <c r="L130" s="138"/>
      <c r="M130" s="138"/>
      <c r="N130" s="138"/>
      <c r="O130" s="138"/>
      <c r="P130" s="138"/>
      <c r="Q130" s="138"/>
      <c r="R130" s="138"/>
      <c r="S130" s="138"/>
      <c r="T130" s="138"/>
      <c r="U130" s="138"/>
      <c r="V130" s="138"/>
      <c r="W130" s="138"/>
      <c r="X130" s="138"/>
      <c r="Y130" s="138"/>
      <c r="Z130" s="138"/>
      <c r="AA130" s="138"/>
      <c r="AB130" s="138"/>
      <c r="AC130" s="138"/>
      <c r="AD130" s="138"/>
      <c r="AE130" s="55"/>
      <c r="AF130" s="147"/>
      <c r="AG130" s="147"/>
      <c r="AH130" s="147"/>
      <c r="AI130" s="147"/>
      <c r="AJ130" s="147"/>
      <c r="AK130" s="147"/>
      <c r="AL130" s="45" t="s">
        <v>300</v>
      </c>
    </row>
    <row r="131" spans="1:38" s="2" customFormat="1" ht="26.25" customHeight="1" thickBot="1" x14ac:dyDescent="0.25">
      <c r="A131" s="65" t="s">
        <v>288</v>
      </c>
      <c r="B131" s="69" t="s">
        <v>303</v>
      </c>
      <c r="C131" s="77" t="s">
        <v>304</v>
      </c>
      <c r="D131" s="67"/>
      <c r="E131" s="138" t="s">
        <v>430</v>
      </c>
      <c r="F131" s="138" t="s">
        <v>430</v>
      </c>
      <c r="G131" s="138" t="s">
        <v>430</v>
      </c>
      <c r="H131" s="138"/>
      <c r="I131" s="138"/>
      <c r="J131" s="138"/>
      <c r="K131" s="138"/>
      <c r="L131" s="138"/>
      <c r="M131" s="138"/>
      <c r="N131" s="138"/>
      <c r="O131" s="138"/>
      <c r="P131" s="138"/>
      <c r="Q131" s="138"/>
      <c r="R131" s="138"/>
      <c r="S131" s="138"/>
      <c r="T131" s="138"/>
      <c r="U131" s="138"/>
      <c r="V131" s="138"/>
      <c r="W131" s="138"/>
      <c r="X131" s="138"/>
      <c r="Y131" s="138"/>
      <c r="Z131" s="138"/>
      <c r="AA131" s="138"/>
      <c r="AB131" s="138"/>
      <c r="AC131" s="138"/>
      <c r="AD131" s="138"/>
      <c r="AE131" s="55"/>
      <c r="AF131" s="147"/>
      <c r="AG131" s="147"/>
      <c r="AH131" s="147"/>
      <c r="AI131" s="147"/>
      <c r="AJ131" s="147"/>
      <c r="AK131" s="147"/>
      <c r="AL131" s="45" t="s">
        <v>300</v>
      </c>
    </row>
    <row r="132" spans="1:38" s="2" customFormat="1" ht="26.25" customHeight="1" thickBot="1" x14ac:dyDescent="0.25">
      <c r="A132" s="65" t="s">
        <v>288</v>
      </c>
      <c r="B132" s="69" t="s">
        <v>305</v>
      </c>
      <c r="C132" s="77" t="s">
        <v>306</v>
      </c>
      <c r="D132" s="67"/>
      <c r="E132" s="138" t="s">
        <v>430</v>
      </c>
      <c r="F132" s="138" t="s">
        <v>430</v>
      </c>
      <c r="G132" s="138" t="s">
        <v>430</v>
      </c>
      <c r="H132" s="138"/>
      <c r="I132" s="138"/>
      <c r="J132" s="138"/>
      <c r="K132" s="138"/>
      <c r="L132" s="138"/>
      <c r="M132" s="138"/>
      <c r="N132" s="138"/>
      <c r="O132" s="138"/>
      <c r="P132" s="138"/>
      <c r="Q132" s="138"/>
      <c r="R132" s="138"/>
      <c r="S132" s="138"/>
      <c r="T132" s="138"/>
      <c r="U132" s="138"/>
      <c r="V132" s="138"/>
      <c r="W132" s="138"/>
      <c r="X132" s="138"/>
      <c r="Y132" s="138"/>
      <c r="Z132" s="138"/>
      <c r="AA132" s="138"/>
      <c r="AB132" s="138"/>
      <c r="AC132" s="138"/>
      <c r="AD132" s="138"/>
      <c r="AE132" s="55"/>
      <c r="AF132" s="147"/>
      <c r="AG132" s="147"/>
      <c r="AH132" s="147"/>
      <c r="AI132" s="147"/>
      <c r="AJ132" s="147"/>
      <c r="AK132" s="147"/>
      <c r="AL132" s="45" t="s">
        <v>414</v>
      </c>
    </row>
    <row r="133" spans="1:38" s="2" customFormat="1" ht="26.25" customHeight="1" thickBot="1" x14ac:dyDescent="0.25">
      <c r="A133" s="65" t="s">
        <v>288</v>
      </c>
      <c r="B133" s="69" t="s">
        <v>307</v>
      </c>
      <c r="C133" s="77" t="s">
        <v>308</v>
      </c>
      <c r="D133" s="67"/>
      <c r="E133" s="138" t="s">
        <v>442</v>
      </c>
      <c r="F133" s="138" t="s">
        <v>442</v>
      </c>
      <c r="G133" s="138" t="s">
        <v>442</v>
      </c>
      <c r="H133" s="138"/>
      <c r="I133" s="138"/>
      <c r="J133" s="138"/>
      <c r="K133" s="138"/>
      <c r="L133" s="138"/>
      <c r="M133" s="138"/>
      <c r="N133" s="138"/>
      <c r="O133" s="138"/>
      <c r="P133" s="138"/>
      <c r="Q133" s="138"/>
      <c r="R133" s="138"/>
      <c r="S133" s="138"/>
      <c r="T133" s="138"/>
      <c r="U133" s="138"/>
      <c r="V133" s="138"/>
      <c r="W133" s="138"/>
      <c r="X133" s="138"/>
      <c r="Y133" s="138"/>
      <c r="Z133" s="138"/>
      <c r="AA133" s="138"/>
      <c r="AB133" s="138"/>
      <c r="AC133" s="138"/>
      <c r="AD133" s="138"/>
      <c r="AE133" s="55"/>
      <c r="AF133" s="147"/>
      <c r="AG133" s="147"/>
      <c r="AH133" s="147"/>
      <c r="AI133" s="147"/>
      <c r="AJ133" s="147"/>
      <c r="AK133" s="147"/>
      <c r="AL133" s="45" t="s">
        <v>415</v>
      </c>
    </row>
    <row r="134" spans="1:38" s="2" customFormat="1" ht="26.25" customHeight="1" thickBot="1" x14ac:dyDescent="0.25">
      <c r="A134" s="65" t="s">
        <v>288</v>
      </c>
      <c r="B134" s="69" t="s">
        <v>309</v>
      </c>
      <c r="C134" s="66" t="s">
        <v>310</v>
      </c>
      <c r="D134" s="67"/>
      <c r="E134" s="138" t="s">
        <v>430</v>
      </c>
      <c r="F134" s="138" t="s">
        <v>430</v>
      </c>
      <c r="G134" s="138" t="s">
        <v>430</v>
      </c>
      <c r="H134" s="138"/>
      <c r="I134" s="138"/>
      <c r="J134" s="138"/>
      <c r="K134" s="138"/>
      <c r="L134" s="138"/>
      <c r="M134" s="138"/>
      <c r="N134" s="138"/>
      <c r="O134" s="138"/>
      <c r="P134" s="138"/>
      <c r="Q134" s="138"/>
      <c r="R134" s="138"/>
      <c r="S134" s="138"/>
      <c r="T134" s="138"/>
      <c r="U134" s="138"/>
      <c r="V134" s="138"/>
      <c r="W134" s="138"/>
      <c r="X134" s="138"/>
      <c r="Y134" s="138"/>
      <c r="Z134" s="138"/>
      <c r="AA134" s="138"/>
      <c r="AB134" s="138"/>
      <c r="AC134" s="138"/>
      <c r="AD134" s="138"/>
      <c r="AE134" s="55"/>
      <c r="AF134" s="147"/>
      <c r="AG134" s="147"/>
      <c r="AH134" s="147"/>
      <c r="AI134" s="147"/>
      <c r="AJ134" s="147"/>
      <c r="AK134" s="147"/>
      <c r="AL134" s="45" t="s">
        <v>412</v>
      </c>
    </row>
    <row r="135" spans="1:38" s="2" customFormat="1" ht="26.25" customHeight="1" thickBot="1" x14ac:dyDescent="0.25">
      <c r="A135" s="65" t="s">
        <v>288</v>
      </c>
      <c r="B135" s="65" t="s">
        <v>311</v>
      </c>
      <c r="C135" s="66" t="s">
        <v>312</v>
      </c>
      <c r="D135" s="67"/>
      <c r="E135" s="138" t="s">
        <v>442</v>
      </c>
      <c r="F135" s="138" t="s">
        <v>442</v>
      </c>
      <c r="G135" s="138" t="s">
        <v>442</v>
      </c>
      <c r="H135" s="138"/>
      <c r="I135" s="138"/>
      <c r="J135" s="138"/>
      <c r="K135" s="138"/>
      <c r="L135" s="138"/>
      <c r="M135" s="138"/>
      <c r="N135" s="138"/>
      <c r="O135" s="138"/>
      <c r="P135" s="138"/>
      <c r="Q135" s="138"/>
      <c r="R135" s="138"/>
      <c r="S135" s="138"/>
      <c r="T135" s="138"/>
      <c r="U135" s="138"/>
      <c r="V135" s="138"/>
      <c r="W135" s="138"/>
      <c r="X135" s="138"/>
      <c r="Y135" s="138"/>
      <c r="Z135" s="138"/>
      <c r="AA135" s="138"/>
      <c r="AB135" s="138"/>
      <c r="AC135" s="138"/>
      <c r="AD135" s="138"/>
      <c r="AE135" s="55"/>
      <c r="AF135" s="147"/>
      <c r="AG135" s="147"/>
      <c r="AH135" s="147"/>
      <c r="AI135" s="147"/>
      <c r="AJ135" s="147"/>
      <c r="AK135" s="147"/>
      <c r="AL135" s="148" t="s">
        <v>432</v>
      </c>
    </row>
    <row r="136" spans="1:38" s="2" customFormat="1" ht="26.25" customHeight="1" thickBot="1" x14ac:dyDescent="0.25">
      <c r="A136" s="65" t="s">
        <v>288</v>
      </c>
      <c r="B136" s="65" t="s">
        <v>313</v>
      </c>
      <c r="C136" s="66" t="s">
        <v>314</v>
      </c>
      <c r="D136" s="67"/>
      <c r="E136" s="138" t="s">
        <v>428</v>
      </c>
      <c r="F136" s="138" t="s">
        <v>428</v>
      </c>
      <c r="G136" s="138" t="s">
        <v>428</v>
      </c>
      <c r="H136" s="138"/>
      <c r="I136" s="138"/>
      <c r="J136" s="138"/>
      <c r="K136" s="138"/>
      <c r="L136" s="138"/>
      <c r="M136" s="138"/>
      <c r="N136" s="138"/>
      <c r="O136" s="138"/>
      <c r="P136" s="138"/>
      <c r="Q136" s="138"/>
      <c r="R136" s="138"/>
      <c r="S136" s="138"/>
      <c r="T136" s="138"/>
      <c r="U136" s="138"/>
      <c r="V136" s="138"/>
      <c r="W136" s="138"/>
      <c r="X136" s="138"/>
      <c r="Y136" s="138"/>
      <c r="Z136" s="138"/>
      <c r="AA136" s="138"/>
      <c r="AB136" s="138"/>
      <c r="AC136" s="138"/>
      <c r="AD136" s="138"/>
      <c r="AE136" s="55"/>
      <c r="AF136" s="147"/>
      <c r="AG136" s="147"/>
      <c r="AH136" s="147"/>
      <c r="AI136" s="147"/>
      <c r="AJ136" s="147"/>
      <c r="AK136" s="147"/>
      <c r="AL136" s="45" t="s">
        <v>416</v>
      </c>
    </row>
    <row r="137" spans="1:38" s="2" customFormat="1" ht="26.25" customHeight="1" thickBot="1" x14ac:dyDescent="0.25">
      <c r="A137" s="65" t="s">
        <v>288</v>
      </c>
      <c r="B137" s="65" t="s">
        <v>315</v>
      </c>
      <c r="C137" s="66" t="s">
        <v>316</v>
      </c>
      <c r="D137" s="67"/>
      <c r="E137" s="138" t="s">
        <v>428</v>
      </c>
      <c r="F137" s="138" t="s">
        <v>428</v>
      </c>
      <c r="G137" s="138" t="s">
        <v>428</v>
      </c>
      <c r="H137" s="138"/>
      <c r="I137" s="138"/>
      <c r="J137" s="138"/>
      <c r="K137" s="138"/>
      <c r="L137" s="138"/>
      <c r="M137" s="138"/>
      <c r="N137" s="138"/>
      <c r="O137" s="138"/>
      <c r="P137" s="138"/>
      <c r="Q137" s="138"/>
      <c r="R137" s="138"/>
      <c r="S137" s="138"/>
      <c r="T137" s="138"/>
      <c r="U137" s="138"/>
      <c r="V137" s="138"/>
      <c r="W137" s="138"/>
      <c r="X137" s="138"/>
      <c r="Y137" s="138"/>
      <c r="Z137" s="138"/>
      <c r="AA137" s="138"/>
      <c r="AB137" s="138"/>
      <c r="AC137" s="138"/>
      <c r="AD137" s="138"/>
      <c r="AE137" s="55"/>
      <c r="AF137" s="147"/>
      <c r="AG137" s="147"/>
      <c r="AH137" s="147"/>
      <c r="AI137" s="147"/>
      <c r="AJ137" s="147"/>
      <c r="AK137" s="147"/>
      <c r="AL137" s="45" t="s">
        <v>416</v>
      </c>
    </row>
    <row r="138" spans="1:38" s="2" customFormat="1" ht="26.25" customHeight="1" thickBot="1" x14ac:dyDescent="0.25">
      <c r="A138" s="69" t="s">
        <v>288</v>
      </c>
      <c r="B138" s="69" t="s">
        <v>317</v>
      </c>
      <c r="C138" s="71" t="s">
        <v>318</v>
      </c>
      <c r="D138" s="68"/>
      <c r="E138" s="138" t="s">
        <v>428</v>
      </c>
      <c r="F138" s="138" t="s">
        <v>428</v>
      </c>
      <c r="G138" s="138" t="s">
        <v>428</v>
      </c>
      <c r="H138" s="138"/>
      <c r="I138" s="138"/>
      <c r="J138" s="138"/>
      <c r="K138" s="138"/>
      <c r="L138" s="138"/>
      <c r="M138" s="138"/>
      <c r="N138" s="138"/>
      <c r="O138" s="138"/>
      <c r="P138" s="138"/>
      <c r="Q138" s="138"/>
      <c r="R138" s="138"/>
      <c r="S138" s="138"/>
      <c r="T138" s="138"/>
      <c r="U138" s="138"/>
      <c r="V138" s="138"/>
      <c r="W138" s="138"/>
      <c r="X138" s="138"/>
      <c r="Y138" s="138"/>
      <c r="Z138" s="138"/>
      <c r="AA138" s="138"/>
      <c r="AB138" s="138"/>
      <c r="AC138" s="138"/>
      <c r="AD138" s="138"/>
      <c r="AE138" s="55"/>
      <c r="AF138" s="147"/>
      <c r="AG138" s="147"/>
      <c r="AH138" s="147"/>
      <c r="AI138" s="147"/>
      <c r="AJ138" s="147"/>
      <c r="AK138" s="147"/>
      <c r="AL138" s="45" t="s">
        <v>416</v>
      </c>
    </row>
    <row r="139" spans="1:38" s="2" customFormat="1" ht="26.25" customHeight="1" thickBot="1" x14ac:dyDescent="0.25">
      <c r="A139" s="69" t="s">
        <v>288</v>
      </c>
      <c r="B139" s="69" t="s">
        <v>319</v>
      </c>
      <c r="C139" s="71" t="s">
        <v>377</v>
      </c>
      <c r="D139" s="68"/>
      <c r="E139" s="138" t="s">
        <v>442</v>
      </c>
      <c r="F139" s="138" t="s">
        <v>442</v>
      </c>
      <c r="G139" s="138" t="s">
        <v>442</v>
      </c>
      <c r="H139" s="138"/>
      <c r="I139" s="138"/>
      <c r="J139" s="138"/>
      <c r="K139" s="138"/>
      <c r="L139" s="138"/>
      <c r="M139" s="138"/>
      <c r="N139" s="138"/>
      <c r="O139" s="138"/>
      <c r="P139" s="138"/>
      <c r="Q139" s="138"/>
      <c r="R139" s="138"/>
      <c r="S139" s="138"/>
      <c r="T139" s="138"/>
      <c r="U139" s="138"/>
      <c r="V139" s="138"/>
      <c r="W139" s="138"/>
      <c r="X139" s="138"/>
      <c r="Y139" s="138"/>
      <c r="Z139" s="138"/>
      <c r="AA139" s="138"/>
      <c r="AB139" s="138"/>
      <c r="AC139" s="138"/>
      <c r="AD139" s="138"/>
      <c r="AE139" s="55"/>
      <c r="AF139" s="147"/>
      <c r="AG139" s="147"/>
      <c r="AH139" s="147"/>
      <c r="AI139" s="147"/>
      <c r="AJ139" s="147"/>
      <c r="AK139" s="147"/>
      <c r="AL139" s="148" t="s">
        <v>431</v>
      </c>
    </row>
    <row r="140" spans="1:38" s="2" customFormat="1" ht="26.25" customHeight="1" thickBot="1" x14ac:dyDescent="0.25">
      <c r="A140" s="65" t="s">
        <v>321</v>
      </c>
      <c r="B140" s="69" t="s">
        <v>322</v>
      </c>
      <c r="C140" s="66" t="s">
        <v>378</v>
      </c>
      <c r="D140" s="67"/>
      <c r="E140" s="138" t="s">
        <v>430</v>
      </c>
      <c r="F140" s="138" t="s">
        <v>430</v>
      </c>
      <c r="G140" s="138" t="s">
        <v>430</v>
      </c>
      <c r="H140" s="138"/>
      <c r="I140" s="138"/>
      <c r="J140" s="138"/>
      <c r="K140" s="138"/>
      <c r="L140" s="138"/>
      <c r="M140" s="138"/>
      <c r="N140" s="138"/>
      <c r="O140" s="138"/>
      <c r="P140" s="138"/>
      <c r="Q140" s="138"/>
      <c r="R140" s="138"/>
      <c r="S140" s="138"/>
      <c r="T140" s="138"/>
      <c r="U140" s="138"/>
      <c r="V140" s="138"/>
      <c r="W140" s="138"/>
      <c r="X140" s="138"/>
      <c r="Y140" s="138"/>
      <c r="Z140" s="138"/>
      <c r="AA140" s="138"/>
      <c r="AB140" s="138"/>
      <c r="AC140" s="138"/>
      <c r="AD140" s="138"/>
      <c r="AE140" s="55"/>
      <c r="AF140" s="147"/>
      <c r="AG140" s="147"/>
      <c r="AH140" s="147"/>
      <c r="AI140" s="147"/>
      <c r="AJ140" s="147"/>
      <c r="AK140" s="147"/>
      <c r="AL140" s="45" t="s">
        <v>412</v>
      </c>
    </row>
    <row r="141" spans="1:38" s="8" customFormat="1" ht="37.5" customHeight="1" thickBot="1" x14ac:dyDescent="0.25">
      <c r="A141" s="84"/>
      <c r="B141" s="85" t="s">
        <v>323</v>
      </c>
      <c r="C141" s="86" t="s">
        <v>388</v>
      </c>
      <c r="D141" s="84" t="s">
        <v>142</v>
      </c>
      <c r="E141" s="19">
        <f>SUM(E14:E140)</f>
        <v>122.16378745179648</v>
      </c>
      <c r="F141" s="19">
        <f t="shared" ref="F141:AD141" si="0">SUM(F14:F140)</f>
        <v>81.21381895475767</v>
      </c>
      <c r="G141" s="19">
        <f t="shared" si="0"/>
        <v>180.03309965614756</v>
      </c>
      <c r="H141" s="19">
        <f t="shared" si="0"/>
        <v>0</v>
      </c>
      <c r="I141" s="19">
        <f t="shared" si="0"/>
        <v>0</v>
      </c>
      <c r="J141" s="19">
        <f t="shared" si="0"/>
        <v>0</v>
      </c>
      <c r="K141" s="19">
        <f t="shared" si="0"/>
        <v>0</v>
      </c>
      <c r="L141" s="19">
        <f t="shared" si="0"/>
        <v>0</v>
      </c>
      <c r="M141" s="19">
        <f t="shared" si="0"/>
        <v>0</v>
      </c>
      <c r="N141" s="19">
        <f t="shared" si="0"/>
        <v>0</v>
      </c>
      <c r="O141" s="19">
        <f t="shared" si="0"/>
        <v>0</v>
      </c>
      <c r="P141" s="19">
        <f t="shared" si="0"/>
        <v>0</v>
      </c>
      <c r="Q141" s="19">
        <f t="shared" si="0"/>
        <v>0</v>
      </c>
      <c r="R141" s="19">
        <f>SUM(R14:R140)</f>
        <v>0</v>
      </c>
      <c r="S141" s="19">
        <f t="shared" si="0"/>
        <v>0</v>
      </c>
      <c r="T141" s="19">
        <f t="shared" si="0"/>
        <v>0</v>
      </c>
      <c r="U141" s="19">
        <f t="shared" si="0"/>
        <v>0</v>
      </c>
      <c r="V141" s="19">
        <f t="shared" si="0"/>
        <v>0</v>
      </c>
      <c r="W141" s="19">
        <f t="shared" si="0"/>
        <v>0</v>
      </c>
      <c r="X141" s="19">
        <f t="shared" si="0"/>
        <v>0</v>
      </c>
      <c r="Y141" s="19">
        <f t="shared" si="0"/>
        <v>0</v>
      </c>
      <c r="Z141" s="19">
        <f t="shared" si="0"/>
        <v>0</v>
      </c>
      <c r="AA141" s="19">
        <f t="shared" si="0"/>
        <v>0</v>
      </c>
      <c r="AB141" s="19">
        <f t="shared" si="0"/>
        <v>0</v>
      </c>
      <c r="AC141" s="19">
        <f t="shared" si="0"/>
        <v>0</v>
      </c>
      <c r="AD141" s="19">
        <f t="shared" si="0"/>
        <v>0</v>
      </c>
      <c r="AE141" s="56"/>
      <c r="AF141" s="145">
        <f>SUM(AF14:AF140)</f>
        <v>0</v>
      </c>
      <c r="AG141" s="145">
        <f t="shared" ref="AG141:AI141" si="1">SUM(AG14:AG140)</f>
        <v>0</v>
      </c>
      <c r="AH141" s="145">
        <f t="shared" si="1"/>
        <v>0</v>
      </c>
      <c r="AI141" s="145">
        <f t="shared" si="1"/>
        <v>0</v>
      </c>
      <c r="AJ141" s="145" t="str">
        <f>IF(SUM(AJ14:AJ140)=0, "NA",SUM(AJ14:AJ140))</f>
        <v>NA</v>
      </c>
      <c r="AK141" s="146" t="s">
        <v>428</v>
      </c>
      <c r="AL141" s="146" t="s">
        <v>428</v>
      </c>
    </row>
    <row r="142" spans="1:38" s="18" customFormat="1" ht="15" customHeight="1" thickBot="1" x14ac:dyDescent="0.3">
      <c r="A142" s="87"/>
      <c r="B142" s="46"/>
      <c r="C142" s="88"/>
      <c r="D142" s="89"/>
      <c r="E142" s="113"/>
      <c r="F142" s="113"/>
      <c r="G142" s="113"/>
      <c r="H142" s="113"/>
      <c r="I142" s="113"/>
      <c r="J142"/>
      <c r="K142"/>
      <c r="L142"/>
      <c r="M142"/>
      <c r="N142"/>
      <c r="O142" s="9"/>
      <c r="P142" s="9"/>
      <c r="Q142" s="9"/>
      <c r="R142" s="9"/>
      <c r="S142" s="9"/>
      <c r="T142" s="9"/>
      <c r="U142" s="9"/>
      <c r="V142" s="9"/>
      <c r="W142" s="9"/>
      <c r="X142" s="9"/>
      <c r="Y142" s="9"/>
      <c r="Z142" s="9"/>
      <c r="AA142" s="9"/>
      <c r="AB142" s="9"/>
      <c r="AC142" s="9"/>
      <c r="AD142" s="9"/>
      <c r="AE142" s="57"/>
      <c r="AF142" s="10"/>
      <c r="AG142" s="10"/>
      <c r="AH142" s="10"/>
      <c r="AI142" s="10"/>
      <c r="AJ142" s="10"/>
      <c r="AK142" s="10"/>
      <c r="AL142" s="46"/>
    </row>
    <row r="143" spans="1:38" s="1" customFormat="1" ht="26.25" customHeight="1" thickBot="1" x14ac:dyDescent="0.25">
      <c r="A143" s="91"/>
      <c r="B143" s="47" t="s">
        <v>347</v>
      </c>
      <c r="C143" s="92" t="s">
        <v>354</v>
      </c>
      <c r="D143" s="93" t="s">
        <v>281</v>
      </c>
      <c r="E143" s="139">
        <v>36.679259257832676</v>
      </c>
      <c r="F143" s="139">
        <v>26.644950025275229</v>
      </c>
      <c r="G143" s="139">
        <v>3.6359097555065865</v>
      </c>
      <c r="H143" s="139"/>
      <c r="I143" s="139"/>
      <c r="J143" s="139"/>
      <c r="K143" s="139"/>
      <c r="L143" s="139"/>
      <c r="M143" s="139"/>
      <c r="N143" s="139"/>
      <c r="O143" s="139"/>
      <c r="P143" s="139"/>
      <c r="Q143" s="139"/>
      <c r="R143" s="139"/>
      <c r="S143" s="139"/>
      <c r="T143" s="139"/>
      <c r="U143" s="139"/>
      <c r="V143" s="139"/>
      <c r="W143" s="139"/>
      <c r="X143" s="139"/>
      <c r="Y143" s="139"/>
      <c r="Z143" s="139"/>
      <c r="AA143" s="139"/>
      <c r="AB143" s="139"/>
      <c r="AC143" s="139"/>
      <c r="AD143" s="139"/>
      <c r="AE143" s="58"/>
      <c r="AF143" s="144"/>
      <c r="AG143" s="11"/>
      <c r="AH143" s="11"/>
      <c r="AI143" s="11"/>
      <c r="AJ143" s="11"/>
      <c r="AK143" s="11"/>
      <c r="AL143" s="47" t="s">
        <v>49</v>
      </c>
    </row>
    <row r="144" spans="1:38" s="1" customFormat="1" ht="26.25" customHeight="1" thickBot="1" x14ac:dyDescent="0.25">
      <c r="A144" s="91"/>
      <c r="B144" s="47" t="s">
        <v>348</v>
      </c>
      <c r="C144" s="92" t="s">
        <v>355</v>
      </c>
      <c r="D144" s="93" t="s">
        <v>281</v>
      </c>
      <c r="E144" s="139">
        <v>3.5993212543912585</v>
      </c>
      <c r="F144" s="139">
        <v>1.0734564026647258</v>
      </c>
      <c r="G144" s="139">
        <v>0.66796842052122352</v>
      </c>
      <c r="H144" s="139"/>
      <c r="I144" s="139"/>
      <c r="J144" s="139"/>
      <c r="K144" s="139"/>
      <c r="L144" s="139"/>
      <c r="M144" s="139"/>
      <c r="N144" s="139"/>
      <c r="O144" s="139"/>
      <c r="P144" s="139"/>
      <c r="Q144" s="139"/>
      <c r="R144" s="139"/>
      <c r="S144" s="139"/>
      <c r="T144" s="139"/>
      <c r="U144" s="139"/>
      <c r="V144" s="139"/>
      <c r="W144" s="139"/>
      <c r="X144" s="139"/>
      <c r="Y144" s="139"/>
      <c r="Z144" s="139"/>
      <c r="AA144" s="139"/>
      <c r="AB144" s="139"/>
      <c r="AC144" s="139"/>
      <c r="AD144" s="139"/>
      <c r="AE144" s="58"/>
      <c r="AF144" s="144"/>
      <c r="AG144" s="11"/>
      <c r="AH144" s="11"/>
      <c r="AI144" s="11"/>
      <c r="AJ144" s="11"/>
      <c r="AK144" s="11"/>
      <c r="AL144" s="47" t="s">
        <v>49</v>
      </c>
    </row>
    <row r="145" spans="1:38" s="1" customFormat="1" ht="26.25" customHeight="1" thickBot="1" x14ac:dyDescent="0.25">
      <c r="A145" s="91"/>
      <c r="B145" s="47" t="s">
        <v>349</v>
      </c>
      <c r="C145" s="92" t="s">
        <v>356</v>
      </c>
      <c r="D145" s="93" t="s">
        <v>281</v>
      </c>
      <c r="E145" s="139">
        <v>16.863432114253847</v>
      </c>
      <c r="F145" s="139">
        <v>1.0698050402896622</v>
      </c>
      <c r="G145" s="139">
        <v>1.5759389579693839</v>
      </c>
      <c r="H145" s="139"/>
      <c r="I145" s="139"/>
      <c r="J145" s="139"/>
      <c r="K145" s="139"/>
      <c r="L145" s="139"/>
      <c r="M145" s="139"/>
      <c r="N145" s="139"/>
      <c r="O145" s="139"/>
      <c r="P145" s="139"/>
      <c r="Q145" s="139"/>
      <c r="R145" s="139"/>
      <c r="S145" s="139"/>
      <c r="T145" s="139"/>
      <c r="U145" s="139"/>
      <c r="V145" s="139"/>
      <c r="W145" s="139"/>
      <c r="X145" s="139"/>
      <c r="Y145" s="139"/>
      <c r="Z145" s="139"/>
      <c r="AA145" s="139"/>
      <c r="AB145" s="139"/>
      <c r="AC145" s="139"/>
      <c r="AD145" s="139"/>
      <c r="AE145" s="58"/>
      <c r="AF145" s="144"/>
      <c r="AG145" s="11"/>
      <c r="AH145" s="11"/>
      <c r="AI145" s="11"/>
      <c r="AJ145" s="11"/>
      <c r="AK145" s="11"/>
      <c r="AL145" s="47" t="s">
        <v>49</v>
      </c>
    </row>
    <row r="146" spans="1:38" s="1" customFormat="1" ht="26.25" customHeight="1" thickBot="1" x14ac:dyDescent="0.25">
      <c r="A146" s="91"/>
      <c r="B146" s="47" t="s">
        <v>350</v>
      </c>
      <c r="C146" s="92" t="s">
        <v>357</v>
      </c>
      <c r="D146" s="93" t="s">
        <v>281</v>
      </c>
      <c r="E146" s="139">
        <v>3.0575020488365995E-2</v>
      </c>
      <c r="F146" s="139">
        <v>0.21619094932717345</v>
      </c>
      <c r="G146" s="139">
        <v>1.2675431437362794E-2</v>
      </c>
      <c r="H146" s="139"/>
      <c r="I146" s="139"/>
      <c r="J146" s="139"/>
      <c r="K146" s="139"/>
      <c r="L146" s="139"/>
      <c r="M146" s="139"/>
      <c r="N146" s="139"/>
      <c r="O146" s="139"/>
      <c r="P146" s="139"/>
      <c r="Q146" s="139"/>
      <c r="R146" s="139"/>
      <c r="S146" s="139"/>
      <c r="T146" s="139"/>
      <c r="U146" s="139"/>
      <c r="V146" s="139"/>
      <c r="W146" s="139"/>
      <c r="X146" s="139"/>
      <c r="Y146" s="139"/>
      <c r="Z146" s="139"/>
      <c r="AA146" s="139"/>
      <c r="AB146" s="139"/>
      <c r="AC146" s="139"/>
      <c r="AD146" s="139"/>
      <c r="AE146" s="58"/>
      <c r="AF146" s="144"/>
      <c r="AG146" s="11"/>
      <c r="AH146" s="11"/>
      <c r="AI146" s="11"/>
      <c r="AJ146" s="11"/>
      <c r="AK146" s="11"/>
      <c r="AL146" s="47" t="s">
        <v>49</v>
      </c>
    </row>
    <row r="147" spans="1:38" s="1" customFormat="1" ht="26.25" customHeight="1" thickBot="1" x14ac:dyDescent="0.25">
      <c r="A147" s="91"/>
      <c r="B147" s="47" t="s">
        <v>351</v>
      </c>
      <c r="C147" s="92" t="s">
        <v>358</v>
      </c>
      <c r="D147" s="93" t="s">
        <v>281</v>
      </c>
      <c r="E147" s="139" t="s">
        <v>428</v>
      </c>
      <c r="F147" s="139">
        <v>6.0070619683633399</v>
      </c>
      <c r="G147" s="139" t="s">
        <v>428</v>
      </c>
      <c r="H147" s="139"/>
      <c r="I147" s="139"/>
      <c r="J147" s="139"/>
      <c r="K147" s="139"/>
      <c r="L147" s="139"/>
      <c r="M147" s="139"/>
      <c r="N147" s="139"/>
      <c r="O147" s="139"/>
      <c r="P147" s="139"/>
      <c r="Q147" s="139"/>
      <c r="R147" s="139"/>
      <c r="S147" s="139"/>
      <c r="T147" s="139"/>
      <c r="U147" s="139"/>
      <c r="V147" s="139"/>
      <c r="W147" s="139"/>
      <c r="X147" s="139"/>
      <c r="Y147" s="139"/>
      <c r="Z147" s="139"/>
      <c r="AA147" s="139"/>
      <c r="AB147" s="139"/>
      <c r="AC147" s="139"/>
      <c r="AD147" s="139"/>
      <c r="AE147" s="58"/>
      <c r="AF147" s="144"/>
      <c r="AG147" s="11"/>
      <c r="AH147" s="11"/>
      <c r="AI147" s="11"/>
      <c r="AJ147" s="11"/>
      <c r="AK147" s="11"/>
      <c r="AL147" s="47" t="s">
        <v>49</v>
      </c>
    </row>
    <row r="148" spans="1:38" s="1" customFormat="1" ht="26.25" customHeight="1" thickBot="1" x14ac:dyDescent="0.25">
      <c r="A148" s="91"/>
      <c r="B148" s="47" t="s">
        <v>352</v>
      </c>
      <c r="C148" s="92" t="s">
        <v>359</v>
      </c>
      <c r="D148" s="93" t="s">
        <v>281</v>
      </c>
      <c r="E148" s="139" t="s">
        <v>428</v>
      </c>
      <c r="F148" s="139" t="s">
        <v>428</v>
      </c>
      <c r="G148" s="139" t="s">
        <v>428</v>
      </c>
      <c r="H148" s="139"/>
      <c r="I148" s="139"/>
      <c r="J148" s="139"/>
      <c r="K148" s="139"/>
      <c r="L148" s="139"/>
      <c r="M148" s="139"/>
      <c r="N148" s="139"/>
      <c r="O148" s="139"/>
      <c r="P148" s="139"/>
      <c r="Q148" s="139"/>
      <c r="R148" s="139"/>
      <c r="S148" s="139"/>
      <c r="T148" s="139"/>
      <c r="U148" s="139"/>
      <c r="V148" s="139"/>
      <c r="W148" s="139"/>
      <c r="X148" s="139"/>
      <c r="Y148" s="139"/>
      <c r="Z148" s="139"/>
      <c r="AA148" s="139"/>
      <c r="AB148" s="139"/>
      <c r="AC148" s="139"/>
      <c r="AD148" s="139"/>
      <c r="AE148" s="58"/>
      <c r="AF148" s="144"/>
      <c r="AG148" s="11"/>
      <c r="AH148" s="11"/>
      <c r="AI148" s="11"/>
      <c r="AJ148" s="11"/>
      <c r="AK148" s="144"/>
      <c r="AL148" s="47" t="s">
        <v>413</v>
      </c>
    </row>
    <row r="149" spans="1:38" s="1" customFormat="1" ht="26.25" customHeight="1" thickBot="1" x14ac:dyDescent="0.25">
      <c r="A149" s="91"/>
      <c r="B149" s="47" t="s">
        <v>353</v>
      </c>
      <c r="C149" s="92" t="s">
        <v>360</v>
      </c>
      <c r="D149" s="93" t="s">
        <v>281</v>
      </c>
      <c r="E149" s="139" t="s">
        <v>428</v>
      </c>
      <c r="F149" s="139" t="s">
        <v>428</v>
      </c>
      <c r="G149" s="139" t="s">
        <v>428</v>
      </c>
      <c r="H149" s="139"/>
      <c r="I149" s="139"/>
      <c r="J149" s="139"/>
      <c r="K149" s="139"/>
      <c r="L149" s="139"/>
      <c r="M149" s="139"/>
      <c r="N149" s="139"/>
      <c r="O149" s="139"/>
      <c r="P149" s="139"/>
      <c r="Q149" s="139"/>
      <c r="R149" s="139"/>
      <c r="S149" s="139"/>
      <c r="T149" s="139"/>
      <c r="U149" s="139"/>
      <c r="V149" s="139"/>
      <c r="W149" s="139"/>
      <c r="X149" s="139"/>
      <c r="Y149" s="139"/>
      <c r="Z149" s="139"/>
      <c r="AA149" s="139"/>
      <c r="AB149" s="139"/>
      <c r="AC149" s="139"/>
      <c r="AD149" s="139"/>
      <c r="AE149" s="58"/>
      <c r="AF149" s="144"/>
      <c r="AG149" s="144"/>
      <c r="AH149" s="144"/>
      <c r="AI149" s="144"/>
      <c r="AJ149" s="144"/>
      <c r="AK149" s="144"/>
      <c r="AL149" s="47" t="s">
        <v>413</v>
      </c>
    </row>
    <row r="150" spans="1:38" s="2" customFormat="1" ht="15" customHeight="1" thickBot="1" x14ac:dyDescent="0.3">
      <c r="A150" s="99"/>
      <c r="B150" s="100"/>
      <c r="C150" s="100"/>
      <c r="D150" s="89"/>
      <c r="E150" s="114"/>
      <c r="F150" s="114"/>
      <c r="G150" s="114"/>
      <c r="H150" s="114"/>
      <c r="I150" s="114"/>
      <c r="J150" s="90"/>
      <c r="K150" s="90"/>
      <c r="L150" s="90"/>
      <c r="M150" s="90"/>
      <c r="N150" s="90"/>
      <c r="O150" s="89"/>
      <c r="P150" s="89"/>
      <c r="Q150" s="89"/>
      <c r="R150" s="89"/>
      <c r="S150" s="89"/>
      <c r="T150" s="89"/>
      <c r="U150" s="89"/>
      <c r="V150" s="89"/>
      <c r="W150" s="89"/>
      <c r="X150" s="89"/>
      <c r="Y150" s="89"/>
      <c r="Z150" s="89"/>
      <c r="AA150" s="89"/>
      <c r="AB150" s="89"/>
      <c r="AC150" s="89"/>
      <c r="AD150" s="89"/>
      <c r="AE150" s="61"/>
      <c r="AF150" s="89"/>
      <c r="AG150" s="89"/>
      <c r="AH150" s="89"/>
      <c r="AI150" s="89"/>
      <c r="AJ150" s="89"/>
      <c r="AK150" s="89"/>
      <c r="AL150" s="50"/>
    </row>
    <row r="151" spans="1:38" s="2" customFormat="1" ht="26.25" customHeight="1" thickBot="1" x14ac:dyDescent="0.25">
      <c r="A151" s="94"/>
      <c r="B151" s="48" t="s">
        <v>325</v>
      </c>
      <c r="C151" s="95" t="s">
        <v>369</v>
      </c>
      <c r="D151" s="94"/>
      <c r="E151" s="140"/>
      <c r="F151" s="140"/>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59"/>
      <c r="AF151" s="12"/>
      <c r="AG151" s="12"/>
      <c r="AH151" s="12"/>
      <c r="AI151" s="12"/>
      <c r="AJ151" s="12"/>
      <c r="AK151" s="12"/>
      <c r="AL151" s="48"/>
    </row>
    <row r="152" spans="1:38" s="2" customFormat="1" ht="37.5" customHeight="1" thickBot="1" x14ac:dyDescent="0.25">
      <c r="A152" s="96"/>
      <c r="B152" s="97" t="s">
        <v>367</v>
      </c>
      <c r="C152" s="98" t="s">
        <v>364</v>
      </c>
      <c r="D152" s="96" t="s">
        <v>297</v>
      </c>
      <c r="E152" s="13">
        <f>SUM(E$141, E$151, IF(AND(ISNUMBER(SEARCH($B$4,"AT|BE|CH|GB|IE|LT|LU|NL")),SUM(E$143:E$149)&gt;0),SUM(E$143:E$149)-SUM(E$27:E$33),0))</f>
        <v>128.61958764696615</v>
      </c>
      <c r="F152" s="13">
        <f t="shared" ref="F152:AD152" si="2">SUM(F$141, F$151, IF(AND(ISNUMBER(SEARCH($B$4,"AT|BE|CH|GB|IE|LT|LU|NL")),SUM(F$143:F$149)&gt;0),SUM(F$143:F$149)-SUM(F$27:F$33),0))</f>
        <v>78.642464385920135</v>
      </c>
      <c r="G152" s="13">
        <f t="shared" si="2"/>
        <v>180.7264925654346</v>
      </c>
      <c r="H152" s="13">
        <f t="shared" si="2"/>
        <v>0</v>
      </c>
      <c r="I152" s="13">
        <f t="shared" si="2"/>
        <v>0</v>
      </c>
      <c r="J152" s="13">
        <f t="shared" si="2"/>
        <v>0</v>
      </c>
      <c r="K152" s="13">
        <f t="shared" si="2"/>
        <v>0</v>
      </c>
      <c r="L152" s="13">
        <f t="shared" si="2"/>
        <v>0</v>
      </c>
      <c r="M152" s="13">
        <f t="shared" si="2"/>
        <v>0</v>
      </c>
      <c r="N152" s="13">
        <f t="shared" si="2"/>
        <v>0</v>
      </c>
      <c r="O152" s="13">
        <f t="shared" si="2"/>
        <v>0</v>
      </c>
      <c r="P152" s="13">
        <f t="shared" si="2"/>
        <v>0</v>
      </c>
      <c r="Q152" s="13">
        <f t="shared" si="2"/>
        <v>0</v>
      </c>
      <c r="R152" s="13">
        <f t="shared" si="2"/>
        <v>0</v>
      </c>
      <c r="S152" s="13">
        <f t="shared" si="2"/>
        <v>0</v>
      </c>
      <c r="T152" s="13">
        <f t="shared" si="2"/>
        <v>0</v>
      </c>
      <c r="U152" s="13">
        <f t="shared" si="2"/>
        <v>0</v>
      </c>
      <c r="V152" s="13">
        <f t="shared" si="2"/>
        <v>0</v>
      </c>
      <c r="W152" s="13">
        <f t="shared" si="2"/>
        <v>0</v>
      </c>
      <c r="X152" s="13">
        <f t="shared" si="2"/>
        <v>0</v>
      </c>
      <c r="Y152" s="13">
        <f t="shared" si="2"/>
        <v>0</v>
      </c>
      <c r="Z152" s="13">
        <f t="shared" si="2"/>
        <v>0</v>
      </c>
      <c r="AA152" s="13">
        <f t="shared" si="2"/>
        <v>0</v>
      </c>
      <c r="AB152" s="13">
        <f t="shared" si="2"/>
        <v>0</v>
      </c>
      <c r="AC152" s="13">
        <f t="shared" si="2"/>
        <v>0</v>
      </c>
      <c r="AD152" s="13">
        <f t="shared" si="2"/>
        <v>0</v>
      </c>
      <c r="AE152" s="58"/>
      <c r="AF152" s="13"/>
      <c r="AG152" s="13"/>
      <c r="AH152" s="13"/>
      <c r="AI152" s="13"/>
      <c r="AJ152" s="13"/>
      <c r="AK152" s="13"/>
      <c r="AL152" s="49"/>
    </row>
    <row r="153" spans="1:38" s="2" customFormat="1" ht="26.25" customHeight="1" thickBot="1" x14ac:dyDescent="0.25">
      <c r="A153" s="94"/>
      <c r="B153" s="48" t="s">
        <v>326</v>
      </c>
      <c r="C153" s="95" t="s">
        <v>370</v>
      </c>
      <c r="D153" s="94" t="s">
        <v>320</v>
      </c>
      <c r="E153" s="140"/>
      <c r="F153" s="140"/>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59"/>
      <c r="AF153" s="12"/>
      <c r="AG153" s="12"/>
      <c r="AH153" s="12"/>
      <c r="AI153" s="12"/>
      <c r="AJ153" s="12"/>
      <c r="AK153" s="12"/>
      <c r="AL153" s="48"/>
    </row>
    <row r="154" spans="1:38" s="2" customFormat="1" ht="37.5" customHeight="1" thickBot="1" x14ac:dyDescent="0.25">
      <c r="A154" s="96"/>
      <c r="B154" s="97" t="s">
        <v>368</v>
      </c>
      <c r="C154" s="98" t="s">
        <v>365</v>
      </c>
      <c r="D154" s="96" t="s">
        <v>324</v>
      </c>
      <c r="E154" s="13">
        <f>SUM(E$141, E$153, -1 * IF(OR($B$6=2005,$B$6&gt;=2020),SUM(E$99:E$122),0), IF(AND(ISNUMBER(SEARCH($B$4,"AT|BE|CH|GB|IE|LT|LU|NL")),SUM(E$143:E$149)&gt;0),SUM(E$143:E$149)-SUM(E$27:E$33),0))</f>
        <v>128.61958764696615</v>
      </c>
      <c r="F154" s="13">
        <f>SUM(F$141, F$153, -1 * IF(OR($B$6=2005,$B$6&gt;=2020),SUM(F$99:F$122),0), IF(AND(ISNUMBER(SEARCH($B$4,"AT|BE|CH|GB|IE|LT|LU|NL")),SUM(F$143:F$149)&gt;0),SUM(F$143:F$149)-SUM(F$27:F$33),0))</f>
        <v>78.642464385920135</v>
      </c>
      <c r="G154" s="13">
        <f>SUM(G$141, G$153, IF(AND(ISNUMBER(SEARCH($B$4,"AT|BE|CH|GB|IE|LT|LU|NL")),SUM(G$143:G$149)&gt;0),SUM(G$143:G$149)-SUM(G$27:G$33),0))</f>
        <v>180.7264925654346</v>
      </c>
      <c r="H154" s="13">
        <f>SUM(H$141, H$153, IF(AND(ISNUMBER(SEARCH($B$4,"AT|BE|CH|GB|IE|LT|LU|NL")),SUM(H$143:H$149)&gt;0),SUM(H$143:H$149)-SUM(H$27:H$33),0))</f>
        <v>0</v>
      </c>
      <c r="I154" s="13">
        <f t="shared" ref="I154:AD154" si="3">SUM(I$141, I$153, IF(AND(ISNUMBER(SEARCH($B$4,"AT|BE|CH|GB|IE|LT|LU|NL")),SUM(I$143:I$149)&gt;0),SUM(I$143:I$149)-SUM(I$27:I$33),0))</f>
        <v>0</v>
      </c>
      <c r="J154" s="13">
        <f t="shared" si="3"/>
        <v>0</v>
      </c>
      <c r="K154" s="13">
        <f t="shared" si="3"/>
        <v>0</v>
      </c>
      <c r="L154" s="13">
        <f t="shared" si="3"/>
        <v>0</v>
      </c>
      <c r="M154" s="13">
        <f t="shared" si="3"/>
        <v>0</v>
      </c>
      <c r="N154" s="13">
        <f t="shared" si="3"/>
        <v>0</v>
      </c>
      <c r="O154" s="13">
        <f t="shared" si="3"/>
        <v>0</v>
      </c>
      <c r="P154" s="13">
        <f t="shared" si="3"/>
        <v>0</v>
      </c>
      <c r="Q154" s="13">
        <f t="shared" si="3"/>
        <v>0</v>
      </c>
      <c r="R154" s="13">
        <f t="shared" si="3"/>
        <v>0</v>
      </c>
      <c r="S154" s="13">
        <f t="shared" si="3"/>
        <v>0</v>
      </c>
      <c r="T154" s="13">
        <f t="shared" si="3"/>
        <v>0</v>
      </c>
      <c r="U154" s="13">
        <f t="shared" si="3"/>
        <v>0</v>
      </c>
      <c r="V154" s="13">
        <f t="shared" si="3"/>
        <v>0</v>
      </c>
      <c r="W154" s="13">
        <f t="shared" si="3"/>
        <v>0</v>
      </c>
      <c r="X154" s="13">
        <f t="shared" si="3"/>
        <v>0</v>
      </c>
      <c r="Y154" s="13">
        <f t="shared" si="3"/>
        <v>0</v>
      </c>
      <c r="Z154" s="13">
        <f t="shared" si="3"/>
        <v>0</v>
      </c>
      <c r="AA154" s="13">
        <f t="shared" si="3"/>
        <v>0</v>
      </c>
      <c r="AB154" s="13">
        <f t="shared" si="3"/>
        <v>0</v>
      </c>
      <c r="AC154" s="13">
        <f t="shared" si="3"/>
        <v>0</v>
      </c>
      <c r="AD154" s="13">
        <f t="shared" si="3"/>
        <v>0</v>
      </c>
      <c r="AE154" s="60"/>
      <c r="AF154" s="13"/>
      <c r="AG154" s="13"/>
      <c r="AH154" s="13"/>
      <c r="AI154" s="13"/>
      <c r="AJ154" s="13"/>
      <c r="AK154" s="13"/>
      <c r="AL154" s="49"/>
    </row>
    <row r="155" spans="1:38" s="2" customFormat="1" ht="15" customHeight="1" thickBot="1" x14ac:dyDescent="0.3">
      <c r="A155" s="99"/>
      <c r="B155" s="100"/>
      <c r="C155" s="100"/>
      <c r="D155" s="89"/>
      <c r="E155" s="114"/>
      <c r="F155" s="114"/>
      <c r="G155" s="114"/>
      <c r="H155" s="114"/>
      <c r="I155" s="114"/>
      <c r="J155" s="90"/>
      <c r="K155" s="90"/>
      <c r="L155" s="90"/>
      <c r="M155" s="90"/>
      <c r="N155" s="90"/>
      <c r="O155" s="89"/>
      <c r="P155" s="89"/>
      <c r="Q155" s="89"/>
      <c r="R155" s="89"/>
      <c r="S155" s="89"/>
      <c r="T155" s="89"/>
      <c r="U155" s="89"/>
      <c r="V155" s="89"/>
      <c r="W155" s="89"/>
      <c r="X155" s="89"/>
      <c r="Y155" s="89"/>
      <c r="Z155" s="89"/>
      <c r="AA155" s="89"/>
      <c r="AB155" s="89"/>
      <c r="AC155" s="89"/>
      <c r="AD155" s="89"/>
      <c r="AE155" s="61"/>
      <c r="AF155" s="89"/>
      <c r="AG155" s="89"/>
      <c r="AH155" s="89"/>
      <c r="AI155" s="89"/>
      <c r="AJ155" s="89"/>
      <c r="AK155" s="89"/>
      <c r="AL155" s="50"/>
    </row>
    <row r="156" spans="1:38" s="1" customFormat="1" ht="26.25" customHeight="1" thickBot="1" x14ac:dyDescent="0.25">
      <c r="A156" s="101" t="s">
        <v>363</v>
      </c>
      <c r="B156" s="102"/>
      <c r="C156" s="102"/>
      <c r="D156" s="102"/>
      <c r="E156" s="102"/>
      <c r="F156" s="102"/>
      <c r="G156" s="102"/>
      <c r="H156" s="102"/>
      <c r="I156" s="102"/>
      <c r="J156" s="102"/>
      <c r="K156" s="102"/>
      <c r="L156" s="102"/>
      <c r="M156" s="102"/>
      <c r="N156" s="102"/>
      <c r="O156" s="102"/>
      <c r="P156" s="102"/>
      <c r="Q156" s="102"/>
      <c r="R156" s="102"/>
      <c r="S156" s="102"/>
      <c r="T156" s="102"/>
      <c r="U156" s="102"/>
      <c r="V156" s="102"/>
      <c r="W156" s="102"/>
      <c r="X156" s="102"/>
      <c r="Y156" s="102"/>
      <c r="Z156" s="102"/>
      <c r="AA156" s="102"/>
      <c r="AB156" s="102"/>
      <c r="AC156" s="102"/>
      <c r="AD156" s="102"/>
      <c r="AE156" s="62"/>
      <c r="AF156" s="102"/>
      <c r="AG156" s="102"/>
      <c r="AH156" s="102"/>
      <c r="AI156" s="102"/>
      <c r="AJ156" s="102"/>
      <c r="AK156" s="102"/>
      <c r="AL156" s="51"/>
    </row>
    <row r="157" spans="1:38" s="1" customFormat="1" ht="26.25" customHeight="1" thickBot="1" x14ac:dyDescent="0.25">
      <c r="A157" s="52" t="s">
        <v>327</v>
      </c>
      <c r="B157" s="52" t="s">
        <v>328</v>
      </c>
      <c r="C157" s="103" t="s">
        <v>329</v>
      </c>
      <c r="D157" s="104"/>
      <c r="E157" s="141">
        <v>2.9910000000000001</v>
      </c>
      <c r="F157" s="141">
        <v>9.4E-2</v>
      </c>
      <c r="G157" s="141">
        <v>0.126</v>
      </c>
      <c r="H157" s="141"/>
      <c r="I157" s="141"/>
      <c r="J157" s="141"/>
      <c r="K157" s="141"/>
      <c r="L157" s="141"/>
      <c r="M157" s="141"/>
      <c r="N157" s="141"/>
      <c r="O157" s="141"/>
      <c r="P157" s="141"/>
      <c r="Q157" s="141"/>
      <c r="R157" s="141"/>
      <c r="S157" s="141"/>
      <c r="T157" s="141"/>
      <c r="U157" s="141"/>
      <c r="V157" s="141"/>
      <c r="W157" s="141"/>
      <c r="X157" s="141"/>
      <c r="Y157" s="141"/>
      <c r="Z157" s="141"/>
      <c r="AA157" s="141"/>
      <c r="AB157" s="141"/>
      <c r="AC157" s="141"/>
      <c r="AD157" s="141"/>
      <c r="AE157" s="58"/>
      <c r="AF157" s="142"/>
      <c r="AG157" s="142"/>
      <c r="AH157" s="142"/>
      <c r="AI157" s="142"/>
      <c r="AJ157" s="142"/>
      <c r="AK157" s="142"/>
      <c r="AL157" s="52" t="s">
        <v>49</v>
      </c>
    </row>
    <row r="158" spans="1:38" s="1" customFormat="1" ht="26.25" customHeight="1" thickBot="1" x14ac:dyDescent="0.25">
      <c r="A158" s="52" t="s">
        <v>327</v>
      </c>
      <c r="B158" s="52" t="s">
        <v>330</v>
      </c>
      <c r="C158" s="103" t="s">
        <v>331</v>
      </c>
      <c r="D158" s="104"/>
      <c r="E158" s="141" t="s">
        <v>429</v>
      </c>
      <c r="F158" s="141" t="s">
        <v>429</v>
      </c>
      <c r="G158" s="141" t="s">
        <v>429</v>
      </c>
      <c r="H158" s="141"/>
      <c r="I158" s="141"/>
      <c r="J158" s="141"/>
      <c r="K158" s="141"/>
      <c r="L158" s="141"/>
      <c r="M158" s="141"/>
      <c r="N158" s="141"/>
      <c r="O158" s="141"/>
      <c r="P158" s="141"/>
      <c r="Q158" s="141"/>
      <c r="R158" s="141"/>
      <c r="S158" s="141"/>
      <c r="T158" s="141"/>
      <c r="U158" s="141"/>
      <c r="V158" s="141"/>
      <c r="W158" s="141"/>
      <c r="X158" s="141"/>
      <c r="Y158" s="141"/>
      <c r="Z158" s="141"/>
      <c r="AA158" s="141"/>
      <c r="AB158" s="141"/>
      <c r="AC158" s="141"/>
      <c r="AD158" s="141"/>
      <c r="AE158" s="58"/>
      <c r="AF158" s="143"/>
      <c r="AG158" s="143"/>
      <c r="AH158" s="143"/>
      <c r="AI158" s="143"/>
      <c r="AJ158" s="143"/>
      <c r="AK158" s="143"/>
      <c r="AL158" s="52" t="s">
        <v>49</v>
      </c>
    </row>
    <row r="159" spans="1:38" s="1" customFormat="1" ht="26.25" customHeight="1" thickBot="1" x14ac:dyDescent="0.25">
      <c r="A159" s="52" t="s">
        <v>332</v>
      </c>
      <c r="B159" s="52" t="s">
        <v>333</v>
      </c>
      <c r="C159" s="103" t="s">
        <v>411</v>
      </c>
      <c r="D159" s="104"/>
      <c r="E159" s="141">
        <v>1.35</v>
      </c>
      <c r="F159" s="141">
        <v>5.7000000000000002E-2</v>
      </c>
      <c r="G159" s="141">
        <v>0.70399999999999996</v>
      </c>
      <c r="H159" s="141"/>
      <c r="I159" s="141"/>
      <c r="J159" s="141"/>
      <c r="K159" s="141"/>
      <c r="L159" s="141"/>
      <c r="M159" s="141"/>
      <c r="N159" s="141"/>
      <c r="O159" s="141"/>
      <c r="P159" s="141"/>
      <c r="Q159" s="141"/>
      <c r="R159" s="141"/>
      <c r="S159" s="141"/>
      <c r="T159" s="141"/>
      <c r="U159" s="141"/>
      <c r="V159" s="141"/>
      <c r="W159" s="141"/>
      <c r="X159" s="141"/>
      <c r="Y159" s="141"/>
      <c r="Z159" s="141"/>
      <c r="AA159" s="141"/>
      <c r="AB159" s="141"/>
      <c r="AC159" s="141"/>
      <c r="AD159" s="141"/>
      <c r="AE159" s="58"/>
      <c r="AF159" s="143"/>
      <c r="AG159" s="143"/>
      <c r="AH159" s="143"/>
      <c r="AI159" s="143"/>
      <c r="AJ159" s="143"/>
      <c r="AK159" s="143"/>
      <c r="AL159" s="52" t="s">
        <v>49</v>
      </c>
    </row>
    <row r="160" spans="1:38" s="1" customFormat="1" ht="26.25" customHeight="1" thickBot="1" x14ac:dyDescent="0.25">
      <c r="A160" s="52" t="s">
        <v>334</v>
      </c>
      <c r="B160" s="52" t="s">
        <v>335</v>
      </c>
      <c r="C160" s="103" t="s">
        <v>336</v>
      </c>
      <c r="D160" s="104"/>
      <c r="E160" s="141" t="s">
        <v>442</v>
      </c>
      <c r="F160" s="141" t="s">
        <v>442</v>
      </c>
      <c r="G160" s="141" t="s">
        <v>442</v>
      </c>
      <c r="H160" s="141"/>
      <c r="I160" s="141"/>
      <c r="J160" s="141"/>
      <c r="K160" s="141"/>
      <c r="L160" s="141"/>
      <c r="M160" s="141"/>
      <c r="N160" s="141"/>
      <c r="O160" s="141"/>
      <c r="P160" s="141"/>
      <c r="Q160" s="141"/>
      <c r="R160" s="141"/>
      <c r="S160" s="141"/>
      <c r="T160" s="141"/>
      <c r="U160" s="141"/>
      <c r="V160" s="141"/>
      <c r="W160" s="141"/>
      <c r="X160" s="141"/>
      <c r="Y160" s="141"/>
      <c r="Z160" s="141"/>
      <c r="AA160" s="141"/>
      <c r="AB160" s="141"/>
      <c r="AC160" s="141"/>
      <c r="AD160" s="141"/>
      <c r="AE160" s="58"/>
      <c r="AF160" s="143"/>
      <c r="AG160" s="143"/>
      <c r="AH160" s="143"/>
      <c r="AI160" s="143"/>
      <c r="AJ160" s="143"/>
      <c r="AK160" s="143"/>
      <c r="AL160" s="52" t="s">
        <v>49</v>
      </c>
    </row>
    <row r="161" spans="1:38" s="2" customFormat="1" ht="26.25" customHeight="1" thickBot="1" x14ac:dyDescent="0.25">
      <c r="A161" s="53" t="s">
        <v>334</v>
      </c>
      <c r="B161" s="53" t="s">
        <v>337</v>
      </c>
      <c r="C161" s="105" t="s">
        <v>338</v>
      </c>
      <c r="D161" s="106"/>
      <c r="E161" s="141" t="s">
        <v>430</v>
      </c>
      <c r="F161" s="141" t="s">
        <v>430</v>
      </c>
      <c r="G161" s="141" t="s">
        <v>430</v>
      </c>
      <c r="H161" s="141"/>
      <c r="I161" s="141"/>
      <c r="J161" s="141"/>
      <c r="K161" s="141"/>
      <c r="L161" s="141"/>
      <c r="M161" s="141"/>
      <c r="N161" s="141"/>
      <c r="O161" s="141"/>
      <c r="P161" s="141"/>
      <c r="Q161" s="141"/>
      <c r="R161" s="141"/>
      <c r="S161" s="141"/>
      <c r="T161" s="141"/>
      <c r="U161" s="141"/>
      <c r="V161" s="141"/>
      <c r="W161" s="141"/>
      <c r="X161" s="141"/>
      <c r="Y161" s="141"/>
      <c r="Z161" s="141"/>
      <c r="AA161" s="141"/>
      <c r="AB161" s="141"/>
      <c r="AC161" s="141"/>
      <c r="AD161" s="141"/>
      <c r="AE161" s="59"/>
      <c r="AF161" s="143"/>
      <c r="AG161" s="143"/>
      <c r="AH161" s="143"/>
      <c r="AI161" s="143"/>
      <c r="AJ161" s="143"/>
      <c r="AK161" s="143"/>
      <c r="AL161" s="53" t="s">
        <v>412</v>
      </c>
    </row>
    <row r="162" spans="1:38" s="2" customFormat="1" ht="26.25" customHeight="1" thickBot="1" x14ac:dyDescent="0.25">
      <c r="A162" s="54" t="s">
        <v>339</v>
      </c>
      <c r="B162" s="54" t="s">
        <v>340</v>
      </c>
      <c r="C162" s="107" t="s">
        <v>341</v>
      </c>
      <c r="D162" s="108"/>
      <c r="E162" s="22" t="s">
        <v>430</v>
      </c>
      <c r="F162" s="22" t="s">
        <v>430</v>
      </c>
      <c r="G162" s="22" t="s">
        <v>430</v>
      </c>
      <c r="H162" s="22"/>
      <c r="I162" s="22"/>
      <c r="J162" s="22"/>
      <c r="K162" s="22"/>
      <c r="L162" s="22"/>
      <c r="M162" s="22"/>
      <c r="N162" s="22"/>
      <c r="O162" s="22"/>
      <c r="P162" s="22"/>
      <c r="Q162" s="22"/>
      <c r="R162" s="22"/>
      <c r="S162" s="22"/>
      <c r="T162" s="22"/>
      <c r="U162" s="22"/>
      <c r="V162" s="22"/>
      <c r="W162" s="22"/>
      <c r="X162" s="22"/>
      <c r="Y162" s="22"/>
      <c r="Z162" s="22"/>
      <c r="AA162" s="22"/>
      <c r="AB162" s="22"/>
      <c r="AC162" s="22"/>
      <c r="AD162" s="22"/>
      <c r="AE162" s="59"/>
      <c r="AF162" s="22"/>
      <c r="AG162" s="22"/>
      <c r="AH162" s="22"/>
      <c r="AI162" s="22"/>
      <c r="AJ162" s="22"/>
      <c r="AK162" s="22"/>
      <c r="AL162" s="54" t="s">
        <v>412</v>
      </c>
    </row>
    <row r="163" spans="1:38" s="2" customFormat="1" ht="26.25" customHeight="1" thickBot="1" x14ac:dyDescent="0.25">
      <c r="A163" s="54" t="s">
        <v>339</v>
      </c>
      <c r="B163" s="54" t="s">
        <v>342</v>
      </c>
      <c r="C163" s="107" t="s">
        <v>343</v>
      </c>
      <c r="D163" s="108"/>
      <c r="E163" s="22" t="s">
        <v>442</v>
      </c>
      <c r="F163" s="22" t="s">
        <v>442</v>
      </c>
      <c r="G163" s="22" t="s">
        <v>442</v>
      </c>
      <c r="H163" s="22"/>
      <c r="I163" s="22"/>
      <c r="J163" s="22"/>
      <c r="K163" s="22"/>
      <c r="L163" s="22"/>
      <c r="M163" s="22"/>
      <c r="N163" s="22"/>
      <c r="O163" s="22"/>
      <c r="P163" s="22"/>
      <c r="Q163" s="22"/>
      <c r="R163" s="22"/>
      <c r="S163" s="22"/>
      <c r="T163" s="22"/>
      <c r="U163" s="22"/>
      <c r="V163" s="22"/>
      <c r="W163" s="22"/>
      <c r="X163" s="22"/>
      <c r="Y163" s="22"/>
      <c r="Z163" s="22"/>
      <c r="AA163" s="22"/>
      <c r="AB163" s="22"/>
      <c r="AC163" s="22"/>
      <c r="AD163" s="22"/>
      <c r="AE163" s="59"/>
      <c r="AF163" s="22"/>
      <c r="AG163" s="22"/>
      <c r="AH163" s="22"/>
      <c r="AI163" s="22"/>
      <c r="AJ163" s="22"/>
      <c r="AK163" s="22"/>
      <c r="AL163" s="54" t="s">
        <v>344</v>
      </c>
    </row>
    <row r="164" spans="1:38" s="2" customFormat="1" ht="26.25" customHeight="1" thickBot="1" x14ac:dyDescent="0.25">
      <c r="A164" s="54" t="s">
        <v>339</v>
      </c>
      <c r="B164" s="54" t="s">
        <v>345</v>
      </c>
      <c r="C164" s="107" t="s">
        <v>346</v>
      </c>
      <c r="D164" s="108"/>
      <c r="E164" s="22" t="s">
        <v>430</v>
      </c>
      <c r="F164" s="22" t="s">
        <v>430</v>
      </c>
      <c r="G164" s="22" t="s">
        <v>430</v>
      </c>
      <c r="H164" s="22"/>
      <c r="I164" s="22"/>
      <c r="J164" s="22"/>
      <c r="K164" s="22"/>
      <c r="L164" s="22"/>
      <c r="M164" s="22"/>
      <c r="N164" s="22"/>
      <c r="O164" s="22"/>
      <c r="P164" s="22"/>
      <c r="Q164" s="22"/>
      <c r="R164" s="22"/>
      <c r="S164" s="22"/>
      <c r="T164" s="22"/>
      <c r="U164" s="22"/>
      <c r="V164" s="22"/>
      <c r="W164" s="22"/>
      <c r="X164" s="22"/>
      <c r="Y164" s="22"/>
      <c r="Z164" s="22"/>
      <c r="AA164" s="22"/>
      <c r="AB164" s="22"/>
      <c r="AC164" s="22"/>
      <c r="AD164" s="22"/>
      <c r="AE164" s="63"/>
      <c r="AF164" s="22"/>
      <c r="AG164" s="22"/>
      <c r="AH164" s="22"/>
      <c r="AI164" s="22"/>
      <c r="AJ164" s="22"/>
      <c r="AK164" s="22"/>
      <c r="AL164" s="54" t="s">
        <v>412</v>
      </c>
    </row>
    <row r="165" spans="1:38" s="3" customFormat="1" ht="15" customHeight="1" x14ac:dyDescent="0.2">
      <c r="A165" s="109"/>
      <c r="B165" s="109"/>
      <c r="C165" s="110"/>
      <c r="D165" s="111"/>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4"/>
      <c r="AF165" s="16"/>
      <c r="AG165" s="16"/>
      <c r="AH165" s="16"/>
      <c r="AI165" s="16"/>
      <c r="AJ165" s="16"/>
      <c r="AK165" s="16"/>
      <c r="AL165" s="21"/>
    </row>
    <row r="166" spans="1:38" s="134" customFormat="1" ht="52.5" customHeight="1" x14ac:dyDescent="0.25">
      <c r="A166" s="151" t="s">
        <v>371</v>
      </c>
      <c r="B166" s="151"/>
      <c r="C166" s="151"/>
      <c r="D166" s="151"/>
      <c r="E166" s="151"/>
      <c r="F166" s="151"/>
      <c r="G166" s="151"/>
      <c r="H166" s="128"/>
      <c r="I166" s="129"/>
      <c r="J166" s="129"/>
      <c r="K166" s="129"/>
      <c r="L166" s="129"/>
      <c r="M166" s="129"/>
      <c r="N166" s="129"/>
      <c r="O166" s="129"/>
      <c r="P166" s="129"/>
      <c r="Q166" s="129"/>
      <c r="R166" s="129"/>
      <c r="S166" s="129"/>
      <c r="T166" s="129"/>
      <c r="U166" s="129"/>
      <c r="V166" s="130"/>
      <c r="W166" s="130"/>
      <c r="X166" s="130"/>
      <c r="Y166" s="130"/>
      <c r="Z166" s="130"/>
      <c r="AA166" s="130"/>
      <c r="AB166" s="130"/>
      <c r="AC166" s="131"/>
      <c r="AD166" s="132"/>
      <c r="AE166" s="133"/>
      <c r="AG166" s="135"/>
      <c r="AH166" s="135"/>
      <c r="AI166" s="135"/>
      <c r="AJ166" s="135"/>
      <c r="AK166" s="135"/>
      <c r="AL166" s="135"/>
    </row>
    <row r="167" spans="1:38" s="136" customFormat="1" ht="63.75" customHeight="1" x14ac:dyDescent="0.25">
      <c r="A167" s="151" t="s">
        <v>375</v>
      </c>
      <c r="B167" s="151"/>
      <c r="C167" s="151"/>
      <c r="D167" s="151"/>
      <c r="E167" s="151"/>
      <c r="F167" s="151"/>
      <c r="G167" s="151"/>
      <c r="H167" s="128"/>
      <c r="I167" s="129"/>
      <c r="J167"/>
      <c r="K167"/>
      <c r="L167"/>
      <c r="M167" s="129"/>
      <c r="N167" s="129"/>
      <c r="O167" s="129"/>
      <c r="P167" s="129"/>
      <c r="Q167" s="129"/>
      <c r="R167" s="129"/>
      <c r="S167" s="129"/>
      <c r="T167" s="129"/>
      <c r="U167" s="129"/>
      <c r="AE167" s="137"/>
    </row>
    <row r="168" spans="1:38" s="136" customFormat="1" ht="26.25" customHeight="1" x14ac:dyDescent="0.25">
      <c r="A168" s="151" t="s">
        <v>372</v>
      </c>
      <c r="B168" s="151"/>
      <c r="C168" s="151"/>
      <c r="D168" s="151"/>
      <c r="E168" s="151"/>
      <c r="F168" s="151"/>
      <c r="G168" s="151"/>
      <c r="H168" s="128"/>
      <c r="I168" s="129"/>
      <c r="J168"/>
      <c r="K168"/>
      <c r="L168"/>
      <c r="M168" s="129"/>
      <c r="N168" s="129"/>
      <c r="O168" s="129"/>
      <c r="P168" s="129"/>
      <c r="Q168" s="129"/>
      <c r="R168" s="129"/>
      <c r="S168" s="129"/>
      <c r="T168" s="129"/>
      <c r="U168" s="129"/>
      <c r="AE168" s="137"/>
    </row>
    <row r="169" spans="1:38" s="134" customFormat="1" ht="26.25" customHeight="1" x14ac:dyDescent="0.25">
      <c r="A169" s="151" t="s">
        <v>373</v>
      </c>
      <c r="B169" s="151"/>
      <c r="C169" s="151"/>
      <c r="D169" s="151"/>
      <c r="E169" s="151"/>
      <c r="F169" s="151"/>
      <c r="G169" s="151"/>
      <c r="H169" s="128"/>
      <c r="I169" s="129"/>
      <c r="J169"/>
      <c r="K169"/>
      <c r="L169"/>
      <c r="M169" s="129"/>
      <c r="N169" s="129"/>
      <c r="O169" s="129"/>
      <c r="P169" s="129"/>
      <c r="Q169" s="129"/>
      <c r="R169" s="129"/>
      <c r="S169" s="129"/>
      <c r="T169" s="129"/>
      <c r="U169" s="129"/>
      <c r="V169" s="130"/>
      <c r="W169" s="130"/>
      <c r="X169" s="130"/>
      <c r="Y169" s="130"/>
      <c r="Z169" s="130"/>
      <c r="AA169" s="130"/>
      <c r="AB169" s="130"/>
      <c r="AC169" s="131"/>
      <c r="AD169" s="132"/>
      <c r="AE169" s="133"/>
      <c r="AG169" s="135"/>
      <c r="AH169" s="135"/>
      <c r="AI169" s="135"/>
      <c r="AJ169" s="135"/>
      <c r="AK169" s="135"/>
      <c r="AL169" s="135"/>
    </row>
    <row r="170" spans="1:38" s="136" customFormat="1" ht="52.5" customHeight="1" x14ac:dyDescent="0.25">
      <c r="A170" s="151" t="s">
        <v>374</v>
      </c>
      <c r="B170" s="151"/>
      <c r="C170" s="151"/>
      <c r="D170" s="151"/>
      <c r="E170" s="151"/>
      <c r="F170" s="151"/>
      <c r="G170" s="151"/>
      <c r="H170" s="128"/>
      <c r="I170" s="129"/>
      <c r="J170"/>
      <c r="K170"/>
      <c r="L170"/>
      <c r="M170" s="129"/>
      <c r="N170" s="129"/>
      <c r="O170" s="129"/>
      <c r="P170" s="129"/>
      <c r="Q170" s="129"/>
      <c r="R170" s="129"/>
      <c r="S170" s="129"/>
      <c r="T170" s="129"/>
      <c r="U170" s="129"/>
      <c r="AE170" s="137"/>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pageMargins left="0.7" right="0.7" top="0.78740157499999996" bottom="0.78740157499999996" header="0.3" footer="0.3"/>
  <pageSetup paperSize="9" scale="16"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CB690F-46A5-4C5E-8ADD-2C294398B73C}">
  <sheetPr codeName="Sheet10"/>
  <dimension ref="A1:AL170"/>
  <sheetViews>
    <sheetView zoomScale="75" zoomScaleNormal="75" workbookViewId="0">
      <pane xSplit="4" ySplit="13" topLeftCell="E144" activePane="bottomRight" state="frozen"/>
      <selection activeCell="P48" sqref="P48"/>
      <selection pane="topRight" activeCell="P48" sqref="P48"/>
      <selection pane="bottomLeft" activeCell="P48" sqref="P48"/>
      <selection pane="bottomRight" activeCell="B8" sqref="B8"/>
    </sheetView>
  </sheetViews>
  <sheetFormatPr defaultColWidth="8.85546875" defaultRowHeight="12.75" x14ac:dyDescent="0.2"/>
  <cols>
    <col min="1" max="2" width="21.42578125" style="5" customWidth="1"/>
    <col min="3" max="3" width="46.42578125" style="17" customWidth="1"/>
    <col min="4" max="4" width="7.140625" style="5" customWidth="1"/>
    <col min="5" max="24" width="8.5703125" style="5" customWidth="1"/>
    <col min="25" max="25" width="8.85546875" style="5" customWidth="1"/>
    <col min="26" max="30" width="8.5703125" style="5" customWidth="1"/>
    <col min="31" max="31" width="2.140625" style="5" customWidth="1"/>
    <col min="32" max="36" width="8.5703125" style="5" customWidth="1"/>
    <col min="37" max="37" width="12" style="5" customWidth="1"/>
    <col min="38" max="38" width="25.7109375" style="5" customWidth="1"/>
    <col min="39" max="16384" width="8.85546875" style="5"/>
  </cols>
  <sheetData>
    <row r="1" spans="1:38" s="2" customFormat="1" ht="22.5" customHeight="1" x14ac:dyDescent="0.2">
      <c r="A1" s="23" t="s">
        <v>362</v>
      </c>
      <c r="B1" s="24"/>
      <c r="C1" s="25"/>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row>
    <row r="2" spans="1:38" s="2" customFormat="1" x14ac:dyDescent="0.2">
      <c r="A2" s="127" t="s">
        <v>361</v>
      </c>
      <c r="B2" s="24"/>
      <c r="C2" s="25"/>
      <c r="D2" s="26"/>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row>
    <row r="3" spans="1:38" s="2" customFormat="1" x14ac:dyDescent="0.2">
      <c r="A3" s="26"/>
      <c r="B3" s="24"/>
      <c r="C3" s="25"/>
      <c r="D3" s="26"/>
      <c r="E3" s="26"/>
      <c r="F3" s="27"/>
      <c r="G3" s="26"/>
      <c r="H3" s="26"/>
      <c r="I3" s="26"/>
      <c r="J3" s="26"/>
      <c r="K3" s="26"/>
      <c r="L3" s="26"/>
      <c r="M3" s="26"/>
      <c r="N3" s="26"/>
      <c r="O3" s="26"/>
      <c r="P3" s="28"/>
      <c r="Q3" s="28"/>
      <c r="R3" s="29"/>
      <c r="S3" s="29"/>
      <c r="T3" s="29"/>
      <c r="U3" s="29"/>
      <c r="V3" s="29"/>
      <c r="W3" s="26"/>
      <c r="X3" s="26"/>
      <c r="Y3" s="26"/>
      <c r="Z3" s="26"/>
      <c r="AA3" s="26"/>
      <c r="AB3" s="26"/>
      <c r="AC3" s="26"/>
      <c r="AD3" s="26"/>
      <c r="AE3" s="26"/>
      <c r="AF3" s="26"/>
      <c r="AG3" s="26"/>
      <c r="AH3" s="26"/>
      <c r="AI3" s="26"/>
      <c r="AJ3" s="26"/>
      <c r="AK3" s="26"/>
      <c r="AL3" s="26"/>
    </row>
    <row r="4" spans="1:38" s="2" customFormat="1" x14ac:dyDescent="0.2">
      <c r="A4" s="30" t="s">
        <v>0</v>
      </c>
      <c r="B4" s="20" t="s">
        <v>429</v>
      </c>
      <c r="C4" s="31" t="s">
        <v>1</v>
      </c>
      <c r="D4" s="26"/>
      <c r="E4" s="26"/>
      <c r="F4" s="26"/>
      <c r="G4" s="26"/>
      <c r="H4" s="26"/>
      <c r="I4" s="26"/>
      <c r="J4" s="26"/>
      <c r="K4" s="26"/>
      <c r="L4" s="26"/>
      <c r="M4" s="26"/>
      <c r="N4" s="26"/>
      <c r="O4" s="26"/>
      <c r="P4" s="28"/>
      <c r="Q4" s="28"/>
      <c r="R4" s="29"/>
      <c r="S4" s="29"/>
      <c r="T4" s="29"/>
      <c r="U4" s="29"/>
      <c r="V4" s="29"/>
      <c r="W4" s="26"/>
      <c r="X4" s="26"/>
      <c r="Y4" s="26"/>
      <c r="Z4" s="26"/>
      <c r="AA4" s="26"/>
      <c r="AB4" s="26"/>
      <c r="AC4" s="26"/>
      <c r="AD4" s="26"/>
      <c r="AE4" s="26"/>
      <c r="AF4" s="26"/>
      <c r="AG4" s="26"/>
      <c r="AH4" s="26"/>
      <c r="AI4" s="26"/>
      <c r="AJ4" s="26"/>
      <c r="AK4" s="26"/>
      <c r="AL4" s="26"/>
    </row>
    <row r="5" spans="1:38" s="2" customFormat="1" x14ac:dyDescent="0.2">
      <c r="A5" s="30" t="s">
        <v>2</v>
      </c>
      <c r="B5" s="20" t="s">
        <v>441</v>
      </c>
      <c r="C5" s="31" t="s">
        <v>3</v>
      </c>
      <c r="D5" s="26"/>
      <c r="E5" s="26"/>
      <c r="F5" s="26"/>
      <c r="G5" s="26"/>
      <c r="H5" s="26"/>
      <c r="I5" s="26"/>
      <c r="J5" s="26"/>
      <c r="K5" s="26"/>
      <c r="L5" s="26"/>
      <c r="M5" s="26"/>
      <c r="N5" s="26"/>
      <c r="O5" s="26"/>
      <c r="P5" s="28"/>
      <c r="Q5" s="28"/>
      <c r="R5" s="29"/>
      <c r="S5" s="29"/>
      <c r="T5" s="29"/>
      <c r="U5" s="29"/>
      <c r="V5" s="29"/>
      <c r="W5" s="26"/>
      <c r="X5" s="26"/>
      <c r="Y5" s="26"/>
      <c r="Z5" s="26"/>
      <c r="AA5" s="26"/>
      <c r="AB5" s="26"/>
      <c r="AC5" s="26"/>
      <c r="AD5" s="26"/>
      <c r="AE5" s="26"/>
      <c r="AF5" s="26"/>
      <c r="AG5" s="26"/>
      <c r="AH5" s="26"/>
      <c r="AI5" s="26"/>
      <c r="AJ5" s="26"/>
      <c r="AK5" s="26"/>
      <c r="AL5" s="26"/>
    </row>
    <row r="6" spans="1:38" s="2" customFormat="1" x14ac:dyDescent="0.2">
      <c r="A6" s="30" t="s">
        <v>4</v>
      </c>
      <c r="B6" s="20">
        <v>1998</v>
      </c>
      <c r="C6" s="31" t="s">
        <v>5</v>
      </c>
      <c r="D6" s="26"/>
      <c r="E6" s="26"/>
      <c r="F6" s="26"/>
      <c r="G6" s="26"/>
      <c r="H6" s="26"/>
      <c r="I6" s="26"/>
      <c r="J6" s="26"/>
      <c r="K6" s="26"/>
      <c r="L6" s="26"/>
      <c r="M6" s="26"/>
      <c r="N6" s="26"/>
      <c r="O6" s="26"/>
      <c r="P6" s="26"/>
      <c r="Q6" s="26"/>
      <c r="R6" s="32"/>
      <c r="S6" s="32"/>
      <c r="T6" s="32"/>
      <c r="U6" s="32"/>
      <c r="V6" s="32"/>
      <c r="W6" s="26"/>
      <c r="X6" s="26"/>
      <c r="Y6" s="26"/>
      <c r="Z6" s="26"/>
      <c r="AA6" s="26"/>
      <c r="AB6" s="26"/>
      <c r="AC6" s="26"/>
      <c r="AD6" s="26"/>
      <c r="AE6" s="26"/>
      <c r="AF6" s="26"/>
      <c r="AG6" s="26"/>
      <c r="AH6" s="26"/>
      <c r="AI6" s="26"/>
      <c r="AJ6" s="26"/>
      <c r="AK6" s="26"/>
      <c r="AL6" s="26"/>
    </row>
    <row r="7" spans="1:38" s="2" customFormat="1" x14ac:dyDescent="0.2">
      <c r="A7" s="30" t="s">
        <v>6</v>
      </c>
      <c r="B7" s="20" t="s">
        <v>444</v>
      </c>
      <c r="C7" s="33" t="s">
        <v>7</v>
      </c>
      <c r="D7" s="28"/>
      <c r="E7" s="28"/>
      <c r="F7" s="28"/>
      <c r="G7" s="28"/>
      <c r="H7" s="28"/>
      <c r="I7" s="28"/>
      <c r="J7" s="28"/>
      <c r="K7" s="28"/>
      <c r="L7" s="28"/>
      <c r="M7" s="28"/>
      <c r="N7" s="28"/>
      <c r="O7" s="28"/>
      <c r="P7" s="28"/>
      <c r="Q7" s="28"/>
      <c r="R7" s="29"/>
      <c r="S7" s="29"/>
      <c r="T7" s="29"/>
      <c r="U7" s="29"/>
      <c r="V7" s="29"/>
      <c r="W7" s="26"/>
      <c r="X7" s="26"/>
      <c r="Y7" s="26"/>
      <c r="Z7" s="26"/>
      <c r="AA7" s="26"/>
      <c r="AB7" s="26"/>
      <c r="AC7" s="26"/>
      <c r="AD7" s="28"/>
      <c r="AE7" s="26"/>
      <c r="AF7" s="26"/>
      <c r="AG7" s="28"/>
      <c r="AH7" s="28"/>
      <c r="AI7" s="28"/>
      <c r="AJ7" s="28"/>
      <c r="AK7" s="28"/>
      <c r="AL7" s="28"/>
    </row>
    <row r="8" spans="1:38" s="1" customFormat="1" x14ac:dyDescent="0.2">
      <c r="A8" s="123"/>
      <c r="B8" s="124"/>
      <c r="C8" s="125"/>
      <c r="D8" s="126"/>
      <c r="E8" s="126"/>
      <c r="F8" s="126"/>
      <c r="G8" s="126"/>
      <c r="H8" s="126"/>
      <c r="I8" s="126"/>
      <c r="J8" s="126"/>
      <c r="K8" s="126"/>
      <c r="L8" s="126"/>
      <c r="M8" s="126"/>
      <c r="N8" s="126"/>
      <c r="O8" s="126"/>
      <c r="P8" s="126"/>
      <c r="Q8" s="126"/>
      <c r="R8" s="29"/>
      <c r="S8" s="29"/>
      <c r="T8" s="29"/>
      <c r="U8" s="29"/>
      <c r="V8" s="29"/>
      <c r="W8" s="26"/>
      <c r="X8" s="26"/>
      <c r="Y8" s="26"/>
      <c r="Z8" s="26"/>
      <c r="AA8" s="26"/>
      <c r="AB8" s="26"/>
      <c r="AC8" s="26"/>
      <c r="AD8" s="26"/>
      <c r="AE8" s="26"/>
      <c r="AF8" s="32"/>
      <c r="AG8" s="28"/>
      <c r="AH8" s="28"/>
      <c r="AI8" s="28"/>
      <c r="AJ8" s="28"/>
      <c r="AK8" s="28"/>
      <c r="AL8" s="28"/>
    </row>
    <row r="9" spans="1:38" s="1" customFormat="1" ht="13.5" thickBot="1" x14ac:dyDescent="0.25">
      <c r="A9" s="34"/>
      <c r="B9" s="35"/>
      <c r="C9" s="36"/>
      <c r="D9" s="37"/>
      <c r="E9" s="37"/>
      <c r="F9" s="37"/>
      <c r="G9" s="37"/>
      <c r="H9" s="37"/>
      <c r="I9" s="37"/>
      <c r="J9" s="37"/>
      <c r="K9" s="37"/>
      <c r="L9" s="37"/>
      <c r="M9" s="37"/>
      <c r="N9" s="37"/>
      <c r="O9" s="37"/>
      <c r="P9" s="37"/>
      <c r="Q9" s="37"/>
      <c r="R9" s="29"/>
      <c r="S9" s="29"/>
      <c r="T9" s="29"/>
      <c r="U9" s="29"/>
      <c r="V9" s="29"/>
      <c r="W9" s="26"/>
      <c r="X9" s="26"/>
      <c r="Y9" s="26"/>
      <c r="Z9" s="26"/>
      <c r="AA9" s="26"/>
      <c r="AB9" s="26"/>
      <c r="AC9" s="26"/>
      <c r="AD9" s="26"/>
      <c r="AE9" s="26"/>
      <c r="AF9" s="32"/>
      <c r="AG9" s="28"/>
      <c r="AH9" s="28"/>
      <c r="AI9" s="28"/>
      <c r="AJ9" s="28"/>
      <c r="AK9" s="28"/>
      <c r="AL9" s="28"/>
    </row>
    <row r="10" spans="1:38" s="4" customFormat="1" ht="37.5" customHeight="1" thickBot="1" x14ac:dyDescent="0.25">
      <c r="A10" s="161" t="str">
        <f>B4&amp;": "&amp;B5&amp;": "&amp;B6</f>
        <v>IE: 15.02.2024: 1998</v>
      </c>
      <c r="B10" s="163" t="s">
        <v>8</v>
      </c>
      <c r="C10" s="164"/>
      <c r="D10" s="165"/>
      <c r="E10" s="152" t="s">
        <v>9</v>
      </c>
      <c r="F10" s="153"/>
      <c r="G10" s="153"/>
      <c r="H10" s="154"/>
      <c r="I10" s="152" t="s">
        <v>10</v>
      </c>
      <c r="J10" s="153"/>
      <c r="K10" s="153"/>
      <c r="L10" s="154"/>
      <c r="M10" s="169" t="s">
        <v>11</v>
      </c>
      <c r="N10" s="152" t="s">
        <v>12</v>
      </c>
      <c r="O10" s="153"/>
      <c r="P10" s="154"/>
      <c r="Q10" s="152" t="s">
        <v>13</v>
      </c>
      <c r="R10" s="153"/>
      <c r="S10" s="153"/>
      <c r="T10" s="153"/>
      <c r="U10" s="153"/>
      <c r="V10" s="154"/>
      <c r="W10" s="152" t="s">
        <v>366</v>
      </c>
      <c r="X10" s="153"/>
      <c r="Y10" s="153"/>
      <c r="Z10" s="153"/>
      <c r="AA10" s="153"/>
      <c r="AB10" s="153"/>
      <c r="AC10" s="153"/>
      <c r="AD10" s="154"/>
      <c r="AE10" s="38"/>
      <c r="AF10" s="152" t="s">
        <v>383</v>
      </c>
      <c r="AG10" s="153"/>
      <c r="AH10" s="153"/>
      <c r="AI10" s="153"/>
      <c r="AJ10" s="153"/>
      <c r="AK10" s="153"/>
      <c r="AL10" s="154"/>
    </row>
    <row r="11" spans="1:38" s="1" customFormat="1" ht="15" customHeight="1" thickBot="1" x14ac:dyDescent="0.25">
      <c r="A11" s="162"/>
      <c r="B11" s="166"/>
      <c r="C11" s="167"/>
      <c r="D11" s="168"/>
      <c r="E11" s="155"/>
      <c r="F11" s="156"/>
      <c r="G11" s="156"/>
      <c r="H11" s="157"/>
      <c r="I11" s="155"/>
      <c r="J11" s="156"/>
      <c r="K11" s="156"/>
      <c r="L11" s="157"/>
      <c r="M11" s="170"/>
      <c r="N11" s="155"/>
      <c r="O11" s="156"/>
      <c r="P11" s="157"/>
      <c r="Q11" s="155"/>
      <c r="R11" s="156"/>
      <c r="S11" s="156"/>
      <c r="T11" s="156"/>
      <c r="U11" s="156"/>
      <c r="V11" s="157"/>
      <c r="W11" s="120"/>
      <c r="X11" s="158" t="s">
        <v>31</v>
      </c>
      <c r="Y11" s="159"/>
      <c r="Z11" s="159"/>
      <c r="AA11" s="159"/>
      <c r="AB11" s="160"/>
      <c r="AC11" s="121"/>
      <c r="AD11" s="122"/>
      <c r="AE11" s="39"/>
      <c r="AF11" s="155"/>
      <c r="AG11" s="156"/>
      <c r="AH11" s="156"/>
      <c r="AI11" s="156"/>
      <c r="AJ11" s="156"/>
      <c r="AK11" s="156"/>
      <c r="AL11" s="157"/>
    </row>
    <row r="12" spans="1:38" s="1" customFormat="1" ht="52.5" customHeight="1" thickBot="1" x14ac:dyDescent="0.25">
      <c r="A12" s="162"/>
      <c r="B12" s="166"/>
      <c r="C12" s="167"/>
      <c r="D12" s="168"/>
      <c r="E12" s="115" t="s">
        <v>384</v>
      </c>
      <c r="F12" s="115" t="s">
        <v>14</v>
      </c>
      <c r="G12" s="115" t="s">
        <v>15</v>
      </c>
      <c r="H12" s="115" t="s">
        <v>16</v>
      </c>
      <c r="I12" s="115" t="s">
        <v>17</v>
      </c>
      <c r="J12" s="116" t="s">
        <v>18</v>
      </c>
      <c r="K12" s="116" t="s">
        <v>19</v>
      </c>
      <c r="L12" s="117" t="s">
        <v>394</v>
      </c>
      <c r="M12" s="118" t="s">
        <v>20</v>
      </c>
      <c r="N12" s="116" t="s">
        <v>21</v>
      </c>
      <c r="O12" s="116" t="s">
        <v>22</v>
      </c>
      <c r="P12" s="116" t="s">
        <v>23</v>
      </c>
      <c r="Q12" s="116" t="s">
        <v>24</v>
      </c>
      <c r="R12" s="116" t="s">
        <v>25</v>
      </c>
      <c r="S12" s="116" t="s">
        <v>26</v>
      </c>
      <c r="T12" s="116" t="s">
        <v>27</v>
      </c>
      <c r="U12" s="116" t="s">
        <v>28</v>
      </c>
      <c r="V12" s="116" t="s">
        <v>29</v>
      </c>
      <c r="W12" s="118" t="s">
        <v>30</v>
      </c>
      <c r="X12" s="115" t="s">
        <v>395</v>
      </c>
      <c r="Y12" s="115" t="s">
        <v>396</v>
      </c>
      <c r="Z12" s="115" t="s">
        <v>397</v>
      </c>
      <c r="AA12" s="115" t="s">
        <v>398</v>
      </c>
      <c r="AB12" s="115" t="s">
        <v>41</v>
      </c>
      <c r="AC12" s="116" t="s">
        <v>32</v>
      </c>
      <c r="AD12" s="116" t="s">
        <v>33</v>
      </c>
      <c r="AE12" s="40"/>
      <c r="AF12" s="118" t="s">
        <v>34</v>
      </c>
      <c r="AG12" s="118" t="s">
        <v>35</v>
      </c>
      <c r="AH12" s="118" t="s">
        <v>36</v>
      </c>
      <c r="AI12" s="118" t="s">
        <v>37</v>
      </c>
      <c r="AJ12" s="118" t="s">
        <v>38</v>
      </c>
      <c r="AK12" s="118" t="s">
        <v>39</v>
      </c>
      <c r="AL12" s="119" t="s">
        <v>40</v>
      </c>
    </row>
    <row r="13" spans="1:38" ht="37.5" customHeight="1" thickBot="1" x14ac:dyDescent="0.25">
      <c r="A13" s="41" t="s">
        <v>42</v>
      </c>
      <c r="B13" s="41" t="s">
        <v>43</v>
      </c>
      <c r="C13" s="42" t="s">
        <v>427</v>
      </c>
      <c r="D13" s="41" t="s">
        <v>44</v>
      </c>
      <c r="E13" s="41" t="s">
        <v>45</v>
      </c>
      <c r="F13" s="41" t="s">
        <v>45</v>
      </c>
      <c r="G13" s="41" t="s">
        <v>45</v>
      </c>
      <c r="H13" s="41" t="s">
        <v>45</v>
      </c>
      <c r="I13" s="41" t="s">
        <v>45</v>
      </c>
      <c r="J13" s="41" t="s">
        <v>45</v>
      </c>
      <c r="K13" s="41" t="s">
        <v>45</v>
      </c>
      <c r="L13" s="41" t="s">
        <v>45</v>
      </c>
      <c r="M13" s="41" t="s">
        <v>45</v>
      </c>
      <c r="N13" s="41" t="s">
        <v>46</v>
      </c>
      <c r="O13" s="41" t="s">
        <v>46</v>
      </c>
      <c r="P13" s="41" t="s">
        <v>46</v>
      </c>
      <c r="Q13" s="41" t="s">
        <v>46</v>
      </c>
      <c r="R13" s="41" t="s">
        <v>46</v>
      </c>
      <c r="S13" s="41" t="s">
        <v>46</v>
      </c>
      <c r="T13" s="41" t="s">
        <v>46</v>
      </c>
      <c r="U13" s="41" t="s">
        <v>46</v>
      </c>
      <c r="V13" s="41" t="s">
        <v>46</v>
      </c>
      <c r="W13" s="41" t="s">
        <v>47</v>
      </c>
      <c r="X13" s="41" t="s">
        <v>46</v>
      </c>
      <c r="Y13" s="41" t="s">
        <v>46</v>
      </c>
      <c r="Z13" s="41" t="s">
        <v>46</v>
      </c>
      <c r="AA13" s="41" t="s">
        <v>46</v>
      </c>
      <c r="AB13" s="41" t="s">
        <v>46</v>
      </c>
      <c r="AC13" s="41" t="s">
        <v>48</v>
      </c>
      <c r="AD13" s="41" t="s">
        <v>48</v>
      </c>
      <c r="AE13" s="43"/>
      <c r="AF13" s="41" t="s">
        <v>49</v>
      </c>
      <c r="AG13" s="41" t="s">
        <v>49</v>
      </c>
      <c r="AH13" s="41" t="s">
        <v>49</v>
      </c>
      <c r="AI13" s="41" t="s">
        <v>49</v>
      </c>
      <c r="AJ13" s="41" t="s">
        <v>49</v>
      </c>
      <c r="AK13" s="41"/>
      <c r="AL13" s="44"/>
    </row>
    <row r="14" spans="1:38" s="1" customFormat="1" ht="26.25" customHeight="1" thickBot="1" x14ac:dyDescent="0.25">
      <c r="A14" s="65" t="s">
        <v>50</v>
      </c>
      <c r="B14" s="65" t="s">
        <v>51</v>
      </c>
      <c r="C14" s="66" t="s">
        <v>52</v>
      </c>
      <c r="D14" s="67"/>
      <c r="E14" s="138">
        <v>39.384215967131034</v>
      </c>
      <c r="F14" s="138">
        <v>0.3257148071542133</v>
      </c>
      <c r="G14" s="138">
        <v>106.07021443478629</v>
      </c>
      <c r="H14" s="138" t="s">
        <v>442</v>
      </c>
      <c r="I14" s="138">
        <v>1.321144969077245</v>
      </c>
      <c r="J14" s="138">
        <v>1.8361964956348011</v>
      </c>
      <c r="K14" s="138">
        <v>2.4228442906778476</v>
      </c>
      <c r="L14" s="138">
        <v>5.7034648588134798E-2</v>
      </c>
      <c r="M14" s="138">
        <v>22.282465651530572</v>
      </c>
      <c r="N14" s="138">
        <v>0.98297138212977875</v>
      </c>
      <c r="O14" s="138">
        <v>0.14978300873605033</v>
      </c>
      <c r="P14" s="138">
        <v>0.17045971942778207</v>
      </c>
      <c r="Q14" s="138">
        <v>0.9341699462698414</v>
      </c>
      <c r="R14" s="138">
        <v>0.59013191047984204</v>
      </c>
      <c r="S14" s="138">
        <v>0.74312656093616358</v>
      </c>
      <c r="T14" s="138">
        <v>12.161861622938712</v>
      </c>
      <c r="U14" s="138">
        <v>2.4823781089234314</v>
      </c>
      <c r="V14" s="138">
        <v>5.3659784765840239</v>
      </c>
      <c r="W14" s="138">
        <v>0.94327567298078396</v>
      </c>
      <c r="X14" s="138">
        <v>6.9901845057969707E-5</v>
      </c>
      <c r="Y14" s="138">
        <v>3.2397922575337934E-3</v>
      </c>
      <c r="Z14" s="138">
        <v>2.5837510483146379E-3</v>
      </c>
      <c r="AA14" s="138">
        <v>4.3140144052103793E-4</v>
      </c>
      <c r="AB14" s="138">
        <v>6.3248465914274386E-3</v>
      </c>
      <c r="AC14" s="138">
        <v>0.5494345127210426</v>
      </c>
      <c r="AD14" s="138">
        <v>2.7061699880290155E-4</v>
      </c>
      <c r="AE14" s="55"/>
      <c r="AF14" s="147">
        <v>46295.574494400003</v>
      </c>
      <c r="AG14" s="147">
        <v>82874.936800238385</v>
      </c>
      <c r="AH14" s="147">
        <v>54799.047791107194</v>
      </c>
      <c r="AI14" s="147" t="s">
        <v>430</v>
      </c>
      <c r="AJ14" s="147" t="s">
        <v>430</v>
      </c>
      <c r="AK14" s="147" t="s">
        <v>428</v>
      </c>
      <c r="AL14" s="45" t="s">
        <v>49</v>
      </c>
    </row>
    <row r="15" spans="1:38" s="1" customFormat="1" ht="26.25" customHeight="1" thickBot="1" x14ac:dyDescent="0.25">
      <c r="A15" s="65" t="s">
        <v>53</v>
      </c>
      <c r="B15" s="65" t="s">
        <v>54</v>
      </c>
      <c r="C15" s="66" t="s">
        <v>55</v>
      </c>
      <c r="D15" s="67"/>
      <c r="E15" s="138">
        <v>0.74773331296201884</v>
      </c>
      <c r="F15" s="138">
        <v>1.0156830551640001E-2</v>
      </c>
      <c r="G15" s="138">
        <v>0.73831166509212143</v>
      </c>
      <c r="H15" s="138" t="s">
        <v>442</v>
      </c>
      <c r="I15" s="138">
        <v>9.175782933453603E-3</v>
      </c>
      <c r="J15" s="138">
        <v>1.3486726443636004E-2</v>
      </c>
      <c r="K15" s="138">
        <v>1.7132087625443999E-2</v>
      </c>
      <c r="L15" s="138">
        <v>8.8242202966838407E-4</v>
      </c>
      <c r="M15" s="138">
        <v>4.869663981768E-2</v>
      </c>
      <c r="N15" s="138">
        <v>8.4878258413698029E-3</v>
      </c>
      <c r="O15" s="138">
        <v>7.8193341548703013E-3</v>
      </c>
      <c r="P15" s="138">
        <v>1.4586629157936001E-3</v>
      </c>
      <c r="Q15" s="138">
        <v>3.9975032666736002E-3</v>
      </c>
      <c r="R15" s="138">
        <v>3.1570634103880751E-2</v>
      </c>
      <c r="S15" s="138">
        <v>1.8854391478147679E-2</v>
      </c>
      <c r="T15" s="138">
        <v>0.56522365570691857</v>
      </c>
      <c r="U15" s="138">
        <v>6.6965029727702402E-3</v>
      </c>
      <c r="V15" s="138">
        <v>8.8348920879349813E-2</v>
      </c>
      <c r="W15" s="138">
        <v>1.7525212110000002E-3</v>
      </c>
      <c r="X15" s="138">
        <v>2.1136701786732004E-6</v>
      </c>
      <c r="Y15" s="138">
        <v>6.1955012034720011E-6</v>
      </c>
      <c r="Z15" s="138">
        <v>1.9936111849668002E-6</v>
      </c>
      <c r="AA15" s="138">
        <v>1.9936111849668002E-6</v>
      </c>
      <c r="AB15" s="138">
        <v>1.2296393752078803E-5</v>
      </c>
      <c r="AC15" s="138" t="s">
        <v>428</v>
      </c>
      <c r="AD15" s="138">
        <v>0</v>
      </c>
      <c r="AE15" s="55"/>
      <c r="AF15" s="147">
        <v>4045.2317316000003</v>
      </c>
      <c r="AG15" s="147" t="s">
        <v>430</v>
      </c>
      <c r="AH15" s="147" t="s">
        <v>430</v>
      </c>
      <c r="AI15" s="147" t="s">
        <v>430</v>
      </c>
      <c r="AJ15" s="147" t="s">
        <v>430</v>
      </c>
      <c r="AK15" s="147" t="s">
        <v>428</v>
      </c>
      <c r="AL15" s="45" t="s">
        <v>49</v>
      </c>
    </row>
    <row r="16" spans="1:38" s="1" customFormat="1" ht="26.25" customHeight="1" thickBot="1" x14ac:dyDescent="0.25">
      <c r="A16" s="65" t="s">
        <v>53</v>
      </c>
      <c r="B16" s="65" t="s">
        <v>56</v>
      </c>
      <c r="C16" s="66" t="s">
        <v>57</v>
      </c>
      <c r="D16" s="67"/>
      <c r="E16" s="138">
        <v>0.139515130490492</v>
      </c>
      <c r="F16" s="138">
        <v>5.6069625600000002E-4</v>
      </c>
      <c r="G16" s="138">
        <v>0.11520926507046027</v>
      </c>
      <c r="H16" s="138" t="s">
        <v>442</v>
      </c>
      <c r="I16" s="138">
        <v>3.8547867600000001E-2</v>
      </c>
      <c r="J16" s="138">
        <v>5.5368755280000001E-2</v>
      </c>
      <c r="K16" s="138">
        <v>5.7471366240000009E-2</v>
      </c>
      <c r="L16" s="138" t="s">
        <v>429</v>
      </c>
      <c r="M16" s="138">
        <v>0.14750636314084103</v>
      </c>
      <c r="N16" s="138">
        <v>1.9624368960000003E-2</v>
      </c>
      <c r="O16" s="138">
        <v>1.121392512E-3</v>
      </c>
      <c r="P16" s="138">
        <v>2.1026109600000002E-2</v>
      </c>
      <c r="Q16" s="138">
        <v>7.7095735200000013E-3</v>
      </c>
      <c r="R16" s="138">
        <v>3.9949608240000007E-3</v>
      </c>
      <c r="S16" s="138">
        <v>1.7521758000000002E-2</v>
      </c>
      <c r="T16" s="138">
        <v>3.6445256640000004E-3</v>
      </c>
      <c r="U16" s="138">
        <v>2.0325239280000003E-3</v>
      </c>
      <c r="V16" s="138">
        <v>3.2240034720000005E-2</v>
      </c>
      <c r="W16" s="138">
        <v>1.8222628320000003E-2</v>
      </c>
      <c r="X16" s="138">
        <v>2.0325239280000001E-7</v>
      </c>
      <c r="Y16" s="138">
        <v>2.1026109600000006E-9</v>
      </c>
      <c r="Z16" s="138">
        <v>7.0087032000000006E-10</v>
      </c>
      <c r="AA16" s="138">
        <v>7.0087032000000006E-10</v>
      </c>
      <c r="AB16" s="138">
        <v>2.0675674440000001E-7</v>
      </c>
      <c r="AC16" s="138" t="s">
        <v>429</v>
      </c>
      <c r="AD16" s="138" t="s">
        <v>429</v>
      </c>
      <c r="AE16" s="55"/>
      <c r="AF16" s="147" t="s">
        <v>429</v>
      </c>
      <c r="AG16" s="147">
        <v>700.87032000000011</v>
      </c>
      <c r="AH16" s="147" t="s">
        <v>429</v>
      </c>
      <c r="AI16" s="147" t="s">
        <v>430</v>
      </c>
      <c r="AJ16" s="147" t="s">
        <v>430</v>
      </c>
      <c r="AK16" s="147" t="s">
        <v>428</v>
      </c>
      <c r="AL16" s="45" t="s">
        <v>49</v>
      </c>
    </row>
    <row r="17" spans="1:38" s="2" customFormat="1" ht="26.25" customHeight="1" thickBot="1" x14ac:dyDescent="0.25">
      <c r="A17" s="65" t="s">
        <v>53</v>
      </c>
      <c r="B17" s="65" t="s">
        <v>58</v>
      </c>
      <c r="C17" s="66" t="s">
        <v>59</v>
      </c>
      <c r="D17" s="67"/>
      <c r="E17" s="138">
        <v>2.2776191999999997E-2</v>
      </c>
      <c r="F17" s="138">
        <v>6.1964640000000005E-3</v>
      </c>
      <c r="G17" s="138">
        <v>4.0064204240806518E-3</v>
      </c>
      <c r="H17" s="138" t="s">
        <v>430</v>
      </c>
      <c r="I17" s="138">
        <v>8.8676424000000008E-4</v>
      </c>
      <c r="J17" s="138">
        <v>1.0961042399999998E-3</v>
      </c>
      <c r="K17" s="138">
        <v>1.3473122400000002E-3</v>
      </c>
      <c r="L17" s="138">
        <v>3.9469800960000012E-4</v>
      </c>
      <c r="M17" s="138">
        <v>8.9597519999999996E-3</v>
      </c>
      <c r="N17" s="138">
        <v>6.7265128799999995E-4</v>
      </c>
      <c r="O17" s="138">
        <v>1.27864872E-5</v>
      </c>
      <c r="P17" s="138">
        <v>1.3983912000000001E-4</v>
      </c>
      <c r="Q17" s="138">
        <v>6.6988800000000005E-5</v>
      </c>
      <c r="R17" s="138">
        <v>5.3917610399999995E-4</v>
      </c>
      <c r="S17" s="138">
        <v>3.0210274080000007E-4</v>
      </c>
      <c r="T17" s="138">
        <v>1.0888945704000001E-2</v>
      </c>
      <c r="U17" s="138">
        <v>1.8756863999999998E-5</v>
      </c>
      <c r="V17" s="138">
        <v>5.1832584000000004E-4</v>
      </c>
      <c r="W17" s="138">
        <v>5.8615200000000001E-5</v>
      </c>
      <c r="X17" s="138">
        <v>7.9549199999999994E-5</v>
      </c>
      <c r="Y17" s="138">
        <v>6.2802000000000008E-4</v>
      </c>
      <c r="Z17" s="138">
        <v>7.117560000000001E-5</v>
      </c>
      <c r="AA17" s="138">
        <v>6.2801999999999999E-5</v>
      </c>
      <c r="AB17" s="138">
        <v>8.4154680000000015E-4</v>
      </c>
      <c r="AC17" s="138" t="s">
        <v>430</v>
      </c>
      <c r="AD17" s="138" t="s">
        <v>430</v>
      </c>
      <c r="AE17" s="55"/>
      <c r="AF17" s="147">
        <v>251.20800000000003</v>
      </c>
      <c r="AG17" s="147" t="s">
        <v>430</v>
      </c>
      <c r="AH17" s="147">
        <v>41.868000000000002</v>
      </c>
      <c r="AI17" s="147" t="s">
        <v>430</v>
      </c>
      <c r="AJ17" s="147" t="s">
        <v>430</v>
      </c>
      <c r="AK17" s="147" t="s">
        <v>428</v>
      </c>
      <c r="AL17" s="45" t="s">
        <v>49</v>
      </c>
    </row>
    <row r="18" spans="1:38" s="2" customFormat="1" ht="26.25" customHeight="1" thickBot="1" x14ac:dyDescent="0.25">
      <c r="A18" s="65" t="s">
        <v>53</v>
      </c>
      <c r="B18" s="65" t="s">
        <v>60</v>
      </c>
      <c r="C18" s="66" t="s">
        <v>61</v>
      </c>
      <c r="D18" s="67"/>
      <c r="E18" s="138">
        <v>3.1059318930373818</v>
      </c>
      <c r="F18" s="138">
        <v>0.17824928180389754</v>
      </c>
      <c r="G18" s="138">
        <v>20.075980029938631</v>
      </c>
      <c r="H18" s="138" t="s">
        <v>442</v>
      </c>
      <c r="I18" s="138">
        <v>0.25111341042316671</v>
      </c>
      <c r="J18" s="138">
        <v>0.32693496005897238</v>
      </c>
      <c r="K18" s="138">
        <v>0.41792081962193911</v>
      </c>
      <c r="L18" s="138">
        <v>0.1401543155919692</v>
      </c>
      <c r="M18" s="138">
        <v>0.64011932288802353</v>
      </c>
      <c r="N18" s="138">
        <v>0.24256311156108432</v>
      </c>
      <c r="O18" s="138">
        <v>4.5482944612568535E-3</v>
      </c>
      <c r="P18" s="138">
        <v>2.1411849229364221E-3</v>
      </c>
      <c r="Q18" s="138">
        <v>1.5191301134565379E-2</v>
      </c>
      <c r="R18" s="138">
        <v>0.19405239201656924</v>
      </c>
      <c r="S18" s="138">
        <v>0.10915346744090416</v>
      </c>
      <c r="T18" s="138">
        <v>3.941593205702818</v>
      </c>
      <c r="U18" s="138">
        <v>1.5345777332331808E-3</v>
      </c>
      <c r="V18" s="138">
        <v>0.1216337181047089</v>
      </c>
      <c r="W18" s="138">
        <v>2.1230033898025587E-2</v>
      </c>
      <c r="X18" s="138">
        <v>2.8812188861606153E-2</v>
      </c>
      <c r="Y18" s="138">
        <v>0.22746464890741702</v>
      </c>
      <c r="Z18" s="138">
        <v>2.577932687617393E-2</v>
      </c>
      <c r="AA18" s="138">
        <v>2.27464648907417E-2</v>
      </c>
      <c r="AB18" s="138">
        <v>0.30480262953593884</v>
      </c>
      <c r="AC18" s="138" t="s">
        <v>430</v>
      </c>
      <c r="AD18" s="138" t="s">
        <v>430</v>
      </c>
      <c r="AE18" s="55"/>
      <c r="AF18" s="147">
        <v>15476.433608788326</v>
      </c>
      <c r="AG18" s="147" t="s">
        <v>430</v>
      </c>
      <c r="AH18" s="147">
        <v>844.66686325481669</v>
      </c>
      <c r="AI18" s="147" t="s">
        <v>430</v>
      </c>
      <c r="AJ18" s="147" t="s">
        <v>430</v>
      </c>
      <c r="AK18" s="147" t="s">
        <v>428</v>
      </c>
      <c r="AL18" s="45" t="s">
        <v>49</v>
      </c>
    </row>
    <row r="19" spans="1:38" s="2" customFormat="1" ht="26.25" customHeight="1" thickBot="1" x14ac:dyDescent="0.25">
      <c r="A19" s="65" t="s">
        <v>53</v>
      </c>
      <c r="B19" s="65" t="s">
        <v>62</v>
      </c>
      <c r="C19" s="66" t="s">
        <v>63</v>
      </c>
      <c r="D19" s="67"/>
      <c r="E19" s="138">
        <v>0.43152289824061324</v>
      </c>
      <c r="F19" s="138">
        <v>8.6409141845777845E-2</v>
      </c>
      <c r="G19" s="138">
        <v>2.4422100066723313</v>
      </c>
      <c r="H19" s="138" t="s">
        <v>430</v>
      </c>
      <c r="I19" s="138">
        <v>3.9507315478405046E-2</v>
      </c>
      <c r="J19" s="138">
        <v>5.0823822410926027E-2</v>
      </c>
      <c r="K19" s="138">
        <v>6.4403630729951186E-2</v>
      </c>
      <c r="L19" s="138">
        <v>2.0999418515342198E-2</v>
      </c>
      <c r="M19" s="138">
        <v>0.17094543421848699</v>
      </c>
      <c r="N19" s="138">
        <v>3.6243323810492688E-2</v>
      </c>
      <c r="O19" s="138">
        <v>6.8148600356789601E-4</v>
      </c>
      <c r="P19" s="138">
        <v>1.7236827086329143E-3</v>
      </c>
      <c r="Q19" s="138">
        <v>2.540588899463916E-3</v>
      </c>
      <c r="R19" s="138">
        <v>2.9006305123938463E-2</v>
      </c>
      <c r="S19" s="138">
        <v>1.6302979458167159E-2</v>
      </c>
      <c r="T19" s="138">
        <v>0.58849440786777552</v>
      </c>
      <c r="U19" s="138">
        <v>3.8715689616705787E-4</v>
      </c>
      <c r="V19" s="138">
        <v>2.0130609936639524E-2</v>
      </c>
      <c r="W19" s="138">
        <v>3.1686219411058737E-3</v>
      </c>
      <c r="X19" s="138">
        <v>4.3002726343579706E-3</v>
      </c>
      <c r="Y19" s="138">
        <v>3.3949520797562929E-2</v>
      </c>
      <c r="Z19" s="138">
        <v>3.8476123570571319E-3</v>
      </c>
      <c r="AA19" s="138">
        <v>3.3949520797562933E-3</v>
      </c>
      <c r="AB19" s="138">
        <v>4.5492357868734325E-2</v>
      </c>
      <c r="AC19" s="138" t="s">
        <v>430</v>
      </c>
      <c r="AD19" s="138" t="s">
        <v>430</v>
      </c>
      <c r="AE19" s="55"/>
      <c r="AF19" s="147">
        <v>2400.8122823519011</v>
      </c>
      <c r="AG19" s="147" t="s">
        <v>430</v>
      </c>
      <c r="AH19" s="147">
        <v>2635.3642337495066</v>
      </c>
      <c r="AI19" s="147" t="s">
        <v>430</v>
      </c>
      <c r="AJ19" s="147" t="s">
        <v>430</v>
      </c>
      <c r="AK19" s="147" t="s">
        <v>428</v>
      </c>
      <c r="AL19" s="45" t="s">
        <v>49</v>
      </c>
    </row>
    <row r="20" spans="1:38" s="2" customFormat="1" ht="26.25" customHeight="1" thickBot="1" x14ac:dyDescent="0.25">
      <c r="A20" s="65" t="s">
        <v>53</v>
      </c>
      <c r="B20" s="65" t="s">
        <v>64</v>
      </c>
      <c r="C20" s="66" t="s">
        <v>65</v>
      </c>
      <c r="D20" s="67"/>
      <c r="E20" s="138">
        <v>0.10361103583218147</v>
      </c>
      <c r="F20" s="138">
        <v>2.5895020547295772E-2</v>
      </c>
      <c r="G20" s="138">
        <v>0.14639406486729412</v>
      </c>
      <c r="H20" s="138" t="s">
        <v>442</v>
      </c>
      <c r="I20" s="138">
        <v>5.7142394443992252E-3</v>
      </c>
      <c r="J20" s="138">
        <v>7.2104647765796328E-3</v>
      </c>
      <c r="K20" s="138">
        <v>9.0059351751961211E-3</v>
      </c>
      <c r="L20" s="138">
        <v>2.7960922477975486E-3</v>
      </c>
      <c r="M20" s="138">
        <v>4.0846955988100377E-2</v>
      </c>
      <c r="N20" s="138">
        <v>4.7988744659647944E-3</v>
      </c>
      <c r="O20" s="138">
        <v>9.0669707447982759E-5</v>
      </c>
      <c r="P20" s="138">
        <v>5.6763701693860271E-4</v>
      </c>
      <c r="Q20" s="138">
        <v>3.9882145723145088E-4</v>
      </c>
      <c r="R20" s="138">
        <v>3.8432817811852411E-3</v>
      </c>
      <c r="S20" s="138">
        <v>2.1571534645004661E-3</v>
      </c>
      <c r="T20" s="138">
        <v>7.7816662204184581E-2</v>
      </c>
      <c r="U20" s="138">
        <v>8.7678813304922388E-5</v>
      </c>
      <c r="V20" s="138">
        <v>3.1208681842948482E-3</v>
      </c>
      <c r="W20" s="138">
        <v>4.1894309301051408E-4</v>
      </c>
      <c r="X20" s="138">
        <v>5.6856562622855473E-4</v>
      </c>
      <c r="Y20" s="138">
        <v>4.4886759965412221E-3</v>
      </c>
      <c r="Z20" s="138">
        <v>5.0871661294133851E-4</v>
      </c>
      <c r="AA20" s="138">
        <v>4.4886759965412224E-4</v>
      </c>
      <c r="AB20" s="138">
        <v>6.0148258353652376E-3</v>
      </c>
      <c r="AC20" s="138" t="s">
        <v>430</v>
      </c>
      <c r="AD20" s="138" t="s">
        <v>430</v>
      </c>
      <c r="AE20" s="55"/>
      <c r="AF20" s="147">
        <v>299.73629596769075</v>
      </c>
      <c r="AG20" s="147" t="s">
        <v>430</v>
      </c>
      <c r="AH20" s="147">
        <v>995.27267842208437</v>
      </c>
      <c r="AI20" s="147" t="s">
        <v>430</v>
      </c>
      <c r="AJ20" s="147" t="s">
        <v>430</v>
      </c>
      <c r="AK20" s="147" t="s">
        <v>428</v>
      </c>
      <c r="AL20" s="45" t="s">
        <v>49</v>
      </c>
    </row>
    <row r="21" spans="1:38" s="2" customFormat="1" ht="26.25" customHeight="1" thickBot="1" x14ac:dyDescent="0.25">
      <c r="A21" s="65" t="s">
        <v>53</v>
      </c>
      <c r="B21" s="65" t="s">
        <v>66</v>
      </c>
      <c r="C21" s="66" t="s">
        <v>67</v>
      </c>
      <c r="D21" s="67"/>
      <c r="E21" s="138">
        <v>1.6683074881813817</v>
      </c>
      <c r="F21" s="138">
        <v>0.37038725195490119</v>
      </c>
      <c r="G21" s="138">
        <v>10.954995035224666</v>
      </c>
      <c r="H21" s="138" t="s">
        <v>430</v>
      </c>
      <c r="I21" s="138">
        <v>0.26238597786399481</v>
      </c>
      <c r="J21" s="138">
        <v>0.31542937472705013</v>
      </c>
      <c r="K21" s="138">
        <v>0.37514991655593449</v>
      </c>
      <c r="L21" s="138">
        <v>8.8221044922099159E-2</v>
      </c>
      <c r="M21" s="138">
        <v>1.5539697072568319</v>
      </c>
      <c r="N21" s="138">
        <v>0.27867166779710362</v>
      </c>
      <c r="O21" s="138">
        <v>4.4936937122785469E-3</v>
      </c>
      <c r="P21" s="138">
        <v>1.3533606679979557E-2</v>
      </c>
      <c r="Q21" s="138">
        <v>1.3715482021467934E-2</v>
      </c>
      <c r="R21" s="138">
        <v>0.12602886002928901</v>
      </c>
      <c r="S21" s="138">
        <v>8.1101237414491545E-2</v>
      </c>
      <c r="T21" s="138">
        <v>2.2876151070321429</v>
      </c>
      <c r="U21" s="138">
        <v>3.2187207988436145E-3</v>
      </c>
      <c r="V21" s="138">
        <v>0.28295760571907269</v>
      </c>
      <c r="W21" s="138">
        <v>0.2410680169009301</v>
      </c>
      <c r="X21" s="138">
        <v>6.5572700030683134E-2</v>
      </c>
      <c r="Y21" s="138">
        <v>0.19514180930250277</v>
      </c>
      <c r="Z21" s="138">
        <v>4.0329013817770189E-2</v>
      </c>
      <c r="AA21" s="138">
        <v>3.2541871087468872E-2</v>
      </c>
      <c r="AB21" s="138">
        <v>0.33358539423842498</v>
      </c>
      <c r="AC21" s="138">
        <v>1.5812802464960011E-3</v>
      </c>
      <c r="AD21" s="138">
        <v>0.17589571182004837</v>
      </c>
      <c r="AE21" s="55"/>
      <c r="AF21" s="147">
        <v>9162.1241901379544</v>
      </c>
      <c r="AG21" s="147">
        <v>1034.614317574195</v>
      </c>
      <c r="AH21" s="147">
        <v>7890.7609127759742</v>
      </c>
      <c r="AI21" s="147" t="s">
        <v>430</v>
      </c>
      <c r="AJ21" s="147" t="s">
        <v>430</v>
      </c>
      <c r="AK21" s="147" t="s">
        <v>428</v>
      </c>
      <c r="AL21" s="45" t="s">
        <v>49</v>
      </c>
    </row>
    <row r="22" spans="1:38" s="2" customFormat="1" ht="26.25" customHeight="1" thickBot="1" x14ac:dyDescent="0.25">
      <c r="A22" s="65" t="s">
        <v>53</v>
      </c>
      <c r="B22" s="69" t="s">
        <v>68</v>
      </c>
      <c r="C22" s="66" t="s">
        <v>69</v>
      </c>
      <c r="D22" s="67"/>
      <c r="E22" s="138">
        <v>1.744871136993698</v>
      </c>
      <c r="F22" s="138">
        <v>0.24468253748567678</v>
      </c>
      <c r="G22" s="138">
        <v>1.8019107706240882</v>
      </c>
      <c r="H22" s="138" t="s">
        <v>430</v>
      </c>
      <c r="I22" s="138">
        <v>0.24299563330068985</v>
      </c>
      <c r="J22" s="138">
        <v>0.28820611370760035</v>
      </c>
      <c r="K22" s="138">
        <v>0.31661164273614906</v>
      </c>
      <c r="L22" s="138">
        <v>3.6016873263804948E-2</v>
      </c>
      <c r="M22" s="138">
        <v>2.0222670897249815</v>
      </c>
      <c r="N22" s="138">
        <v>3.2575096059340211E-2</v>
      </c>
      <c r="O22" s="138">
        <v>4.7380454147632348E-3</v>
      </c>
      <c r="P22" s="138">
        <v>2.8597512527617663E-2</v>
      </c>
      <c r="Q22" s="138">
        <v>5.278413240726644E-2</v>
      </c>
      <c r="R22" s="138">
        <v>9.7906571478407409E-2</v>
      </c>
      <c r="S22" s="138">
        <v>0.13540815191919345</v>
      </c>
      <c r="T22" s="138">
        <v>0.4758115537959135</v>
      </c>
      <c r="U22" s="138">
        <v>4.9072049174002999E-2</v>
      </c>
      <c r="V22" s="138">
        <v>0.83122323947935295</v>
      </c>
      <c r="W22" s="138">
        <v>9.9642328900954695E-3</v>
      </c>
      <c r="X22" s="138">
        <v>2.91138499981152E-3</v>
      </c>
      <c r="Y22" s="138">
        <v>2.2534713520998839E-2</v>
      </c>
      <c r="Z22" s="138">
        <v>2.641281423973507E-3</v>
      </c>
      <c r="AA22" s="138">
        <v>2.2824155724365095E-3</v>
      </c>
      <c r="AB22" s="138">
        <v>3.0369795517220379E-2</v>
      </c>
      <c r="AC22" s="138">
        <v>8.8762275698984535E-3</v>
      </c>
      <c r="AD22" s="138">
        <v>0.19875031297816106</v>
      </c>
      <c r="AE22" s="55"/>
      <c r="AF22" s="147">
        <v>2566.9994857712013</v>
      </c>
      <c r="AG22" s="147">
        <v>2012.6040683536435</v>
      </c>
      <c r="AH22" s="147">
        <v>1649.7011261577215</v>
      </c>
      <c r="AI22" s="147" t="s">
        <v>430</v>
      </c>
      <c r="AJ22" s="147" t="s">
        <v>430</v>
      </c>
      <c r="AK22" s="147" t="s">
        <v>428</v>
      </c>
      <c r="AL22" s="45" t="s">
        <v>49</v>
      </c>
    </row>
    <row r="23" spans="1:38" s="2" customFormat="1" ht="26.25" customHeight="1" thickBot="1" x14ac:dyDescent="0.25">
      <c r="A23" s="65" t="s">
        <v>70</v>
      </c>
      <c r="B23" s="69" t="s">
        <v>393</v>
      </c>
      <c r="C23" s="66" t="s">
        <v>389</v>
      </c>
      <c r="D23" s="112"/>
      <c r="E23" s="138" t="s">
        <v>429</v>
      </c>
      <c r="F23" s="138" t="s">
        <v>429</v>
      </c>
      <c r="G23" s="138" t="s">
        <v>429</v>
      </c>
      <c r="H23" s="138" t="s">
        <v>429</v>
      </c>
      <c r="I23" s="138" t="s">
        <v>429</v>
      </c>
      <c r="J23" s="138" t="s">
        <v>429</v>
      </c>
      <c r="K23" s="138" t="s">
        <v>429</v>
      </c>
      <c r="L23" s="138" t="s">
        <v>429</v>
      </c>
      <c r="M23" s="138" t="s">
        <v>429</v>
      </c>
      <c r="N23" s="138" t="s">
        <v>429</v>
      </c>
      <c r="O23" s="138" t="s">
        <v>429</v>
      </c>
      <c r="P23" s="138" t="s">
        <v>429</v>
      </c>
      <c r="Q23" s="138" t="s">
        <v>429</v>
      </c>
      <c r="R23" s="138" t="s">
        <v>429</v>
      </c>
      <c r="S23" s="138" t="s">
        <v>429</v>
      </c>
      <c r="T23" s="138" t="s">
        <v>429</v>
      </c>
      <c r="U23" s="138" t="s">
        <v>429</v>
      </c>
      <c r="V23" s="138" t="s">
        <v>429</v>
      </c>
      <c r="W23" s="138">
        <v>0.16118907526844845</v>
      </c>
      <c r="X23" s="138">
        <v>4.2395050619851674E-2</v>
      </c>
      <c r="Y23" s="138">
        <v>0.17003698424300157</v>
      </c>
      <c r="Z23" s="138">
        <v>2.835794096217617E-2</v>
      </c>
      <c r="AA23" s="138">
        <v>2.2139187092118612E-2</v>
      </c>
      <c r="AB23" s="138">
        <v>0.26292916291714802</v>
      </c>
      <c r="AC23" s="138">
        <v>3.4975706196978683E-3</v>
      </c>
      <c r="AD23" s="138">
        <v>7.0167464577686023E-2</v>
      </c>
      <c r="AE23" s="55"/>
      <c r="AF23" s="147" t="s">
        <v>429</v>
      </c>
      <c r="AG23" s="147" t="s">
        <v>429</v>
      </c>
      <c r="AH23" s="147" t="s">
        <v>429</v>
      </c>
      <c r="AI23" s="147" t="s">
        <v>429</v>
      </c>
      <c r="AJ23" s="147" t="s">
        <v>430</v>
      </c>
      <c r="AK23" s="147" t="s">
        <v>428</v>
      </c>
      <c r="AL23" s="45" t="s">
        <v>49</v>
      </c>
    </row>
    <row r="24" spans="1:38" s="2" customFormat="1" ht="26.25" customHeight="1" thickBot="1" x14ac:dyDescent="0.25">
      <c r="A24" s="70" t="s">
        <v>53</v>
      </c>
      <c r="B24" s="69" t="s">
        <v>71</v>
      </c>
      <c r="C24" s="66" t="s">
        <v>72</v>
      </c>
      <c r="D24" s="67"/>
      <c r="E24" s="138">
        <v>1.7618134688507008</v>
      </c>
      <c r="F24" s="138">
        <v>0.4989448363355955</v>
      </c>
      <c r="G24" s="138">
        <v>6.0850648460979953</v>
      </c>
      <c r="H24" s="138">
        <v>0.11214509199399475</v>
      </c>
      <c r="I24" s="138">
        <v>0.40038550405847306</v>
      </c>
      <c r="J24" s="138">
        <v>0.45417638445449249</v>
      </c>
      <c r="K24" s="138">
        <v>0.52177074970719883</v>
      </c>
      <c r="L24" s="138">
        <v>0.12855341554023095</v>
      </c>
      <c r="M24" s="138">
        <v>2.1958281288544597</v>
      </c>
      <c r="N24" s="138">
        <v>0.29850048383152494</v>
      </c>
      <c r="O24" s="138">
        <v>5.1013164287441667E-2</v>
      </c>
      <c r="P24" s="138">
        <v>9.5299119122832978E-3</v>
      </c>
      <c r="Q24" s="138">
        <v>1.198448691624528E-2</v>
      </c>
      <c r="R24" s="138">
        <v>0.20530623120268043</v>
      </c>
      <c r="S24" s="138">
        <v>9.4161647814789015E-2</v>
      </c>
      <c r="T24" s="138">
        <v>2.359219043770123</v>
      </c>
      <c r="U24" s="138">
        <v>3.8306314576697299E-3</v>
      </c>
      <c r="V24" s="138">
        <v>2.0322155086838913</v>
      </c>
      <c r="W24" s="138" t="s">
        <v>429</v>
      </c>
      <c r="X24" s="138" t="s">
        <v>429</v>
      </c>
      <c r="Y24" s="138" t="s">
        <v>429</v>
      </c>
      <c r="Z24" s="138" t="s">
        <v>429</v>
      </c>
      <c r="AA24" s="138" t="s">
        <v>429</v>
      </c>
      <c r="AB24" s="138" t="s">
        <v>429</v>
      </c>
      <c r="AC24" s="138" t="s">
        <v>428</v>
      </c>
      <c r="AD24" s="138" t="s">
        <v>428</v>
      </c>
      <c r="AE24" s="55"/>
      <c r="AF24" s="147">
        <v>10029.54745922917</v>
      </c>
      <c r="AG24" s="147">
        <v>412.39701484760519</v>
      </c>
      <c r="AH24" s="147">
        <v>5189.0184351141834</v>
      </c>
      <c r="AI24" s="147">
        <v>3658.2968865600001</v>
      </c>
      <c r="AJ24" s="147" t="s">
        <v>430</v>
      </c>
      <c r="AK24" s="147" t="s">
        <v>428</v>
      </c>
      <c r="AL24" s="45" t="s">
        <v>49</v>
      </c>
    </row>
    <row r="25" spans="1:38" s="2" customFormat="1" ht="26.25" customHeight="1" thickBot="1" x14ac:dyDescent="0.25">
      <c r="A25" s="65" t="s">
        <v>73</v>
      </c>
      <c r="B25" s="69" t="s">
        <v>74</v>
      </c>
      <c r="C25" s="71" t="s">
        <v>75</v>
      </c>
      <c r="D25" s="67"/>
      <c r="E25" s="138">
        <v>0.9579767380903248</v>
      </c>
      <c r="F25" s="138">
        <v>0.11709392638748554</v>
      </c>
      <c r="G25" s="138">
        <v>6.3134294261050092E-2</v>
      </c>
      <c r="H25" s="138" t="s">
        <v>442</v>
      </c>
      <c r="I25" s="138">
        <v>7.9726498657352752E-3</v>
      </c>
      <c r="J25" s="138">
        <v>7.9726498657352752E-3</v>
      </c>
      <c r="K25" s="138">
        <v>7.9726498657352752E-3</v>
      </c>
      <c r="L25" s="138">
        <v>3.8268719355529324E-3</v>
      </c>
      <c r="M25" s="138">
        <v>0.85900368799760718</v>
      </c>
      <c r="N25" s="138">
        <v>2.65161376624129E-4</v>
      </c>
      <c r="O25" s="138">
        <v>1.9887103246809676E-5</v>
      </c>
      <c r="P25" s="138">
        <v>3.9774206493619349E-4</v>
      </c>
      <c r="Q25" s="138">
        <v>9.9435516234048374E-5</v>
      </c>
      <c r="R25" s="138">
        <v>6.6290344156032255E-4</v>
      </c>
      <c r="S25" s="138">
        <v>7.2919378571635477E-4</v>
      </c>
      <c r="T25" s="138">
        <v>2.6516137662412904E-5</v>
      </c>
      <c r="U25" s="138">
        <v>3.6459689285817738E-4</v>
      </c>
      <c r="V25" s="138">
        <v>9.6120999026246767E-2</v>
      </c>
      <c r="W25" s="138" t="s">
        <v>442</v>
      </c>
      <c r="X25" s="138" t="s">
        <v>442</v>
      </c>
      <c r="Y25" s="138" t="s">
        <v>442</v>
      </c>
      <c r="Z25" s="138" t="s">
        <v>442</v>
      </c>
      <c r="AA25" s="138" t="s">
        <v>442</v>
      </c>
      <c r="AB25" s="138" t="s">
        <v>442</v>
      </c>
      <c r="AC25" s="138" t="s">
        <v>428</v>
      </c>
      <c r="AD25" s="138" t="s">
        <v>428</v>
      </c>
      <c r="AE25" s="55"/>
      <c r="AF25" s="147">
        <v>3314.5172078016126</v>
      </c>
      <c r="AG25" s="147" t="s">
        <v>428</v>
      </c>
      <c r="AH25" s="147" t="s">
        <v>428</v>
      </c>
      <c r="AI25" s="147" t="s">
        <v>428</v>
      </c>
      <c r="AJ25" s="147" t="s">
        <v>430</v>
      </c>
      <c r="AK25" s="147" t="s">
        <v>428</v>
      </c>
      <c r="AL25" s="45" t="s">
        <v>49</v>
      </c>
    </row>
    <row r="26" spans="1:38" s="2" customFormat="1" ht="26.25" customHeight="1" thickBot="1" x14ac:dyDescent="0.25">
      <c r="A26" s="65" t="s">
        <v>73</v>
      </c>
      <c r="B26" s="65" t="s">
        <v>76</v>
      </c>
      <c r="C26" s="66" t="s">
        <v>77</v>
      </c>
      <c r="D26" s="67"/>
      <c r="E26" s="138">
        <v>9.3709106501475237E-2</v>
      </c>
      <c r="F26" s="138">
        <v>6.9286901759161414E-3</v>
      </c>
      <c r="G26" s="138">
        <v>5.7629266562122866E-3</v>
      </c>
      <c r="H26" s="138" t="s">
        <v>442</v>
      </c>
      <c r="I26" s="138">
        <v>5.1469084197488775E-4</v>
      </c>
      <c r="J26" s="138">
        <v>5.1469084197488775E-4</v>
      </c>
      <c r="K26" s="138">
        <v>5.1469084197488775E-4</v>
      </c>
      <c r="L26" s="138">
        <v>2.4705160414794611E-4</v>
      </c>
      <c r="M26" s="138">
        <v>6.4714436706776679E-2</v>
      </c>
      <c r="N26" s="138">
        <v>0.56226698948268705</v>
      </c>
      <c r="O26" s="138">
        <v>3.3316289314220541E-6</v>
      </c>
      <c r="P26" s="138">
        <v>4.2915446552969385E-5</v>
      </c>
      <c r="Q26" s="138">
        <v>9.3081069212612138E-6</v>
      </c>
      <c r="R26" s="138">
        <v>6.5312310292684831E-5</v>
      </c>
      <c r="S26" s="138">
        <v>7.0002243208745771E-5</v>
      </c>
      <c r="T26" s="138">
        <v>4.1643354305753184E-6</v>
      </c>
      <c r="U26" s="138">
        <v>3.3447763113806846E-5</v>
      </c>
      <c r="V26" s="138">
        <v>8.8030985773449623E-3</v>
      </c>
      <c r="W26" s="138" t="s">
        <v>442</v>
      </c>
      <c r="X26" s="138" t="s">
        <v>442</v>
      </c>
      <c r="Y26" s="138" t="s">
        <v>442</v>
      </c>
      <c r="Z26" s="138" t="s">
        <v>442</v>
      </c>
      <c r="AA26" s="138" t="s">
        <v>442</v>
      </c>
      <c r="AB26" s="138" t="s">
        <v>442</v>
      </c>
      <c r="AC26" s="138" t="s">
        <v>428</v>
      </c>
      <c r="AD26" s="138" t="s">
        <v>428</v>
      </c>
      <c r="AE26" s="55"/>
      <c r="AF26" s="147">
        <v>302.69287221814113</v>
      </c>
      <c r="AG26" s="147" t="s">
        <v>428</v>
      </c>
      <c r="AH26" s="147" t="s">
        <v>428</v>
      </c>
      <c r="AI26" s="147" t="s">
        <v>428</v>
      </c>
      <c r="AJ26" s="147" t="s">
        <v>430</v>
      </c>
      <c r="AK26" s="147" t="s">
        <v>428</v>
      </c>
      <c r="AL26" s="45" t="s">
        <v>49</v>
      </c>
    </row>
    <row r="27" spans="1:38" s="2" customFormat="1" ht="26.25" customHeight="1" thickBot="1" x14ac:dyDescent="0.25">
      <c r="A27" s="65" t="s">
        <v>78</v>
      </c>
      <c r="B27" s="65" t="s">
        <v>79</v>
      </c>
      <c r="C27" s="66" t="s">
        <v>80</v>
      </c>
      <c r="D27" s="67"/>
      <c r="E27" s="138">
        <v>30.320187544305153</v>
      </c>
      <c r="F27" s="138">
        <v>25.333923810644908</v>
      </c>
      <c r="G27" s="138">
        <v>3.4116806173711378</v>
      </c>
      <c r="H27" s="138">
        <v>1.0436617842436515</v>
      </c>
      <c r="I27" s="138">
        <v>0.59814189117183914</v>
      </c>
      <c r="J27" s="138">
        <v>0.59814189117183858</v>
      </c>
      <c r="K27" s="138">
        <v>0.59814189117183925</v>
      </c>
      <c r="L27" s="138">
        <v>0.34506248560872732</v>
      </c>
      <c r="M27" s="138">
        <v>184.51250761178005</v>
      </c>
      <c r="N27" s="138">
        <v>46.70243750193908</v>
      </c>
      <c r="O27" s="138">
        <v>2.6692972959900833E-4</v>
      </c>
      <c r="P27" s="138">
        <v>1.2274285488789954E-2</v>
      </c>
      <c r="Q27" s="138">
        <v>4.0569733240837741E-4</v>
      </c>
      <c r="R27" s="138">
        <v>9.8771449111012839E-3</v>
      </c>
      <c r="S27" s="138">
        <v>6.9763199717829249E-3</v>
      </c>
      <c r="T27" s="138">
        <v>2.990150820240625E-3</v>
      </c>
      <c r="U27" s="138">
        <v>2.7753520561873767E-4</v>
      </c>
      <c r="V27" s="138">
        <v>4.6111473207683579E-2</v>
      </c>
      <c r="W27" s="138">
        <v>0.92328640000000006</v>
      </c>
      <c r="X27" s="138">
        <v>1.6490628193199998E-2</v>
      </c>
      <c r="Y27" s="138">
        <v>2.1609417286500003E-2</v>
      </c>
      <c r="Z27" s="138">
        <v>1.3072682821800002E-2</v>
      </c>
      <c r="AA27" s="138">
        <v>2.2023739951700001E-2</v>
      </c>
      <c r="AB27" s="138">
        <v>7.3196468253200003E-2</v>
      </c>
      <c r="AC27" s="138">
        <v>9.232865E-4</v>
      </c>
      <c r="AD27" s="138">
        <v>1.8757269999999999E-4</v>
      </c>
      <c r="AE27" s="55"/>
      <c r="AF27" s="147">
        <v>66681.14536995902</v>
      </c>
      <c r="AG27" s="147" t="s">
        <v>428</v>
      </c>
      <c r="AH27" s="147" t="s">
        <v>430</v>
      </c>
      <c r="AI27" s="147" t="s">
        <v>428</v>
      </c>
      <c r="AJ27" s="147" t="s">
        <v>430</v>
      </c>
      <c r="AK27" s="147" t="s">
        <v>428</v>
      </c>
      <c r="AL27" s="45" t="s">
        <v>49</v>
      </c>
    </row>
    <row r="28" spans="1:38" s="2" customFormat="1" ht="26.25" customHeight="1" thickBot="1" x14ac:dyDescent="0.25">
      <c r="A28" s="65" t="s">
        <v>78</v>
      </c>
      <c r="B28" s="65" t="s">
        <v>81</v>
      </c>
      <c r="C28" s="66" t="s">
        <v>82</v>
      </c>
      <c r="D28" s="67"/>
      <c r="E28" s="138">
        <v>5.5644750455818386</v>
      </c>
      <c r="F28" s="138">
        <v>0.80877455014801491</v>
      </c>
      <c r="G28" s="138">
        <v>1.4440991497447171</v>
      </c>
      <c r="H28" s="138">
        <v>1.1645230688531022E-2</v>
      </c>
      <c r="I28" s="138">
        <v>1.0232178170351645</v>
      </c>
      <c r="J28" s="138">
        <v>1.0232178170351647</v>
      </c>
      <c r="K28" s="138">
        <v>1.0232178170351647</v>
      </c>
      <c r="L28" s="138">
        <v>0.61555469396869567</v>
      </c>
      <c r="M28" s="138">
        <v>5.2425040602017399</v>
      </c>
      <c r="N28" s="138">
        <v>0.44253709141207687</v>
      </c>
      <c r="O28" s="138">
        <v>2.0175631399643428E-5</v>
      </c>
      <c r="P28" s="138">
        <v>1.9868746406597423E-3</v>
      </c>
      <c r="Q28" s="138">
        <v>3.9137324497667176E-5</v>
      </c>
      <c r="R28" s="138">
        <v>3.0935964283907271E-3</v>
      </c>
      <c r="S28" s="138">
        <v>2.0778712703629462E-3</v>
      </c>
      <c r="T28" s="138">
        <v>9.8911600122869139E-5</v>
      </c>
      <c r="U28" s="138">
        <v>3.7923386196047475E-5</v>
      </c>
      <c r="V28" s="138">
        <v>6.7897913662399532E-3</v>
      </c>
      <c r="W28" s="138">
        <v>0.2041298</v>
      </c>
      <c r="X28" s="138">
        <v>9.2961829536000011E-3</v>
      </c>
      <c r="Y28" s="138">
        <v>1.04399636929E-2</v>
      </c>
      <c r="Z28" s="138">
        <v>8.1644565201E-3</v>
      </c>
      <c r="AA28" s="138">
        <v>8.7007971804000002E-3</v>
      </c>
      <c r="AB28" s="138">
        <v>3.6601400347000004E-2</v>
      </c>
      <c r="AC28" s="138">
        <v>2.0412990000000001E-4</v>
      </c>
      <c r="AD28" s="138">
        <v>4.4438499999999998E-5</v>
      </c>
      <c r="AE28" s="55"/>
      <c r="AF28" s="147">
        <v>15925.176662329255</v>
      </c>
      <c r="AG28" s="147" t="s">
        <v>428</v>
      </c>
      <c r="AH28" s="147" t="s">
        <v>430</v>
      </c>
      <c r="AI28" s="147" t="s">
        <v>428</v>
      </c>
      <c r="AJ28" s="147" t="s">
        <v>430</v>
      </c>
      <c r="AK28" s="147" t="s">
        <v>428</v>
      </c>
      <c r="AL28" s="45" t="s">
        <v>49</v>
      </c>
    </row>
    <row r="29" spans="1:38" s="2" customFormat="1" ht="26.25" customHeight="1" thickBot="1" x14ac:dyDescent="0.25">
      <c r="A29" s="65" t="s">
        <v>78</v>
      </c>
      <c r="B29" s="65" t="s">
        <v>83</v>
      </c>
      <c r="C29" s="66" t="s">
        <v>84</v>
      </c>
      <c r="D29" s="67"/>
      <c r="E29" s="138">
        <v>28.55936884185709</v>
      </c>
      <c r="F29" s="138">
        <v>1.4400694593485193</v>
      </c>
      <c r="G29" s="138">
        <v>2.9901408123968007</v>
      </c>
      <c r="H29" s="138">
        <v>1.0047631048166007E-2</v>
      </c>
      <c r="I29" s="138">
        <v>0.94962281286199435</v>
      </c>
      <c r="J29" s="138">
        <v>0.94962281286199413</v>
      </c>
      <c r="K29" s="138">
        <v>0.94962281286199435</v>
      </c>
      <c r="L29" s="138">
        <v>0.53514396861078062</v>
      </c>
      <c r="M29" s="138">
        <v>5.8958448526134584</v>
      </c>
      <c r="N29" s="138">
        <v>0.11696793808956794</v>
      </c>
      <c r="O29" s="138">
        <v>3.793669695261402E-5</v>
      </c>
      <c r="P29" s="138">
        <v>3.9812943914303723E-3</v>
      </c>
      <c r="Q29" s="138">
        <v>7.5553430020854333E-5</v>
      </c>
      <c r="R29" s="138">
        <v>6.3606084859728663E-3</v>
      </c>
      <c r="S29" s="138">
        <v>4.2662300617576088E-3</v>
      </c>
      <c r="T29" s="138">
        <v>1.5654624607606182E-4</v>
      </c>
      <c r="U29" s="138">
        <v>7.5233466136480627E-5</v>
      </c>
      <c r="V29" s="138">
        <v>1.3532424988035297E-2</v>
      </c>
      <c r="W29" s="138">
        <v>0.21871059999999998</v>
      </c>
      <c r="X29" s="138">
        <v>3.1244405761000002E-3</v>
      </c>
      <c r="Y29" s="138">
        <v>1.8920223488400001E-2</v>
      </c>
      <c r="Z29" s="138">
        <v>2.1142047898300001E-2</v>
      </c>
      <c r="AA29" s="138">
        <v>4.8602408963999994E-3</v>
      </c>
      <c r="AB29" s="138">
        <v>4.80469528592E-2</v>
      </c>
      <c r="AC29" s="138">
        <v>1.3579290000000001E-4</v>
      </c>
      <c r="AD29" s="138">
        <v>4.1036599999999999E-5</v>
      </c>
      <c r="AE29" s="55"/>
      <c r="AF29" s="147">
        <v>32426.002061854168</v>
      </c>
      <c r="AG29" s="147" t="s">
        <v>428</v>
      </c>
      <c r="AH29" s="147" t="s">
        <v>430</v>
      </c>
      <c r="AI29" s="147" t="s">
        <v>428</v>
      </c>
      <c r="AJ29" s="147" t="s">
        <v>430</v>
      </c>
      <c r="AK29" s="147" t="s">
        <v>428</v>
      </c>
      <c r="AL29" s="45" t="s">
        <v>49</v>
      </c>
    </row>
    <row r="30" spans="1:38" s="2" customFormat="1" ht="26.25" customHeight="1" thickBot="1" x14ac:dyDescent="0.25">
      <c r="A30" s="65" t="s">
        <v>78</v>
      </c>
      <c r="B30" s="65" t="s">
        <v>85</v>
      </c>
      <c r="C30" s="66" t="s">
        <v>86</v>
      </c>
      <c r="D30" s="67"/>
      <c r="E30" s="138">
        <v>3.471732631399458E-2</v>
      </c>
      <c r="F30" s="138">
        <v>0.26140229827157108</v>
      </c>
      <c r="G30" s="138">
        <v>7.1965198930153927E-3</v>
      </c>
      <c r="H30" s="138">
        <v>2.0361731531568598E-4</v>
      </c>
      <c r="I30" s="138">
        <v>4.9328756750646255E-3</v>
      </c>
      <c r="J30" s="138">
        <v>4.9328756750646255E-3</v>
      </c>
      <c r="K30" s="138">
        <v>4.9328756750646238E-3</v>
      </c>
      <c r="L30" s="138">
        <v>6.3308191528486262E-4</v>
      </c>
      <c r="M30" s="138">
        <v>2.033089096892053</v>
      </c>
      <c r="N30" s="138">
        <v>0.13112120081539391</v>
      </c>
      <c r="O30" s="138">
        <v>6.4054314799057041E-5</v>
      </c>
      <c r="P30" s="138">
        <v>3.1304861534616953E-5</v>
      </c>
      <c r="Q30" s="138">
        <v>1.079477983952309E-6</v>
      </c>
      <c r="R30" s="138">
        <v>2.8934130212512687E-4</v>
      </c>
      <c r="S30" s="138">
        <v>1.082197455265178E-2</v>
      </c>
      <c r="T30" s="138">
        <v>4.5120196213203418E-4</v>
      </c>
      <c r="U30" s="138">
        <v>6.3776531190242326E-5</v>
      </c>
      <c r="V30" s="138">
        <v>6.3716516126540359E-3</v>
      </c>
      <c r="W30" s="138">
        <v>2.9833000000000004E-3</v>
      </c>
      <c r="X30" s="138">
        <v>4.5459377200000001E-5</v>
      </c>
      <c r="Y30" s="138">
        <v>8.3342191499999996E-5</v>
      </c>
      <c r="Z30" s="138">
        <v>2.8412110700000001E-5</v>
      </c>
      <c r="AA30" s="138">
        <v>9.7548246899999992E-5</v>
      </c>
      <c r="AB30" s="138">
        <v>2.5476192629999997E-4</v>
      </c>
      <c r="AC30" s="138">
        <v>2.9834000000000001E-6</v>
      </c>
      <c r="AD30" s="138">
        <v>2.9834000000000001E-6</v>
      </c>
      <c r="AE30" s="55"/>
      <c r="AF30" s="147">
        <v>161.50877406969991</v>
      </c>
      <c r="AG30" s="147" t="s">
        <v>428</v>
      </c>
      <c r="AH30" s="147" t="s">
        <v>430</v>
      </c>
      <c r="AI30" s="147" t="s">
        <v>428</v>
      </c>
      <c r="AJ30" s="147" t="s">
        <v>430</v>
      </c>
      <c r="AK30" s="147" t="s">
        <v>428</v>
      </c>
      <c r="AL30" s="45" t="s">
        <v>49</v>
      </c>
    </row>
    <row r="31" spans="1:38" s="2" customFormat="1" ht="26.25" customHeight="1" thickBot="1" x14ac:dyDescent="0.25">
      <c r="A31" s="65" t="s">
        <v>78</v>
      </c>
      <c r="B31" s="65" t="s">
        <v>87</v>
      </c>
      <c r="C31" s="66" t="s">
        <v>88</v>
      </c>
      <c r="D31" s="67"/>
      <c r="E31" s="138" t="s">
        <v>428</v>
      </c>
      <c r="F31" s="138">
        <v>4.3660873393920729</v>
      </c>
      <c r="G31" s="138" t="s">
        <v>428</v>
      </c>
      <c r="H31" s="138" t="s">
        <v>428</v>
      </c>
      <c r="I31" s="138" t="s">
        <v>428</v>
      </c>
      <c r="J31" s="138" t="s">
        <v>428</v>
      </c>
      <c r="K31" s="138" t="s">
        <v>428</v>
      </c>
      <c r="L31" s="138" t="s">
        <v>428</v>
      </c>
      <c r="M31" s="138" t="s">
        <v>428</v>
      </c>
      <c r="N31" s="138" t="s">
        <v>428</v>
      </c>
      <c r="O31" s="138" t="s">
        <v>428</v>
      </c>
      <c r="P31" s="138" t="s">
        <v>429</v>
      </c>
      <c r="Q31" s="138" t="s">
        <v>429</v>
      </c>
      <c r="R31" s="138">
        <v>0</v>
      </c>
      <c r="S31" s="138">
        <v>0</v>
      </c>
      <c r="T31" s="138">
        <v>0</v>
      </c>
      <c r="U31" s="138" t="s">
        <v>428</v>
      </c>
      <c r="V31" s="138" t="s">
        <v>428</v>
      </c>
      <c r="W31" s="138" t="s">
        <v>428</v>
      </c>
      <c r="X31" s="138" t="s">
        <v>442</v>
      </c>
      <c r="Y31" s="138" t="s">
        <v>442</v>
      </c>
      <c r="Z31" s="138" t="s">
        <v>442</v>
      </c>
      <c r="AA31" s="138" t="s">
        <v>442</v>
      </c>
      <c r="AB31" s="138" t="s">
        <v>442</v>
      </c>
      <c r="AC31" s="138" t="s">
        <v>428</v>
      </c>
      <c r="AD31" s="138" t="s">
        <v>428</v>
      </c>
      <c r="AE31" s="55"/>
      <c r="AF31" s="147" t="s">
        <v>428</v>
      </c>
      <c r="AG31" s="147" t="s">
        <v>428</v>
      </c>
      <c r="AH31" s="147" t="s">
        <v>428</v>
      </c>
      <c r="AI31" s="147" t="s">
        <v>428</v>
      </c>
      <c r="AJ31" s="147" t="s">
        <v>430</v>
      </c>
      <c r="AK31" s="147" t="s">
        <v>428</v>
      </c>
      <c r="AL31" s="45" t="s">
        <v>49</v>
      </c>
    </row>
    <row r="32" spans="1:38" s="2" customFormat="1" ht="26.25" customHeight="1" thickBot="1" x14ac:dyDescent="0.25">
      <c r="A32" s="65" t="s">
        <v>78</v>
      </c>
      <c r="B32" s="65" t="s">
        <v>89</v>
      </c>
      <c r="C32" s="66" t="s">
        <v>90</v>
      </c>
      <c r="D32" s="67"/>
      <c r="E32" s="138" t="s">
        <v>428</v>
      </c>
      <c r="F32" s="138" t="s">
        <v>428</v>
      </c>
      <c r="G32" s="138" t="s">
        <v>428</v>
      </c>
      <c r="H32" s="138" t="s">
        <v>428</v>
      </c>
      <c r="I32" s="138">
        <v>0.43264050692731426</v>
      </c>
      <c r="J32" s="138">
        <v>0.83598725476747249</v>
      </c>
      <c r="K32" s="138">
        <v>1.0669088416407859</v>
      </c>
      <c r="L32" s="138">
        <v>9.7836149014559254E-2</v>
      </c>
      <c r="M32" s="138" t="s">
        <v>428</v>
      </c>
      <c r="N32" s="138">
        <v>3.2264184190776524</v>
      </c>
      <c r="O32" s="138">
        <v>1.4136583427183042E-2</v>
      </c>
      <c r="P32" s="138">
        <v>0</v>
      </c>
      <c r="Q32" s="138">
        <v>3.6883548864490613E-2</v>
      </c>
      <c r="R32" s="138">
        <v>1.2041548187038909</v>
      </c>
      <c r="S32" s="138">
        <v>26.437740133304665</v>
      </c>
      <c r="T32" s="138">
        <v>0.18501805668224247</v>
      </c>
      <c r="U32" s="138">
        <v>2.1338176832815713E-2</v>
      </c>
      <c r="V32" s="138">
        <v>8.5714942804167737</v>
      </c>
      <c r="W32" s="138" t="s">
        <v>442</v>
      </c>
      <c r="X32" s="138" t="s">
        <v>442</v>
      </c>
      <c r="Y32" s="138" t="s">
        <v>442</v>
      </c>
      <c r="Z32" s="138" t="s">
        <v>442</v>
      </c>
      <c r="AA32" s="138" t="s">
        <v>442</v>
      </c>
      <c r="AB32" s="138" t="s">
        <v>442</v>
      </c>
      <c r="AC32" s="138" t="s">
        <v>428</v>
      </c>
      <c r="AD32" s="138" t="s">
        <v>428</v>
      </c>
      <c r="AE32" s="55"/>
      <c r="AF32" s="147" t="s">
        <v>428</v>
      </c>
      <c r="AG32" s="147" t="s">
        <v>428</v>
      </c>
      <c r="AH32" s="147" t="s">
        <v>428</v>
      </c>
      <c r="AI32" s="147" t="s">
        <v>428</v>
      </c>
      <c r="AJ32" s="147" t="s">
        <v>430</v>
      </c>
      <c r="AK32" s="147">
        <v>37305.51902725768</v>
      </c>
      <c r="AL32" s="45" t="s">
        <v>413</v>
      </c>
    </row>
    <row r="33" spans="1:38" s="2" customFormat="1" ht="26.25" customHeight="1" thickBot="1" x14ac:dyDescent="0.25">
      <c r="A33" s="65" t="s">
        <v>78</v>
      </c>
      <c r="B33" s="65" t="s">
        <v>91</v>
      </c>
      <c r="C33" s="66" t="s">
        <v>92</v>
      </c>
      <c r="D33" s="67"/>
      <c r="E33" s="138" t="s">
        <v>428</v>
      </c>
      <c r="F33" s="138" t="s">
        <v>428</v>
      </c>
      <c r="G33" s="138" t="s">
        <v>428</v>
      </c>
      <c r="H33" s="138" t="s">
        <v>428</v>
      </c>
      <c r="I33" s="138">
        <v>0.2064935843274972</v>
      </c>
      <c r="J33" s="138">
        <v>0.38239552653240216</v>
      </c>
      <c r="K33" s="138">
        <v>0.76479105306480433</v>
      </c>
      <c r="L33" s="138">
        <v>8.1067851624869267E-3</v>
      </c>
      <c r="M33" s="138" t="s">
        <v>428</v>
      </c>
      <c r="N33" s="138" t="s">
        <v>428</v>
      </c>
      <c r="O33" s="138" t="s">
        <v>428</v>
      </c>
      <c r="P33" s="138" t="s">
        <v>428</v>
      </c>
      <c r="Q33" s="138" t="s">
        <v>428</v>
      </c>
      <c r="R33" s="138" t="s">
        <v>428</v>
      </c>
      <c r="S33" s="138" t="s">
        <v>428</v>
      </c>
      <c r="T33" s="138" t="s">
        <v>428</v>
      </c>
      <c r="U33" s="138" t="s">
        <v>428</v>
      </c>
      <c r="V33" s="138" t="s">
        <v>442</v>
      </c>
      <c r="W33" s="138" t="s">
        <v>428</v>
      </c>
      <c r="X33" s="138" t="s">
        <v>442</v>
      </c>
      <c r="Y33" s="138" t="s">
        <v>442</v>
      </c>
      <c r="Z33" s="138" t="s">
        <v>442</v>
      </c>
      <c r="AA33" s="138" t="s">
        <v>442</v>
      </c>
      <c r="AB33" s="138" t="s">
        <v>442</v>
      </c>
      <c r="AC33" s="138" t="s">
        <v>428</v>
      </c>
      <c r="AD33" s="138" t="s">
        <v>428</v>
      </c>
      <c r="AE33" s="55"/>
      <c r="AF33" s="147" t="s">
        <v>428</v>
      </c>
      <c r="AG33" s="147" t="s">
        <v>428</v>
      </c>
      <c r="AH33" s="147" t="s">
        <v>428</v>
      </c>
      <c r="AI33" s="147" t="s">
        <v>428</v>
      </c>
      <c r="AJ33" s="147" t="s">
        <v>430</v>
      </c>
      <c r="AK33" s="147">
        <v>37305.51902725768</v>
      </c>
      <c r="AL33" s="45" t="s">
        <v>413</v>
      </c>
    </row>
    <row r="34" spans="1:38" s="2" customFormat="1" ht="26.25" customHeight="1" thickBot="1" x14ac:dyDescent="0.25">
      <c r="A34" s="65" t="s">
        <v>70</v>
      </c>
      <c r="B34" s="65" t="s">
        <v>93</v>
      </c>
      <c r="C34" s="66" t="s">
        <v>94</v>
      </c>
      <c r="D34" s="67"/>
      <c r="E34" s="138">
        <v>2.1276102088167055</v>
      </c>
      <c r="F34" s="138">
        <v>0.18880510440835269</v>
      </c>
      <c r="G34" s="138">
        <v>0.16223515056000001</v>
      </c>
      <c r="H34" s="138">
        <v>2.8422273781902559E-4</v>
      </c>
      <c r="I34" s="138">
        <v>5.5626450116009279E-2</v>
      </c>
      <c r="J34" s="138">
        <v>5.8468677494199539E-2</v>
      </c>
      <c r="K34" s="138">
        <v>6.1716937354988392E-2</v>
      </c>
      <c r="L34" s="138">
        <v>4.0116009280742458E-2</v>
      </c>
      <c r="M34" s="138">
        <v>0.4344547563805104</v>
      </c>
      <c r="N34" s="138" t="s">
        <v>442</v>
      </c>
      <c r="O34" s="138">
        <v>4.0603248259860796E-4</v>
      </c>
      <c r="P34" s="138" t="s">
        <v>442</v>
      </c>
      <c r="Q34" s="138" t="s">
        <v>442</v>
      </c>
      <c r="R34" s="138">
        <v>2.0301624129930398E-3</v>
      </c>
      <c r="S34" s="138">
        <v>6.9025522041763335E-2</v>
      </c>
      <c r="T34" s="138">
        <v>2.8422273781902557E-3</v>
      </c>
      <c r="U34" s="138">
        <v>4.0603248259860796E-4</v>
      </c>
      <c r="V34" s="138">
        <v>4.0603248259860794E-2</v>
      </c>
      <c r="W34" s="138">
        <v>1.8598978962784545E-2</v>
      </c>
      <c r="X34" s="138">
        <v>1.2180974477958237E-3</v>
      </c>
      <c r="Y34" s="138">
        <v>2.0301624129930398E-3</v>
      </c>
      <c r="Z34" s="138">
        <v>1.7979012997358385E-3</v>
      </c>
      <c r="AA34" s="138">
        <v>4.1331064361743437E-4</v>
      </c>
      <c r="AB34" s="138">
        <v>5.459471804142137E-3</v>
      </c>
      <c r="AC34" s="138" t="s">
        <v>428</v>
      </c>
      <c r="AD34" s="138" t="s">
        <v>428</v>
      </c>
      <c r="AE34" s="55"/>
      <c r="AF34" s="147">
        <v>1758.4560000000001</v>
      </c>
      <c r="AG34" s="147" t="s">
        <v>430</v>
      </c>
      <c r="AH34" s="147" t="s">
        <v>428</v>
      </c>
      <c r="AI34" s="147" t="s">
        <v>428</v>
      </c>
      <c r="AJ34" s="147" t="s">
        <v>430</v>
      </c>
      <c r="AK34" s="147" t="s">
        <v>428</v>
      </c>
      <c r="AL34" s="45" t="s">
        <v>49</v>
      </c>
    </row>
    <row r="35" spans="1:38" s="6" customFormat="1" ht="26.25" customHeight="1" thickBot="1" x14ac:dyDescent="0.25">
      <c r="A35" s="65" t="s">
        <v>95</v>
      </c>
      <c r="B35" s="65" t="s">
        <v>96</v>
      </c>
      <c r="C35" s="66" t="s">
        <v>97</v>
      </c>
      <c r="D35" s="67"/>
      <c r="E35" s="138" t="s">
        <v>430</v>
      </c>
      <c r="F35" s="138" t="s">
        <v>430</v>
      </c>
      <c r="G35" s="138" t="s">
        <v>430</v>
      </c>
      <c r="H35" s="138" t="s">
        <v>430</v>
      </c>
      <c r="I35" s="138" t="s">
        <v>430</v>
      </c>
      <c r="J35" s="138" t="s">
        <v>430</v>
      </c>
      <c r="K35" s="138" t="s">
        <v>430</v>
      </c>
      <c r="L35" s="138" t="s">
        <v>430</v>
      </c>
      <c r="M35" s="138" t="s">
        <v>430</v>
      </c>
      <c r="N35" s="138" t="s">
        <v>430</v>
      </c>
      <c r="O35" s="138" t="s">
        <v>430</v>
      </c>
      <c r="P35" s="138" t="s">
        <v>430</v>
      </c>
      <c r="Q35" s="138" t="s">
        <v>430</v>
      </c>
      <c r="R35" s="138" t="s">
        <v>430</v>
      </c>
      <c r="S35" s="138" t="s">
        <v>430</v>
      </c>
      <c r="T35" s="138" t="s">
        <v>430</v>
      </c>
      <c r="U35" s="138" t="s">
        <v>430</v>
      </c>
      <c r="V35" s="138" t="s">
        <v>430</v>
      </c>
      <c r="W35" s="138" t="s">
        <v>430</v>
      </c>
      <c r="X35" s="138" t="s">
        <v>430</v>
      </c>
      <c r="Y35" s="138" t="s">
        <v>430</v>
      </c>
      <c r="Z35" s="138" t="s">
        <v>430</v>
      </c>
      <c r="AA35" s="138" t="s">
        <v>430</v>
      </c>
      <c r="AB35" s="138" t="s">
        <v>430</v>
      </c>
      <c r="AC35" s="138" t="s">
        <v>430</v>
      </c>
      <c r="AD35" s="138" t="s">
        <v>430</v>
      </c>
      <c r="AE35" s="55"/>
      <c r="AF35" s="147" t="s">
        <v>430</v>
      </c>
      <c r="AG35" s="147" t="s">
        <v>430</v>
      </c>
      <c r="AH35" s="147" t="s">
        <v>428</v>
      </c>
      <c r="AI35" s="147" t="s">
        <v>428</v>
      </c>
      <c r="AJ35" s="147" t="s">
        <v>428</v>
      </c>
      <c r="AK35" s="147" t="s">
        <v>428</v>
      </c>
      <c r="AL35" s="45" t="s">
        <v>49</v>
      </c>
    </row>
    <row r="36" spans="1:38" s="2" customFormat="1" ht="26.25" customHeight="1" thickBot="1" x14ac:dyDescent="0.25">
      <c r="A36" s="65" t="s">
        <v>95</v>
      </c>
      <c r="B36" s="65" t="s">
        <v>98</v>
      </c>
      <c r="C36" s="66" t="s">
        <v>99</v>
      </c>
      <c r="D36" s="67"/>
      <c r="E36" s="138">
        <v>2.9635978660386373</v>
      </c>
      <c r="F36" s="138">
        <v>6.298999999999999E-2</v>
      </c>
      <c r="G36" s="138">
        <v>1.2905159326254718</v>
      </c>
      <c r="H36" s="138" t="s">
        <v>442</v>
      </c>
      <c r="I36" s="138">
        <v>0.11046478003470583</v>
      </c>
      <c r="J36" s="138">
        <v>0.12994785084756069</v>
      </c>
      <c r="K36" s="138">
        <v>0.12994785084756069</v>
      </c>
      <c r="L36" s="138">
        <v>1.8553983395395497E-2</v>
      </c>
      <c r="M36" s="138">
        <v>0.13833999999999999</v>
      </c>
      <c r="N36" s="138">
        <v>5.9100000000000003E-3</v>
      </c>
      <c r="O36" s="138">
        <v>5.9000000000000003E-4</v>
      </c>
      <c r="P36" s="138">
        <v>8.8999999999999995E-4</v>
      </c>
      <c r="Q36" s="138">
        <v>1.5560000000000001E-2</v>
      </c>
      <c r="R36" s="138">
        <v>1.6590000000000001E-2</v>
      </c>
      <c r="S36" s="138">
        <v>4.07E-2</v>
      </c>
      <c r="T36" s="138">
        <v>0.71899999999999997</v>
      </c>
      <c r="U36" s="138">
        <v>6.1200000000000004E-3</v>
      </c>
      <c r="V36" s="138">
        <v>4.4399999999999995E-2</v>
      </c>
      <c r="W36" s="138">
        <v>1.2290000000000001E-2</v>
      </c>
      <c r="X36" s="138">
        <v>1.3999999999999999E-4</v>
      </c>
      <c r="Y36" s="138">
        <v>6.8999999999999997E-4</v>
      </c>
      <c r="Z36" s="138">
        <v>5.9000000000000003E-4</v>
      </c>
      <c r="AA36" s="138">
        <v>2.1299999999999997E-4</v>
      </c>
      <c r="AB36" s="138">
        <v>1.6329999999999999E-3</v>
      </c>
      <c r="AC36" s="138">
        <v>4.2800000000000008E-3</v>
      </c>
      <c r="AD36" s="138">
        <v>1.3109999999999998E-2</v>
      </c>
      <c r="AE36" s="55"/>
      <c r="AF36" s="147">
        <v>1556.8113384000001</v>
      </c>
      <c r="AG36" s="147" t="s">
        <v>430</v>
      </c>
      <c r="AH36" s="147" t="s">
        <v>428</v>
      </c>
      <c r="AI36" s="147" t="s">
        <v>428</v>
      </c>
      <c r="AJ36" s="147" t="s">
        <v>430</v>
      </c>
      <c r="AK36" s="147" t="s">
        <v>428</v>
      </c>
      <c r="AL36" s="45" t="s">
        <v>49</v>
      </c>
    </row>
    <row r="37" spans="1:38" s="2" customFormat="1" ht="26.25" customHeight="1" thickBot="1" x14ac:dyDescent="0.25">
      <c r="A37" s="65" t="s">
        <v>70</v>
      </c>
      <c r="B37" s="65" t="s">
        <v>100</v>
      </c>
      <c r="C37" s="66" t="s">
        <v>399</v>
      </c>
      <c r="D37" s="67"/>
      <c r="E37" s="138">
        <v>6.0378360712283183E-2</v>
      </c>
      <c r="F37" s="138">
        <v>2.0126120237427729E-3</v>
      </c>
      <c r="G37" s="138">
        <v>1.0277887033758902E-4</v>
      </c>
      <c r="H37" s="138" t="s">
        <v>442</v>
      </c>
      <c r="I37" s="138">
        <v>2.5157650296784662E-4</v>
      </c>
      <c r="J37" s="138">
        <v>2.5157650296784662E-4</v>
      </c>
      <c r="K37" s="138">
        <v>2.5157650296784662E-4</v>
      </c>
      <c r="L37" s="138">
        <v>6.2894125741961656E-6</v>
      </c>
      <c r="M37" s="138">
        <v>6.0378360712283188E-3</v>
      </c>
      <c r="N37" s="138">
        <v>1.8868237722588494E-6</v>
      </c>
      <c r="O37" s="138">
        <v>3.1447062870980825E-7</v>
      </c>
      <c r="P37" s="138">
        <v>1.2578825148392331E-4</v>
      </c>
      <c r="Q37" s="138">
        <v>1.5094590178070795E-4</v>
      </c>
      <c r="R37" s="138">
        <v>9.5599071127781718E-7</v>
      </c>
      <c r="S37" s="138">
        <v>9.559907112778171E-8</v>
      </c>
      <c r="T37" s="138">
        <v>6.4152008256800878E-7</v>
      </c>
      <c r="U37" s="138">
        <v>1.3836707663231561E-5</v>
      </c>
      <c r="V37" s="138">
        <v>1.8868237722588494E-6</v>
      </c>
      <c r="W37" s="138" t="s">
        <v>428</v>
      </c>
      <c r="X37" s="138" t="s">
        <v>442</v>
      </c>
      <c r="Y37" s="138" t="s">
        <v>442</v>
      </c>
      <c r="Z37" s="138" t="s">
        <v>442</v>
      </c>
      <c r="AA37" s="138" t="s">
        <v>442</v>
      </c>
      <c r="AB37" s="138" t="s">
        <v>442</v>
      </c>
      <c r="AC37" s="138" t="s">
        <v>442</v>
      </c>
      <c r="AD37" s="138" t="s">
        <v>442</v>
      </c>
      <c r="AE37" s="55"/>
      <c r="AF37" s="147" t="s">
        <v>430</v>
      </c>
      <c r="AG37" s="147" t="s">
        <v>428</v>
      </c>
      <c r="AH37" s="147">
        <v>1257.882514839233</v>
      </c>
      <c r="AI37" s="147" t="s">
        <v>428</v>
      </c>
      <c r="AJ37" s="147" t="s">
        <v>430</v>
      </c>
      <c r="AK37" s="147" t="s">
        <v>428</v>
      </c>
      <c r="AL37" s="45" t="s">
        <v>49</v>
      </c>
    </row>
    <row r="38" spans="1:38" s="2" customFormat="1" ht="26.25" customHeight="1" thickBot="1" x14ac:dyDescent="0.25">
      <c r="A38" s="65" t="s">
        <v>70</v>
      </c>
      <c r="B38" s="65" t="s">
        <v>101</v>
      </c>
      <c r="C38" s="66" t="s">
        <v>102</v>
      </c>
      <c r="D38" s="72"/>
      <c r="E38" s="138" t="s">
        <v>428</v>
      </c>
      <c r="F38" s="138" t="s">
        <v>428</v>
      </c>
      <c r="G38" s="138" t="s">
        <v>428</v>
      </c>
      <c r="H38" s="138" t="s">
        <v>428</v>
      </c>
      <c r="I38" s="138" t="s">
        <v>428</v>
      </c>
      <c r="J38" s="138" t="s">
        <v>428</v>
      </c>
      <c r="K38" s="138" t="s">
        <v>428</v>
      </c>
      <c r="L38" s="138" t="s">
        <v>428</v>
      </c>
      <c r="M38" s="138" t="s">
        <v>428</v>
      </c>
      <c r="N38" s="138" t="s">
        <v>428</v>
      </c>
      <c r="O38" s="138" t="s">
        <v>428</v>
      </c>
      <c r="P38" s="138" t="s">
        <v>428</v>
      </c>
      <c r="Q38" s="138" t="s">
        <v>428</v>
      </c>
      <c r="R38" s="138" t="s">
        <v>428</v>
      </c>
      <c r="S38" s="138" t="s">
        <v>428</v>
      </c>
      <c r="T38" s="138" t="s">
        <v>428</v>
      </c>
      <c r="U38" s="138" t="s">
        <v>428</v>
      </c>
      <c r="V38" s="138" t="s">
        <v>428</v>
      </c>
      <c r="W38" s="138" t="s">
        <v>428</v>
      </c>
      <c r="X38" s="138" t="s">
        <v>428</v>
      </c>
      <c r="Y38" s="138" t="s">
        <v>428</v>
      </c>
      <c r="Z38" s="138" t="s">
        <v>428</v>
      </c>
      <c r="AA38" s="138" t="s">
        <v>428</v>
      </c>
      <c r="AB38" s="138" t="s">
        <v>428</v>
      </c>
      <c r="AC38" s="138" t="s">
        <v>428</v>
      </c>
      <c r="AD38" s="138" t="s">
        <v>428</v>
      </c>
      <c r="AE38" s="55"/>
      <c r="AF38" s="147" t="s">
        <v>428</v>
      </c>
      <c r="AG38" s="147" t="s">
        <v>428</v>
      </c>
      <c r="AH38" s="147" t="s">
        <v>428</v>
      </c>
      <c r="AI38" s="147" t="s">
        <v>428</v>
      </c>
      <c r="AJ38" s="147" t="s">
        <v>428</v>
      </c>
      <c r="AK38" s="147" t="s">
        <v>428</v>
      </c>
      <c r="AL38" s="45" t="s">
        <v>49</v>
      </c>
    </row>
    <row r="39" spans="1:38" s="2" customFormat="1" ht="26.25" customHeight="1" thickBot="1" x14ac:dyDescent="0.25">
      <c r="A39" s="65" t="s">
        <v>103</v>
      </c>
      <c r="B39" s="65" t="s">
        <v>104</v>
      </c>
      <c r="C39" s="66" t="s">
        <v>390</v>
      </c>
      <c r="D39" s="67"/>
      <c r="E39" s="138">
        <v>2.3446342615851732</v>
      </c>
      <c r="F39" s="138">
        <v>0.42709372980168664</v>
      </c>
      <c r="G39" s="138">
        <v>2.5563549940420134</v>
      </c>
      <c r="H39" s="138" t="s">
        <v>430</v>
      </c>
      <c r="I39" s="138">
        <v>0.28184466478075032</v>
      </c>
      <c r="J39" s="138">
        <v>0.35813010484288532</v>
      </c>
      <c r="K39" s="138">
        <v>0.44863160849328576</v>
      </c>
      <c r="L39" s="138">
        <v>0.13865874755382088</v>
      </c>
      <c r="M39" s="138">
        <v>1.1672916009881951</v>
      </c>
      <c r="N39" s="138">
        <v>0.27305536474341319</v>
      </c>
      <c r="O39" s="138">
        <v>4.9322914138172601E-3</v>
      </c>
      <c r="P39" s="138">
        <v>4.7498795873810069E-3</v>
      </c>
      <c r="Q39" s="138">
        <v>1.6969033845572672E-2</v>
      </c>
      <c r="R39" s="138">
        <v>0.19282140951952945</v>
      </c>
      <c r="S39" s="138">
        <v>0.11112362435709194</v>
      </c>
      <c r="T39" s="138">
        <v>3.8423381083001629</v>
      </c>
      <c r="U39" s="138">
        <v>2.6128774902333947E-3</v>
      </c>
      <c r="V39" s="138">
        <v>0.18100003522673669</v>
      </c>
      <c r="W39" s="138">
        <v>0.14419644763347245</v>
      </c>
      <c r="X39" s="138">
        <v>4.0516442952221871E-2</v>
      </c>
      <c r="Y39" s="138">
        <v>0.23759544627344595</v>
      </c>
      <c r="Z39" s="138">
        <v>3.1591455967098399E-2</v>
      </c>
      <c r="AA39" s="138">
        <v>2.7214101992786111E-2</v>
      </c>
      <c r="AB39" s="138">
        <v>0.33691744718555233</v>
      </c>
      <c r="AC39" s="138">
        <v>3.4179250130003096E-3</v>
      </c>
      <c r="AD39" s="138">
        <v>4.6574064607693394E-2</v>
      </c>
      <c r="AE39" s="55"/>
      <c r="AF39" s="147">
        <v>16035.938871427707</v>
      </c>
      <c r="AG39" s="147">
        <v>273.95379583200003</v>
      </c>
      <c r="AH39" s="147">
        <v>9820.5071316543545</v>
      </c>
      <c r="AI39" s="147" t="s">
        <v>430</v>
      </c>
      <c r="AJ39" s="147" t="s">
        <v>430</v>
      </c>
      <c r="AK39" s="147" t="s">
        <v>428</v>
      </c>
      <c r="AL39" s="45" t="s">
        <v>49</v>
      </c>
    </row>
    <row r="40" spans="1:38" s="2" customFormat="1" ht="26.25" customHeight="1" thickBot="1" x14ac:dyDescent="0.25">
      <c r="A40" s="65" t="s">
        <v>70</v>
      </c>
      <c r="B40" s="65" t="s">
        <v>105</v>
      </c>
      <c r="C40" s="66" t="s">
        <v>391</v>
      </c>
      <c r="D40" s="67"/>
      <c r="E40" s="138" t="s">
        <v>429</v>
      </c>
      <c r="F40" s="138" t="s">
        <v>429</v>
      </c>
      <c r="G40" s="138" t="s">
        <v>429</v>
      </c>
      <c r="H40" s="138" t="s">
        <v>429</v>
      </c>
      <c r="I40" s="138" t="s">
        <v>429</v>
      </c>
      <c r="J40" s="138" t="s">
        <v>429</v>
      </c>
      <c r="K40" s="138" t="s">
        <v>429</v>
      </c>
      <c r="L40" s="138" t="s">
        <v>429</v>
      </c>
      <c r="M40" s="138" t="s">
        <v>429</v>
      </c>
      <c r="N40" s="138" t="s">
        <v>429</v>
      </c>
      <c r="O40" s="138" t="s">
        <v>429</v>
      </c>
      <c r="P40" s="138" t="s">
        <v>429</v>
      </c>
      <c r="Q40" s="138" t="s">
        <v>429</v>
      </c>
      <c r="R40" s="138" t="s">
        <v>429</v>
      </c>
      <c r="S40" s="138" t="s">
        <v>429</v>
      </c>
      <c r="T40" s="138" t="s">
        <v>429</v>
      </c>
      <c r="U40" s="138" t="s">
        <v>429</v>
      </c>
      <c r="V40" s="138" t="s">
        <v>429</v>
      </c>
      <c r="W40" s="138" t="s">
        <v>429</v>
      </c>
      <c r="X40" s="138" t="s">
        <v>429</v>
      </c>
      <c r="Y40" s="138" t="s">
        <v>429</v>
      </c>
      <c r="Z40" s="138" t="s">
        <v>429</v>
      </c>
      <c r="AA40" s="138" t="s">
        <v>429</v>
      </c>
      <c r="AB40" s="138" t="s">
        <v>429</v>
      </c>
      <c r="AC40" s="138" t="s">
        <v>442</v>
      </c>
      <c r="AD40" s="138" t="s">
        <v>428</v>
      </c>
      <c r="AE40" s="55"/>
      <c r="AF40" s="147" t="s">
        <v>429</v>
      </c>
      <c r="AG40" s="147" t="s">
        <v>429</v>
      </c>
      <c r="AH40" s="147" t="s">
        <v>429</v>
      </c>
      <c r="AI40" s="147" t="s">
        <v>429</v>
      </c>
      <c r="AJ40" s="147" t="s">
        <v>430</v>
      </c>
      <c r="AK40" s="147" t="s">
        <v>428</v>
      </c>
      <c r="AL40" s="45" t="s">
        <v>49</v>
      </c>
    </row>
    <row r="41" spans="1:38" s="2" customFormat="1" ht="26.25" customHeight="1" thickBot="1" x14ac:dyDescent="0.25">
      <c r="A41" s="65" t="s">
        <v>103</v>
      </c>
      <c r="B41" s="65" t="s">
        <v>106</v>
      </c>
      <c r="C41" s="66" t="s">
        <v>400</v>
      </c>
      <c r="D41" s="67"/>
      <c r="E41" s="138">
        <v>5.5733308408667046</v>
      </c>
      <c r="F41" s="138">
        <v>20.357873561713394</v>
      </c>
      <c r="G41" s="138">
        <v>18.59017870920735</v>
      </c>
      <c r="H41" s="138">
        <v>0.20745075950636141</v>
      </c>
      <c r="I41" s="138">
        <v>12.389345227696365</v>
      </c>
      <c r="J41" s="138">
        <v>12.41032625966281</v>
      </c>
      <c r="K41" s="138">
        <v>13.289211735287209</v>
      </c>
      <c r="L41" s="138">
        <v>1.1438717600277488</v>
      </c>
      <c r="M41" s="138">
        <v>168.80195169602155</v>
      </c>
      <c r="N41" s="138">
        <v>3.3108571146682313</v>
      </c>
      <c r="O41" s="138">
        <v>3.3098553322127591E-2</v>
      </c>
      <c r="P41" s="138">
        <v>0.11728585268390251</v>
      </c>
      <c r="Q41" s="138">
        <v>5.1484379961994654E-2</v>
      </c>
      <c r="R41" s="138">
        <v>0.35993592590584134</v>
      </c>
      <c r="S41" s="138">
        <v>0.66763954901286682</v>
      </c>
      <c r="T41" s="138">
        <v>0.33050151951263251</v>
      </c>
      <c r="U41" s="138">
        <v>3.9392448898836574</v>
      </c>
      <c r="V41" s="138">
        <v>7.1171832326617803</v>
      </c>
      <c r="W41" s="138">
        <v>20.088828761807346</v>
      </c>
      <c r="X41" s="138">
        <v>4.3145975142439088</v>
      </c>
      <c r="Y41" s="138">
        <v>7.0813981547895368</v>
      </c>
      <c r="Z41" s="138">
        <v>3.6296379142860848</v>
      </c>
      <c r="AA41" s="138">
        <v>2.946894404910902</v>
      </c>
      <c r="AB41" s="138">
        <v>17.972527988230436</v>
      </c>
      <c r="AC41" s="138">
        <v>2.5593984079796905E-2</v>
      </c>
      <c r="AD41" s="138">
        <v>5.5795523543725878</v>
      </c>
      <c r="AE41" s="55"/>
      <c r="AF41" s="147">
        <v>40261.269353938733</v>
      </c>
      <c r="AG41" s="147">
        <v>32820.525948686409</v>
      </c>
      <c r="AH41" s="147">
        <v>14174.911625466239</v>
      </c>
      <c r="AI41" s="147">
        <v>1049.0515983222665</v>
      </c>
      <c r="AJ41" s="147" t="s">
        <v>430</v>
      </c>
      <c r="AK41" s="147" t="s">
        <v>428</v>
      </c>
      <c r="AL41" s="45" t="s">
        <v>49</v>
      </c>
    </row>
    <row r="42" spans="1:38" s="2" customFormat="1" ht="26.25" customHeight="1" thickBot="1" x14ac:dyDescent="0.25">
      <c r="A42" s="65" t="s">
        <v>70</v>
      </c>
      <c r="B42" s="65" t="s">
        <v>107</v>
      </c>
      <c r="C42" s="66" t="s">
        <v>108</v>
      </c>
      <c r="D42" s="67"/>
      <c r="E42" s="138" t="s">
        <v>429</v>
      </c>
      <c r="F42" s="138" t="s">
        <v>429</v>
      </c>
      <c r="G42" s="138" t="s">
        <v>429</v>
      </c>
      <c r="H42" s="138" t="s">
        <v>429</v>
      </c>
      <c r="I42" s="138" t="s">
        <v>429</v>
      </c>
      <c r="J42" s="138" t="s">
        <v>429</v>
      </c>
      <c r="K42" s="138" t="s">
        <v>429</v>
      </c>
      <c r="L42" s="138" t="s">
        <v>429</v>
      </c>
      <c r="M42" s="138" t="s">
        <v>429</v>
      </c>
      <c r="N42" s="138" t="s">
        <v>429</v>
      </c>
      <c r="O42" s="138" t="s">
        <v>429</v>
      </c>
      <c r="P42" s="138" t="s">
        <v>429</v>
      </c>
      <c r="Q42" s="138" t="s">
        <v>429</v>
      </c>
      <c r="R42" s="138" t="s">
        <v>429</v>
      </c>
      <c r="S42" s="138" t="s">
        <v>429</v>
      </c>
      <c r="T42" s="138" t="s">
        <v>429</v>
      </c>
      <c r="U42" s="138" t="s">
        <v>429</v>
      </c>
      <c r="V42" s="138" t="s">
        <v>429</v>
      </c>
      <c r="W42" s="138" t="s">
        <v>429</v>
      </c>
      <c r="X42" s="138" t="s">
        <v>429</v>
      </c>
      <c r="Y42" s="138" t="s">
        <v>429</v>
      </c>
      <c r="Z42" s="138" t="s">
        <v>429</v>
      </c>
      <c r="AA42" s="138" t="s">
        <v>429</v>
      </c>
      <c r="AB42" s="138" t="s">
        <v>429</v>
      </c>
      <c r="AC42" s="138" t="s">
        <v>429</v>
      </c>
      <c r="AD42" s="138" t="s">
        <v>428</v>
      </c>
      <c r="AE42" s="55"/>
      <c r="AF42" s="147" t="s">
        <v>429</v>
      </c>
      <c r="AG42" s="147" t="s">
        <v>429</v>
      </c>
      <c r="AH42" s="147" t="s">
        <v>429</v>
      </c>
      <c r="AI42" s="147" t="s">
        <v>429</v>
      </c>
      <c r="AJ42" s="147" t="s">
        <v>430</v>
      </c>
      <c r="AK42" s="147" t="s">
        <v>428</v>
      </c>
      <c r="AL42" s="45" t="s">
        <v>49</v>
      </c>
    </row>
    <row r="43" spans="1:38" s="2" customFormat="1" ht="26.25" customHeight="1" thickBot="1" x14ac:dyDescent="0.25">
      <c r="A43" s="65" t="s">
        <v>103</v>
      </c>
      <c r="B43" s="65" t="s">
        <v>109</v>
      </c>
      <c r="C43" s="66" t="s">
        <v>110</v>
      </c>
      <c r="D43" s="67"/>
      <c r="E43" s="138">
        <v>0.10264057430400002</v>
      </c>
      <c r="F43" s="138">
        <v>1.0264057430399999E-2</v>
      </c>
      <c r="G43" s="138">
        <v>9.4696193852870411E-2</v>
      </c>
      <c r="H43" s="138" t="s">
        <v>442</v>
      </c>
      <c r="I43" s="138">
        <v>1.6935694760160002E-2</v>
      </c>
      <c r="J43" s="138">
        <v>2.2067723475360002E-2</v>
      </c>
      <c r="K43" s="138">
        <v>2.8226157933600005E-2</v>
      </c>
      <c r="L43" s="138">
        <v>9.4839890656896013E-3</v>
      </c>
      <c r="M43" s="138">
        <v>4.1056229721599995E-2</v>
      </c>
      <c r="N43" s="138">
        <v>1.6422491888639999E-2</v>
      </c>
      <c r="O43" s="138">
        <v>3.0792172291200002E-4</v>
      </c>
      <c r="P43" s="138">
        <v>1.0264057430400002E-4</v>
      </c>
      <c r="Q43" s="138">
        <v>1.02640574304E-3</v>
      </c>
      <c r="R43" s="138">
        <v>1.3137993510912003E-2</v>
      </c>
      <c r="S43" s="138">
        <v>7.3901213498880009E-3</v>
      </c>
      <c r="T43" s="138">
        <v>0.26686549319039998</v>
      </c>
      <c r="U43" s="138">
        <v>1.0264057430400002E-4</v>
      </c>
      <c r="V43" s="138">
        <v>8.2112459443199996E-3</v>
      </c>
      <c r="W43" s="138">
        <v>6.1584344582400006E-3</v>
      </c>
      <c r="X43" s="138">
        <v>1.950170911776E-3</v>
      </c>
      <c r="Y43" s="138">
        <v>1.5396086145600001E-2</v>
      </c>
      <c r="Z43" s="138">
        <v>1.7448897631680001E-3</v>
      </c>
      <c r="AA43" s="138">
        <v>1.5396086145600001E-3</v>
      </c>
      <c r="AB43" s="138">
        <v>2.0630755435104002E-2</v>
      </c>
      <c r="AC43" s="138">
        <v>2.2580926346879999E-4</v>
      </c>
      <c r="AD43" s="138">
        <v>1.3343274659520003E-7</v>
      </c>
      <c r="AE43" s="55"/>
      <c r="AF43" s="147">
        <v>1026.4057430400001</v>
      </c>
      <c r="AG43" s="147" t="s">
        <v>430</v>
      </c>
      <c r="AH43" s="147" t="s">
        <v>430</v>
      </c>
      <c r="AI43" s="147" t="s">
        <v>430</v>
      </c>
      <c r="AJ43" s="147" t="s">
        <v>430</v>
      </c>
      <c r="AK43" s="147" t="s">
        <v>428</v>
      </c>
      <c r="AL43" s="45" t="s">
        <v>49</v>
      </c>
    </row>
    <row r="44" spans="1:38" s="2" customFormat="1" ht="26.25" customHeight="1" thickBot="1" x14ac:dyDescent="0.25">
      <c r="A44" s="65" t="s">
        <v>70</v>
      </c>
      <c r="B44" s="65" t="s">
        <v>111</v>
      </c>
      <c r="C44" s="66" t="s">
        <v>112</v>
      </c>
      <c r="D44" s="67"/>
      <c r="E44" s="138">
        <v>9.0169029527399953</v>
      </c>
      <c r="F44" s="138">
        <v>1.2011292009000001</v>
      </c>
      <c r="G44" s="138">
        <v>0.85226574467583371</v>
      </c>
      <c r="H44" s="138">
        <v>1.60559442E-3</v>
      </c>
      <c r="I44" s="138">
        <v>0.69402176081999989</v>
      </c>
      <c r="J44" s="138">
        <v>0.69402176081999989</v>
      </c>
      <c r="K44" s="138">
        <v>0.69402176081999989</v>
      </c>
      <c r="L44" s="138">
        <v>0.38865218605919999</v>
      </c>
      <c r="M44" s="138">
        <v>3.4411656151799992</v>
      </c>
      <c r="N44" s="138" t="s">
        <v>442</v>
      </c>
      <c r="O44" s="138">
        <v>2.1330000000000003E-3</v>
      </c>
      <c r="P44" s="138" t="s">
        <v>442</v>
      </c>
      <c r="Q44" s="138" t="s">
        <v>442</v>
      </c>
      <c r="R44" s="138">
        <v>1.0665000000000001E-2</v>
      </c>
      <c r="S44" s="138">
        <v>0.36260999999999999</v>
      </c>
      <c r="T44" s="138">
        <v>1.4931000000000002E-2</v>
      </c>
      <c r="U44" s="138">
        <v>2.1330000000000003E-3</v>
      </c>
      <c r="V44" s="138">
        <v>0.21330000000000002</v>
      </c>
      <c r="W44" s="138" t="s">
        <v>442</v>
      </c>
      <c r="X44" s="138">
        <v>6.3990000000000002E-3</v>
      </c>
      <c r="Y44" s="138">
        <v>1.0665000000000001E-2</v>
      </c>
      <c r="Z44" s="138" t="s">
        <v>442</v>
      </c>
      <c r="AA44" s="138" t="s">
        <v>442</v>
      </c>
      <c r="AB44" s="138">
        <v>1.7064000000000003E-2</v>
      </c>
      <c r="AC44" s="138" t="s">
        <v>429</v>
      </c>
      <c r="AD44" s="138" t="s">
        <v>429</v>
      </c>
      <c r="AE44" s="55"/>
      <c r="AF44" s="147">
        <v>9237.6516873600012</v>
      </c>
      <c r="AG44" s="147" t="s">
        <v>428</v>
      </c>
      <c r="AH44" s="147" t="s">
        <v>428</v>
      </c>
      <c r="AI44" s="147" t="s">
        <v>430</v>
      </c>
      <c r="AJ44" s="147" t="s">
        <v>430</v>
      </c>
      <c r="AK44" s="147" t="s">
        <v>428</v>
      </c>
      <c r="AL44" s="45" t="s">
        <v>49</v>
      </c>
    </row>
    <row r="45" spans="1:38" s="2" customFormat="1" ht="26.25" customHeight="1" thickBot="1" x14ac:dyDescent="0.25">
      <c r="A45" s="65" t="s">
        <v>70</v>
      </c>
      <c r="B45" s="65" t="s">
        <v>113</v>
      </c>
      <c r="C45" s="66" t="s">
        <v>114</v>
      </c>
      <c r="D45" s="67"/>
      <c r="E45" s="138">
        <v>2.9670920245254986</v>
      </c>
      <c r="F45" s="138">
        <v>7.1917050455950454E-2</v>
      </c>
      <c r="G45" s="138">
        <v>0.16420183125505355</v>
      </c>
      <c r="H45" s="138" t="s">
        <v>442</v>
      </c>
      <c r="I45" s="138">
        <v>4.3972139421638273E-2</v>
      </c>
      <c r="J45" s="138">
        <v>4.3972139421638273E-2</v>
      </c>
      <c r="K45" s="138">
        <v>4.3972139421638273E-2</v>
      </c>
      <c r="L45" s="138">
        <v>1.3631363220707864E-2</v>
      </c>
      <c r="M45" s="138">
        <v>0.15780655642905697</v>
      </c>
      <c r="N45" s="138">
        <v>5.3424094624420345E-3</v>
      </c>
      <c r="O45" s="138">
        <v>4.1095457403400262E-4</v>
      </c>
      <c r="P45" s="138">
        <v>1.2328637221020078E-3</v>
      </c>
      <c r="Q45" s="138">
        <v>1.6438182961360105E-3</v>
      </c>
      <c r="R45" s="138">
        <v>2.0547728701700132E-3</v>
      </c>
      <c r="S45" s="138">
        <v>3.616400251499223E-2</v>
      </c>
      <c r="T45" s="138">
        <v>4.109545740340026E-2</v>
      </c>
      <c r="U45" s="138">
        <v>4.1095457403400263E-3</v>
      </c>
      <c r="V45" s="138">
        <v>4.9314548884080309E-2</v>
      </c>
      <c r="W45" s="138">
        <v>5.3424094624420345E-3</v>
      </c>
      <c r="X45" s="138">
        <v>8.219091480680054E-5</v>
      </c>
      <c r="Y45" s="138">
        <v>4.1095457403400262E-4</v>
      </c>
      <c r="Z45" s="138">
        <v>4.1095457403400262E-4</v>
      </c>
      <c r="AA45" s="138">
        <v>4.109545740340027E-5</v>
      </c>
      <c r="AB45" s="138">
        <v>9.4519552027820606E-4</v>
      </c>
      <c r="AC45" s="138">
        <v>3.287636592272021E-3</v>
      </c>
      <c r="AD45" s="138">
        <v>1.5616273813292101E-3</v>
      </c>
      <c r="AE45" s="55"/>
      <c r="AF45" s="147">
        <v>1779.7727211690174</v>
      </c>
      <c r="AG45" s="147" t="s">
        <v>428</v>
      </c>
      <c r="AH45" s="147" t="s">
        <v>428</v>
      </c>
      <c r="AI45" s="147" t="s">
        <v>428</v>
      </c>
      <c r="AJ45" s="147" t="s">
        <v>430</v>
      </c>
      <c r="AK45" s="147" t="s">
        <v>428</v>
      </c>
      <c r="AL45" s="45" t="s">
        <v>49</v>
      </c>
    </row>
    <row r="46" spans="1:38" s="2" customFormat="1" ht="26.25" customHeight="1" thickBot="1" x14ac:dyDescent="0.25">
      <c r="A46" s="65" t="s">
        <v>103</v>
      </c>
      <c r="B46" s="65" t="s">
        <v>115</v>
      </c>
      <c r="C46" s="66" t="s">
        <v>116</v>
      </c>
      <c r="D46" s="67"/>
      <c r="E46" s="138" t="s">
        <v>429</v>
      </c>
      <c r="F46" s="138" t="s">
        <v>429</v>
      </c>
      <c r="G46" s="138" t="s">
        <v>429</v>
      </c>
      <c r="H46" s="138" t="s">
        <v>429</v>
      </c>
      <c r="I46" s="138" t="s">
        <v>429</v>
      </c>
      <c r="J46" s="138" t="s">
        <v>429</v>
      </c>
      <c r="K46" s="138" t="s">
        <v>429</v>
      </c>
      <c r="L46" s="138" t="s">
        <v>429</v>
      </c>
      <c r="M46" s="138" t="s">
        <v>429</v>
      </c>
      <c r="N46" s="138" t="s">
        <v>429</v>
      </c>
      <c r="O46" s="138" t="s">
        <v>429</v>
      </c>
      <c r="P46" s="138" t="s">
        <v>429</v>
      </c>
      <c r="Q46" s="138" t="s">
        <v>429</v>
      </c>
      <c r="R46" s="138" t="s">
        <v>429</v>
      </c>
      <c r="S46" s="138" t="s">
        <v>429</v>
      </c>
      <c r="T46" s="138" t="s">
        <v>429</v>
      </c>
      <c r="U46" s="138" t="s">
        <v>429</v>
      </c>
      <c r="V46" s="138" t="s">
        <v>429</v>
      </c>
      <c r="W46" s="138" t="s">
        <v>429</v>
      </c>
      <c r="X46" s="138" t="s">
        <v>429</v>
      </c>
      <c r="Y46" s="138" t="s">
        <v>429</v>
      </c>
      <c r="Z46" s="138" t="s">
        <v>429</v>
      </c>
      <c r="AA46" s="138" t="s">
        <v>429</v>
      </c>
      <c r="AB46" s="138" t="s">
        <v>429</v>
      </c>
      <c r="AC46" s="138" t="s">
        <v>442</v>
      </c>
      <c r="AD46" s="138" t="s">
        <v>428</v>
      </c>
      <c r="AE46" s="55"/>
      <c r="AF46" s="147" t="s">
        <v>429</v>
      </c>
      <c r="AG46" s="147" t="s">
        <v>429</v>
      </c>
      <c r="AH46" s="147" t="s">
        <v>429</v>
      </c>
      <c r="AI46" s="147" t="s">
        <v>429</v>
      </c>
      <c r="AJ46" s="147" t="s">
        <v>430</v>
      </c>
      <c r="AK46" s="147" t="s">
        <v>428</v>
      </c>
      <c r="AL46" s="45" t="s">
        <v>49</v>
      </c>
    </row>
    <row r="47" spans="1:38" s="2" customFormat="1" ht="26.25" customHeight="1" thickBot="1" x14ac:dyDescent="0.25">
      <c r="A47" s="65" t="s">
        <v>70</v>
      </c>
      <c r="B47" s="65" t="s">
        <v>117</v>
      </c>
      <c r="C47" s="66" t="s">
        <v>118</v>
      </c>
      <c r="D47" s="67"/>
      <c r="E47" s="138" t="s">
        <v>429</v>
      </c>
      <c r="F47" s="138" t="s">
        <v>429</v>
      </c>
      <c r="G47" s="138" t="s">
        <v>429</v>
      </c>
      <c r="H47" s="138" t="s">
        <v>442</v>
      </c>
      <c r="I47" s="138" t="s">
        <v>429</v>
      </c>
      <c r="J47" s="138" t="s">
        <v>429</v>
      </c>
      <c r="K47" s="138" t="s">
        <v>429</v>
      </c>
      <c r="L47" s="138" t="s">
        <v>429</v>
      </c>
      <c r="M47" s="138" t="s">
        <v>429</v>
      </c>
      <c r="N47" s="138" t="s">
        <v>429</v>
      </c>
      <c r="O47" s="138" t="s">
        <v>429</v>
      </c>
      <c r="P47" s="138" t="s">
        <v>429</v>
      </c>
      <c r="Q47" s="138" t="s">
        <v>429</v>
      </c>
      <c r="R47" s="138" t="s">
        <v>429</v>
      </c>
      <c r="S47" s="138" t="s">
        <v>429</v>
      </c>
      <c r="T47" s="138" t="s">
        <v>429</v>
      </c>
      <c r="U47" s="138" t="s">
        <v>429</v>
      </c>
      <c r="V47" s="138" t="s">
        <v>429</v>
      </c>
      <c r="W47" s="138" t="s">
        <v>429</v>
      </c>
      <c r="X47" s="138" t="s">
        <v>429</v>
      </c>
      <c r="Y47" s="138" t="s">
        <v>429</v>
      </c>
      <c r="Z47" s="138" t="s">
        <v>429</v>
      </c>
      <c r="AA47" s="138" t="s">
        <v>429</v>
      </c>
      <c r="AB47" s="138" t="s">
        <v>429</v>
      </c>
      <c r="AC47" s="138" t="s">
        <v>442</v>
      </c>
      <c r="AD47" s="138" t="s">
        <v>428</v>
      </c>
      <c r="AE47" s="55"/>
      <c r="AF47" s="147" t="s">
        <v>429</v>
      </c>
      <c r="AG47" s="147" t="s">
        <v>428</v>
      </c>
      <c r="AH47" s="147" t="s">
        <v>428</v>
      </c>
      <c r="AI47" s="147" t="s">
        <v>428</v>
      </c>
      <c r="AJ47" s="147" t="s">
        <v>430</v>
      </c>
      <c r="AK47" s="147" t="s">
        <v>428</v>
      </c>
      <c r="AL47" s="45" t="s">
        <v>49</v>
      </c>
    </row>
    <row r="48" spans="1:38" s="2" customFormat="1" ht="26.25" customHeight="1" thickBot="1" x14ac:dyDescent="0.25">
      <c r="A48" s="65" t="s">
        <v>119</v>
      </c>
      <c r="B48" s="65" t="s">
        <v>120</v>
      </c>
      <c r="C48" s="66" t="s">
        <v>121</v>
      </c>
      <c r="D48" s="67"/>
      <c r="E48" s="138" t="s">
        <v>428</v>
      </c>
      <c r="F48" s="138" t="s">
        <v>430</v>
      </c>
      <c r="G48" s="138" t="s">
        <v>430</v>
      </c>
      <c r="H48" s="138" t="s">
        <v>428</v>
      </c>
      <c r="I48" s="138">
        <v>1.345166983225749E-2</v>
      </c>
      <c r="J48" s="138">
        <v>0.1345166983225749</v>
      </c>
      <c r="K48" s="138">
        <v>0.33629174580643734</v>
      </c>
      <c r="L48" s="138" t="s">
        <v>430</v>
      </c>
      <c r="M48" s="138" t="s">
        <v>428</v>
      </c>
      <c r="N48" s="138" t="s">
        <v>430</v>
      </c>
      <c r="O48" s="138" t="s">
        <v>430</v>
      </c>
      <c r="P48" s="138" t="s">
        <v>430</v>
      </c>
      <c r="Q48" s="138" t="s">
        <v>430</v>
      </c>
      <c r="R48" s="138" t="s">
        <v>430</v>
      </c>
      <c r="S48" s="138" t="s">
        <v>430</v>
      </c>
      <c r="T48" s="138" t="s">
        <v>430</v>
      </c>
      <c r="U48" s="138" t="s">
        <v>430</v>
      </c>
      <c r="V48" s="138" t="s">
        <v>430</v>
      </c>
      <c r="W48" s="138" t="s">
        <v>428</v>
      </c>
      <c r="X48" s="138" t="s">
        <v>428</v>
      </c>
      <c r="Y48" s="138" t="s">
        <v>428</v>
      </c>
      <c r="Z48" s="138" t="s">
        <v>428</v>
      </c>
      <c r="AA48" s="138" t="s">
        <v>428</v>
      </c>
      <c r="AB48" s="138" t="s">
        <v>428</v>
      </c>
      <c r="AC48" s="138" t="s">
        <v>428</v>
      </c>
      <c r="AD48" s="138" t="s">
        <v>428</v>
      </c>
      <c r="AE48" s="55"/>
      <c r="AF48" s="147" t="s">
        <v>428</v>
      </c>
      <c r="AG48" s="147" t="s">
        <v>428</v>
      </c>
      <c r="AH48" s="147" t="s">
        <v>428</v>
      </c>
      <c r="AI48" s="147" t="s">
        <v>428</v>
      </c>
      <c r="AJ48" s="147" t="s">
        <v>428</v>
      </c>
      <c r="AK48" s="147" t="s">
        <v>430</v>
      </c>
      <c r="AL48" s="45" t="s">
        <v>122</v>
      </c>
    </row>
    <row r="49" spans="1:38" s="2" customFormat="1" ht="26.25" customHeight="1" thickBot="1" x14ac:dyDescent="0.25">
      <c r="A49" s="65" t="s">
        <v>119</v>
      </c>
      <c r="B49" s="65" t="s">
        <v>123</v>
      </c>
      <c r="C49" s="66" t="s">
        <v>124</v>
      </c>
      <c r="D49" s="67"/>
      <c r="E49" s="138" t="s">
        <v>430</v>
      </c>
      <c r="F49" s="138" t="s">
        <v>430</v>
      </c>
      <c r="G49" s="138" t="s">
        <v>430</v>
      </c>
      <c r="H49" s="138" t="s">
        <v>430</v>
      </c>
      <c r="I49" s="138" t="s">
        <v>430</v>
      </c>
      <c r="J49" s="138" t="s">
        <v>430</v>
      </c>
      <c r="K49" s="138" t="s">
        <v>430</v>
      </c>
      <c r="L49" s="138" t="s">
        <v>430</v>
      </c>
      <c r="M49" s="138" t="s">
        <v>430</v>
      </c>
      <c r="N49" s="138" t="s">
        <v>430</v>
      </c>
      <c r="O49" s="138" t="s">
        <v>430</v>
      </c>
      <c r="P49" s="138" t="s">
        <v>430</v>
      </c>
      <c r="Q49" s="138" t="s">
        <v>430</v>
      </c>
      <c r="R49" s="138" t="s">
        <v>430</v>
      </c>
      <c r="S49" s="138" t="s">
        <v>430</v>
      </c>
      <c r="T49" s="138" t="s">
        <v>430</v>
      </c>
      <c r="U49" s="138" t="s">
        <v>430</v>
      </c>
      <c r="V49" s="138" t="s">
        <v>430</v>
      </c>
      <c r="W49" s="138" t="s">
        <v>428</v>
      </c>
      <c r="X49" s="138" t="s">
        <v>430</v>
      </c>
      <c r="Y49" s="138" t="s">
        <v>430</v>
      </c>
      <c r="Z49" s="138" t="s">
        <v>430</v>
      </c>
      <c r="AA49" s="138" t="s">
        <v>430</v>
      </c>
      <c r="AB49" s="138" t="s">
        <v>430</v>
      </c>
      <c r="AC49" s="138" t="s">
        <v>428</v>
      </c>
      <c r="AD49" s="138" t="s">
        <v>428</v>
      </c>
      <c r="AE49" s="55"/>
      <c r="AF49" s="147" t="s">
        <v>428</v>
      </c>
      <c r="AG49" s="147" t="s">
        <v>428</v>
      </c>
      <c r="AH49" s="147" t="s">
        <v>428</v>
      </c>
      <c r="AI49" s="147" t="s">
        <v>428</v>
      </c>
      <c r="AJ49" s="147" t="s">
        <v>428</v>
      </c>
      <c r="AK49" s="147" t="s">
        <v>430</v>
      </c>
      <c r="AL49" s="45" t="s">
        <v>125</v>
      </c>
    </row>
    <row r="50" spans="1:38" s="2" customFormat="1" ht="26.25" customHeight="1" thickBot="1" x14ac:dyDescent="0.25">
      <c r="A50" s="65" t="s">
        <v>119</v>
      </c>
      <c r="B50" s="65" t="s">
        <v>126</v>
      </c>
      <c r="C50" s="66" t="s">
        <v>127</v>
      </c>
      <c r="D50" s="67"/>
      <c r="E50" s="138" t="s">
        <v>430</v>
      </c>
      <c r="F50" s="138" t="s">
        <v>430</v>
      </c>
      <c r="G50" s="138" t="s">
        <v>430</v>
      </c>
      <c r="H50" s="138" t="s">
        <v>430</v>
      </c>
      <c r="I50" s="138" t="s">
        <v>430</v>
      </c>
      <c r="J50" s="138" t="s">
        <v>430</v>
      </c>
      <c r="K50" s="138" t="s">
        <v>430</v>
      </c>
      <c r="L50" s="138" t="s">
        <v>430</v>
      </c>
      <c r="M50" s="138" t="s">
        <v>430</v>
      </c>
      <c r="N50" s="138" t="s">
        <v>430</v>
      </c>
      <c r="O50" s="138" t="s">
        <v>430</v>
      </c>
      <c r="P50" s="138" t="s">
        <v>430</v>
      </c>
      <c r="Q50" s="138" t="s">
        <v>430</v>
      </c>
      <c r="R50" s="138" t="s">
        <v>430</v>
      </c>
      <c r="S50" s="138" t="s">
        <v>430</v>
      </c>
      <c r="T50" s="138" t="s">
        <v>430</v>
      </c>
      <c r="U50" s="138" t="s">
        <v>430</v>
      </c>
      <c r="V50" s="138" t="s">
        <v>430</v>
      </c>
      <c r="W50" s="138" t="s">
        <v>430</v>
      </c>
      <c r="X50" s="138" t="s">
        <v>428</v>
      </c>
      <c r="Y50" s="138" t="s">
        <v>428</v>
      </c>
      <c r="Z50" s="138" t="s">
        <v>428</v>
      </c>
      <c r="AA50" s="138" t="s">
        <v>428</v>
      </c>
      <c r="AB50" s="138" t="s">
        <v>428</v>
      </c>
      <c r="AC50" s="138" t="s">
        <v>428</v>
      </c>
      <c r="AD50" s="138" t="s">
        <v>428</v>
      </c>
      <c r="AE50" s="55"/>
      <c r="AF50" s="147" t="s">
        <v>428</v>
      </c>
      <c r="AG50" s="147" t="s">
        <v>428</v>
      </c>
      <c r="AH50" s="147" t="s">
        <v>428</v>
      </c>
      <c r="AI50" s="147" t="s">
        <v>428</v>
      </c>
      <c r="AJ50" s="147" t="s">
        <v>428</v>
      </c>
      <c r="AK50" s="147" t="s">
        <v>428</v>
      </c>
      <c r="AL50" s="45" t="s">
        <v>412</v>
      </c>
    </row>
    <row r="51" spans="1:38" s="2" customFormat="1" ht="26.25" customHeight="1" thickBot="1" x14ac:dyDescent="0.25">
      <c r="A51" s="65" t="s">
        <v>119</v>
      </c>
      <c r="B51" s="69" t="s">
        <v>128</v>
      </c>
      <c r="C51" s="66" t="s">
        <v>129</v>
      </c>
      <c r="D51" s="67"/>
      <c r="E51" s="138" t="s">
        <v>428</v>
      </c>
      <c r="F51" s="138" t="s">
        <v>442</v>
      </c>
      <c r="G51" s="138" t="s">
        <v>442</v>
      </c>
      <c r="H51" s="138" t="s">
        <v>428</v>
      </c>
      <c r="I51" s="138" t="s">
        <v>428</v>
      </c>
      <c r="J51" s="138" t="s">
        <v>428</v>
      </c>
      <c r="K51" s="138" t="s">
        <v>428</v>
      </c>
      <c r="L51" s="138" t="s">
        <v>428</v>
      </c>
      <c r="M51" s="138" t="s">
        <v>428</v>
      </c>
      <c r="N51" s="138" t="s">
        <v>428</v>
      </c>
      <c r="O51" s="138" t="s">
        <v>428</v>
      </c>
      <c r="P51" s="138" t="s">
        <v>428</v>
      </c>
      <c r="Q51" s="138" t="s">
        <v>428</v>
      </c>
      <c r="R51" s="138" t="s">
        <v>428</v>
      </c>
      <c r="S51" s="138" t="s">
        <v>428</v>
      </c>
      <c r="T51" s="138" t="s">
        <v>428</v>
      </c>
      <c r="U51" s="138" t="s">
        <v>428</v>
      </c>
      <c r="V51" s="138" t="s">
        <v>428</v>
      </c>
      <c r="W51" s="138" t="s">
        <v>430</v>
      </c>
      <c r="X51" s="138" t="s">
        <v>428</v>
      </c>
      <c r="Y51" s="138" t="s">
        <v>428</v>
      </c>
      <c r="Z51" s="138" t="s">
        <v>428</v>
      </c>
      <c r="AA51" s="138" t="s">
        <v>428</v>
      </c>
      <c r="AB51" s="138" t="s">
        <v>428</v>
      </c>
      <c r="AC51" s="138" t="s">
        <v>428</v>
      </c>
      <c r="AD51" s="138" t="s">
        <v>428</v>
      </c>
      <c r="AE51" s="55"/>
      <c r="AF51" s="147" t="s">
        <v>428</v>
      </c>
      <c r="AG51" s="147" t="s">
        <v>428</v>
      </c>
      <c r="AH51" s="147" t="s">
        <v>428</v>
      </c>
      <c r="AI51" s="147" t="s">
        <v>428</v>
      </c>
      <c r="AJ51" s="147" t="s">
        <v>428</v>
      </c>
      <c r="AK51" s="147" t="s">
        <v>428</v>
      </c>
      <c r="AL51" s="45" t="s">
        <v>130</v>
      </c>
    </row>
    <row r="52" spans="1:38" s="2" customFormat="1" ht="26.25" customHeight="1" thickBot="1" x14ac:dyDescent="0.25">
      <c r="A52" s="65" t="s">
        <v>119</v>
      </c>
      <c r="B52" s="69" t="s">
        <v>131</v>
      </c>
      <c r="C52" s="71" t="s">
        <v>392</v>
      </c>
      <c r="D52" s="68"/>
      <c r="E52" s="138" t="s">
        <v>429</v>
      </c>
      <c r="F52" s="138">
        <v>2.6587940475094687</v>
      </c>
      <c r="G52" s="138" t="s">
        <v>429</v>
      </c>
      <c r="H52" s="138" t="s">
        <v>429</v>
      </c>
      <c r="I52" s="138" t="s">
        <v>429</v>
      </c>
      <c r="J52" s="138" t="s">
        <v>429</v>
      </c>
      <c r="K52" s="138" t="s">
        <v>429</v>
      </c>
      <c r="L52" s="138" t="s">
        <v>442</v>
      </c>
      <c r="M52" s="138" t="s">
        <v>429</v>
      </c>
      <c r="N52" s="138" t="s">
        <v>429</v>
      </c>
      <c r="O52" s="138" t="s">
        <v>429</v>
      </c>
      <c r="P52" s="138" t="s">
        <v>429</v>
      </c>
      <c r="Q52" s="138" t="s">
        <v>428</v>
      </c>
      <c r="R52" s="138" t="s">
        <v>428</v>
      </c>
      <c r="S52" s="138" t="s">
        <v>428</v>
      </c>
      <c r="T52" s="138" t="s">
        <v>428</v>
      </c>
      <c r="U52" s="138" t="s">
        <v>428</v>
      </c>
      <c r="V52" s="138" t="s">
        <v>428</v>
      </c>
      <c r="W52" s="138" t="s">
        <v>429</v>
      </c>
      <c r="X52" s="138" t="s">
        <v>428</v>
      </c>
      <c r="Y52" s="138" t="s">
        <v>429</v>
      </c>
      <c r="Z52" s="138" t="s">
        <v>429</v>
      </c>
      <c r="AA52" s="138" t="s">
        <v>429</v>
      </c>
      <c r="AB52" s="138" t="s">
        <v>429</v>
      </c>
      <c r="AC52" s="138" t="s">
        <v>428</v>
      </c>
      <c r="AD52" s="138" t="s">
        <v>428</v>
      </c>
      <c r="AE52" s="55"/>
      <c r="AF52" s="147" t="s">
        <v>428</v>
      </c>
      <c r="AG52" s="147" t="s">
        <v>428</v>
      </c>
      <c r="AH52" s="147" t="s">
        <v>428</v>
      </c>
      <c r="AI52" s="147" t="s">
        <v>428</v>
      </c>
      <c r="AJ52" s="147" t="s">
        <v>428</v>
      </c>
      <c r="AK52" s="147">
        <v>3.0173101475999999</v>
      </c>
      <c r="AL52" s="45" t="s">
        <v>132</v>
      </c>
    </row>
    <row r="53" spans="1:38" s="2" customFormat="1" ht="26.25" customHeight="1" thickBot="1" x14ac:dyDescent="0.25">
      <c r="A53" s="65" t="s">
        <v>119</v>
      </c>
      <c r="B53" s="69" t="s">
        <v>133</v>
      </c>
      <c r="C53" s="71" t="s">
        <v>134</v>
      </c>
      <c r="D53" s="68"/>
      <c r="E53" s="138" t="s">
        <v>428</v>
      </c>
      <c r="F53" s="138">
        <v>2.864512257549821</v>
      </c>
      <c r="G53" s="138" t="s">
        <v>442</v>
      </c>
      <c r="H53" s="138" t="s">
        <v>428</v>
      </c>
      <c r="I53" s="138" t="s">
        <v>428</v>
      </c>
      <c r="J53" s="138" t="s">
        <v>428</v>
      </c>
      <c r="K53" s="138" t="s">
        <v>428</v>
      </c>
      <c r="L53" s="138" t="s">
        <v>428</v>
      </c>
      <c r="M53" s="138" t="s">
        <v>428</v>
      </c>
      <c r="N53" s="138" t="s">
        <v>428</v>
      </c>
      <c r="O53" s="138" t="s">
        <v>428</v>
      </c>
      <c r="P53" s="138" t="s">
        <v>428</v>
      </c>
      <c r="Q53" s="138" t="s">
        <v>428</v>
      </c>
      <c r="R53" s="138" t="s">
        <v>428</v>
      </c>
      <c r="S53" s="138" t="s">
        <v>428</v>
      </c>
      <c r="T53" s="138" t="s">
        <v>428</v>
      </c>
      <c r="U53" s="138" t="s">
        <v>428</v>
      </c>
      <c r="V53" s="138" t="s">
        <v>428</v>
      </c>
      <c r="W53" s="138" t="s">
        <v>428</v>
      </c>
      <c r="X53" s="138" t="s">
        <v>428</v>
      </c>
      <c r="Y53" s="138" t="s">
        <v>428</v>
      </c>
      <c r="Z53" s="138" t="s">
        <v>428</v>
      </c>
      <c r="AA53" s="138" t="s">
        <v>428</v>
      </c>
      <c r="AB53" s="138" t="s">
        <v>428</v>
      </c>
      <c r="AC53" s="138" t="s">
        <v>428</v>
      </c>
      <c r="AD53" s="138" t="s">
        <v>428</v>
      </c>
      <c r="AE53" s="55"/>
      <c r="AF53" s="147" t="s">
        <v>428</v>
      </c>
      <c r="AG53" s="147" t="s">
        <v>428</v>
      </c>
      <c r="AH53" s="147" t="s">
        <v>428</v>
      </c>
      <c r="AI53" s="147" t="s">
        <v>428</v>
      </c>
      <c r="AJ53" s="147" t="s">
        <v>428</v>
      </c>
      <c r="AK53" s="147">
        <v>1.3059964554459622</v>
      </c>
      <c r="AL53" s="45" t="s">
        <v>135</v>
      </c>
    </row>
    <row r="54" spans="1:38" s="2" customFormat="1" ht="37.5" customHeight="1" thickBot="1" x14ac:dyDescent="0.25">
      <c r="A54" s="65" t="s">
        <v>119</v>
      </c>
      <c r="B54" s="69" t="s">
        <v>136</v>
      </c>
      <c r="C54" s="71" t="s">
        <v>137</v>
      </c>
      <c r="D54" s="68"/>
      <c r="E54" s="138" t="s">
        <v>428</v>
      </c>
      <c r="F54" s="138">
        <v>0.13812294970573635</v>
      </c>
      <c r="G54" s="138" t="s">
        <v>442</v>
      </c>
      <c r="H54" s="138" t="s">
        <v>428</v>
      </c>
      <c r="I54" s="138" t="s">
        <v>428</v>
      </c>
      <c r="J54" s="138" t="s">
        <v>428</v>
      </c>
      <c r="K54" s="138" t="s">
        <v>428</v>
      </c>
      <c r="L54" s="138" t="s">
        <v>428</v>
      </c>
      <c r="M54" s="138" t="s">
        <v>428</v>
      </c>
      <c r="N54" s="138" t="s">
        <v>428</v>
      </c>
      <c r="O54" s="138" t="s">
        <v>428</v>
      </c>
      <c r="P54" s="138" t="s">
        <v>428</v>
      </c>
      <c r="Q54" s="138" t="s">
        <v>428</v>
      </c>
      <c r="R54" s="138" t="s">
        <v>428</v>
      </c>
      <c r="S54" s="138" t="s">
        <v>428</v>
      </c>
      <c r="T54" s="138" t="s">
        <v>428</v>
      </c>
      <c r="U54" s="138" t="s">
        <v>428</v>
      </c>
      <c r="V54" s="138" t="s">
        <v>428</v>
      </c>
      <c r="W54" s="138" t="s">
        <v>428</v>
      </c>
      <c r="X54" s="138" t="s">
        <v>428</v>
      </c>
      <c r="Y54" s="138" t="s">
        <v>428</v>
      </c>
      <c r="Z54" s="138" t="s">
        <v>428</v>
      </c>
      <c r="AA54" s="138" t="s">
        <v>428</v>
      </c>
      <c r="AB54" s="138" t="s">
        <v>428</v>
      </c>
      <c r="AC54" s="138" t="s">
        <v>428</v>
      </c>
      <c r="AD54" s="138" t="s">
        <v>428</v>
      </c>
      <c r="AE54" s="55"/>
      <c r="AF54" s="147" t="s">
        <v>428</v>
      </c>
      <c r="AG54" s="147" t="s">
        <v>428</v>
      </c>
      <c r="AH54" s="147" t="s">
        <v>428</v>
      </c>
      <c r="AI54" s="147" t="s">
        <v>428</v>
      </c>
      <c r="AJ54" s="147" t="s">
        <v>428</v>
      </c>
      <c r="AK54" s="147" t="s">
        <v>428</v>
      </c>
      <c r="AL54" s="45" t="s">
        <v>419</v>
      </c>
    </row>
    <row r="55" spans="1:38" s="2" customFormat="1" ht="26.25" customHeight="1" thickBot="1" x14ac:dyDescent="0.25">
      <c r="A55" s="65" t="s">
        <v>119</v>
      </c>
      <c r="B55" s="69" t="s">
        <v>138</v>
      </c>
      <c r="C55" s="71" t="s">
        <v>139</v>
      </c>
      <c r="D55" s="68"/>
      <c r="E55" s="138" t="s">
        <v>442</v>
      </c>
      <c r="F55" s="138" t="s">
        <v>442</v>
      </c>
      <c r="G55" s="138" t="s">
        <v>442</v>
      </c>
      <c r="H55" s="138" t="s">
        <v>442</v>
      </c>
      <c r="I55" s="138" t="s">
        <v>442</v>
      </c>
      <c r="J55" s="138" t="s">
        <v>442</v>
      </c>
      <c r="K55" s="138" t="s">
        <v>442</v>
      </c>
      <c r="L55" s="138" t="s">
        <v>442</v>
      </c>
      <c r="M55" s="138" t="s">
        <v>442</v>
      </c>
      <c r="N55" s="138" t="s">
        <v>442</v>
      </c>
      <c r="O55" s="138" t="s">
        <v>442</v>
      </c>
      <c r="P55" s="138" t="s">
        <v>442</v>
      </c>
      <c r="Q55" s="138" t="s">
        <v>442</v>
      </c>
      <c r="R55" s="138" t="s">
        <v>442</v>
      </c>
      <c r="S55" s="138" t="s">
        <v>442</v>
      </c>
      <c r="T55" s="138" t="s">
        <v>442</v>
      </c>
      <c r="U55" s="138" t="s">
        <v>442</v>
      </c>
      <c r="V55" s="138" t="s">
        <v>442</v>
      </c>
      <c r="W55" s="138" t="s">
        <v>442</v>
      </c>
      <c r="X55" s="138" t="s">
        <v>442</v>
      </c>
      <c r="Y55" s="138" t="s">
        <v>442</v>
      </c>
      <c r="Z55" s="138" t="s">
        <v>442</v>
      </c>
      <c r="AA55" s="138" t="s">
        <v>442</v>
      </c>
      <c r="AB55" s="138" t="s">
        <v>442</v>
      </c>
      <c r="AC55" s="138" t="s">
        <v>428</v>
      </c>
      <c r="AD55" s="138" t="s">
        <v>428</v>
      </c>
      <c r="AE55" s="55"/>
      <c r="AF55" s="147" t="s">
        <v>428</v>
      </c>
      <c r="AG55" s="147" t="s">
        <v>428</v>
      </c>
      <c r="AH55" s="147" t="s">
        <v>428</v>
      </c>
      <c r="AI55" s="147" t="s">
        <v>428</v>
      </c>
      <c r="AJ55" s="147" t="s">
        <v>428</v>
      </c>
      <c r="AK55" s="147" t="s">
        <v>428</v>
      </c>
      <c r="AL55" s="45" t="s">
        <v>140</v>
      </c>
    </row>
    <row r="56" spans="1:38" s="2" customFormat="1" ht="26.25" customHeight="1" thickBot="1" x14ac:dyDescent="0.25">
      <c r="A56" s="69" t="s">
        <v>119</v>
      </c>
      <c r="B56" s="69" t="s">
        <v>141</v>
      </c>
      <c r="C56" s="71" t="s">
        <v>401</v>
      </c>
      <c r="D56" s="68"/>
      <c r="E56" s="138" t="s">
        <v>430</v>
      </c>
      <c r="F56" s="138" t="s">
        <v>430</v>
      </c>
      <c r="G56" s="138" t="s">
        <v>430</v>
      </c>
      <c r="H56" s="138" t="s">
        <v>430</v>
      </c>
      <c r="I56" s="138" t="s">
        <v>430</v>
      </c>
      <c r="J56" s="138" t="s">
        <v>430</v>
      </c>
      <c r="K56" s="138" t="s">
        <v>430</v>
      </c>
      <c r="L56" s="138" t="s">
        <v>430</v>
      </c>
      <c r="M56" s="138" t="s">
        <v>430</v>
      </c>
      <c r="N56" s="138" t="s">
        <v>430</v>
      </c>
      <c r="O56" s="138" t="s">
        <v>430</v>
      </c>
      <c r="P56" s="138" t="s">
        <v>430</v>
      </c>
      <c r="Q56" s="138" t="s">
        <v>430</v>
      </c>
      <c r="R56" s="138" t="s">
        <v>430</v>
      </c>
      <c r="S56" s="138" t="s">
        <v>430</v>
      </c>
      <c r="T56" s="138" t="s">
        <v>430</v>
      </c>
      <c r="U56" s="138" t="s">
        <v>430</v>
      </c>
      <c r="V56" s="138" t="s">
        <v>430</v>
      </c>
      <c r="W56" s="138" t="s">
        <v>428</v>
      </c>
      <c r="X56" s="138" t="s">
        <v>428</v>
      </c>
      <c r="Y56" s="138" t="s">
        <v>428</v>
      </c>
      <c r="Z56" s="138" t="s">
        <v>428</v>
      </c>
      <c r="AA56" s="138" t="s">
        <v>428</v>
      </c>
      <c r="AB56" s="138" t="s">
        <v>428</v>
      </c>
      <c r="AC56" s="138" t="s">
        <v>428</v>
      </c>
      <c r="AD56" s="138" t="s">
        <v>428</v>
      </c>
      <c r="AE56" s="55"/>
      <c r="AF56" s="147" t="s">
        <v>428</v>
      </c>
      <c r="AG56" s="147" t="s">
        <v>428</v>
      </c>
      <c r="AH56" s="147" t="s">
        <v>428</v>
      </c>
      <c r="AI56" s="147" t="s">
        <v>428</v>
      </c>
      <c r="AJ56" s="147" t="s">
        <v>428</v>
      </c>
      <c r="AK56" s="147" t="s">
        <v>428</v>
      </c>
      <c r="AL56" s="45" t="s">
        <v>412</v>
      </c>
    </row>
    <row r="57" spans="1:38" s="2" customFormat="1" ht="26.25" customHeight="1" thickBot="1" x14ac:dyDescent="0.25">
      <c r="A57" s="65" t="s">
        <v>53</v>
      </c>
      <c r="B57" s="65" t="s">
        <v>143</v>
      </c>
      <c r="C57" s="66" t="s">
        <v>144</v>
      </c>
      <c r="D57" s="67"/>
      <c r="E57" s="138" t="s">
        <v>429</v>
      </c>
      <c r="F57" s="138" t="s">
        <v>429</v>
      </c>
      <c r="G57" s="138" t="s">
        <v>429</v>
      </c>
      <c r="H57" s="138" t="s">
        <v>428</v>
      </c>
      <c r="I57" s="138">
        <v>0.25084990958408676</v>
      </c>
      <c r="J57" s="138">
        <v>0.4515298372513562</v>
      </c>
      <c r="K57" s="138">
        <v>0.50169981916817352</v>
      </c>
      <c r="L57" s="138">
        <v>7.5254972875226029E-3</v>
      </c>
      <c r="M57" s="138" t="s">
        <v>429</v>
      </c>
      <c r="N57" s="138" t="s">
        <v>429</v>
      </c>
      <c r="O57" s="138" t="s">
        <v>429</v>
      </c>
      <c r="P57" s="138" t="s">
        <v>429</v>
      </c>
      <c r="Q57" s="138" t="s">
        <v>429</v>
      </c>
      <c r="R57" s="138" t="s">
        <v>429</v>
      </c>
      <c r="S57" s="138" t="s">
        <v>429</v>
      </c>
      <c r="T57" s="138" t="s">
        <v>429</v>
      </c>
      <c r="U57" s="138" t="s">
        <v>429</v>
      </c>
      <c r="V57" s="138" t="s">
        <v>429</v>
      </c>
      <c r="W57" s="138" t="s">
        <v>428</v>
      </c>
      <c r="X57" s="138" t="s">
        <v>428</v>
      </c>
      <c r="Y57" s="138" t="s">
        <v>428</v>
      </c>
      <c r="Z57" s="138" t="s">
        <v>428</v>
      </c>
      <c r="AA57" s="138" t="s">
        <v>428</v>
      </c>
      <c r="AB57" s="138" t="s">
        <v>428</v>
      </c>
      <c r="AC57" s="138" t="s">
        <v>428</v>
      </c>
      <c r="AD57" s="138" t="s">
        <v>428</v>
      </c>
      <c r="AE57" s="55"/>
      <c r="AF57" s="147" t="s">
        <v>428</v>
      </c>
      <c r="AG57" s="147" t="s">
        <v>428</v>
      </c>
      <c r="AH57" s="147" t="s">
        <v>428</v>
      </c>
      <c r="AI57" s="147" t="s">
        <v>428</v>
      </c>
      <c r="AJ57" s="147" t="s">
        <v>428</v>
      </c>
      <c r="AK57" s="147">
        <v>1929.6146891083599</v>
      </c>
      <c r="AL57" s="45" t="s">
        <v>145</v>
      </c>
    </row>
    <row r="58" spans="1:38" s="2" customFormat="1" ht="26.25" customHeight="1" thickBot="1" x14ac:dyDescent="0.25">
      <c r="A58" s="65" t="s">
        <v>53</v>
      </c>
      <c r="B58" s="65" t="s">
        <v>146</v>
      </c>
      <c r="C58" s="66" t="s">
        <v>147</v>
      </c>
      <c r="D58" s="67"/>
      <c r="E58" s="138" t="s">
        <v>429</v>
      </c>
      <c r="F58" s="138" t="s">
        <v>429</v>
      </c>
      <c r="G58" s="138" t="s">
        <v>429</v>
      </c>
      <c r="H58" s="138" t="s">
        <v>428</v>
      </c>
      <c r="I58" s="138">
        <v>7.6829699999999999E-3</v>
      </c>
      <c r="J58" s="138">
        <v>5.1219799999999996E-2</v>
      </c>
      <c r="K58" s="138">
        <v>0.10243959999999999</v>
      </c>
      <c r="L58" s="138">
        <v>3.5341662000000004E-5</v>
      </c>
      <c r="M58" s="138" t="s">
        <v>429</v>
      </c>
      <c r="N58" s="138" t="s">
        <v>428</v>
      </c>
      <c r="O58" s="138" t="s">
        <v>428</v>
      </c>
      <c r="P58" s="138" t="s">
        <v>428</v>
      </c>
      <c r="Q58" s="138" t="s">
        <v>428</v>
      </c>
      <c r="R58" s="138" t="s">
        <v>428</v>
      </c>
      <c r="S58" s="138" t="s">
        <v>428</v>
      </c>
      <c r="T58" s="138" t="s">
        <v>428</v>
      </c>
      <c r="U58" s="138" t="s">
        <v>428</v>
      </c>
      <c r="V58" s="138" t="s">
        <v>428</v>
      </c>
      <c r="W58" s="138" t="s">
        <v>429</v>
      </c>
      <c r="X58" s="138" t="s">
        <v>428</v>
      </c>
      <c r="Y58" s="138" t="s">
        <v>428</v>
      </c>
      <c r="Z58" s="138" t="s">
        <v>428</v>
      </c>
      <c r="AA58" s="138" t="s">
        <v>428</v>
      </c>
      <c r="AB58" s="138" t="s">
        <v>428</v>
      </c>
      <c r="AC58" s="138" t="s">
        <v>428</v>
      </c>
      <c r="AD58" s="138" t="s">
        <v>429</v>
      </c>
      <c r="AE58" s="55"/>
      <c r="AF58" s="147" t="s">
        <v>428</v>
      </c>
      <c r="AG58" s="147" t="s">
        <v>428</v>
      </c>
      <c r="AH58" s="147" t="s">
        <v>428</v>
      </c>
      <c r="AI58" s="147" t="s">
        <v>428</v>
      </c>
      <c r="AJ58" s="147" t="s">
        <v>428</v>
      </c>
      <c r="AK58" s="147">
        <v>256.09899999999999</v>
      </c>
      <c r="AL58" s="45" t="s">
        <v>148</v>
      </c>
    </row>
    <row r="59" spans="1:38" s="2" customFormat="1" ht="26.25" customHeight="1" thickBot="1" x14ac:dyDescent="0.25">
      <c r="A59" s="65" t="s">
        <v>53</v>
      </c>
      <c r="B59" s="73" t="s">
        <v>149</v>
      </c>
      <c r="C59" s="66" t="s">
        <v>402</v>
      </c>
      <c r="D59" s="67"/>
      <c r="E59" s="138" t="s">
        <v>429</v>
      </c>
      <c r="F59" s="138" t="s">
        <v>429</v>
      </c>
      <c r="G59" s="138" t="s">
        <v>429</v>
      </c>
      <c r="H59" s="138" t="s">
        <v>428</v>
      </c>
      <c r="I59" s="138">
        <v>1.5165959999999999E-2</v>
      </c>
      <c r="J59" s="138">
        <v>1.722957E-2</v>
      </c>
      <c r="K59" s="138">
        <v>1.9328910000000001E-2</v>
      </c>
      <c r="L59" s="138">
        <v>4.5410160000000005E-5</v>
      </c>
      <c r="M59" s="138" t="s">
        <v>429</v>
      </c>
      <c r="N59" s="138">
        <v>0.30975107400509511</v>
      </c>
      <c r="O59" s="138">
        <v>7.3011395233391722E-3</v>
      </c>
      <c r="P59" s="138">
        <v>2.4601505677095906E-4</v>
      </c>
      <c r="Q59" s="138">
        <v>1.7472184058573516E-2</v>
      </c>
      <c r="R59" s="138">
        <v>2.292184058573515E-2</v>
      </c>
      <c r="S59" s="138">
        <v>7.2184058573514839E-4</v>
      </c>
      <c r="T59" s="138">
        <v>1.7485547320225919E-2</v>
      </c>
      <c r="U59" s="138">
        <v>9.0047836261038794E-2</v>
      </c>
      <c r="V59" s="138">
        <v>2.2099792653298221E-2</v>
      </c>
      <c r="W59" s="138">
        <v>0.29370558637350158</v>
      </c>
      <c r="X59" s="138" t="s">
        <v>442</v>
      </c>
      <c r="Y59" s="138" t="s">
        <v>442</v>
      </c>
      <c r="Z59" s="138" t="s">
        <v>442</v>
      </c>
      <c r="AA59" s="138" t="s">
        <v>442</v>
      </c>
      <c r="AB59" s="138" t="s">
        <v>442</v>
      </c>
      <c r="AC59" s="138" t="s">
        <v>429</v>
      </c>
      <c r="AD59" s="138" t="s">
        <v>428</v>
      </c>
      <c r="AE59" s="55"/>
      <c r="AF59" s="147" t="s">
        <v>428</v>
      </c>
      <c r="AG59" s="147" t="s">
        <v>428</v>
      </c>
      <c r="AH59" s="147" t="s">
        <v>428</v>
      </c>
      <c r="AI59" s="147" t="s">
        <v>428</v>
      </c>
      <c r="AJ59" s="147" t="s">
        <v>428</v>
      </c>
      <c r="AK59" s="147">
        <v>63.360486379087014</v>
      </c>
      <c r="AL59" s="45" t="s">
        <v>420</v>
      </c>
    </row>
    <row r="60" spans="1:38" s="2" customFormat="1" ht="26.25" customHeight="1" thickBot="1" x14ac:dyDescent="0.25">
      <c r="A60" s="65" t="s">
        <v>53</v>
      </c>
      <c r="B60" s="73" t="s">
        <v>150</v>
      </c>
      <c r="C60" s="66" t="s">
        <v>151</v>
      </c>
      <c r="D60" s="112"/>
      <c r="E60" s="138" t="s">
        <v>428</v>
      </c>
      <c r="F60" s="138" t="s">
        <v>428</v>
      </c>
      <c r="G60" s="138" t="s">
        <v>428</v>
      </c>
      <c r="H60" s="138" t="s">
        <v>428</v>
      </c>
      <c r="I60" s="138">
        <v>0.2666307282352941</v>
      </c>
      <c r="J60" s="138">
        <v>2.194407282352941</v>
      </c>
      <c r="K60" s="138">
        <v>7.026086856</v>
      </c>
      <c r="L60" s="138" t="s">
        <v>442</v>
      </c>
      <c r="M60" s="138" t="s">
        <v>428</v>
      </c>
      <c r="N60" s="138" t="s">
        <v>428</v>
      </c>
      <c r="O60" s="138" t="s">
        <v>428</v>
      </c>
      <c r="P60" s="138" t="s">
        <v>428</v>
      </c>
      <c r="Q60" s="138" t="s">
        <v>428</v>
      </c>
      <c r="R60" s="138" t="s">
        <v>428</v>
      </c>
      <c r="S60" s="138" t="s">
        <v>428</v>
      </c>
      <c r="T60" s="138" t="s">
        <v>428</v>
      </c>
      <c r="U60" s="138" t="s">
        <v>428</v>
      </c>
      <c r="V60" s="138" t="s">
        <v>428</v>
      </c>
      <c r="W60" s="138" t="s">
        <v>428</v>
      </c>
      <c r="X60" s="138" t="s">
        <v>428</v>
      </c>
      <c r="Y60" s="138" t="s">
        <v>428</v>
      </c>
      <c r="Z60" s="138" t="s">
        <v>428</v>
      </c>
      <c r="AA60" s="138" t="s">
        <v>428</v>
      </c>
      <c r="AB60" s="138" t="s">
        <v>428</v>
      </c>
      <c r="AC60" s="138" t="s">
        <v>428</v>
      </c>
      <c r="AD60" s="138" t="s">
        <v>428</v>
      </c>
      <c r="AE60" s="55"/>
      <c r="AF60" s="147" t="s">
        <v>428</v>
      </c>
      <c r="AG60" s="147" t="s">
        <v>428</v>
      </c>
      <c r="AH60" s="147" t="s">
        <v>428</v>
      </c>
      <c r="AI60" s="147" t="s">
        <v>428</v>
      </c>
      <c r="AJ60" s="147" t="s">
        <v>428</v>
      </c>
      <c r="AK60" s="147">
        <v>91.289906647058814</v>
      </c>
      <c r="AL60" s="45" t="s">
        <v>421</v>
      </c>
    </row>
    <row r="61" spans="1:38" s="2" customFormat="1" ht="26.25" customHeight="1" thickBot="1" x14ac:dyDescent="0.25">
      <c r="A61" s="65" t="s">
        <v>53</v>
      </c>
      <c r="B61" s="73" t="s">
        <v>152</v>
      </c>
      <c r="C61" s="66" t="s">
        <v>153</v>
      </c>
      <c r="D61" s="67"/>
      <c r="E61" s="138" t="s">
        <v>428</v>
      </c>
      <c r="F61" s="138" t="s">
        <v>428</v>
      </c>
      <c r="G61" s="138" t="s">
        <v>428</v>
      </c>
      <c r="H61" s="138" t="s">
        <v>428</v>
      </c>
      <c r="I61" s="138">
        <v>7.6131572185216101E-2</v>
      </c>
      <c r="J61" s="138">
        <v>0.7613157218521609</v>
      </c>
      <c r="K61" s="138">
        <v>2.539866148334049</v>
      </c>
      <c r="L61" s="138" t="s">
        <v>442</v>
      </c>
      <c r="M61" s="138" t="s">
        <v>428</v>
      </c>
      <c r="N61" s="138" t="s">
        <v>428</v>
      </c>
      <c r="O61" s="138" t="s">
        <v>428</v>
      </c>
      <c r="P61" s="138" t="s">
        <v>428</v>
      </c>
      <c r="Q61" s="138" t="s">
        <v>428</v>
      </c>
      <c r="R61" s="138" t="s">
        <v>428</v>
      </c>
      <c r="S61" s="138" t="s">
        <v>428</v>
      </c>
      <c r="T61" s="138" t="s">
        <v>428</v>
      </c>
      <c r="U61" s="138" t="s">
        <v>428</v>
      </c>
      <c r="V61" s="138" t="s">
        <v>428</v>
      </c>
      <c r="W61" s="138" t="s">
        <v>428</v>
      </c>
      <c r="X61" s="138" t="s">
        <v>428</v>
      </c>
      <c r="Y61" s="138" t="s">
        <v>428</v>
      </c>
      <c r="Z61" s="138" t="s">
        <v>428</v>
      </c>
      <c r="AA61" s="138" t="s">
        <v>428</v>
      </c>
      <c r="AB61" s="138" t="s">
        <v>428</v>
      </c>
      <c r="AC61" s="138" t="s">
        <v>428</v>
      </c>
      <c r="AD61" s="138" t="s">
        <v>428</v>
      </c>
      <c r="AE61" s="55"/>
      <c r="AF61" s="147" t="s">
        <v>428</v>
      </c>
      <c r="AG61" s="147" t="s">
        <v>428</v>
      </c>
      <c r="AH61" s="147" t="s">
        <v>428</v>
      </c>
      <c r="AI61" s="147" t="s">
        <v>428</v>
      </c>
      <c r="AJ61" s="147" t="s">
        <v>428</v>
      </c>
      <c r="AK61" s="147">
        <v>9471134.3241036534</v>
      </c>
      <c r="AL61" s="45" t="s">
        <v>422</v>
      </c>
    </row>
    <row r="62" spans="1:38" s="2" customFormat="1" ht="26.25" customHeight="1" thickBot="1" x14ac:dyDescent="0.25">
      <c r="A62" s="65" t="s">
        <v>53</v>
      </c>
      <c r="B62" s="73" t="s">
        <v>154</v>
      </c>
      <c r="C62" s="66" t="s">
        <v>155</v>
      </c>
      <c r="D62" s="67"/>
      <c r="E62" s="138" t="s">
        <v>428</v>
      </c>
      <c r="F62" s="138" t="s">
        <v>428</v>
      </c>
      <c r="G62" s="138" t="s">
        <v>428</v>
      </c>
      <c r="H62" s="138" t="s">
        <v>428</v>
      </c>
      <c r="I62" s="138">
        <v>2.8913943988235297E-8</v>
      </c>
      <c r="J62" s="138">
        <v>2.8913943988235299E-7</v>
      </c>
      <c r="K62" s="138">
        <v>5.7827887976470597E-7</v>
      </c>
      <c r="L62" s="138" t="s">
        <v>442</v>
      </c>
      <c r="M62" s="138" t="s">
        <v>428</v>
      </c>
      <c r="N62" s="138" t="s">
        <v>428</v>
      </c>
      <c r="O62" s="138" t="s">
        <v>428</v>
      </c>
      <c r="P62" s="138" t="s">
        <v>428</v>
      </c>
      <c r="Q62" s="138" t="s">
        <v>428</v>
      </c>
      <c r="R62" s="138" t="s">
        <v>428</v>
      </c>
      <c r="S62" s="138" t="s">
        <v>428</v>
      </c>
      <c r="T62" s="138" t="s">
        <v>428</v>
      </c>
      <c r="U62" s="138" t="s">
        <v>428</v>
      </c>
      <c r="V62" s="138" t="s">
        <v>428</v>
      </c>
      <c r="W62" s="138" t="s">
        <v>428</v>
      </c>
      <c r="X62" s="138" t="s">
        <v>428</v>
      </c>
      <c r="Y62" s="138" t="s">
        <v>428</v>
      </c>
      <c r="Z62" s="138" t="s">
        <v>428</v>
      </c>
      <c r="AA62" s="138" t="s">
        <v>428</v>
      </c>
      <c r="AB62" s="138" t="s">
        <v>428</v>
      </c>
      <c r="AC62" s="138" t="s">
        <v>428</v>
      </c>
      <c r="AD62" s="138" t="s">
        <v>428</v>
      </c>
      <c r="AE62" s="55"/>
      <c r="AF62" s="147" t="s">
        <v>428</v>
      </c>
      <c r="AG62" s="147" t="s">
        <v>428</v>
      </c>
      <c r="AH62" s="147" t="s">
        <v>428</v>
      </c>
      <c r="AI62" s="147" t="s">
        <v>428</v>
      </c>
      <c r="AJ62" s="147" t="s">
        <v>428</v>
      </c>
      <c r="AK62" s="147">
        <v>48.189906647058827</v>
      </c>
      <c r="AL62" s="45" t="s">
        <v>423</v>
      </c>
    </row>
    <row r="63" spans="1:38" s="2" customFormat="1" ht="26.25" customHeight="1" thickBot="1" x14ac:dyDescent="0.25">
      <c r="A63" s="65" t="s">
        <v>53</v>
      </c>
      <c r="B63" s="73" t="s">
        <v>156</v>
      </c>
      <c r="C63" s="71" t="s">
        <v>157</v>
      </c>
      <c r="D63" s="74"/>
      <c r="E63" s="138" t="s">
        <v>428</v>
      </c>
      <c r="F63" s="138" t="s">
        <v>428</v>
      </c>
      <c r="G63" s="138" t="s">
        <v>428</v>
      </c>
      <c r="H63" s="138" t="s">
        <v>428</v>
      </c>
      <c r="I63" s="138" t="s">
        <v>430</v>
      </c>
      <c r="J63" s="138" t="s">
        <v>430</v>
      </c>
      <c r="K63" s="138" t="s">
        <v>430</v>
      </c>
      <c r="L63" s="138" t="s">
        <v>430</v>
      </c>
      <c r="M63" s="138" t="s">
        <v>428</v>
      </c>
      <c r="N63" s="138" t="s">
        <v>428</v>
      </c>
      <c r="O63" s="138" t="s">
        <v>428</v>
      </c>
      <c r="P63" s="138" t="s">
        <v>428</v>
      </c>
      <c r="Q63" s="138" t="s">
        <v>428</v>
      </c>
      <c r="R63" s="138" t="s">
        <v>428</v>
      </c>
      <c r="S63" s="138" t="s">
        <v>428</v>
      </c>
      <c r="T63" s="138" t="s">
        <v>428</v>
      </c>
      <c r="U63" s="138" t="s">
        <v>428</v>
      </c>
      <c r="V63" s="138" t="s">
        <v>428</v>
      </c>
      <c r="W63" s="138">
        <v>0.12200975000000001</v>
      </c>
      <c r="X63" s="138">
        <v>1.3262399999999999E-2</v>
      </c>
      <c r="Y63" s="138" t="s">
        <v>428</v>
      </c>
      <c r="Z63" s="138">
        <v>2.2055999999999998E-3</v>
      </c>
      <c r="AA63" s="138" t="s">
        <v>428</v>
      </c>
      <c r="AB63" s="138">
        <v>1.5467999999999999E-2</v>
      </c>
      <c r="AC63" s="138" t="s">
        <v>428</v>
      </c>
      <c r="AD63" s="138" t="s">
        <v>428</v>
      </c>
      <c r="AE63" s="55"/>
      <c r="AF63" s="147" t="s">
        <v>428</v>
      </c>
      <c r="AG63" s="147" t="s">
        <v>428</v>
      </c>
      <c r="AH63" s="147" t="s">
        <v>428</v>
      </c>
      <c r="AI63" s="147" t="s">
        <v>428</v>
      </c>
      <c r="AJ63" s="147" t="s">
        <v>428</v>
      </c>
      <c r="AK63" s="147" t="s">
        <v>430</v>
      </c>
      <c r="AL63" s="45" t="s">
        <v>412</v>
      </c>
    </row>
    <row r="64" spans="1:38" s="2" customFormat="1" ht="26.25" customHeight="1" thickBot="1" x14ac:dyDescent="0.25">
      <c r="A64" s="65" t="s">
        <v>53</v>
      </c>
      <c r="B64" s="73" t="s">
        <v>158</v>
      </c>
      <c r="C64" s="66" t="s">
        <v>159</v>
      </c>
      <c r="D64" s="67"/>
      <c r="E64" s="138" t="s">
        <v>430</v>
      </c>
      <c r="F64" s="138" t="s">
        <v>430</v>
      </c>
      <c r="G64" s="138" t="s">
        <v>430</v>
      </c>
      <c r="H64" s="138" t="s">
        <v>430</v>
      </c>
      <c r="I64" s="138" t="s">
        <v>430</v>
      </c>
      <c r="J64" s="138" t="s">
        <v>430</v>
      </c>
      <c r="K64" s="138" t="s">
        <v>430</v>
      </c>
      <c r="L64" s="138" t="s">
        <v>430</v>
      </c>
      <c r="M64" s="138" t="s">
        <v>430</v>
      </c>
      <c r="N64" s="138" t="s">
        <v>428</v>
      </c>
      <c r="O64" s="138" t="s">
        <v>428</v>
      </c>
      <c r="P64" s="138" t="s">
        <v>428</v>
      </c>
      <c r="Q64" s="138" t="s">
        <v>428</v>
      </c>
      <c r="R64" s="138" t="s">
        <v>428</v>
      </c>
      <c r="S64" s="138" t="s">
        <v>428</v>
      </c>
      <c r="T64" s="138" t="s">
        <v>428</v>
      </c>
      <c r="U64" s="138" t="s">
        <v>428</v>
      </c>
      <c r="V64" s="138" t="s">
        <v>428</v>
      </c>
      <c r="W64" s="138" t="s">
        <v>430</v>
      </c>
      <c r="X64" s="138" t="s">
        <v>430</v>
      </c>
      <c r="Y64" s="138" t="s">
        <v>430</v>
      </c>
      <c r="Z64" s="138" t="s">
        <v>430</v>
      </c>
      <c r="AA64" s="138" t="s">
        <v>430</v>
      </c>
      <c r="AB64" s="138" t="s">
        <v>430</v>
      </c>
      <c r="AC64" s="138" t="s">
        <v>430</v>
      </c>
      <c r="AD64" s="138" t="s">
        <v>430</v>
      </c>
      <c r="AE64" s="55"/>
      <c r="AF64" s="147" t="s">
        <v>428</v>
      </c>
      <c r="AG64" s="147" t="s">
        <v>428</v>
      </c>
      <c r="AH64" s="147" t="s">
        <v>428</v>
      </c>
      <c r="AI64" s="147" t="s">
        <v>428</v>
      </c>
      <c r="AJ64" s="147" t="s">
        <v>428</v>
      </c>
      <c r="AK64" s="147" t="s">
        <v>428</v>
      </c>
      <c r="AL64" s="45" t="s">
        <v>160</v>
      </c>
    </row>
    <row r="65" spans="1:38" s="2" customFormat="1" ht="26.25" customHeight="1" thickBot="1" x14ac:dyDescent="0.25">
      <c r="A65" s="65" t="s">
        <v>53</v>
      </c>
      <c r="B65" s="69" t="s">
        <v>161</v>
      </c>
      <c r="C65" s="66" t="s">
        <v>162</v>
      </c>
      <c r="D65" s="67"/>
      <c r="E65" s="138">
        <v>0.28000000000000003</v>
      </c>
      <c r="F65" s="138" t="s">
        <v>428</v>
      </c>
      <c r="G65" s="138" t="s">
        <v>428</v>
      </c>
      <c r="H65" s="138" t="s">
        <v>428</v>
      </c>
      <c r="I65" s="138" t="s">
        <v>428</v>
      </c>
      <c r="J65" s="138" t="s">
        <v>428</v>
      </c>
      <c r="K65" s="138" t="s">
        <v>428</v>
      </c>
      <c r="L65" s="138" t="s">
        <v>428</v>
      </c>
      <c r="M65" s="138" t="s">
        <v>428</v>
      </c>
      <c r="N65" s="138" t="s">
        <v>428</v>
      </c>
      <c r="O65" s="138" t="s">
        <v>428</v>
      </c>
      <c r="P65" s="138" t="s">
        <v>428</v>
      </c>
      <c r="Q65" s="138" t="s">
        <v>428</v>
      </c>
      <c r="R65" s="138" t="s">
        <v>428</v>
      </c>
      <c r="S65" s="138" t="s">
        <v>428</v>
      </c>
      <c r="T65" s="138" t="s">
        <v>428</v>
      </c>
      <c r="U65" s="138" t="s">
        <v>428</v>
      </c>
      <c r="V65" s="138" t="s">
        <v>428</v>
      </c>
      <c r="W65" s="138" t="s">
        <v>428</v>
      </c>
      <c r="X65" s="138" t="s">
        <v>428</v>
      </c>
      <c r="Y65" s="138" t="s">
        <v>428</v>
      </c>
      <c r="Z65" s="138" t="s">
        <v>428</v>
      </c>
      <c r="AA65" s="138" t="s">
        <v>428</v>
      </c>
      <c r="AB65" s="138" t="s">
        <v>428</v>
      </c>
      <c r="AC65" s="138" t="s">
        <v>428</v>
      </c>
      <c r="AD65" s="138" t="s">
        <v>428</v>
      </c>
      <c r="AE65" s="55"/>
      <c r="AF65" s="147" t="s">
        <v>428</v>
      </c>
      <c r="AG65" s="147" t="s">
        <v>428</v>
      </c>
      <c r="AH65" s="147" t="s">
        <v>428</v>
      </c>
      <c r="AI65" s="147" t="s">
        <v>428</v>
      </c>
      <c r="AJ65" s="147" t="s">
        <v>428</v>
      </c>
      <c r="AK65" s="147">
        <v>260</v>
      </c>
      <c r="AL65" s="45" t="s">
        <v>163</v>
      </c>
    </row>
    <row r="66" spans="1:38" s="2" customFormat="1" ht="26.25" customHeight="1" thickBot="1" x14ac:dyDescent="0.25">
      <c r="A66" s="65" t="s">
        <v>53</v>
      </c>
      <c r="B66" s="69" t="s">
        <v>164</v>
      </c>
      <c r="C66" s="66" t="s">
        <v>165</v>
      </c>
      <c r="D66" s="67"/>
      <c r="E66" s="138" t="s">
        <v>430</v>
      </c>
      <c r="F66" s="138" t="s">
        <v>428</v>
      </c>
      <c r="G66" s="138" t="s">
        <v>430</v>
      </c>
      <c r="H66" s="138" t="s">
        <v>428</v>
      </c>
      <c r="I66" s="138" t="s">
        <v>430</v>
      </c>
      <c r="J66" s="138" t="s">
        <v>430</v>
      </c>
      <c r="K66" s="138" t="s">
        <v>430</v>
      </c>
      <c r="L66" s="138" t="s">
        <v>430</v>
      </c>
      <c r="M66" s="138" t="s">
        <v>430</v>
      </c>
      <c r="N66" s="138" t="s">
        <v>428</v>
      </c>
      <c r="O66" s="138" t="s">
        <v>428</v>
      </c>
      <c r="P66" s="138" t="s">
        <v>428</v>
      </c>
      <c r="Q66" s="138" t="s">
        <v>428</v>
      </c>
      <c r="R66" s="138" t="s">
        <v>428</v>
      </c>
      <c r="S66" s="138" t="s">
        <v>428</v>
      </c>
      <c r="T66" s="138" t="s">
        <v>428</v>
      </c>
      <c r="U66" s="138" t="s">
        <v>428</v>
      </c>
      <c r="V66" s="138" t="s">
        <v>428</v>
      </c>
      <c r="W66" s="138" t="s">
        <v>430</v>
      </c>
      <c r="X66" s="138" t="s">
        <v>430</v>
      </c>
      <c r="Y66" s="138" t="s">
        <v>430</v>
      </c>
      <c r="Z66" s="138" t="s">
        <v>430</v>
      </c>
      <c r="AA66" s="138" t="s">
        <v>430</v>
      </c>
      <c r="AB66" s="138" t="s">
        <v>430</v>
      </c>
      <c r="AC66" s="138" t="s">
        <v>430</v>
      </c>
      <c r="AD66" s="138" t="s">
        <v>430</v>
      </c>
      <c r="AE66" s="55"/>
      <c r="AF66" s="147" t="s">
        <v>428</v>
      </c>
      <c r="AG66" s="147" t="s">
        <v>428</v>
      </c>
      <c r="AH66" s="147" t="s">
        <v>428</v>
      </c>
      <c r="AI66" s="147" t="s">
        <v>428</v>
      </c>
      <c r="AJ66" s="147" t="s">
        <v>428</v>
      </c>
      <c r="AK66" s="147" t="s">
        <v>430</v>
      </c>
      <c r="AL66" s="45" t="s">
        <v>166</v>
      </c>
    </row>
    <row r="67" spans="1:38" s="2" customFormat="1" ht="26.25" customHeight="1" thickBot="1" x14ac:dyDescent="0.25">
      <c r="A67" s="65" t="s">
        <v>53</v>
      </c>
      <c r="B67" s="69" t="s">
        <v>167</v>
      </c>
      <c r="C67" s="66" t="s">
        <v>168</v>
      </c>
      <c r="D67" s="67"/>
      <c r="E67" s="138" t="s">
        <v>430</v>
      </c>
      <c r="F67" s="138" t="s">
        <v>430</v>
      </c>
      <c r="G67" s="138" t="s">
        <v>430</v>
      </c>
      <c r="H67" s="138" t="s">
        <v>428</v>
      </c>
      <c r="I67" s="138" t="s">
        <v>430</v>
      </c>
      <c r="J67" s="138" t="s">
        <v>430</v>
      </c>
      <c r="K67" s="138" t="s">
        <v>430</v>
      </c>
      <c r="L67" s="138" t="s">
        <v>430</v>
      </c>
      <c r="M67" s="138" t="s">
        <v>430</v>
      </c>
      <c r="N67" s="138" t="s">
        <v>430</v>
      </c>
      <c r="O67" s="138" t="s">
        <v>430</v>
      </c>
      <c r="P67" s="138" t="s">
        <v>430</v>
      </c>
      <c r="Q67" s="138" t="s">
        <v>430</v>
      </c>
      <c r="R67" s="138" t="s">
        <v>430</v>
      </c>
      <c r="S67" s="138" t="s">
        <v>430</v>
      </c>
      <c r="T67" s="138" t="s">
        <v>430</v>
      </c>
      <c r="U67" s="138" t="s">
        <v>430</v>
      </c>
      <c r="V67" s="138" t="s">
        <v>430</v>
      </c>
      <c r="W67" s="138" t="s">
        <v>430</v>
      </c>
      <c r="X67" s="138" t="s">
        <v>430</v>
      </c>
      <c r="Y67" s="138" t="s">
        <v>430</v>
      </c>
      <c r="Z67" s="138" t="s">
        <v>430</v>
      </c>
      <c r="AA67" s="138" t="s">
        <v>430</v>
      </c>
      <c r="AB67" s="138" t="s">
        <v>430</v>
      </c>
      <c r="AC67" s="138" t="s">
        <v>430</v>
      </c>
      <c r="AD67" s="138" t="s">
        <v>430</v>
      </c>
      <c r="AE67" s="55"/>
      <c r="AF67" s="147" t="s">
        <v>428</v>
      </c>
      <c r="AG67" s="147" t="s">
        <v>428</v>
      </c>
      <c r="AH67" s="147" t="s">
        <v>428</v>
      </c>
      <c r="AI67" s="147" t="s">
        <v>428</v>
      </c>
      <c r="AJ67" s="147" t="s">
        <v>428</v>
      </c>
      <c r="AK67" s="147" t="s">
        <v>430</v>
      </c>
      <c r="AL67" s="45" t="s">
        <v>169</v>
      </c>
    </row>
    <row r="68" spans="1:38" s="2" customFormat="1" ht="26.25" customHeight="1" thickBot="1" x14ac:dyDescent="0.25">
      <c r="A68" s="65" t="s">
        <v>53</v>
      </c>
      <c r="B68" s="69" t="s">
        <v>170</v>
      </c>
      <c r="C68" s="66" t="s">
        <v>171</v>
      </c>
      <c r="D68" s="67"/>
      <c r="E68" s="138" t="s">
        <v>430</v>
      </c>
      <c r="F68" s="138" t="s">
        <v>430</v>
      </c>
      <c r="G68" s="138" t="s">
        <v>430</v>
      </c>
      <c r="H68" s="138" t="s">
        <v>428</v>
      </c>
      <c r="I68" s="138" t="s">
        <v>430</v>
      </c>
      <c r="J68" s="138" t="s">
        <v>430</v>
      </c>
      <c r="K68" s="138" t="s">
        <v>430</v>
      </c>
      <c r="L68" s="138" t="s">
        <v>430</v>
      </c>
      <c r="M68" s="138" t="s">
        <v>430</v>
      </c>
      <c r="N68" s="138" t="s">
        <v>430</v>
      </c>
      <c r="O68" s="138" t="s">
        <v>430</v>
      </c>
      <c r="P68" s="138" t="s">
        <v>430</v>
      </c>
      <c r="Q68" s="138" t="s">
        <v>430</v>
      </c>
      <c r="R68" s="138" t="s">
        <v>430</v>
      </c>
      <c r="S68" s="138" t="s">
        <v>430</v>
      </c>
      <c r="T68" s="138" t="s">
        <v>430</v>
      </c>
      <c r="U68" s="138" t="s">
        <v>430</v>
      </c>
      <c r="V68" s="138" t="s">
        <v>430</v>
      </c>
      <c r="W68" s="138" t="s">
        <v>430</v>
      </c>
      <c r="X68" s="138" t="s">
        <v>430</v>
      </c>
      <c r="Y68" s="138" t="s">
        <v>430</v>
      </c>
      <c r="Z68" s="138" t="s">
        <v>430</v>
      </c>
      <c r="AA68" s="138" t="s">
        <v>430</v>
      </c>
      <c r="AB68" s="138" t="s">
        <v>430</v>
      </c>
      <c r="AC68" s="138" t="s">
        <v>430</v>
      </c>
      <c r="AD68" s="138" t="s">
        <v>430</v>
      </c>
      <c r="AE68" s="55"/>
      <c r="AF68" s="147" t="s">
        <v>428</v>
      </c>
      <c r="AG68" s="147" t="s">
        <v>428</v>
      </c>
      <c r="AH68" s="147" t="s">
        <v>428</v>
      </c>
      <c r="AI68" s="147" t="s">
        <v>428</v>
      </c>
      <c r="AJ68" s="147" t="s">
        <v>428</v>
      </c>
      <c r="AK68" s="147" t="s">
        <v>430</v>
      </c>
      <c r="AL68" s="45" t="s">
        <v>172</v>
      </c>
    </row>
    <row r="69" spans="1:38" s="2" customFormat="1" ht="26.25" customHeight="1" thickBot="1" x14ac:dyDescent="0.25">
      <c r="A69" s="65" t="s">
        <v>53</v>
      </c>
      <c r="B69" s="65" t="s">
        <v>173</v>
      </c>
      <c r="C69" s="66" t="s">
        <v>174</v>
      </c>
      <c r="D69" s="72"/>
      <c r="E69" s="138" t="s">
        <v>430</v>
      </c>
      <c r="F69" s="138" t="s">
        <v>430</v>
      </c>
      <c r="G69" s="138" t="s">
        <v>430</v>
      </c>
      <c r="H69" s="138" t="s">
        <v>430</v>
      </c>
      <c r="I69" s="138" t="s">
        <v>430</v>
      </c>
      <c r="J69" s="138" t="s">
        <v>430</v>
      </c>
      <c r="K69" s="138" t="s">
        <v>430</v>
      </c>
      <c r="L69" s="138" t="s">
        <v>430</v>
      </c>
      <c r="M69" s="138" t="s">
        <v>430</v>
      </c>
      <c r="N69" s="138" t="s">
        <v>430</v>
      </c>
      <c r="O69" s="138" t="s">
        <v>430</v>
      </c>
      <c r="P69" s="138" t="s">
        <v>430</v>
      </c>
      <c r="Q69" s="138" t="s">
        <v>430</v>
      </c>
      <c r="R69" s="138" t="s">
        <v>430</v>
      </c>
      <c r="S69" s="138" t="s">
        <v>430</v>
      </c>
      <c r="T69" s="138" t="s">
        <v>430</v>
      </c>
      <c r="U69" s="138" t="s">
        <v>430</v>
      </c>
      <c r="V69" s="138" t="s">
        <v>430</v>
      </c>
      <c r="W69" s="138" t="s">
        <v>430</v>
      </c>
      <c r="X69" s="138" t="s">
        <v>430</v>
      </c>
      <c r="Y69" s="138" t="s">
        <v>430</v>
      </c>
      <c r="Z69" s="138" t="s">
        <v>430</v>
      </c>
      <c r="AA69" s="138" t="s">
        <v>430</v>
      </c>
      <c r="AB69" s="138" t="s">
        <v>430</v>
      </c>
      <c r="AC69" s="138" t="s">
        <v>430</v>
      </c>
      <c r="AD69" s="138" t="s">
        <v>430</v>
      </c>
      <c r="AE69" s="55"/>
      <c r="AF69" s="147" t="s">
        <v>428</v>
      </c>
      <c r="AG69" s="147" t="s">
        <v>428</v>
      </c>
      <c r="AH69" s="147" t="s">
        <v>428</v>
      </c>
      <c r="AI69" s="147" t="s">
        <v>428</v>
      </c>
      <c r="AJ69" s="147" t="s">
        <v>428</v>
      </c>
      <c r="AK69" s="149">
        <v>0.25800000000000001</v>
      </c>
      <c r="AL69" s="45" t="s">
        <v>175</v>
      </c>
    </row>
    <row r="70" spans="1:38" s="2" customFormat="1" ht="26.25" customHeight="1" thickBot="1" x14ac:dyDescent="0.25">
      <c r="A70" s="65" t="s">
        <v>53</v>
      </c>
      <c r="B70" s="65" t="s">
        <v>176</v>
      </c>
      <c r="C70" s="66" t="s">
        <v>385</v>
      </c>
      <c r="D70" s="72"/>
      <c r="E70" s="138" t="s">
        <v>430</v>
      </c>
      <c r="F70" s="138" t="s">
        <v>430</v>
      </c>
      <c r="G70" s="138" t="s">
        <v>430</v>
      </c>
      <c r="H70" s="138" t="s">
        <v>430</v>
      </c>
      <c r="I70" s="138" t="s">
        <v>430</v>
      </c>
      <c r="J70" s="138" t="s">
        <v>430</v>
      </c>
      <c r="K70" s="138" t="s">
        <v>430</v>
      </c>
      <c r="L70" s="138" t="s">
        <v>430</v>
      </c>
      <c r="M70" s="138" t="s">
        <v>430</v>
      </c>
      <c r="N70" s="138" t="s">
        <v>430</v>
      </c>
      <c r="O70" s="138" t="s">
        <v>430</v>
      </c>
      <c r="P70" s="138" t="s">
        <v>430</v>
      </c>
      <c r="Q70" s="138" t="s">
        <v>430</v>
      </c>
      <c r="R70" s="138" t="s">
        <v>430</v>
      </c>
      <c r="S70" s="138" t="s">
        <v>430</v>
      </c>
      <c r="T70" s="138" t="s">
        <v>430</v>
      </c>
      <c r="U70" s="138" t="s">
        <v>430</v>
      </c>
      <c r="V70" s="138" t="s">
        <v>430</v>
      </c>
      <c r="W70" s="138" t="s">
        <v>430</v>
      </c>
      <c r="X70" s="138" t="s">
        <v>430</v>
      </c>
      <c r="Y70" s="138" t="s">
        <v>430</v>
      </c>
      <c r="Z70" s="138" t="s">
        <v>430</v>
      </c>
      <c r="AA70" s="138" t="s">
        <v>430</v>
      </c>
      <c r="AB70" s="138" t="s">
        <v>430</v>
      </c>
      <c r="AC70" s="138" t="s">
        <v>430</v>
      </c>
      <c r="AD70" s="138" t="s">
        <v>430</v>
      </c>
      <c r="AE70" s="55"/>
      <c r="AF70" s="147" t="s">
        <v>428</v>
      </c>
      <c r="AG70" s="147" t="s">
        <v>428</v>
      </c>
      <c r="AH70" s="147" t="s">
        <v>428</v>
      </c>
      <c r="AI70" s="147" t="s">
        <v>428</v>
      </c>
      <c r="AJ70" s="147" t="s">
        <v>428</v>
      </c>
      <c r="AK70" s="147" t="s">
        <v>430</v>
      </c>
      <c r="AL70" s="45" t="s">
        <v>412</v>
      </c>
    </row>
    <row r="71" spans="1:38" s="2" customFormat="1" ht="26.25" customHeight="1" thickBot="1" x14ac:dyDescent="0.25">
      <c r="A71" s="65" t="s">
        <v>53</v>
      </c>
      <c r="B71" s="65" t="s">
        <v>177</v>
      </c>
      <c r="C71" s="66" t="s">
        <v>178</v>
      </c>
      <c r="D71" s="72"/>
      <c r="E71" s="138" t="s">
        <v>428</v>
      </c>
      <c r="F71" s="138" t="s">
        <v>428</v>
      </c>
      <c r="G71" s="138" t="s">
        <v>428</v>
      </c>
      <c r="H71" s="138" t="s">
        <v>428</v>
      </c>
      <c r="I71" s="138">
        <v>7.32118E-3</v>
      </c>
      <c r="J71" s="138">
        <v>5.856944E-2</v>
      </c>
      <c r="K71" s="138">
        <v>0.18302950000000001</v>
      </c>
      <c r="L71" s="138" t="s">
        <v>428</v>
      </c>
      <c r="M71" s="138" t="s">
        <v>428</v>
      </c>
      <c r="N71" s="138" t="s">
        <v>428</v>
      </c>
      <c r="O71" s="138" t="s">
        <v>428</v>
      </c>
      <c r="P71" s="138" t="s">
        <v>428</v>
      </c>
      <c r="Q71" s="138" t="s">
        <v>428</v>
      </c>
      <c r="R71" s="138" t="s">
        <v>428</v>
      </c>
      <c r="S71" s="138" t="s">
        <v>428</v>
      </c>
      <c r="T71" s="138" t="s">
        <v>428</v>
      </c>
      <c r="U71" s="138" t="s">
        <v>428</v>
      </c>
      <c r="V71" s="138" t="s">
        <v>428</v>
      </c>
      <c r="W71" s="138" t="s">
        <v>428</v>
      </c>
      <c r="X71" s="138" t="s">
        <v>428</v>
      </c>
      <c r="Y71" s="138" t="s">
        <v>428</v>
      </c>
      <c r="Z71" s="138" t="s">
        <v>428</v>
      </c>
      <c r="AA71" s="138" t="s">
        <v>428</v>
      </c>
      <c r="AB71" s="138" t="s">
        <v>428</v>
      </c>
      <c r="AC71" s="138" t="s">
        <v>428</v>
      </c>
      <c r="AD71" s="138" t="s">
        <v>428</v>
      </c>
      <c r="AE71" s="55"/>
      <c r="AF71" s="147" t="s">
        <v>428</v>
      </c>
      <c r="AG71" s="147" t="s">
        <v>428</v>
      </c>
      <c r="AH71" s="147" t="s">
        <v>428</v>
      </c>
      <c r="AI71" s="147" t="s">
        <v>428</v>
      </c>
      <c r="AJ71" s="147" t="s">
        <v>428</v>
      </c>
      <c r="AK71" s="147" t="s">
        <v>430</v>
      </c>
      <c r="AL71" s="45" t="s">
        <v>412</v>
      </c>
    </row>
    <row r="72" spans="1:38" s="2" customFormat="1" ht="26.25" customHeight="1" thickBot="1" x14ac:dyDescent="0.25">
      <c r="A72" s="65" t="s">
        <v>53</v>
      </c>
      <c r="B72" s="65" t="s">
        <v>179</v>
      </c>
      <c r="C72" s="66" t="s">
        <v>180</v>
      </c>
      <c r="D72" s="67"/>
      <c r="E72" s="138" t="s">
        <v>429</v>
      </c>
      <c r="F72" s="138" t="s">
        <v>429</v>
      </c>
      <c r="G72" s="138" t="s">
        <v>429</v>
      </c>
      <c r="H72" s="138" t="s">
        <v>428</v>
      </c>
      <c r="I72" s="138" t="s">
        <v>429</v>
      </c>
      <c r="J72" s="138">
        <v>6.444E-5</v>
      </c>
      <c r="K72" s="138" t="s">
        <v>429</v>
      </c>
      <c r="L72" s="138" t="s">
        <v>429</v>
      </c>
      <c r="M72" s="138" t="s">
        <v>429</v>
      </c>
      <c r="N72" s="138">
        <v>1.9252444444444445</v>
      </c>
      <c r="O72" s="138">
        <v>0.237175</v>
      </c>
      <c r="P72" s="138">
        <v>3.5800000000000005E-2</v>
      </c>
      <c r="Q72" s="138">
        <v>0.14320000000000002</v>
      </c>
      <c r="R72" s="138">
        <v>1.568238888888889</v>
      </c>
      <c r="S72" s="138">
        <v>2.5060000000000002E-2</v>
      </c>
      <c r="T72" s="138">
        <v>2.9584722222222228</v>
      </c>
      <c r="U72" s="138">
        <v>7.1600000000000006E-3</v>
      </c>
      <c r="V72" s="138">
        <v>30.469777777777779</v>
      </c>
      <c r="W72" s="138">
        <v>1.0863505750834008</v>
      </c>
      <c r="X72" s="138" t="s">
        <v>428</v>
      </c>
      <c r="Y72" s="138" t="s">
        <v>443</v>
      </c>
      <c r="Z72" s="138" t="s">
        <v>428</v>
      </c>
      <c r="AA72" s="138" t="s">
        <v>428</v>
      </c>
      <c r="AB72" s="138" t="s">
        <v>428</v>
      </c>
      <c r="AC72" s="138" t="s">
        <v>429</v>
      </c>
      <c r="AD72" s="138" t="s">
        <v>429</v>
      </c>
      <c r="AE72" s="55"/>
      <c r="AF72" s="147" t="s">
        <v>428</v>
      </c>
      <c r="AG72" s="147" t="s">
        <v>428</v>
      </c>
      <c r="AH72" s="147" t="s">
        <v>428</v>
      </c>
      <c r="AI72" s="147" t="s">
        <v>428</v>
      </c>
      <c r="AJ72" s="147" t="s">
        <v>428</v>
      </c>
      <c r="AK72" s="147" t="s">
        <v>442</v>
      </c>
      <c r="AL72" s="45" t="s">
        <v>181</v>
      </c>
    </row>
    <row r="73" spans="1:38" s="2" customFormat="1" ht="26.25" customHeight="1" thickBot="1" x14ac:dyDescent="0.25">
      <c r="A73" s="65" t="s">
        <v>53</v>
      </c>
      <c r="B73" s="65" t="s">
        <v>182</v>
      </c>
      <c r="C73" s="66" t="s">
        <v>183</v>
      </c>
      <c r="D73" s="67"/>
      <c r="E73" s="138" t="s">
        <v>428</v>
      </c>
      <c r="F73" s="138" t="s">
        <v>428</v>
      </c>
      <c r="G73" s="138" t="s">
        <v>428</v>
      </c>
      <c r="H73" s="138" t="s">
        <v>428</v>
      </c>
      <c r="I73" s="138">
        <v>4.23442095E-2</v>
      </c>
      <c r="J73" s="138">
        <v>5.9987630124999997E-2</v>
      </c>
      <c r="K73" s="138">
        <v>7.0573682499999998E-2</v>
      </c>
      <c r="L73" s="138" t="s">
        <v>428</v>
      </c>
      <c r="M73" s="138" t="s">
        <v>428</v>
      </c>
      <c r="N73" s="138">
        <v>1.7121436803069052</v>
      </c>
      <c r="O73" s="138">
        <v>3.2541018421426544E-2</v>
      </c>
      <c r="P73" s="138" t="s">
        <v>428</v>
      </c>
      <c r="Q73" s="138">
        <v>6.8796747549019599E-2</v>
      </c>
      <c r="R73" s="138">
        <v>0.25225474101307188</v>
      </c>
      <c r="S73" s="138" t="s">
        <v>428</v>
      </c>
      <c r="T73" s="138">
        <v>0.11466124591503268</v>
      </c>
      <c r="U73" s="138" t="s">
        <v>428</v>
      </c>
      <c r="V73" s="138">
        <v>1.4069107047643621</v>
      </c>
      <c r="W73" s="138" t="s">
        <v>428</v>
      </c>
      <c r="X73" s="138" t="s">
        <v>428</v>
      </c>
      <c r="Y73" s="138" t="s">
        <v>428</v>
      </c>
      <c r="Z73" s="138" t="s">
        <v>428</v>
      </c>
      <c r="AA73" s="138" t="s">
        <v>428</v>
      </c>
      <c r="AB73" s="138" t="s">
        <v>428</v>
      </c>
      <c r="AC73" s="138" t="s">
        <v>430</v>
      </c>
      <c r="AD73" s="138" t="s">
        <v>428</v>
      </c>
      <c r="AE73" s="55"/>
      <c r="AF73" s="147" t="s">
        <v>428</v>
      </c>
      <c r="AG73" s="147" t="s">
        <v>428</v>
      </c>
      <c r="AH73" s="147" t="s">
        <v>428</v>
      </c>
      <c r="AI73" s="147" t="s">
        <v>428</v>
      </c>
      <c r="AJ73" s="147" t="s">
        <v>428</v>
      </c>
      <c r="AK73" s="147" t="s">
        <v>442</v>
      </c>
      <c r="AL73" s="45" t="s">
        <v>184</v>
      </c>
    </row>
    <row r="74" spans="1:38" s="2" customFormat="1" ht="26.25" customHeight="1" thickBot="1" x14ac:dyDescent="0.25">
      <c r="A74" s="65" t="s">
        <v>53</v>
      </c>
      <c r="B74" s="65" t="s">
        <v>185</v>
      </c>
      <c r="C74" s="66" t="s">
        <v>186</v>
      </c>
      <c r="D74" s="67"/>
      <c r="E74" s="138" t="s">
        <v>430</v>
      </c>
      <c r="F74" s="138" t="s">
        <v>430</v>
      </c>
      <c r="G74" s="138" t="s">
        <v>430</v>
      </c>
      <c r="H74" s="138" t="s">
        <v>430</v>
      </c>
      <c r="I74" s="138">
        <v>1.0491428571428572E-3</v>
      </c>
      <c r="J74" s="138">
        <v>1.224E-3</v>
      </c>
      <c r="K74" s="138">
        <v>1.5737142857142859E-3</v>
      </c>
      <c r="L74" s="138">
        <v>2.4130285714285714E-5</v>
      </c>
      <c r="M74" s="138" t="s">
        <v>430</v>
      </c>
      <c r="N74" s="138" t="s">
        <v>430</v>
      </c>
      <c r="O74" s="138" t="s">
        <v>430</v>
      </c>
      <c r="P74" s="138" t="s">
        <v>430</v>
      </c>
      <c r="Q74" s="138" t="s">
        <v>430</v>
      </c>
      <c r="R74" s="138" t="s">
        <v>430</v>
      </c>
      <c r="S74" s="138" t="s">
        <v>430</v>
      </c>
      <c r="T74" s="138" t="s">
        <v>430</v>
      </c>
      <c r="U74" s="138" t="s">
        <v>430</v>
      </c>
      <c r="V74" s="138">
        <v>2.9177883631222857E-2</v>
      </c>
      <c r="W74" s="138" t="s">
        <v>430</v>
      </c>
      <c r="X74" s="138" t="s">
        <v>430</v>
      </c>
      <c r="Y74" s="138" t="s">
        <v>430</v>
      </c>
      <c r="Z74" s="138" t="s">
        <v>430</v>
      </c>
      <c r="AA74" s="138" t="s">
        <v>430</v>
      </c>
      <c r="AB74" s="138" t="s">
        <v>430</v>
      </c>
      <c r="AC74" s="138" t="s">
        <v>430</v>
      </c>
      <c r="AD74" s="138" t="s">
        <v>428</v>
      </c>
      <c r="AE74" s="55"/>
      <c r="AF74" s="147" t="s">
        <v>428</v>
      </c>
      <c r="AG74" s="147" t="s">
        <v>428</v>
      </c>
      <c r="AH74" s="147" t="s">
        <v>428</v>
      </c>
      <c r="AI74" s="147" t="s">
        <v>428</v>
      </c>
      <c r="AJ74" s="147" t="s">
        <v>428</v>
      </c>
      <c r="AK74" s="147" t="s">
        <v>430</v>
      </c>
      <c r="AL74" s="45" t="s">
        <v>187</v>
      </c>
    </row>
    <row r="75" spans="1:38" s="2" customFormat="1" ht="26.25" customHeight="1" thickBot="1" x14ac:dyDescent="0.25">
      <c r="A75" s="65" t="s">
        <v>53</v>
      </c>
      <c r="B75" s="65" t="s">
        <v>188</v>
      </c>
      <c r="C75" s="66" t="s">
        <v>189</v>
      </c>
      <c r="D75" s="72"/>
      <c r="E75" s="138" t="s">
        <v>430</v>
      </c>
      <c r="F75" s="138" t="s">
        <v>430</v>
      </c>
      <c r="G75" s="138" t="s">
        <v>430</v>
      </c>
      <c r="H75" s="138" t="s">
        <v>430</v>
      </c>
      <c r="I75" s="138" t="s">
        <v>430</v>
      </c>
      <c r="J75" s="138" t="s">
        <v>430</v>
      </c>
      <c r="K75" s="138" t="s">
        <v>430</v>
      </c>
      <c r="L75" s="138" t="s">
        <v>430</v>
      </c>
      <c r="M75" s="138" t="s">
        <v>430</v>
      </c>
      <c r="N75" s="138" t="s">
        <v>430</v>
      </c>
      <c r="O75" s="138" t="s">
        <v>430</v>
      </c>
      <c r="P75" s="138" t="s">
        <v>430</v>
      </c>
      <c r="Q75" s="138" t="s">
        <v>430</v>
      </c>
      <c r="R75" s="138" t="s">
        <v>430</v>
      </c>
      <c r="S75" s="138" t="s">
        <v>430</v>
      </c>
      <c r="T75" s="138" t="s">
        <v>430</v>
      </c>
      <c r="U75" s="138" t="s">
        <v>430</v>
      </c>
      <c r="V75" s="138" t="s">
        <v>430</v>
      </c>
      <c r="W75" s="138" t="s">
        <v>430</v>
      </c>
      <c r="X75" s="138" t="s">
        <v>430</v>
      </c>
      <c r="Y75" s="138" t="s">
        <v>430</v>
      </c>
      <c r="Z75" s="138" t="s">
        <v>430</v>
      </c>
      <c r="AA75" s="138" t="s">
        <v>430</v>
      </c>
      <c r="AB75" s="138" t="s">
        <v>430</v>
      </c>
      <c r="AC75" s="138" t="s">
        <v>430</v>
      </c>
      <c r="AD75" s="138" t="s">
        <v>430</v>
      </c>
      <c r="AE75" s="55"/>
      <c r="AF75" s="147" t="s">
        <v>428</v>
      </c>
      <c r="AG75" s="147" t="s">
        <v>428</v>
      </c>
      <c r="AH75" s="147" t="s">
        <v>428</v>
      </c>
      <c r="AI75" s="147" t="s">
        <v>428</v>
      </c>
      <c r="AJ75" s="147" t="s">
        <v>428</v>
      </c>
      <c r="AK75" s="147" t="s">
        <v>430</v>
      </c>
      <c r="AL75" s="45" t="s">
        <v>190</v>
      </c>
    </row>
    <row r="76" spans="1:38" s="2" customFormat="1" ht="26.25" customHeight="1" thickBot="1" x14ac:dyDescent="0.25">
      <c r="A76" s="65" t="s">
        <v>53</v>
      </c>
      <c r="B76" s="65" t="s">
        <v>191</v>
      </c>
      <c r="C76" s="66" t="s">
        <v>192</v>
      </c>
      <c r="D76" s="67"/>
      <c r="E76" s="138" t="s">
        <v>430</v>
      </c>
      <c r="F76" s="138" t="s">
        <v>430</v>
      </c>
      <c r="G76" s="138" t="s">
        <v>430</v>
      </c>
      <c r="H76" s="138" t="s">
        <v>430</v>
      </c>
      <c r="I76" s="138" t="s">
        <v>430</v>
      </c>
      <c r="J76" s="138" t="s">
        <v>430</v>
      </c>
      <c r="K76" s="138" t="s">
        <v>430</v>
      </c>
      <c r="L76" s="138" t="s">
        <v>430</v>
      </c>
      <c r="M76" s="138" t="s">
        <v>430</v>
      </c>
      <c r="N76" s="138">
        <v>7.8453276047261E-3</v>
      </c>
      <c r="O76" s="138" t="s">
        <v>428</v>
      </c>
      <c r="P76" s="138" t="s">
        <v>428</v>
      </c>
      <c r="Q76" s="138" t="s">
        <v>428</v>
      </c>
      <c r="R76" s="138" t="s">
        <v>428</v>
      </c>
      <c r="S76" s="138" t="s">
        <v>428</v>
      </c>
      <c r="T76" s="138" t="s">
        <v>428</v>
      </c>
      <c r="U76" s="138" t="s">
        <v>428</v>
      </c>
      <c r="V76" s="138" t="s">
        <v>428</v>
      </c>
      <c r="W76" s="138" t="s">
        <v>429</v>
      </c>
      <c r="X76" s="138" t="s">
        <v>442</v>
      </c>
      <c r="Y76" s="138" t="s">
        <v>442</v>
      </c>
      <c r="Z76" s="138" t="s">
        <v>442</v>
      </c>
      <c r="AA76" s="138" t="s">
        <v>442</v>
      </c>
      <c r="AB76" s="138" t="s">
        <v>442</v>
      </c>
      <c r="AC76" s="138" t="s">
        <v>430</v>
      </c>
      <c r="AD76" s="138" t="s">
        <v>429</v>
      </c>
      <c r="AE76" s="55"/>
      <c r="AF76" s="147" t="s">
        <v>428</v>
      </c>
      <c r="AG76" s="147" t="s">
        <v>428</v>
      </c>
      <c r="AH76" s="147" t="s">
        <v>428</v>
      </c>
      <c r="AI76" s="147" t="s">
        <v>428</v>
      </c>
      <c r="AJ76" s="147" t="s">
        <v>428</v>
      </c>
      <c r="AK76" s="147" t="s">
        <v>442</v>
      </c>
      <c r="AL76" s="45" t="s">
        <v>193</v>
      </c>
    </row>
    <row r="77" spans="1:38" s="2" customFormat="1" ht="26.25" customHeight="1" thickBot="1" x14ac:dyDescent="0.25">
      <c r="A77" s="65" t="s">
        <v>53</v>
      </c>
      <c r="B77" s="65" t="s">
        <v>194</v>
      </c>
      <c r="C77" s="66" t="s">
        <v>195</v>
      </c>
      <c r="D77" s="67"/>
      <c r="E77" s="138" t="s">
        <v>430</v>
      </c>
      <c r="F77" s="138" t="s">
        <v>430</v>
      </c>
      <c r="G77" s="138" t="s">
        <v>430</v>
      </c>
      <c r="H77" s="138" t="s">
        <v>430</v>
      </c>
      <c r="I77" s="138" t="s">
        <v>430</v>
      </c>
      <c r="J77" s="138" t="s">
        <v>430</v>
      </c>
      <c r="K77" s="138" t="s">
        <v>430</v>
      </c>
      <c r="L77" s="138" t="s">
        <v>430</v>
      </c>
      <c r="M77" s="138" t="s">
        <v>430</v>
      </c>
      <c r="N77" s="138" t="s">
        <v>430</v>
      </c>
      <c r="O77" s="138" t="s">
        <v>430</v>
      </c>
      <c r="P77" s="138" t="s">
        <v>430</v>
      </c>
      <c r="Q77" s="138" t="s">
        <v>430</v>
      </c>
      <c r="R77" s="138" t="s">
        <v>430</v>
      </c>
      <c r="S77" s="138" t="s">
        <v>430</v>
      </c>
      <c r="T77" s="138" t="s">
        <v>430</v>
      </c>
      <c r="U77" s="138" t="s">
        <v>430</v>
      </c>
      <c r="V77" s="138" t="s">
        <v>430</v>
      </c>
      <c r="W77" s="138" t="s">
        <v>430</v>
      </c>
      <c r="X77" s="138" t="s">
        <v>430</v>
      </c>
      <c r="Y77" s="138" t="s">
        <v>430</v>
      </c>
      <c r="Z77" s="138" t="s">
        <v>430</v>
      </c>
      <c r="AA77" s="138" t="s">
        <v>430</v>
      </c>
      <c r="AB77" s="138" t="s">
        <v>430</v>
      </c>
      <c r="AC77" s="138" t="s">
        <v>430</v>
      </c>
      <c r="AD77" s="138" t="s">
        <v>430</v>
      </c>
      <c r="AE77" s="55"/>
      <c r="AF77" s="147" t="s">
        <v>428</v>
      </c>
      <c r="AG77" s="147" t="s">
        <v>428</v>
      </c>
      <c r="AH77" s="147" t="s">
        <v>428</v>
      </c>
      <c r="AI77" s="147" t="s">
        <v>428</v>
      </c>
      <c r="AJ77" s="147" t="s">
        <v>428</v>
      </c>
      <c r="AK77" s="147" t="s">
        <v>430</v>
      </c>
      <c r="AL77" s="45" t="s">
        <v>196</v>
      </c>
    </row>
    <row r="78" spans="1:38" s="2" customFormat="1" ht="26.25" customHeight="1" thickBot="1" x14ac:dyDescent="0.25">
      <c r="A78" s="65" t="s">
        <v>53</v>
      </c>
      <c r="B78" s="65" t="s">
        <v>197</v>
      </c>
      <c r="C78" s="66" t="s">
        <v>198</v>
      </c>
      <c r="D78" s="67"/>
      <c r="E78" s="138" t="s">
        <v>428</v>
      </c>
      <c r="F78" s="138" t="s">
        <v>428</v>
      </c>
      <c r="G78" s="138" t="s">
        <v>428</v>
      </c>
      <c r="H78" s="138" t="s">
        <v>428</v>
      </c>
      <c r="I78" s="138" t="s">
        <v>428</v>
      </c>
      <c r="J78" s="138" t="s">
        <v>428</v>
      </c>
      <c r="K78" s="138" t="s">
        <v>428</v>
      </c>
      <c r="L78" s="138" t="s">
        <v>428</v>
      </c>
      <c r="M78" s="138" t="s">
        <v>428</v>
      </c>
      <c r="N78" s="138" t="s">
        <v>428</v>
      </c>
      <c r="O78" s="138" t="s">
        <v>428</v>
      </c>
      <c r="P78" s="138" t="s">
        <v>428</v>
      </c>
      <c r="Q78" s="138" t="s">
        <v>428</v>
      </c>
      <c r="R78" s="138" t="s">
        <v>428</v>
      </c>
      <c r="S78" s="138">
        <v>3.0000000000000001E-3</v>
      </c>
      <c r="T78" s="138" t="s">
        <v>428</v>
      </c>
      <c r="U78" s="138" t="s">
        <v>428</v>
      </c>
      <c r="V78" s="138" t="s">
        <v>428</v>
      </c>
      <c r="W78" s="138" t="s">
        <v>428</v>
      </c>
      <c r="X78" s="138" t="s">
        <v>428</v>
      </c>
      <c r="Y78" s="138" t="s">
        <v>428</v>
      </c>
      <c r="Z78" s="138" t="s">
        <v>428</v>
      </c>
      <c r="AA78" s="138" t="s">
        <v>428</v>
      </c>
      <c r="AB78" s="138" t="s">
        <v>428</v>
      </c>
      <c r="AC78" s="138" t="s">
        <v>428</v>
      </c>
      <c r="AD78" s="138" t="s">
        <v>428</v>
      </c>
      <c r="AE78" s="55"/>
      <c r="AF78" s="147" t="s">
        <v>428</v>
      </c>
      <c r="AG78" s="147" t="s">
        <v>428</v>
      </c>
      <c r="AH78" s="147" t="s">
        <v>428</v>
      </c>
      <c r="AI78" s="147" t="s">
        <v>428</v>
      </c>
      <c r="AJ78" s="147" t="s">
        <v>428</v>
      </c>
      <c r="AK78" s="147" t="s">
        <v>430</v>
      </c>
      <c r="AL78" s="45" t="s">
        <v>199</v>
      </c>
    </row>
    <row r="79" spans="1:38" s="2" customFormat="1" ht="26.25" customHeight="1" thickBot="1" x14ac:dyDescent="0.25">
      <c r="A79" s="65" t="s">
        <v>53</v>
      </c>
      <c r="B79" s="65" t="s">
        <v>200</v>
      </c>
      <c r="C79" s="66" t="s">
        <v>201</v>
      </c>
      <c r="D79" s="67"/>
      <c r="E79" s="138" t="s">
        <v>430</v>
      </c>
      <c r="F79" s="138" t="s">
        <v>430</v>
      </c>
      <c r="G79" s="138" t="s">
        <v>430</v>
      </c>
      <c r="H79" s="138" t="s">
        <v>430</v>
      </c>
      <c r="I79" s="138" t="s">
        <v>430</v>
      </c>
      <c r="J79" s="138" t="s">
        <v>430</v>
      </c>
      <c r="K79" s="138" t="s">
        <v>430</v>
      </c>
      <c r="L79" s="138" t="s">
        <v>430</v>
      </c>
      <c r="M79" s="138" t="s">
        <v>430</v>
      </c>
      <c r="N79" s="138" t="s">
        <v>430</v>
      </c>
      <c r="O79" s="138" t="s">
        <v>430</v>
      </c>
      <c r="P79" s="138" t="s">
        <v>430</v>
      </c>
      <c r="Q79" s="138" t="s">
        <v>430</v>
      </c>
      <c r="R79" s="138" t="s">
        <v>430</v>
      </c>
      <c r="S79" s="138" t="s">
        <v>430</v>
      </c>
      <c r="T79" s="138" t="s">
        <v>430</v>
      </c>
      <c r="U79" s="138" t="s">
        <v>430</v>
      </c>
      <c r="V79" s="138" t="s">
        <v>430</v>
      </c>
      <c r="W79" s="138" t="s">
        <v>430</v>
      </c>
      <c r="X79" s="138" t="s">
        <v>430</v>
      </c>
      <c r="Y79" s="138" t="s">
        <v>430</v>
      </c>
      <c r="Z79" s="138" t="s">
        <v>430</v>
      </c>
      <c r="AA79" s="138" t="s">
        <v>430</v>
      </c>
      <c r="AB79" s="138" t="s">
        <v>430</v>
      </c>
      <c r="AC79" s="138" t="s">
        <v>430</v>
      </c>
      <c r="AD79" s="138" t="s">
        <v>430</v>
      </c>
      <c r="AE79" s="55"/>
      <c r="AF79" s="147" t="s">
        <v>428</v>
      </c>
      <c r="AG79" s="147" t="s">
        <v>428</v>
      </c>
      <c r="AH79" s="147" t="s">
        <v>428</v>
      </c>
      <c r="AI79" s="147" t="s">
        <v>428</v>
      </c>
      <c r="AJ79" s="147" t="s">
        <v>428</v>
      </c>
      <c r="AK79" s="147" t="s">
        <v>430</v>
      </c>
      <c r="AL79" s="45" t="s">
        <v>202</v>
      </c>
    </row>
    <row r="80" spans="1:38" s="2" customFormat="1" ht="26.25" customHeight="1" thickBot="1" x14ac:dyDescent="0.25">
      <c r="A80" s="65" t="s">
        <v>53</v>
      </c>
      <c r="B80" s="69" t="s">
        <v>203</v>
      </c>
      <c r="C80" s="71" t="s">
        <v>204</v>
      </c>
      <c r="D80" s="67"/>
      <c r="E80" s="138" t="s">
        <v>428</v>
      </c>
      <c r="F80" s="138" t="s">
        <v>428</v>
      </c>
      <c r="G80" s="138" t="s">
        <v>428</v>
      </c>
      <c r="H80" s="138" t="s">
        <v>428</v>
      </c>
      <c r="I80" s="138" t="s">
        <v>428</v>
      </c>
      <c r="J80" s="138" t="s">
        <v>428</v>
      </c>
      <c r="K80" s="138" t="s">
        <v>428</v>
      </c>
      <c r="L80" s="138" t="s">
        <v>428</v>
      </c>
      <c r="M80" s="138" t="s">
        <v>428</v>
      </c>
      <c r="N80" s="138">
        <v>1.5467239527389899E-4</v>
      </c>
      <c r="O80" s="138">
        <v>2.0000000000000002E-5</v>
      </c>
      <c r="P80" s="138" t="s">
        <v>428</v>
      </c>
      <c r="Q80" s="138" t="s">
        <v>428</v>
      </c>
      <c r="R80" s="138">
        <v>0.21099999999999999</v>
      </c>
      <c r="S80" s="138">
        <v>1.84E-4</v>
      </c>
      <c r="T80" s="138">
        <v>8.2000000000000003E-2</v>
      </c>
      <c r="U80" s="138" t="s">
        <v>428</v>
      </c>
      <c r="V80" s="138">
        <v>0.23300000000000001</v>
      </c>
      <c r="W80" s="138" t="s">
        <v>428</v>
      </c>
      <c r="X80" s="138" t="s">
        <v>428</v>
      </c>
      <c r="Y80" s="138" t="s">
        <v>428</v>
      </c>
      <c r="Z80" s="138" t="s">
        <v>428</v>
      </c>
      <c r="AA80" s="138" t="s">
        <v>428</v>
      </c>
      <c r="AB80" s="138" t="s">
        <v>428</v>
      </c>
      <c r="AC80" s="138" t="s">
        <v>428</v>
      </c>
      <c r="AD80" s="138" t="s">
        <v>428</v>
      </c>
      <c r="AE80" s="55"/>
      <c r="AF80" s="147" t="s">
        <v>428</v>
      </c>
      <c r="AG80" s="147" t="s">
        <v>428</v>
      </c>
      <c r="AH80" s="147" t="s">
        <v>428</v>
      </c>
      <c r="AI80" s="147" t="s">
        <v>428</v>
      </c>
      <c r="AJ80" s="147" t="s">
        <v>428</v>
      </c>
      <c r="AK80" s="147" t="s">
        <v>430</v>
      </c>
      <c r="AL80" s="45" t="s">
        <v>412</v>
      </c>
    </row>
    <row r="81" spans="1:38" s="2" customFormat="1" ht="26.25" customHeight="1" thickBot="1" x14ac:dyDescent="0.25">
      <c r="A81" s="65" t="s">
        <v>53</v>
      </c>
      <c r="B81" s="69" t="s">
        <v>205</v>
      </c>
      <c r="C81" s="71" t="s">
        <v>206</v>
      </c>
      <c r="D81" s="67"/>
      <c r="E81" s="138" t="s">
        <v>442</v>
      </c>
      <c r="F81" s="138" t="s">
        <v>442</v>
      </c>
      <c r="G81" s="138" t="s">
        <v>442</v>
      </c>
      <c r="H81" s="138" t="s">
        <v>442</v>
      </c>
      <c r="I81" s="138" t="s">
        <v>442</v>
      </c>
      <c r="J81" s="138" t="s">
        <v>442</v>
      </c>
      <c r="K81" s="138" t="s">
        <v>442</v>
      </c>
      <c r="L81" s="138" t="s">
        <v>442</v>
      </c>
      <c r="M81" s="138" t="s">
        <v>442</v>
      </c>
      <c r="N81" s="138" t="s">
        <v>429</v>
      </c>
      <c r="O81" s="138" t="s">
        <v>429</v>
      </c>
      <c r="P81" s="138" t="s">
        <v>429</v>
      </c>
      <c r="Q81" s="138" t="s">
        <v>429</v>
      </c>
      <c r="R81" s="138" t="s">
        <v>429</v>
      </c>
      <c r="S81" s="138" t="s">
        <v>429</v>
      </c>
      <c r="T81" s="138" t="s">
        <v>429</v>
      </c>
      <c r="U81" s="138" t="s">
        <v>429</v>
      </c>
      <c r="V81" s="138" t="s">
        <v>429</v>
      </c>
      <c r="W81" s="138" t="s">
        <v>429</v>
      </c>
      <c r="X81" s="138" t="s">
        <v>429</v>
      </c>
      <c r="Y81" s="138" t="s">
        <v>429</v>
      </c>
      <c r="Z81" s="138" t="s">
        <v>429</v>
      </c>
      <c r="AA81" s="138" t="s">
        <v>429</v>
      </c>
      <c r="AB81" s="138" t="s">
        <v>429</v>
      </c>
      <c r="AC81" s="138" t="s">
        <v>429</v>
      </c>
      <c r="AD81" s="138" t="s">
        <v>429</v>
      </c>
      <c r="AE81" s="55"/>
      <c r="AF81" s="147" t="s">
        <v>428</v>
      </c>
      <c r="AG81" s="147" t="s">
        <v>428</v>
      </c>
      <c r="AH81" s="147" t="s">
        <v>428</v>
      </c>
      <c r="AI81" s="147" t="s">
        <v>428</v>
      </c>
      <c r="AJ81" s="147" t="s">
        <v>428</v>
      </c>
      <c r="AK81" s="147" t="s">
        <v>442</v>
      </c>
      <c r="AL81" s="45" t="s">
        <v>207</v>
      </c>
    </row>
    <row r="82" spans="1:38" s="2" customFormat="1" ht="26.25" customHeight="1" thickBot="1" x14ac:dyDescent="0.25">
      <c r="A82" s="65" t="s">
        <v>208</v>
      </c>
      <c r="B82" s="69" t="s">
        <v>209</v>
      </c>
      <c r="C82" s="75" t="s">
        <v>210</v>
      </c>
      <c r="D82" s="67"/>
      <c r="E82" s="138" t="s">
        <v>428</v>
      </c>
      <c r="F82" s="138">
        <v>8.372709099999998</v>
      </c>
      <c r="G82" s="138" t="s">
        <v>428</v>
      </c>
      <c r="H82" s="138" t="s">
        <v>428</v>
      </c>
      <c r="I82" s="138" t="s">
        <v>442</v>
      </c>
      <c r="J82" s="138" t="s">
        <v>442</v>
      </c>
      <c r="K82" s="138" t="s">
        <v>442</v>
      </c>
      <c r="L82" s="138" t="s">
        <v>442</v>
      </c>
      <c r="M82" s="138" t="s">
        <v>428</v>
      </c>
      <c r="N82" s="138" t="s">
        <v>428</v>
      </c>
      <c r="O82" s="138" t="s">
        <v>428</v>
      </c>
      <c r="P82" s="138" t="s">
        <v>442</v>
      </c>
      <c r="Q82" s="138" t="s">
        <v>428</v>
      </c>
      <c r="R82" s="138" t="s">
        <v>428</v>
      </c>
      <c r="S82" s="138" t="s">
        <v>428</v>
      </c>
      <c r="T82" s="138" t="s">
        <v>428</v>
      </c>
      <c r="U82" s="138" t="s">
        <v>428</v>
      </c>
      <c r="V82" s="138" t="s">
        <v>428</v>
      </c>
      <c r="W82" s="138" t="s">
        <v>428</v>
      </c>
      <c r="X82" s="138" t="s">
        <v>428</v>
      </c>
      <c r="Y82" s="138" t="s">
        <v>428</v>
      </c>
      <c r="Z82" s="138" t="s">
        <v>428</v>
      </c>
      <c r="AA82" s="138" t="s">
        <v>428</v>
      </c>
      <c r="AB82" s="138" t="s">
        <v>428</v>
      </c>
      <c r="AC82" s="138" t="s">
        <v>428</v>
      </c>
      <c r="AD82" s="138" t="s">
        <v>428</v>
      </c>
      <c r="AE82" s="55"/>
      <c r="AF82" s="147" t="s">
        <v>428</v>
      </c>
      <c r="AG82" s="147" t="s">
        <v>428</v>
      </c>
      <c r="AH82" s="147" t="s">
        <v>428</v>
      </c>
      <c r="AI82" s="147" t="s">
        <v>428</v>
      </c>
      <c r="AJ82" s="147" t="s">
        <v>428</v>
      </c>
      <c r="AK82" s="147">
        <v>3703.1</v>
      </c>
      <c r="AL82" s="45" t="s">
        <v>219</v>
      </c>
    </row>
    <row r="83" spans="1:38" s="2" customFormat="1" ht="26.25" customHeight="1" thickBot="1" x14ac:dyDescent="0.25">
      <c r="A83" s="65" t="s">
        <v>53</v>
      </c>
      <c r="B83" s="76" t="s">
        <v>211</v>
      </c>
      <c r="C83" s="77" t="s">
        <v>212</v>
      </c>
      <c r="D83" s="67"/>
      <c r="E83" s="138" t="s">
        <v>442</v>
      </c>
      <c r="F83" s="138">
        <v>3.8399999999999997E-2</v>
      </c>
      <c r="G83" s="138" t="s">
        <v>442</v>
      </c>
      <c r="H83" s="138" t="s">
        <v>428</v>
      </c>
      <c r="I83" s="138">
        <v>0.24</v>
      </c>
      <c r="J83" s="138">
        <v>4.8</v>
      </c>
      <c r="K83" s="138">
        <v>36</v>
      </c>
      <c r="L83" s="138">
        <v>1.3679999999999999E-2</v>
      </c>
      <c r="M83" s="138" t="s">
        <v>442</v>
      </c>
      <c r="N83" s="138" t="s">
        <v>428</v>
      </c>
      <c r="O83" s="138" t="s">
        <v>428</v>
      </c>
      <c r="P83" s="138" t="s">
        <v>428</v>
      </c>
      <c r="Q83" s="138" t="s">
        <v>428</v>
      </c>
      <c r="R83" s="138" t="s">
        <v>428</v>
      </c>
      <c r="S83" s="138" t="s">
        <v>428</v>
      </c>
      <c r="T83" s="138" t="s">
        <v>428</v>
      </c>
      <c r="U83" s="138" t="s">
        <v>428</v>
      </c>
      <c r="V83" s="138" t="s">
        <v>428</v>
      </c>
      <c r="W83" s="138" t="s">
        <v>442</v>
      </c>
      <c r="X83" s="138" t="s">
        <v>442</v>
      </c>
      <c r="Y83" s="138" t="s">
        <v>429</v>
      </c>
      <c r="Z83" s="138" t="s">
        <v>442</v>
      </c>
      <c r="AA83" s="138" t="s">
        <v>429</v>
      </c>
      <c r="AB83" s="138" t="s">
        <v>429</v>
      </c>
      <c r="AC83" s="138" t="s">
        <v>442</v>
      </c>
      <c r="AD83" s="138" t="s">
        <v>428</v>
      </c>
      <c r="AE83" s="55"/>
      <c r="AF83" s="147" t="s">
        <v>428</v>
      </c>
      <c r="AG83" s="147" t="s">
        <v>428</v>
      </c>
      <c r="AH83" s="147" t="s">
        <v>428</v>
      </c>
      <c r="AI83" s="147" t="s">
        <v>428</v>
      </c>
      <c r="AJ83" s="147" t="s">
        <v>428</v>
      </c>
      <c r="AK83" s="147">
        <v>2.4</v>
      </c>
      <c r="AL83" s="148" t="s">
        <v>438</v>
      </c>
    </row>
    <row r="84" spans="1:38" s="2" customFormat="1" ht="26.25" customHeight="1" thickBot="1" x14ac:dyDescent="0.25">
      <c r="A84" s="65" t="s">
        <v>53</v>
      </c>
      <c r="B84" s="76" t="s">
        <v>213</v>
      </c>
      <c r="C84" s="77" t="s">
        <v>214</v>
      </c>
      <c r="D84" s="67"/>
      <c r="E84" s="138" t="s">
        <v>428</v>
      </c>
      <c r="F84" s="138" t="s">
        <v>430</v>
      </c>
      <c r="G84" s="138" t="s">
        <v>428</v>
      </c>
      <c r="H84" s="138" t="s">
        <v>430</v>
      </c>
      <c r="I84" s="138" t="s">
        <v>430</v>
      </c>
      <c r="J84" s="138" t="s">
        <v>430</v>
      </c>
      <c r="K84" s="138" t="s">
        <v>430</v>
      </c>
      <c r="L84" s="138" t="s">
        <v>430</v>
      </c>
      <c r="M84" s="138" t="s">
        <v>430</v>
      </c>
      <c r="N84" s="138" t="s">
        <v>430</v>
      </c>
      <c r="O84" s="138" t="s">
        <v>430</v>
      </c>
      <c r="P84" s="138" t="s">
        <v>430</v>
      </c>
      <c r="Q84" s="138" t="s">
        <v>430</v>
      </c>
      <c r="R84" s="138" t="s">
        <v>428</v>
      </c>
      <c r="S84" s="138" t="s">
        <v>428</v>
      </c>
      <c r="T84" s="138" t="s">
        <v>428</v>
      </c>
      <c r="U84" s="138" t="s">
        <v>428</v>
      </c>
      <c r="V84" s="138" t="s">
        <v>428</v>
      </c>
      <c r="W84" s="138" t="s">
        <v>430</v>
      </c>
      <c r="X84" s="138" t="s">
        <v>430</v>
      </c>
      <c r="Y84" s="138" t="s">
        <v>430</v>
      </c>
      <c r="Z84" s="138" t="s">
        <v>430</v>
      </c>
      <c r="AA84" s="138" t="s">
        <v>430</v>
      </c>
      <c r="AB84" s="138" t="s">
        <v>430</v>
      </c>
      <c r="AC84" s="138" t="s">
        <v>430</v>
      </c>
      <c r="AD84" s="138" t="s">
        <v>428</v>
      </c>
      <c r="AE84" s="55"/>
      <c r="AF84" s="147" t="s">
        <v>428</v>
      </c>
      <c r="AG84" s="147" t="s">
        <v>428</v>
      </c>
      <c r="AH84" s="147" t="s">
        <v>428</v>
      </c>
      <c r="AI84" s="147" t="s">
        <v>428</v>
      </c>
      <c r="AJ84" s="147" t="s">
        <v>428</v>
      </c>
      <c r="AK84" s="147" t="s">
        <v>442</v>
      </c>
      <c r="AL84" s="45" t="s">
        <v>412</v>
      </c>
    </row>
    <row r="85" spans="1:38" s="2" customFormat="1" ht="26.25" customHeight="1" thickBot="1" x14ac:dyDescent="0.25">
      <c r="A85" s="65" t="s">
        <v>208</v>
      </c>
      <c r="B85" s="71" t="s">
        <v>215</v>
      </c>
      <c r="C85" s="77" t="s">
        <v>403</v>
      </c>
      <c r="D85" s="67"/>
      <c r="E85" s="138" t="s">
        <v>428</v>
      </c>
      <c r="F85" s="138">
        <v>6.7372275635603049</v>
      </c>
      <c r="G85" s="138" t="s">
        <v>428</v>
      </c>
      <c r="H85" s="138" t="s">
        <v>428</v>
      </c>
      <c r="I85" s="138" t="s">
        <v>428</v>
      </c>
      <c r="J85" s="138" t="s">
        <v>428</v>
      </c>
      <c r="K85" s="138" t="s">
        <v>428</v>
      </c>
      <c r="L85" s="138" t="s">
        <v>428</v>
      </c>
      <c r="M85" s="138" t="s">
        <v>428</v>
      </c>
      <c r="N85" s="138" t="s">
        <v>428</v>
      </c>
      <c r="O85" s="138" t="s">
        <v>428</v>
      </c>
      <c r="P85" s="138" t="s">
        <v>428</v>
      </c>
      <c r="Q85" s="138" t="s">
        <v>428</v>
      </c>
      <c r="R85" s="138" t="s">
        <v>428</v>
      </c>
      <c r="S85" s="138" t="s">
        <v>428</v>
      </c>
      <c r="T85" s="138" t="s">
        <v>428</v>
      </c>
      <c r="U85" s="138" t="s">
        <v>428</v>
      </c>
      <c r="V85" s="138" t="s">
        <v>428</v>
      </c>
      <c r="W85" s="138" t="s">
        <v>428</v>
      </c>
      <c r="X85" s="138" t="s">
        <v>428</v>
      </c>
      <c r="Y85" s="138" t="s">
        <v>428</v>
      </c>
      <c r="Z85" s="138" t="s">
        <v>428</v>
      </c>
      <c r="AA85" s="138" t="s">
        <v>428</v>
      </c>
      <c r="AB85" s="138" t="s">
        <v>428</v>
      </c>
      <c r="AC85" s="138" t="s">
        <v>428</v>
      </c>
      <c r="AD85" s="138" t="s">
        <v>428</v>
      </c>
      <c r="AE85" s="55"/>
      <c r="AF85" s="147" t="s">
        <v>428</v>
      </c>
      <c r="AG85" s="147" t="s">
        <v>428</v>
      </c>
      <c r="AH85" s="147" t="s">
        <v>428</v>
      </c>
      <c r="AI85" s="147" t="s">
        <v>428</v>
      </c>
      <c r="AJ85" s="147" t="s">
        <v>428</v>
      </c>
      <c r="AK85" s="147" t="s">
        <v>442</v>
      </c>
      <c r="AL85" s="45" t="s">
        <v>216</v>
      </c>
    </row>
    <row r="86" spans="1:38" s="2" customFormat="1" ht="26.25" customHeight="1" thickBot="1" x14ac:dyDescent="0.25">
      <c r="A86" s="65" t="s">
        <v>208</v>
      </c>
      <c r="B86" s="71" t="s">
        <v>217</v>
      </c>
      <c r="C86" s="75" t="s">
        <v>218</v>
      </c>
      <c r="D86" s="67"/>
      <c r="E86" s="138" t="s">
        <v>428</v>
      </c>
      <c r="F86" s="138">
        <v>1.3873809239997752</v>
      </c>
      <c r="G86" s="138" t="s">
        <v>428</v>
      </c>
      <c r="H86" s="138" t="s">
        <v>428</v>
      </c>
      <c r="I86" s="138" t="s">
        <v>442</v>
      </c>
      <c r="J86" s="138" t="s">
        <v>442</v>
      </c>
      <c r="K86" s="138" t="s">
        <v>442</v>
      </c>
      <c r="L86" s="138" t="s">
        <v>442</v>
      </c>
      <c r="M86" s="138" t="s">
        <v>428</v>
      </c>
      <c r="N86" s="138" t="s">
        <v>428</v>
      </c>
      <c r="O86" s="138" t="s">
        <v>428</v>
      </c>
      <c r="P86" s="138" t="s">
        <v>428</v>
      </c>
      <c r="Q86" s="138" t="s">
        <v>428</v>
      </c>
      <c r="R86" s="138" t="s">
        <v>428</v>
      </c>
      <c r="S86" s="138" t="s">
        <v>428</v>
      </c>
      <c r="T86" s="138" t="s">
        <v>428</v>
      </c>
      <c r="U86" s="138" t="s">
        <v>428</v>
      </c>
      <c r="V86" s="138" t="s">
        <v>428</v>
      </c>
      <c r="W86" s="138" t="s">
        <v>428</v>
      </c>
      <c r="X86" s="138" t="s">
        <v>428</v>
      </c>
      <c r="Y86" s="138" t="s">
        <v>428</v>
      </c>
      <c r="Z86" s="138" t="s">
        <v>428</v>
      </c>
      <c r="AA86" s="138" t="s">
        <v>428</v>
      </c>
      <c r="AB86" s="138" t="s">
        <v>428</v>
      </c>
      <c r="AC86" s="138" t="s">
        <v>428</v>
      </c>
      <c r="AD86" s="138" t="s">
        <v>428</v>
      </c>
      <c r="AE86" s="55"/>
      <c r="AF86" s="147" t="s">
        <v>428</v>
      </c>
      <c r="AG86" s="147" t="s">
        <v>428</v>
      </c>
      <c r="AH86" s="147" t="s">
        <v>428</v>
      </c>
      <c r="AI86" s="147" t="s">
        <v>428</v>
      </c>
      <c r="AJ86" s="147" t="s">
        <v>428</v>
      </c>
      <c r="AK86" s="147">
        <v>3.0160454869560329</v>
      </c>
      <c r="AL86" s="45" t="s">
        <v>219</v>
      </c>
    </row>
    <row r="87" spans="1:38" s="2" customFormat="1" ht="26.25" customHeight="1" thickBot="1" x14ac:dyDescent="0.25">
      <c r="A87" s="65" t="s">
        <v>208</v>
      </c>
      <c r="B87" s="71" t="s">
        <v>220</v>
      </c>
      <c r="C87" s="75" t="s">
        <v>221</v>
      </c>
      <c r="D87" s="67"/>
      <c r="E87" s="138" t="s">
        <v>428</v>
      </c>
      <c r="F87" s="138">
        <v>0.12558654976422426</v>
      </c>
      <c r="G87" s="138" t="s">
        <v>428</v>
      </c>
      <c r="H87" s="138" t="s">
        <v>428</v>
      </c>
      <c r="I87" s="138" t="s">
        <v>442</v>
      </c>
      <c r="J87" s="138" t="s">
        <v>442</v>
      </c>
      <c r="K87" s="138" t="s">
        <v>442</v>
      </c>
      <c r="L87" s="138" t="s">
        <v>442</v>
      </c>
      <c r="M87" s="138" t="s">
        <v>428</v>
      </c>
      <c r="N87" s="138" t="s">
        <v>428</v>
      </c>
      <c r="O87" s="138" t="s">
        <v>428</v>
      </c>
      <c r="P87" s="138" t="s">
        <v>428</v>
      </c>
      <c r="Q87" s="138" t="s">
        <v>428</v>
      </c>
      <c r="R87" s="138" t="s">
        <v>428</v>
      </c>
      <c r="S87" s="138" t="s">
        <v>428</v>
      </c>
      <c r="T87" s="138" t="s">
        <v>428</v>
      </c>
      <c r="U87" s="138" t="s">
        <v>428</v>
      </c>
      <c r="V87" s="138" t="s">
        <v>428</v>
      </c>
      <c r="W87" s="138" t="s">
        <v>428</v>
      </c>
      <c r="X87" s="138" t="s">
        <v>428</v>
      </c>
      <c r="Y87" s="138" t="s">
        <v>428</v>
      </c>
      <c r="Z87" s="138" t="s">
        <v>428</v>
      </c>
      <c r="AA87" s="138" t="s">
        <v>428</v>
      </c>
      <c r="AB87" s="138" t="s">
        <v>428</v>
      </c>
      <c r="AC87" s="138" t="s">
        <v>428</v>
      </c>
      <c r="AD87" s="138" t="s">
        <v>428</v>
      </c>
      <c r="AE87" s="55"/>
      <c r="AF87" s="147" t="s">
        <v>428</v>
      </c>
      <c r="AG87" s="147" t="s">
        <v>428</v>
      </c>
      <c r="AH87" s="147" t="s">
        <v>428</v>
      </c>
      <c r="AI87" s="147" t="s">
        <v>428</v>
      </c>
      <c r="AJ87" s="147" t="s">
        <v>428</v>
      </c>
      <c r="AK87" s="147">
        <v>0.20066751304396749</v>
      </c>
      <c r="AL87" s="45" t="s">
        <v>219</v>
      </c>
    </row>
    <row r="88" spans="1:38" s="2" customFormat="1" ht="26.25" customHeight="1" thickBot="1" x14ac:dyDescent="0.25">
      <c r="A88" s="65" t="s">
        <v>208</v>
      </c>
      <c r="B88" s="71" t="s">
        <v>222</v>
      </c>
      <c r="C88" s="75" t="s">
        <v>223</v>
      </c>
      <c r="D88" s="67"/>
      <c r="E88" s="138" t="s">
        <v>442</v>
      </c>
      <c r="F88" s="138">
        <v>3.0243837200000003</v>
      </c>
      <c r="G88" s="138" t="s">
        <v>442</v>
      </c>
      <c r="H88" s="138" t="s">
        <v>442</v>
      </c>
      <c r="I88" s="138" t="s">
        <v>442</v>
      </c>
      <c r="J88" s="138" t="s">
        <v>442</v>
      </c>
      <c r="K88" s="138" t="s">
        <v>442</v>
      </c>
      <c r="L88" s="138" t="s">
        <v>442</v>
      </c>
      <c r="M88" s="138" t="s">
        <v>442</v>
      </c>
      <c r="N88" s="138" t="s">
        <v>442</v>
      </c>
      <c r="O88" s="138" t="s">
        <v>442</v>
      </c>
      <c r="P88" s="138" t="s">
        <v>442</v>
      </c>
      <c r="Q88" s="138" t="s">
        <v>442</v>
      </c>
      <c r="R88" s="138" t="s">
        <v>442</v>
      </c>
      <c r="S88" s="138" t="s">
        <v>442</v>
      </c>
      <c r="T88" s="138" t="s">
        <v>442</v>
      </c>
      <c r="U88" s="138" t="s">
        <v>442</v>
      </c>
      <c r="V88" s="138" t="s">
        <v>442</v>
      </c>
      <c r="W88" s="138" t="s">
        <v>442</v>
      </c>
      <c r="X88" s="138" t="s">
        <v>430</v>
      </c>
      <c r="Y88" s="138" t="s">
        <v>430</v>
      </c>
      <c r="Z88" s="138" t="s">
        <v>430</v>
      </c>
      <c r="AA88" s="138" t="s">
        <v>430</v>
      </c>
      <c r="AB88" s="138" t="s">
        <v>430</v>
      </c>
      <c r="AC88" s="138" t="s">
        <v>442</v>
      </c>
      <c r="AD88" s="138" t="s">
        <v>442</v>
      </c>
      <c r="AE88" s="55"/>
      <c r="AF88" s="147" t="s">
        <v>428</v>
      </c>
      <c r="AG88" s="147" t="s">
        <v>428</v>
      </c>
      <c r="AH88" s="147" t="s">
        <v>428</v>
      </c>
      <c r="AI88" s="147" t="s">
        <v>428</v>
      </c>
      <c r="AJ88" s="147" t="s">
        <v>428</v>
      </c>
      <c r="AK88" s="147" t="s">
        <v>442</v>
      </c>
      <c r="AL88" s="45" t="s">
        <v>412</v>
      </c>
    </row>
    <row r="89" spans="1:38" s="2" customFormat="1" ht="26.25" customHeight="1" thickBot="1" x14ac:dyDescent="0.25">
      <c r="A89" s="65" t="s">
        <v>208</v>
      </c>
      <c r="B89" s="71" t="s">
        <v>224</v>
      </c>
      <c r="C89" s="75" t="s">
        <v>225</v>
      </c>
      <c r="D89" s="67"/>
      <c r="E89" s="138" t="s">
        <v>428</v>
      </c>
      <c r="F89" s="138">
        <v>2.9119999999999999</v>
      </c>
      <c r="G89" s="138" t="s">
        <v>428</v>
      </c>
      <c r="H89" s="138" t="s">
        <v>428</v>
      </c>
      <c r="I89" s="138" t="s">
        <v>442</v>
      </c>
      <c r="J89" s="138" t="s">
        <v>442</v>
      </c>
      <c r="K89" s="138" t="s">
        <v>442</v>
      </c>
      <c r="L89" s="138" t="s">
        <v>442</v>
      </c>
      <c r="M89" s="138" t="s">
        <v>428</v>
      </c>
      <c r="N89" s="138" t="s">
        <v>428</v>
      </c>
      <c r="O89" s="138" t="s">
        <v>428</v>
      </c>
      <c r="P89" s="138" t="s">
        <v>428</v>
      </c>
      <c r="Q89" s="138" t="s">
        <v>428</v>
      </c>
      <c r="R89" s="138" t="s">
        <v>428</v>
      </c>
      <c r="S89" s="138" t="s">
        <v>428</v>
      </c>
      <c r="T89" s="138" t="s">
        <v>428</v>
      </c>
      <c r="U89" s="138" t="s">
        <v>428</v>
      </c>
      <c r="V89" s="138" t="s">
        <v>428</v>
      </c>
      <c r="W89" s="138" t="s">
        <v>428</v>
      </c>
      <c r="X89" s="138" t="s">
        <v>428</v>
      </c>
      <c r="Y89" s="138" t="s">
        <v>428</v>
      </c>
      <c r="Z89" s="138" t="s">
        <v>428</v>
      </c>
      <c r="AA89" s="138" t="s">
        <v>428</v>
      </c>
      <c r="AB89" s="138" t="s">
        <v>428</v>
      </c>
      <c r="AC89" s="138" t="s">
        <v>428</v>
      </c>
      <c r="AD89" s="138" t="s">
        <v>428</v>
      </c>
      <c r="AE89" s="55"/>
      <c r="AF89" s="147" t="s">
        <v>428</v>
      </c>
      <c r="AG89" s="147" t="s">
        <v>428</v>
      </c>
      <c r="AH89" s="147" t="s">
        <v>428</v>
      </c>
      <c r="AI89" s="147" t="s">
        <v>428</v>
      </c>
      <c r="AJ89" s="147" t="s">
        <v>428</v>
      </c>
      <c r="AK89" s="147" t="s">
        <v>442</v>
      </c>
      <c r="AL89" s="45" t="s">
        <v>412</v>
      </c>
    </row>
    <row r="90" spans="1:38" s="7" customFormat="1" ht="26.25" customHeight="1" thickBot="1" x14ac:dyDescent="0.25">
      <c r="A90" s="65" t="s">
        <v>208</v>
      </c>
      <c r="B90" s="71" t="s">
        <v>226</v>
      </c>
      <c r="C90" s="75" t="s">
        <v>227</v>
      </c>
      <c r="D90" s="67"/>
      <c r="E90" s="138" t="s">
        <v>428</v>
      </c>
      <c r="F90" s="138">
        <v>2.1414963</v>
      </c>
      <c r="G90" s="138" t="s">
        <v>428</v>
      </c>
      <c r="H90" s="138" t="s">
        <v>428</v>
      </c>
      <c r="I90" s="138">
        <v>9.9600000000000001E-3</v>
      </c>
      <c r="J90" s="138">
        <v>1.494E-2</v>
      </c>
      <c r="K90" s="138">
        <v>1.8259999999999998E-2</v>
      </c>
      <c r="L90" s="138" t="s">
        <v>428</v>
      </c>
      <c r="M90" s="138" t="s">
        <v>428</v>
      </c>
      <c r="N90" s="138">
        <v>1.78944672510788E-4</v>
      </c>
      <c r="O90" s="138">
        <v>2.4577942971361254E-2</v>
      </c>
      <c r="P90" s="138" t="s">
        <v>430</v>
      </c>
      <c r="Q90" s="138" t="s">
        <v>430</v>
      </c>
      <c r="R90" s="138">
        <v>0.10348607566888952</v>
      </c>
      <c r="S90" s="138">
        <v>4.1933420244997945</v>
      </c>
      <c r="T90" s="138">
        <v>0.17188390380629628</v>
      </c>
      <c r="U90" s="138">
        <v>2.4470144975872851E-2</v>
      </c>
      <c r="V90" s="138">
        <v>2.4265328784444824</v>
      </c>
      <c r="W90" s="138" t="s">
        <v>428</v>
      </c>
      <c r="X90" s="138" t="s">
        <v>428</v>
      </c>
      <c r="Y90" s="138" t="s">
        <v>428</v>
      </c>
      <c r="Z90" s="138" t="s">
        <v>428</v>
      </c>
      <c r="AA90" s="138" t="s">
        <v>428</v>
      </c>
      <c r="AB90" s="138" t="s">
        <v>428</v>
      </c>
      <c r="AC90" s="138" t="s">
        <v>428</v>
      </c>
      <c r="AD90" s="138" t="s">
        <v>428</v>
      </c>
      <c r="AE90" s="55"/>
      <c r="AF90" s="147" t="s">
        <v>428</v>
      </c>
      <c r="AG90" s="147" t="s">
        <v>428</v>
      </c>
      <c r="AH90" s="147" t="s">
        <v>428</v>
      </c>
      <c r="AI90" s="147" t="s">
        <v>428</v>
      </c>
      <c r="AJ90" s="147" t="s">
        <v>428</v>
      </c>
      <c r="AK90" s="147">
        <v>16.600000000000001</v>
      </c>
      <c r="AL90" s="148" t="s">
        <v>439</v>
      </c>
    </row>
    <row r="91" spans="1:38" s="2" customFormat="1" ht="26.25" customHeight="1" thickBot="1" x14ac:dyDescent="0.25">
      <c r="A91" s="65" t="s">
        <v>208</v>
      </c>
      <c r="B91" s="69" t="s">
        <v>404</v>
      </c>
      <c r="C91" s="71" t="s">
        <v>228</v>
      </c>
      <c r="D91" s="67"/>
      <c r="E91" s="138">
        <v>1.3784951644375399E-2</v>
      </c>
      <c r="F91" s="138">
        <v>3.7032904018000003E-2</v>
      </c>
      <c r="G91" s="138">
        <v>1.4384532236039755E-4</v>
      </c>
      <c r="H91" s="138">
        <v>3.1753419767499999E-2</v>
      </c>
      <c r="I91" s="138">
        <v>0.20906246317099306</v>
      </c>
      <c r="J91" s="138">
        <v>0.21134779382226851</v>
      </c>
      <c r="K91" s="138">
        <v>0.21181981605557695</v>
      </c>
      <c r="L91" s="138">
        <v>8.2635405659999994E-2</v>
      </c>
      <c r="M91" s="138">
        <v>0.42193415834032344</v>
      </c>
      <c r="N91" s="138">
        <v>3.7342626731970759E-2</v>
      </c>
      <c r="O91" s="138">
        <v>4.1388196564136885E-2</v>
      </c>
      <c r="P91" s="138">
        <v>2.7149613822988944E-6</v>
      </c>
      <c r="Q91" s="138">
        <v>6.3349098920307539E-5</v>
      </c>
      <c r="R91" s="138">
        <v>7.4304206252390789E-4</v>
      </c>
      <c r="S91" s="138">
        <v>6.2465823071065074E-2</v>
      </c>
      <c r="T91" s="138">
        <v>2.2087778458315208E-2</v>
      </c>
      <c r="U91" s="138" t="s">
        <v>442</v>
      </c>
      <c r="V91" s="138">
        <v>3.3042885790398463E-2</v>
      </c>
      <c r="W91" s="138">
        <v>7.6514264500000004E-4</v>
      </c>
      <c r="X91" s="138">
        <v>5.84940833595E-3</v>
      </c>
      <c r="Y91" s="138">
        <v>2.8681741902499996E-3</v>
      </c>
      <c r="Z91" s="138">
        <v>2.8681741902499996E-3</v>
      </c>
      <c r="AA91" s="138">
        <v>2.8681741902499996E-3</v>
      </c>
      <c r="AB91" s="138">
        <v>1.4453930906699998E-2</v>
      </c>
      <c r="AC91" s="138" t="s">
        <v>442</v>
      </c>
      <c r="AD91" s="138" t="s">
        <v>442</v>
      </c>
      <c r="AE91" s="55"/>
      <c r="AF91" s="147" t="s">
        <v>428</v>
      </c>
      <c r="AG91" s="147" t="s">
        <v>428</v>
      </c>
      <c r="AH91" s="147" t="s">
        <v>428</v>
      </c>
      <c r="AI91" s="147" t="s">
        <v>428</v>
      </c>
      <c r="AJ91" s="147" t="s">
        <v>428</v>
      </c>
      <c r="AK91" s="147">
        <v>7651.4264499999999</v>
      </c>
      <c r="AL91" s="148" t="s">
        <v>440</v>
      </c>
    </row>
    <row r="92" spans="1:38" s="2" customFormat="1" ht="26.25" customHeight="1" thickBot="1" x14ac:dyDescent="0.25">
      <c r="A92" s="65" t="s">
        <v>53</v>
      </c>
      <c r="B92" s="65" t="s">
        <v>229</v>
      </c>
      <c r="C92" s="66" t="s">
        <v>230</v>
      </c>
      <c r="D92" s="72"/>
      <c r="E92" s="138" t="s">
        <v>430</v>
      </c>
      <c r="F92" s="138" t="s">
        <v>430</v>
      </c>
      <c r="G92" s="138" t="s">
        <v>430</v>
      </c>
      <c r="H92" s="138" t="s">
        <v>430</v>
      </c>
      <c r="I92" s="138" t="s">
        <v>430</v>
      </c>
      <c r="J92" s="138" t="s">
        <v>430</v>
      </c>
      <c r="K92" s="138" t="s">
        <v>430</v>
      </c>
      <c r="L92" s="138" t="s">
        <v>430</v>
      </c>
      <c r="M92" s="138" t="s">
        <v>430</v>
      </c>
      <c r="N92" s="138" t="s">
        <v>430</v>
      </c>
      <c r="O92" s="138" t="s">
        <v>430</v>
      </c>
      <c r="P92" s="138" t="s">
        <v>430</v>
      </c>
      <c r="Q92" s="138" t="s">
        <v>430</v>
      </c>
      <c r="R92" s="138" t="s">
        <v>430</v>
      </c>
      <c r="S92" s="138" t="s">
        <v>430</v>
      </c>
      <c r="T92" s="138" t="s">
        <v>430</v>
      </c>
      <c r="U92" s="138" t="s">
        <v>430</v>
      </c>
      <c r="V92" s="138" t="s">
        <v>430</v>
      </c>
      <c r="W92" s="138" t="s">
        <v>430</v>
      </c>
      <c r="X92" s="138" t="s">
        <v>430</v>
      </c>
      <c r="Y92" s="138" t="s">
        <v>430</v>
      </c>
      <c r="Z92" s="138" t="s">
        <v>430</v>
      </c>
      <c r="AA92" s="138" t="s">
        <v>430</v>
      </c>
      <c r="AB92" s="138" t="s">
        <v>430</v>
      </c>
      <c r="AC92" s="138" t="s">
        <v>430</v>
      </c>
      <c r="AD92" s="138" t="s">
        <v>430</v>
      </c>
      <c r="AE92" s="55"/>
      <c r="AF92" s="147" t="s">
        <v>428</v>
      </c>
      <c r="AG92" s="147" t="s">
        <v>428</v>
      </c>
      <c r="AH92" s="147" t="s">
        <v>428</v>
      </c>
      <c r="AI92" s="147" t="s">
        <v>428</v>
      </c>
      <c r="AJ92" s="147" t="s">
        <v>428</v>
      </c>
      <c r="AK92" s="147" t="s">
        <v>428</v>
      </c>
      <c r="AL92" s="45" t="s">
        <v>231</v>
      </c>
    </row>
    <row r="93" spans="1:38" s="2" customFormat="1" ht="26.25" customHeight="1" thickBot="1" x14ac:dyDescent="0.25">
      <c r="A93" s="65" t="s">
        <v>53</v>
      </c>
      <c r="B93" s="69" t="s">
        <v>232</v>
      </c>
      <c r="C93" s="66" t="s">
        <v>405</v>
      </c>
      <c r="D93" s="72"/>
      <c r="E93" s="138" t="s">
        <v>428</v>
      </c>
      <c r="F93" s="138">
        <v>10.253828970086687</v>
      </c>
      <c r="G93" s="138" t="s">
        <v>428</v>
      </c>
      <c r="H93" s="138" t="s">
        <v>428</v>
      </c>
      <c r="I93" s="138" t="s">
        <v>428</v>
      </c>
      <c r="J93" s="138" t="s">
        <v>430</v>
      </c>
      <c r="K93" s="138" t="s">
        <v>428</v>
      </c>
      <c r="L93" s="138" t="s">
        <v>428</v>
      </c>
      <c r="M93" s="138" t="s">
        <v>428</v>
      </c>
      <c r="N93" s="138" t="s">
        <v>428</v>
      </c>
      <c r="O93" s="138" t="s">
        <v>428</v>
      </c>
      <c r="P93" s="138" t="s">
        <v>428</v>
      </c>
      <c r="Q93" s="138" t="s">
        <v>428</v>
      </c>
      <c r="R93" s="138" t="s">
        <v>428</v>
      </c>
      <c r="S93" s="138" t="s">
        <v>428</v>
      </c>
      <c r="T93" s="138" t="s">
        <v>428</v>
      </c>
      <c r="U93" s="138" t="s">
        <v>428</v>
      </c>
      <c r="V93" s="138" t="s">
        <v>428</v>
      </c>
      <c r="W93" s="138" t="s">
        <v>428</v>
      </c>
      <c r="X93" s="138" t="s">
        <v>428</v>
      </c>
      <c r="Y93" s="138" t="s">
        <v>428</v>
      </c>
      <c r="Z93" s="138" t="s">
        <v>428</v>
      </c>
      <c r="AA93" s="138" t="s">
        <v>428</v>
      </c>
      <c r="AB93" s="138" t="s">
        <v>428</v>
      </c>
      <c r="AC93" s="138" t="s">
        <v>428</v>
      </c>
      <c r="AD93" s="138" t="s">
        <v>428</v>
      </c>
      <c r="AE93" s="55"/>
      <c r="AF93" s="147" t="s">
        <v>428</v>
      </c>
      <c r="AG93" s="147" t="s">
        <v>428</v>
      </c>
      <c r="AH93" s="147" t="s">
        <v>428</v>
      </c>
      <c r="AI93" s="147" t="s">
        <v>428</v>
      </c>
      <c r="AJ93" s="147" t="s">
        <v>428</v>
      </c>
      <c r="AK93" s="147" t="s">
        <v>442</v>
      </c>
      <c r="AL93" s="45" t="s">
        <v>233</v>
      </c>
    </row>
    <row r="94" spans="1:38" s="2" customFormat="1" ht="26.25" customHeight="1" thickBot="1" x14ac:dyDescent="0.25">
      <c r="A94" s="65" t="s">
        <v>53</v>
      </c>
      <c r="B94" s="78" t="s">
        <v>406</v>
      </c>
      <c r="C94" s="66" t="s">
        <v>234</v>
      </c>
      <c r="D94" s="67"/>
      <c r="E94" s="138" t="s">
        <v>430</v>
      </c>
      <c r="F94" s="138" t="s">
        <v>430</v>
      </c>
      <c r="G94" s="138" t="s">
        <v>430</v>
      </c>
      <c r="H94" s="138" t="s">
        <v>430</v>
      </c>
      <c r="I94" s="138" t="s">
        <v>430</v>
      </c>
      <c r="J94" s="138" t="s">
        <v>430</v>
      </c>
      <c r="K94" s="138" t="s">
        <v>430</v>
      </c>
      <c r="L94" s="138" t="s">
        <v>430</v>
      </c>
      <c r="M94" s="138" t="s">
        <v>430</v>
      </c>
      <c r="N94" s="138" t="s">
        <v>430</v>
      </c>
      <c r="O94" s="138" t="s">
        <v>430</v>
      </c>
      <c r="P94" s="138" t="s">
        <v>430</v>
      </c>
      <c r="Q94" s="138" t="s">
        <v>430</v>
      </c>
      <c r="R94" s="138" t="s">
        <v>430</v>
      </c>
      <c r="S94" s="138" t="s">
        <v>430</v>
      </c>
      <c r="T94" s="138" t="s">
        <v>430</v>
      </c>
      <c r="U94" s="138" t="s">
        <v>430</v>
      </c>
      <c r="V94" s="138" t="s">
        <v>430</v>
      </c>
      <c r="W94" s="138" t="s">
        <v>430</v>
      </c>
      <c r="X94" s="138" t="s">
        <v>430</v>
      </c>
      <c r="Y94" s="138" t="s">
        <v>430</v>
      </c>
      <c r="Z94" s="138" t="s">
        <v>430</v>
      </c>
      <c r="AA94" s="138" t="s">
        <v>430</v>
      </c>
      <c r="AB94" s="138" t="s">
        <v>430</v>
      </c>
      <c r="AC94" s="138" t="s">
        <v>430</v>
      </c>
      <c r="AD94" s="138" t="s">
        <v>430</v>
      </c>
      <c r="AE94" s="55"/>
      <c r="AF94" s="147" t="s">
        <v>428</v>
      </c>
      <c r="AG94" s="147" t="s">
        <v>428</v>
      </c>
      <c r="AH94" s="147" t="s">
        <v>428</v>
      </c>
      <c r="AI94" s="147" t="s">
        <v>428</v>
      </c>
      <c r="AJ94" s="147" t="s">
        <v>428</v>
      </c>
      <c r="AK94" s="147" t="s">
        <v>428</v>
      </c>
      <c r="AL94" s="45" t="s">
        <v>412</v>
      </c>
    </row>
    <row r="95" spans="1:38" s="2" customFormat="1" ht="26.25" customHeight="1" thickBot="1" x14ac:dyDescent="0.25">
      <c r="A95" s="65" t="s">
        <v>53</v>
      </c>
      <c r="B95" s="78" t="s">
        <v>235</v>
      </c>
      <c r="C95" s="66" t="s">
        <v>236</v>
      </c>
      <c r="D95" s="72"/>
      <c r="E95" s="138" t="s">
        <v>430</v>
      </c>
      <c r="F95" s="138" t="s">
        <v>430</v>
      </c>
      <c r="G95" s="138" t="s">
        <v>430</v>
      </c>
      <c r="H95" s="138" t="s">
        <v>430</v>
      </c>
      <c r="I95" s="138" t="s">
        <v>430</v>
      </c>
      <c r="J95" s="138" t="s">
        <v>430</v>
      </c>
      <c r="K95" s="138" t="s">
        <v>430</v>
      </c>
      <c r="L95" s="138" t="s">
        <v>430</v>
      </c>
      <c r="M95" s="138" t="s">
        <v>430</v>
      </c>
      <c r="N95" s="138" t="s">
        <v>430</v>
      </c>
      <c r="O95" s="138" t="s">
        <v>430</v>
      </c>
      <c r="P95" s="138" t="s">
        <v>430</v>
      </c>
      <c r="Q95" s="138" t="s">
        <v>430</v>
      </c>
      <c r="R95" s="138" t="s">
        <v>430</v>
      </c>
      <c r="S95" s="138" t="s">
        <v>430</v>
      </c>
      <c r="T95" s="138" t="s">
        <v>430</v>
      </c>
      <c r="U95" s="138" t="s">
        <v>430</v>
      </c>
      <c r="V95" s="138" t="s">
        <v>430</v>
      </c>
      <c r="W95" s="138" t="s">
        <v>430</v>
      </c>
      <c r="X95" s="138" t="s">
        <v>430</v>
      </c>
      <c r="Y95" s="138" t="s">
        <v>430</v>
      </c>
      <c r="Z95" s="138" t="s">
        <v>430</v>
      </c>
      <c r="AA95" s="138" t="s">
        <v>430</v>
      </c>
      <c r="AB95" s="138" t="s">
        <v>430</v>
      </c>
      <c r="AC95" s="138" t="s">
        <v>430</v>
      </c>
      <c r="AD95" s="138" t="s">
        <v>430</v>
      </c>
      <c r="AE95" s="55"/>
      <c r="AF95" s="147" t="s">
        <v>428</v>
      </c>
      <c r="AG95" s="147" t="s">
        <v>428</v>
      </c>
      <c r="AH95" s="147" t="s">
        <v>428</v>
      </c>
      <c r="AI95" s="147" t="s">
        <v>428</v>
      </c>
      <c r="AJ95" s="147" t="s">
        <v>428</v>
      </c>
      <c r="AK95" s="147" t="s">
        <v>442</v>
      </c>
      <c r="AL95" s="45" t="s">
        <v>412</v>
      </c>
    </row>
    <row r="96" spans="1:38" s="2" customFormat="1" ht="26.25" customHeight="1" thickBot="1" x14ac:dyDescent="0.25">
      <c r="A96" s="65" t="s">
        <v>53</v>
      </c>
      <c r="B96" s="69" t="s">
        <v>237</v>
      </c>
      <c r="C96" s="66" t="s">
        <v>238</v>
      </c>
      <c r="D96" s="79"/>
      <c r="E96" s="138" t="s">
        <v>430</v>
      </c>
      <c r="F96" s="138" t="s">
        <v>430</v>
      </c>
      <c r="G96" s="138" t="s">
        <v>430</v>
      </c>
      <c r="H96" s="138" t="s">
        <v>430</v>
      </c>
      <c r="I96" s="138" t="s">
        <v>430</v>
      </c>
      <c r="J96" s="138" t="s">
        <v>430</v>
      </c>
      <c r="K96" s="138" t="s">
        <v>430</v>
      </c>
      <c r="L96" s="138" t="s">
        <v>430</v>
      </c>
      <c r="M96" s="138" t="s">
        <v>430</v>
      </c>
      <c r="N96" s="138" t="s">
        <v>430</v>
      </c>
      <c r="O96" s="138" t="s">
        <v>430</v>
      </c>
      <c r="P96" s="138" t="s">
        <v>430</v>
      </c>
      <c r="Q96" s="138" t="s">
        <v>430</v>
      </c>
      <c r="R96" s="138" t="s">
        <v>430</v>
      </c>
      <c r="S96" s="138" t="s">
        <v>430</v>
      </c>
      <c r="T96" s="138" t="s">
        <v>430</v>
      </c>
      <c r="U96" s="138" t="s">
        <v>430</v>
      </c>
      <c r="V96" s="138" t="s">
        <v>430</v>
      </c>
      <c r="W96" s="138" t="s">
        <v>430</v>
      </c>
      <c r="X96" s="138" t="s">
        <v>430</v>
      </c>
      <c r="Y96" s="138" t="s">
        <v>430</v>
      </c>
      <c r="Z96" s="138" t="s">
        <v>430</v>
      </c>
      <c r="AA96" s="138" t="s">
        <v>430</v>
      </c>
      <c r="AB96" s="138" t="s">
        <v>430</v>
      </c>
      <c r="AC96" s="138" t="s">
        <v>430</v>
      </c>
      <c r="AD96" s="138" t="s">
        <v>430</v>
      </c>
      <c r="AE96" s="55"/>
      <c r="AF96" s="147" t="s">
        <v>428</v>
      </c>
      <c r="AG96" s="147" t="s">
        <v>428</v>
      </c>
      <c r="AH96" s="147" t="s">
        <v>428</v>
      </c>
      <c r="AI96" s="147" t="s">
        <v>428</v>
      </c>
      <c r="AJ96" s="147" t="s">
        <v>428</v>
      </c>
      <c r="AK96" s="147" t="s">
        <v>430</v>
      </c>
      <c r="AL96" s="45" t="s">
        <v>412</v>
      </c>
    </row>
    <row r="97" spans="1:38" s="2" customFormat="1" ht="26.25" customHeight="1" thickBot="1" x14ac:dyDescent="0.25">
      <c r="A97" s="65" t="s">
        <v>53</v>
      </c>
      <c r="B97" s="69" t="s">
        <v>239</v>
      </c>
      <c r="C97" s="66" t="s">
        <v>240</v>
      </c>
      <c r="D97" s="79"/>
      <c r="E97" s="138" t="s">
        <v>428</v>
      </c>
      <c r="F97" s="138" t="s">
        <v>428</v>
      </c>
      <c r="G97" s="138" t="s">
        <v>428</v>
      </c>
      <c r="H97" s="138" t="s">
        <v>428</v>
      </c>
      <c r="I97" s="138" t="s">
        <v>428</v>
      </c>
      <c r="J97" s="138" t="s">
        <v>428</v>
      </c>
      <c r="K97" s="138" t="s">
        <v>428</v>
      </c>
      <c r="L97" s="138" t="s">
        <v>428</v>
      </c>
      <c r="M97" s="138" t="s">
        <v>428</v>
      </c>
      <c r="N97" s="138" t="s">
        <v>428</v>
      </c>
      <c r="O97" s="138" t="s">
        <v>428</v>
      </c>
      <c r="P97" s="138" t="s">
        <v>442</v>
      </c>
      <c r="Q97" s="138" t="s">
        <v>428</v>
      </c>
      <c r="R97" s="138" t="s">
        <v>428</v>
      </c>
      <c r="S97" s="138" t="s">
        <v>428</v>
      </c>
      <c r="T97" s="138" t="s">
        <v>428</v>
      </c>
      <c r="U97" s="138" t="s">
        <v>428</v>
      </c>
      <c r="V97" s="138" t="s">
        <v>428</v>
      </c>
      <c r="W97" s="138" t="s">
        <v>428</v>
      </c>
      <c r="X97" s="138" t="s">
        <v>428</v>
      </c>
      <c r="Y97" s="138" t="s">
        <v>428</v>
      </c>
      <c r="Z97" s="138" t="s">
        <v>428</v>
      </c>
      <c r="AA97" s="138" t="s">
        <v>428</v>
      </c>
      <c r="AB97" s="138" t="s">
        <v>428</v>
      </c>
      <c r="AC97" s="138" t="s">
        <v>428</v>
      </c>
      <c r="AD97" s="138" t="s">
        <v>428</v>
      </c>
      <c r="AE97" s="55"/>
      <c r="AF97" s="147" t="s">
        <v>428</v>
      </c>
      <c r="AG97" s="147" t="s">
        <v>428</v>
      </c>
      <c r="AH97" s="147" t="s">
        <v>428</v>
      </c>
      <c r="AI97" s="147" t="s">
        <v>428</v>
      </c>
      <c r="AJ97" s="147" t="s">
        <v>428</v>
      </c>
      <c r="AK97" s="147" t="s">
        <v>442</v>
      </c>
      <c r="AL97" s="45" t="s">
        <v>412</v>
      </c>
    </row>
    <row r="98" spans="1:38" s="2" customFormat="1" ht="26.25" customHeight="1" thickBot="1" x14ac:dyDescent="0.25">
      <c r="A98" s="65" t="s">
        <v>53</v>
      </c>
      <c r="B98" s="69" t="s">
        <v>241</v>
      </c>
      <c r="C98" s="71" t="s">
        <v>242</v>
      </c>
      <c r="D98" s="79"/>
      <c r="E98" s="138" t="s">
        <v>428</v>
      </c>
      <c r="F98" s="138" t="s">
        <v>428</v>
      </c>
      <c r="G98" s="138" t="s">
        <v>428</v>
      </c>
      <c r="H98" s="138" t="s">
        <v>428</v>
      </c>
      <c r="I98" s="138" t="s">
        <v>428</v>
      </c>
      <c r="J98" s="138" t="s">
        <v>428</v>
      </c>
      <c r="K98" s="138" t="s">
        <v>428</v>
      </c>
      <c r="L98" s="138" t="s">
        <v>428</v>
      </c>
      <c r="M98" s="138" t="s">
        <v>428</v>
      </c>
      <c r="N98" s="138" t="s">
        <v>428</v>
      </c>
      <c r="O98" s="138" t="s">
        <v>428</v>
      </c>
      <c r="P98" s="138" t="s">
        <v>428</v>
      </c>
      <c r="Q98" s="138" t="s">
        <v>428</v>
      </c>
      <c r="R98" s="138" t="s">
        <v>428</v>
      </c>
      <c r="S98" s="138" t="s">
        <v>428</v>
      </c>
      <c r="T98" s="138" t="s">
        <v>428</v>
      </c>
      <c r="U98" s="138" t="s">
        <v>428</v>
      </c>
      <c r="V98" s="138" t="s">
        <v>428</v>
      </c>
      <c r="W98" s="138">
        <v>9.8178278864636544E-7</v>
      </c>
      <c r="X98" s="138" t="s">
        <v>428</v>
      </c>
      <c r="Y98" s="138" t="s">
        <v>428</v>
      </c>
      <c r="Z98" s="138" t="s">
        <v>428</v>
      </c>
      <c r="AA98" s="138" t="s">
        <v>428</v>
      </c>
      <c r="AB98" s="138" t="s">
        <v>428</v>
      </c>
      <c r="AC98" s="138" t="s">
        <v>428</v>
      </c>
      <c r="AD98" s="138">
        <v>6.6773378777083385</v>
      </c>
      <c r="AE98" s="55"/>
      <c r="AF98" s="147" t="s">
        <v>428</v>
      </c>
      <c r="AG98" s="147" t="s">
        <v>428</v>
      </c>
      <c r="AH98" s="147" t="s">
        <v>428</v>
      </c>
      <c r="AI98" s="147" t="s">
        <v>428</v>
      </c>
      <c r="AJ98" s="147" t="s">
        <v>428</v>
      </c>
      <c r="AK98" s="147" t="s">
        <v>428</v>
      </c>
      <c r="AL98" s="45" t="s">
        <v>412</v>
      </c>
    </row>
    <row r="99" spans="1:38" s="2" customFormat="1" ht="26.25" customHeight="1" thickBot="1" x14ac:dyDescent="0.25">
      <c r="A99" s="65" t="s">
        <v>243</v>
      </c>
      <c r="B99" s="65" t="s">
        <v>244</v>
      </c>
      <c r="C99" s="66" t="s">
        <v>407</v>
      </c>
      <c r="D99" s="79"/>
      <c r="E99" s="138">
        <v>4.9899566580588833E-2</v>
      </c>
      <c r="F99" s="138">
        <v>9.5190655299080706</v>
      </c>
      <c r="G99" s="138" t="s">
        <v>428</v>
      </c>
      <c r="H99" s="138">
        <v>12.796863493958718</v>
      </c>
      <c r="I99" s="138">
        <v>0.21525112045036268</v>
      </c>
      <c r="J99" s="138">
        <v>0.33045328480969149</v>
      </c>
      <c r="K99" s="138">
        <v>0.63346880543435347</v>
      </c>
      <c r="L99" s="138" t="s">
        <v>442</v>
      </c>
      <c r="M99" s="138" t="s">
        <v>428</v>
      </c>
      <c r="N99" s="138" t="s">
        <v>428</v>
      </c>
      <c r="O99" s="138" t="s">
        <v>428</v>
      </c>
      <c r="P99" s="138" t="s">
        <v>428</v>
      </c>
      <c r="Q99" s="138" t="s">
        <v>428</v>
      </c>
      <c r="R99" s="138" t="s">
        <v>428</v>
      </c>
      <c r="S99" s="138" t="s">
        <v>428</v>
      </c>
      <c r="T99" s="138" t="s">
        <v>428</v>
      </c>
      <c r="U99" s="138" t="s">
        <v>428</v>
      </c>
      <c r="V99" s="138" t="s">
        <v>428</v>
      </c>
      <c r="W99" s="138" t="s">
        <v>428</v>
      </c>
      <c r="X99" s="138" t="s">
        <v>428</v>
      </c>
      <c r="Y99" s="138" t="s">
        <v>428</v>
      </c>
      <c r="Z99" s="138" t="s">
        <v>428</v>
      </c>
      <c r="AA99" s="138" t="s">
        <v>428</v>
      </c>
      <c r="AB99" s="138" t="s">
        <v>428</v>
      </c>
      <c r="AC99" s="138" t="s">
        <v>428</v>
      </c>
      <c r="AD99" s="138" t="s">
        <v>428</v>
      </c>
      <c r="AE99" s="55"/>
      <c r="AF99" s="147" t="s">
        <v>428</v>
      </c>
      <c r="AG99" s="147" t="s">
        <v>428</v>
      </c>
      <c r="AH99" s="147" t="s">
        <v>428</v>
      </c>
      <c r="AI99" s="147" t="s">
        <v>428</v>
      </c>
      <c r="AJ99" s="147" t="s">
        <v>428</v>
      </c>
      <c r="AK99" s="147">
        <v>1216.3</v>
      </c>
      <c r="AL99" s="45" t="s">
        <v>245</v>
      </c>
    </row>
    <row r="100" spans="1:38" s="2" customFormat="1" ht="26.25" customHeight="1" thickBot="1" x14ac:dyDescent="0.25">
      <c r="A100" s="65" t="s">
        <v>243</v>
      </c>
      <c r="B100" s="65" t="s">
        <v>246</v>
      </c>
      <c r="C100" s="66" t="s">
        <v>408</v>
      </c>
      <c r="D100" s="79"/>
      <c r="E100" s="138">
        <v>0.64905168664604729</v>
      </c>
      <c r="F100" s="138">
        <v>26.504729670725879</v>
      </c>
      <c r="G100" s="138" t="s">
        <v>428</v>
      </c>
      <c r="H100" s="138">
        <v>33.891795402393548</v>
      </c>
      <c r="I100" s="138">
        <v>0.44413738103564915</v>
      </c>
      <c r="J100" s="138">
        <v>0.67518763151224337</v>
      </c>
      <c r="K100" s="138">
        <v>1.0886039059179333</v>
      </c>
      <c r="L100" s="138" t="s">
        <v>442</v>
      </c>
      <c r="M100" s="138" t="s">
        <v>428</v>
      </c>
      <c r="N100" s="138" t="s">
        <v>428</v>
      </c>
      <c r="O100" s="138" t="s">
        <v>428</v>
      </c>
      <c r="P100" s="138" t="s">
        <v>428</v>
      </c>
      <c r="Q100" s="138" t="s">
        <v>428</v>
      </c>
      <c r="R100" s="138" t="s">
        <v>428</v>
      </c>
      <c r="S100" s="138" t="s">
        <v>428</v>
      </c>
      <c r="T100" s="138" t="s">
        <v>428</v>
      </c>
      <c r="U100" s="138" t="s">
        <v>428</v>
      </c>
      <c r="V100" s="138" t="s">
        <v>428</v>
      </c>
      <c r="W100" s="138" t="s">
        <v>428</v>
      </c>
      <c r="X100" s="138" t="s">
        <v>428</v>
      </c>
      <c r="Y100" s="138" t="s">
        <v>428</v>
      </c>
      <c r="Z100" s="138" t="s">
        <v>428</v>
      </c>
      <c r="AA100" s="138" t="s">
        <v>428</v>
      </c>
      <c r="AB100" s="138" t="s">
        <v>428</v>
      </c>
      <c r="AC100" s="138" t="s">
        <v>428</v>
      </c>
      <c r="AD100" s="138" t="s">
        <v>428</v>
      </c>
      <c r="AE100" s="55"/>
      <c r="AF100" s="147" t="s">
        <v>428</v>
      </c>
      <c r="AG100" s="147" t="s">
        <v>428</v>
      </c>
      <c r="AH100" s="147" t="s">
        <v>428</v>
      </c>
      <c r="AI100" s="147" t="s">
        <v>428</v>
      </c>
      <c r="AJ100" s="147" t="s">
        <v>428</v>
      </c>
      <c r="AK100" s="147">
        <v>6375.7999999999993</v>
      </c>
      <c r="AL100" s="45" t="s">
        <v>245</v>
      </c>
    </row>
    <row r="101" spans="1:38" s="2" customFormat="1" ht="26.25" customHeight="1" thickBot="1" x14ac:dyDescent="0.25">
      <c r="A101" s="65" t="s">
        <v>243</v>
      </c>
      <c r="B101" s="65" t="s">
        <v>247</v>
      </c>
      <c r="C101" s="66" t="s">
        <v>248</v>
      </c>
      <c r="D101" s="79"/>
      <c r="E101" s="138">
        <v>7.7849604632771102E-2</v>
      </c>
      <c r="F101" s="138">
        <v>0.61185716170054127</v>
      </c>
      <c r="G101" s="138" t="s">
        <v>428</v>
      </c>
      <c r="H101" s="138">
        <v>1.5546677319178892</v>
      </c>
      <c r="I101" s="138">
        <v>1.303396937398192E-2</v>
      </c>
      <c r="J101" s="138">
        <v>4.2935428526058091E-2</v>
      </c>
      <c r="K101" s="138">
        <v>0.10733857131514522</v>
      </c>
      <c r="L101" s="138" t="s">
        <v>442</v>
      </c>
      <c r="M101" s="138" t="s">
        <v>428</v>
      </c>
      <c r="N101" s="138" t="s">
        <v>428</v>
      </c>
      <c r="O101" s="138" t="s">
        <v>428</v>
      </c>
      <c r="P101" s="138" t="s">
        <v>428</v>
      </c>
      <c r="Q101" s="138" t="s">
        <v>428</v>
      </c>
      <c r="R101" s="138" t="s">
        <v>428</v>
      </c>
      <c r="S101" s="138" t="s">
        <v>428</v>
      </c>
      <c r="T101" s="138" t="s">
        <v>428</v>
      </c>
      <c r="U101" s="138" t="s">
        <v>428</v>
      </c>
      <c r="V101" s="138" t="s">
        <v>428</v>
      </c>
      <c r="W101" s="138" t="s">
        <v>428</v>
      </c>
      <c r="X101" s="138" t="s">
        <v>428</v>
      </c>
      <c r="Y101" s="138" t="s">
        <v>428</v>
      </c>
      <c r="Z101" s="138" t="s">
        <v>428</v>
      </c>
      <c r="AA101" s="138" t="s">
        <v>428</v>
      </c>
      <c r="AB101" s="138" t="s">
        <v>428</v>
      </c>
      <c r="AC101" s="138" t="s">
        <v>428</v>
      </c>
      <c r="AD101" s="138" t="s">
        <v>428</v>
      </c>
      <c r="AE101" s="55"/>
      <c r="AF101" s="147" t="s">
        <v>428</v>
      </c>
      <c r="AG101" s="147" t="s">
        <v>428</v>
      </c>
      <c r="AH101" s="147" t="s">
        <v>428</v>
      </c>
      <c r="AI101" s="147" t="s">
        <v>428</v>
      </c>
      <c r="AJ101" s="147" t="s">
        <v>428</v>
      </c>
      <c r="AK101" s="147">
        <v>8572.2070000000022</v>
      </c>
      <c r="AL101" s="45" t="s">
        <v>245</v>
      </c>
    </row>
    <row r="102" spans="1:38" s="2" customFormat="1" ht="26.25" customHeight="1" thickBot="1" x14ac:dyDescent="0.25">
      <c r="A102" s="65" t="s">
        <v>243</v>
      </c>
      <c r="B102" s="65" t="s">
        <v>249</v>
      </c>
      <c r="C102" s="66" t="s">
        <v>386</v>
      </c>
      <c r="D102" s="79"/>
      <c r="E102" s="138">
        <v>2.757546495042857E-3</v>
      </c>
      <c r="F102" s="138">
        <v>1.3277935160416656</v>
      </c>
      <c r="G102" s="138" t="s">
        <v>428</v>
      </c>
      <c r="H102" s="138">
        <v>5.5004470269642924</v>
      </c>
      <c r="I102" s="138">
        <v>9.5698999999999992E-3</v>
      </c>
      <c r="J102" s="138">
        <v>0.2155455</v>
      </c>
      <c r="K102" s="138">
        <v>1.4709694999999998</v>
      </c>
      <c r="L102" s="138" t="s">
        <v>442</v>
      </c>
      <c r="M102" s="138" t="s">
        <v>428</v>
      </c>
      <c r="N102" s="138" t="s">
        <v>428</v>
      </c>
      <c r="O102" s="138" t="s">
        <v>428</v>
      </c>
      <c r="P102" s="138" t="s">
        <v>428</v>
      </c>
      <c r="Q102" s="138" t="s">
        <v>428</v>
      </c>
      <c r="R102" s="138" t="s">
        <v>428</v>
      </c>
      <c r="S102" s="138" t="s">
        <v>428</v>
      </c>
      <c r="T102" s="138" t="s">
        <v>428</v>
      </c>
      <c r="U102" s="138" t="s">
        <v>428</v>
      </c>
      <c r="V102" s="138" t="s">
        <v>428</v>
      </c>
      <c r="W102" s="138" t="s">
        <v>428</v>
      </c>
      <c r="X102" s="138" t="s">
        <v>428</v>
      </c>
      <c r="Y102" s="138" t="s">
        <v>428</v>
      </c>
      <c r="Z102" s="138" t="s">
        <v>428</v>
      </c>
      <c r="AA102" s="138" t="s">
        <v>428</v>
      </c>
      <c r="AB102" s="138" t="s">
        <v>428</v>
      </c>
      <c r="AC102" s="138" t="s">
        <v>428</v>
      </c>
      <c r="AD102" s="138" t="s">
        <v>428</v>
      </c>
      <c r="AE102" s="55"/>
      <c r="AF102" s="147" t="s">
        <v>428</v>
      </c>
      <c r="AG102" s="147" t="s">
        <v>428</v>
      </c>
      <c r="AH102" s="147" t="s">
        <v>428</v>
      </c>
      <c r="AI102" s="147" t="s">
        <v>428</v>
      </c>
      <c r="AJ102" s="147" t="s">
        <v>428</v>
      </c>
      <c r="AK102" s="147">
        <v>1809.75</v>
      </c>
      <c r="AL102" s="45" t="s">
        <v>245</v>
      </c>
    </row>
    <row r="103" spans="1:38" s="2" customFormat="1" ht="26.25" customHeight="1" thickBot="1" x14ac:dyDescent="0.25">
      <c r="A103" s="65" t="s">
        <v>243</v>
      </c>
      <c r="B103" s="65" t="s">
        <v>250</v>
      </c>
      <c r="C103" s="66" t="s">
        <v>251</v>
      </c>
      <c r="D103" s="79"/>
      <c r="E103" s="138" t="s">
        <v>430</v>
      </c>
      <c r="F103" s="138" t="s">
        <v>430</v>
      </c>
      <c r="G103" s="138" t="s">
        <v>428</v>
      </c>
      <c r="H103" s="138" t="s">
        <v>430</v>
      </c>
      <c r="I103" s="138" t="s">
        <v>430</v>
      </c>
      <c r="J103" s="138" t="s">
        <v>430</v>
      </c>
      <c r="K103" s="138" t="s">
        <v>430</v>
      </c>
      <c r="L103" s="138" t="s">
        <v>442</v>
      </c>
      <c r="M103" s="138" t="s">
        <v>428</v>
      </c>
      <c r="N103" s="138" t="s">
        <v>428</v>
      </c>
      <c r="O103" s="138" t="s">
        <v>428</v>
      </c>
      <c r="P103" s="138" t="s">
        <v>428</v>
      </c>
      <c r="Q103" s="138" t="s">
        <v>428</v>
      </c>
      <c r="R103" s="138" t="s">
        <v>428</v>
      </c>
      <c r="S103" s="138" t="s">
        <v>428</v>
      </c>
      <c r="T103" s="138" t="s">
        <v>428</v>
      </c>
      <c r="U103" s="138" t="s">
        <v>428</v>
      </c>
      <c r="V103" s="138" t="s">
        <v>428</v>
      </c>
      <c r="W103" s="138" t="s">
        <v>428</v>
      </c>
      <c r="X103" s="138" t="s">
        <v>428</v>
      </c>
      <c r="Y103" s="138" t="s">
        <v>428</v>
      </c>
      <c r="Z103" s="138" t="s">
        <v>428</v>
      </c>
      <c r="AA103" s="138" t="s">
        <v>428</v>
      </c>
      <c r="AB103" s="138" t="s">
        <v>428</v>
      </c>
      <c r="AC103" s="138" t="s">
        <v>428</v>
      </c>
      <c r="AD103" s="138" t="s">
        <v>428</v>
      </c>
      <c r="AE103" s="55"/>
      <c r="AF103" s="147" t="s">
        <v>428</v>
      </c>
      <c r="AG103" s="147" t="s">
        <v>428</v>
      </c>
      <c r="AH103" s="147" t="s">
        <v>428</v>
      </c>
      <c r="AI103" s="147" t="s">
        <v>428</v>
      </c>
      <c r="AJ103" s="147" t="s">
        <v>428</v>
      </c>
      <c r="AK103" s="147" t="s">
        <v>430</v>
      </c>
      <c r="AL103" s="45" t="s">
        <v>245</v>
      </c>
    </row>
    <row r="104" spans="1:38" s="2" customFormat="1" ht="26.25" customHeight="1" thickBot="1" x14ac:dyDescent="0.25">
      <c r="A104" s="65" t="s">
        <v>243</v>
      </c>
      <c r="B104" s="65" t="s">
        <v>252</v>
      </c>
      <c r="C104" s="66" t="s">
        <v>253</v>
      </c>
      <c r="D104" s="79"/>
      <c r="E104" s="138">
        <v>2.158744454958156E-3</v>
      </c>
      <c r="F104" s="138">
        <v>2.3985717948317043E-3</v>
      </c>
      <c r="G104" s="138" t="s">
        <v>428</v>
      </c>
      <c r="H104" s="138">
        <v>2.9542822597486005E-2</v>
      </c>
      <c r="I104" s="138">
        <v>2.7807150575342471E-5</v>
      </c>
      <c r="J104" s="138">
        <v>9.1600025424657528E-5</v>
      </c>
      <c r="K104" s="138">
        <v>2.2900006356164389E-4</v>
      </c>
      <c r="L104" s="138" t="s">
        <v>442</v>
      </c>
      <c r="M104" s="138" t="s">
        <v>428</v>
      </c>
      <c r="N104" s="138" t="s">
        <v>428</v>
      </c>
      <c r="O104" s="138" t="s">
        <v>428</v>
      </c>
      <c r="P104" s="138" t="s">
        <v>428</v>
      </c>
      <c r="Q104" s="138" t="s">
        <v>428</v>
      </c>
      <c r="R104" s="138" t="s">
        <v>428</v>
      </c>
      <c r="S104" s="138" t="s">
        <v>428</v>
      </c>
      <c r="T104" s="138" t="s">
        <v>428</v>
      </c>
      <c r="U104" s="138" t="s">
        <v>428</v>
      </c>
      <c r="V104" s="138" t="s">
        <v>428</v>
      </c>
      <c r="W104" s="138" t="s">
        <v>428</v>
      </c>
      <c r="X104" s="138" t="s">
        <v>428</v>
      </c>
      <c r="Y104" s="138" t="s">
        <v>428</v>
      </c>
      <c r="Z104" s="138" t="s">
        <v>428</v>
      </c>
      <c r="AA104" s="138" t="s">
        <v>428</v>
      </c>
      <c r="AB104" s="138" t="s">
        <v>428</v>
      </c>
      <c r="AC104" s="138" t="s">
        <v>428</v>
      </c>
      <c r="AD104" s="138" t="s">
        <v>428</v>
      </c>
      <c r="AE104" s="55"/>
      <c r="AF104" s="147" t="s">
        <v>428</v>
      </c>
      <c r="AG104" s="147" t="s">
        <v>428</v>
      </c>
      <c r="AH104" s="147" t="s">
        <v>428</v>
      </c>
      <c r="AI104" s="147" t="s">
        <v>428</v>
      </c>
      <c r="AJ104" s="147" t="s">
        <v>428</v>
      </c>
      <c r="AK104" s="147">
        <v>15.1</v>
      </c>
      <c r="AL104" s="45" t="s">
        <v>245</v>
      </c>
    </row>
    <row r="105" spans="1:38" s="2" customFormat="1" ht="26.25" customHeight="1" thickBot="1" x14ac:dyDescent="0.25">
      <c r="A105" s="65" t="s">
        <v>243</v>
      </c>
      <c r="B105" s="65" t="s">
        <v>254</v>
      </c>
      <c r="C105" s="66" t="s">
        <v>255</v>
      </c>
      <c r="D105" s="79"/>
      <c r="E105" s="138">
        <v>2.6540705691774243E-2</v>
      </c>
      <c r="F105" s="138">
        <v>0.13420278329093255</v>
      </c>
      <c r="G105" s="138" t="s">
        <v>428</v>
      </c>
      <c r="H105" s="138">
        <v>0.62181493128118359</v>
      </c>
      <c r="I105" s="138">
        <v>5.0261917808219168E-3</v>
      </c>
      <c r="J105" s="138">
        <v>7.8983013698630117E-3</v>
      </c>
      <c r="K105" s="138">
        <v>1.7232657534246573E-2</v>
      </c>
      <c r="L105" s="138" t="s">
        <v>442</v>
      </c>
      <c r="M105" s="138" t="s">
        <v>428</v>
      </c>
      <c r="N105" s="138" t="s">
        <v>428</v>
      </c>
      <c r="O105" s="138" t="s">
        <v>428</v>
      </c>
      <c r="P105" s="138" t="s">
        <v>428</v>
      </c>
      <c r="Q105" s="138" t="s">
        <v>428</v>
      </c>
      <c r="R105" s="138" t="s">
        <v>428</v>
      </c>
      <c r="S105" s="138" t="s">
        <v>428</v>
      </c>
      <c r="T105" s="138" t="s">
        <v>428</v>
      </c>
      <c r="U105" s="138" t="s">
        <v>428</v>
      </c>
      <c r="V105" s="138" t="s">
        <v>428</v>
      </c>
      <c r="W105" s="138" t="s">
        <v>428</v>
      </c>
      <c r="X105" s="138" t="s">
        <v>428</v>
      </c>
      <c r="Y105" s="138" t="s">
        <v>428</v>
      </c>
      <c r="Z105" s="138" t="s">
        <v>428</v>
      </c>
      <c r="AA105" s="138" t="s">
        <v>428</v>
      </c>
      <c r="AB105" s="138" t="s">
        <v>428</v>
      </c>
      <c r="AC105" s="138" t="s">
        <v>428</v>
      </c>
      <c r="AD105" s="138" t="s">
        <v>428</v>
      </c>
      <c r="AE105" s="55"/>
      <c r="AF105" s="147" t="s">
        <v>428</v>
      </c>
      <c r="AG105" s="147" t="s">
        <v>428</v>
      </c>
      <c r="AH105" s="147" t="s">
        <v>428</v>
      </c>
      <c r="AI105" s="147" t="s">
        <v>428</v>
      </c>
      <c r="AJ105" s="147" t="s">
        <v>428</v>
      </c>
      <c r="AK105" s="147">
        <v>72.8</v>
      </c>
      <c r="AL105" s="45" t="s">
        <v>245</v>
      </c>
    </row>
    <row r="106" spans="1:38" s="2" customFormat="1" ht="26.25" customHeight="1" thickBot="1" x14ac:dyDescent="0.25">
      <c r="A106" s="65" t="s">
        <v>243</v>
      </c>
      <c r="B106" s="65" t="s">
        <v>256</v>
      </c>
      <c r="C106" s="66" t="s">
        <v>257</v>
      </c>
      <c r="D106" s="79"/>
      <c r="E106" s="138">
        <v>1.8642790898630132E-3</v>
      </c>
      <c r="F106" s="138">
        <v>7.5392563120355522E-3</v>
      </c>
      <c r="G106" s="138" t="s">
        <v>428</v>
      </c>
      <c r="H106" s="138">
        <v>4.3677684671037179E-2</v>
      </c>
      <c r="I106" s="138">
        <v>3.6986301369863013E-4</v>
      </c>
      <c r="J106" s="138">
        <v>5.9178082191780809E-4</v>
      </c>
      <c r="K106" s="138">
        <v>1.2575342465753424E-3</v>
      </c>
      <c r="L106" s="138" t="s">
        <v>442</v>
      </c>
      <c r="M106" s="138" t="s">
        <v>428</v>
      </c>
      <c r="N106" s="138" t="s">
        <v>428</v>
      </c>
      <c r="O106" s="138" t="s">
        <v>428</v>
      </c>
      <c r="P106" s="138" t="s">
        <v>428</v>
      </c>
      <c r="Q106" s="138" t="s">
        <v>428</v>
      </c>
      <c r="R106" s="138" t="s">
        <v>428</v>
      </c>
      <c r="S106" s="138" t="s">
        <v>428</v>
      </c>
      <c r="T106" s="138" t="s">
        <v>428</v>
      </c>
      <c r="U106" s="138" t="s">
        <v>428</v>
      </c>
      <c r="V106" s="138" t="s">
        <v>428</v>
      </c>
      <c r="W106" s="138" t="s">
        <v>428</v>
      </c>
      <c r="X106" s="138" t="s">
        <v>428</v>
      </c>
      <c r="Y106" s="138" t="s">
        <v>428</v>
      </c>
      <c r="Z106" s="138" t="s">
        <v>428</v>
      </c>
      <c r="AA106" s="138" t="s">
        <v>428</v>
      </c>
      <c r="AB106" s="138" t="s">
        <v>428</v>
      </c>
      <c r="AC106" s="138" t="s">
        <v>428</v>
      </c>
      <c r="AD106" s="138" t="s">
        <v>428</v>
      </c>
      <c r="AE106" s="55"/>
      <c r="AF106" s="147" t="s">
        <v>428</v>
      </c>
      <c r="AG106" s="147" t="s">
        <v>428</v>
      </c>
      <c r="AH106" s="147" t="s">
        <v>428</v>
      </c>
      <c r="AI106" s="147" t="s">
        <v>428</v>
      </c>
      <c r="AJ106" s="147" t="s">
        <v>428</v>
      </c>
      <c r="AK106" s="147">
        <v>7.5</v>
      </c>
      <c r="AL106" s="45" t="s">
        <v>245</v>
      </c>
    </row>
    <row r="107" spans="1:38" s="2" customFormat="1" ht="26.25" customHeight="1" thickBot="1" x14ac:dyDescent="0.25">
      <c r="A107" s="65" t="s">
        <v>243</v>
      </c>
      <c r="B107" s="65" t="s">
        <v>258</v>
      </c>
      <c r="C107" s="66" t="s">
        <v>379</v>
      </c>
      <c r="D107" s="79"/>
      <c r="E107" s="138">
        <v>1.92919683429E-2</v>
      </c>
      <c r="F107" s="138">
        <v>0.25715249999999995</v>
      </c>
      <c r="G107" s="138" t="s">
        <v>428</v>
      </c>
      <c r="H107" s="138">
        <v>0.23527813566015005</v>
      </c>
      <c r="I107" s="138">
        <v>4.6755E-3</v>
      </c>
      <c r="J107" s="138">
        <v>6.2340000000000007E-2</v>
      </c>
      <c r="K107" s="138">
        <v>0.29611500000000002</v>
      </c>
      <c r="L107" s="138" t="s">
        <v>442</v>
      </c>
      <c r="M107" s="138" t="s">
        <v>428</v>
      </c>
      <c r="N107" s="138" t="s">
        <v>428</v>
      </c>
      <c r="O107" s="138" t="s">
        <v>428</v>
      </c>
      <c r="P107" s="138" t="s">
        <v>428</v>
      </c>
      <c r="Q107" s="138" t="s">
        <v>428</v>
      </c>
      <c r="R107" s="138" t="s">
        <v>428</v>
      </c>
      <c r="S107" s="138" t="s">
        <v>428</v>
      </c>
      <c r="T107" s="138" t="s">
        <v>428</v>
      </c>
      <c r="U107" s="138" t="s">
        <v>428</v>
      </c>
      <c r="V107" s="138" t="s">
        <v>428</v>
      </c>
      <c r="W107" s="138" t="s">
        <v>428</v>
      </c>
      <c r="X107" s="138" t="s">
        <v>428</v>
      </c>
      <c r="Y107" s="138" t="s">
        <v>428</v>
      </c>
      <c r="Z107" s="138" t="s">
        <v>428</v>
      </c>
      <c r="AA107" s="138" t="s">
        <v>428</v>
      </c>
      <c r="AB107" s="138" t="s">
        <v>428</v>
      </c>
      <c r="AC107" s="138" t="s">
        <v>428</v>
      </c>
      <c r="AD107" s="138" t="s">
        <v>428</v>
      </c>
      <c r="AE107" s="55"/>
      <c r="AF107" s="147" t="s">
        <v>428</v>
      </c>
      <c r="AG107" s="147" t="s">
        <v>428</v>
      </c>
      <c r="AH107" s="147" t="s">
        <v>428</v>
      </c>
      <c r="AI107" s="147" t="s">
        <v>428</v>
      </c>
      <c r="AJ107" s="147" t="s">
        <v>428</v>
      </c>
      <c r="AK107" s="147">
        <v>1558.5</v>
      </c>
      <c r="AL107" s="45" t="s">
        <v>245</v>
      </c>
    </row>
    <row r="108" spans="1:38" s="2" customFormat="1" ht="26.25" customHeight="1" thickBot="1" x14ac:dyDescent="0.25">
      <c r="A108" s="65" t="s">
        <v>243</v>
      </c>
      <c r="B108" s="65" t="s">
        <v>259</v>
      </c>
      <c r="C108" s="66" t="s">
        <v>380</v>
      </c>
      <c r="D108" s="79"/>
      <c r="E108" s="138">
        <v>7.9164789629432741E-2</v>
      </c>
      <c r="F108" s="138">
        <v>1.3269732218181818</v>
      </c>
      <c r="G108" s="138" t="s">
        <v>428</v>
      </c>
      <c r="H108" s="138">
        <v>1.6554024116512365</v>
      </c>
      <c r="I108" s="138">
        <v>2.4573578181818184E-2</v>
      </c>
      <c r="J108" s="138">
        <v>0.24573578181818181</v>
      </c>
      <c r="K108" s="138">
        <v>0.49147156363636363</v>
      </c>
      <c r="L108" s="138" t="s">
        <v>442</v>
      </c>
      <c r="M108" s="138" t="s">
        <v>428</v>
      </c>
      <c r="N108" s="138" t="s">
        <v>428</v>
      </c>
      <c r="O108" s="138" t="s">
        <v>428</v>
      </c>
      <c r="P108" s="138" t="s">
        <v>428</v>
      </c>
      <c r="Q108" s="138" t="s">
        <v>428</v>
      </c>
      <c r="R108" s="138" t="s">
        <v>428</v>
      </c>
      <c r="S108" s="138" t="s">
        <v>428</v>
      </c>
      <c r="T108" s="138" t="s">
        <v>428</v>
      </c>
      <c r="U108" s="138" t="s">
        <v>428</v>
      </c>
      <c r="V108" s="138" t="s">
        <v>428</v>
      </c>
      <c r="W108" s="138" t="s">
        <v>428</v>
      </c>
      <c r="X108" s="138" t="s">
        <v>428</v>
      </c>
      <c r="Y108" s="138" t="s">
        <v>428</v>
      </c>
      <c r="Z108" s="138" t="s">
        <v>428</v>
      </c>
      <c r="AA108" s="138" t="s">
        <v>428</v>
      </c>
      <c r="AB108" s="138" t="s">
        <v>428</v>
      </c>
      <c r="AC108" s="138" t="s">
        <v>428</v>
      </c>
      <c r="AD108" s="138" t="s">
        <v>428</v>
      </c>
      <c r="AE108" s="55"/>
      <c r="AF108" s="147" t="s">
        <v>428</v>
      </c>
      <c r="AG108" s="147" t="s">
        <v>428</v>
      </c>
      <c r="AH108" s="147" t="s">
        <v>428</v>
      </c>
      <c r="AI108" s="147" t="s">
        <v>428</v>
      </c>
      <c r="AJ108" s="147" t="s">
        <v>428</v>
      </c>
      <c r="AK108" s="147">
        <v>12286.789090909091</v>
      </c>
      <c r="AL108" s="45" t="s">
        <v>245</v>
      </c>
    </row>
    <row r="109" spans="1:38" s="2" customFormat="1" ht="26.25" customHeight="1" thickBot="1" x14ac:dyDescent="0.25">
      <c r="A109" s="65" t="s">
        <v>243</v>
      </c>
      <c r="B109" s="65" t="s">
        <v>260</v>
      </c>
      <c r="C109" s="66" t="s">
        <v>381</v>
      </c>
      <c r="D109" s="79"/>
      <c r="E109" s="138">
        <v>3.4023889136640013E-2</v>
      </c>
      <c r="F109" s="138">
        <v>0.7245367278</v>
      </c>
      <c r="G109" s="138" t="s">
        <v>428</v>
      </c>
      <c r="H109" s="138">
        <v>0.97884111823872022</v>
      </c>
      <c r="I109" s="138">
        <v>2.9633404000000002E-2</v>
      </c>
      <c r="J109" s="138">
        <v>0.162983722</v>
      </c>
      <c r="K109" s="138">
        <v>0.162983722</v>
      </c>
      <c r="L109" s="138" t="s">
        <v>442</v>
      </c>
      <c r="M109" s="138" t="s">
        <v>428</v>
      </c>
      <c r="N109" s="138" t="s">
        <v>428</v>
      </c>
      <c r="O109" s="138" t="s">
        <v>428</v>
      </c>
      <c r="P109" s="138" t="s">
        <v>428</v>
      </c>
      <c r="Q109" s="138" t="s">
        <v>428</v>
      </c>
      <c r="R109" s="138" t="s">
        <v>428</v>
      </c>
      <c r="S109" s="138" t="s">
        <v>428</v>
      </c>
      <c r="T109" s="138" t="s">
        <v>428</v>
      </c>
      <c r="U109" s="138" t="s">
        <v>428</v>
      </c>
      <c r="V109" s="138" t="s">
        <v>428</v>
      </c>
      <c r="W109" s="138" t="s">
        <v>428</v>
      </c>
      <c r="X109" s="138" t="s">
        <v>428</v>
      </c>
      <c r="Y109" s="138" t="s">
        <v>428</v>
      </c>
      <c r="Z109" s="138" t="s">
        <v>428</v>
      </c>
      <c r="AA109" s="138" t="s">
        <v>428</v>
      </c>
      <c r="AB109" s="138" t="s">
        <v>428</v>
      </c>
      <c r="AC109" s="138" t="s">
        <v>428</v>
      </c>
      <c r="AD109" s="138" t="s">
        <v>428</v>
      </c>
      <c r="AE109" s="55"/>
      <c r="AF109" s="147" t="s">
        <v>428</v>
      </c>
      <c r="AG109" s="147" t="s">
        <v>428</v>
      </c>
      <c r="AH109" s="147" t="s">
        <v>428</v>
      </c>
      <c r="AI109" s="147" t="s">
        <v>428</v>
      </c>
      <c r="AJ109" s="147" t="s">
        <v>428</v>
      </c>
      <c r="AK109" s="147">
        <v>1481.6702</v>
      </c>
      <c r="AL109" s="45" t="s">
        <v>245</v>
      </c>
    </row>
    <row r="110" spans="1:38" s="2" customFormat="1" ht="26.25" customHeight="1" thickBot="1" x14ac:dyDescent="0.25">
      <c r="A110" s="65" t="s">
        <v>243</v>
      </c>
      <c r="B110" s="65" t="s">
        <v>261</v>
      </c>
      <c r="C110" s="66" t="s">
        <v>382</v>
      </c>
      <c r="D110" s="79"/>
      <c r="E110" s="138">
        <v>5.0302319709272011E-3</v>
      </c>
      <c r="F110" s="138">
        <v>0.17571334800000002</v>
      </c>
      <c r="G110" s="138" t="s">
        <v>428</v>
      </c>
      <c r="H110" s="138">
        <v>0.10558955190530563</v>
      </c>
      <c r="I110" s="138">
        <v>6.6378799999999996E-3</v>
      </c>
      <c r="J110" s="138">
        <v>5.152008000000001E-2</v>
      </c>
      <c r="K110" s="138">
        <v>5.152008000000001E-2</v>
      </c>
      <c r="L110" s="138" t="s">
        <v>442</v>
      </c>
      <c r="M110" s="138" t="s">
        <v>428</v>
      </c>
      <c r="N110" s="138" t="s">
        <v>428</v>
      </c>
      <c r="O110" s="138" t="s">
        <v>428</v>
      </c>
      <c r="P110" s="138" t="s">
        <v>428</v>
      </c>
      <c r="Q110" s="138" t="s">
        <v>428</v>
      </c>
      <c r="R110" s="138" t="s">
        <v>428</v>
      </c>
      <c r="S110" s="138" t="s">
        <v>428</v>
      </c>
      <c r="T110" s="138" t="s">
        <v>428</v>
      </c>
      <c r="U110" s="138" t="s">
        <v>428</v>
      </c>
      <c r="V110" s="138" t="s">
        <v>428</v>
      </c>
      <c r="W110" s="138" t="s">
        <v>428</v>
      </c>
      <c r="X110" s="138" t="s">
        <v>428</v>
      </c>
      <c r="Y110" s="138" t="s">
        <v>428</v>
      </c>
      <c r="Z110" s="138" t="s">
        <v>428</v>
      </c>
      <c r="AA110" s="138" t="s">
        <v>428</v>
      </c>
      <c r="AB110" s="138" t="s">
        <v>428</v>
      </c>
      <c r="AC110" s="138" t="s">
        <v>428</v>
      </c>
      <c r="AD110" s="138" t="s">
        <v>428</v>
      </c>
      <c r="AE110" s="55"/>
      <c r="AF110" s="147" t="s">
        <v>428</v>
      </c>
      <c r="AG110" s="147" t="s">
        <v>428</v>
      </c>
      <c r="AH110" s="147" t="s">
        <v>428</v>
      </c>
      <c r="AI110" s="147" t="s">
        <v>428</v>
      </c>
      <c r="AJ110" s="147" t="s">
        <v>428</v>
      </c>
      <c r="AK110" s="147">
        <v>359.33200000000005</v>
      </c>
      <c r="AL110" s="45" t="s">
        <v>245</v>
      </c>
    </row>
    <row r="111" spans="1:38" s="2" customFormat="1" ht="26.25" customHeight="1" thickBot="1" x14ac:dyDescent="0.25">
      <c r="A111" s="65" t="s">
        <v>243</v>
      </c>
      <c r="B111" s="65" t="s">
        <v>262</v>
      </c>
      <c r="C111" s="66" t="s">
        <v>376</v>
      </c>
      <c r="D111" s="79"/>
      <c r="E111" s="138">
        <v>1.187984744430976E-2</v>
      </c>
      <c r="F111" s="138">
        <v>0.29485893700000004</v>
      </c>
      <c r="G111" s="138" t="s">
        <v>428</v>
      </c>
      <c r="H111" s="138">
        <v>0.20993864230089235</v>
      </c>
      <c r="I111" s="138">
        <v>6.3639939999999998E-4</v>
      </c>
      <c r="J111" s="138">
        <v>1.2273417000000001E-3</v>
      </c>
      <c r="K111" s="138">
        <v>2.7274259999999998E-3</v>
      </c>
      <c r="L111" s="138" t="s">
        <v>442</v>
      </c>
      <c r="M111" s="138" t="s">
        <v>428</v>
      </c>
      <c r="N111" s="138" t="s">
        <v>428</v>
      </c>
      <c r="O111" s="138" t="s">
        <v>428</v>
      </c>
      <c r="P111" s="138" t="s">
        <v>428</v>
      </c>
      <c r="Q111" s="138" t="s">
        <v>428</v>
      </c>
      <c r="R111" s="138" t="s">
        <v>428</v>
      </c>
      <c r="S111" s="138" t="s">
        <v>428</v>
      </c>
      <c r="T111" s="138" t="s">
        <v>428</v>
      </c>
      <c r="U111" s="138" t="s">
        <v>428</v>
      </c>
      <c r="V111" s="138" t="s">
        <v>428</v>
      </c>
      <c r="W111" s="138" t="s">
        <v>428</v>
      </c>
      <c r="X111" s="138" t="s">
        <v>428</v>
      </c>
      <c r="Y111" s="138" t="s">
        <v>428</v>
      </c>
      <c r="Z111" s="138" t="s">
        <v>428</v>
      </c>
      <c r="AA111" s="138" t="s">
        <v>428</v>
      </c>
      <c r="AB111" s="138" t="s">
        <v>428</v>
      </c>
      <c r="AC111" s="138" t="s">
        <v>428</v>
      </c>
      <c r="AD111" s="138" t="s">
        <v>428</v>
      </c>
      <c r="AE111" s="55"/>
      <c r="AF111" s="147" t="s">
        <v>428</v>
      </c>
      <c r="AG111" s="147" t="s">
        <v>428</v>
      </c>
      <c r="AH111" s="147" t="s">
        <v>428</v>
      </c>
      <c r="AI111" s="147" t="s">
        <v>428</v>
      </c>
      <c r="AJ111" s="147" t="s">
        <v>428</v>
      </c>
      <c r="AK111" s="147">
        <v>168.22366666666665</v>
      </c>
      <c r="AL111" s="45" t="s">
        <v>245</v>
      </c>
    </row>
    <row r="112" spans="1:38" s="2" customFormat="1" ht="26.25" customHeight="1" thickBot="1" x14ac:dyDescent="0.25">
      <c r="A112" s="65" t="s">
        <v>263</v>
      </c>
      <c r="B112" s="65" t="s">
        <v>264</v>
      </c>
      <c r="C112" s="66" t="s">
        <v>265</v>
      </c>
      <c r="D112" s="67"/>
      <c r="E112" s="138">
        <v>16.621292305771711</v>
      </c>
      <c r="F112" s="138" t="s">
        <v>428</v>
      </c>
      <c r="G112" s="138" t="s">
        <v>428</v>
      </c>
      <c r="H112" s="138">
        <v>20.724189565055809</v>
      </c>
      <c r="I112" s="138" t="s">
        <v>428</v>
      </c>
      <c r="J112" s="138" t="s">
        <v>428</v>
      </c>
      <c r="K112" s="138" t="s">
        <v>428</v>
      </c>
      <c r="L112" s="138" t="s">
        <v>442</v>
      </c>
      <c r="M112" s="138" t="s">
        <v>428</v>
      </c>
      <c r="N112" s="138" t="s">
        <v>428</v>
      </c>
      <c r="O112" s="138" t="s">
        <v>428</v>
      </c>
      <c r="P112" s="138" t="s">
        <v>428</v>
      </c>
      <c r="Q112" s="138" t="s">
        <v>428</v>
      </c>
      <c r="R112" s="138" t="s">
        <v>428</v>
      </c>
      <c r="S112" s="138" t="s">
        <v>428</v>
      </c>
      <c r="T112" s="138" t="s">
        <v>428</v>
      </c>
      <c r="U112" s="138" t="s">
        <v>428</v>
      </c>
      <c r="V112" s="138" t="s">
        <v>428</v>
      </c>
      <c r="W112" s="138" t="s">
        <v>428</v>
      </c>
      <c r="X112" s="138" t="s">
        <v>428</v>
      </c>
      <c r="Y112" s="138" t="s">
        <v>428</v>
      </c>
      <c r="Z112" s="138" t="s">
        <v>428</v>
      </c>
      <c r="AA112" s="138" t="s">
        <v>428</v>
      </c>
      <c r="AB112" s="138" t="s">
        <v>428</v>
      </c>
      <c r="AC112" s="138" t="s">
        <v>428</v>
      </c>
      <c r="AD112" s="138" t="s">
        <v>428</v>
      </c>
      <c r="AE112" s="55"/>
      <c r="AF112" s="147" t="s">
        <v>428</v>
      </c>
      <c r="AG112" s="147" t="s">
        <v>428</v>
      </c>
      <c r="AH112" s="147" t="s">
        <v>428</v>
      </c>
      <c r="AI112" s="147" t="s">
        <v>428</v>
      </c>
      <c r="AJ112" s="147" t="s">
        <v>428</v>
      </c>
      <c r="AK112" s="147">
        <v>431999000</v>
      </c>
      <c r="AL112" s="45" t="s">
        <v>418</v>
      </c>
    </row>
    <row r="113" spans="1:38" s="2" customFormat="1" ht="26.25" customHeight="1" thickBot="1" x14ac:dyDescent="0.25">
      <c r="A113" s="65" t="s">
        <v>263</v>
      </c>
      <c r="B113" s="80" t="s">
        <v>266</v>
      </c>
      <c r="C113" s="81" t="s">
        <v>267</v>
      </c>
      <c r="D113" s="67"/>
      <c r="E113" s="138">
        <v>6.5871558559490797</v>
      </c>
      <c r="F113" s="138" t="s">
        <v>429</v>
      </c>
      <c r="G113" s="138" t="s">
        <v>428</v>
      </c>
      <c r="H113" s="138">
        <v>39.598970257347055</v>
      </c>
      <c r="I113" s="138" t="s">
        <v>442</v>
      </c>
      <c r="J113" s="138" t="s">
        <v>442</v>
      </c>
      <c r="K113" s="138" t="s">
        <v>442</v>
      </c>
      <c r="L113" s="138" t="s">
        <v>442</v>
      </c>
      <c r="M113" s="138" t="s">
        <v>428</v>
      </c>
      <c r="N113" s="138" t="s">
        <v>428</v>
      </c>
      <c r="O113" s="138" t="s">
        <v>428</v>
      </c>
      <c r="P113" s="138" t="s">
        <v>428</v>
      </c>
      <c r="Q113" s="138" t="s">
        <v>428</v>
      </c>
      <c r="R113" s="138" t="s">
        <v>428</v>
      </c>
      <c r="S113" s="138" t="s">
        <v>428</v>
      </c>
      <c r="T113" s="138" t="s">
        <v>428</v>
      </c>
      <c r="U113" s="138" t="s">
        <v>428</v>
      </c>
      <c r="V113" s="138" t="s">
        <v>428</v>
      </c>
      <c r="W113" s="138" t="s">
        <v>428</v>
      </c>
      <c r="X113" s="138" t="s">
        <v>428</v>
      </c>
      <c r="Y113" s="138" t="s">
        <v>428</v>
      </c>
      <c r="Z113" s="138" t="s">
        <v>428</v>
      </c>
      <c r="AA113" s="138" t="s">
        <v>428</v>
      </c>
      <c r="AB113" s="138" t="s">
        <v>428</v>
      </c>
      <c r="AC113" s="138" t="s">
        <v>428</v>
      </c>
      <c r="AD113" s="138" t="s">
        <v>428</v>
      </c>
      <c r="AE113" s="55"/>
      <c r="AF113" s="147" t="s">
        <v>428</v>
      </c>
      <c r="AG113" s="147" t="s">
        <v>428</v>
      </c>
      <c r="AH113" s="147" t="s">
        <v>428</v>
      </c>
      <c r="AI113" s="147" t="s">
        <v>428</v>
      </c>
      <c r="AJ113" s="147" t="s">
        <v>428</v>
      </c>
      <c r="AK113" s="147">
        <v>171204.78301353267</v>
      </c>
      <c r="AL113" s="148" t="s">
        <v>435</v>
      </c>
    </row>
    <row r="114" spans="1:38" s="2" customFormat="1" ht="26.25" customHeight="1" thickBot="1" x14ac:dyDescent="0.25">
      <c r="A114" s="65" t="s">
        <v>263</v>
      </c>
      <c r="B114" s="80" t="s">
        <v>268</v>
      </c>
      <c r="C114" s="81" t="s">
        <v>387</v>
      </c>
      <c r="D114" s="67"/>
      <c r="E114" s="138">
        <v>1.6802164703924101E-2</v>
      </c>
      <c r="F114" s="138" t="s">
        <v>442</v>
      </c>
      <c r="G114" s="138" t="s">
        <v>428</v>
      </c>
      <c r="H114" s="138">
        <v>5.6771000000000002E-2</v>
      </c>
      <c r="I114" s="138" t="s">
        <v>442</v>
      </c>
      <c r="J114" s="138" t="s">
        <v>442</v>
      </c>
      <c r="K114" s="138" t="s">
        <v>442</v>
      </c>
      <c r="L114" s="138" t="s">
        <v>442</v>
      </c>
      <c r="M114" s="138" t="s">
        <v>428</v>
      </c>
      <c r="N114" s="138" t="s">
        <v>428</v>
      </c>
      <c r="O114" s="138" t="s">
        <v>428</v>
      </c>
      <c r="P114" s="138" t="s">
        <v>428</v>
      </c>
      <c r="Q114" s="138" t="s">
        <v>428</v>
      </c>
      <c r="R114" s="138" t="s">
        <v>428</v>
      </c>
      <c r="S114" s="138" t="s">
        <v>428</v>
      </c>
      <c r="T114" s="138" t="s">
        <v>428</v>
      </c>
      <c r="U114" s="138" t="s">
        <v>428</v>
      </c>
      <c r="V114" s="138" t="s">
        <v>428</v>
      </c>
      <c r="W114" s="138" t="s">
        <v>428</v>
      </c>
      <c r="X114" s="138" t="s">
        <v>428</v>
      </c>
      <c r="Y114" s="138" t="s">
        <v>428</v>
      </c>
      <c r="Z114" s="138" t="s">
        <v>428</v>
      </c>
      <c r="AA114" s="138" t="s">
        <v>428</v>
      </c>
      <c r="AB114" s="138" t="s">
        <v>428</v>
      </c>
      <c r="AC114" s="138" t="s">
        <v>428</v>
      </c>
      <c r="AD114" s="138" t="s">
        <v>428</v>
      </c>
      <c r="AE114" s="55"/>
      <c r="AF114" s="147" t="s">
        <v>428</v>
      </c>
      <c r="AG114" s="147" t="s">
        <v>428</v>
      </c>
      <c r="AH114" s="147" t="s">
        <v>428</v>
      </c>
      <c r="AI114" s="147" t="s">
        <v>428</v>
      </c>
      <c r="AJ114" s="147" t="s">
        <v>428</v>
      </c>
      <c r="AK114" s="147">
        <v>436700</v>
      </c>
      <c r="AL114" s="148" t="s">
        <v>436</v>
      </c>
    </row>
    <row r="115" spans="1:38" s="2" customFormat="1" ht="26.25" customHeight="1" thickBot="1" x14ac:dyDescent="0.25">
      <c r="A115" s="65" t="s">
        <v>263</v>
      </c>
      <c r="B115" s="80" t="s">
        <v>269</v>
      </c>
      <c r="C115" s="81" t="s">
        <v>270</v>
      </c>
      <c r="D115" s="67"/>
      <c r="E115" s="138" t="s">
        <v>442</v>
      </c>
      <c r="F115" s="138" t="s">
        <v>442</v>
      </c>
      <c r="G115" s="138" t="s">
        <v>428</v>
      </c>
      <c r="H115" s="138" t="s">
        <v>442</v>
      </c>
      <c r="I115" s="138" t="s">
        <v>442</v>
      </c>
      <c r="J115" s="138" t="s">
        <v>442</v>
      </c>
      <c r="K115" s="138" t="s">
        <v>442</v>
      </c>
      <c r="L115" s="138" t="s">
        <v>442</v>
      </c>
      <c r="M115" s="138" t="s">
        <v>428</v>
      </c>
      <c r="N115" s="138" t="s">
        <v>428</v>
      </c>
      <c r="O115" s="138" t="s">
        <v>428</v>
      </c>
      <c r="P115" s="138" t="s">
        <v>428</v>
      </c>
      <c r="Q115" s="138" t="s">
        <v>428</v>
      </c>
      <c r="R115" s="138" t="s">
        <v>428</v>
      </c>
      <c r="S115" s="138" t="s">
        <v>428</v>
      </c>
      <c r="T115" s="138" t="s">
        <v>428</v>
      </c>
      <c r="U115" s="138" t="s">
        <v>428</v>
      </c>
      <c r="V115" s="138" t="s">
        <v>428</v>
      </c>
      <c r="W115" s="138" t="s">
        <v>428</v>
      </c>
      <c r="X115" s="138" t="s">
        <v>428</v>
      </c>
      <c r="Y115" s="138" t="s">
        <v>428</v>
      </c>
      <c r="Z115" s="138" t="s">
        <v>428</v>
      </c>
      <c r="AA115" s="138" t="s">
        <v>428</v>
      </c>
      <c r="AB115" s="138" t="s">
        <v>428</v>
      </c>
      <c r="AC115" s="138" t="s">
        <v>428</v>
      </c>
      <c r="AD115" s="138" t="s">
        <v>428</v>
      </c>
      <c r="AE115" s="55"/>
      <c r="AF115" s="147" t="s">
        <v>428</v>
      </c>
      <c r="AG115" s="147" t="s">
        <v>428</v>
      </c>
      <c r="AH115" s="147" t="s">
        <v>428</v>
      </c>
      <c r="AI115" s="147" t="s">
        <v>428</v>
      </c>
      <c r="AJ115" s="147" t="s">
        <v>428</v>
      </c>
      <c r="AK115" s="147" t="s">
        <v>442</v>
      </c>
      <c r="AL115" s="45" t="s">
        <v>412</v>
      </c>
    </row>
    <row r="116" spans="1:38" s="2" customFormat="1" ht="26.25" customHeight="1" thickBot="1" x14ac:dyDescent="0.25">
      <c r="A116" s="65" t="s">
        <v>263</v>
      </c>
      <c r="B116" s="65" t="s">
        <v>271</v>
      </c>
      <c r="C116" s="71" t="s">
        <v>409</v>
      </c>
      <c r="D116" s="67"/>
      <c r="E116" s="138">
        <v>12.899715446191184</v>
      </c>
      <c r="F116" s="138" t="s">
        <v>429</v>
      </c>
      <c r="G116" s="138" t="s">
        <v>428</v>
      </c>
      <c r="H116" s="138">
        <v>14.860977441110673</v>
      </c>
      <c r="I116" s="138" t="s">
        <v>442</v>
      </c>
      <c r="J116" s="138" t="s">
        <v>442</v>
      </c>
      <c r="K116" s="138" t="s">
        <v>442</v>
      </c>
      <c r="L116" s="138" t="s">
        <v>442</v>
      </c>
      <c r="M116" s="138" t="s">
        <v>428</v>
      </c>
      <c r="N116" s="138" t="s">
        <v>428</v>
      </c>
      <c r="O116" s="138" t="s">
        <v>428</v>
      </c>
      <c r="P116" s="138" t="s">
        <v>428</v>
      </c>
      <c r="Q116" s="138" t="s">
        <v>428</v>
      </c>
      <c r="R116" s="138" t="s">
        <v>428</v>
      </c>
      <c r="S116" s="138" t="s">
        <v>428</v>
      </c>
      <c r="T116" s="138" t="s">
        <v>428</v>
      </c>
      <c r="U116" s="138" t="s">
        <v>428</v>
      </c>
      <c r="V116" s="138" t="s">
        <v>428</v>
      </c>
      <c r="W116" s="138" t="s">
        <v>428</v>
      </c>
      <c r="X116" s="138" t="s">
        <v>428</v>
      </c>
      <c r="Y116" s="138" t="s">
        <v>428</v>
      </c>
      <c r="Z116" s="138" t="s">
        <v>428</v>
      </c>
      <c r="AA116" s="138" t="s">
        <v>428</v>
      </c>
      <c r="AB116" s="138" t="s">
        <v>428</v>
      </c>
      <c r="AC116" s="138" t="s">
        <v>428</v>
      </c>
      <c r="AD116" s="138" t="s">
        <v>428</v>
      </c>
      <c r="AE116" s="55"/>
      <c r="AF116" s="147" t="s">
        <v>428</v>
      </c>
      <c r="AG116" s="147" t="s">
        <v>428</v>
      </c>
      <c r="AH116" s="147" t="s">
        <v>428</v>
      </c>
      <c r="AI116" s="147" t="s">
        <v>428</v>
      </c>
      <c r="AJ116" s="147" t="s">
        <v>428</v>
      </c>
      <c r="AK116" s="147">
        <v>335272.61722628208</v>
      </c>
      <c r="AL116" s="148" t="s">
        <v>437</v>
      </c>
    </row>
    <row r="117" spans="1:38" s="2" customFormat="1" ht="26.25" customHeight="1" thickBot="1" x14ac:dyDescent="0.25">
      <c r="A117" s="65" t="s">
        <v>263</v>
      </c>
      <c r="B117" s="65" t="s">
        <v>272</v>
      </c>
      <c r="C117" s="71" t="s">
        <v>273</v>
      </c>
      <c r="D117" s="67"/>
      <c r="E117" s="138" t="s">
        <v>442</v>
      </c>
      <c r="F117" s="138" t="s">
        <v>442</v>
      </c>
      <c r="G117" s="138" t="s">
        <v>428</v>
      </c>
      <c r="H117" s="138" t="s">
        <v>442</v>
      </c>
      <c r="I117" s="138" t="s">
        <v>442</v>
      </c>
      <c r="J117" s="138" t="s">
        <v>442</v>
      </c>
      <c r="K117" s="138" t="s">
        <v>442</v>
      </c>
      <c r="L117" s="138" t="s">
        <v>442</v>
      </c>
      <c r="M117" s="138" t="s">
        <v>428</v>
      </c>
      <c r="N117" s="138" t="s">
        <v>428</v>
      </c>
      <c r="O117" s="138" t="s">
        <v>428</v>
      </c>
      <c r="P117" s="138" t="s">
        <v>428</v>
      </c>
      <c r="Q117" s="138" t="s">
        <v>428</v>
      </c>
      <c r="R117" s="138" t="s">
        <v>428</v>
      </c>
      <c r="S117" s="138" t="s">
        <v>428</v>
      </c>
      <c r="T117" s="138" t="s">
        <v>428</v>
      </c>
      <c r="U117" s="138" t="s">
        <v>428</v>
      </c>
      <c r="V117" s="138" t="s">
        <v>428</v>
      </c>
      <c r="W117" s="138" t="s">
        <v>428</v>
      </c>
      <c r="X117" s="138" t="s">
        <v>428</v>
      </c>
      <c r="Y117" s="138" t="s">
        <v>428</v>
      </c>
      <c r="Z117" s="138" t="s">
        <v>428</v>
      </c>
      <c r="AA117" s="138" t="s">
        <v>428</v>
      </c>
      <c r="AB117" s="138" t="s">
        <v>428</v>
      </c>
      <c r="AC117" s="138" t="s">
        <v>428</v>
      </c>
      <c r="AD117" s="138" t="s">
        <v>428</v>
      </c>
      <c r="AE117" s="55"/>
      <c r="AF117" s="147" t="s">
        <v>428</v>
      </c>
      <c r="AG117" s="147" t="s">
        <v>428</v>
      </c>
      <c r="AH117" s="147" t="s">
        <v>428</v>
      </c>
      <c r="AI117" s="147" t="s">
        <v>428</v>
      </c>
      <c r="AJ117" s="147" t="s">
        <v>428</v>
      </c>
      <c r="AK117" s="147" t="s">
        <v>442</v>
      </c>
      <c r="AL117" s="45" t="s">
        <v>412</v>
      </c>
    </row>
    <row r="118" spans="1:38" s="2" customFormat="1" ht="26.25" customHeight="1" thickBot="1" x14ac:dyDescent="0.25">
      <c r="A118" s="65" t="s">
        <v>263</v>
      </c>
      <c r="B118" s="65" t="s">
        <v>274</v>
      </c>
      <c r="C118" s="71" t="s">
        <v>410</v>
      </c>
      <c r="D118" s="67"/>
      <c r="E118" s="138" t="s">
        <v>442</v>
      </c>
      <c r="F118" s="138" t="s">
        <v>442</v>
      </c>
      <c r="G118" s="138" t="s">
        <v>428</v>
      </c>
      <c r="H118" s="138" t="s">
        <v>442</v>
      </c>
      <c r="I118" s="138" t="s">
        <v>442</v>
      </c>
      <c r="J118" s="138" t="s">
        <v>442</v>
      </c>
      <c r="K118" s="138" t="s">
        <v>442</v>
      </c>
      <c r="L118" s="138" t="s">
        <v>442</v>
      </c>
      <c r="M118" s="138" t="s">
        <v>428</v>
      </c>
      <c r="N118" s="138" t="s">
        <v>428</v>
      </c>
      <c r="O118" s="138" t="s">
        <v>428</v>
      </c>
      <c r="P118" s="138" t="s">
        <v>428</v>
      </c>
      <c r="Q118" s="138" t="s">
        <v>428</v>
      </c>
      <c r="R118" s="138" t="s">
        <v>428</v>
      </c>
      <c r="S118" s="138" t="s">
        <v>428</v>
      </c>
      <c r="T118" s="138" t="s">
        <v>428</v>
      </c>
      <c r="U118" s="138" t="s">
        <v>428</v>
      </c>
      <c r="V118" s="138" t="s">
        <v>428</v>
      </c>
      <c r="W118" s="138" t="s">
        <v>428</v>
      </c>
      <c r="X118" s="138" t="s">
        <v>428</v>
      </c>
      <c r="Y118" s="138" t="s">
        <v>428</v>
      </c>
      <c r="Z118" s="138" t="s">
        <v>428</v>
      </c>
      <c r="AA118" s="138" t="s">
        <v>428</v>
      </c>
      <c r="AB118" s="138" t="s">
        <v>428</v>
      </c>
      <c r="AC118" s="138" t="s">
        <v>428</v>
      </c>
      <c r="AD118" s="138" t="s">
        <v>428</v>
      </c>
      <c r="AE118" s="55"/>
      <c r="AF118" s="147" t="s">
        <v>428</v>
      </c>
      <c r="AG118" s="147" t="s">
        <v>428</v>
      </c>
      <c r="AH118" s="147" t="s">
        <v>428</v>
      </c>
      <c r="AI118" s="147" t="s">
        <v>428</v>
      </c>
      <c r="AJ118" s="147" t="s">
        <v>428</v>
      </c>
      <c r="AK118" s="147" t="s">
        <v>442</v>
      </c>
      <c r="AL118" s="45" t="s">
        <v>412</v>
      </c>
    </row>
    <row r="119" spans="1:38" s="2" customFormat="1" ht="26.25" customHeight="1" thickBot="1" x14ac:dyDescent="0.25">
      <c r="A119" s="65" t="s">
        <v>263</v>
      </c>
      <c r="B119" s="65" t="s">
        <v>275</v>
      </c>
      <c r="C119" s="66" t="s">
        <v>276</v>
      </c>
      <c r="D119" s="67"/>
      <c r="E119" s="138" t="s">
        <v>428</v>
      </c>
      <c r="F119" s="138" t="s">
        <v>428</v>
      </c>
      <c r="G119" s="138" t="s">
        <v>428</v>
      </c>
      <c r="H119" s="138" t="s">
        <v>442</v>
      </c>
      <c r="I119" s="138">
        <v>4.7619550000000004E-2</v>
      </c>
      <c r="J119" s="138">
        <v>1.1777115</v>
      </c>
      <c r="K119" s="138" t="s">
        <v>428</v>
      </c>
      <c r="L119" s="138" t="s">
        <v>442</v>
      </c>
      <c r="M119" s="138" t="s">
        <v>428</v>
      </c>
      <c r="N119" s="138" t="s">
        <v>428</v>
      </c>
      <c r="O119" s="138" t="s">
        <v>428</v>
      </c>
      <c r="P119" s="138" t="s">
        <v>428</v>
      </c>
      <c r="Q119" s="138" t="s">
        <v>428</v>
      </c>
      <c r="R119" s="138" t="s">
        <v>428</v>
      </c>
      <c r="S119" s="138" t="s">
        <v>428</v>
      </c>
      <c r="T119" s="138" t="s">
        <v>428</v>
      </c>
      <c r="U119" s="138" t="s">
        <v>428</v>
      </c>
      <c r="V119" s="138" t="s">
        <v>428</v>
      </c>
      <c r="W119" s="138" t="s">
        <v>428</v>
      </c>
      <c r="X119" s="138" t="s">
        <v>428</v>
      </c>
      <c r="Y119" s="138" t="s">
        <v>428</v>
      </c>
      <c r="Z119" s="138" t="s">
        <v>428</v>
      </c>
      <c r="AA119" s="138" t="s">
        <v>428</v>
      </c>
      <c r="AB119" s="138" t="s">
        <v>428</v>
      </c>
      <c r="AC119" s="138" t="s">
        <v>428</v>
      </c>
      <c r="AD119" s="138" t="s">
        <v>428</v>
      </c>
      <c r="AE119" s="55"/>
      <c r="AF119" s="147" t="s">
        <v>428</v>
      </c>
      <c r="AG119" s="147" t="s">
        <v>428</v>
      </c>
      <c r="AH119" s="147" t="s">
        <v>428</v>
      </c>
      <c r="AI119" s="147" t="s">
        <v>428</v>
      </c>
      <c r="AJ119" s="147" t="s">
        <v>428</v>
      </c>
      <c r="AK119" s="147">
        <v>1830.2950000000001</v>
      </c>
      <c r="AL119" s="148" t="s">
        <v>433</v>
      </c>
    </row>
    <row r="120" spans="1:38" s="2" customFormat="1" ht="26.25" customHeight="1" thickBot="1" x14ac:dyDescent="0.25">
      <c r="A120" s="65" t="s">
        <v>263</v>
      </c>
      <c r="B120" s="65" t="s">
        <v>277</v>
      </c>
      <c r="C120" s="66" t="s">
        <v>278</v>
      </c>
      <c r="D120" s="67"/>
      <c r="E120" s="138" t="s">
        <v>428</v>
      </c>
      <c r="F120" s="138" t="s">
        <v>428</v>
      </c>
      <c r="G120" s="138" t="s">
        <v>428</v>
      </c>
      <c r="H120" s="138" t="s">
        <v>442</v>
      </c>
      <c r="I120" s="138">
        <v>7.4599999999999996E-3</v>
      </c>
      <c r="J120" s="138">
        <v>4.6625E-2</v>
      </c>
      <c r="K120" s="138">
        <v>0.1865</v>
      </c>
      <c r="L120" s="138" t="s">
        <v>442</v>
      </c>
      <c r="M120" s="138" t="s">
        <v>428</v>
      </c>
      <c r="N120" s="138" t="s">
        <v>428</v>
      </c>
      <c r="O120" s="138" t="s">
        <v>428</v>
      </c>
      <c r="P120" s="138" t="s">
        <v>428</v>
      </c>
      <c r="Q120" s="138" t="s">
        <v>428</v>
      </c>
      <c r="R120" s="138" t="s">
        <v>428</v>
      </c>
      <c r="S120" s="138" t="s">
        <v>428</v>
      </c>
      <c r="T120" s="138" t="s">
        <v>428</v>
      </c>
      <c r="U120" s="138" t="s">
        <v>428</v>
      </c>
      <c r="V120" s="138" t="s">
        <v>428</v>
      </c>
      <c r="W120" s="138" t="s">
        <v>428</v>
      </c>
      <c r="X120" s="138" t="s">
        <v>428</v>
      </c>
      <c r="Y120" s="138" t="s">
        <v>428</v>
      </c>
      <c r="Z120" s="138" t="s">
        <v>428</v>
      </c>
      <c r="AA120" s="138" t="s">
        <v>428</v>
      </c>
      <c r="AB120" s="138" t="s">
        <v>428</v>
      </c>
      <c r="AC120" s="138" t="s">
        <v>428</v>
      </c>
      <c r="AD120" s="138" t="s">
        <v>428</v>
      </c>
      <c r="AE120" s="55"/>
      <c r="AF120" s="147" t="s">
        <v>428</v>
      </c>
      <c r="AG120" s="147" t="s">
        <v>428</v>
      </c>
      <c r="AH120" s="147" t="s">
        <v>428</v>
      </c>
      <c r="AI120" s="147" t="s">
        <v>428</v>
      </c>
      <c r="AJ120" s="147" t="s">
        <v>428</v>
      </c>
      <c r="AK120" s="147">
        <v>1865</v>
      </c>
      <c r="AL120" s="148" t="s">
        <v>434</v>
      </c>
    </row>
    <row r="121" spans="1:38" s="2" customFormat="1" ht="26.25" customHeight="1" thickBot="1" x14ac:dyDescent="0.25">
      <c r="A121" s="65" t="s">
        <v>263</v>
      </c>
      <c r="B121" s="65" t="s">
        <v>279</v>
      </c>
      <c r="C121" s="71" t="s">
        <v>280</v>
      </c>
      <c r="D121" s="68"/>
      <c r="E121" s="138" t="s">
        <v>442</v>
      </c>
      <c r="F121" s="138">
        <v>4.5610021729960213</v>
      </c>
      <c r="G121" s="138" t="s">
        <v>428</v>
      </c>
      <c r="H121" s="138" t="s">
        <v>442</v>
      </c>
      <c r="I121" s="138" t="s">
        <v>442</v>
      </c>
      <c r="J121" s="138" t="s">
        <v>442</v>
      </c>
      <c r="K121" s="138" t="s">
        <v>442</v>
      </c>
      <c r="L121" s="138" t="s">
        <v>442</v>
      </c>
      <c r="M121" s="138" t="s">
        <v>428</v>
      </c>
      <c r="N121" s="138" t="s">
        <v>428</v>
      </c>
      <c r="O121" s="138" t="s">
        <v>428</v>
      </c>
      <c r="P121" s="138" t="s">
        <v>428</v>
      </c>
      <c r="Q121" s="138" t="s">
        <v>428</v>
      </c>
      <c r="R121" s="138" t="s">
        <v>428</v>
      </c>
      <c r="S121" s="138" t="s">
        <v>428</v>
      </c>
      <c r="T121" s="138" t="s">
        <v>428</v>
      </c>
      <c r="U121" s="138" t="s">
        <v>428</v>
      </c>
      <c r="V121" s="138" t="s">
        <v>428</v>
      </c>
      <c r="W121" s="138" t="s">
        <v>428</v>
      </c>
      <c r="X121" s="138" t="s">
        <v>428</v>
      </c>
      <c r="Y121" s="138" t="s">
        <v>428</v>
      </c>
      <c r="Z121" s="138" t="s">
        <v>428</v>
      </c>
      <c r="AA121" s="138" t="s">
        <v>428</v>
      </c>
      <c r="AB121" s="138" t="s">
        <v>428</v>
      </c>
      <c r="AC121" s="138" t="s">
        <v>428</v>
      </c>
      <c r="AD121" s="138" t="s">
        <v>428</v>
      </c>
      <c r="AE121" s="55"/>
      <c r="AF121" s="147" t="s">
        <v>428</v>
      </c>
      <c r="AG121" s="147" t="s">
        <v>428</v>
      </c>
      <c r="AH121" s="147" t="s">
        <v>428</v>
      </c>
      <c r="AI121" s="147" t="s">
        <v>428</v>
      </c>
      <c r="AJ121" s="147" t="s">
        <v>428</v>
      </c>
      <c r="AK121" s="147" t="s">
        <v>442</v>
      </c>
      <c r="AL121" s="45" t="s">
        <v>412</v>
      </c>
    </row>
    <row r="122" spans="1:38" s="2" customFormat="1" ht="26.25" customHeight="1" thickBot="1" x14ac:dyDescent="0.25">
      <c r="A122" s="65" t="s">
        <v>263</v>
      </c>
      <c r="B122" s="80" t="s">
        <v>282</v>
      </c>
      <c r="C122" s="81" t="s">
        <v>283</v>
      </c>
      <c r="D122" s="67"/>
      <c r="E122" s="138" t="s">
        <v>442</v>
      </c>
      <c r="F122" s="138" t="s">
        <v>442</v>
      </c>
      <c r="G122" s="138" t="s">
        <v>428</v>
      </c>
      <c r="H122" s="138" t="s">
        <v>442</v>
      </c>
      <c r="I122" s="138" t="s">
        <v>442</v>
      </c>
      <c r="J122" s="138" t="s">
        <v>442</v>
      </c>
      <c r="K122" s="138" t="s">
        <v>442</v>
      </c>
      <c r="L122" s="138" t="s">
        <v>442</v>
      </c>
      <c r="M122" s="138" t="s">
        <v>428</v>
      </c>
      <c r="N122" s="138" t="s">
        <v>428</v>
      </c>
      <c r="O122" s="138" t="s">
        <v>428</v>
      </c>
      <c r="P122" s="138" t="s">
        <v>428</v>
      </c>
      <c r="Q122" s="138" t="s">
        <v>428</v>
      </c>
      <c r="R122" s="138" t="s">
        <v>428</v>
      </c>
      <c r="S122" s="138" t="s">
        <v>428</v>
      </c>
      <c r="T122" s="138" t="s">
        <v>428</v>
      </c>
      <c r="U122" s="138" t="s">
        <v>428</v>
      </c>
      <c r="V122" s="138" t="s">
        <v>428</v>
      </c>
      <c r="W122" s="138" t="s">
        <v>428</v>
      </c>
      <c r="X122" s="138" t="s">
        <v>428</v>
      </c>
      <c r="Y122" s="138" t="s">
        <v>428</v>
      </c>
      <c r="Z122" s="138" t="s">
        <v>428</v>
      </c>
      <c r="AA122" s="138" t="s">
        <v>428</v>
      </c>
      <c r="AB122" s="138" t="s">
        <v>428</v>
      </c>
      <c r="AC122" s="138">
        <v>7.4057569168363342</v>
      </c>
      <c r="AD122" s="138" t="s">
        <v>428</v>
      </c>
      <c r="AE122" s="55"/>
      <c r="AF122" s="147" t="s">
        <v>428</v>
      </c>
      <c r="AG122" s="147" t="s">
        <v>428</v>
      </c>
      <c r="AH122" s="147" t="s">
        <v>428</v>
      </c>
      <c r="AI122" s="147" t="s">
        <v>428</v>
      </c>
      <c r="AJ122" s="147" t="s">
        <v>428</v>
      </c>
      <c r="AK122" s="147" t="s">
        <v>442</v>
      </c>
      <c r="AL122" s="45" t="s">
        <v>412</v>
      </c>
    </row>
    <row r="123" spans="1:38" s="2" customFormat="1" ht="26.25" customHeight="1" thickBot="1" x14ac:dyDescent="0.25">
      <c r="A123" s="65" t="s">
        <v>263</v>
      </c>
      <c r="B123" s="65" t="s">
        <v>284</v>
      </c>
      <c r="C123" s="66" t="s">
        <v>285</v>
      </c>
      <c r="D123" s="67"/>
      <c r="E123" s="138" t="s">
        <v>430</v>
      </c>
      <c r="F123" s="138" t="s">
        <v>430</v>
      </c>
      <c r="G123" s="138" t="s">
        <v>430</v>
      </c>
      <c r="H123" s="138" t="s">
        <v>430</v>
      </c>
      <c r="I123" s="138" t="s">
        <v>430</v>
      </c>
      <c r="J123" s="138" t="s">
        <v>430</v>
      </c>
      <c r="K123" s="138" t="s">
        <v>430</v>
      </c>
      <c r="L123" s="138" t="s">
        <v>430</v>
      </c>
      <c r="M123" s="138" t="s">
        <v>430</v>
      </c>
      <c r="N123" s="138" t="s">
        <v>430</v>
      </c>
      <c r="O123" s="138" t="s">
        <v>430</v>
      </c>
      <c r="P123" s="138" t="s">
        <v>430</v>
      </c>
      <c r="Q123" s="138" t="s">
        <v>430</v>
      </c>
      <c r="R123" s="138" t="s">
        <v>430</v>
      </c>
      <c r="S123" s="138" t="s">
        <v>430</v>
      </c>
      <c r="T123" s="138" t="s">
        <v>430</v>
      </c>
      <c r="U123" s="138" t="s">
        <v>430</v>
      </c>
      <c r="V123" s="138" t="s">
        <v>430</v>
      </c>
      <c r="W123" s="138" t="s">
        <v>430</v>
      </c>
      <c r="X123" s="138" t="s">
        <v>430</v>
      </c>
      <c r="Y123" s="138" t="s">
        <v>430</v>
      </c>
      <c r="Z123" s="138" t="s">
        <v>430</v>
      </c>
      <c r="AA123" s="138" t="s">
        <v>430</v>
      </c>
      <c r="AB123" s="138" t="s">
        <v>430</v>
      </c>
      <c r="AC123" s="138" t="s">
        <v>430</v>
      </c>
      <c r="AD123" s="138" t="s">
        <v>430</v>
      </c>
      <c r="AE123" s="55"/>
      <c r="AF123" s="147" t="s">
        <v>428</v>
      </c>
      <c r="AG123" s="147" t="s">
        <v>428</v>
      </c>
      <c r="AH123" s="147" t="s">
        <v>428</v>
      </c>
      <c r="AI123" s="147" t="s">
        <v>428</v>
      </c>
      <c r="AJ123" s="147" t="s">
        <v>428</v>
      </c>
      <c r="AK123" s="147" t="s">
        <v>442</v>
      </c>
      <c r="AL123" s="45" t="s">
        <v>417</v>
      </c>
    </row>
    <row r="124" spans="1:38" s="2" customFormat="1" ht="26.25" customHeight="1" thickBot="1" x14ac:dyDescent="0.25">
      <c r="A124" s="65" t="s">
        <v>263</v>
      </c>
      <c r="B124" s="82" t="s">
        <v>286</v>
      </c>
      <c r="C124" s="66" t="s">
        <v>287</v>
      </c>
      <c r="D124" s="67"/>
      <c r="E124" s="138" t="s">
        <v>430</v>
      </c>
      <c r="F124" s="138" t="s">
        <v>430</v>
      </c>
      <c r="G124" s="138" t="s">
        <v>430</v>
      </c>
      <c r="H124" s="138" t="s">
        <v>442</v>
      </c>
      <c r="I124" s="138" t="s">
        <v>430</v>
      </c>
      <c r="J124" s="138" t="s">
        <v>430</v>
      </c>
      <c r="K124" s="138" t="s">
        <v>430</v>
      </c>
      <c r="L124" s="138" t="s">
        <v>430</v>
      </c>
      <c r="M124" s="138" t="s">
        <v>430</v>
      </c>
      <c r="N124" s="138" t="s">
        <v>430</v>
      </c>
      <c r="O124" s="138" t="s">
        <v>430</v>
      </c>
      <c r="P124" s="138" t="s">
        <v>430</v>
      </c>
      <c r="Q124" s="138" t="s">
        <v>430</v>
      </c>
      <c r="R124" s="138" t="s">
        <v>430</v>
      </c>
      <c r="S124" s="138" t="s">
        <v>430</v>
      </c>
      <c r="T124" s="138" t="s">
        <v>430</v>
      </c>
      <c r="U124" s="138" t="s">
        <v>430</v>
      </c>
      <c r="V124" s="138" t="s">
        <v>430</v>
      </c>
      <c r="W124" s="138" t="s">
        <v>442</v>
      </c>
      <c r="X124" s="138" t="s">
        <v>442</v>
      </c>
      <c r="Y124" s="138" t="s">
        <v>442</v>
      </c>
      <c r="Z124" s="138" t="s">
        <v>442</v>
      </c>
      <c r="AA124" s="138" t="s">
        <v>442</v>
      </c>
      <c r="AB124" s="138" t="s">
        <v>442</v>
      </c>
      <c r="AC124" s="138" t="s">
        <v>442</v>
      </c>
      <c r="AD124" s="138" t="s">
        <v>442</v>
      </c>
      <c r="AE124" s="55"/>
      <c r="AF124" s="147" t="s">
        <v>428</v>
      </c>
      <c r="AG124" s="147" t="s">
        <v>428</v>
      </c>
      <c r="AH124" s="147" t="s">
        <v>428</v>
      </c>
      <c r="AI124" s="147" t="s">
        <v>428</v>
      </c>
      <c r="AJ124" s="147" t="s">
        <v>428</v>
      </c>
      <c r="AK124" s="147" t="s">
        <v>428</v>
      </c>
      <c r="AL124" s="45" t="s">
        <v>412</v>
      </c>
    </row>
    <row r="125" spans="1:38" s="2" customFormat="1" ht="26.25" customHeight="1" thickBot="1" x14ac:dyDescent="0.25">
      <c r="A125" s="65" t="s">
        <v>288</v>
      </c>
      <c r="B125" s="65" t="s">
        <v>289</v>
      </c>
      <c r="C125" s="66" t="s">
        <v>290</v>
      </c>
      <c r="D125" s="67"/>
      <c r="E125" s="138" t="s">
        <v>428</v>
      </c>
      <c r="F125" s="138">
        <v>0.79949597055978372</v>
      </c>
      <c r="G125" s="138" t="s">
        <v>428</v>
      </c>
      <c r="H125" s="138" t="s">
        <v>428</v>
      </c>
      <c r="I125" s="138">
        <v>7.245493884475493E-5</v>
      </c>
      <c r="J125" s="138">
        <v>4.8083732142428277E-4</v>
      </c>
      <c r="K125" s="138">
        <v>1.0165647480339861E-3</v>
      </c>
      <c r="L125" s="138" t="s">
        <v>442</v>
      </c>
      <c r="M125" s="138" t="s">
        <v>428</v>
      </c>
      <c r="N125" s="138" t="s">
        <v>428</v>
      </c>
      <c r="O125" s="138" t="s">
        <v>428</v>
      </c>
      <c r="P125" s="138">
        <v>1.8832404807111944E-2</v>
      </c>
      <c r="Q125" s="138" t="s">
        <v>428</v>
      </c>
      <c r="R125" s="138" t="s">
        <v>428</v>
      </c>
      <c r="S125" s="138" t="s">
        <v>428</v>
      </c>
      <c r="T125" s="138" t="s">
        <v>428</v>
      </c>
      <c r="U125" s="138" t="s">
        <v>428</v>
      </c>
      <c r="V125" s="138" t="s">
        <v>428</v>
      </c>
      <c r="W125" s="138" t="s">
        <v>442</v>
      </c>
      <c r="X125" s="138" t="s">
        <v>428</v>
      </c>
      <c r="Y125" s="138" t="s">
        <v>428</v>
      </c>
      <c r="Z125" s="138" t="s">
        <v>428</v>
      </c>
      <c r="AA125" s="138" t="s">
        <v>428</v>
      </c>
      <c r="AB125" s="138" t="s">
        <v>428</v>
      </c>
      <c r="AC125" s="138" t="s">
        <v>428</v>
      </c>
      <c r="AD125" s="138" t="s">
        <v>442</v>
      </c>
      <c r="AE125" s="55"/>
      <c r="AF125" s="147" t="s">
        <v>428</v>
      </c>
      <c r="AG125" s="147" t="s">
        <v>428</v>
      </c>
      <c r="AH125" s="147" t="s">
        <v>428</v>
      </c>
      <c r="AI125" s="147" t="s">
        <v>428</v>
      </c>
      <c r="AJ125" s="147" t="s">
        <v>428</v>
      </c>
      <c r="AK125" s="147">
        <v>2114.605207416816</v>
      </c>
      <c r="AL125" s="45" t="s">
        <v>425</v>
      </c>
    </row>
    <row r="126" spans="1:38" s="2" customFormat="1" ht="26.25" customHeight="1" thickBot="1" x14ac:dyDescent="0.25">
      <c r="A126" s="65" t="s">
        <v>288</v>
      </c>
      <c r="B126" s="65" t="s">
        <v>291</v>
      </c>
      <c r="C126" s="66" t="s">
        <v>292</v>
      </c>
      <c r="D126" s="67"/>
      <c r="E126" s="138" t="s">
        <v>428</v>
      </c>
      <c r="F126" s="138" t="s">
        <v>442</v>
      </c>
      <c r="G126" s="138" t="s">
        <v>428</v>
      </c>
      <c r="H126" s="138" t="s">
        <v>430</v>
      </c>
      <c r="I126" s="138" t="s">
        <v>442</v>
      </c>
      <c r="J126" s="138" t="s">
        <v>442</v>
      </c>
      <c r="K126" s="138" t="s">
        <v>442</v>
      </c>
      <c r="L126" s="138" t="s">
        <v>442</v>
      </c>
      <c r="M126" s="138" t="s">
        <v>430</v>
      </c>
      <c r="N126" s="138" t="s">
        <v>428</v>
      </c>
      <c r="O126" s="138" t="s">
        <v>428</v>
      </c>
      <c r="P126" s="138" t="s">
        <v>428</v>
      </c>
      <c r="Q126" s="138" t="s">
        <v>428</v>
      </c>
      <c r="R126" s="138" t="s">
        <v>428</v>
      </c>
      <c r="S126" s="138" t="s">
        <v>428</v>
      </c>
      <c r="T126" s="138" t="s">
        <v>428</v>
      </c>
      <c r="U126" s="138" t="s">
        <v>428</v>
      </c>
      <c r="V126" s="138" t="s">
        <v>428</v>
      </c>
      <c r="W126" s="138" t="s">
        <v>428</v>
      </c>
      <c r="X126" s="138" t="s">
        <v>428</v>
      </c>
      <c r="Y126" s="138" t="s">
        <v>428</v>
      </c>
      <c r="Z126" s="138" t="s">
        <v>428</v>
      </c>
      <c r="AA126" s="138" t="s">
        <v>428</v>
      </c>
      <c r="AB126" s="138" t="s">
        <v>428</v>
      </c>
      <c r="AC126" s="138" t="s">
        <v>428</v>
      </c>
      <c r="AD126" s="138" t="s">
        <v>428</v>
      </c>
      <c r="AE126" s="55"/>
      <c r="AF126" s="147" t="s">
        <v>428</v>
      </c>
      <c r="AG126" s="147" t="s">
        <v>428</v>
      </c>
      <c r="AH126" s="147" t="s">
        <v>428</v>
      </c>
      <c r="AI126" s="147" t="s">
        <v>428</v>
      </c>
      <c r="AJ126" s="147" t="s">
        <v>428</v>
      </c>
      <c r="AK126" s="147" t="s">
        <v>442</v>
      </c>
      <c r="AL126" s="45" t="s">
        <v>424</v>
      </c>
    </row>
    <row r="127" spans="1:38" s="2" customFormat="1" ht="26.25" customHeight="1" thickBot="1" x14ac:dyDescent="0.25">
      <c r="A127" s="65" t="s">
        <v>288</v>
      </c>
      <c r="B127" s="65" t="s">
        <v>293</v>
      </c>
      <c r="C127" s="66" t="s">
        <v>294</v>
      </c>
      <c r="D127" s="67"/>
      <c r="E127" s="138" t="s">
        <v>428</v>
      </c>
      <c r="F127" s="138" t="s">
        <v>430</v>
      </c>
      <c r="G127" s="138" t="s">
        <v>428</v>
      </c>
      <c r="H127" s="138" t="s">
        <v>430</v>
      </c>
      <c r="I127" s="138" t="s">
        <v>442</v>
      </c>
      <c r="J127" s="138" t="s">
        <v>442</v>
      </c>
      <c r="K127" s="138" t="s">
        <v>442</v>
      </c>
      <c r="L127" s="138" t="s">
        <v>442</v>
      </c>
      <c r="M127" s="138" t="s">
        <v>430</v>
      </c>
      <c r="N127" s="138" t="s">
        <v>428</v>
      </c>
      <c r="O127" s="138" t="s">
        <v>428</v>
      </c>
      <c r="P127" s="138" t="s">
        <v>428</v>
      </c>
      <c r="Q127" s="138" t="s">
        <v>428</v>
      </c>
      <c r="R127" s="138" t="s">
        <v>428</v>
      </c>
      <c r="S127" s="138" t="s">
        <v>428</v>
      </c>
      <c r="T127" s="138" t="s">
        <v>428</v>
      </c>
      <c r="U127" s="138" t="s">
        <v>428</v>
      </c>
      <c r="V127" s="138" t="s">
        <v>428</v>
      </c>
      <c r="W127" s="138" t="s">
        <v>428</v>
      </c>
      <c r="X127" s="138" t="s">
        <v>428</v>
      </c>
      <c r="Y127" s="138" t="s">
        <v>428</v>
      </c>
      <c r="Z127" s="138" t="s">
        <v>428</v>
      </c>
      <c r="AA127" s="138" t="s">
        <v>428</v>
      </c>
      <c r="AB127" s="138" t="s">
        <v>428</v>
      </c>
      <c r="AC127" s="138" t="s">
        <v>428</v>
      </c>
      <c r="AD127" s="138" t="s">
        <v>428</v>
      </c>
      <c r="AE127" s="55"/>
      <c r="AF127" s="147" t="s">
        <v>428</v>
      </c>
      <c r="AG127" s="147" t="s">
        <v>428</v>
      </c>
      <c r="AH127" s="147" t="s">
        <v>428</v>
      </c>
      <c r="AI127" s="147" t="s">
        <v>428</v>
      </c>
      <c r="AJ127" s="147" t="s">
        <v>428</v>
      </c>
      <c r="AK127" s="147" t="s">
        <v>442</v>
      </c>
      <c r="AL127" s="45" t="s">
        <v>426</v>
      </c>
    </row>
    <row r="128" spans="1:38" s="2" customFormat="1" ht="26.25" customHeight="1" thickBot="1" x14ac:dyDescent="0.25">
      <c r="A128" s="65" t="s">
        <v>288</v>
      </c>
      <c r="B128" s="69" t="s">
        <v>295</v>
      </c>
      <c r="C128" s="71" t="s">
        <v>296</v>
      </c>
      <c r="D128" s="67"/>
      <c r="E128" s="138" t="s">
        <v>430</v>
      </c>
      <c r="F128" s="138" t="s">
        <v>430</v>
      </c>
      <c r="G128" s="138" t="s">
        <v>430</v>
      </c>
      <c r="H128" s="138" t="s">
        <v>430</v>
      </c>
      <c r="I128" s="138" t="s">
        <v>430</v>
      </c>
      <c r="J128" s="138" t="s">
        <v>430</v>
      </c>
      <c r="K128" s="138" t="s">
        <v>430</v>
      </c>
      <c r="L128" s="138" t="s">
        <v>430</v>
      </c>
      <c r="M128" s="138" t="s">
        <v>430</v>
      </c>
      <c r="N128" s="138" t="s">
        <v>430</v>
      </c>
      <c r="O128" s="138" t="s">
        <v>430</v>
      </c>
      <c r="P128" s="138" t="s">
        <v>430</v>
      </c>
      <c r="Q128" s="138" t="s">
        <v>430</v>
      </c>
      <c r="R128" s="138" t="s">
        <v>430</v>
      </c>
      <c r="S128" s="138" t="s">
        <v>430</v>
      </c>
      <c r="T128" s="138" t="s">
        <v>430</v>
      </c>
      <c r="U128" s="138" t="s">
        <v>430</v>
      </c>
      <c r="V128" s="138" t="s">
        <v>430</v>
      </c>
      <c r="W128" s="138" t="s">
        <v>430</v>
      </c>
      <c r="X128" s="138" t="s">
        <v>430</v>
      </c>
      <c r="Y128" s="138" t="s">
        <v>430</v>
      </c>
      <c r="Z128" s="138" t="s">
        <v>430</v>
      </c>
      <c r="AA128" s="138" t="s">
        <v>430</v>
      </c>
      <c r="AB128" s="138" t="s">
        <v>430</v>
      </c>
      <c r="AC128" s="138" t="s">
        <v>430</v>
      </c>
      <c r="AD128" s="138" t="s">
        <v>430</v>
      </c>
      <c r="AE128" s="55"/>
      <c r="AF128" s="147" t="s">
        <v>428</v>
      </c>
      <c r="AG128" s="147" t="s">
        <v>428</v>
      </c>
      <c r="AH128" s="147" t="s">
        <v>428</v>
      </c>
      <c r="AI128" s="147" t="s">
        <v>428</v>
      </c>
      <c r="AJ128" s="147" t="s">
        <v>428</v>
      </c>
      <c r="AK128" s="147" t="s">
        <v>430</v>
      </c>
      <c r="AL128" s="45" t="s">
        <v>300</v>
      </c>
    </row>
    <row r="129" spans="1:38" s="2" customFormat="1" ht="26.25" customHeight="1" thickBot="1" x14ac:dyDescent="0.25">
      <c r="A129" s="65" t="s">
        <v>288</v>
      </c>
      <c r="B129" s="69" t="s">
        <v>298</v>
      </c>
      <c r="C129" s="77" t="s">
        <v>299</v>
      </c>
      <c r="D129" s="67"/>
      <c r="E129" s="138">
        <v>1.5555600000000001E-2</v>
      </c>
      <c r="F129" s="138">
        <v>0.13231200000000001</v>
      </c>
      <c r="G129" s="138">
        <v>8.4036000000000007E-4</v>
      </c>
      <c r="H129" s="138" t="s">
        <v>442</v>
      </c>
      <c r="I129" s="138">
        <v>7.1519999999999993E-5</v>
      </c>
      <c r="J129" s="138">
        <v>1.2516E-4</v>
      </c>
      <c r="K129" s="138">
        <v>1.7880000000000001E-4</v>
      </c>
      <c r="L129" s="138">
        <v>2.5032E-6</v>
      </c>
      <c r="M129" s="138">
        <v>1.2516000000000001E-3</v>
      </c>
      <c r="N129" s="138">
        <v>2.3244000000000001E-2</v>
      </c>
      <c r="O129" s="138">
        <v>1.7880000000000001E-3</v>
      </c>
      <c r="P129" s="138">
        <v>1.00128E-3</v>
      </c>
      <c r="Q129" s="138">
        <v>0.57023831591660679</v>
      </c>
      <c r="R129" s="138">
        <v>0.55095382805271997</v>
      </c>
      <c r="S129" s="138">
        <v>0.30397452582219037</v>
      </c>
      <c r="T129" s="138">
        <v>2.5032000000000001E-3</v>
      </c>
      <c r="U129" s="138" t="s">
        <v>430</v>
      </c>
      <c r="V129" s="138" t="s">
        <v>442</v>
      </c>
      <c r="W129" s="138">
        <v>1.3240299399999999E-2</v>
      </c>
      <c r="X129" s="138">
        <v>6.0131750751879665E-6</v>
      </c>
      <c r="Y129" s="138">
        <v>2.605709199248119E-5</v>
      </c>
      <c r="Z129" s="138">
        <v>2.605709199248119E-5</v>
      </c>
      <c r="AA129" s="138" t="s">
        <v>442</v>
      </c>
      <c r="AB129" s="138">
        <v>5.8127359060150347E-5</v>
      </c>
      <c r="AC129" s="138">
        <v>2.0043916917293219E-2</v>
      </c>
      <c r="AD129" s="138">
        <v>3.7691040000000002E-2</v>
      </c>
      <c r="AE129" s="55"/>
      <c r="AF129" s="147" t="s">
        <v>428</v>
      </c>
      <c r="AG129" s="147" t="s">
        <v>428</v>
      </c>
      <c r="AH129" s="147" t="s">
        <v>428</v>
      </c>
      <c r="AI129" s="147" t="s">
        <v>428</v>
      </c>
      <c r="AJ129" s="147" t="s">
        <v>428</v>
      </c>
      <c r="AK129" s="147">
        <v>17.88</v>
      </c>
      <c r="AL129" s="45" t="s">
        <v>300</v>
      </c>
    </row>
    <row r="130" spans="1:38" s="2" customFormat="1" ht="26.25" customHeight="1" thickBot="1" x14ac:dyDescent="0.25">
      <c r="A130" s="65" t="s">
        <v>288</v>
      </c>
      <c r="B130" s="69" t="s">
        <v>301</v>
      </c>
      <c r="C130" s="83" t="s">
        <v>302</v>
      </c>
      <c r="D130" s="67"/>
      <c r="E130" s="138" t="s">
        <v>429</v>
      </c>
      <c r="F130" s="138" t="s">
        <v>429</v>
      </c>
      <c r="G130" s="138" t="s">
        <v>429</v>
      </c>
      <c r="H130" s="138" t="s">
        <v>442</v>
      </c>
      <c r="I130" s="138" t="s">
        <v>429</v>
      </c>
      <c r="J130" s="138" t="s">
        <v>429</v>
      </c>
      <c r="K130" s="138" t="s">
        <v>429</v>
      </c>
      <c r="L130" s="138" t="s">
        <v>429</v>
      </c>
      <c r="M130" s="138" t="s">
        <v>429</v>
      </c>
      <c r="N130" s="138" t="s">
        <v>429</v>
      </c>
      <c r="O130" s="138" t="s">
        <v>429</v>
      </c>
      <c r="P130" s="138" t="s">
        <v>429</v>
      </c>
      <c r="Q130" s="138" t="s">
        <v>429</v>
      </c>
      <c r="R130" s="138" t="s">
        <v>429</v>
      </c>
      <c r="S130" s="138" t="s">
        <v>429</v>
      </c>
      <c r="T130" s="138" t="s">
        <v>429</v>
      </c>
      <c r="U130" s="138" t="s">
        <v>429</v>
      </c>
      <c r="V130" s="138" t="s">
        <v>429</v>
      </c>
      <c r="W130" s="138" t="s">
        <v>429</v>
      </c>
      <c r="X130" s="138" t="s">
        <v>429</v>
      </c>
      <c r="Y130" s="138" t="s">
        <v>429</v>
      </c>
      <c r="Z130" s="138" t="s">
        <v>429</v>
      </c>
      <c r="AA130" s="138" t="s">
        <v>429</v>
      </c>
      <c r="AB130" s="138" t="s">
        <v>429</v>
      </c>
      <c r="AC130" s="138" t="s">
        <v>429</v>
      </c>
      <c r="AD130" s="138" t="s">
        <v>429</v>
      </c>
      <c r="AE130" s="55"/>
      <c r="AF130" s="147" t="s">
        <v>428</v>
      </c>
      <c r="AG130" s="147" t="s">
        <v>428</v>
      </c>
      <c r="AH130" s="147" t="s">
        <v>428</v>
      </c>
      <c r="AI130" s="147" t="s">
        <v>428</v>
      </c>
      <c r="AJ130" s="147" t="s">
        <v>428</v>
      </c>
      <c r="AK130" s="147" t="s">
        <v>429</v>
      </c>
      <c r="AL130" s="45" t="s">
        <v>300</v>
      </c>
    </row>
    <row r="131" spans="1:38" s="2" customFormat="1" ht="26.25" customHeight="1" thickBot="1" x14ac:dyDescent="0.25">
      <c r="A131" s="65" t="s">
        <v>288</v>
      </c>
      <c r="B131" s="69" t="s">
        <v>303</v>
      </c>
      <c r="C131" s="77" t="s">
        <v>304</v>
      </c>
      <c r="D131" s="67"/>
      <c r="E131" s="138" t="s">
        <v>430</v>
      </c>
      <c r="F131" s="138" t="s">
        <v>430</v>
      </c>
      <c r="G131" s="138" t="s">
        <v>430</v>
      </c>
      <c r="H131" s="138" t="s">
        <v>430</v>
      </c>
      <c r="I131" s="138" t="s">
        <v>430</v>
      </c>
      <c r="J131" s="138" t="s">
        <v>430</v>
      </c>
      <c r="K131" s="138" t="s">
        <v>430</v>
      </c>
      <c r="L131" s="138" t="s">
        <v>430</v>
      </c>
      <c r="M131" s="138" t="s">
        <v>430</v>
      </c>
      <c r="N131" s="138" t="s">
        <v>430</v>
      </c>
      <c r="O131" s="138" t="s">
        <v>430</v>
      </c>
      <c r="P131" s="138" t="s">
        <v>430</v>
      </c>
      <c r="Q131" s="138" t="s">
        <v>430</v>
      </c>
      <c r="R131" s="138" t="s">
        <v>430</v>
      </c>
      <c r="S131" s="138" t="s">
        <v>430</v>
      </c>
      <c r="T131" s="138" t="s">
        <v>430</v>
      </c>
      <c r="U131" s="138" t="s">
        <v>430</v>
      </c>
      <c r="V131" s="138" t="s">
        <v>430</v>
      </c>
      <c r="W131" s="138" t="s">
        <v>430</v>
      </c>
      <c r="X131" s="138" t="s">
        <v>430</v>
      </c>
      <c r="Y131" s="138" t="s">
        <v>430</v>
      </c>
      <c r="Z131" s="138" t="s">
        <v>430</v>
      </c>
      <c r="AA131" s="138" t="s">
        <v>430</v>
      </c>
      <c r="AB131" s="138" t="s">
        <v>430</v>
      </c>
      <c r="AC131" s="138" t="s">
        <v>430</v>
      </c>
      <c r="AD131" s="138" t="s">
        <v>430</v>
      </c>
      <c r="AE131" s="55"/>
      <c r="AF131" s="147" t="s">
        <v>428</v>
      </c>
      <c r="AG131" s="147" t="s">
        <v>428</v>
      </c>
      <c r="AH131" s="147" t="s">
        <v>428</v>
      </c>
      <c r="AI131" s="147" t="s">
        <v>428</v>
      </c>
      <c r="AJ131" s="147" t="s">
        <v>428</v>
      </c>
      <c r="AK131" s="147" t="s">
        <v>430</v>
      </c>
      <c r="AL131" s="45" t="s">
        <v>300</v>
      </c>
    </row>
    <row r="132" spans="1:38" s="2" customFormat="1" ht="26.25" customHeight="1" thickBot="1" x14ac:dyDescent="0.25">
      <c r="A132" s="65" t="s">
        <v>288</v>
      </c>
      <c r="B132" s="69" t="s">
        <v>305</v>
      </c>
      <c r="C132" s="77" t="s">
        <v>306</v>
      </c>
      <c r="D132" s="67"/>
      <c r="E132" s="138" t="s">
        <v>430</v>
      </c>
      <c r="F132" s="138" t="s">
        <v>430</v>
      </c>
      <c r="G132" s="138" t="s">
        <v>430</v>
      </c>
      <c r="H132" s="138" t="s">
        <v>430</v>
      </c>
      <c r="I132" s="138" t="s">
        <v>430</v>
      </c>
      <c r="J132" s="138" t="s">
        <v>430</v>
      </c>
      <c r="K132" s="138" t="s">
        <v>430</v>
      </c>
      <c r="L132" s="138" t="s">
        <v>430</v>
      </c>
      <c r="M132" s="138" t="s">
        <v>430</v>
      </c>
      <c r="N132" s="138" t="s">
        <v>430</v>
      </c>
      <c r="O132" s="138" t="s">
        <v>430</v>
      </c>
      <c r="P132" s="138" t="s">
        <v>430</v>
      </c>
      <c r="Q132" s="138" t="s">
        <v>430</v>
      </c>
      <c r="R132" s="138" t="s">
        <v>430</v>
      </c>
      <c r="S132" s="138" t="s">
        <v>428</v>
      </c>
      <c r="T132" s="138" t="s">
        <v>430</v>
      </c>
      <c r="U132" s="138" t="s">
        <v>430</v>
      </c>
      <c r="V132" s="138" t="s">
        <v>430</v>
      </c>
      <c r="W132" s="138" t="s">
        <v>430</v>
      </c>
      <c r="X132" s="138" t="s">
        <v>430</v>
      </c>
      <c r="Y132" s="138" t="s">
        <v>430</v>
      </c>
      <c r="Z132" s="138" t="s">
        <v>430</v>
      </c>
      <c r="AA132" s="138" t="s">
        <v>430</v>
      </c>
      <c r="AB132" s="138" t="s">
        <v>430</v>
      </c>
      <c r="AC132" s="138" t="s">
        <v>430</v>
      </c>
      <c r="AD132" s="138" t="s">
        <v>430</v>
      </c>
      <c r="AE132" s="55"/>
      <c r="AF132" s="147" t="s">
        <v>428</v>
      </c>
      <c r="AG132" s="147" t="s">
        <v>428</v>
      </c>
      <c r="AH132" s="147" t="s">
        <v>428</v>
      </c>
      <c r="AI132" s="147" t="s">
        <v>428</v>
      </c>
      <c r="AJ132" s="147" t="s">
        <v>428</v>
      </c>
      <c r="AK132" s="147" t="s">
        <v>430</v>
      </c>
      <c r="AL132" s="45" t="s">
        <v>414</v>
      </c>
    </row>
    <row r="133" spans="1:38" s="2" customFormat="1" ht="26.25" customHeight="1" thickBot="1" x14ac:dyDescent="0.25">
      <c r="A133" s="65" t="s">
        <v>288</v>
      </c>
      <c r="B133" s="69" t="s">
        <v>307</v>
      </c>
      <c r="C133" s="77" t="s">
        <v>308</v>
      </c>
      <c r="D133" s="67"/>
      <c r="E133" s="138">
        <v>1.2375000000000001E-3</v>
      </c>
      <c r="F133" s="138">
        <v>1.95E-5</v>
      </c>
      <c r="G133" s="138">
        <v>1.695E-4</v>
      </c>
      <c r="H133" s="138" t="s">
        <v>442</v>
      </c>
      <c r="I133" s="138">
        <v>5.2050000000000005E-5</v>
      </c>
      <c r="J133" s="138">
        <v>5.2050000000000005E-5</v>
      </c>
      <c r="K133" s="138">
        <v>5.7839999999999995E-5</v>
      </c>
      <c r="L133" s="138" t="s">
        <v>442</v>
      </c>
      <c r="M133" s="138">
        <v>2.1000000000000004E-4</v>
      </c>
      <c r="N133" s="138">
        <v>4.5045E-5</v>
      </c>
      <c r="O133" s="138">
        <v>7.5450000000000006E-6</v>
      </c>
      <c r="P133" s="138">
        <v>2.235E-3</v>
      </c>
      <c r="Q133" s="138">
        <v>2.0415E-5</v>
      </c>
      <c r="R133" s="138">
        <v>2.0340000000000002E-5</v>
      </c>
      <c r="S133" s="138">
        <v>1.8644999999999999E-5</v>
      </c>
      <c r="T133" s="138">
        <v>2.5994999999999998E-5</v>
      </c>
      <c r="U133" s="138">
        <v>2.9670000000000002E-5</v>
      </c>
      <c r="V133" s="138">
        <v>2.4017999999999999E-4</v>
      </c>
      <c r="W133" s="138">
        <v>4.0500000000000002E-5</v>
      </c>
      <c r="X133" s="138">
        <v>1.9799999999999999E-8</v>
      </c>
      <c r="Y133" s="138">
        <v>1.0815E-8</v>
      </c>
      <c r="Z133" s="138">
        <v>9.6600000000000001E-9</v>
      </c>
      <c r="AA133" s="138">
        <v>1.0484999999999999E-8</v>
      </c>
      <c r="AB133" s="138">
        <v>5.0759999999999999E-8</v>
      </c>
      <c r="AC133" s="138">
        <v>2.2499999999999999E-4</v>
      </c>
      <c r="AD133" s="138">
        <v>6.1499999999999999E-4</v>
      </c>
      <c r="AE133" s="55"/>
      <c r="AF133" s="147" t="s">
        <v>428</v>
      </c>
      <c r="AG133" s="147" t="s">
        <v>428</v>
      </c>
      <c r="AH133" s="147" t="s">
        <v>428</v>
      </c>
      <c r="AI133" s="147" t="s">
        <v>428</v>
      </c>
      <c r="AJ133" s="147" t="s">
        <v>428</v>
      </c>
      <c r="AK133" s="147">
        <v>1500</v>
      </c>
      <c r="AL133" s="45" t="s">
        <v>415</v>
      </c>
    </row>
    <row r="134" spans="1:38" s="2" customFormat="1" ht="26.25" customHeight="1" thickBot="1" x14ac:dyDescent="0.25">
      <c r="A134" s="65" t="s">
        <v>288</v>
      </c>
      <c r="B134" s="69" t="s">
        <v>309</v>
      </c>
      <c r="C134" s="66" t="s">
        <v>310</v>
      </c>
      <c r="D134" s="67"/>
      <c r="E134" s="138" t="s">
        <v>430</v>
      </c>
      <c r="F134" s="138" t="s">
        <v>430</v>
      </c>
      <c r="G134" s="138" t="s">
        <v>430</v>
      </c>
      <c r="H134" s="138" t="s">
        <v>430</v>
      </c>
      <c r="I134" s="138" t="s">
        <v>428</v>
      </c>
      <c r="J134" s="138" t="s">
        <v>428</v>
      </c>
      <c r="K134" s="138" t="s">
        <v>428</v>
      </c>
      <c r="L134" s="138" t="s">
        <v>428</v>
      </c>
      <c r="M134" s="138" t="s">
        <v>430</v>
      </c>
      <c r="N134" s="138" t="s">
        <v>428</v>
      </c>
      <c r="O134" s="138" t="s">
        <v>428</v>
      </c>
      <c r="P134" s="138" t="s">
        <v>428</v>
      </c>
      <c r="Q134" s="138" t="s">
        <v>428</v>
      </c>
      <c r="R134" s="138" t="s">
        <v>428</v>
      </c>
      <c r="S134" s="138" t="s">
        <v>430</v>
      </c>
      <c r="T134" s="138" t="s">
        <v>428</v>
      </c>
      <c r="U134" s="138" t="s">
        <v>428</v>
      </c>
      <c r="V134" s="138" t="s">
        <v>428</v>
      </c>
      <c r="W134" s="138" t="s">
        <v>430</v>
      </c>
      <c r="X134" s="138" t="s">
        <v>430</v>
      </c>
      <c r="Y134" s="138" t="s">
        <v>430</v>
      </c>
      <c r="Z134" s="138" t="s">
        <v>430</v>
      </c>
      <c r="AA134" s="138" t="s">
        <v>430</v>
      </c>
      <c r="AB134" s="138" t="s">
        <v>430</v>
      </c>
      <c r="AC134" s="138" t="s">
        <v>430</v>
      </c>
      <c r="AD134" s="138" t="s">
        <v>430</v>
      </c>
      <c r="AE134" s="55"/>
      <c r="AF134" s="147" t="s">
        <v>428</v>
      </c>
      <c r="AG134" s="147" t="s">
        <v>428</v>
      </c>
      <c r="AH134" s="147" t="s">
        <v>428</v>
      </c>
      <c r="AI134" s="147" t="s">
        <v>428</v>
      </c>
      <c r="AJ134" s="147" t="s">
        <v>428</v>
      </c>
      <c r="AK134" s="147" t="s">
        <v>428</v>
      </c>
      <c r="AL134" s="45" t="s">
        <v>412</v>
      </c>
    </row>
    <row r="135" spans="1:38" s="2" customFormat="1" ht="26.25" customHeight="1" thickBot="1" x14ac:dyDescent="0.25">
      <c r="A135" s="65" t="s">
        <v>288</v>
      </c>
      <c r="B135" s="65" t="s">
        <v>311</v>
      </c>
      <c r="C135" s="66" t="s">
        <v>312</v>
      </c>
      <c r="D135" s="67"/>
      <c r="E135" s="138" t="s">
        <v>442</v>
      </c>
      <c r="F135" s="138" t="s">
        <v>442</v>
      </c>
      <c r="G135" s="138" t="s">
        <v>442</v>
      </c>
      <c r="H135" s="138" t="s">
        <v>442</v>
      </c>
      <c r="I135" s="138" t="s">
        <v>442</v>
      </c>
      <c r="J135" s="138" t="s">
        <v>442</v>
      </c>
      <c r="K135" s="138" t="s">
        <v>442</v>
      </c>
      <c r="L135" s="138" t="s">
        <v>442</v>
      </c>
      <c r="M135" s="138" t="s">
        <v>442</v>
      </c>
      <c r="N135" s="138" t="s">
        <v>430</v>
      </c>
      <c r="O135" s="138" t="s">
        <v>430</v>
      </c>
      <c r="P135" s="138" t="s">
        <v>430</v>
      </c>
      <c r="Q135" s="138" t="s">
        <v>430</v>
      </c>
      <c r="R135" s="138" t="s">
        <v>430</v>
      </c>
      <c r="S135" s="138" t="s">
        <v>430</v>
      </c>
      <c r="T135" s="138" t="s">
        <v>430</v>
      </c>
      <c r="U135" s="138" t="s">
        <v>430</v>
      </c>
      <c r="V135" s="138" t="s">
        <v>430</v>
      </c>
      <c r="W135" s="138">
        <v>0.63104590079999989</v>
      </c>
      <c r="X135" s="138">
        <v>1.8826202707199999E-4</v>
      </c>
      <c r="Y135" s="138">
        <v>8.5191196607999997E-4</v>
      </c>
      <c r="Z135" s="138">
        <v>8.5191196607999997E-4</v>
      </c>
      <c r="AA135" s="138" t="s">
        <v>442</v>
      </c>
      <c r="AB135" s="138">
        <v>1.892085959232E-3</v>
      </c>
      <c r="AC135" s="138" t="s">
        <v>442</v>
      </c>
      <c r="AD135" s="138">
        <v>1.0727780313599999</v>
      </c>
      <c r="AE135" s="55"/>
      <c r="AF135" s="147" t="s">
        <v>428</v>
      </c>
      <c r="AG135" s="147" t="s">
        <v>428</v>
      </c>
      <c r="AH135" s="147" t="s">
        <v>428</v>
      </c>
      <c r="AI135" s="147" t="s">
        <v>428</v>
      </c>
      <c r="AJ135" s="147" t="s">
        <v>428</v>
      </c>
      <c r="AK135" s="147">
        <v>2.103486336</v>
      </c>
      <c r="AL135" s="148" t="s">
        <v>432</v>
      </c>
    </row>
    <row r="136" spans="1:38" s="2" customFormat="1" ht="26.25" customHeight="1" thickBot="1" x14ac:dyDescent="0.25">
      <c r="A136" s="65" t="s">
        <v>288</v>
      </c>
      <c r="B136" s="65" t="s">
        <v>313</v>
      </c>
      <c r="C136" s="66" t="s">
        <v>314</v>
      </c>
      <c r="D136" s="67"/>
      <c r="E136" s="138" t="s">
        <v>428</v>
      </c>
      <c r="F136" s="138">
        <v>5.0271498180000001E-3</v>
      </c>
      <c r="G136" s="138" t="s">
        <v>428</v>
      </c>
      <c r="H136" s="138" t="s">
        <v>442</v>
      </c>
      <c r="I136" s="138" t="s">
        <v>442</v>
      </c>
      <c r="J136" s="138" t="s">
        <v>442</v>
      </c>
      <c r="K136" s="138" t="s">
        <v>442</v>
      </c>
      <c r="L136" s="138" t="s">
        <v>442</v>
      </c>
      <c r="M136" s="138" t="s">
        <v>428</v>
      </c>
      <c r="N136" s="138" t="s">
        <v>442</v>
      </c>
      <c r="O136" s="138" t="s">
        <v>442</v>
      </c>
      <c r="P136" s="138" t="s">
        <v>442</v>
      </c>
      <c r="Q136" s="138" t="s">
        <v>442</v>
      </c>
      <c r="R136" s="138" t="s">
        <v>442</v>
      </c>
      <c r="S136" s="138" t="s">
        <v>442</v>
      </c>
      <c r="T136" s="138" t="s">
        <v>442</v>
      </c>
      <c r="U136" s="138" t="s">
        <v>442</v>
      </c>
      <c r="V136" s="138" t="s">
        <v>442</v>
      </c>
      <c r="W136" s="138" t="s">
        <v>428</v>
      </c>
      <c r="X136" s="138" t="s">
        <v>428</v>
      </c>
      <c r="Y136" s="138" t="s">
        <v>428</v>
      </c>
      <c r="Z136" s="138" t="s">
        <v>428</v>
      </c>
      <c r="AA136" s="138" t="s">
        <v>428</v>
      </c>
      <c r="AB136" s="138" t="s">
        <v>428</v>
      </c>
      <c r="AC136" s="138" t="s">
        <v>428</v>
      </c>
      <c r="AD136" s="138" t="s">
        <v>428</v>
      </c>
      <c r="AE136" s="55"/>
      <c r="AF136" s="147" t="s">
        <v>428</v>
      </c>
      <c r="AG136" s="147" t="s">
        <v>428</v>
      </c>
      <c r="AH136" s="147" t="s">
        <v>430</v>
      </c>
      <c r="AI136" s="147" t="s">
        <v>430</v>
      </c>
      <c r="AJ136" s="147" t="s">
        <v>430</v>
      </c>
      <c r="AK136" s="147" t="s">
        <v>442</v>
      </c>
      <c r="AL136" s="45" t="s">
        <v>416</v>
      </c>
    </row>
    <row r="137" spans="1:38" s="2" customFormat="1" ht="26.25" customHeight="1" thickBot="1" x14ac:dyDescent="0.25">
      <c r="A137" s="65" t="s">
        <v>288</v>
      </c>
      <c r="B137" s="65" t="s">
        <v>315</v>
      </c>
      <c r="C137" s="66" t="s">
        <v>316</v>
      </c>
      <c r="D137" s="67"/>
      <c r="E137" s="138" t="s">
        <v>428</v>
      </c>
      <c r="F137" s="138" t="s">
        <v>429</v>
      </c>
      <c r="G137" s="138" t="s">
        <v>428</v>
      </c>
      <c r="H137" s="138" t="s">
        <v>442</v>
      </c>
      <c r="I137" s="138" t="s">
        <v>442</v>
      </c>
      <c r="J137" s="138" t="s">
        <v>442</v>
      </c>
      <c r="K137" s="138" t="s">
        <v>442</v>
      </c>
      <c r="L137" s="138" t="s">
        <v>442</v>
      </c>
      <c r="M137" s="138" t="s">
        <v>428</v>
      </c>
      <c r="N137" s="138" t="s">
        <v>442</v>
      </c>
      <c r="O137" s="138" t="s">
        <v>442</v>
      </c>
      <c r="P137" s="138" t="s">
        <v>442</v>
      </c>
      <c r="Q137" s="138" t="s">
        <v>442</v>
      </c>
      <c r="R137" s="138" t="s">
        <v>442</v>
      </c>
      <c r="S137" s="138" t="s">
        <v>442</v>
      </c>
      <c r="T137" s="138" t="s">
        <v>442</v>
      </c>
      <c r="U137" s="138" t="s">
        <v>442</v>
      </c>
      <c r="V137" s="138" t="s">
        <v>442</v>
      </c>
      <c r="W137" s="138" t="s">
        <v>428</v>
      </c>
      <c r="X137" s="138" t="s">
        <v>428</v>
      </c>
      <c r="Y137" s="138" t="s">
        <v>428</v>
      </c>
      <c r="Z137" s="138" t="s">
        <v>428</v>
      </c>
      <c r="AA137" s="138" t="s">
        <v>428</v>
      </c>
      <c r="AB137" s="138" t="s">
        <v>428</v>
      </c>
      <c r="AC137" s="138" t="s">
        <v>428</v>
      </c>
      <c r="AD137" s="138" t="s">
        <v>428</v>
      </c>
      <c r="AE137" s="55"/>
      <c r="AF137" s="147" t="s">
        <v>428</v>
      </c>
      <c r="AG137" s="147" t="s">
        <v>428</v>
      </c>
      <c r="AH137" s="147" t="s">
        <v>428</v>
      </c>
      <c r="AI137" s="147" t="s">
        <v>428</v>
      </c>
      <c r="AJ137" s="147" t="s">
        <v>428</v>
      </c>
      <c r="AK137" s="147" t="s">
        <v>442</v>
      </c>
      <c r="AL137" s="45" t="s">
        <v>416</v>
      </c>
    </row>
    <row r="138" spans="1:38" s="2" customFormat="1" ht="26.25" customHeight="1" thickBot="1" x14ac:dyDescent="0.25">
      <c r="A138" s="69" t="s">
        <v>288</v>
      </c>
      <c r="B138" s="69" t="s">
        <v>317</v>
      </c>
      <c r="C138" s="71" t="s">
        <v>318</v>
      </c>
      <c r="D138" s="68"/>
      <c r="E138" s="138" t="s">
        <v>428</v>
      </c>
      <c r="F138" s="138" t="s">
        <v>429</v>
      </c>
      <c r="G138" s="138" t="s">
        <v>428</v>
      </c>
      <c r="H138" s="138" t="s">
        <v>442</v>
      </c>
      <c r="I138" s="138" t="s">
        <v>442</v>
      </c>
      <c r="J138" s="138" t="s">
        <v>442</v>
      </c>
      <c r="K138" s="138" t="s">
        <v>442</v>
      </c>
      <c r="L138" s="138" t="s">
        <v>442</v>
      </c>
      <c r="M138" s="138" t="s">
        <v>428</v>
      </c>
      <c r="N138" s="138" t="s">
        <v>442</v>
      </c>
      <c r="O138" s="138" t="s">
        <v>442</v>
      </c>
      <c r="P138" s="138" t="s">
        <v>442</v>
      </c>
      <c r="Q138" s="138" t="s">
        <v>442</v>
      </c>
      <c r="R138" s="138" t="s">
        <v>442</v>
      </c>
      <c r="S138" s="138" t="s">
        <v>442</v>
      </c>
      <c r="T138" s="138" t="s">
        <v>442</v>
      </c>
      <c r="U138" s="138" t="s">
        <v>442</v>
      </c>
      <c r="V138" s="138" t="s">
        <v>442</v>
      </c>
      <c r="W138" s="138" t="s">
        <v>428</v>
      </c>
      <c r="X138" s="138" t="s">
        <v>428</v>
      </c>
      <c r="Y138" s="138" t="s">
        <v>428</v>
      </c>
      <c r="Z138" s="138" t="s">
        <v>428</v>
      </c>
      <c r="AA138" s="138" t="s">
        <v>428</v>
      </c>
      <c r="AB138" s="138" t="s">
        <v>428</v>
      </c>
      <c r="AC138" s="138" t="s">
        <v>428</v>
      </c>
      <c r="AD138" s="138" t="s">
        <v>428</v>
      </c>
      <c r="AE138" s="55"/>
      <c r="AF138" s="147" t="s">
        <v>428</v>
      </c>
      <c r="AG138" s="147" t="s">
        <v>428</v>
      </c>
      <c r="AH138" s="147" t="s">
        <v>428</v>
      </c>
      <c r="AI138" s="147" t="s">
        <v>428</v>
      </c>
      <c r="AJ138" s="147" t="s">
        <v>428</v>
      </c>
      <c r="AK138" s="147" t="s">
        <v>442</v>
      </c>
      <c r="AL138" s="45" t="s">
        <v>416</v>
      </c>
    </row>
    <row r="139" spans="1:38" s="2" customFormat="1" ht="26.25" customHeight="1" thickBot="1" x14ac:dyDescent="0.25">
      <c r="A139" s="69" t="s">
        <v>288</v>
      </c>
      <c r="B139" s="69" t="s">
        <v>319</v>
      </c>
      <c r="C139" s="71" t="s">
        <v>377</v>
      </c>
      <c r="D139" s="68"/>
      <c r="E139" s="138" t="s">
        <v>442</v>
      </c>
      <c r="F139" s="138" t="s">
        <v>442</v>
      </c>
      <c r="G139" s="138" t="s">
        <v>442</v>
      </c>
      <c r="H139" s="138" t="s">
        <v>442</v>
      </c>
      <c r="I139" s="138">
        <v>0.35940762000000004</v>
      </c>
      <c r="J139" s="138">
        <v>0.35940762000000004</v>
      </c>
      <c r="K139" s="138">
        <v>0.35940762000000004</v>
      </c>
      <c r="L139" s="138" t="s">
        <v>442</v>
      </c>
      <c r="M139" s="138" t="s">
        <v>442</v>
      </c>
      <c r="N139" s="138" t="s">
        <v>430</v>
      </c>
      <c r="O139" s="138" t="s">
        <v>430</v>
      </c>
      <c r="P139" s="138" t="s">
        <v>430</v>
      </c>
      <c r="Q139" s="138" t="s">
        <v>430</v>
      </c>
      <c r="R139" s="138" t="s">
        <v>430</v>
      </c>
      <c r="S139" s="138" t="s">
        <v>430</v>
      </c>
      <c r="T139" s="138" t="s">
        <v>430</v>
      </c>
      <c r="U139" s="138" t="s">
        <v>430</v>
      </c>
      <c r="V139" s="138" t="s">
        <v>430</v>
      </c>
      <c r="W139" s="138">
        <v>5.7900991192728526</v>
      </c>
      <c r="X139" s="138">
        <v>1.3792529590871497E-2</v>
      </c>
      <c r="Y139" s="138">
        <v>2.1258757384318972E-2</v>
      </c>
      <c r="Z139" s="138">
        <v>1.1864086735982342E-2</v>
      </c>
      <c r="AA139" s="138">
        <v>8.5797536605784286E-4</v>
      </c>
      <c r="AB139" s="138">
        <v>4.7773349077230652E-2</v>
      </c>
      <c r="AC139" s="138" t="s">
        <v>442</v>
      </c>
      <c r="AD139" s="138">
        <v>14.376175747509336</v>
      </c>
      <c r="AE139" s="55"/>
      <c r="AF139" s="147" t="s">
        <v>428</v>
      </c>
      <c r="AG139" s="147" t="s">
        <v>428</v>
      </c>
      <c r="AH139" s="147" t="s">
        <v>428</v>
      </c>
      <c r="AI139" s="147" t="s">
        <v>428</v>
      </c>
      <c r="AJ139" s="147" t="s">
        <v>428</v>
      </c>
      <c r="AK139" s="147">
        <v>10.266053357055792</v>
      </c>
      <c r="AL139" s="148" t="s">
        <v>431</v>
      </c>
    </row>
    <row r="140" spans="1:38" s="2" customFormat="1" ht="26.25" customHeight="1" thickBot="1" x14ac:dyDescent="0.25">
      <c r="A140" s="65" t="s">
        <v>321</v>
      </c>
      <c r="B140" s="69" t="s">
        <v>322</v>
      </c>
      <c r="C140" s="66" t="s">
        <v>378</v>
      </c>
      <c r="D140" s="67"/>
      <c r="E140" s="138" t="s">
        <v>430</v>
      </c>
      <c r="F140" s="138" t="s">
        <v>430</v>
      </c>
      <c r="G140" s="138" t="s">
        <v>430</v>
      </c>
      <c r="H140" s="138" t="s">
        <v>430</v>
      </c>
      <c r="I140" s="138" t="s">
        <v>430</v>
      </c>
      <c r="J140" s="138" t="s">
        <v>430</v>
      </c>
      <c r="K140" s="138" t="s">
        <v>430</v>
      </c>
      <c r="L140" s="138" t="s">
        <v>430</v>
      </c>
      <c r="M140" s="138" t="s">
        <v>430</v>
      </c>
      <c r="N140" s="138" t="s">
        <v>430</v>
      </c>
      <c r="O140" s="138" t="s">
        <v>430</v>
      </c>
      <c r="P140" s="138" t="s">
        <v>430</v>
      </c>
      <c r="Q140" s="138" t="s">
        <v>430</v>
      </c>
      <c r="R140" s="138" t="s">
        <v>430</v>
      </c>
      <c r="S140" s="138" t="s">
        <v>430</v>
      </c>
      <c r="T140" s="138" t="s">
        <v>430</v>
      </c>
      <c r="U140" s="138" t="s">
        <v>430</v>
      </c>
      <c r="V140" s="138" t="s">
        <v>430</v>
      </c>
      <c r="W140" s="138" t="s">
        <v>430</v>
      </c>
      <c r="X140" s="138" t="s">
        <v>430</v>
      </c>
      <c r="Y140" s="138" t="s">
        <v>430</v>
      </c>
      <c r="Z140" s="138" t="s">
        <v>430</v>
      </c>
      <c r="AA140" s="138" t="s">
        <v>430</v>
      </c>
      <c r="AB140" s="138" t="s">
        <v>430</v>
      </c>
      <c r="AC140" s="138" t="s">
        <v>430</v>
      </c>
      <c r="AD140" s="138" t="s">
        <v>430</v>
      </c>
      <c r="AE140" s="55"/>
      <c r="AF140" s="147" t="s">
        <v>428</v>
      </c>
      <c r="AG140" s="147" t="s">
        <v>428</v>
      </c>
      <c r="AH140" s="147" t="s">
        <v>428</v>
      </c>
      <c r="AI140" s="147" t="s">
        <v>428</v>
      </c>
      <c r="AJ140" s="147" t="s">
        <v>428</v>
      </c>
      <c r="AK140" s="147" t="s">
        <v>428</v>
      </c>
      <c r="AL140" s="45" t="s">
        <v>412</v>
      </c>
    </row>
    <row r="141" spans="1:38" s="8" customFormat="1" ht="37.5" customHeight="1" thickBot="1" x14ac:dyDescent="0.25">
      <c r="A141" s="84"/>
      <c r="B141" s="85" t="s">
        <v>323</v>
      </c>
      <c r="C141" s="86" t="s">
        <v>388</v>
      </c>
      <c r="D141" s="84" t="s">
        <v>142</v>
      </c>
      <c r="E141" s="19">
        <f>SUM(E14:E140)</f>
        <v>177.19197690033394</v>
      </c>
      <c r="F141" s="19">
        <f t="shared" ref="F141:AD141" si="0">SUM(F14:F140)</f>
        <v>143.47971556299692</v>
      </c>
      <c r="G141" s="19">
        <f t="shared" si="0"/>
        <v>180.06801589953221</v>
      </c>
      <c r="H141" s="19">
        <f t="shared" si="0"/>
        <v>134.28356456877532</v>
      </c>
      <c r="I141" s="19">
        <f t="shared" si="0"/>
        <v>21.695762610863696</v>
      </c>
      <c r="J141" s="19">
        <f t="shared" si="0"/>
        <v>33.006165936323676</v>
      </c>
      <c r="K141" s="19">
        <f t="shared" si="0"/>
        <v>75.197789111453304</v>
      </c>
      <c r="L141" s="19">
        <f t="shared" si="0"/>
        <v>3.9383866327999999</v>
      </c>
      <c r="M141" s="19">
        <f t="shared" si="0"/>
        <v>402.33076884074416</v>
      </c>
      <c r="N141" s="19">
        <f t="shared" si="0"/>
        <v>60.714662170685166</v>
      </c>
      <c r="O141" s="19">
        <f t="shared" si="0"/>
        <v>0.62552868447537047</v>
      </c>
      <c r="P141" s="19">
        <f t="shared" si="0"/>
        <v>0.45039672337030662</v>
      </c>
      <c r="Q141" s="19">
        <f t="shared" si="0"/>
        <v>1.9666981801169563</v>
      </c>
      <c r="R141" s="19">
        <f>SUM(R14:R140)</f>
        <v>5.8137390252091139</v>
      </c>
      <c r="S141" s="19">
        <f t="shared" si="0"/>
        <v>33.564190949711765</v>
      </c>
      <c r="T141" s="19">
        <f t="shared" si="0"/>
        <v>31.247608618197464</v>
      </c>
      <c r="U141" s="19">
        <f t="shared" si="0"/>
        <v>6.6478978717550605</v>
      </c>
      <c r="V141" s="19">
        <f t="shared" si="0"/>
        <v>59.802387328188409</v>
      </c>
      <c r="W141" s="19">
        <f t="shared" si="0"/>
        <v>30.962131349385231</v>
      </c>
      <c r="X141" s="19">
        <f t="shared" si="0"/>
        <v>4.5716706912397465</v>
      </c>
      <c r="Y141" s="19">
        <f t="shared" si="0"/>
        <v>8.0817340249319223</v>
      </c>
      <c r="Z141" s="19">
        <f t="shared" si="0"/>
        <v>3.830117367895788</v>
      </c>
      <c r="AA141" s="19">
        <f t="shared" si="0"/>
        <v>3.0997739640107294</v>
      </c>
      <c r="AB141" s="19">
        <f t="shared" si="0"/>
        <v>19.583296048078193</v>
      </c>
      <c r="AC141" s="19">
        <f t="shared" si="0"/>
        <v>8.0274869725593003</v>
      </c>
      <c r="AD141" s="19">
        <f t="shared" si="0"/>
        <v>28.250756013946731</v>
      </c>
      <c r="AE141" s="56"/>
      <c r="AF141" s="145">
        <f>SUM(AF14:AF140)</f>
        <v>280995.01621181366</v>
      </c>
      <c r="AG141" s="145">
        <f t="shared" ref="AG141:AI141" si="1">SUM(AG14:AG140)</f>
        <v>120129.90226553223</v>
      </c>
      <c r="AH141" s="145">
        <f t="shared" si="1"/>
        <v>99299.001312541324</v>
      </c>
      <c r="AI141" s="145">
        <f t="shared" si="1"/>
        <v>4707.3484848822663</v>
      </c>
      <c r="AJ141" s="145" t="str">
        <f>IF(SUM(AJ14:AJ140)=0, "NA",SUM(AJ14:AJ140))</f>
        <v>NA</v>
      </c>
      <c r="AK141" s="146" t="s">
        <v>428</v>
      </c>
      <c r="AL141" s="146" t="s">
        <v>428</v>
      </c>
    </row>
    <row r="142" spans="1:38" s="18" customFormat="1" ht="15" customHeight="1" thickBot="1" x14ac:dyDescent="0.3">
      <c r="A142" s="87"/>
      <c r="B142" s="46"/>
      <c r="C142" s="88"/>
      <c r="D142" s="89"/>
      <c r="E142" s="113"/>
      <c r="F142" s="113"/>
      <c r="G142" s="113"/>
      <c r="H142" s="113"/>
      <c r="I142" s="113"/>
      <c r="J142"/>
      <c r="K142"/>
      <c r="L142"/>
      <c r="M142"/>
      <c r="N142"/>
      <c r="O142" s="9"/>
      <c r="P142" s="9"/>
      <c r="Q142" s="9"/>
      <c r="R142" s="9"/>
      <c r="S142" s="9"/>
      <c r="T142" s="9"/>
      <c r="U142" s="9"/>
      <c r="V142" s="9"/>
      <c r="W142" s="9"/>
      <c r="X142" s="9"/>
      <c r="Y142" s="9"/>
      <c r="Z142" s="9"/>
      <c r="AA142" s="9"/>
      <c r="AB142" s="9"/>
      <c r="AC142" s="9"/>
      <c r="AD142" s="9"/>
      <c r="AE142" s="57"/>
      <c r="AF142" s="10"/>
      <c r="AG142" s="10"/>
      <c r="AH142" s="10"/>
      <c r="AI142" s="10"/>
      <c r="AJ142" s="10"/>
      <c r="AK142" s="10"/>
      <c r="AL142" s="46"/>
    </row>
    <row r="143" spans="1:38" s="1" customFormat="1" ht="26.25" customHeight="1" thickBot="1" x14ac:dyDescent="0.25">
      <c r="A143" s="91"/>
      <c r="B143" s="47" t="s">
        <v>347</v>
      </c>
      <c r="C143" s="92" t="s">
        <v>354</v>
      </c>
      <c r="D143" s="93" t="s">
        <v>281</v>
      </c>
      <c r="E143" s="139">
        <v>28.009765490971006</v>
      </c>
      <c r="F143" s="139">
        <v>19.577421873550445</v>
      </c>
      <c r="G143" s="139">
        <v>3.0817455544706114</v>
      </c>
      <c r="H143" s="139">
        <v>0.97324271378944227</v>
      </c>
      <c r="I143" s="139">
        <v>0.49283286616593686</v>
      </c>
      <c r="J143" s="139">
        <v>0.49283286616593669</v>
      </c>
      <c r="K143" s="139">
        <v>0.49283286616593658</v>
      </c>
      <c r="L143" s="139">
        <v>0.28199389996865187</v>
      </c>
      <c r="M143" s="139">
        <v>171.99733284252093</v>
      </c>
      <c r="N143" s="139">
        <v>43.584528225184783</v>
      </c>
      <c r="O143" s="139">
        <v>2.4783383788558745E-4</v>
      </c>
      <c r="P143" s="139">
        <v>1.1319648252062126E-2</v>
      </c>
      <c r="Q143" s="139">
        <v>3.7606176726069385E-4</v>
      </c>
      <c r="R143" s="139">
        <v>9.0009157831465979E-3</v>
      </c>
      <c r="S143" s="139">
        <v>6.3651762615389235E-3</v>
      </c>
      <c r="T143" s="139">
        <v>2.7854239791995665E-3</v>
      </c>
      <c r="U143" s="139">
        <v>2.5645585875021259E-4</v>
      </c>
      <c r="V143" s="139">
        <v>4.2573877319723841E-2</v>
      </c>
      <c r="W143" s="139">
        <v>0.84265069999999997</v>
      </c>
      <c r="X143" s="139">
        <v>1.45044231638E-2</v>
      </c>
      <c r="Y143" s="139">
        <v>1.9174596798700001E-2</v>
      </c>
      <c r="Z143" s="139">
        <v>1.14215105021E-2</v>
      </c>
      <c r="AA143" s="139">
        <v>1.97291952111E-2</v>
      </c>
      <c r="AB143" s="139">
        <v>6.4829725675700001E-2</v>
      </c>
      <c r="AC143" s="139">
        <v>8.4265030000000001E-4</v>
      </c>
      <c r="AD143" s="139">
        <v>1.7101040000000001E-4</v>
      </c>
      <c r="AE143" s="58"/>
      <c r="AF143" s="144">
        <v>61126.913186005557</v>
      </c>
      <c r="AG143" s="11" t="s">
        <v>428</v>
      </c>
      <c r="AH143" s="11" t="s">
        <v>430</v>
      </c>
      <c r="AI143" s="11" t="s">
        <v>428</v>
      </c>
      <c r="AJ143" s="11" t="s">
        <v>430</v>
      </c>
      <c r="AK143" s="11" t="s">
        <v>428</v>
      </c>
      <c r="AL143" s="47" t="s">
        <v>49</v>
      </c>
    </row>
    <row r="144" spans="1:38" s="1" customFormat="1" ht="26.25" customHeight="1" thickBot="1" x14ac:dyDescent="0.25">
      <c r="A144" s="91"/>
      <c r="B144" s="47" t="s">
        <v>348</v>
      </c>
      <c r="C144" s="92" t="s">
        <v>355</v>
      </c>
      <c r="D144" s="93" t="s">
        <v>281</v>
      </c>
      <c r="E144" s="139">
        <v>4.5490858334840549</v>
      </c>
      <c r="F144" s="139">
        <v>0.64703717610289624</v>
      </c>
      <c r="G144" s="139">
        <v>1.1767162024395561</v>
      </c>
      <c r="H144" s="139">
        <v>1.0219695641682177E-2</v>
      </c>
      <c r="I144" s="139">
        <v>0.83190089869371242</v>
      </c>
      <c r="J144" s="139">
        <v>0.83190089869371242</v>
      </c>
      <c r="K144" s="139">
        <v>0.83190089869371264</v>
      </c>
      <c r="L144" s="139">
        <v>0.50044238701999333</v>
      </c>
      <c r="M144" s="139">
        <v>4.4504478854553966</v>
      </c>
      <c r="N144" s="139">
        <v>0.41297157554514824</v>
      </c>
      <c r="O144" s="139">
        <v>1.6694327237221207E-5</v>
      </c>
      <c r="P144" s="139">
        <v>1.6279868503670113E-3</v>
      </c>
      <c r="Q144" s="139">
        <v>3.2255759780214921E-5</v>
      </c>
      <c r="R144" s="139">
        <v>2.5242238000265887E-3</v>
      </c>
      <c r="S144" s="139">
        <v>1.6958335759995856E-3</v>
      </c>
      <c r="T144" s="139">
        <v>8.3770729362297249E-5</v>
      </c>
      <c r="U144" s="139">
        <v>3.1122865085987428E-5</v>
      </c>
      <c r="V144" s="139">
        <v>5.568128874650911E-3</v>
      </c>
      <c r="W144" s="139">
        <v>0.16655880000000001</v>
      </c>
      <c r="X144" s="139">
        <v>7.5649109807999996E-3</v>
      </c>
      <c r="Y144" s="139">
        <v>8.4982878711000014E-3</v>
      </c>
      <c r="Z144" s="139">
        <v>6.6427836399000004E-3</v>
      </c>
      <c r="AA144" s="139">
        <v>7.0858702793999999E-3</v>
      </c>
      <c r="AB144" s="139">
        <v>2.9791852771200004E-2</v>
      </c>
      <c r="AC144" s="139">
        <v>1.6655890000000001E-4</v>
      </c>
      <c r="AD144" s="139">
        <v>3.6380700000000002E-5</v>
      </c>
      <c r="AE144" s="58"/>
      <c r="AF144" s="144">
        <v>13004.015707289904</v>
      </c>
      <c r="AG144" s="11" t="s">
        <v>428</v>
      </c>
      <c r="AH144" s="11" t="s">
        <v>430</v>
      </c>
      <c r="AI144" s="11" t="s">
        <v>428</v>
      </c>
      <c r="AJ144" s="11" t="s">
        <v>430</v>
      </c>
      <c r="AK144" s="11" t="s">
        <v>428</v>
      </c>
      <c r="AL144" s="47" t="s">
        <v>49</v>
      </c>
    </row>
    <row r="145" spans="1:38" s="1" customFormat="1" ht="26.25" customHeight="1" thickBot="1" x14ac:dyDescent="0.25">
      <c r="A145" s="91"/>
      <c r="B145" s="47" t="s">
        <v>349</v>
      </c>
      <c r="C145" s="92" t="s">
        <v>356</v>
      </c>
      <c r="D145" s="93" t="s">
        <v>281</v>
      </c>
      <c r="E145" s="139">
        <v>23.230011034770165</v>
      </c>
      <c r="F145" s="139">
        <v>1.1753517046093145</v>
      </c>
      <c r="G145" s="139">
        <v>2.4312166492403087</v>
      </c>
      <c r="H145" s="139">
        <v>8.1738528779114299E-3</v>
      </c>
      <c r="I145" s="139">
        <v>0.77202265044856733</v>
      </c>
      <c r="J145" s="139">
        <v>0.77202265044856733</v>
      </c>
      <c r="K145" s="139">
        <v>0.77202265044856722</v>
      </c>
      <c r="L145" s="139">
        <v>0.43506038336770742</v>
      </c>
      <c r="M145" s="139">
        <v>4.8013895649277272</v>
      </c>
      <c r="N145" s="139">
        <v>0.10911420043583714</v>
      </c>
      <c r="O145" s="139">
        <v>3.0918666106010618E-5</v>
      </c>
      <c r="P145" s="139">
        <v>3.240053256098217E-3</v>
      </c>
      <c r="Q145" s="139">
        <v>6.1538729402909971E-5</v>
      </c>
      <c r="R145" s="139">
        <v>5.1734602598979837E-3</v>
      </c>
      <c r="S145" s="139">
        <v>3.4700836220178492E-3</v>
      </c>
      <c r="T145" s="139">
        <v>1.2815370656071146E-4</v>
      </c>
      <c r="U145" s="139">
        <v>6.1240126593798693E-5</v>
      </c>
      <c r="V145" s="139">
        <v>1.1014264702610427E-2</v>
      </c>
      <c r="W145" s="139">
        <v>0.17797589999999999</v>
      </c>
      <c r="X145" s="139">
        <v>2.5425086111000002E-3</v>
      </c>
      <c r="Y145" s="139">
        <v>1.5396302144900001E-2</v>
      </c>
      <c r="Z145" s="139">
        <v>1.7204308267899999E-2</v>
      </c>
      <c r="AA145" s="139">
        <v>3.9550133947000004E-3</v>
      </c>
      <c r="AB145" s="139">
        <v>3.9098132418600003E-2</v>
      </c>
      <c r="AC145" s="139">
        <v>1.104255E-4</v>
      </c>
      <c r="AD145" s="139">
        <v>3.3390799999999999E-5</v>
      </c>
      <c r="AE145" s="58"/>
      <c r="AF145" s="144">
        <v>26396.639969263761</v>
      </c>
      <c r="AG145" s="11" t="s">
        <v>428</v>
      </c>
      <c r="AH145" s="11" t="s">
        <v>430</v>
      </c>
      <c r="AI145" s="11" t="s">
        <v>428</v>
      </c>
      <c r="AJ145" s="11" t="s">
        <v>430</v>
      </c>
      <c r="AK145" s="11" t="s">
        <v>428</v>
      </c>
      <c r="AL145" s="47" t="s">
        <v>49</v>
      </c>
    </row>
    <row r="146" spans="1:38" s="1" customFormat="1" ht="26.25" customHeight="1" thickBot="1" x14ac:dyDescent="0.25">
      <c r="A146" s="91"/>
      <c r="B146" s="47" t="s">
        <v>350</v>
      </c>
      <c r="C146" s="92" t="s">
        <v>357</v>
      </c>
      <c r="D146" s="93" t="s">
        <v>281</v>
      </c>
      <c r="E146" s="139">
        <v>3.4022927006663671E-2</v>
      </c>
      <c r="F146" s="139">
        <v>0.24057429179767068</v>
      </c>
      <c r="G146" s="139">
        <v>7.0525785542237393E-3</v>
      </c>
      <c r="H146" s="139">
        <v>1.9954465944820927E-4</v>
      </c>
      <c r="I146" s="139">
        <v>4.8342106620698419E-3</v>
      </c>
      <c r="J146" s="139">
        <v>4.8342106620698419E-3</v>
      </c>
      <c r="K146" s="139">
        <v>4.834210662069841E-3</v>
      </c>
      <c r="L146" s="139">
        <v>6.204193144992619E-4</v>
      </c>
      <c r="M146" s="139">
        <v>1.9924242240312997</v>
      </c>
      <c r="N146" s="139">
        <v>0.12849857745439197</v>
      </c>
      <c r="O146" s="139">
        <v>6.2773131120747903E-5</v>
      </c>
      <c r="P146" s="139">
        <v>3.0678716710873267E-5</v>
      </c>
      <c r="Q146" s="139">
        <v>1.0578867831335611E-6</v>
      </c>
      <c r="R146" s="139">
        <v>2.8355403619454388E-4</v>
      </c>
      <c r="S146" s="139">
        <v>1.0605518608857372E-2</v>
      </c>
      <c r="T146" s="139">
        <v>4.4217723692315382E-4</v>
      </c>
      <c r="U146" s="139">
        <v>6.2500903606426325E-5</v>
      </c>
      <c r="V146" s="139">
        <v>6.2442088935239807E-3</v>
      </c>
      <c r="W146" s="139">
        <v>2.9236999999999996E-3</v>
      </c>
      <c r="X146" s="139">
        <v>4.4550120499999998E-5</v>
      </c>
      <c r="Y146" s="139">
        <v>8.1675221099999996E-5</v>
      </c>
      <c r="Z146" s="139">
        <v>2.7843825299999999E-5</v>
      </c>
      <c r="AA146" s="139">
        <v>9.5597133900000001E-5</v>
      </c>
      <c r="AB146" s="139">
        <v>2.4966630079999998E-4</v>
      </c>
      <c r="AC146" s="139">
        <v>2.9235E-6</v>
      </c>
      <c r="AD146" s="139">
        <v>2.9235E-6</v>
      </c>
      <c r="AE146" s="58"/>
      <c r="AF146" s="144">
        <v>157.98509718030624</v>
      </c>
      <c r="AG146" s="11" t="s">
        <v>428</v>
      </c>
      <c r="AH146" s="11" t="s">
        <v>430</v>
      </c>
      <c r="AI146" s="11" t="s">
        <v>428</v>
      </c>
      <c r="AJ146" s="11" t="s">
        <v>430</v>
      </c>
      <c r="AK146" s="11" t="s">
        <v>428</v>
      </c>
      <c r="AL146" s="47" t="s">
        <v>49</v>
      </c>
    </row>
    <row r="147" spans="1:38" s="1" customFormat="1" ht="26.25" customHeight="1" thickBot="1" x14ac:dyDescent="0.25">
      <c r="A147" s="91"/>
      <c r="B147" s="47" t="s">
        <v>351</v>
      </c>
      <c r="C147" s="92" t="s">
        <v>358</v>
      </c>
      <c r="D147" s="93" t="s">
        <v>281</v>
      </c>
      <c r="E147" s="139" t="s">
        <v>428</v>
      </c>
      <c r="F147" s="139">
        <v>4.1715504063279987</v>
      </c>
      <c r="G147" s="139" t="s">
        <v>428</v>
      </c>
      <c r="H147" s="139" t="s">
        <v>428</v>
      </c>
      <c r="I147" s="139" t="s">
        <v>428</v>
      </c>
      <c r="J147" s="139" t="s">
        <v>428</v>
      </c>
      <c r="K147" s="139" t="s">
        <v>428</v>
      </c>
      <c r="L147" s="139" t="s">
        <v>428</v>
      </c>
      <c r="M147" s="139" t="s">
        <v>428</v>
      </c>
      <c r="N147" s="139" t="s">
        <v>428</v>
      </c>
      <c r="O147" s="139">
        <v>0</v>
      </c>
      <c r="P147" s="139" t="s">
        <v>428</v>
      </c>
      <c r="Q147" s="139">
        <v>0</v>
      </c>
      <c r="R147" s="139">
        <v>0</v>
      </c>
      <c r="S147" s="139">
        <v>0</v>
      </c>
      <c r="T147" s="139">
        <v>0</v>
      </c>
      <c r="U147" s="139">
        <v>0</v>
      </c>
      <c r="V147" s="139">
        <v>0</v>
      </c>
      <c r="W147" s="139" t="s">
        <v>428</v>
      </c>
      <c r="X147" s="139" t="s">
        <v>428</v>
      </c>
      <c r="Y147" s="139" t="s">
        <v>428</v>
      </c>
      <c r="Z147" s="139" t="s">
        <v>428</v>
      </c>
      <c r="AA147" s="139" t="s">
        <v>428</v>
      </c>
      <c r="AB147" s="139" t="s">
        <v>428</v>
      </c>
      <c r="AC147" s="139" t="s">
        <v>428</v>
      </c>
      <c r="AD147" s="139" t="s">
        <v>428</v>
      </c>
      <c r="AE147" s="58"/>
      <c r="AF147" s="144" t="s">
        <v>428</v>
      </c>
      <c r="AG147" s="11" t="s">
        <v>428</v>
      </c>
      <c r="AH147" s="11" t="s">
        <v>428</v>
      </c>
      <c r="AI147" s="11" t="s">
        <v>428</v>
      </c>
      <c r="AJ147" s="11" t="s">
        <v>430</v>
      </c>
      <c r="AK147" s="11" t="s">
        <v>428</v>
      </c>
      <c r="AL147" s="47" t="s">
        <v>49</v>
      </c>
    </row>
    <row r="148" spans="1:38" s="1" customFormat="1" ht="26.25" customHeight="1" thickBot="1" x14ac:dyDescent="0.25">
      <c r="A148" s="91"/>
      <c r="B148" s="47" t="s">
        <v>352</v>
      </c>
      <c r="C148" s="92" t="s">
        <v>359</v>
      </c>
      <c r="D148" s="93" t="s">
        <v>281</v>
      </c>
      <c r="E148" s="139" t="s">
        <v>428</v>
      </c>
      <c r="F148" s="139" t="s">
        <v>428</v>
      </c>
      <c r="G148" s="139" t="s">
        <v>428</v>
      </c>
      <c r="H148" s="139" t="s">
        <v>428</v>
      </c>
      <c r="I148" s="139">
        <v>0.37817675082814317</v>
      </c>
      <c r="J148" s="139">
        <v>0.73064072837748428</v>
      </c>
      <c r="K148" s="139">
        <v>0.93258100881767436</v>
      </c>
      <c r="L148" s="139">
        <v>8.5549130086669825E-2</v>
      </c>
      <c r="M148" s="139" t="s">
        <v>428</v>
      </c>
      <c r="N148" s="139">
        <v>2.8187636199736033</v>
      </c>
      <c r="O148" s="139">
        <v>1.2352421737858265E-2</v>
      </c>
      <c r="P148" s="139">
        <v>0</v>
      </c>
      <c r="Q148" s="139">
        <v>3.2224250572018331E-2</v>
      </c>
      <c r="R148" s="139">
        <v>1.0519899120212068</v>
      </c>
      <c r="S148" s="139">
        <v>23.096717952901358</v>
      </c>
      <c r="T148" s="139">
        <v>0.16165119787183804</v>
      </c>
      <c r="U148" s="139">
        <v>1.8651620176353492E-2</v>
      </c>
      <c r="V148" s="139">
        <v>7.4920083165871754</v>
      </c>
      <c r="W148" s="139" t="s">
        <v>442</v>
      </c>
      <c r="X148" s="139" t="s">
        <v>442</v>
      </c>
      <c r="Y148" s="139" t="s">
        <v>442</v>
      </c>
      <c r="Z148" s="139" t="s">
        <v>442</v>
      </c>
      <c r="AA148" s="139" t="s">
        <v>442</v>
      </c>
      <c r="AB148" s="139" t="s">
        <v>442</v>
      </c>
      <c r="AC148" s="139" t="s">
        <v>442</v>
      </c>
      <c r="AD148" s="139" t="s">
        <v>442</v>
      </c>
      <c r="AE148" s="58"/>
      <c r="AF148" s="144" t="s">
        <v>428</v>
      </c>
      <c r="AG148" s="11" t="s">
        <v>428</v>
      </c>
      <c r="AH148" s="11" t="s">
        <v>428</v>
      </c>
      <c r="AI148" s="11" t="s">
        <v>428</v>
      </c>
      <c r="AJ148" s="11" t="s">
        <v>428</v>
      </c>
      <c r="AK148" s="144">
        <v>50348.373593339908</v>
      </c>
      <c r="AL148" s="47" t="s">
        <v>413</v>
      </c>
    </row>
    <row r="149" spans="1:38" s="1" customFormat="1" ht="26.25" customHeight="1" thickBot="1" x14ac:dyDescent="0.25">
      <c r="A149" s="91"/>
      <c r="B149" s="47" t="s">
        <v>353</v>
      </c>
      <c r="C149" s="92" t="s">
        <v>360</v>
      </c>
      <c r="D149" s="93" t="s">
        <v>281</v>
      </c>
      <c r="E149" s="139" t="s">
        <v>428</v>
      </c>
      <c r="F149" s="139" t="s">
        <v>428</v>
      </c>
      <c r="G149" s="139" t="s">
        <v>428</v>
      </c>
      <c r="H149" s="139" t="s">
        <v>428</v>
      </c>
      <c r="I149" s="139">
        <v>0.17884908183555898</v>
      </c>
      <c r="J149" s="139">
        <v>0.33120200339918338</v>
      </c>
      <c r="K149" s="139">
        <v>0.66240400679836675</v>
      </c>
      <c r="L149" s="139">
        <v>7.0214824720626883E-3</v>
      </c>
      <c r="M149" s="139" t="s">
        <v>428</v>
      </c>
      <c r="N149" s="139" t="s">
        <v>428</v>
      </c>
      <c r="O149" s="139" t="s">
        <v>428</v>
      </c>
      <c r="P149" s="139" t="s">
        <v>443</v>
      </c>
      <c r="Q149" s="139" t="s">
        <v>428</v>
      </c>
      <c r="R149" s="139" t="s">
        <v>428</v>
      </c>
      <c r="S149" s="139" t="s">
        <v>428</v>
      </c>
      <c r="T149" s="139" t="s">
        <v>428</v>
      </c>
      <c r="U149" s="139" t="s">
        <v>443</v>
      </c>
      <c r="V149" s="139">
        <v>0</v>
      </c>
      <c r="W149" s="139" t="s">
        <v>442</v>
      </c>
      <c r="X149" s="139" t="s">
        <v>442</v>
      </c>
      <c r="Y149" s="139" t="s">
        <v>442</v>
      </c>
      <c r="Z149" s="139" t="s">
        <v>442</v>
      </c>
      <c r="AA149" s="139" t="s">
        <v>442</v>
      </c>
      <c r="AB149" s="139" t="s">
        <v>442</v>
      </c>
      <c r="AC149" s="139" t="s">
        <v>442</v>
      </c>
      <c r="AD149" s="139" t="s">
        <v>442</v>
      </c>
      <c r="AE149" s="58"/>
      <c r="AF149" s="144" t="s">
        <v>428</v>
      </c>
      <c r="AG149" s="144" t="s">
        <v>428</v>
      </c>
      <c r="AH149" s="144" t="s">
        <v>428</v>
      </c>
      <c r="AI149" s="144" t="s">
        <v>428</v>
      </c>
      <c r="AJ149" s="144" t="s">
        <v>428</v>
      </c>
      <c r="AK149" s="144">
        <v>50348.373593339908</v>
      </c>
      <c r="AL149" s="47" t="s">
        <v>413</v>
      </c>
    </row>
    <row r="150" spans="1:38" s="2" customFormat="1" ht="15" customHeight="1" thickBot="1" x14ac:dyDescent="0.3">
      <c r="A150" s="99"/>
      <c r="B150" s="100"/>
      <c r="C150" s="100"/>
      <c r="D150" s="89"/>
      <c r="E150" s="114"/>
      <c r="F150" s="114"/>
      <c r="G150" s="114"/>
      <c r="H150" s="114"/>
      <c r="I150" s="114"/>
      <c r="J150" s="90"/>
      <c r="K150" s="90"/>
      <c r="L150" s="90"/>
      <c r="M150" s="90"/>
      <c r="N150" s="90"/>
      <c r="O150" s="89"/>
      <c r="P150" s="89"/>
      <c r="Q150" s="89"/>
      <c r="R150" s="89"/>
      <c r="S150" s="89"/>
      <c r="T150" s="89"/>
      <c r="U150" s="89"/>
      <c r="V150" s="89"/>
      <c r="W150" s="89"/>
      <c r="X150" s="89"/>
      <c r="Y150" s="89"/>
      <c r="Z150" s="89"/>
      <c r="AA150" s="89"/>
      <c r="AB150" s="89"/>
      <c r="AC150" s="89"/>
      <c r="AD150" s="89"/>
      <c r="AE150" s="61"/>
      <c r="AF150" s="89"/>
      <c r="AG150" s="89"/>
      <c r="AH150" s="89"/>
      <c r="AI150" s="89"/>
      <c r="AJ150" s="89"/>
      <c r="AK150" s="89"/>
      <c r="AL150" s="50"/>
    </row>
    <row r="151" spans="1:38" s="2" customFormat="1" ht="26.25" customHeight="1" thickBot="1" x14ac:dyDescent="0.25">
      <c r="A151" s="94"/>
      <c r="B151" s="48" t="s">
        <v>325</v>
      </c>
      <c r="C151" s="95" t="s">
        <v>369</v>
      </c>
      <c r="D151" s="94"/>
      <c r="E151" s="140"/>
      <c r="F151" s="140"/>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59"/>
      <c r="AF151" s="12"/>
      <c r="AG151" s="12"/>
      <c r="AH151" s="12"/>
      <c r="AI151" s="12"/>
      <c r="AJ151" s="12"/>
      <c r="AK151" s="12"/>
      <c r="AL151" s="48"/>
    </row>
    <row r="152" spans="1:38" s="2" customFormat="1" ht="37.5" customHeight="1" thickBot="1" x14ac:dyDescent="0.25">
      <c r="A152" s="96"/>
      <c r="B152" s="97" t="s">
        <v>367</v>
      </c>
      <c r="C152" s="98" t="s">
        <v>364</v>
      </c>
      <c r="D152" s="96" t="s">
        <v>297</v>
      </c>
      <c r="E152" s="13">
        <f>SUM(E$141, E$151, IF(AND(ISNUMBER(SEARCH($B$4,"AT|BE|CH|GB|IE|LT|LU|NL")),SUM(E$143:E$149)&gt;0),SUM(E$143:E$149)-SUM(E$27:E$33),0))</f>
        <v>168.53611342850775</v>
      </c>
      <c r="F152" s="13">
        <f t="shared" ref="F152:AD152" si="2">SUM(F$141, F$151, IF(AND(ISNUMBER(SEARCH($B$4,"AT|BE|CH|GB|IE|LT|LU|NL")),SUM(F$143:F$149)&gt;0),SUM(F$143:F$149)-SUM(F$27:F$33),0))</f>
        <v>137.08139355758016</v>
      </c>
      <c r="G152" s="13">
        <f t="shared" si="2"/>
        <v>178.91162978483123</v>
      </c>
      <c r="H152" s="13">
        <f t="shared" si="2"/>
        <v>134.20984211244814</v>
      </c>
      <c r="I152" s="13">
        <f t="shared" si="2"/>
        <v>21.13932958149881</v>
      </c>
      <c r="J152" s="13">
        <f t="shared" si="2"/>
        <v>32.375301116026691</v>
      </c>
      <c r="K152" s="13">
        <f t="shared" si="2"/>
        <v>74.48674946158998</v>
      </c>
      <c r="L152" s="13">
        <f t="shared" si="2"/>
        <v>3.6467371707490495</v>
      </c>
      <c r="M152" s="13">
        <f t="shared" si="2"/>
        <v>387.8884177361922</v>
      </c>
      <c r="N152" s="13">
        <f t="shared" si="2"/>
        <v>57.149056217945166</v>
      </c>
      <c r="O152" s="13">
        <f t="shared" si="2"/>
        <v>0.62371364637564497</v>
      </c>
      <c r="P152" s="13">
        <f t="shared" si="2"/>
        <v>0.44834133106313018</v>
      </c>
      <c r="Q152" s="13">
        <f t="shared" si="2"/>
        <v>1.9619883284028001</v>
      </c>
      <c r="R152" s="13">
        <f t="shared" si="2"/>
        <v>5.6589355812781053</v>
      </c>
      <c r="S152" s="13">
        <f t="shared" si="2"/>
        <v>30.221162985520319</v>
      </c>
      <c r="T152" s="13">
        <f t="shared" si="2"/>
        <v>31.223984474410535</v>
      </c>
      <c r="U152" s="13">
        <f t="shared" si="2"/>
        <v>6.6451681662634936</v>
      </c>
      <c r="V152" s="13">
        <f t="shared" si="2"/>
        <v>58.715496502974709</v>
      </c>
      <c r="W152" s="13">
        <f t="shared" si="2"/>
        <v>30.803130349385231</v>
      </c>
      <c r="X152" s="13">
        <f t="shared" si="2"/>
        <v>4.5673703730158461</v>
      </c>
      <c r="Y152" s="13">
        <f t="shared" si="2"/>
        <v>8.0738319403084216</v>
      </c>
      <c r="Z152" s="13">
        <f t="shared" si="2"/>
        <v>3.8230062147800878</v>
      </c>
      <c r="AA152" s="13">
        <f t="shared" si="2"/>
        <v>3.0949573137544295</v>
      </c>
      <c r="AB152" s="13">
        <f t="shared" si="2"/>
        <v>19.559165841858793</v>
      </c>
      <c r="AC152" s="13">
        <f t="shared" si="2"/>
        <v>8.0273433380592998</v>
      </c>
      <c r="AD152" s="13">
        <f t="shared" si="2"/>
        <v>28.250723688146731</v>
      </c>
      <c r="AE152" s="58"/>
      <c r="AF152" s="13"/>
      <c r="AG152" s="13"/>
      <c r="AH152" s="13"/>
      <c r="AI152" s="13"/>
      <c r="AJ152" s="13"/>
      <c r="AK152" s="13"/>
      <c r="AL152" s="49"/>
    </row>
    <row r="153" spans="1:38" s="2" customFormat="1" ht="26.25" customHeight="1" thickBot="1" x14ac:dyDescent="0.25">
      <c r="A153" s="94"/>
      <c r="B153" s="48" t="s">
        <v>326</v>
      </c>
      <c r="C153" s="95" t="s">
        <v>370</v>
      </c>
      <c r="D153" s="94" t="s">
        <v>320</v>
      </c>
      <c r="E153" s="140"/>
      <c r="F153" s="140"/>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59"/>
      <c r="AF153" s="12"/>
      <c r="AG153" s="12"/>
      <c r="AH153" s="12"/>
      <c r="AI153" s="12"/>
      <c r="AJ153" s="12"/>
      <c r="AK153" s="12"/>
      <c r="AL153" s="48"/>
    </row>
    <row r="154" spans="1:38" s="2" customFormat="1" ht="37.5" customHeight="1" thickBot="1" x14ac:dyDescent="0.25">
      <c r="A154" s="96"/>
      <c r="B154" s="97" t="s">
        <v>368</v>
      </c>
      <c r="C154" s="98" t="s">
        <v>365</v>
      </c>
      <c r="D154" s="96" t="s">
        <v>324</v>
      </c>
      <c r="E154" s="13">
        <f>SUM(E$141, E$153, -1 * IF(OR($B$6=2005,$B$6&gt;=2020),SUM(E$99:E$122),0), IF(AND(ISNUMBER(SEARCH($B$4,"AT|BE|CH|GB|IE|LT|LU|NL")),SUM(E$143:E$149)&gt;0),SUM(E$143:E$149)-SUM(E$27:E$33),0))</f>
        <v>168.53611342850775</v>
      </c>
      <c r="F154" s="13">
        <f>SUM(F$141, F$153, -1 * IF(OR($B$6=2005,$B$6&gt;=2020),SUM(F$99:F$122),0), IF(AND(ISNUMBER(SEARCH($B$4,"AT|BE|CH|GB|IE|LT|LU|NL")),SUM(F$143:F$149)&gt;0),SUM(F$143:F$149)-SUM(F$27:F$33),0))</f>
        <v>137.08139355758016</v>
      </c>
      <c r="G154" s="13">
        <f>SUM(G$141, G$153, IF(AND(ISNUMBER(SEARCH($B$4,"AT|BE|CH|GB|IE|LT|LU|NL")),SUM(G$143:G$149)&gt;0),SUM(G$143:G$149)-SUM(G$27:G$33),0))</f>
        <v>178.91162978483123</v>
      </c>
      <c r="H154" s="13">
        <f>SUM(H$141, H$153, IF(AND(ISNUMBER(SEARCH($B$4,"AT|BE|CH|GB|IE|LT|LU|NL")),SUM(H$143:H$149)&gt;0),SUM(H$143:H$149)-SUM(H$27:H$33),0))</f>
        <v>134.20984211244814</v>
      </c>
      <c r="I154" s="13">
        <f t="shared" ref="I154:AD154" si="3">SUM(I$141, I$153, IF(AND(ISNUMBER(SEARCH($B$4,"AT|BE|CH|GB|IE|LT|LU|NL")),SUM(I$143:I$149)&gt;0),SUM(I$143:I$149)-SUM(I$27:I$33),0))</f>
        <v>21.13932958149881</v>
      </c>
      <c r="J154" s="13">
        <f t="shared" si="3"/>
        <v>32.375301116026691</v>
      </c>
      <c r="K154" s="13">
        <f t="shared" si="3"/>
        <v>74.48674946158998</v>
      </c>
      <c r="L154" s="13">
        <f t="shared" si="3"/>
        <v>3.6467371707490495</v>
      </c>
      <c r="M154" s="13">
        <f t="shared" si="3"/>
        <v>387.8884177361922</v>
      </c>
      <c r="N154" s="13">
        <f t="shared" si="3"/>
        <v>57.149056217945166</v>
      </c>
      <c r="O154" s="13">
        <f t="shared" si="3"/>
        <v>0.62371364637564497</v>
      </c>
      <c r="P154" s="13">
        <f t="shared" si="3"/>
        <v>0.44834133106313018</v>
      </c>
      <c r="Q154" s="13">
        <f t="shared" si="3"/>
        <v>1.9619883284028001</v>
      </c>
      <c r="R154" s="13">
        <f t="shared" si="3"/>
        <v>5.6589355812781053</v>
      </c>
      <c r="S154" s="13">
        <f t="shared" si="3"/>
        <v>30.221162985520319</v>
      </c>
      <c r="T154" s="13">
        <f t="shared" si="3"/>
        <v>31.223984474410535</v>
      </c>
      <c r="U154" s="13">
        <f t="shared" si="3"/>
        <v>6.6451681662634936</v>
      </c>
      <c r="V154" s="13">
        <f t="shared" si="3"/>
        <v>58.715496502974709</v>
      </c>
      <c r="W154" s="13">
        <f t="shared" si="3"/>
        <v>30.803130349385231</v>
      </c>
      <c r="X154" s="13">
        <f t="shared" si="3"/>
        <v>4.5673703730158461</v>
      </c>
      <c r="Y154" s="13">
        <f t="shared" si="3"/>
        <v>8.0738319403084216</v>
      </c>
      <c r="Z154" s="13">
        <f t="shared" si="3"/>
        <v>3.8230062147800878</v>
      </c>
      <c r="AA154" s="13">
        <f t="shared" si="3"/>
        <v>3.0949573137544295</v>
      </c>
      <c r="AB154" s="13">
        <f t="shared" si="3"/>
        <v>19.559165841858793</v>
      </c>
      <c r="AC154" s="13">
        <f t="shared" si="3"/>
        <v>8.0273433380592998</v>
      </c>
      <c r="AD154" s="13">
        <f t="shared" si="3"/>
        <v>28.250723688146731</v>
      </c>
      <c r="AE154" s="60"/>
      <c r="AF154" s="13"/>
      <c r="AG154" s="13"/>
      <c r="AH154" s="13"/>
      <c r="AI154" s="13"/>
      <c r="AJ154" s="13"/>
      <c r="AK154" s="13"/>
      <c r="AL154" s="49"/>
    </row>
    <row r="155" spans="1:38" s="2" customFormat="1" ht="15" customHeight="1" thickBot="1" x14ac:dyDescent="0.3">
      <c r="A155" s="99"/>
      <c r="B155" s="100"/>
      <c r="C155" s="100"/>
      <c r="D155" s="89"/>
      <c r="E155" s="114"/>
      <c r="F155" s="114"/>
      <c r="G155" s="114"/>
      <c r="H155" s="114"/>
      <c r="I155" s="114"/>
      <c r="J155" s="90"/>
      <c r="K155" s="90"/>
      <c r="L155" s="90"/>
      <c r="M155" s="90"/>
      <c r="N155" s="90"/>
      <c r="O155" s="89"/>
      <c r="P155" s="89"/>
      <c r="Q155" s="89"/>
      <c r="R155" s="89"/>
      <c r="S155" s="89"/>
      <c r="T155" s="89"/>
      <c r="U155" s="89"/>
      <c r="V155" s="89"/>
      <c r="W155" s="89"/>
      <c r="X155" s="89"/>
      <c r="Y155" s="89"/>
      <c r="Z155" s="89"/>
      <c r="AA155" s="89"/>
      <c r="AB155" s="89"/>
      <c r="AC155" s="89"/>
      <c r="AD155" s="89"/>
      <c r="AE155" s="61"/>
      <c r="AF155" s="89"/>
      <c r="AG155" s="89"/>
      <c r="AH155" s="89"/>
      <c r="AI155" s="89"/>
      <c r="AJ155" s="89"/>
      <c r="AK155" s="89"/>
      <c r="AL155" s="50"/>
    </row>
    <row r="156" spans="1:38" s="1" customFormat="1" ht="26.25" customHeight="1" thickBot="1" x14ac:dyDescent="0.25">
      <c r="A156" s="101" t="s">
        <v>363</v>
      </c>
      <c r="B156" s="102"/>
      <c r="C156" s="102"/>
      <c r="D156" s="102"/>
      <c r="E156" s="102"/>
      <c r="F156" s="102"/>
      <c r="G156" s="102"/>
      <c r="H156" s="102"/>
      <c r="I156" s="102"/>
      <c r="J156" s="102"/>
      <c r="K156" s="102"/>
      <c r="L156" s="102"/>
      <c r="M156" s="102"/>
      <c r="N156" s="102"/>
      <c r="O156" s="102"/>
      <c r="P156" s="102"/>
      <c r="Q156" s="102"/>
      <c r="R156" s="102"/>
      <c r="S156" s="102"/>
      <c r="T156" s="102"/>
      <c r="U156" s="102"/>
      <c r="V156" s="102"/>
      <c r="W156" s="102"/>
      <c r="X156" s="102"/>
      <c r="Y156" s="102"/>
      <c r="Z156" s="102"/>
      <c r="AA156" s="102"/>
      <c r="AB156" s="102"/>
      <c r="AC156" s="102"/>
      <c r="AD156" s="102"/>
      <c r="AE156" s="62"/>
      <c r="AF156" s="102"/>
      <c r="AG156" s="102"/>
      <c r="AH156" s="102"/>
      <c r="AI156" s="102"/>
      <c r="AJ156" s="102"/>
      <c r="AK156" s="102"/>
      <c r="AL156" s="51"/>
    </row>
    <row r="157" spans="1:38" s="1" customFormat="1" ht="26.25" customHeight="1" thickBot="1" x14ac:dyDescent="0.25">
      <c r="A157" s="52" t="s">
        <v>327</v>
      </c>
      <c r="B157" s="52" t="s">
        <v>328</v>
      </c>
      <c r="C157" s="103" t="s">
        <v>329</v>
      </c>
      <c r="D157" s="104"/>
      <c r="E157" s="141">
        <v>4.6668485736684922</v>
      </c>
      <c r="F157" s="141">
        <v>0.15683425822750666</v>
      </c>
      <c r="G157" s="141">
        <v>0.28870586940962478</v>
      </c>
      <c r="H157" s="141" t="s">
        <v>442</v>
      </c>
      <c r="I157" s="141">
        <v>5.6682117680986466E-2</v>
      </c>
      <c r="J157" s="141">
        <v>5.6682117680986466E-2</v>
      </c>
      <c r="K157" s="141">
        <v>5.6682117680986466E-2</v>
      </c>
      <c r="L157" s="141">
        <v>2.7207416486873501E-2</v>
      </c>
      <c r="M157" s="141">
        <v>1.2693218906714769</v>
      </c>
      <c r="N157" s="141">
        <v>1.2125527215617743E-3</v>
      </c>
      <c r="O157" s="141">
        <v>9.0941454117133067E-5</v>
      </c>
      <c r="P157" s="141">
        <v>1.8188290823426612E-3</v>
      </c>
      <c r="Q157" s="141">
        <v>4.5470727058566531E-4</v>
      </c>
      <c r="R157" s="141">
        <v>3.0313818039044357E-3</v>
      </c>
      <c r="S157" s="141">
        <v>3.3345199842948793E-3</v>
      </c>
      <c r="T157" s="141">
        <v>1.2125527215617743E-4</v>
      </c>
      <c r="U157" s="141">
        <v>1.6672599921474397E-3</v>
      </c>
      <c r="V157" s="141">
        <v>0.43955036156614319</v>
      </c>
      <c r="W157" s="141" t="s">
        <v>442</v>
      </c>
      <c r="X157" s="141" t="s">
        <v>442</v>
      </c>
      <c r="Y157" s="141" t="s">
        <v>442</v>
      </c>
      <c r="Z157" s="141" t="s">
        <v>442</v>
      </c>
      <c r="AA157" s="141" t="s">
        <v>442</v>
      </c>
      <c r="AB157" s="141" t="s">
        <v>442</v>
      </c>
      <c r="AC157" s="141" t="s">
        <v>442</v>
      </c>
      <c r="AD157" s="141" t="s">
        <v>442</v>
      </c>
      <c r="AE157" s="58"/>
      <c r="AF157" s="142">
        <v>15156.909019522178</v>
      </c>
      <c r="AG157" s="142" t="s">
        <v>428</v>
      </c>
      <c r="AH157" s="142" t="s">
        <v>428</v>
      </c>
      <c r="AI157" s="142" t="s">
        <v>428</v>
      </c>
      <c r="AJ157" s="142" t="s">
        <v>428</v>
      </c>
      <c r="AK157" s="142" t="s">
        <v>428</v>
      </c>
      <c r="AL157" s="52" t="s">
        <v>49</v>
      </c>
    </row>
    <row r="158" spans="1:38" s="1" customFormat="1" ht="26.25" customHeight="1" thickBot="1" x14ac:dyDescent="0.25">
      <c r="A158" s="52" t="s">
        <v>327</v>
      </c>
      <c r="B158" s="52" t="s">
        <v>330</v>
      </c>
      <c r="C158" s="103" t="s">
        <v>331</v>
      </c>
      <c r="D158" s="104"/>
      <c r="E158" s="141">
        <v>0.18635888759043936</v>
      </c>
      <c r="F158" s="141">
        <v>4.5994714274220014E-3</v>
      </c>
      <c r="G158" s="141">
        <v>9.2736423810265665E-3</v>
      </c>
      <c r="H158" s="141" t="s">
        <v>442</v>
      </c>
      <c r="I158" s="141">
        <v>9.962124272934168E-4</v>
      </c>
      <c r="J158" s="141">
        <v>9.962124272934168E-4</v>
      </c>
      <c r="K158" s="141">
        <v>9.962124272934168E-4</v>
      </c>
      <c r="L158" s="141">
        <v>4.7818196510084006E-4</v>
      </c>
      <c r="M158" s="141">
        <v>6.4752652755268023E-2</v>
      </c>
      <c r="N158" s="141">
        <v>3.896722631154796E-5</v>
      </c>
      <c r="O158" s="141">
        <v>2.922541973366097E-6</v>
      </c>
      <c r="P158" s="141">
        <v>5.8450839467321934E-5</v>
      </c>
      <c r="Q158" s="141">
        <v>1.4612709866830483E-5</v>
      </c>
      <c r="R158" s="141">
        <v>9.7418065778869908E-5</v>
      </c>
      <c r="S158" s="141">
        <v>1.0715987235675689E-4</v>
      </c>
      <c r="T158" s="141">
        <v>3.896722631154796E-6</v>
      </c>
      <c r="U158" s="141">
        <v>5.3579936178378447E-5</v>
      </c>
      <c r="V158" s="141">
        <v>1.4125619537936136E-2</v>
      </c>
      <c r="W158" s="141" t="s">
        <v>442</v>
      </c>
      <c r="X158" s="141" t="s">
        <v>442</v>
      </c>
      <c r="Y158" s="141" t="s">
        <v>442</v>
      </c>
      <c r="Z158" s="141" t="s">
        <v>442</v>
      </c>
      <c r="AA158" s="141" t="s">
        <v>442</v>
      </c>
      <c r="AB158" s="141" t="s">
        <v>442</v>
      </c>
      <c r="AC158" s="141" t="s">
        <v>442</v>
      </c>
      <c r="AD158" s="141" t="s">
        <v>442</v>
      </c>
      <c r="AE158" s="58"/>
      <c r="AF158" s="143">
        <v>487.09032889434951</v>
      </c>
      <c r="AG158" s="143" t="s">
        <v>428</v>
      </c>
      <c r="AH158" s="143" t="s">
        <v>428</v>
      </c>
      <c r="AI158" s="143" t="s">
        <v>428</v>
      </c>
      <c r="AJ158" s="143" t="s">
        <v>428</v>
      </c>
      <c r="AK158" s="143" t="s">
        <v>428</v>
      </c>
      <c r="AL158" s="52" t="s">
        <v>49</v>
      </c>
    </row>
    <row r="159" spans="1:38" s="1" customFormat="1" ht="26.25" customHeight="1" thickBot="1" x14ac:dyDescent="0.25">
      <c r="A159" s="52" t="s">
        <v>332</v>
      </c>
      <c r="B159" s="52" t="s">
        <v>333</v>
      </c>
      <c r="C159" s="103" t="s">
        <v>411</v>
      </c>
      <c r="D159" s="104"/>
      <c r="E159" s="141">
        <v>11.779685654836445</v>
      </c>
      <c r="F159" s="141">
        <v>0.27250000000000002</v>
      </c>
      <c r="G159" s="141">
        <v>3.2149430003295363</v>
      </c>
      <c r="H159" s="141" t="s">
        <v>442</v>
      </c>
      <c r="I159" s="141">
        <v>0.31632403036171169</v>
      </c>
      <c r="J159" s="141">
        <v>0.37210400461426529</v>
      </c>
      <c r="K159" s="141">
        <v>0.37210400461426529</v>
      </c>
      <c r="L159" s="141">
        <v>6.5966217868266994E-2</v>
      </c>
      <c r="M159" s="141">
        <v>0.59821999999999986</v>
      </c>
      <c r="N159" s="141">
        <v>2.3039999999999998E-2</v>
      </c>
      <c r="O159" s="141">
        <v>2.0800000000000003E-3</v>
      </c>
      <c r="P159" s="141">
        <v>4.2399999999999998E-3</v>
      </c>
      <c r="Q159" s="141">
        <v>3.832E-2</v>
      </c>
      <c r="R159" s="141">
        <v>4.1399999999999999E-2</v>
      </c>
      <c r="S159" s="141">
        <v>0.15754000000000001</v>
      </c>
      <c r="T159" s="141">
        <v>1.7080000000000002</v>
      </c>
      <c r="U159" s="141">
        <v>2.1299999999999999E-2</v>
      </c>
      <c r="V159" s="141">
        <v>0.18959999999999999</v>
      </c>
      <c r="W159" s="141">
        <v>3.7540000000000004E-2</v>
      </c>
      <c r="X159" s="141">
        <v>4.66E-4</v>
      </c>
      <c r="Y159" s="141">
        <v>2.5799999999999998E-3</v>
      </c>
      <c r="Z159" s="141">
        <v>2.0800000000000003E-3</v>
      </c>
      <c r="AA159" s="141">
        <v>5.579999999999999E-4</v>
      </c>
      <c r="AB159" s="141">
        <v>5.6839999999999998E-3</v>
      </c>
      <c r="AC159" s="141" t="s">
        <v>442</v>
      </c>
      <c r="AD159" s="141">
        <v>3.2603999999999994E-2</v>
      </c>
      <c r="AE159" s="58"/>
      <c r="AF159" s="143">
        <v>6739.0816536000002</v>
      </c>
      <c r="AG159" s="143" t="s">
        <v>428</v>
      </c>
      <c r="AH159" s="143" t="s">
        <v>428</v>
      </c>
      <c r="AI159" s="143" t="s">
        <v>428</v>
      </c>
      <c r="AJ159" s="143" t="s">
        <v>428</v>
      </c>
      <c r="AK159" s="143" t="s">
        <v>428</v>
      </c>
      <c r="AL159" s="52" t="s">
        <v>49</v>
      </c>
    </row>
    <row r="160" spans="1:38" s="1" customFormat="1" ht="26.25" customHeight="1" thickBot="1" x14ac:dyDescent="0.25">
      <c r="A160" s="52" t="s">
        <v>334</v>
      </c>
      <c r="B160" s="52" t="s">
        <v>335</v>
      </c>
      <c r="C160" s="103" t="s">
        <v>336</v>
      </c>
      <c r="D160" s="104"/>
      <c r="E160" s="141" t="s">
        <v>442</v>
      </c>
      <c r="F160" s="141" t="s">
        <v>442</v>
      </c>
      <c r="G160" s="141" t="s">
        <v>442</v>
      </c>
      <c r="H160" s="141" t="s">
        <v>442</v>
      </c>
      <c r="I160" s="141" t="s">
        <v>442</v>
      </c>
      <c r="J160" s="141" t="s">
        <v>442</v>
      </c>
      <c r="K160" s="141" t="s">
        <v>442</v>
      </c>
      <c r="L160" s="141" t="s">
        <v>442</v>
      </c>
      <c r="M160" s="141" t="s">
        <v>442</v>
      </c>
      <c r="N160" s="141" t="s">
        <v>442</v>
      </c>
      <c r="O160" s="141" t="s">
        <v>442</v>
      </c>
      <c r="P160" s="141" t="s">
        <v>442</v>
      </c>
      <c r="Q160" s="141" t="s">
        <v>442</v>
      </c>
      <c r="R160" s="141" t="s">
        <v>442</v>
      </c>
      <c r="S160" s="141" t="s">
        <v>442</v>
      </c>
      <c r="T160" s="141" t="s">
        <v>442</v>
      </c>
      <c r="U160" s="141" t="s">
        <v>442</v>
      </c>
      <c r="V160" s="141" t="s">
        <v>442</v>
      </c>
      <c r="W160" s="141" t="s">
        <v>442</v>
      </c>
      <c r="X160" s="141" t="s">
        <v>442</v>
      </c>
      <c r="Y160" s="141" t="s">
        <v>442</v>
      </c>
      <c r="Z160" s="141" t="s">
        <v>442</v>
      </c>
      <c r="AA160" s="141" t="s">
        <v>442</v>
      </c>
      <c r="AB160" s="141" t="s">
        <v>442</v>
      </c>
      <c r="AC160" s="141" t="s">
        <v>442</v>
      </c>
      <c r="AD160" s="141" t="s">
        <v>442</v>
      </c>
      <c r="AE160" s="58"/>
      <c r="AF160" s="143" t="s">
        <v>442</v>
      </c>
      <c r="AG160" s="143" t="s">
        <v>428</v>
      </c>
      <c r="AH160" s="143" t="s">
        <v>428</v>
      </c>
      <c r="AI160" s="143" t="s">
        <v>428</v>
      </c>
      <c r="AJ160" s="143" t="s">
        <v>428</v>
      </c>
      <c r="AK160" s="143" t="s">
        <v>428</v>
      </c>
      <c r="AL160" s="52" t="s">
        <v>49</v>
      </c>
    </row>
    <row r="161" spans="1:38" s="2" customFormat="1" ht="26.25" customHeight="1" thickBot="1" x14ac:dyDescent="0.25">
      <c r="A161" s="53" t="s">
        <v>334</v>
      </c>
      <c r="B161" s="53" t="s">
        <v>337</v>
      </c>
      <c r="C161" s="105" t="s">
        <v>338</v>
      </c>
      <c r="D161" s="106"/>
      <c r="E161" s="141" t="s">
        <v>430</v>
      </c>
      <c r="F161" s="141" t="s">
        <v>430</v>
      </c>
      <c r="G161" s="141" t="s">
        <v>430</v>
      </c>
      <c r="H161" s="141" t="s">
        <v>430</v>
      </c>
      <c r="I161" s="141" t="s">
        <v>428</v>
      </c>
      <c r="J161" s="141" t="s">
        <v>428</v>
      </c>
      <c r="K161" s="141" t="s">
        <v>428</v>
      </c>
      <c r="L161" s="141" t="s">
        <v>428</v>
      </c>
      <c r="M161" s="141" t="s">
        <v>428</v>
      </c>
      <c r="N161" s="141" t="s">
        <v>428</v>
      </c>
      <c r="O161" s="141" t="s">
        <v>428</v>
      </c>
      <c r="P161" s="141" t="s">
        <v>428</v>
      </c>
      <c r="Q161" s="141" t="s">
        <v>428</v>
      </c>
      <c r="R161" s="141" t="s">
        <v>428</v>
      </c>
      <c r="S161" s="141" t="s">
        <v>428</v>
      </c>
      <c r="T161" s="141" t="s">
        <v>428</v>
      </c>
      <c r="U161" s="141" t="s">
        <v>428</v>
      </c>
      <c r="V161" s="141" t="s">
        <v>428</v>
      </c>
      <c r="W161" s="141" t="s">
        <v>428</v>
      </c>
      <c r="X161" s="141" t="s">
        <v>428</v>
      </c>
      <c r="Y161" s="141" t="s">
        <v>428</v>
      </c>
      <c r="Z161" s="141" t="s">
        <v>428</v>
      </c>
      <c r="AA161" s="141" t="s">
        <v>428</v>
      </c>
      <c r="AB161" s="141" t="s">
        <v>428</v>
      </c>
      <c r="AC161" s="141" t="s">
        <v>428</v>
      </c>
      <c r="AD161" s="141" t="s">
        <v>428</v>
      </c>
      <c r="AE161" s="59"/>
      <c r="AF161" s="143" t="s">
        <v>428</v>
      </c>
      <c r="AG161" s="143" t="s">
        <v>428</v>
      </c>
      <c r="AH161" s="143" t="s">
        <v>428</v>
      </c>
      <c r="AI161" s="143" t="s">
        <v>428</v>
      </c>
      <c r="AJ161" s="143" t="s">
        <v>428</v>
      </c>
      <c r="AK161" s="143" t="s">
        <v>428</v>
      </c>
      <c r="AL161" s="53" t="s">
        <v>412</v>
      </c>
    </row>
    <row r="162" spans="1:38" s="2" customFormat="1" ht="26.25" customHeight="1" thickBot="1" x14ac:dyDescent="0.25">
      <c r="A162" s="54" t="s">
        <v>339</v>
      </c>
      <c r="B162" s="54" t="s">
        <v>340</v>
      </c>
      <c r="C162" s="107" t="s">
        <v>341</v>
      </c>
      <c r="D162" s="108"/>
      <c r="E162" s="22" t="s">
        <v>430</v>
      </c>
      <c r="F162" s="22" t="s">
        <v>430</v>
      </c>
      <c r="G162" s="22" t="s">
        <v>430</v>
      </c>
      <c r="H162" s="22" t="s">
        <v>430</v>
      </c>
      <c r="I162" s="22" t="s">
        <v>430</v>
      </c>
      <c r="J162" s="22" t="s">
        <v>430</v>
      </c>
      <c r="K162" s="22" t="s">
        <v>430</v>
      </c>
      <c r="L162" s="22" t="s">
        <v>430</v>
      </c>
      <c r="M162" s="22" t="s">
        <v>430</v>
      </c>
      <c r="N162" s="22" t="s">
        <v>430</v>
      </c>
      <c r="O162" s="22" t="s">
        <v>430</v>
      </c>
      <c r="P162" s="22" t="s">
        <v>430</v>
      </c>
      <c r="Q162" s="22" t="s">
        <v>430</v>
      </c>
      <c r="R162" s="22" t="s">
        <v>430</v>
      </c>
      <c r="S162" s="22" t="s">
        <v>430</v>
      </c>
      <c r="T162" s="22" t="s">
        <v>430</v>
      </c>
      <c r="U162" s="22" t="s">
        <v>430</v>
      </c>
      <c r="V162" s="22" t="s">
        <v>430</v>
      </c>
      <c r="W162" s="22" t="s">
        <v>430</v>
      </c>
      <c r="X162" s="22" t="s">
        <v>430</v>
      </c>
      <c r="Y162" s="22" t="s">
        <v>430</v>
      </c>
      <c r="Z162" s="22" t="s">
        <v>430</v>
      </c>
      <c r="AA162" s="22" t="s">
        <v>430</v>
      </c>
      <c r="AB162" s="22" t="s">
        <v>430</v>
      </c>
      <c r="AC162" s="22" t="s">
        <v>430</v>
      </c>
      <c r="AD162" s="22" t="s">
        <v>430</v>
      </c>
      <c r="AE162" s="59"/>
      <c r="AF162" s="22" t="s">
        <v>428</v>
      </c>
      <c r="AG162" s="22" t="s">
        <v>428</v>
      </c>
      <c r="AH162" s="22" t="s">
        <v>428</v>
      </c>
      <c r="AI162" s="22" t="s">
        <v>428</v>
      </c>
      <c r="AJ162" s="22" t="s">
        <v>428</v>
      </c>
      <c r="AK162" s="22" t="s">
        <v>428</v>
      </c>
      <c r="AL162" s="54" t="s">
        <v>412</v>
      </c>
    </row>
    <row r="163" spans="1:38" s="2" customFormat="1" ht="26.25" customHeight="1" thickBot="1" x14ac:dyDescent="0.25">
      <c r="A163" s="54" t="s">
        <v>339</v>
      </c>
      <c r="B163" s="54" t="s">
        <v>342</v>
      </c>
      <c r="C163" s="107" t="s">
        <v>343</v>
      </c>
      <c r="D163" s="108"/>
      <c r="E163" s="22" t="s">
        <v>442</v>
      </c>
      <c r="F163" s="22" t="s">
        <v>442</v>
      </c>
      <c r="G163" s="22" t="s">
        <v>442</v>
      </c>
      <c r="H163" s="22" t="s">
        <v>442</v>
      </c>
      <c r="I163" s="22" t="s">
        <v>430</v>
      </c>
      <c r="J163" s="22" t="s">
        <v>430</v>
      </c>
      <c r="K163" s="22" t="s">
        <v>430</v>
      </c>
      <c r="L163" s="22" t="s">
        <v>430</v>
      </c>
      <c r="M163" s="22" t="s">
        <v>442</v>
      </c>
      <c r="N163" s="22" t="s">
        <v>430</v>
      </c>
      <c r="O163" s="22" t="s">
        <v>430</v>
      </c>
      <c r="P163" s="22" t="s">
        <v>430</v>
      </c>
      <c r="Q163" s="22" t="s">
        <v>430</v>
      </c>
      <c r="R163" s="22" t="s">
        <v>430</v>
      </c>
      <c r="S163" s="22" t="s">
        <v>430</v>
      </c>
      <c r="T163" s="22" t="s">
        <v>430</v>
      </c>
      <c r="U163" s="22" t="s">
        <v>430</v>
      </c>
      <c r="V163" s="22" t="s">
        <v>430</v>
      </c>
      <c r="W163" s="22">
        <v>0.14801148674155379</v>
      </c>
      <c r="X163" s="22">
        <v>1.0656827045391872</v>
      </c>
      <c r="Y163" s="22">
        <v>0.69565398768530284</v>
      </c>
      <c r="Z163" s="22">
        <v>0.34042641950557367</v>
      </c>
      <c r="AA163" s="22">
        <v>0.39963101420219521</v>
      </c>
      <c r="AB163" s="22">
        <v>2.5013941259322592</v>
      </c>
      <c r="AC163" s="22" t="s">
        <v>442</v>
      </c>
      <c r="AD163" s="22">
        <v>4.2923331155050599E-2</v>
      </c>
      <c r="AE163" s="59"/>
      <c r="AF163" s="22" t="s">
        <v>428</v>
      </c>
      <c r="AG163" s="22" t="s">
        <v>428</v>
      </c>
      <c r="AH163" s="22" t="s">
        <v>428</v>
      </c>
      <c r="AI163" s="22" t="s">
        <v>428</v>
      </c>
      <c r="AJ163" s="22" t="s">
        <v>428</v>
      </c>
      <c r="AK163" s="22" t="s">
        <v>428</v>
      </c>
      <c r="AL163" s="54" t="s">
        <v>344</v>
      </c>
    </row>
    <row r="164" spans="1:38" s="2" customFormat="1" ht="26.25" customHeight="1" thickBot="1" x14ac:dyDescent="0.25">
      <c r="A164" s="54" t="s">
        <v>339</v>
      </c>
      <c r="B164" s="54" t="s">
        <v>345</v>
      </c>
      <c r="C164" s="107" t="s">
        <v>346</v>
      </c>
      <c r="D164" s="108"/>
      <c r="E164" s="22" t="s">
        <v>430</v>
      </c>
      <c r="F164" s="22" t="s">
        <v>430</v>
      </c>
      <c r="G164" s="22" t="s">
        <v>430</v>
      </c>
      <c r="H164" s="22" t="s">
        <v>430</v>
      </c>
      <c r="I164" s="22" t="s">
        <v>430</v>
      </c>
      <c r="J164" s="22" t="s">
        <v>430</v>
      </c>
      <c r="K164" s="22" t="s">
        <v>430</v>
      </c>
      <c r="L164" s="22" t="s">
        <v>430</v>
      </c>
      <c r="M164" s="22" t="s">
        <v>430</v>
      </c>
      <c r="N164" s="22" t="s">
        <v>430</v>
      </c>
      <c r="O164" s="22" t="s">
        <v>430</v>
      </c>
      <c r="P164" s="22" t="s">
        <v>430</v>
      </c>
      <c r="Q164" s="22" t="s">
        <v>430</v>
      </c>
      <c r="R164" s="22" t="s">
        <v>430</v>
      </c>
      <c r="S164" s="22" t="s">
        <v>430</v>
      </c>
      <c r="T164" s="22" t="s">
        <v>430</v>
      </c>
      <c r="U164" s="22" t="s">
        <v>430</v>
      </c>
      <c r="V164" s="22" t="s">
        <v>430</v>
      </c>
      <c r="W164" s="22" t="s">
        <v>430</v>
      </c>
      <c r="X164" s="22" t="s">
        <v>430</v>
      </c>
      <c r="Y164" s="22" t="s">
        <v>430</v>
      </c>
      <c r="Z164" s="22" t="s">
        <v>430</v>
      </c>
      <c r="AA164" s="22" t="s">
        <v>430</v>
      </c>
      <c r="AB164" s="22" t="s">
        <v>430</v>
      </c>
      <c r="AC164" s="22" t="s">
        <v>430</v>
      </c>
      <c r="AD164" s="22" t="s">
        <v>430</v>
      </c>
      <c r="AE164" s="63"/>
      <c r="AF164" s="22" t="s">
        <v>428</v>
      </c>
      <c r="AG164" s="22" t="s">
        <v>428</v>
      </c>
      <c r="AH164" s="22" t="s">
        <v>428</v>
      </c>
      <c r="AI164" s="22" t="s">
        <v>428</v>
      </c>
      <c r="AJ164" s="22" t="s">
        <v>428</v>
      </c>
      <c r="AK164" s="22" t="s">
        <v>428</v>
      </c>
      <c r="AL164" s="54" t="s">
        <v>412</v>
      </c>
    </row>
    <row r="165" spans="1:38" s="3" customFormat="1" ht="15" customHeight="1" x14ac:dyDescent="0.2">
      <c r="A165" s="109"/>
      <c r="B165" s="109"/>
      <c r="C165" s="110"/>
      <c r="D165" s="111"/>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4"/>
      <c r="AF165" s="16"/>
      <c r="AG165" s="16"/>
      <c r="AH165" s="16"/>
      <c r="AI165" s="16"/>
      <c r="AJ165" s="16"/>
      <c r="AK165" s="16"/>
      <c r="AL165" s="21"/>
    </row>
    <row r="166" spans="1:38" s="134" customFormat="1" ht="52.5" customHeight="1" x14ac:dyDescent="0.25">
      <c r="A166" s="151" t="s">
        <v>371</v>
      </c>
      <c r="B166" s="151"/>
      <c r="C166" s="151"/>
      <c r="D166" s="151"/>
      <c r="E166" s="151"/>
      <c r="F166" s="151"/>
      <c r="G166" s="151"/>
      <c r="H166" s="128"/>
      <c r="I166" s="129"/>
      <c r="J166" s="129"/>
      <c r="K166" s="129"/>
      <c r="L166" s="129"/>
      <c r="M166" s="129"/>
      <c r="N166" s="129"/>
      <c r="O166" s="129"/>
      <c r="P166" s="129"/>
      <c r="Q166" s="129"/>
      <c r="R166" s="129"/>
      <c r="S166" s="129"/>
      <c r="T166" s="129"/>
      <c r="U166" s="129"/>
      <c r="V166" s="130"/>
      <c r="W166" s="130"/>
      <c r="X166" s="130"/>
      <c r="Y166" s="130"/>
      <c r="Z166" s="130"/>
      <c r="AA166" s="130"/>
      <c r="AB166" s="130"/>
      <c r="AC166" s="131"/>
      <c r="AD166" s="132"/>
      <c r="AE166" s="133"/>
      <c r="AG166" s="135"/>
      <c r="AH166" s="135"/>
      <c r="AI166" s="135"/>
      <c r="AJ166" s="135"/>
      <c r="AK166" s="135"/>
      <c r="AL166" s="135"/>
    </row>
    <row r="167" spans="1:38" s="136" customFormat="1" ht="63.75" customHeight="1" x14ac:dyDescent="0.25">
      <c r="A167" s="151" t="s">
        <v>375</v>
      </c>
      <c r="B167" s="151"/>
      <c r="C167" s="151"/>
      <c r="D167" s="151"/>
      <c r="E167" s="151"/>
      <c r="F167" s="151"/>
      <c r="G167" s="151"/>
      <c r="H167" s="128"/>
      <c r="I167" s="129"/>
      <c r="J167"/>
      <c r="K167"/>
      <c r="L167"/>
      <c r="M167" s="129"/>
      <c r="N167" s="129"/>
      <c r="O167" s="129"/>
      <c r="P167" s="129"/>
      <c r="Q167" s="129"/>
      <c r="R167" s="129"/>
      <c r="S167" s="129"/>
      <c r="T167" s="129"/>
      <c r="U167" s="129"/>
      <c r="AE167" s="137"/>
    </row>
    <row r="168" spans="1:38" s="136" customFormat="1" ht="26.25" customHeight="1" x14ac:dyDescent="0.25">
      <c r="A168" s="151" t="s">
        <v>372</v>
      </c>
      <c r="B168" s="151"/>
      <c r="C168" s="151"/>
      <c r="D168" s="151"/>
      <c r="E168" s="151"/>
      <c r="F168" s="151"/>
      <c r="G168" s="151"/>
      <c r="H168" s="128"/>
      <c r="I168" s="129"/>
      <c r="J168"/>
      <c r="K168"/>
      <c r="L168"/>
      <c r="M168" s="129"/>
      <c r="N168" s="129"/>
      <c r="O168" s="129"/>
      <c r="P168" s="129"/>
      <c r="Q168" s="129"/>
      <c r="R168" s="129"/>
      <c r="S168" s="129"/>
      <c r="T168" s="129"/>
      <c r="U168" s="129"/>
      <c r="AE168" s="137"/>
    </row>
    <row r="169" spans="1:38" s="134" customFormat="1" ht="26.25" customHeight="1" x14ac:dyDescent="0.25">
      <c r="A169" s="151" t="s">
        <v>373</v>
      </c>
      <c r="B169" s="151"/>
      <c r="C169" s="151"/>
      <c r="D169" s="151"/>
      <c r="E169" s="151"/>
      <c r="F169" s="151"/>
      <c r="G169" s="151"/>
      <c r="H169" s="128"/>
      <c r="I169" s="129"/>
      <c r="J169"/>
      <c r="K169"/>
      <c r="L169"/>
      <c r="M169" s="129"/>
      <c r="N169" s="129"/>
      <c r="O169" s="129"/>
      <c r="P169" s="129"/>
      <c r="Q169" s="129"/>
      <c r="R169" s="129"/>
      <c r="S169" s="129"/>
      <c r="T169" s="129"/>
      <c r="U169" s="129"/>
      <c r="V169" s="130"/>
      <c r="W169" s="130"/>
      <c r="X169" s="130"/>
      <c r="Y169" s="130"/>
      <c r="Z169" s="130"/>
      <c r="AA169" s="130"/>
      <c r="AB169" s="130"/>
      <c r="AC169" s="131"/>
      <c r="AD169" s="132"/>
      <c r="AE169" s="133"/>
      <c r="AG169" s="135"/>
      <c r="AH169" s="135"/>
      <c r="AI169" s="135"/>
      <c r="AJ169" s="135"/>
      <c r="AK169" s="135"/>
      <c r="AL169" s="135"/>
    </row>
    <row r="170" spans="1:38" s="136" customFormat="1" ht="52.5" customHeight="1" x14ac:dyDescent="0.25">
      <c r="A170" s="151" t="s">
        <v>374</v>
      </c>
      <c r="B170" s="151"/>
      <c r="C170" s="151"/>
      <c r="D170" s="151"/>
      <c r="E170" s="151"/>
      <c r="F170" s="151"/>
      <c r="G170" s="151"/>
      <c r="H170" s="128"/>
      <c r="I170" s="129"/>
      <c r="J170"/>
      <c r="K170"/>
      <c r="L170"/>
      <c r="M170" s="129"/>
      <c r="N170" s="129"/>
      <c r="O170" s="129"/>
      <c r="P170" s="129"/>
      <c r="Q170" s="129"/>
      <c r="R170" s="129"/>
      <c r="S170" s="129"/>
      <c r="T170" s="129"/>
      <c r="U170" s="129"/>
      <c r="AE170" s="137"/>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pageMargins left="0.7" right="0.7" top="0.78740157499999996" bottom="0.78740157499999996" header="0.3" footer="0.3"/>
  <pageSetup paperSize="9" scale="16"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3838B3-09EF-4EF0-B4EF-0065EE2F12EB}">
  <sheetPr codeName="Sheet11"/>
  <dimension ref="A1:AL170"/>
  <sheetViews>
    <sheetView zoomScale="75" zoomScaleNormal="75" workbookViewId="0">
      <pane xSplit="4" ySplit="13" topLeftCell="E145" activePane="bottomRight" state="frozen"/>
      <selection activeCell="P48" sqref="P48"/>
      <selection pane="topRight" activeCell="P48" sqref="P48"/>
      <selection pane="bottomLeft" activeCell="P48" sqref="P48"/>
      <selection pane="bottomRight" activeCell="B8" sqref="B8"/>
    </sheetView>
  </sheetViews>
  <sheetFormatPr defaultColWidth="8.85546875" defaultRowHeight="12.75" x14ac:dyDescent="0.2"/>
  <cols>
    <col min="1" max="2" width="21.42578125" style="5" customWidth="1"/>
    <col min="3" max="3" width="46.42578125" style="17" customWidth="1"/>
    <col min="4" max="4" width="7.140625" style="5" customWidth="1"/>
    <col min="5" max="24" width="8.5703125" style="5" customWidth="1"/>
    <col min="25" max="25" width="8.85546875" style="5" customWidth="1"/>
    <col min="26" max="30" width="8.5703125" style="5" customWidth="1"/>
    <col min="31" max="31" width="2.140625" style="5" customWidth="1"/>
    <col min="32" max="36" width="8.5703125" style="5" customWidth="1"/>
    <col min="37" max="37" width="12" style="5" customWidth="1"/>
    <col min="38" max="38" width="25.7109375" style="5" customWidth="1"/>
    <col min="39" max="16384" width="8.85546875" style="5"/>
  </cols>
  <sheetData>
    <row r="1" spans="1:38" s="2" customFormat="1" ht="22.5" customHeight="1" x14ac:dyDescent="0.2">
      <c r="A1" s="23" t="s">
        <v>362</v>
      </c>
      <c r="B1" s="24"/>
      <c r="C1" s="25"/>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row>
    <row r="2" spans="1:38" s="2" customFormat="1" x14ac:dyDescent="0.2">
      <c r="A2" s="127" t="s">
        <v>361</v>
      </c>
      <c r="B2" s="24"/>
      <c r="C2" s="25"/>
      <c r="D2" s="26"/>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row>
    <row r="3" spans="1:38" s="2" customFormat="1" x14ac:dyDescent="0.2">
      <c r="A3" s="26"/>
      <c r="B3" s="24"/>
      <c r="C3" s="25"/>
      <c r="D3" s="26"/>
      <c r="E3" s="26"/>
      <c r="F3" s="27"/>
      <c r="G3" s="26"/>
      <c r="H3" s="26"/>
      <c r="I3" s="26"/>
      <c r="J3" s="26"/>
      <c r="K3" s="26"/>
      <c r="L3" s="26"/>
      <c r="M3" s="26"/>
      <c r="N3" s="26"/>
      <c r="O3" s="26"/>
      <c r="P3" s="28"/>
      <c r="Q3" s="28"/>
      <c r="R3" s="29"/>
      <c r="S3" s="29"/>
      <c r="T3" s="29"/>
      <c r="U3" s="29"/>
      <c r="V3" s="29"/>
      <c r="W3" s="26"/>
      <c r="X3" s="26"/>
      <c r="Y3" s="26"/>
      <c r="Z3" s="26"/>
      <c r="AA3" s="26"/>
      <c r="AB3" s="26"/>
      <c r="AC3" s="26"/>
      <c r="AD3" s="26"/>
      <c r="AE3" s="26"/>
      <c r="AF3" s="26"/>
      <c r="AG3" s="26"/>
      <c r="AH3" s="26"/>
      <c r="AI3" s="26"/>
      <c r="AJ3" s="26"/>
      <c r="AK3" s="26"/>
      <c r="AL3" s="26"/>
    </row>
    <row r="4" spans="1:38" s="2" customFormat="1" x14ac:dyDescent="0.2">
      <c r="A4" s="30" t="s">
        <v>0</v>
      </c>
      <c r="B4" s="20" t="s">
        <v>429</v>
      </c>
      <c r="C4" s="31" t="s">
        <v>1</v>
      </c>
      <c r="D4" s="26"/>
      <c r="E4" s="26"/>
      <c r="F4" s="26"/>
      <c r="G4" s="26"/>
      <c r="H4" s="26"/>
      <c r="I4" s="26"/>
      <c r="J4" s="26"/>
      <c r="K4" s="26"/>
      <c r="L4" s="26"/>
      <c r="M4" s="26"/>
      <c r="N4" s="26"/>
      <c r="O4" s="26"/>
      <c r="P4" s="28"/>
      <c r="Q4" s="28"/>
      <c r="R4" s="29"/>
      <c r="S4" s="29"/>
      <c r="T4" s="29"/>
      <c r="U4" s="29"/>
      <c r="V4" s="29"/>
      <c r="W4" s="26"/>
      <c r="X4" s="26"/>
      <c r="Y4" s="26"/>
      <c r="Z4" s="26"/>
      <c r="AA4" s="26"/>
      <c r="AB4" s="26"/>
      <c r="AC4" s="26"/>
      <c r="AD4" s="26"/>
      <c r="AE4" s="26"/>
      <c r="AF4" s="26"/>
      <c r="AG4" s="26"/>
      <c r="AH4" s="26"/>
      <c r="AI4" s="26"/>
      <c r="AJ4" s="26"/>
      <c r="AK4" s="26"/>
      <c r="AL4" s="26"/>
    </row>
    <row r="5" spans="1:38" s="2" customFormat="1" x14ac:dyDescent="0.2">
      <c r="A5" s="30" t="s">
        <v>2</v>
      </c>
      <c r="B5" s="20" t="s">
        <v>441</v>
      </c>
      <c r="C5" s="31" t="s">
        <v>3</v>
      </c>
      <c r="D5" s="26"/>
      <c r="E5" s="26"/>
      <c r="F5" s="26"/>
      <c r="G5" s="26"/>
      <c r="H5" s="26"/>
      <c r="I5" s="26"/>
      <c r="J5" s="26"/>
      <c r="K5" s="26"/>
      <c r="L5" s="26"/>
      <c r="M5" s="26"/>
      <c r="N5" s="26"/>
      <c r="O5" s="26"/>
      <c r="P5" s="28"/>
      <c r="Q5" s="28"/>
      <c r="R5" s="29"/>
      <c r="S5" s="29"/>
      <c r="T5" s="29"/>
      <c r="U5" s="29"/>
      <c r="V5" s="29"/>
      <c r="W5" s="26"/>
      <c r="X5" s="26"/>
      <c r="Y5" s="26"/>
      <c r="Z5" s="26"/>
      <c r="AA5" s="26"/>
      <c r="AB5" s="26"/>
      <c r="AC5" s="26"/>
      <c r="AD5" s="26"/>
      <c r="AE5" s="26"/>
      <c r="AF5" s="26"/>
      <c r="AG5" s="26"/>
      <c r="AH5" s="26"/>
      <c r="AI5" s="26"/>
      <c r="AJ5" s="26"/>
      <c r="AK5" s="26"/>
      <c r="AL5" s="26"/>
    </row>
    <row r="6" spans="1:38" s="2" customFormat="1" x14ac:dyDescent="0.2">
      <c r="A6" s="30" t="s">
        <v>4</v>
      </c>
      <c r="B6" s="20">
        <v>1999</v>
      </c>
      <c r="C6" s="31" t="s">
        <v>5</v>
      </c>
      <c r="D6" s="26"/>
      <c r="E6" s="26"/>
      <c r="F6" s="26"/>
      <c r="G6" s="26"/>
      <c r="H6" s="26"/>
      <c r="I6" s="26"/>
      <c r="J6" s="26"/>
      <c r="K6" s="26"/>
      <c r="L6" s="26"/>
      <c r="M6" s="26"/>
      <c r="N6" s="26"/>
      <c r="O6" s="26"/>
      <c r="P6" s="26"/>
      <c r="Q6" s="26"/>
      <c r="R6" s="32"/>
      <c r="S6" s="32"/>
      <c r="T6" s="32"/>
      <c r="U6" s="32"/>
      <c r="V6" s="32"/>
      <c r="W6" s="26"/>
      <c r="X6" s="26"/>
      <c r="Y6" s="26"/>
      <c r="Z6" s="26"/>
      <c r="AA6" s="26"/>
      <c r="AB6" s="26"/>
      <c r="AC6" s="26"/>
      <c r="AD6" s="26"/>
      <c r="AE6" s="26"/>
      <c r="AF6" s="26"/>
      <c r="AG6" s="26"/>
      <c r="AH6" s="26"/>
      <c r="AI6" s="26"/>
      <c r="AJ6" s="26"/>
      <c r="AK6" s="26"/>
      <c r="AL6" s="26"/>
    </row>
    <row r="7" spans="1:38" s="2" customFormat="1" x14ac:dyDescent="0.2">
      <c r="A7" s="30" t="s">
        <v>6</v>
      </c>
      <c r="B7" s="20" t="s">
        <v>444</v>
      </c>
      <c r="C7" s="33" t="s">
        <v>7</v>
      </c>
      <c r="D7" s="28"/>
      <c r="E7" s="28"/>
      <c r="F7" s="28"/>
      <c r="G7" s="28"/>
      <c r="H7" s="28"/>
      <c r="I7" s="28"/>
      <c r="J7" s="28"/>
      <c r="K7" s="28"/>
      <c r="L7" s="28"/>
      <c r="M7" s="28"/>
      <c r="N7" s="28"/>
      <c r="O7" s="28"/>
      <c r="P7" s="28"/>
      <c r="Q7" s="28"/>
      <c r="R7" s="29"/>
      <c r="S7" s="29"/>
      <c r="T7" s="29"/>
      <c r="U7" s="29"/>
      <c r="V7" s="29"/>
      <c r="W7" s="26"/>
      <c r="X7" s="26"/>
      <c r="Y7" s="26"/>
      <c r="Z7" s="26"/>
      <c r="AA7" s="26"/>
      <c r="AB7" s="26"/>
      <c r="AC7" s="26"/>
      <c r="AD7" s="28"/>
      <c r="AE7" s="26"/>
      <c r="AF7" s="26"/>
      <c r="AG7" s="28"/>
      <c r="AH7" s="28"/>
      <c r="AI7" s="28"/>
      <c r="AJ7" s="28"/>
      <c r="AK7" s="28"/>
      <c r="AL7" s="28"/>
    </row>
    <row r="8" spans="1:38" s="1" customFormat="1" x14ac:dyDescent="0.2">
      <c r="A8" s="123"/>
      <c r="B8" s="124"/>
      <c r="C8" s="125"/>
      <c r="D8" s="126"/>
      <c r="E8" s="126"/>
      <c r="F8" s="126"/>
      <c r="G8" s="126"/>
      <c r="H8" s="126"/>
      <c r="I8" s="126"/>
      <c r="J8" s="126"/>
      <c r="K8" s="126"/>
      <c r="L8" s="126"/>
      <c r="M8" s="126"/>
      <c r="N8" s="126"/>
      <c r="O8" s="126"/>
      <c r="P8" s="126"/>
      <c r="Q8" s="126"/>
      <c r="R8" s="29"/>
      <c r="S8" s="29"/>
      <c r="T8" s="29"/>
      <c r="U8" s="29"/>
      <c r="V8" s="29"/>
      <c r="W8" s="26"/>
      <c r="X8" s="26"/>
      <c r="Y8" s="26"/>
      <c r="Z8" s="26"/>
      <c r="AA8" s="26"/>
      <c r="AB8" s="26"/>
      <c r="AC8" s="26"/>
      <c r="AD8" s="26"/>
      <c r="AE8" s="26"/>
      <c r="AF8" s="32"/>
      <c r="AG8" s="28"/>
      <c r="AH8" s="28"/>
      <c r="AI8" s="28"/>
      <c r="AJ8" s="28"/>
      <c r="AK8" s="28"/>
      <c r="AL8" s="28"/>
    </row>
    <row r="9" spans="1:38" s="1" customFormat="1" ht="13.5" thickBot="1" x14ac:dyDescent="0.25">
      <c r="A9" s="34"/>
      <c r="B9" s="35"/>
      <c r="C9" s="36"/>
      <c r="D9" s="37"/>
      <c r="E9" s="37"/>
      <c r="F9" s="37"/>
      <c r="G9" s="37"/>
      <c r="H9" s="37"/>
      <c r="I9" s="37"/>
      <c r="J9" s="37"/>
      <c r="K9" s="37"/>
      <c r="L9" s="37"/>
      <c r="M9" s="37"/>
      <c r="N9" s="37"/>
      <c r="O9" s="37"/>
      <c r="P9" s="37"/>
      <c r="Q9" s="37"/>
      <c r="R9" s="29"/>
      <c r="S9" s="29"/>
      <c r="T9" s="29"/>
      <c r="U9" s="29"/>
      <c r="V9" s="29"/>
      <c r="W9" s="26"/>
      <c r="X9" s="26"/>
      <c r="Y9" s="26"/>
      <c r="Z9" s="26"/>
      <c r="AA9" s="26"/>
      <c r="AB9" s="26"/>
      <c r="AC9" s="26"/>
      <c r="AD9" s="26"/>
      <c r="AE9" s="26"/>
      <c r="AF9" s="32"/>
      <c r="AG9" s="28"/>
      <c r="AH9" s="28"/>
      <c r="AI9" s="28"/>
      <c r="AJ9" s="28"/>
      <c r="AK9" s="28"/>
      <c r="AL9" s="28"/>
    </row>
    <row r="10" spans="1:38" s="4" customFormat="1" ht="37.5" customHeight="1" thickBot="1" x14ac:dyDescent="0.25">
      <c r="A10" s="161" t="str">
        <f>B4&amp;": "&amp;B5&amp;": "&amp;B6</f>
        <v>IE: 15.02.2024: 1999</v>
      </c>
      <c r="B10" s="163" t="s">
        <v>8</v>
      </c>
      <c r="C10" s="164"/>
      <c r="D10" s="165"/>
      <c r="E10" s="152" t="s">
        <v>9</v>
      </c>
      <c r="F10" s="153"/>
      <c r="G10" s="153"/>
      <c r="H10" s="154"/>
      <c r="I10" s="152" t="s">
        <v>10</v>
      </c>
      <c r="J10" s="153"/>
      <c r="K10" s="153"/>
      <c r="L10" s="154"/>
      <c r="M10" s="169" t="s">
        <v>11</v>
      </c>
      <c r="N10" s="152" t="s">
        <v>12</v>
      </c>
      <c r="O10" s="153"/>
      <c r="P10" s="154"/>
      <c r="Q10" s="152" t="s">
        <v>13</v>
      </c>
      <c r="R10" s="153"/>
      <c r="S10" s="153"/>
      <c r="T10" s="153"/>
      <c r="U10" s="153"/>
      <c r="V10" s="154"/>
      <c r="W10" s="152" t="s">
        <v>366</v>
      </c>
      <c r="X10" s="153"/>
      <c r="Y10" s="153"/>
      <c r="Z10" s="153"/>
      <c r="AA10" s="153"/>
      <c r="AB10" s="153"/>
      <c r="AC10" s="153"/>
      <c r="AD10" s="154"/>
      <c r="AE10" s="38"/>
      <c r="AF10" s="152" t="s">
        <v>383</v>
      </c>
      <c r="AG10" s="153"/>
      <c r="AH10" s="153"/>
      <c r="AI10" s="153"/>
      <c r="AJ10" s="153"/>
      <c r="AK10" s="153"/>
      <c r="AL10" s="154"/>
    </row>
    <row r="11" spans="1:38" s="1" customFormat="1" ht="15" customHeight="1" thickBot="1" x14ac:dyDescent="0.25">
      <c r="A11" s="162"/>
      <c r="B11" s="166"/>
      <c r="C11" s="167"/>
      <c r="D11" s="168"/>
      <c r="E11" s="155"/>
      <c r="F11" s="156"/>
      <c r="G11" s="156"/>
      <c r="H11" s="157"/>
      <c r="I11" s="155"/>
      <c r="J11" s="156"/>
      <c r="K11" s="156"/>
      <c r="L11" s="157"/>
      <c r="M11" s="170"/>
      <c r="N11" s="155"/>
      <c r="O11" s="156"/>
      <c r="P11" s="157"/>
      <c r="Q11" s="155"/>
      <c r="R11" s="156"/>
      <c r="S11" s="156"/>
      <c r="T11" s="156"/>
      <c r="U11" s="156"/>
      <c r="V11" s="157"/>
      <c r="W11" s="120"/>
      <c r="X11" s="158" t="s">
        <v>31</v>
      </c>
      <c r="Y11" s="159"/>
      <c r="Z11" s="159"/>
      <c r="AA11" s="159"/>
      <c r="AB11" s="160"/>
      <c r="AC11" s="121"/>
      <c r="AD11" s="122"/>
      <c r="AE11" s="39"/>
      <c r="AF11" s="155"/>
      <c r="AG11" s="156"/>
      <c r="AH11" s="156"/>
      <c r="AI11" s="156"/>
      <c r="AJ11" s="156"/>
      <c r="AK11" s="156"/>
      <c r="AL11" s="157"/>
    </row>
    <row r="12" spans="1:38" s="1" customFormat="1" ht="52.5" customHeight="1" thickBot="1" x14ac:dyDescent="0.25">
      <c r="A12" s="162"/>
      <c r="B12" s="166"/>
      <c r="C12" s="167"/>
      <c r="D12" s="168"/>
      <c r="E12" s="115" t="s">
        <v>384</v>
      </c>
      <c r="F12" s="115" t="s">
        <v>14</v>
      </c>
      <c r="G12" s="115" t="s">
        <v>15</v>
      </c>
      <c r="H12" s="115" t="s">
        <v>16</v>
      </c>
      <c r="I12" s="115" t="s">
        <v>17</v>
      </c>
      <c r="J12" s="116" t="s">
        <v>18</v>
      </c>
      <c r="K12" s="116" t="s">
        <v>19</v>
      </c>
      <c r="L12" s="117" t="s">
        <v>394</v>
      </c>
      <c r="M12" s="118" t="s">
        <v>20</v>
      </c>
      <c r="N12" s="116" t="s">
        <v>21</v>
      </c>
      <c r="O12" s="116" t="s">
        <v>22</v>
      </c>
      <c r="P12" s="116" t="s">
        <v>23</v>
      </c>
      <c r="Q12" s="116" t="s">
        <v>24</v>
      </c>
      <c r="R12" s="116" t="s">
        <v>25</v>
      </c>
      <c r="S12" s="116" t="s">
        <v>26</v>
      </c>
      <c r="T12" s="116" t="s">
        <v>27</v>
      </c>
      <c r="U12" s="116" t="s">
        <v>28</v>
      </c>
      <c r="V12" s="116" t="s">
        <v>29</v>
      </c>
      <c r="W12" s="118" t="s">
        <v>30</v>
      </c>
      <c r="X12" s="115" t="s">
        <v>395</v>
      </c>
      <c r="Y12" s="115" t="s">
        <v>396</v>
      </c>
      <c r="Z12" s="115" t="s">
        <v>397</v>
      </c>
      <c r="AA12" s="115" t="s">
        <v>398</v>
      </c>
      <c r="AB12" s="115" t="s">
        <v>41</v>
      </c>
      <c r="AC12" s="116" t="s">
        <v>32</v>
      </c>
      <c r="AD12" s="116" t="s">
        <v>33</v>
      </c>
      <c r="AE12" s="40"/>
      <c r="AF12" s="118" t="s">
        <v>34</v>
      </c>
      <c r="AG12" s="118" t="s">
        <v>35</v>
      </c>
      <c r="AH12" s="118" t="s">
        <v>36</v>
      </c>
      <c r="AI12" s="118" t="s">
        <v>37</v>
      </c>
      <c r="AJ12" s="118" t="s">
        <v>38</v>
      </c>
      <c r="AK12" s="118" t="s">
        <v>39</v>
      </c>
      <c r="AL12" s="119" t="s">
        <v>40</v>
      </c>
    </row>
    <row r="13" spans="1:38" ht="37.5" customHeight="1" thickBot="1" x14ac:dyDescent="0.25">
      <c r="A13" s="41" t="s">
        <v>42</v>
      </c>
      <c r="B13" s="41" t="s">
        <v>43</v>
      </c>
      <c r="C13" s="42" t="s">
        <v>427</v>
      </c>
      <c r="D13" s="41" t="s">
        <v>44</v>
      </c>
      <c r="E13" s="41" t="s">
        <v>45</v>
      </c>
      <c r="F13" s="41" t="s">
        <v>45</v>
      </c>
      <c r="G13" s="41" t="s">
        <v>45</v>
      </c>
      <c r="H13" s="41" t="s">
        <v>45</v>
      </c>
      <c r="I13" s="41" t="s">
        <v>45</v>
      </c>
      <c r="J13" s="41" t="s">
        <v>45</v>
      </c>
      <c r="K13" s="41" t="s">
        <v>45</v>
      </c>
      <c r="L13" s="41" t="s">
        <v>45</v>
      </c>
      <c r="M13" s="41" t="s">
        <v>45</v>
      </c>
      <c r="N13" s="41" t="s">
        <v>46</v>
      </c>
      <c r="O13" s="41" t="s">
        <v>46</v>
      </c>
      <c r="P13" s="41" t="s">
        <v>46</v>
      </c>
      <c r="Q13" s="41" t="s">
        <v>46</v>
      </c>
      <c r="R13" s="41" t="s">
        <v>46</v>
      </c>
      <c r="S13" s="41" t="s">
        <v>46</v>
      </c>
      <c r="T13" s="41" t="s">
        <v>46</v>
      </c>
      <c r="U13" s="41" t="s">
        <v>46</v>
      </c>
      <c r="V13" s="41" t="s">
        <v>46</v>
      </c>
      <c r="W13" s="41" t="s">
        <v>47</v>
      </c>
      <c r="X13" s="41" t="s">
        <v>46</v>
      </c>
      <c r="Y13" s="41" t="s">
        <v>46</v>
      </c>
      <c r="Z13" s="41" t="s">
        <v>46</v>
      </c>
      <c r="AA13" s="41" t="s">
        <v>46</v>
      </c>
      <c r="AB13" s="41" t="s">
        <v>46</v>
      </c>
      <c r="AC13" s="41" t="s">
        <v>48</v>
      </c>
      <c r="AD13" s="41" t="s">
        <v>48</v>
      </c>
      <c r="AE13" s="43"/>
      <c r="AF13" s="41" t="s">
        <v>49</v>
      </c>
      <c r="AG13" s="41" t="s">
        <v>49</v>
      </c>
      <c r="AH13" s="41" t="s">
        <v>49</v>
      </c>
      <c r="AI13" s="41" t="s">
        <v>49</v>
      </c>
      <c r="AJ13" s="41" t="s">
        <v>49</v>
      </c>
      <c r="AK13" s="41"/>
      <c r="AL13" s="44"/>
    </row>
    <row r="14" spans="1:38" s="1" customFormat="1" ht="26.25" customHeight="1" thickBot="1" x14ac:dyDescent="0.25">
      <c r="A14" s="65" t="s">
        <v>50</v>
      </c>
      <c r="B14" s="65" t="s">
        <v>51</v>
      </c>
      <c r="C14" s="66" t="s">
        <v>52</v>
      </c>
      <c r="D14" s="67"/>
      <c r="E14" s="138">
        <v>38.768690530542884</v>
      </c>
      <c r="F14" s="138">
        <v>0.36309721927982375</v>
      </c>
      <c r="G14" s="138">
        <v>102.53623492684778</v>
      </c>
      <c r="H14" s="138" t="s">
        <v>442</v>
      </c>
      <c r="I14" s="138">
        <v>1.5132289187850858</v>
      </c>
      <c r="J14" s="138">
        <v>2.0776821480748526</v>
      </c>
      <c r="K14" s="138">
        <v>2.7795200715144901</v>
      </c>
      <c r="L14" s="138">
        <v>6.8909496717760699E-2</v>
      </c>
      <c r="M14" s="138">
        <v>20.152414607837528</v>
      </c>
      <c r="N14" s="138">
        <v>0.97679059792199174</v>
      </c>
      <c r="O14" s="138">
        <v>0.15668922592318332</v>
      </c>
      <c r="P14" s="138">
        <v>0.16414992784986593</v>
      </c>
      <c r="Q14" s="138">
        <v>0.92275417471194687</v>
      </c>
      <c r="R14" s="138">
        <v>0.58280340777171358</v>
      </c>
      <c r="S14" s="138">
        <v>0.74071739390758617</v>
      </c>
      <c r="T14" s="138">
        <v>15.024395631623653</v>
      </c>
      <c r="U14" s="138">
        <v>2.3200054626690787</v>
      </c>
      <c r="V14" s="138">
        <v>6.2098735719957103</v>
      </c>
      <c r="W14" s="138">
        <v>0.88973708996738898</v>
      </c>
      <c r="X14" s="138">
        <v>6.4145781755680051E-5</v>
      </c>
      <c r="Y14" s="138">
        <v>2.9867580524243118E-3</v>
      </c>
      <c r="Z14" s="138">
        <v>2.3965004238027526E-3</v>
      </c>
      <c r="AA14" s="138">
        <v>5.044098890277164E-4</v>
      </c>
      <c r="AB14" s="138">
        <v>5.9518141470104608E-3</v>
      </c>
      <c r="AC14" s="138">
        <v>0.49434076397055587</v>
      </c>
      <c r="AD14" s="138">
        <v>2.4348127180639318E-4</v>
      </c>
      <c r="AE14" s="55"/>
      <c r="AF14" s="147">
        <v>58153.044268800004</v>
      </c>
      <c r="AG14" s="147">
        <v>74651.989225538884</v>
      </c>
      <c r="AH14" s="147">
        <v>61534.003353307191</v>
      </c>
      <c r="AI14" s="147" t="s">
        <v>430</v>
      </c>
      <c r="AJ14" s="147" t="s">
        <v>430</v>
      </c>
      <c r="AK14" s="147" t="s">
        <v>428</v>
      </c>
      <c r="AL14" s="45" t="s">
        <v>49</v>
      </c>
    </row>
    <row r="15" spans="1:38" s="1" customFormat="1" ht="26.25" customHeight="1" thickBot="1" x14ac:dyDescent="0.25">
      <c r="A15" s="65" t="s">
        <v>53</v>
      </c>
      <c r="B15" s="65" t="s">
        <v>54</v>
      </c>
      <c r="C15" s="66" t="s">
        <v>55</v>
      </c>
      <c r="D15" s="67"/>
      <c r="E15" s="138">
        <v>0.65251348598457137</v>
      </c>
      <c r="F15" s="138">
        <v>8.9016660115199993E-3</v>
      </c>
      <c r="G15" s="138">
        <v>0.64638152184031183</v>
      </c>
      <c r="H15" s="138" t="s">
        <v>442</v>
      </c>
      <c r="I15" s="138">
        <v>8.454959178760801E-3</v>
      </c>
      <c r="J15" s="138">
        <v>1.2728273137308004E-2</v>
      </c>
      <c r="K15" s="138">
        <v>1.6448092872732002E-2</v>
      </c>
      <c r="L15" s="138">
        <v>8.0786200074825607E-4</v>
      </c>
      <c r="M15" s="138">
        <v>4.4146545320159998E-2</v>
      </c>
      <c r="N15" s="138">
        <v>7.8914599752978008E-3</v>
      </c>
      <c r="O15" s="138">
        <v>6.8549348360942997E-3</v>
      </c>
      <c r="P15" s="138">
        <v>1.3886705892096E-3</v>
      </c>
      <c r="Q15" s="138">
        <v>3.8241718400736E-3</v>
      </c>
      <c r="R15" s="138">
        <v>2.7923411219584755E-2</v>
      </c>
      <c r="S15" s="138">
        <v>1.7047852424755677E-2</v>
      </c>
      <c r="T15" s="138">
        <v>0.52999079410526262</v>
      </c>
      <c r="U15" s="138">
        <v>6.4624014839462411E-3</v>
      </c>
      <c r="V15" s="138">
        <v>7.8456264344893806E-2</v>
      </c>
      <c r="W15" s="138">
        <v>1.6494317280000004E-3</v>
      </c>
      <c r="X15" s="138">
        <v>1.7981970176772002E-6</v>
      </c>
      <c r="Y15" s="138">
        <v>5.5053511848720007E-6</v>
      </c>
      <c r="Z15" s="138">
        <v>1.6960572767627999E-6</v>
      </c>
      <c r="AA15" s="138">
        <v>1.6960572767627999E-6</v>
      </c>
      <c r="AB15" s="138">
        <v>1.0695662756074801E-5</v>
      </c>
      <c r="AC15" s="138" t="s">
        <v>428</v>
      </c>
      <c r="AD15" s="138">
        <v>0</v>
      </c>
      <c r="AE15" s="55"/>
      <c r="AF15" s="147">
        <v>3619.0531728000001</v>
      </c>
      <c r="AG15" s="147" t="s">
        <v>430</v>
      </c>
      <c r="AH15" s="147" t="s">
        <v>430</v>
      </c>
      <c r="AI15" s="147" t="s">
        <v>430</v>
      </c>
      <c r="AJ15" s="147" t="s">
        <v>430</v>
      </c>
      <c r="AK15" s="147" t="s">
        <v>428</v>
      </c>
      <c r="AL15" s="45" t="s">
        <v>49</v>
      </c>
    </row>
    <row r="16" spans="1:38" s="1" customFormat="1" ht="26.25" customHeight="1" thickBot="1" x14ac:dyDescent="0.25">
      <c r="A16" s="65" t="s">
        <v>53</v>
      </c>
      <c r="B16" s="65" t="s">
        <v>56</v>
      </c>
      <c r="C16" s="66" t="s">
        <v>57</v>
      </c>
      <c r="D16" s="67"/>
      <c r="E16" s="138">
        <v>0.13486462614080896</v>
      </c>
      <c r="F16" s="138">
        <v>5.4200638080000008E-4</v>
      </c>
      <c r="G16" s="138">
        <v>0.11136895623477826</v>
      </c>
      <c r="H16" s="138" t="s">
        <v>442</v>
      </c>
      <c r="I16" s="138">
        <v>3.7262938680000003E-2</v>
      </c>
      <c r="J16" s="138">
        <v>5.3523130104000012E-2</v>
      </c>
      <c r="K16" s="138">
        <v>5.555565403200001E-2</v>
      </c>
      <c r="L16" s="138" t="s">
        <v>429</v>
      </c>
      <c r="M16" s="138">
        <v>0.14258948436947966</v>
      </c>
      <c r="N16" s="138">
        <v>1.8970223328000003E-2</v>
      </c>
      <c r="O16" s="138">
        <v>1.0840127616000002E-3</v>
      </c>
      <c r="P16" s="138">
        <v>2.0325239280000001E-2</v>
      </c>
      <c r="Q16" s="138">
        <v>7.4525877360000006E-3</v>
      </c>
      <c r="R16" s="138">
        <v>3.8617954632000008E-3</v>
      </c>
      <c r="S16" s="138">
        <v>1.6937699400000002E-2</v>
      </c>
      <c r="T16" s="138">
        <v>3.5230414752000002E-3</v>
      </c>
      <c r="U16" s="138">
        <v>1.9647731304000002E-3</v>
      </c>
      <c r="V16" s="138">
        <v>3.1165366896000007E-2</v>
      </c>
      <c r="W16" s="138">
        <v>1.7615207376000003E-2</v>
      </c>
      <c r="X16" s="138">
        <v>1.9647731304000001E-7</v>
      </c>
      <c r="Y16" s="138">
        <v>2.0325239280000004E-9</v>
      </c>
      <c r="Z16" s="138">
        <v>6.7750797600000009E-10</v>
      </c>
      <c r="AA16" s="138">
        <v>6.7750797600000009E-10</v>
      </c>
      <c r="AB16" s="138">
        <v>1.9986485292000001E-7</v>
      </c>
      <c r="AC16" s="138" t="s">
        <v>429</v>
      </c>
      <c r="AD16" s="138" t="s">
        <v>429</v>
      </c>
      <c r="AE16" s="55"/>
      <c r="AF16" s="147" t="s">
        <v>429</v>
      </c>
      <c r="AG16" s="147">
        <v>677.5079760000001</v>
      </c>
      <c r="AH16" s="147" t="s">
        <v>429</v>
      </c>
      <c r="AI16" s="147" t="s">
        <v>430</v>
      </c>
      <c r="AJ16" s="147" t="s">
        <v>430</v>
      </c>
      <c r="AK16" s="147" t="s">
        <v>428</v>
      </c>
      <c r="AL16" s="45" t="s">
        <v>49</v>
      </c>
    </row>
    <row r="17" spans="1:38" s="2" customFormat="1" ht="26.25" customHeight="1" thickBot="1" x14ac:dyDescent="0.25">
      <c r="A17" s="65" t="s">
        <v>53</v>
      </c>
      <c r="B17" s="65" t="s">
        <v>58</v>
      </c>
      <c r="C17" s="66" t="s">
        <v>59</v>
      </c>
      <c r="D17" s="67"/>
      <c r="E17" s="138">
        <v>2.2776191999999997E-2</v>
      </c>
      <c r="F17" s="138">
        <v>6.1964640000000005E-3</v>
      </c>
      <c r="G17" s="138">
        <v>3.2380179707891471E-3</v>
      </c>
      <c r="H17" s="138" t="s">
        <v>430</v>
      </c>
      <c r="I17" s="138">
        <v>8.8676424000000008E-4</v>
      </c>
      <c r="J17" s="138">
        <v>1.0961042399999998E-3</v>
      </c>
      <c r="K17" s="138">
        <v>1.3473122400000002E-3</v>
      </c>
      <c r="L17" s="138">
        <v>3.9469800960000012E-4</v>
      </c>
      <c r="M17" s="138">
        <v>8.9597519999999996E-3</v>
      </c>
      <c r="N17" s="138">
        <v>6.7265128799999995E-4</v>
      </c>
      <c r="O17" s="138">
        <v>1.27864872E-5</v>
      </c>
      <c r="P17" s="138">
        <v>1.3983912000000001E-4</v>
      </c>
      <c r="Q17" s="138">
        <v>6.6988800000000005E-5</v>
      </c>
      <c r="R17" s="138">
        <v>5.3917610399999995E-4</v>
      </c>
      <c r="S17" s="138">
        <v>3.0210274080000007E-4</v>
      </c>
      <c r="T17" s="138">
        <v>1.0888945704000001E-2</v>
      </c>
      <c r="U17" s="138">
        <v>1.8756863999999998E-5</v>
      </c>
      <c r="V17" s="138">
        <v>5.1832584000000004E-4</v>
      </c>
      <c r="W17" s="138">
        <v>5.8615200000000001E-5</v>
      </c>
      <c r="X17" s="138">
        <v>7.9549199999999994E-5</v>
      </c>
      <c r="Y17" s="138">
        <v>6.2802000000000008E-4</v>
      </c>
      <c r="Z17" s="138">
        <v>7.117560000000001E-5</v>
      </c>
      <c r="AA17" s="138">
        <v>6.2801999999999999E-5</v>
      </c>
      <c r="AB17" s="138">
        <v>8.4154680000000015E-4</v>
      </c>
      <c r="AC17" s="138" t="s">
        <v>430</v>
      </c>
      <c r="AD17" s="138" t="s">
        <v>430</v>
      </c>
      <c r="AE17" s="55"/>
      <c r="AF17" s="147">
        <v>251.20800000000003</v>
      </c>
      <c r="AG17" s="147" t="s">
        <v>430</v>
      </c>
      <c r="AH17" s="147">
        <v>41.868000000000002</v>
      </c>
      <c r="AI17" s="147" t="s">
        <v>430</v>
      </c>
      <c r="AJ17" s="147" t="s">
        <v>430</v>
      </c>
      <c r="AK17" s="147" t="s">
        <v>428</v>
      </c>
      <c r="AL17" s="45" t="s">
        <v>49</v>
      </c>
    </row>
    <row r="18" spans="1:38" s="2" customFormat="1" ht="26.25" customHeight="1" thickBot="1" x14ac:dyDescent="0.25">
      <c r="A18" s="65" t="s">
        <v>53</v>
      </c>
      <c r="B18" s="65" t="s">
        <v>60</v>
      </c>
      <c r="C18" s="66" t="s">
        <v>61</v>
      </c>
      <c r="D18" s="67"/>
      <c r="E18" s="138">
        <v>2.9962108611132954</v>
      </c>
      <c r="F18" s="138">
        <v>0.18464526263421072</v>
      </c>
      <c r="G18" s="138">
        <v>17.761234546466433</v>
      </c>
      <c r="H18" s="138" t="s">
        <v>442</v>
      </c>
      <c r="I18" s="138">
        <v>0.26961791827750586</v>
      </c>
      <c r="J18" s="138">
        <v>0.35109745574761547</v>
      </c>
      <c r="K18" s="138">
        <v>0.44887290071174696</v>
      </c>
      <c r="L18" s="138">
        <v>0.15060360302980838</v>
      </c>
      <c r="M18" s="138">
        <v>0.67917975380982276</v>
      </c>
      <c r="N18" s="138">
        <v>0.26066293856143469</v>
      </c>
      <c r="O18" s="138">
        <v>4.8876669736276175E-3</v>
      </c>
      <c r="P18" s="138">
        <v>2.1388389437894994E-3</v>
      </c>
      <c r="Q18" s="138">
        <v>1.632242607338201E-2</v>
      </c>
      <c r="R18" s="138">
        <v>0.20853229727319575</v>
      </c>
      <c r="S18" s="138">
        <v>0.11729845862246414</v>
      </c>
      <c r="T18" s="138">
        <v>4.2357151358840195</v>
      </c>
      <c r="U18" s="138">
        <v>1.6476691139289111E-3</v>
      </c>
      <c r="V18" s="138">
        <v>0.13069313860038043</v>
      </c>
      <c r="W18" s="138">
        <v>2.2814270491630696E-2</v>
      </c>
      <c r="X18" s="138">
        <v>3.0962224238641655E-2</v>
      </c>
      <c r="Y18" s="138">
        <v>0.24443861241032891</v>
      </c>
      <c r="Z18" s="138">
        <v>2.7703042739837275E-2</v>
      </c>
      <c r="AA18" s="138">
        <v>2.4443861241032889E-2</v>
      </c>
      <c r="AB18" s="138">
        <v>0.32754774062984071</v>
      </c>
      <c r="AC18" s="138" t="s">
        <v>430</v>
      </c>
      <c r="AD18" s="138" t="s">
        <v>430</v>
      </c>
      <c r="AE18" s="55"/>
      <c r="AF18" s="147">
        <v>16606.790539717043</v>
      </c>
      <c r="AG18" s="147" t="s">
        <v>430</v>
      </c>
      <c r="AH18" s="147">
        <v>631.99468013059709</v>
      </c>
      <c r="AI18" s="147" t="s">
        <v>430</v>
      </c>
      <c r="AJ18" s="147" t="s">
        <v>430</v>
      </c>
      <c r="AK18" s="147" t="s">
        <v>428</v>
      </c>
      <c r="AL18" s="45" t="s">
        <v>49</v>
      </c>
    </row>
    <row r="19" spans="1:38" s="2" customFormat="1" ht="26.25" customHeight="1" thickBot="1" x14ac:dyDescent="0.25">
      <c r="A19" s="65" t="s">
        <v>53</v>
      </c>
      <c r="B19" s="65" t="s">
        <v>62</v>
      </c>
      <c r="C19" s="66" t="s">
        <v>63</v>
      </c>
      <c r="D19" s="67"/>
      <c r="E19" s="138">
        <v>0.49182715215700445</v>
      </c>
      <c r="F19" s="138">
        <v>0.10178620339162904</v>
      </c>
      <c r="G19" s="138">
        <v>2.1401374114291074</v>
      </c>
      <c r="H19" s="138" t="s">
        <v>430</v>
      </c>
      <c r="I19" s="138">
        <v>4.2609308961619588E-2</v>
      </c>
      <c r="J19" s="138">
        <v>5.4724198220050854E-2</v>
      </c>
      <c r="K19" s="138">
        <v>6.9262065330168363E-2</v>
      </c>
      <c r="L19" s="138">
        <v>2.2493522325932828E-2</v>
      </c>
      <c r="M19" s="138">
        <v>0.19470764977911223</v>
      </c>
      <c r="N19" s="138">
        <v>3.8804737830181013E-2</v>
      </c>
      <c r="O19" s="138">
        <v>7.2992817213140984E-4</v>
      </c>
      <c r="P19" s="138">
        <v>2.0631877604892304E-3</v>
      </c>
      <c r="Q19" s="138">
        <v>2.7601796989678452E-3</v>
      </c>
      <c r="R19" s="138">
        <v>3.1057952741730638E-2</v>
      </c>
      <c r="S19" s="138">
        <v>1.7454207780170337E-2</v>
      </c>
      <c r="T19" s="138">
        <v>0.6300180776785721</v>
      </c>
      <c r="U19" s="138">
        <v>4.3787485659194949E-4</v>
      </c>
      <c r="V19" s="138">
        <v>2.1845396298645646E-2</v>
      </c>
      <c r="W19" s="138">
        <v>3.3921689923607527E-3</v>
      </c>
      <c r="X19" s="138">
        <v>4.6036579182038781E-3</v>
      </c>
      <c r="Y19" s="138">
        <v>3.6344667775293778E-2</v>
      </c>
      <c r="Z19" s="138">
        <v>4.1190623478666285E-3</v>
      </c>
      <c r="AA19" s="138">
        <v>3.6344667775293779E-3</v>
      </c>
      <c r="AB19" s="138">
        <v>4.8701854818893664E-2</v>
      </c>
      <c r="AC19" s="138" t="s">
        <v>430</v>
      </c>
      <c r="AD19" s="138" t="s">
        <v>430</v>
      </c>
      <c r="AE19" s="55"/>
      <c r="AF19" s="147">
        <v>2559.9421662635114</v>
      </c>
      <c r="AG19" s="147" t="s">
        <v>430</v>
      </c>
      <c r="AH19" s="147">
        <v>3235.0541582386763</v>
      </c>
      <c r="AI19" s="147" t="s">
        <v>430</v>
      </c>
      <c r="AJ19" s="147" t="s">
        <v>430</v>
      </c>
      <c r="AK19" s="147" t="s">
        <v>428</v>
      </c>
      <c r="AL19" s="45" t="s">
        <v>49</v>
      </c>
    </row>
    <row r="20" spans="1:38" s="2" customFormat="1" ht="26.25" customHeight="1" thickBot="1" x14ac:dyDescent="0.25">
      <c r="A20" s="65" t="s">
        <v>53</v>
      </c>
      <c r="B20" s="65" t="s">
        <v>64</v>
      </c>
      <c r="C20" s="66" t="s">
        <v>65</v>
      </c>
      <c r="D20" s="67"/>
      <c r="E20" s="138">
        <v>0.1092234445391328</v>
      </c>
      <c r="F20" s="138">
        <v>2.7285960489177485E-2</v>
      </c>
      <c r="G20" s="138">
        <v>0.12767129544506675</v>
      </c>
      <c r="H20" s="138" t="s">
        <v>442</v>
      </c>
      <c r="I20" s="138">
        <v>6.0323727538883314E-3</v>
      </c>
      <c r="J20" s="138">
        <v>7.6124309211989738E-3</v>
      </c>
      <c r="K20" s="138">
        <v>9.5085007219717441E-3</v>
      </c>
      <c r="L20" s="138">
        <v>2.9526747252605966E-3</v>
      </c>
      <c r="M20" s="138">
        <v>4.3060007968142959E-2</v>
      </c>
      <c r="N20" s="138">
        <v>5.0677245825984096E-3</v>
      </c>
      <c r="O20" s="138">
        <v>9.5747544809903805E-5</v>
      </c>
      <c r="P20" s="138">
        <v>5.9803402610535844E-4</v>
      </c>
      <c r="Q20" s="138">
        <v>4.2090660804715551E-4</v>
      </c>
      <c r="R20" s="138">
        <v>4.0585852550112994E-3</v>
      </c>
      <c r="S20" s="138">
        <v>2.2780110302665366E-3</v>
      </c>
      <c r="T20" s="138">
        <v>8.2176661046849481E-2</v>
      </c>
      <c r="U20" s="138">
        <v>9.24402486055285E-5</v>
      </c>
      <c r="V20" s="138">
        <v>3.2938263821677251E-3</v>
      </c>
      <c r="W20" s="138">
        <v>4.4241628684697998E-4</v>
      </c>
      <c r="X20" s="138">
        <v>6.0042210357804423E-4</v>
      </c>
      <c r="Y20" s="138">
        <v>4.740174501931929E-3</v>
      </c>
      <c r="Z20" s="138">
        <v>5.3721977688561857E-4</v>
      </c>
      <c r="AA20" s="138">
        <v>4.7401745019319286E-4</v>
      </c>
      <c r="AB20" s="138">
        <v>6.3518338325887847E-3</v>
      </c>
      <c r="AC20" s="138" t="s">
        <v>430</v>
      </c>
      <c r="AD20" s="138" t="s">
        <v>430</v>
      </c>
      <c r="AE20" s="55"/>
      <c r="AF20" s="147">
        <v>316.5009104440158</v>
      </c>
      <c r="AG20" s="147" t="s">
        <v>430</v>
      </c>
      <c r="AH20" s="147">
        <v>1048.4604688683823</v>
      </c>
      <c r="AI20" s="147" t="s">
        <v>430</v>
      </c>
      <c r="AJ20" s="147" t="s">
        <v>430</v>
      </c>
      <c r="AK20" s="147" t="s">
        <v>428</v>
      </c>
      <c r="AL20" s="45" t="s">
        <v>49</v>
      </c>
    </row>
    <row r="21" spans="1:38" s="2" customFormat="1" ht="26.25" customHeight="1" thickBot="1" x14ac:dyDescent="0.25">
      <c r="A21" s="65" t="s">
        <v>53</v>
      </c>
      <c r="B21" s="65" t="s">
        <v>66</v>
      </c>
      <c r="C21" s="66" t="s">
        <v>67</v>
      </c>
      <c r="D21" s="67"/>
      <c r="E21" s="138">
        <v>1.6998576314006886</v>
      </c>
      <c r="F21" s="138">
        <v>0.35964350883064722</v>
      </c>
      <c r="G21" s="138">
        <v>9.8806881575463521</v>
      </c>
      <c r="H21" s="138" t="s">
        <v>430</v>
      </c>
      <c r="I21" s="138">
        <v>0.2505931014540782</v>
      </c>
      <c r="J21" s="138">
        <v>0.30494181626839195</v>
      </c>
      <c r="K21" s="138">
        <v>0.36701223619833906</v>
      </c>
      <c r="L21" s="138">
        <v>9.2639123307790769E-2</v>
      </c>
      <c r="M21" s="138">
        <v>1.3888685556751765</v>
      </c>
      <c r="N21" s="138">
        <v>0.26115879620890992</v>
      </c>
      <c r="O21" s="138">
        <v>4.3122704796134384E-3</v>
      </c>
      <c r="P21" s="138">
        <v>1.1997170768841433E-2</v>
      </c>
      <c r="Q21" s="138">
        <v>1.3528348422910695E-2</v>
      </c>
      <c r="R21" s="138">
        <v>0.13133816550632418</v>
      </c>
      <c r="S21" s="138">
        <v>8.2044963617088809E-2</v>
      </c>
      <c r="T21" s="138">
        <v>2.4493057471294684</v>
      </c>
      <c r="U21" s="138">
        <v>2.9139457313895872E-3</v>
      </c>
      <c r="V21" s="138">
        <v>0.24681795740842855</v>
      </c>
      <c r="W21" s="138">
        <v>0.19989791534373105</v>
      </c>
      <c r="X21" s="138">
        <v>5.7372531214842579E-2</v>
      </c>
      <c r="Y21" s="138">
        <v>0.19244852187125955</v>
      </c>
      <c r="Z21" s="138">
        <v>3.650720042459684E-2</v>
      </c>
      <c r="AA21" s="138">
        <v>2.9672770828028959E-2</v>
      </c>
      <c r="AB21" s="138">
        <v>0.3160010243387279</v>
      </c>
      <c r="AC21" s="138">
        <v>1.4434485189058479E-3</v>
      </c>
      <c r="AD21" s="138">
        <v>0.1408444299683882</v>
      </c>
      <c r="AE21" s="55"/>
      <c r="AF21" s="147">
        <v>9792.6651952553821</v>
      </c>
      <c r="AG21" s="147">
        <v>828.43101242878697</v>
      </c>
      <c r="AH21" s="147">
        <v>7946.4742722817055</v>
      </c>
      <c r="AI21" s="147" t="s">
        <v>430</v>
      </c>
      <c r="AJ21" s="147" t="s">
        <v>430</v>
      </c>
      <c r="AK21" s="147" t="s">
        <v>428</v>
      </c>
      <c r="AL21" s="45" t="s">
        <v>49</v>
      </c>
    </row>
    <row r="22" spans="1:38" s="2" customFormat="1" ht="26.25" customHeight="1" thickBot="1" x14ac:dyDescent="0.25">
      <c r="A22" s="65" t="s">
        <v>53</v>
      </c>
      <c r="B22" s="69" t="s">
        <v>68</v>
      </c>
      <c r="C22" s="66" t="s">
        <v>69</v>
      </c>
      <c r="D22" s="67"/>
      <c r="E22" s="138">
        <v>1.6709105791554935</v>
      </c>
      <c r="F22" s="138">
        <v>0.21633742529059505</v>
      </c>
      <c r="G22" s="138">
        <v>1.5900369283256608</v>
      </c>
      <c r="H22" s="138" t="s">
        <v>430</v>
      </c>
      <c r="I22" s="138">
        <v>0.20570422160332405</v>
      </c>
      <c r="J22" s="138">
        <v>0.24990767464760741</v>
      </c>
      <c r="K22" s="138">
        <v>0.27682322626387951</v>
      </c>
      <c r="L22" s="138">
        <v>3.5114437658168726E-2</v>
      </c>
      <c r="M22" s="138">
        <v>1.6969590846742493</v>
      </c>
      <c r="N22" s="138">
        <v>3.5070494959628482E-2</v>
      </c>
      <c r="O22" s="138">
        <v>5.0175333916162145E-3</v>
      </c>
      <c r="P22" s="138">
        <v>3.119751696233387E-2</v>
      </c>
      <c r="Q22" s="138">
        <v>5.8072260286400113E-2</v>
      </c>
      <c r="R22" s="138">
        <v>0.10714415482610629</v>
      </c>
      <c r="S22" s="138">
        <v>0.14875109455073257</v>
      </c>
      <c r="T22" s="138">
        <v>0.51006172967589558</v>
      </c>
      <c r="U22" s="138">
        <v>5.4036630970579029E-2</v>
      </c>
      <c r="V22" s="138">
        <v>0.9150045282244208</v>
      </c>
      <c r="W22" s="138">
        <v>1.0899268860713643E-2</v>
      </c>
      <c r="X22" s="138">
        <v>3.1043209495367026E-3</v>
      </c>
      <c r="Y22" s="138">
        <v>2.4012270227171409E-2</v>
      </c>
      <c r="Z22" s="138">
        <v>2.8175951480873241E-3</v>
      </c>
      <c r="AA22" s="138">
        <v>2.4331062826976669E-3</v>
      </c>
      <c r="AB22" s="138">
        <v>3.2367292607493103E-2</v>
      </c>
      <c r="AC22" s="138">
        <v>9.7763063940279112E-3</v>
      </c>
      <c r="AD22" s="138">
        <v>0.21890425186627716</v>
      </c>
      <c r="AE22" s="55"/>
      <c r="AF22" s="147">
        <v>2737.0890555294736</v>
      </c>
      <c r="AG22" s="147">
        <v>1653.3431675968307</v>
      </c>
      <c r="AH22" s="147">
        <v>1730.8185880082369</v>
      </c>
      <c r="AI22" s="147" t="s">
        <v>430</v>
      </c>
      <c r="AJ22" s="147" t="s">
        <v>430</v>
      </c>
      <c r="AK22" s="147" t="s">
        <v>428</v>
      </c>
      <c r="AL22" s="45" t="s">
        <v>49</v>
      </c>
    </row>
    <row r="23" spans="1:38" s="2" customFormat="1" ht="26.25" customHeight="1" thickBot="1" x14ac:dyDescent="0.25">
      <c r="A23" s="65" t="s">
        <v>70</v>
      </c>
      <c r="B23" s="69" t="s">
        <v>393</v>
      </c>
      <c r="C23" s="66" t="s">
        <v>389</v>
      </c>
      <c r="D23" s="112"/>
      <c r="E23" s="138" t="s">
        <v>429</v>
      </c>
      <c r="F23" s="138" t="s">
        <v>429</v>
      </c>
      <c r="G23" s="138" t="s">
        <v>429</v>
      </c>
      <c r="H23" s="138" t="s">
        <v>429</v>
      </c>
      <c r="I23" s="138" t="s">
        <v>429</v>
      </c>
      <c r="J23" s="138" t="s">
        <v>429</v>
      </c>
      <c r="K23" s="138" t="s">
        <v>429</v>
      </c>
      <c r="L23" s="138" t="s">
        <v>429</v>
      </c>
      <c r="M23" s="138" t="s">
        <v>429</v>
      </c>
      <c r="N23" s="138" t="s">
        <v>429</v>
      </c>
      <c r="O23" s="138" t="s">
        <v>429</v>
      </c>
      <c r="P23" s="138" t="s">
        <v>429</v>
      </c>
      <c r="Q23" s="138" t="s">
        <v>429</v>
      </c>
      <c r="R23" s="138" t="s">
        <v>429</v>
      </c>
      <c r="S23" s="138" t="s">
        <v>429</v>
      </c>
      <c r="T23" s="138" t="s">
        <v>429</v>
      </c>
      <c r="U23" s="138" t="s">
        <v>429</v>
      </c>
      <c r="V23" s="138" t="s">
        <v>429</v>
      </c>
      <c r="W23" s="138">
        <v>0.14698525452181743</v>
      </c>
      <c r="X23" s="138">
        <v>4.0049918122854959E-2</v>
      </c>
      <c r="Y23" s="138">
        <v>0.17363018067830449</v>
      </c>
      <c r="Z23" s="138">
        <v>2.7511896732573371E-2</v>
      </c>
      <c r="AA23" s="138">
        <v>2.1570219865566443E-2</v>
      </c>
      <c r="AB23" s="138">
        <v>0.26276221539929928</v>
      </c>
      <c r="AC23" s="138">
        <v>3.4519292351260105E-3</v>
      </c>
      <c r="AD23" s="138">
        <v>5.7652891388628252E-2</v>
      </c>
      <c r="AE23" s="55"/>
      <c r="AF23" s="147" t="s">
        <v>429</v>
      </c>
      <c r="AG23" s="147" t="s">
        <v>429</v>
      </c>
      <c r="AH23" s="147" t="s">
        <v>429</v>
      </c>
      <c r="AI23" s="147" t="s">
        <v>429</v>
      </c>
      <c r="AJ23" s="147" t="s">
        <v>430</v>
      </c>
      <c r="AK23" s="147" t="s">
        <v>428</v>
      </c>
      <c r="AL23" s="45" t="s">
        <v>49</v>
      </c>
    </row>
    <row r="24" spans="1:38" s="2" customFormat="1" ht="26.25" customHeight="1" thickBot="1" x14ac:dyDescent="0.25">
      <c r="A24" s="70" t="s">
        <v>53</v>
      </c>
      <c r="B24" s="69" t="s">
        <v>71</v>
      </c>
      <c r="C24" s="66" t="s">
        <v>72</v>
      </c>
      <c r="D24" s="67"/>
      <c r="E24" s="138">
        <v>1.7801669990848674</v>
      </c>
      <c r="F24" s="138">
        <v>0.49092695430792194</v>
      </c>
      <c r="G24" s="138">
        <v>5.7768003180963223</v>
      </c>
      <c r="H24" s="138">
        <v>0.11214509199399475</v>
      </c>
      <c r="I24" s="138">
        <v>0.40092762245329117</v>
      </c>
      <c r="J24" s="138">
        <v>0.45669900927819773</v>
      </c>
      <c r="K24" s="138">
        <v>0.52694971976391225</v>
      </c>
      <c r="L24" s="138">
        <v>0.13291975104108678</v>
      </c>
      <c r="M24" s="138">
        <v>2.1399045453470147</v>
      </c>
      <c r="N24" s="138">
        <v>0.29709055568987675</v>
      </c>
      <c r="O24" s="138">
        <v>5.1038974807872402E-2</v>
      </c>
      <c r="P24" s="138">
        <v>8.8423371294111298E-3</v>
      </c>
      <c r="Q24" s="138">
        <v>1.2189213409633857E-2</v>
      </c>
      <c r="R24" s="138">
        <v>0.21107479126794848</v>
      </c>
      <c r="S24" s="138">
        <v>9.6678599394302581E-2</v>
      </c>
      <c r="T24" s="138">
        <v>2.495696440343087</v>
      </c>
      <c r="U24" s="138">
        <v>3.7339205997381987E-3</v>
      </c>
      <c r="V24" s="138">
        <v>2.0215065727593613</v>
      </c>
      <c r="W24" s="138" t="s">
        <v>429</v>
      </c>
      <c r="X24" s="138" t="s">
        <v>429</v>
      </c>
      <c r="Y24" s="138" t="s">
        <v>429</v>
      </c>
      <c r="Z24" s="138" t="s">
        <v>429</v>
      </c>
      <c r="AA24" s="138" t="s">
        <v>429</v>
      </c>
      <c r="AB24" s="138" t="s">
        <v>429</v>
      </c>
      <c r="AC24" s="138" t="s">
        <v>428</v>
      </c>
      <c r="AD24" s="138" t="s">
        <v>428</v>
      </c>
      <c r="AE24" s="55"/>
      <c r="AF24" s="147">
        <v>10554.626299342854</v>
      </c>
      <c r="AG24" s="147">
        <v>338.78187844138296</v>
      </c>
      <c r="AH24" s="147">
        <v>4898.3332033575098</v>
      </c>
      <c r="AI24" s="147">
        <v>3658.2968865600001</v>
      </c>
      <c r="AJ24" s="147" t="s">
        <v>430</v>
      </c>
      <c r="AK24" s="147" t="s">
        <v>428</v>
      </c>
      <c r="AL24" s="45" t="s">
        <v>49</v>
      </c>
    </row>
    <row r="25" spans="1:38" s="2" customFormat="1" ht="26.25" customHeight="1" thickBot="1" x14ac:dyDescent="0.25">
      <c r="A25" s="65" t="s">
        <v>73</v>
      </c>
      <c r="B25" s="69" t="s">
        <v>74</v>
      </c>
      <c r="C25" s="71" t="s">
        <v>75</v>
      </c>
      <c r="D25" s="67"/>
      <c r="E25" s="138">
        <v>1.0253372153879026</v>
      </c>
      <c r="F25" s="138">
        <v>0.12522548199156996</v>
      </c>
      <c r="G25" s="138">
        <v>6.7527606715561572E-2</v>
      </c>
      <c r="H25" s="138" t="s">
        <v>442</v>
      </c>
      <c r="I25" s="138">
        <v>8.5410525348980255E-3</v>
      </c>
      <c r="J25" s="138">
        <v>8.5410525348980255E-3</v>
      </c>
      <c r="K25" s="138">
        <v>8.5410525348980255E-3</v>
      </c>
      <c r="L25" s="138">
        <v>4.0997052167510515E-3</v>
      </c>
      <c r="M25" s="138">
        <v>0.91775856917984122</v>
      </c>
      <c r="N25" s="138">
        <v>2.8361310383943965E-4</v>
      </c>
      <c r="O25" s="138">
        <v>2.1270982787957974E-5</v>
      </c>
      <c r="P25" s="138">
        <v>4.2541965575915944E-4</v>
      </c>
      <c r="Q25" s="138">
        <v>1.0635491393978986E-4</v>
      </c>
      <c r="R25" s="138">
        <v>7.0903275959859915E-4</v>
      </c>
      <c r="S25" s="138">
        <v>7.7993603555845902E-4</v>
      </c>
      <c r="T25" s="138">
        <v>2.8361310383943965E-5</v>
      </c>
      <c r="U25" s="138">
        <v>3.8996801777922951E-4</v>
      </c>
      <c r="V25" s="138">
        <v>0.10280975014179687</v>
      </c>
      <c r="W25" s="138" t="s">
        <v>442</v>
      </c>
      <c r="X25" s="138" t="s">
        <v>442</v>
      </c>
      <c r="Y25" s="138" t="s">
        <v>442</v>
      </c>
      <c r="Z25" s="138" t="s">
        <v>442</v>
      </c>
      <c r="AA25" s="138" t="s">
        <v>442</v>
      </c>
      <c r="AB25" s="138" t="s">
        <v>442</v>
      </c>
      <c r="AC25" s="138" t="s">
        <v>428</v>
      </c>
      <c r="AD25" s="138" t="s">
        <v>428</v>
      </c>
      <c r="AE25" s="55"/>
      <c r="AF25" s="147">
        <v>3545.1637979929956</v>
      </c>
      <c r="AG25" s="147" t="s">
        <v>428</v>
      </c>
      <c r="AH25" s="147" t="s">
        <v>428</v>
      </c>
      <c r="AI25" s="147" t="s">
        <v>428</v>
      </c>
      <c r="AJ25" s="147" t="s">
        <v>430</v>
      </c>
      <c r="AK25" s="147" t="s">
        <v>428</v>
      </c>
      <c r="AL25" s="45" t="s">
        <v>49</v>
      </c>
    </row>
    <row r="26" spans="1:38" s="2" customFormat="1" ht="26.25" customHeight="1" thickBot="1" x14ac:dyDescent="0.25">
      <c r="A26" s="65" t="s">
        <v>73</v>
      </c>
      <c r="B26" s="65" t="s">
        <v>76</v>
      </c>
      <c r="C26" s="66" t="s">
        <v>77</v>
      </c>
      <c r="D26" s="67"/>
      <c r="E26" s="138">
        <v>0.10613969379473433</v>
      </c>
      <c r="F26" s="138">
        <v>7.8475046026495535E-3</v>
      </c>
      <c r="G26" s="138">
        <v>6.5273762966666406E-3</v>
      </c>
      <c r="H26" s="138" t="s">
        <v>442</v>
      </c>
      <c r="I26" s="138">
        <v>5.8295298492060652E-4</v>
      </c>
      <c r="J26" s="138">
        <v>5.8295298492060652E-4</v>
      </c>
      <c r="K26" s="138">
        <v>5.8295298492060652E-4</v>
      </c>
      <c r="L26" s="138">
        <v>2.7981743276189112E-4</v>
      </c>
      <c r="M26" s="138">
        <v>7.3297469027084422E-2</v>
      </c>
      <c r="N26" s="138">
        <v>0.87923177041317657</v>
      </c>
      <c r="O26" s="138">
        <v>4.4272489523152295E-6</v>
      </c>
      <c r="P26" s="138">
        <v>5.1457431876493259E-5</v>
      </c>
      <c r="Q26" s="138">
        <v>1.0642659855915768E-5</v>
      </c>
      <c r="R26" s="138">
        <v>7.6046160045727779E-5</v>
      </c>
      <c r="S26" s="138">
        <v>8.0771455295583573E-5</v>
      </c>
      <c r="T26" s="138">
        <v>5.4685331942819419E-6</v>
      </c>
      <c r="U26" s="138">
        <v>3.7956671044018204E-5</v>
      </c>
      <c r="V26" s="138">
        <v>9.9833837726682646E-3</v>
      </c>
      <c r="W26" s="138" t="s">
        <v>442</v>
      </c>
      <c r="X26" s="138" t="s">
        <v>442</v>
      </c>
      <c r="Y26" s="138" t="s">
        <v>442</v>
      </c>
      <c r="Z26" s="138" t="s">
        <v>442</v>
      </c>
      <c r="AA26" s="138" t="s">
        <v>442</v>
      </c>
      <c r="AB26" s="138" t="s">
        <v>442</v>
      </c>
      <c r="AC26" s="138" t="s">
        <v>428</v>
      </c>
      <c r="AD26" s="138" t="s">
        <v>428</v>
      </c>
      <c r="AE26" s="55"/>
      <c r="AF26" s="147">
        <v>342.90627192675208</v>
      </c>
      <c r="AG26" s="147" t="s">
        <v>428</v>
      </c>
      <c r="AH26" s="147" t="s">
        <v>428</v>
      </c>
      <c r="AI26" s="147" t="s">
        <v>428</v>
      </c>
      <c r="AJ26" s="147" t="s">
        <v>430</v>
      </c>
      <c r="AK26" s="147" t="s">
        <v>428</v>
      </c>
      <c r="AL26" s="45" t="s">
        <v>49</v>
      </c>
    </row>
    <row r="27" spans="1:38" s="2" customFormat="1" ht="26.25" customHeight="1" thickBot="1" x14ac:dyDescent="0.25">
      <c r="A27" s="65" t="s">
        <v>78</v>
      </c>
      <c r="B27" s="65" t="s">
        <v>79</v>
      </c>
      <c r="C27" s="66" t="s">
        <v>80</v>
      </c>
      <c r="D27" s="67"/>
      <c r="E27" s="138">
        <v>27.367057340011232</v>
      </c>
      <c r="F27" s="138">
        <v>23.519228985168127</v>
      </c>
      <c r="G27" s="138">
        <v>0.57731751420625854</v>
      </c>
      <c r="H27" s="138">
        <v>1.3250105210244871</v>
      </c>
      <c r="I27" s="138">
        <v>0.56574298933621747</v>
      </c>
      <c r="J27" s="138">
        <v>0.56574298933621736</v>
      </c>
      <c r="K27" s="138">
        <v>0.56574298933621758</v>
      </c>
      <c r="L27" s="138">
        <v>0.33538808701031675</v>
      </c>
      <c r="M27" s="138">
        <v>179.14102509255136</v>
      </c>
      <c r="N27" s="138">
        <v>25.42175116799276</v>
      </c>
      <c r="O27" s="138">
        <v>2.8970800300167005E-4</v>
      </c>
      <c r="P27" s="138">
        <v>1.3316075679091403E-2</v>
      </c>
      <c r="Q27" s="138">
        <v>4.4027222489065494E-4</v>
      </c>
      <c r="R27" s="138">
        <v>1.0707533142070189E-2</v>
      </c>
      <c r="S27" s="138">
        <v>7.5634003985690481E-3</v>
      </c>
      <c r="T27" s="138">
        <v>3.2459887286969496E-3</v>
      </c>
      <c r="U27" s="138">
        <v>3.0112844377797033E-4</v>
      </c>
      <c r="V27" s="138">
        <v>5.0028806446654084E-2</v>
      </c>
      <c r="W27" s="138">
        <v>1.0347576999999999</v>
      </c>
      <c r="X27" s="138">
        <v>1.74518129919E-2</v>
      </c>
      <c r="Y27" s="138">
        <v>2.2097511512600001E-2</v>
      </c>
      <c r="Z27" s="138">
        <v>1.4045324195E-2</v>
      </c>
      <c r="AA27" s="138">
        <v>2.22698717659E-2</v>
      </c>
      <c r="AB27" s="138">
        <v>7.5864520465400001E-2</v>
      </c>
      <c r="AC27" s="138">
        <v>1.0347577999999999E-3</v>
      </c>
      <c r="AD27" s="138">
        <v>2.0926359999999999E-4</v>
      </c>
      <c r="AE27" s="55"/>
      <c r="AF27" s="147">
        <v>72238.664763559122</v>
      </c>
      <c r="AG27" s="147" t="s">
        <v>428</v>
      </c>
      <c r="AH27" s="147" t="s">
        <v>430</v>
      </c>
      <c r="AI27" s="147" t="s">
        <v>428</v>
      </c>
      <c r="AJ27" s="147" t="s">
        <v>430</v>
      </c>
      <c r="AK27" s="147" t="s">
        <v>428</v>
      </c>
      <c r="AL27" s="45" t="s">
        <v>49</v>
      </c>
    </row>
    <row r="28" spans="1:38" s="2" customFormat="1" ht="26.25" customHeight="1" thickBot="1" x14ac:dyDescent="0.25">
      <c r="A28" s="65" t="s">
        <v>78</v>
      </c>
      <c r="B28" s="65" t="s">
        <v>81</v>
      </c>
      <c r="C28" s="66" t="s">
        <v>82</v>
      </c>
      <c r="D28" s="67"/>
      <c r="E28" s="138">
        <v>6.1784362670244519</v>
      </c>
      <c r="F28" s="138">
        <v>0.84567280937393441</v>
      </c>
      <c r="G28" s="138">
        <v>0.28283420838392903</v>
      </c>
      <c r="H28" s="138">
        <v>1.2536023959043088E-2</v>
      </c>
      <c r="I28" s="138">
        <v>1.018058128511943</v>
      </c>
      <c r="J28" s="138">
        <v>1.0180581285119428</v>
      </c>
      <c r="K28" s="138">
        <v>1.0180581285119428</v>
      </c>
      <c r="L28" s="138">
        <v>0.6344168801855895</v>
      </c>
      <c r="M28" s="138">
        <v>5.0026126717642141</v>
      </c>
      <c r="N28" s="138">
        <v>0.19314026433236364</v>
      </c>
      <c r="O28" s="138">
        <v>2.2088243612310286E-5</v>
      </c>
      <c r="P28" s="138">
        <v>2.209347811962816E-3</v>
      </c>
      <c r="Q28" s="138">
        <v>4.3120439137083983E-5</v>
      </c>
      <c r="R28" s="138">
        <v>3.4624760938451109E-3</v>
      </c>
      <c r="S28" s="138">
        <v>2.3248029717841748E-3</v>
      </c>
      <c r="T28" s="138">
        <v>1.0419369576229013E-4</v>
      </c>
      <c r="U28" s="138">
        <v>4.2064391049547374E-5</v>
      </c>
      <c r="V28" s="138">
        <v>7.5399089462924304E-3</v>
      </c>
      <c r="W28" s="138">
        <v>0.26334940000000001</v>
      </c>
      <c r="X28" s="138">
        <v>1.0535957672000001E-2</v>
      </c>
      <c r="Y28" s="138">
        <v>1.1821985704099999E-2</v>
      </c>
      <c r="Z28" s="138">
        <v>9.2572464618999994E-3</v>
      </c>
      <c r="AA28" s="138">
        <v>9.8424485428999994E-3</v>
      </c>
      <c r="AB28" s="138">
        <v>4.1457638380899997E-2</v>
      </c>
      <c r="AC28" s="138">
        <v>2.6334930000000001E-4</v>
      </c>
      <c r="AD28" s="138">
        <v>5.5584700000000003E-5</v>
      </c>
      <c r="AE28" s="55"/>
      <c r="AF28" s="147">
        <v>17786.144580241755</v>
      </c>
      <c r="AG28" s="147" t="s">
        <v>428</v>
      </c>
      <c r="AH28" s="147" t="s">
        <v>430</v>
      </c>
      <c r="AI28" s="147" t="s">
        <v>428</v>
      </c>
      <c r="AJ28" s="147" t="s">
        <v>430</v>
      </c>
      <c r="AK28" s="147" t="s">
        <v>428</v>
      </c>
      <c r="AL28" s="45" t="s">
        <v>49</v>
      </c>
    </row>
    <row r="29" spans="1:38" s="2" customFormat="1" ht="26.25" customHeight="1" thickBot="1" x14ac:dyDescent="0.25">
      <c r="A29" s="65" t="s">
        <v>78</v>
      </c>
      <c r="B29" s="65" t="s">
        <v>83</v>
      </c>
      <c r="C29" s="66" t="s">
        <v>84</v>
      </c>
      <c r="D29" s="67"/>
      <c r="E29" s="138">
        <v>32.24458860850762</v>
      </c>
      <c r="F29" s="138">
        <v>1.5121022112766731</v>
      </c>
      <c r="G29" s="138">
        <v>0.59864747816892139</v>
      </c>
      <c r="H29" s="138">
        <v>1.1498693698247537E-2</v>
      </c>
      <c r="I29" s="138">
        <v>1.0134839326398255</v>
      </c>
      <c r="J29" s="138">
        <v>1.0134839326398253</v>
      </c>
      <c r="K29" s="138">
        <v>1.0134839326398253</v>
      </c>
      <c r="L29" s="138">
        <v>0.5825239623876366</v>
      </c>
      <c r="M29" s="138">
        <v>6.5204568320217353</v>
      </c>
      <c r="N29" s="138">
        <v>4.9129696036849753E-2</v>
      </c>
      <c r="O29" s="138">
        <v>4.3236553892092386E-5</v>
      </c>
      <c r="P29" s="138">
        <v>4.5497533309599306E-3</v>
      </c>
      <c r="Q29" s="138">
        <v>8.6206536731369887E-5</v>
      </c>
      <c r="R29" s="138">
        <v>7.2763739800259832E-3</v>
      </c>
      <c r="S29" s="138">
        <v>4.8801846410334087E-3</v>
      </c>
      <c r="T29" s="138">
        <v>1.7694478136059261E-4</v>
      </c>
      <c r="U29" s="138">
        <v>8.5939965678555002E-5</v>
      </c>
      <c r="V29" s="138">
        <v>1.5461196690555451E-2</v>
      </c>
      <c r="W29" s="138">
        <v>0.25016090000000002</v>
      </c>
      <c r="X29" s="138">
        <v>3.5737340506000002E-3</v>
      </c>
      <c r="Y29" s="138">
        <v>2.16409450841E-2</v>
      </c>
      <c r="Z29" s="138">
        <v>2.4182267075700002E-2</v>
      </c>
      <c r="AA29" s="138">
        <v>5.5591418565000003E-3</v>
      </c>
      <c r="AB29" s="138">
        <v>5.49560880669E-2</v>
      </c>
      <c r="AC29" s="138">
        <v>1.7419589999999999E-4</v>
      </c>
      <c r="AD29" s="138">
        <v>4.7553399999999998E-5</v>
      </c>
      <c r="AE29" s="55"/>
      <c r="AF29" s="147">
        <v>37082.485180098498</v>
      </c>
      <c r="AG29" s="147" t="s">
        <v>428</v>
      </c>
      <c r="AH29" s="147" t="s">
        <v>430</v>
      </c>
      <c r="AI29" s="147" t="s">
        <v>428</v>
      </c>
      <c r="AJ29" s="147" t="s">
        <v>430</v>
      </c>
      <c r="AK29" s="147" t="s">
        <v>428</v>
      </c>
      <c r="AL29" s="45" t="s">
        <v>49</v>
      </c>
    </row>
    <row r="30" spans="1:38" s="2" customFormat="1" ht="26.25" customHeight="1" thickBot="1" x14ac:dyDescent="0.25">
      <c r="A30" s="65" t="s">
        <v>78</v>
      </c>
      <c r="B30" s="65" t="s">
        <v>85</v>
      </c>
      <c r="C30" s="66" t="s">
        <v>86</v>
      </c>
      <c r="D30" s="67"/>
      <c r="E30" s="138">
        <v>3.803030482197553E-2</v>
      </c>
      <c r="F30" s="138">
        <v>0.28632075044711924</v>
      </c>
      <c r="G30" s="138">
        <v>1.1824715334414605E-3</v>
      </c>
      <c r="H30" s="138">
        <v>2.230435118864893E-4</v>
      </c>
      <c r="I30" s="138">
        <v>5.4035611001105113E-3</v>
      </c>
      <c r="J30" s="138">
        <v>5.4035611001105096E-3</v>
      </c>
      <c r="K30" s="138">
        <v>5.4035611001105113E-3</v>
      </c>
      <c r="L30" s="138">
        <v>6.9350618949610239E-4</v>
      </c>
      <c r="M30" s="138">
        <v>2.2270699488196031</v>
      </c>
      <c r="N30" s="138">
        <v>7.2013214546089471E-2</v>
      </c>
      <c r="O30" s="138">
        <v>7.0163025101153482E-5</v>
      </c>
      <c r="P30" s="138">
        <v>3.4291674469802343E-5</v>
      </c>
      <c r="Q30" s="138">
        <v>1.1824715334414603E-6</v>
      </c>
      <c r="R30" s="138">
        <v>3.1693594744659006E-4</v>
      </c>
      <c r="S30" s="138">
        <v>1.1854036406339145E-2</v>
      </c>
      <c r="T30" s="138">
        <v>4.9423217773770459E-4</v>
      </c>
      <c r="U30" s="138">
        <v>6.9858750054023998E-5</v>
      </c>
      <c r="V30" s="138">
        <v>6.9793031795635906E-3</v>
      </c>
      <c r="W30" s="138">
        <v>3.2678E-3</v>
      </c>
      <c r="X30" s="138">
        <v>4.9796524000000002E-5</v>
      </c>
      <c r="Y30" s="138">
        <v>9.1293627700000005E-5</v>
      </c>
      <c r="Z30" s="138">
        <v>3.1122827499999998E-5</v>
      </c>
      <c r="AA30" s="138">
        <v>1.0685504129999999E-4</v>
      </c>
      <c r="AB30" s="138">
        <v>2.7906802050000002E-4</v>
      </c>
      <c r="AC30" s="138">
        <v>3.2677000000000001E-6</v>
      </c>
      <c r="AD30" s="138">
        <v>3.2677000000000001E-6</v>
      </c>
      <c r="AE30" s="55"/>
      <c r="AF30" s="147">
        <v>176.80507605075164</v>
      </c>
      <c r="AG30" s="147" t="s">
        <v>428</v>
      </c>
      <c r="AH30" s="147" t="s">
        <v>430</v>
      </c>
      <c r="AI30" s="147" t="s">
        <v>428</v>
      </c>
      <c r="AJ30" s="147" t="s">
        <v>430</v>
      </c>
      <c r="AK30" s="147" t="s">
        <v>428</v>
      </c>
      <c r="AL30" s="45" t="s">
        <v>49</v>
      </c>
    </row>
    <row r="31" spans="1:38" s="2" customFormat="1" ht="26.25" customHeight="1" thickBot="1" x14ac:dyDescent="0.25">
      <c r="A31" s="65" t="s">
        <v>78</v>
      </c>
      <c r="B31" s="65" t="s">
        <v>87</v>
      </c>
      <c r="C31" s="66" t="s">
        <v>88</v>
      </c>
      <c r="D31" s="67"/>
      <c r="E31" s="138" t="s">
        <v>428</v>
      </c>
      <c r="F31" s="138">
        <v>3.8969792088925534</v>
      </c>
      <c r="G31" s="138" t="s">
        <v>428</v>
      </c>
      <c r="H31" s="138" t="s">
        <v>428</v>
      </c>
      <c r="I31" s="138" t="s">
        <v>428</v>
      </c>
      <c r="J31" s="138" t="s">
        <v>428</v>
      </c>
      <c r="K31" s="138" t="s">
        <v>428</v>
      </c>
      <c r="L31" s="138" t="s">
        <v>428</v>
      </c>
      <c r="M31" s="138" t="s">
        <v>428</v>
      </c>
      <c r="N31" s="138" t="s">
        <v>428</v>
      </c>
      <c r="O31" s="138" t="s">
        <v>428</v>
      </c>
      <c r="P31" s="138" t="s">
        <v>429</v>
      </c>
      <c r="Q31" s="138" t="s">
        <v>429</v>
      </c>
      <c r="R31" s="138">
        <v>0</v>
      </c>
      <c r="S31" s="138">
        <v>0</v>
      </c>
      <c r="T31" s="138">
        <v>0</v>
      </c>
      <c r="U31" s="138" t="s">
        <v>428</v>
      </c>
      <c r="V31" s="138" t="s">
        <v>428</v>
      </c>
      <c r="W31" s="138" t="s">
        <v>428</v>
      </c>
      <c r="X31" s="138" t="s">
        <v>442</v>
      </c>
      <c r="Y31" s="138" t="s">
        <v>442</v>
      </c>
      <c r="Z31" s="138" t="s">
        <v>442</v>
      </c>
      <c r="AA31" s="138" t="s">
        <v>442</v>
      </c>
      <c r="AB31" s="138" t="s">
        <v>442</v>
      </c>
      <c r="AC31" s="138" t="s">
        <v>428</v>
      </c>
      <c r="AD31" s="138" t="s">
        <v>428</v>
      </c>
      <c r="AE31" s="55"/>
      <c r="AF31" s="147" t="s">
        <v>428</v>
      </c>
      <c r="AG31" s="147" t="s">
        <v>428</v>
      </c>
      <c r="AH31" s="147" t="s">
        <v>428</v>
      </c>
      <c r="AI31" s="147" t="s">
        <v>428</v>
      </c>
      <c r="AJ31" s="147" t="s">
        <v>430</v>
      </c>
      <c r="AK31" s="147" t="s">
        <v>428</v>
      </c>
      <c r="AL31" s="45" t="s">
        <v>49</v>
      </c>
    </row>
    <row r="32" spans="1:38" s="2" customFormat="1" ht="26.25" customHeight="1" thickBot="1" x14ac:dyDescent="0.25">
      <c r="A32" s="65" t="s">
        <v>78</v>
      </c>
      <c r="B32" s="65" t="s">
        <v>89</v>
      </c>
      <c r="C32" s="66" t="s">
        <v>90</v>
      </c>
      <c r="D32" s="67"/>
      <c r="E32" s="138" t="s">
        <v>428</v>
      </c>
      <c r="F32" s="138" t="s">
        <v>428</v>
      </c>
      <c r="G32" s="138" t="s">
        <v>428</v>
      </c>
      <c r="H32" s="138" t="s">
        <v>428</v>
      </c>
      <c r="I32" s="138">
        <v>0.4806626159466415</v>
      </c>
      <c r="J32" s="138">
        <v>0.9281054127716899</v>
      </c>
      <c r="K32" s="138">
        <v>1.1852193493405097</v>
      </c>
      <c r="L32" s="138">
        <v>0.10888072986504253</v>
      </c>
      <c r="M32" s="138" t="s">
        <v>428</v>
      </c>
      <c r="N32" s="138">
        <v>3.57511845673366</v>
      </c>
      <c r="O32" s="138">
        <v>1.5676942299960129E-2</v>
      </c>
      <c r="P32" s="138">
        <v>0</v>
      </c>
      <c r="Q32" s="138">
        <v>4.0875494742658142E-2</v>
      </c>
      <c r="R32" s="138">
        <v>1.3341621221049389</v>
      </c>
      <c r="S32" s="138">
        <v>29.290995497680562</v>
      </c>
      <c r="T32" s="138">
        <v>0.20507731360062312</v>
      </c>
      <c r="U32" s="138">
        <v>2.37043869868102E-2</v>
      </c>
      <c r="V32" s="138">
        <v>9.5200823891391675</v>
      </c>
      <c r="W32" s="138" t="s">
        <v>442</v>
      </c>
      <c r="X32" s="138" t="s">
        <v>442</v>
      </c>
      <c r="Y32" s="138" t="s">
        <v>442</v>
      </c>
      <c r="Z32" s="138" t="s">
        <v>442</v>
      </c>
      <c r="AA32" s="138" t="s">
        <v>442</v>
      </c>
      <c r="AB32" s="138" t="s">
        <v>442</v>
      </c>
      <c r="AC32" s="138" t="s">
        <v>428</v>
      </c>
      <c r="AD32" s="138" t="s">
        <v>428</v>
      </c>
      <c r="AE32" s="55"/>
      <c r="AF32" s="147" t="s">
        <v>428</v>
      </c>
      <c r="AG32" s="147" t="s">
        <v>428</v>
      </c>
      <c r="AH32" s="147" t="s">
        <v>428</v>
      </c>
      <c r="AI32" s="147" t="s">
        <v>428</v>
      </c>
      <c r="AJ32" s="147" t="s">
        <v>430</v>
      </c>
      <c r="AK32" s="147">
        <v>41032.206584968262</v>
      </c>
      <c r="AL32" s="45" t="s">
        <v>413</v>
      </c>
    </row>
    <row r="33" spans="1:38" s="2" customFormat="1" ht="26.25" customHeight="1" thickBot="1" x14ac:dyDescent="0.25">
      <c r="A33" s="65" t="s">
        <v>78</v>
      </c>
      <c r="B33" s="65" t="s">
        <v>91</v>
      </c>
      <c r="C33" s="66" t="s">
        <v>92</v>
      </c>
      <c r="D33" s="67"/>
      <c r="E33" s="138" t="s">
        <v>428</v>
      </c>
      <c r="F33" s="138" t="s">
        <v>428</v>
      </c>
      <c r="G33" s="138" t="s">
        <v>428</v>
      </c>
      <c r="H33" s="138" t="s">
        <v>428</v>
      </c>
      <c r="I33" s="138">
        <v>0.22974835787292594</v>
      </c>
      <c r="J33" s="138">
        <v>0.42545992198689991</v>
      </c>
      <c r="K33" s="138">
        <v>0.85091984397379983</v>
      </c>
      <c r="L33" s="138">
        <v>9.0197503461222767E-3</v>
      </c>
      <c r="M33" s="138" t="s">
        <v>428</v>
      </c>
      <c r="N33" s="138" t="s">
        <v>428</v>
      </c>
      <c r="O33" s="138" t="s">
        <v>428</v>
      </c>
      <c r="P33" s="138" t="s">
        <v>428</v>
      </c>
      <c r="Q33" s="138" t="s">
        <v>428</v>
      </c>
      <c r="R33" s="138" t="s">
        <v>428</v>
      </c>
      <c r="S33" s="138" t="s">
        <v>428</v>
      </c>
      <c r="T33" s="138" t="s">
        <v>428</v>
      </c>
      <c r="U33" s="138" t="s">
        <v>428</v>
      </c>
      <c r="V33" s="138" t="s">
        <v>442</v>
      </c>
      <c r="W33" s="138" t="s">
        <v>428</v>
      </c>
      <c r="X33" s="138" t="s">
        <v>442</v>
      </c>
      <c r="Y33" s="138" t="s">
        <v>442</v>
      </c>
      <c r="Z33" s="138" t="s">
        <v>442</v>
      </c>
      <c r="AA33" s="138" t="s">
        <v>442</v>
      </c>
      <c r="AB33" s="138" t="s">
        <v>442</v>
      </c>
      <c r="AC33" s="138" t="s">
        <v>428</v>
      </c>
      <c r="AD33" s="138" t="s">
        <v>428</v>
      </c>
      <c r="AE33" s="55"/>
      <c r="AF33" s="147" t="s">
        <v>428</v>
      </c>
      <c r="AG33" s="147" t="s">
        <v>428</v>
      </c>
      <c r="AH33" s="147" t="s">
        <v>428</v>
      </c>
      <c r="AI33" s="147" t="s">
        <v>428</v>
      </c>
      <c r="AJ33" s="147" t="s">
        <v>430</v>
      </c>
      <c r="AK33" s="147">
        <v>41032.206584968262</v>
      </c>
      <c r="AL33" s="45" t="s">
        <v>413</v>
      </c>
    </row>
    <row r="34" spans="1:38" s="2" customFormat="1" ht="26.25" customHeight="1" thickBot="1" x14ac:dyDescent="0.25">
      <c r="A34" s="65" t="s">
        <v>70</v>
      </c>
      <c r="B34" s="65" t="s">
        <v>93</v>
      </c>
      <c r="C34" s="66" t="s">
        <v>94</v>
      </c>
      <c r="D34" s="67"/>
      <c r="E34" s="138">
        <v>2.0465583913379737</v>
      </c>
      <c r="F34" s="138">
        <v>0.18161252900232019</v>
      </c>
      <c r="G34" s="138">
        <v>0.12499942608000002</v>
      </c>
      <c r="H34" s="138">
        <v>2.7339520494972929E-4</v>
      </c>
      <c r="I34" s="138">
        <v>5.350734725444703E-2</v>
      </c>
      <c r="J34" s="138">
        <v>5.6241299303944316E-2</v>
      </c>
      <c r="K34" s="138">
        <v>5.9365815931941214E-2</v>
      </c>
      <c r="L34" s="138">
        <v>3.8587780355761783E-2</v>
      </c>
      <c r="M34" s="138">
        <v>0.41790409899458614</v>
      </c>
      <c r="N34" s="138" t="s">
        <v>442</v>
      </c>
      <c r="O34" s="138">
        <v>3.9056457849961327E-4</v>
      </c>
      <c r="P34" s="138" t="s">
        <v>442</v>
      </c>
      <c r="Q34" s="138" t="s">
        <v>442</v>
      </c>
      <c r="R34" s="138">
        <v>1.9528228924980664E-3</v>
      </c>
      <c r="S34" s="138">
        <v>6.6395978344934256E-2</v>
      </c>
      <c r="T34" s="138">
        <v>2.733952049497293E-3</v>
      </c>
      <c r="U34" s="138">
        <v>3.9056457849961327E-4</v>
      </c>
      <c r="V34" s="138">
        <v>3.9056457849961326E-2</v>
      </c>
      <c r="W34" s="138">
        <v>1.8105872037630692E-2</v>
      </c>
      <c r="X34" s="138">
        <v>1.1716937354988397E-3</v>
      </c>
      <c r="Y34" s="138">
        <v>1.9528228924980664E-3</v>
      </c>
      <c r="Z34" s="138">
        <v>1.7502342969709659E-3</v>
      </c>
      <c r="AA34" s="138">
        <v>4.023527119473487E-4</v>
      </c>
      <c r="AB34" s="138">
        <v>5.2771036369152211E-3</v>
      </c>
      <c r="AC34" s="138" t="s">
        <v>428</v>
      </c>
      <c r="AD34" s="138" t="s">
        <v>428</v>
      </c>
      <c r="AE34" s="55"/>
      <c r="AF34" s="147">
        <v>1691.4672</v>
      </c>
      <c r="AG34" s="147" t="s">
        <v>430</v>
      </c>
      <c r="AH34" s="147" t="s">
        <v>428</v>
      </c>
      <c r="AI34" s="147" t="s">
        <v>428</v>
      </c>
      <c r="AJ34" s="147" t="s">
        <v>430</v>
      </c>
      <c r="AK34" s="147" t="s">
        <v>428</v>
      </c>
      <c r="AL34" s="45" t="s">
        <v>49</v>
      </c>
    </row>
    <row r="35" spans="1:38" s="6" customFormat="1" ht="26.25" customHeight="1" thickBot="1" x14ac:dyDescent="0.25">
      <c r="A35" s="65" t="s">
        <v>95</v>
      </c>
      <c r="B35" s="65" t="s">
        <v>96</v>
      </c>
      <c r="C35" s="66" t="s">
        <v>97</v>
      </c>
      <c r="D35" s="67"/>
      <c r="E35" s="138" t="s">
        <v>430</v>
      </c>
      <c r="F35" s="138" t="s">
        <v>430</v>
      </c>
      <c r="G35" s="138" t="s">
        <v>430</v>
      </c>
      <c r="H35" s="138" t="s">
        <v>430</v>
      </c>
      <c r="I35" s="138" t="s">
        <v>430</v>
      </c>
      <c r="J35" s="138" t="s">
        <v>430</v>
      </c>
      <c r="K35" s="138" t="s">
        <v>430</v>
      </c>
      <c r="L35" s="138" t="s">
        <v>430</v>
      </c>
      <c r="M35" s="138" t="s">
        <v>430</v>
      </c>
      <c r="N35" s="138" t="s">
        <v>430</v>
      </c>
      <c r="O35" s="138" t="s">
        <v>430</v>
      </c>
      <c r="P35" s="138" t="s">
        <v>430</v>
      </c>
      <c r="Q35" s="138" t="s">
        <v>430</v>
      </c>
      <c r="R35" s="138" t="s">
        <v>430</v>
      </c>
      <c r="S35" s="138" t="s">
        <v>430</v>
      </c>
      <c r="T35" s="138" t="s">
        <v>430</v>
      </c>
      <c r="U35" s="138" t="s">
        <v>430</v>
      </c>
      <c r="V35" s="138" t="s">
        <v>430</v>
      </c>
      <c r="W35" s="138" t="s">
        <v>430</v>
      </c>
      <c r="X35" s="138" t="s">
        <v>430</v>
      </c>
      <c r="Y35" s="138" t="s">
        <v>430</v>
      </c>
      <c r="Z35" s="138" t="s">
        <v>430</v>
      </c>
      <c r="AA35" s="138" t="s">
        <v>430</v>
      </c>
      <c r="AB35" s="138" t="s">
        <v>430</v>
      </c>
      <c r="AC35" s="138" t="s">
        <v>430</v>
      </c>
      <c r="AD35" s="138" t="s">
        <v>430</v>
      </c>
      <c r="AE35" s="55"/>
      <c r="AF35" s="147" t="s">
        <v>430</v>
      </c>
      <c r="AG35" s="147" t="s">
        <v>430</v>
      </c>
      <c r="AH35" s="147" t="s">
        <v>428</v>
      </c>
      <c r="AI35" s="147" t="s">
        <v>428</v>
      </c>
      <c r="AJ35" s="147" t="s">
        <v>428</v>
      </c>
      <c r="AK35" s="147" t="s">
        <v>428</v>
      </c>
      <c r="AL35" s="45" t="s">
        <v>49</v>
      </c>
    </row>
    <row r="36" spans="1:38" s="2" customFormat="1" ht="26.25" customHeight="1" thickBot="1" x14ac:dyDescent="0.25">
      <c r="A36" s="65" t="s">
        <v>95</v>
      </c>
      <c r="B36" s="65" t="s">
        <v>98</v>
      </c>
      <c r="C36" s="66" t="s">
        <v>99</v>
      </c>
      <c r="D36" s="67"/>
      <c r="E36" s="138">
        <v>3.253078804941707</v>
      </c>
      <c r="F36" s="138">
        <v>6.991E-2</v>
      </c>
      <c r="G36" s="138">
        <v>1.11438924556914</v>
      </c>
      <c r="H36" s="138" t="s">
        <v>442</v>
      </c>
      <c r="I36" s="138">
        <v>0.11754965340374449</v>
      </c>
      <c r="J36" s="138">
        <v>0.13828148723034561</v>
      </c>
      <c r="K36" s="138">
        <v>0.13828148723034561</v>
      </c>
      <c r="L36" s="138">
        <v>2.0148950098041078E-2</v>
      </c>
      <c r="M36" s="138">
        <v>0.15353</v>
      </c>
      <c r="N36" s="138">
        <v>6.4799999999999996E-3</v>
      </c>
      <c r="O36" s="138">
        <v>6.4000000000000005E-4</v>
      </c>
      <c r="P36" s="138">
        <v>1E-3</v>
      </c>
      <c r="Q36" s="138">
        <v>1.636E-2</v>
      </c>
      <c r="R36" s="138">
        <v>1.746E-2</v>
      </c>
      <c r="S36" s="138">
        <v>4.4590000000000005E-2</v>
      </c>
      <c r="T36" s="138">
        <v>0.754</v>
      </c>
      <c r="U36" s="138">
        <v>6.6299999999999996E-3</v>
      </c>
      <c r="V36" s="138">
        <v>4.9199999999999994E-2</v>
      </c>
      <c r="W36" s="138">
        <v>1.315E-2</v>
      </c>
      <c r="X36" s="138">
        <v>1.5100000000000001E-4</v>
      </c>
      <c r="Y36" s="138">
        <v>7.2599999999999997E-4</v>
      </c>
      <c r="Z36" s="138">
        <v>6.4000000000000005E-4</v>
      </c>
      <c r="AA36" s="138">
        <v>2.2499999999999997E-4</v>
      </c>
      <c r="AB36" s="138">
        <v>1.7420000000000001E-3</v>
      </c>
      <c r="AC36" s="138">
        <v>4.6600000000000001E-3</v>
      </c>
      <c r="AD36" s="138">
        <v>1.3794000000000001E-2</v>
      </c>
      <c r="AE36" s="55"/>
      <c r="AF36" s="147">
        <v>1727.9719092000003</v>
      </c>
      <c r="AG36" s="147" t="s">
        <v>430</v>
      </c>
      <c r="AH36" s="147" t="s">
        <v>428</v>
      </c>
      <c r="AI36" s="147" t="s">
        <v>428</v>
      </c>
      <c r="AJ36" s="147" t="s">
        <v>430</v>
      </c>
      <c r="AK36" s="147" t="s">
        <v>428</v>
      </c>
      <c r="AL36" s="45" t="s">
        <v>49</v>
      </c>
    </row>
    <row r="37" spans="1:38" s="2" customFormat="1" ht="26.25" customHeight="1" thickBot="1" x14ac:dyDescent="0.25">
      <c r="A37" s="65" t="s">
        <v>70</v>
      </c>
      <c r="B37" s="65" t="s">
        <v>100</v>
      </c>
      <c r="C37" s="66" t="s">
        <v>399</v>
      </c>
      <c r="D37" s="67"/>
      <c r="E37" s="138">
        <v>8.3145920026739109E-2</v>
      </c>
      <c r="F37" s="138">
        <v>2.7715306675579702E-3</v>
      </c>
      <c r="G37" s="138">
        <v>1.5369965533345567E-4</v>
      </c>
      <c r="H37" s="138" t="s">
        <v>442</v>
      </c>
      <c r="I37" s="138">
        <v>3.4644133344474627E-4</v>
      </c>
      <c r="J37" s="138">
        <v>3.4644133344474627E-4</v>
      </c>
      <c r="K37" s="138">
        <v>3.4644133344474627E-4</v>
      </c>
      <c r="L37" s="138">
        <v>8.6610333361186579E-6</v>
      </c>
      <c r="M37" s="138">
        <v>8.3145920026739106E-3</v>
      </c>
      <c r="N37" s="138">
        <v>2.5983100008355968E-6</v>
      </c>
      <c r="O37" s="138">
        <v>4.3305166680593278E-7</v>
      </c>
      <c r="P37" s="138">
        <v>1.7322066672237311E-4</v>
      </c>
      <c r="Q37" s="138">
        <v>2.0786480006684772E-4</v>
      </c>
      <c r="R37" s="138">
        <v>1.3164770670900357E-6</v>
      </c>
      <c r="S37" s="138">
        <v>1.3164770670900359E-7</v>
      </c>
      <c r="T37" s="138">
        <v>8.834254002841028E-7</v>
      </c>
      <c r="U37" s="138">
        <v>1.9054273339461042E-5</v>
      </c>
      <c r="V37" s="138">
        <v>2.5983100008355968E-6</v>
      </c>
      <c r="W37" s="138" t="s">
        <v>428</v>
      </c>
      <c r="X37" s="138" t="s">
        <v>442</v>
      </c>
      <c r="Y37" s="138" t="s">
        <v>442</v>
      </c>
      <c r="Z37" s="138" t="s">
        <v>442</v>
      </c>
      <c r="AA37" s="138" t="s">
        <v>442</v>
      </c>
      <c r="AB37" s="138" t="s">
        <v>442</v>
      </c>
      <c r="AC37" s="138" t="s">
        <v>442</v>
      </c>
      <c r="AD37" s="138" t="s">
        <v>442</v>
      </c>
      <c r="AE37" s="55"/>
      <c r="AF37" s="147" t="s">
        <v>430</v>
      </c>
      <c r="AG37" s="147" t="s">
        <v>428</v>
      </c>
      <c r="AH37" s="147">
        <v>1732.2066672237311</v>
      </c>
      <c r="AI37" s="147" t="s">
        <v>428</v>
      </c>
      <c r="AJ37" s="147" t="s">
        <v>430</v>
      </c>
      <c r="AK37" s="147" t="s">
        <v>428</v>
      </c>
      <c r="AL37" s="45" t="s">
        <v>49</v>
      </c>
    </row>
    <row r="38" spans="1:38" s="2" customFormat="1" ht="26.25" customHeight="1" thickBot="1" x14ac:dyDescent="0.25">
      <c r="A38" s="65" t="s">
        <v>70</v>
      </c>
      <c r="B38" s="65" t="s">
        <v>101</v>
      </c>
      <c r="C38" s="66" t="s">
        <v>102</v>
      </c>
      <c r="D38" s="72"/>
      <c r="E38" s="138" t="s">
        <v>428</v>
      </c>
      <c r="F38" s="138" t="s">
        <v>428</v>
      </c>
      <c r="G38" s="138" t="s">
        <v>428</v>
      </c>
      <c r="H38" s="138" t="s">
        <v>428</v>
      </c>
      <c r="I38" s="138" t="s">
        <v>428</v>
      </c>
      <c r="J38" s="138" t="s">
        <v>428</v>
      </c>
      <c r="K38" s="138" t="s">
        <v>428</v>
      </c>
      <c r="L38" s="138" t="s">
        <v>428</v>
      </c>
      <c r="M38" s="138" t="s">
        <v>428</v>
      </c>
      <c r="N38" s="138" t="s">
        <v>428</v>
      </c>
      <c r="O38" s="138" t="s">
        <v>428</v>
      </c>
      <c r="P38" s="138" t="s">
        <v>428</v>
      </c>
      <c r="Q38" s="138" t="s">
        <v>428</v>
      </c>
      <c r="R38" s="138" t="s">
        <v>428</v>
      </c>
      <c r="S38" s="138" t="s">
        <v>428</v>
      </c>
      <c r="T38" s="138" t="s">
        <v>428</v>
      </c>
      <c r="U38" s="138" t="s">
        <v>428</v>
      </c>
      <c r="V38" s="138" t="s">
        <v>428</v>
      </c>
      <c r="W38" s="138" t="s">
        <v>428</v>
      </c>
      <c r="X38" s="138" t="s">
        <v>428</v>
      </c>
      <c r="Y38" s="138" t="s">
        <v>428</v>
      </c>
      <c r="Z38" s="138" t="s">
        <v>428</v>
      </c>
      <c r="AA38" s="138" t="s">
        <v>428</v>
      </c>
      <c r="AB38" s="138" t="s">
        <v>428</v>
      </c>
      <c r="AC38" s="138" t="s">
        <v>428</v>
      </c>
      <c r="AD38" s="138" t="s">
        <v>428</v>
      </c>
      <c r="AE38" s="55"/>
      <c r="AF38" s="147" t="s">
        <v>428</v>
      </c>
      <c r="AG38" s="147" t="s">
        <v>428</v>
      </c>
      <c r="AH38" s="147" t="s">
        <v>428</v>
      </c>
      <c r="AI38" s="147" t="s">
        <v>428</v>
      </c>
      <c r="AJ38" s="147" t="s">
        <v>428</v>
      </c>
      <c r="AK38" s="147" t="s">
        <v>428</v>
      </c>
      <c r="AL38" s="45" t="s">
        <v>49</v>
      </c>
    </row>
    <row r="39" spans="1:38" s="2" customFormat="1" ht="26.25" customHeight="1" thickBot="1" x14ac:dyDescent="0.25">
      <c r="A39" s="65" t="s">
        <v>103</v>
      </c>
      <c r="B39" s="65" t="s">
        <v>104</v>
      </c>
      <c r="C39" s="66" t="s">
        <v>390</v>
      </c>
      <c r="D39" s="67"/>
      <c r="E39" s="138">
        <v>2.4186791890132384</v>
      </c>
      <c r="F39" s="138">
        <v>0.44362960552791403</v>
      </c>
      <c r="G39" s="138">
        <v>1.9367760589756284</v>
      </c>
      <c r="H39" s="138" t="s">
        <v>430</v>
      </c>
      <c r="I39" s="138">
        <v>0.27570634973855573</v>
      </c>
      <c r="J39" s="138">
        <v>0.35199684310165463</v>
      </c>
      <c r="K39" s="138">
        <v>0.44284062922537315</v>
      </c>
      <c r="L39" s="138">
        <v>0.13955901281613983</v>
      </c>
      <c r="M39" s="138">
        <v>1.1200642294770415</v>
      </c>
      <c r="N39" s="138">
        <v>0.26377449082252097</v>
      </c>
      <c r="O39" s="138">
        <v>4.8220034161263105E-3</v>
      </c>
      <c r="P39" s="138">
        <v>4.1660133801042221E-3</v>
      </c>
      <c r="Q39" s="138">
        <v>1.6874478860662012E-2</v>
      </c>
      <c r="R39" s="138">
        <v>0.19369131272573856</v>
      </c>
      <c r="S39" s="138">
        <v>0.11073178473362345</v>
      </c>
      <c r="T39" s="138">
        <v>3.8828715041869453</v>
      </c>
      <c r="U39" s="138">
        <v>2.5271138588864794E-3</v>
      </c>
      <c r="V39" s="138">
        <v>0.16530983694326654</v>
      </c>
      <c r="W39" s="138">
        <v>0.12719693316371861</v>
      </c>
      <c r="X39" s="138">
        <v>3.6795185577177564E-2</v>
      </c>
      <c r="Y39" s="138">
        <v>0.23478814024529657</v>
      </c>
      <c r="Z39" s="138">
        <v>2.976697669705361E-2</v>
      </c>
      <c r="AA39" s="138">
        <v>2.5817656800929657E-2</v>
      </c>
      <c r="AB39" s="138">
        <v>0.32716795932045745</v>
      </c>
      <c r="AC39" s="138">
        <v>3.3983281617363491E-3</v>
      </c>
      <c r="AD39" s="138">
        <v>3.1532730951621284E-2</v>
      </c>
      <c r="AE39" s="55"/>
      <c r="AF39" s="147">
        <v>16357.168373595487</v>
      </c>
      <c r="AG39" s="147">
        <v>185.47523999999999</v>
      </c>
      <c r="AH39" s="147">
        <v>10650.421467446733</v>
      </c>
      <c r="AI39" s="147" t="s">
        <v>430</v>
      </c>
      <c r="AJ39" s="147" t="s">
        <v>430</v>
      </c>
      <c r="AK39" s="147" t="s">
        <v>428</v>
      </c>
      <c r="AL39" s="45" t="s">
        <v>49</v>
      </c>
    </row>
    <row r="40" spans="1:38" s="2" customFormat="1" ht="26.25" customHeight="1" thickBot="1" x14ac:dyDescent="0.25">
      <c r="A40" s="65" t="s">
        <v>70</v>
      </c>
      <c r="B40" s="65" t="s">
        <v>105</v>
      </c>
      <c r="C40" s="66" t="s">
        <v>391</v>
      </c>
      <c r="D40" s="67"/>
      <c r="E40" s="138" t="s">
        <v>429</v>
      </c>
      <c r="F40" s="138" t="s">
        <v>429</v>
      </c>
      <c r="G40" s="138" t="s">
        <v>429</v>
      </c>
      <c r="H40" s="138" t="s">
        <v>429</v>
      </c>
      <c r="I40" s="138" t="s">
        <v>429</v>
      </c>
      <c r="J40" s="138" t="s">
        <v>429</v>
      </c>
      <c r="K40" s="138" t="s">
        <v>429</v>
      </c>
      <c r="L40" s="138" t="s">
        <v>429</v>
      </c>
      <c r="M40" s="138" t="s">
        <v>429</v>
      </c>
      <c r="N40" s="138" t="s">
        <v>429</v>
      </c>
      <c r="O40" s="138" t="s">
        <v>429</v>
      </c>
      <c r="P40" s="138" t="s">
        <v>429</v>
      </c>
      <c r="Q40" s="138" t="s">
        <v>429</v>
      </c>
      <c r="R40" s="138" t="s">
        <v>429</v>
      </c>
      <c r="S40" s="138" t="s">
        <v>429</v>
      </c>
      <c r="T40" s="138" t="s">
        <v>429</v>
      </c>
      <c r="U40" s="138" t="s">
        <v>429</v>
      </c>
      <c r="V40" s="138" t="s">
        <v>429</v>
      </c>
      <c r="W40" s="138" t="s">
        <v>429</v>
      </c>
      <c r="X40" s="138" t="s">
        <v>429</v>
      </c>
      <c r="Y40" s="138" t="s">
        <v>429</v>
      </c>
      <c r="Z40" s="138" t="s">
        <v>429</v>
      </c>
      <c r="AA40" s="138" t="s">
        <v>429</v>
      </c>
      <c r="AB40" s="138" t="s">
        <v>429</v>
      </c>
      <c r="AC40" s="138" t="s">
        <v>442</v>
      </c>
      <c r="AD40" s="138" t="s">
        <v>428</v>
      </c>
      <c r="AE40" s="55"/>
      <c r="AF40" s="147" t="s">
        <v>429</v>
      </c>
      <c r="AG40" s="147" t="s">
        <v>429</v>
      </c>
      <c r="AH40" s="147" t="s">
        <v>429</v>
      </c>
      <c r="AI40" s="147" t="s">
        <v>429</v>
      </c>
      <c r="AJ40" s="147" t="s">
        <v>430</v>
      </c>
      <c r="AK40" s="147" t="s">
        <v>428</v>
      </c>
      <c r="AL40" s="45" t="s">
        <v>49</v>
      </c>
    </row>
    <row r="41" spans="1:38" s="2" customFormat="1" ht="26.25" customHeight="1" thickBot="1" x14ac:dyDescent="0.25">
      <c r="A41" s="65" t="s">
        <v>103</v>
      </c>
      <c r="B41" s="65" t="s">
        <v>106</v>
      </c>
      <c r="C41" s="66" t="s">
        <v>400</v>
      </c>
      <c r="D41" s="67"/>
      <c r="E41" s="138">
        <v>5.6319803630860452</v>
      </c>
      <c r="F41" s="138">
        <v>15.223099559465687</v>
      </c>
      <c r="G41" s="138">
        <v>15.186792324754684</v>
      </c>
      <c r="H41" s="138">
        <v>0.15056467529163711</v>
      </c>
      <c r="I41" s="138">
        <v>9.3181726721067353</v>
      </c>
      <c r="J41" s="138">
        <v>9.3331275201453145</v>
      </c>
      <c r="K41" s="138">
        <v>10.001484812740426</v>
      </c>
      <c r="L41" s="138">
        <v>0.8536888787516852</v>
      </c>
      <c r="M41" s="138">
        <v>126.34506261681136</v>
      </c>
      <c r="N41" s="138">
        <v>2.4763319438953371</v>
      </c>
      <c r="O41" s="138">
        <v>2.4504304262366619E-2</v>
      </c>
      <c r="P41" s="138">
        <v>9.1232366235372148E-2</v>
      </c>
      <c r="Q41" s="138">
        <v>3.9286307357492271E-2</v>
      </c>
      <c r="R41" s="138">
        <v>0.27189351131965123</v>
      </c>
      <c r="S41" s="138">
        <v>0.50153239334280286</v>
      </c>
      <c r="T41" s="138">
        <v>0.24728980075185661</v>
      </c>
      <c r="U41" s="138">
        <v>2.947349783889504</v>
      </c>
      <c r="V41" s="138">
        <v>5.3131688952239458</v>
      </c>
      <c r="W41" s="138">
        <v>15.254529335659775</v>
      </c>
      <c r="X41" s="138">
        <v>3.28637501537668</v>
      </c>
      <c r="Y41" s="138">
        <v>5.3888660516977183</v>
      </c>
      <c r="Z41" s="138">
        <v>2.7357387780408171</v>
      </c>
      <c r="AA41" s="138">
        <v>2.2213044935143507</v>
      </c>
      <c r="AB41" s="138">
        <v>13.632284338629567</v>
      </c>
      <c r="AC41" s="138">
        <v>1.8963231618919184E-2</v>
      </c>
      <c r="AD41" s="138">
        <v>4.1745099186999557</v>
      </c>
      <c r="AE41" s="55"/>
      <c r="AF41" s="147">
        <v>47922.777366299866</v>
      </c>
      <c r="AG41" s="147">
        <v>24555.676789152003</v>
      </c>
      <c r="AH41" s="147">
        <v>16195.905196701118</v>
      </c>
      <c r="AI41" s="147">
        <v>747.74240192898833</v>
      </c>
      <c r="AJ41" s="147" t="s">
        <v>430</v>
      </c>
      <c r="AK41" s="147" t="s">
        <v>428</v>
      </c>
      <c r="AL41" s="45" t="s">
        <v>49</v>
      </c>
    </row>
    <row r="42" spans="1:38" s="2" customFormat="1" ht="26.25" customHeight="1" thickBot="1" x14ac:dyDescent="0.25">
      <c r="A42" s="65" t="s">
        <v>70</v>
      </c>
      <c r="B42" s="65" t="s">
        <v>107</v>
      </c>
      <c r="C42" s="66" t="s">
        <v>108</v>
      </c>
      <c r="D42" s="67"/>
      <c r="E42" s="138" t="s">
        <v>429</v>
      </c>
      <c r="F42" s="138" t="s">
        <v>429</v>
      </c>
      <c r="G42" s="138" t="s">
        <v>429</v>
      </c>
      <c r="H42" s="138" t="s">
        <v>429</v>
      </c>
      <c r="I42" s="138" t="s">
        <v>429</v>
      </c>
      <c r="J42" s="138" t="s">
        <v>429</v>
      </c>
      <c r="K42" s="138" t="s">
        <v>429</v>
      </c>
      <c r="L42" s="138" t="s">
        <v>429</v>
      </c>
      <c r="M42" s="138" t="s">
        <v>429</v>
      </c>
      <c r="N42" s="138" t="s">
        <v>429</v>
      </c>
      <c r="O42" s="138" t="s">
        <v>429</v>
      </c>
      <c r="P42" s="138" t="s">
        <v>429</v>
      </c>
      <c r="Q42" s="138" t="s">
        <v>429</v>
      </c>
      <c r="R42" s="138" t="s">
        <v>429</v>
      </c>
      <c r="S42" s="138" t="s">
        <v>429</v>
      </c>
      <c r="T42" s="138" t="s">
        <v>429</v>
      </c>
      <c r="U42" s="138" t="s">
        <v>429</v>
      </c>
      <c r="V42" s="138" t="s">
        <v>429</v>
      </c>
      <c r="W42" s="138" t="s">
        <v>429</v>
      </c>
      <c r="X42" s="138" t="s">
        <v>429</v>
      </c>
      <c r="Y42" s="138" t="s">
        <v>429</v>
      </c>
      <c r="Z42" s="138" t="s">
        <v>429</v>
      </c>
      <c r="AA42" s="138" t="s">
        <v>429</v>
      </c>
      <c r="AB42" s="138" t="s">
        <v>429</v>
      </c>
      <c r="AC42" s="138" t="s">
        <v>429</v>
      </c>
      <c r="AD42" s="138" t="s">
        <v>428</v>
      </c>
      <c r="AE42" s="55"/>
      <c r="AF42" s="147" t="s">
        <v>429</v>
      </c>
      <c r="AG42" s="147" t="s">
        <v>429</v>
      </c>
      <c r="AH42" s="147" t="s">
        <v>429</v>
      </c>
      <c r="AI42" s="147" t="s">
        <v>429</v>
      </c>
      <c r="AJ42" s="147" t="s">
        <v>430</v>
      </c>
      <c r="AK42" s="147" t="s">
        <v>428</v>
      </c>
      <c r="AL42" s="45" t="s">
        <v>49</v>
      </c>
    </row>
    <row r="43" spans="1:38" s="2" customFormat="1" ht="26.25" customHeight="1" thickBot="1" x14ac:dyDescent="0.25">
      <c r="A43" s="65" t="s">
        <v>103</v>
      </c>
      <c r="B43" s="65" t="s">
        <v>109</v>
      </c>
      <c r="C43" s="66" t="s">
        <v>110</v>
      </c>
      <c r="D43" s="67"/>
      <c r="E43" s="138">
        <v>0.10827064800000004</v>
      </c>
      <c r="F43" s="138">
        <v>1.0827064800000005E-2</v>
      </c>
      <c r="G43" s="138">
        <v>8.0012008872000023E-2</v>
      </c>
      <c r="H43" s="138" t="s">
        <v>442</v>
      </c>
      <c r="I43" s="138">
        <v>1.7864656920000006E-2</v>
      </c>
      <c r="J43" s="138">
        <v>2.3278189320000007E-2</v>
      </c>
      <c r="K43" s="138">
        <v>2.9774428200000008E-2</v>
      </c>
      <c r="L43" s="138">
        <v>1.0004207875200004E-2</v>
      </c>
      <c r="M43" s="138">
        <v>4.3308259200000018E-2</v>
      </c>
      <c r="N43" s="138">
        <v>1.7323303680000002E-2</v>
      </c>
      <c r="O43" s="138">
        <v>3.2481194400000007E-4</v>
      </c>
      <c r="P43" s="138">
        <v>1.0827064800000003E-4</v>
      </c>
      <c r="Q43" s="138">
        <v>1.0827064800000002E-3</v>
      </c>
      <c r="R43" s="138">
        <v>1.3858642944000004E-2</v>
      </c>
      <c r="S43" s="138">
        <v>7.7954866560000025E-3</v>
      </c>
      <c r="T43" s="138">
        <v>0.28150368480000004</v>
      </c>
      <c r="U43" s="138">
        <v>1.0827064800000003E-4</v>
      </c>
      <c r="V43" s="138">
        <v>8.6616518400000012E-3</v>
      </c>
      <c r="W43" s="138">
        <v>6.4962388800000022E-3</v>
      </c>
      <c r="X43" s="138">
        <v>2.0571423120000001E-3</v>
      </c>
      <c r="Y43" s="138">
        <v>1.6240597200000005E-2</v>
      </c>
      <c r="Z43" s="138">
        <v>1.8406010160000005E-3</v>
      </c>
      <c r="AA43" s="138">
        <v>1.6240597200000006E-3</v>
      </c>
      <c r="AB43" s="138">
        <v>2.1762400248000007E-2</v>
      </c>
      <c r="AC43" s="138">
        <v>2.3819542560000006E-4</v>
      </c>
      <c r="AD43" s="138">
        <v>1.4075184240000006E-7</v>
      </c>
      <c r="AE43" s="55"/>
      <c r="AF43" s="147">
        <v>1082.7064800000003</v>
      </c>
      <c r="AG43" s="147" t="s">
        <v>430</v>
      </c>
      <c r="AH43" s="147" t="s">
        <v>430</v>
      </c>
      <c r="AI43" s="147" t="s">
        <v>430</v>
      </c>
      <c r="AJ43" s="147" t="s">
        <v>430</v>
      </c>
      <c r="AK43" s="147" t="s">
        <v>428</v>
      </c>
      <c r="AL43" s="45" t="s">
        <v>49</v>
      </c>
    </row>
    <row r="44" spans="1:38" s="2" customFormat="1" ht="26.25" customHeight="1" thickBot="1" x14ac:dyDescent="0.25">
      <c r="A44" s="65" t="s">
        <v>70</v>
      </c>
      <c r="B44" s="65" t="s">
        <v>111</v>
      </c>
      <c r="C44" s="66" t="s">
        <v>112</v>
      </c>
      <c r="D44" s="67"/>
      <c r="E44" s="138">
        <v>9.6023362506921579</v>
      </c>
      <c r="F44" s="138">
        <v>1.230524692988308</v>
      </c>
      <c r="G44" s="138">
        <v>0.72010807984800018</v>
      </c>
      <c r="H44" s="138">
        <v>1.7044200000000001E-3</v>
      </c>
      <c r="I44" s="138">
        <v>0.69901485311766431</v>
      </c>
      <c r="J44" s="138">
        <v>0.69901485311766431</v>
      </c>
      <c r="K44" s="138">
        <v>0.69901485311766431</v>
      </c>
      <c r="L44" s="138">
        <v>0.39144831774589206</v>
      </c>
      <c r="M44" s="138">
        <v>3.557374579441221</v>
      </c>
      <c r="N44" s="138" t="s">
        <v>442</v>
      </c>
      <c r="O44" s="138">
        <v>2.2500000000000003E-3</v>
      </c>
      <c r="P44" s="138" t="s">
        <v>442</v>
      </c>
      <c r="Q44" s="138" t="s">
        <v>442</v>
      </c>
      <c r="R44" s="138">
        <v>1.1250000000000001E-2</v>
      </c>
      <c r="S44" s="138">
        <v>0.38250000000000001</v>
      </c>
      <c r="T44" s="138">
        <v>1.5750000000000004E-2</v>
      </c>
      <c r="U44" s="138">
        <v>2.2500000000000003E-3</v>
      </c>
      <c r="V44" s="138">
        <v>0.22500000000000003</v>
      </c>
      <c r="W44" s="138" t="s">
        <v>442</v>
      </c>
      <c r="X44" s="138">
        <v>6.7500000000000008E-3</v>
      </c>
      <c r="Y44" s="138">
        <v>1.1250000000000001E-2</v>
      </c>
      <c r="Z44" s="138" t="s">
        <v>442</v>
      </c>
      <c r="AA44" s="138" t="s">
        <v>442</v>
      </c>
      <c r="AB44" s="138">
        <v>1.8000000000000002E-2</v>
      </c>
      <c r="AC44" s="138" t="s">
        <v>429</v>
      </c>
      <c r="AD44" s="138" t="s">
        <v>429</v>
      </c>
      <c r="AE44" s="55"/>
      <c r="AF44" s="147">
        <v>9744.3583200000012</v>
      </c>
      <c r="AG44" s="147" t="s">
        <v>428</v>
      </c>
      <c r="AH44" s="147" t="s">
        <v>428</v>
      </c>
      <c r="AI44" s="147" t="s">
        <v>430</v>
      </c>
      <c r="AJ44" s="147" t="s">
        <v>430</v>
      </c>
      <c r="AK44" s="147" t="s">
        <v>428</v>
      </c>
      <c r="AL44" s="45" t="s">
        <v>49</v>
      </c>
    </row>
    <row r="45" spans="1:38" s="2" customFormat="1" ht="26.25" customHeight="1" thickBot="1" x14ac:dyDescent="0.25">
      <c r="A45" s="65" t="s">
        <v>70</v>
      </c>
      <c r="B45" s="65" t="s">
        <v>113</v>
      </c>
      <c r="C45" s="66" t="s">
        <v>114</v>
      </c>
      <c r="D45" s="67"/>
      <c r="E45" s="138">
        <v>2.6179985685001763</v>
      </c>
      <c r="F45" s="138">
        <v>6.3455643973342218E-2</v>
      </c>
      <c r="G45" s="138">
        <v>0.11605059539596642</v>
      </c>
      <c r="H45" s="138" t="s">
        <v>442</v>
      </c>
      <c r="I45" s="138">
        <v>3.8798593743700663E-2</v>
      </c>
      <c r="J45" s="138">
        <v>3.8798593743700663E-2</v>
      </c>
      <c r="K45" s="138">
        <v>3.8798593743700663E-2</v>
      </c>
      <c r="L45" s="138">
        <v>1.2027564060547207E-2</v>
      </c>
      <c r="M45" s="138">
        <v>0.13923981306150521</v>
      </c>
      <c r="N45" s="138">
        <v>4.7138478380197076E-3</v>
      </c>
      <c r="O45" s="138">
        <v>3.6260367984766983E-4</v>
      </c>
      <c r="P45" s="138">
        <v>1.0878110395430092E-3</v>
      </c>
      <c r="Q45" s="138">
        <v>1.4504147193906793E-3</v>
      </c>
      <c r="R45" s="138">
        <v>1.813018399238349E-3</v>
      </c>
      <c r="S45" s="138">
        <v>3.1909123826594943E-2</v>
      </c>
      <c r="T45" s="138">
        <v>3.6260367984766978E-2</v>
      </c>
      <c r="U45" s="138">
        <v>3.626036798476698E-3</v>
      </c>
      <c r="V45" s="138">
        <v>4.3512441581720372E-2</v>
      </c>
      <c r="W45" s="138">
        <v>4.7138478380197076E-3</v>
      </c>
      <c r="X45" s="138">
        <v>7.2520735969533977E-5</v>
      </c>
      <c r="Y45" s="138">
        <v>3.6260367984766983E-4</v>
      </c>
      <c r="Z45" s="138">
        <v>3.6260367984766983E-4</v>
      </c>
      <c r="AA45" s="138">
        <v>3.6260367984766988E-5</v>
      </c>
      <c r="AB45" s="138">
        <v>8.3398846364964062E-4</v>
      </c>
      <c r="AC45" s="138">
        <v>2.9008294387813586E-3</v>
      </c>
      <c r="AD45" s="138">
        <v>1.3778939834211453E-3</v>
      </c>
      <c r="AE45" s="55"/>
      <c r="AF45" s="147">
        <v>1570.37341537167</v>
      </c>
      <c r="AG45" s="147" t="s">
        <v>428</v>
      </c>
      <c r="AH45" s="147" t="s">
        <v>428</v>
      </c>
      <c r="AI45" s="147" t="s">
        <v>428</v>
      </c>
      <c r="AJ45" s="147" t="s">
        <v>430</v>
      </c>
      <c r="AK45" s="147" t="s">
        <v>428</v>
      </c>
      <c r="AL45" s="45" t="s">
        <v>49</v>
      </c>
    </row>
    <row r="46" spans="1:38" s="2" customFormat="1" ht="26.25" customHeight="1" thickBot="1" x14ac:dyDescent="0.25">
      <c r="A46" s="65" t="s">
        <v>103</v>
      </c>
      <c r="B46" s="65" t="s">
        <v>115</v>
      </c>
      <c r="C46" s="66" t="s">
        <v>116</v>
      </c>
      <c r="D46" s="67"/>
      <c r="E46" s="138" t="s">
        <v>429</v>
      </c>
      <c r="F46" s="138" t="s">
        <v>429</v>
      </c>
      <c r="G46" s="138" t="s">
        <v>429</v>
      </c>
      <c r="H46" s="138" t="s">
        <v>429</v>
      </c>
      <c r="I46" s="138" t="s">
        <v>429</v>
      </c>
      <c r="J46" s="138" t="s">
        <v>429</v>
      </c>
      <c r="K46" s="138" t="s">
        <v>429</v>
      </c>
      <c r="L46" s="138" t="s">
        <v>429</v>
      </c>
      <c r="M46" s="138" t="s">
        <v>429</v>
      </c>
      <c r="N46" s="138" t="s">
        <v>429</v>
      </c>
      <c r="O46" s="138" t="s">
        <v>429</v>
      </c>
      <c r="P46" s="138" t="s">
        <v>429</v>
      </c>
      <c r="Q46" s="138" t="s">
        <v>429</v>
      </c>
      <c r="R46" s="138" t="s">
        <v>429</v>
      </c>
      <c r="S46" s="138" t="s">
        <v>429</v>
      </c>
      <c r="T46" s="138" t="s">
        <v>429</v>
      </c>
      <c r="U46" s="138" t="s">
        <v>429</v>
      </c>
      <c r="V46" s="138" t="s">
        <v>429</v>
      </c>
      <c r="W46" s="138" t="s">
        <v>429</v>
      </c>
      <c r="X46" s="138" t="s">
        <v>429</v>
      </c>
      <c r="Y46" s="138" t="s">
        <v>429</v>
      </c>
      <c r="Z46" s="138" t="s">
        <v>429</v>
      </c>
      <c r="AA46" s="138" t="s">
        <v>429</v>
      </c>
      <c r="AB46" s="138" t="s">
        <v>429</v>
      </c>
      <c r="AC46" s="138" t="s">
        <v>442</v>
      </c>
      <c r="AD46" s="138" t="s">
        <v>428</v>
      </c>
      <c r="AE46" s="55"/>
      <c r="AF46" s="147" t="s">
        <v>429</v>
      </c>
      <c r="AG46" s="147" t="s">
        <v>429</v>
      </c>
      <c r="AH46" s="147" t="s">
        <v>429</v>
      </c>
      <c r="AI46" s="147" t="s">
        <v>429</v>
      </c>
      <c r="AJ46" s="147" t="s">
        <v>430</v>
      </c>
      <c r="AK46" s="147" t="s">
        <v>428</v>
      </c>
      <c r="AL46" s="45" t="s">
        <v>49</v>
      </c>
    </row>
    <row r="47" spans="1:38" s="2" customFormat="1" ht="26.25" customHeight="1" thickBot="1" x14ac:dyDescent="0.25">
      <c r="A47" s="65" t="s">
        <v>70</v>
      </c>
      <c r="B47" s="65" t="s">
        <v>117</v>
      </c>
      <c r="C47" s="66" t="s">
        <v>118</v>
      </c>
      <c r="D47" s="67"/>
      <c r="E47" s="138" t="s">
        <v>429</v>
      </c>
      <c r="F47" s="138" t="s">
        <v>429</v>
      </c>
      <c r="G47" s="138" t="s">
        <v>429</v>
      </c>
      <c r="H47" s="138" t="s">
        <v>442</v>
      </c>
      <c r="I47" s="138" t="s">
        <v>429</v>
      </c>
      <c r="J47" s="138" t="s">
        <v>429</v>
      </c>
      <c r="K47" s="138" t="s">
        <v>429</v>
      </c>
      <c r="L47" s="138" t="s">
        <v>429</v>
      </c>
      <c r="M47" s="138" t="s">
        <v>429</v>
      </c>
      <c r="N47" s="138" t="s">
        <v>429</v>
      </c>
      <c r="O47" s="138" t="s">
        <v>429</v>
      </c>
      <c r="P47" s="138" t="s">
        <v>429</v>
      </c>
      <c r="Q47" s="138" t="s">
        <v>429</v>
      </c>
      <c r="R47" s="138" t="s">
        <v>429</v>
      </c>
      <c r="S47" s="138" t="s">
        <v>429</v>
      </c>
      <c r="T47" s="138" t="s">
        <v>429</v>
      </c>
      <c r="U47" s="138" t="s">
        <v>429</v>
      </c>
      <c r="V47" s="138" t="s">
        <v>429</v>
      </c>
      <c r="W47" s="138" t="s">
        <v>429</v>
      </c>
      <c r="X47" s="138" t="s">
        <v>429</v>
      </c>
      <c r="Y47" s="138" t="s">
        <v>429</v>
      </c>
      <c r="Z47" s="138" t="s">
        <v>429</v>
      </c>
      <c r="AA47" s="138" t="s">
        <v>429</v>
      </c>
      <c r="AB47" s="138" t="s">
        <v>429</v>
      </c>
      <c r="AC47" s="138" t="s">
        <v>442</v>
      </c>
      <c r="AD47" s="138" t="s">
        <v>428</v>
      </c>
      <c r="AE47" s="55"/>
      <c r="AF47" s="147" t="s">
        <v>429</v>
      </c>
      <c r="AG47" s="147" t="s">
        <v>428</v>
      </c>
      <c r="AH47" s="147" t="s">
        <v>428</v>
      </c>
      <c r="AI47" s="147" t="s">
        <v>428</v>
      </c>
      <c r="AJ47" s="147" t="s">
        <v>430</v>
      </c>
      <c r="AK47" s="147" t="s">
        <v>428</v>
      </c>
      <c r="AL47" s="45" t="s">
        <v>49</v>
      </c>
    </row>
    <row r="48" spans="1:38" s="2" customFormat="1" ht="26.25" customHeight="1" thickBot="1" x14ac:dyDescent="0.25">
      <c r="A48" s="65" t="s">
        <v>119</v>
      </c>
      <c r="B48" s="65" t="s">
        <v>120</v>
      </c>
      <c r="C48" s="66" t="s">
        <v>121</v>
      </c>
      <c r="D48" s="67"/>
      <c r="E48" s="138" t="s">
        <v>428</v>
      </c>
      <c r="F48" s="138" t="s">
        <v>430</v>
      </c>
      <c r="G48" s="138" t="s">
        <v>430</v>
      </c>
      <c r="H48" s="138" t="s">
        <v>428</v>
      </c>
      <c r="I48" s="138">
        <v>1.3363067548660498E-2</v>
      </c>
      <c r="J48" s="138">
        <v>0.13363067548660498</v>
      </c>
      <c r="K48" s="138">
        <v>0.33407668871651253</v>
      </c>
      <c r="L48" s="138" t="s">
        <v>430</v>
      </c>
      <c r="M48" s="138" t="s">
        <v>428</v>
      </c>
      <c r="N48" s="138" t="s">
        <v>430</v>
      </c>
      <c r="O48" s="138" t="s">
        <v>430</v>
      </c>
      <c r="P48" s="138" t="s">
        <v>430</v>
      </c>
      <c r="Q48" s="138" t="s">
        <v>430</v>
      </c>
      <c r="R48" s="138" t="s">
        <v>430</v>
      </c>
      <c r="S48" s="138" t="s">
        <v>430</v>
      </c>
      <c r="T48" s="138" t="s">
        <v>430</v>
      </c>
      <c r="U48" s="138" t="s">
        <v>430</v>
      </c>
      <c r="V48" s="138" t="s">
        <v>430</v>
      </c>
      <c r="W48" s="138" t="s">
        <v>428</v>
      </c>
      <c r="X48" s="138" t="s">
        <v>428</v>
      </c>
      <c r="Y48" s="138" t="s">
        <v>428</v>
      </c>
      <c r="Z48" s="138" t="s">
        <v>428</v>
      </c>
      <c r="AA48" s="138" t="s">
        <v>428</v>
      </c>
      <c r="AB48" s="138" t="s">
        <v>428</v>
      </c>
      <c r="AC48" s="138" t="s">
        <v>428</v>
      </c>
      <c r="AD48" s="138" t="s">
        <v>428</v>
      </c>
      <c r="AE48" s="55"/>
      <c r="AF48" s="147" t="s">
        <v>428</v>
      </c>
      <c r="AG48" s="147" t="s">
        <v>428</v>
      </c>
      <c r="AH48" s="147" t="s">
        <v>428</v>
      </c>
      <c r="AI48" s="147" t="s">
        <v>428</v>
      </c>
      <c r="AJ48" s="147" t="s">
        <v>428</v>
      </c>
      <c r="AK48" s="147" t="s">
        <v>430</v>
      </c>
      <c r="AL48" s="45" t="s">
        <v>122</v>
      </c>
    </row>
    <row r="49" spans="1:38" s="2" customFormat="1" ht="26.25" customHeight="1" thickBot="1" x14ac:dyDescent="0.25">
      <c r="A49" s="65" t="s">
        <v>119</v>
      </c>
      <c r="B49" s="65" t="s">
        <v>123</v>
      </c>
      <c r="C49" s="66" t="s">
        <v>124</v>
      </c>
      <c r="D49" s="67"/>
      <c r="E49" s="138" t="s">
        <v>430</v>
      </c>
      <c r="F49" s="138" t="s">
        <v>430</v>
      </c>
      <c r="G49" s="138" t="s">
        <v>430</v>
      </c>
      <c r="H49" s="138" t="s">
        <v>430</v>
      </c>
      <c r="I49" s="138" t="s">
        <v>430</v>
      </c>
      <c r="J49" s="138" t="s">
        <v>430</v>
      </c>
      <c r="K49" s="138" t="s">
        <v>430</v>
      </c>
      <c r="L49" s="138" t="s">
        <v>430</v>
      </c>
      <c r="M49" s="138" t="s">
        <v>430</v>
      </c>
      <c r="N49" s="138" t="s">
        <v>430</v>
      </c>
      <c r="O49" s="138" t="s">
        <v>430</v>
      </c>
      <c r="P49" s="138" t="s">
        <v>430</v>
      </c>
      <c r="Q49" s="138" t="s">
        <v>430</v>
      </c>
      <c r="R49" s="138" t="s">
        <v>430</v>
      </c>
      <c r="S49" s="138" t="s">
        <v>430</v>
      </c>
      <c r="T49" s="138" t="s">
        <v>430</v>
      </c>
      <c r="U49" s="138" t="s">
        <v>430</v>
      </c>
      <c r="V49" s="138" t="s">
        <v>430</v>
      </c>
      <c r="W49" s="138" t="s">
        <v>428</v>
      </c>
      <c r="X49" s="138" t="s">
        <v>430</v>
      </c>
      <c r="Y49" s="138" t="s">
        <v>430</v>
      </c>
      <c r="Z49" s="138" t="s">
        <v>430</v>
      </c>
      <c r="AA49" s="138" t="s">
        <v>430</v>
      </c>
      <c r="AB49" s="138" t="s">
        <v>430</v>
      </c>
      <c r="AC49" s="138" t="s">
        <v>428</v>
      </c>
      <c r="AD49" s="138" t="s">
        <v>428</v>
      </c>
      <c r="AE49" s="55"/>
      <c r="AF49" s="147" t="s">
        <v>428</v>
      </c>
      <c r="AG49" s="147" t="s">
        <v>428</v>
      </c>
      <c r="AH49" s="147" t="s">
        <v>428</v>
      </c>
      <c r="AI49" s="147" t="s">
        <v>428</v>
      </c>
      <c r="AJ49" s="147" t="s">
        <v>428</v>
      </c>
      <c r="AK49" s="147" t="s">
        <v>430</v>
      </c>
      <c r="AL49" s="45" t="s">
        <v>125</v>
      </c>
    </row>
    <row r="50" spans="1:38" s="2" customFormat="1" ht="26.25" customHeight="1" thickBot="1" x14ac:dyDescent="0.25">
      <c r="A50" s="65" t="s">
        <v>119</v>
      </c>
      <c r="B50" s="65" t="s">
        <v>126</v>
      </c>
      <c r="C50" s="66" t="s">
        <v>127</v>
      </c>
      <c r="D50" s="67"/>
      <c r="E50" s="138" t="s">
        <v>430</v>
      </c>
      <c r="F50" s="138" t="s">
        <v>430</v>
      </c>
      <c r="G50" s="138" t="s">
        <v>430</v>
      </c>
      <c r="H50" s="138" t="s">
        <v>430</v>
      </c>
      <c r="I50" s="138" t="s">
        <v>430</v>
      </c>
      <c r="J50" s="138" t="s">
        <v>430</v>
      </c>
      <c r="K50" s="138" t="s">
        <v>430</v>
      </c>
      <c r="L50" s="138" t="s">
        <v>430</v>
      </c>
      <c r="M50" s="138" t="s">
        <v>430</v>
      </c>
      <c r="N50" s="138" t="s">
        <v>430</v>
      </c>
      <c r="O50" s="138" t="s">
        <v>430</v>
      </c>
      <c r="P50" s="138" t="s">
        <v>430</v>
      </c>
      <c r="Q50" s="138" t="s">
        <v>430</v>
      </c>
      <c r="R50" s="138" t="s">
        <v>430</v>
      </c>
      <c r="S50" s="138" t="s">
        <v>430</v>
      </c>
      <c r="T50" s="138" t="s">
        <v>430</v>
      </c>
      <c r="U50" s="138" t="s">
        <v>430</v>
      </c>
      <c r="V50" s="138" t="s">
        <v>430</v>
      </c>
      <c r="W50" s="138" t="s">
        <v>430</v>
      </c>
      <c r="X50" s="138" t="s">
        <v>428</v>
      </c>
      <c r="Y50" s="138" t="s">
        <v>428</v>
      </c>
      <c r="Z50" s="138" t="s">
        <v>428</v>
      </c>
      <c r="AA50" s="138" t="s">
        <v>428</v>
      </c>
      <c r="AB50" s="138" t="s">
        <v>428</v>
      </c>
      <c r="AC50" s="138" t="s">
        <v>428</v>
      </c>
      <c r="AD50" s="138" t="s">
        <v>428</v>
      </c>
      <c r="AE50" s="55"/>
      <c r="AF50" s="147" t="s">
        <v>428</v>
      </c>
      <c r="AG50" s="147" t="s">
        <v>428</v>
      </c>
      <c r="AH50" s="147" t="s">
        <v>428</v>
      </c>
      <c r="AI50" s="147" t="s">
        <v>428</v>
      </c>
      <c r="AJ50" s="147" t="s">
        <v>428</v>
      </c>
      <c r="AK50" s="147" t="s">
        <v>428</v>
      </c>
      <c r="AL50" s="45" t="s">
        <v>412</v>
      </c>
    </row>
    <row r="51" spans="1:38" s="2" customFormat="1" ht="26.25" customHeight="1" thickBot="1" x14ac:dyDescent="0.25">
      <c r="A51" s="65" t="s">
        <v>119</v>
      </c>
      <c r="B51" s="69" t="s">
        <v>128</v>
      </c>
      <c r="C51" s="66" t="s">
        <v>129</v>
      </c>
      <c r="D51" s="67"/>
      <c r="E51" s="138" t="s">
        <v>428</v>
      </c>
      <c r="F51" s="138" t="s">
        <v>442</v>
      </c>
      <c r="G51" s="138" t="s">
        <v>442</v>
      </c>
      <c r="H51" s="138" t="s">
        <v>428</v>
      </c>
      <c r="I51" s="138" t="s">
        <v>428</v>
      </c>
      <c r="J51" s="138" t="s">
        <v>428</v>
      </c>
      <c r="K51" s="138" t="s">
        <v>428</v>
      </c>
      <c r="L51" s="138" t="s">
        <v>428</v>
      </c>
      <c r="M51" s="138" t="s">
        <v>428</v>
      </c>
      <c r="N51" s="138" t="s">
        <v>428</v>
      </c>
      <c r="O51" s="138" t="s">
        <v>428</v>
      </c>
      <c r="P51" s="138" t="s">
        <v>428</v>
      </c>
      <c r="Q51" s="138" t="s">
        <v>428</v>
      </c>
      <c r="R51" s="138" t="s">
        <v>428</v>
      </c>
      <c r="S51" s="138" t="s">
        <v>428</v>
      </c>
      <c r="T51" s="138" t="s">
        <v>428</v>
      </c>
      <c r="U51" s="138" t="s">
        <v>428</v>
      </c>
      <c r="V51" s="138" t="s">
        <v>428</v>
      </c>
      <c r="W51" s="138" t="s">
        <v>430</v>
      </c>
      <c r="X51" s="138" t="s">
        <v>428</v>
      </c>
      <c r="Y51" s="138" t="s">
        <v>428</v>
      </c>
      <c r="Z51" s="138" t="s">
        <v>428</v>
      </c>
      <c r="AA51" s="138" t="s">
        <v>428</v>
      </c>
      <c r="AB51" s="138" t="s">
        <v>428</v>
      </c>
      <c r="AC51" s="138" t="s">
        <v>428</v>
      </c>
      <c r="AD51" s="138" t="s">
        <v>428</v>
      </c>
      <c r="AE51" s="55"/>
      <c r="AF51" s="147" t="s">
        <v>428</v>
      </c>
      <c r="AG51" s="147" t="s">
        <v>428</v>
      </c>
      <c r="AH51" s="147" t="s">
        <v>428</v>
      </c>
      <c r="AI51" s="147" t="s">
        <v>428</v>
      </c>
      <c r="AJ51" s="147" t="s">
        <v>428</v>
      </c>
      <c r="AK51" s="147" t="s">
        <v>428</v>
      </c>
      <c r="AL51" s="45" t="s">
        <v>130</v>
      </c>
    </row>
    <row r="52" spans="1:38" s="2" customFormat="1" ht="26.25" customHeight="1" thickBot="1" x14ac:dyDescent="0.25">
      <c r="A52" s="65" t="s">
        <v>119</v>
      </c>
      <c r="B52" s="69" t="s">
        <v>131</v>
      </c>
      <c r="C52" s="71" t="s">
        <v>392</v>
      </c>
      <c r="D52" s="68"/>
      <c r="E52" s="138" t="s">
        <v>429</v>
      </c>
      <c r="F52" s="138">
        <v>2.4631519266784765</v>
      </c>
      <c r="G52" s="138" t="s">
        <v>429</v>
      </c>
      <c r="H52" s="138" t="s">
        <v>429</v>
      </c>
      <c r="I52" s="138" t="s">
        <v>429</v>
      </c>
      <c r="J52" s="138" t="s">
        <v>429</v>
      </c>
      <c r="K52" s="138" t="s">
        <v>429</v>
      </c>
      <c r="L52" s="138" t="s">
        <v>442</v>
      </c>
      <c r="M52" s="138" t="s">
        <v>429</v>
      </c>
      <c r="N52" s="138" t="s">
        <v>429</v>
      </c>
      <c r="O52" s="138" t="s">
        <v>429</v>
      </c>
      <c r="P52" s="138" t="s">
        <v>429</v>
      </c>
      <c r="Q52" s="138" t="s">
        <v>428</v>
      </c>
      <c r="R52" s="138" t="s">
        <v>428</v>
      </c>
      <c r="S52" s="138" t="s">
        <v>428</v>
      </c>
      <c r="T52" s="138" t="s">
        <v>428</v>
      </c>
      <c r="U52" s="138" t="s">
        <v>428</v>
      </c>
      <c r="V52" s="138" t="s">
        <v>428</v>
      </c>
      <c r="W52" s="138" t="s">
        <v>429</v>
      </c>
      <c r="X52" s="138" t="s">
        <v>428</v>
      </c>
      <c r="Y52" s="138" t="s">
        <v>429</v>
      </c>
      <c r="Z52" s="138" t="s">
        <v>429</v>
      </c>
      <c r="AA52" s="138" t="s">
        <v>429</v>
      </c>
      <c r="AB52" s="138" t="s">
        <v>429</v>
      </c>
      <c r="AC52" s="138" t="s">
        <v>428</v>
      </c>
      <c r="AD52" s="138" t="s">
        <v>428</v>
      </c>
      <c r="AE52" s="55"/>
      <c r="AF52" s="147" t="s">
        <v>428</v>
      </c>
      <c r="AG52" s="147" t="s">
        <v>428</v>
      </c>
      <c r="AH52" s="147" t="s">
        <v>428</v>
      </c>
      <c r="AI52" s="147" t="s">
        <v>428</v>
      </c>
      <c r="AJ52" s="147" t="s">
        <v>428</v>
      </c>
      <c r="AK52" s="147">
        <v>2.795287326</v>
      </c>
      <c r="AL52" s="45" t="s">
        <v>132</v>
      </c>
    </row>
    <row r="53" spans="1:38" s="2" customFormat="1" ht="26.25" customHeight="1" thickBot="1" x14ac:dyDescent="0.25">
      <c r="A53" s="65" t="s">
        <v>119</v>
      </c>
      <c r="B53" s="69" t="s">
        <v>133</v>
      </c>
      <c r="C53" s="71" t="s">
        <v>134</v>
      </c>
      <c r="D53" s="68"/>
      <c r="E53" s="138" t="s">
        <v>428</v>
      </c>
      <c r="F53" s="138">
        <v>3.1481061432150357</v>
      </c>
      <c r="G53" s="138" t="s">
        <v>442</v>
      </c>
      <c r="H53" s="138" t="s">
        <v>428</v>
      </c>
      <c r="I53" s="138" t="s">
        <v>428</v>
      </c>
      <c r="J53" s="138" t="s">
        <v>428</v>
      </c>
      <c r="K53" s="138" t="s">
        <v>428</v>
      </c>
      <c r="L53" s="138" t="s">
        <v>428</v>
      </c>
      <c r="M53" s="138" t="s">
        <v>428</v>
      </c>
      <c r="N53" s="138" t="s">
        <v>428</v>
      </c>
      <c r="O53" s="138" t="s">
        <v>428</v>
      </c>
      <c r="P53" s="138" t="s">
        <v>428</v>
      </c>
      <c r="Q53" s="138" t="s">
        <v>428</v>
      </c>
      <c r="R53" s="138" t="s">
        <v>428</v>
      </c>
      <c r="S53" s="138" t="s">
        <v>428</v>
      </c>
      <c r="T53" s="138" t="s">
        <v>428</v>
      </c>
      <c r="U53" s="138" t="s">
        <v>428</v>
      </c>
      <c r="V53" s="138" t="s">
        <v>428</v>
      </c>
      <c r="W53" s="138" t="s">
        <v>428</v>
      </c>
      <c r="X53" s="138" t="s">
        <v>428</v>
      </c>
      <c r="Y53" s="138" t="s">
        <v>428</v>
      </c>
      <c r="Z53" s="138" t="s">
        <v>428</v>
      </c>
      <c r="AA53" s="138" t="s">
        <v>428</v>
      </c>
      <c r="AB53" s="138" t="s">
        <v>428</v>
      </c>
      <c r="AC53" s="138" t="s">
        <v>428</v>
      </c>
      <c r="AD53" s="138" t="s">
        <v>428</v>
      </c>
      <c r="AE53" s="55"/>
      <c r="AF53" s="147" t="s">
        <v>428</v>
      </c>
      <c r="AG53" s="147" t="s">
        <v>428</v>
      </c>
      <c r="AH53" s="147" t="s">
        <v>428</v>
      </c>
      <c r="AI53" s="147" t="s">
        <v>428</v>
      </c>
      <c r="AJ53" s="147" t="s">
        <v>428</v>
      </c>
      <c r="AK53" s="147">
        <v>1.413972468436415</v>
      </c>
      <c r="AL53" s="45" t="s">
        <v>135</v>
      </c>
    </row>
    <row r="54" spans="1:38" s="2" customFormat="1" ht="37.5" customHeight="1" thickBot="1" x14ac:dyDescent="0.25">
      <c r="A54" s="65" t="s">
        <v>119</v>
      </c>
      <c r="B54" s="69" t="s">
        <v>136</v>
      </c>
      <c r="C54" s="71" t="s">
        <v>137</v>
      </c>
      <c r="D54" s="68"/>
      <c r="E54" s="138" t="s">
        <v>428</v>
      </c>
      <c r="F54" s="138">
        <v>0.18665724947740545</v>
      </c>
      <c r="G54" s="138" t="s">
        <v>442</v>
      </c>
      <c r="H54" s="138" t="s">
        <v>428</v>
      </c>
      <c r="I54" s="138" t="s">
        <v>428</v>
      </c>
      <c r="J54" s="138" t="s">
        <v>428</v>
      </c>
      <c r="K54" s="138" t="s">
        <v>428</v>
      </c>
      <c r="L54" s="138" t="s">
        <v>428</v>
      </c>
      <c r="M54" s="138" t="s">
        <v>428</v>
      </c>
      <c r="N54" s="138" t="s">
        <v>428</v>
      </c>
      <c r="O54" s="138" t="s">
        <v>428</v>
      </c>
      <c r="P54" s="138" t="s">
        <v>428</v>
      </c>
      <c r="Q54" s="138" t="s">
        <v>428</v>
      </c>
      <c r="R54" s="138" t="s">
        <v>428</v>
      </c>
      <c r="S54" s="138" t="s">
        <v>428</v>
      </c>
      <c r="T54" s="138" t="s">
        <v>428</v>
      </c>
      <c r="U54" s="138" t="s">
        <v>428</v>
      </c>
      <c r="V54" s="138" t="s">
        <v>428</v>
      </c>
      <c r="W54" s="138" t="s">
        <v>428</v>
      </c>
      <c r="X54" s="138" t="s">
        <v>428</v>
      </c>
      <c r="Y54" s="138" t="s">
        <v>428</v>
      </c>
      <c r="Z54" s="138" t="s">
        <v>428</v>
      </c>
      <c r="AA54" s="138" t="s">
        <v>428</v>
      </c>
      <c r="AB54" s="138" t="s">
        <v>428</v>
      </c>
      <c r="AC54" s="138" t="s">
        <v>428</v>
      </c>
      <c r="AD54" s="138" t="s">
        <v>428</v>
      </c>
      <c r="AE54" s="55"/>
      <c r="AF54" s="147" t="s">
        <v>428</v>
      </c>
      <c r="AG54" s="147" t="s">
        <v>428</v>
      </c>
      <c r="AH54" s="147" t="s">
        <v>428</v>
      </c>
      <c r="AI54" s="147" t="s">
        <v>428</v>
      </c>
      <c r="AJ54" s="147" t="s">
        <v>428</v>
      </c>
      <c r="AK54" s="147" t="s">
        <v>428</v>
      </c>
      <c r="AL54" s="45" t="s">
        <v>419</v>
      </c>
    </row>
    <row r="55" spans="1:38" s="2" customFormat="1" ht="26.25" customHeight="1" thickBot="1" x14ac:dyDescent="0.25">
      <c r="A55" s="65" t="s">
        <v>119</v>
      </c>
      <c r="B55" s="69" t="s">
        <v>138</v>
      </c>
      <c r="C55" s="71" t="s">
        <v>139</v>
      </c>
      <c r="D55" s="68"/>
      <c r="E55" s="138" t="s">
        <v>442</v>
      </c>
      <c r="F55" s="138" t="s">
        <v>442</v>
      </c>
      <c r="G55" s="138" t="s">
        <v>442</v>
      </c>
      <c r="H55" s="138" t="s">
        <v>442</v>
      </c>
      <c r="I55" s="138" t="s">
        <v>442</v>
      </c>
      <c r="J55" s="138" t="s">
        <v>442</v>
      </c>
      <c r="K55" s="138" t="s">
        <v>442</v>
      </c>
      <c r="L55" s="138" t="s">
        <v>442</v>
      </c>
      <c r="M55" s="138" t="s">
        <v>442</v>
      </c>
      <c r="N55" s="138" t="s">
        <v>442</v>
      </c>
      <c r="O55" s="138" t="s">
        <v>442</v>
      </c>
      <c r="P55" s="138" t="s">
        <v>442</v>
      </c>
      <c r="Q55" s="138" t="s">
        <v>442</v>
      </c>
      <c r="R55" s="138" t="s">
        <v>442</v>
      </c>
      <c r="S55" s="138" t="s">
        <v>442</v>
      </c>
      <c r="T55" s="138" t="s">
        <v>442</v>
      </c>
      <c r="U55" s="138" t="s">
        <v>442</v>
      </c>
      <c r="V55" s="138" t="s">
        <v>442</v>
      </c>
      <c r="W55" s="138" t="s">
        <v>442</v>
      </c>
      <c r="X55" s="138" t="s">
        <v>442</v>
      </c>
      <c r="Y55" s="138" t="s">
        <v>442</v>
      </c>
      <c r="Z55" s="138" t="s">
        <v>442</v>
      </c>
      <c r="AA55" s="138" t="s">
        <v>442</v>
      </c>
      <c r="AB55" s="138" t="s">
        <v>442</v>
      </c>
      <c r="AC55" s="138" t="s">
        <v>428</v>
      </c>
      <c r="AD55" s="138" t="s">
        <v>428</v>
      </c>
      <c r="AE55" s="55"/>
      <c r="AF55" s="147" t="s">
        <v>428</v>
      </c>
      <c r="AG55" s="147" t="s">
        <v>428</v>
      </c>
      <c r="AH55" s="147" t="s">
        <v>428</v>
      </c>
      <c r="AI55" s="147" t="s">
        <v>428</v>
      </c>
      <c r="AJ55" s="147" t="s">
        <v>428</v>
      </c>
      <c r="AK55" s="147" t="s">
        <v>428</v>
      </c>
      <c r="AL55" s="45" t="s">
        <v>140</v>
      </c>
    </row>
    <row r="56" spans="1:38" s="2" customFormat="1" ht="26.25" customHeight="1" thickBot="1" x14ac:dyDescent="0.25">
      <c r="A56" s="69" t="s">
        <v>119</v>
      </c>
      <c r="B56" s="69" t="s">
        <v>141</v>
      </c>
      <c r="C56" s="71" t="s">
        <v>401</v>
      </c>
      <c r="D56" s="68"/>
      <c r="E56" s="138" t="s">
        <v>430</v>
      </c>
      <c r="F56" s="138" t="s">
        <v>430</v>
      </c>
      <c r="G56" s="138" t="s">
        <v>430</v>
      </c>
      <c r="H56" s="138" t="s">
        <v>430</v>
      </c>
      <c r="I56" s="138" t="s">
        <v>430</v>
      </c>
      <c r="J56" s="138" t="s">
        <v>430</v>
      </c>
      <c r="K56" s="138" t="s">
        <v>430</v>
      </c>
      <c r="L56" s="138" t="s">
        <v>430</v>
      </c>
      <c r="M56" s="138" t="s">
        <v>430</v>
      </c>
      <c r="N56" s="138" t="s">
        <v>430</v>
      </c>
      <c r="O56" s="138" t="s">
        <v>430</v>
      </c>
      <c r="P56" s="138" t="s">
        <v>430</v>
      </c>
      <c r="Q56" s="138" t="s">
        <v>430</v>
      </c>
      <c r="R56" s="138" t="s">
        <v>430</v>
      </c>
      <c r="S56" s="138" t="s">
        <v>430</v>
      </c>
      <c r="T56" s="138" t="s">
        <v>430</v>
      </c>
      <c r="U56" s="138" t="s">
        <v>430</v>
      </c>
      <c r="V56" s="138" t="s">
        <v>430</v>
      </c>
      <c r="W56" s="138" t="s">
        <v>428</v>
      </c>
      <c r="X56" s="138" t="s">
        <v>428</v>
      </c>
      <c r="Y56" s="138" t="s">
        <v>428</v>
      </c>
      <c r="Z56" s="138" t="s">
        <v>428</v>
      </c>
      <c r="AA56" s="138" t="s">
        <v>428</v>
      </c>
      <c r="AB56" s="138" t="s">
        <v>428</v>
      </c>
      <c r="AC56" s="138" t="s">
        <v>428</v>
      </c>
      <c r="AD56" s="138" t="s">
        <v>428</v>
      </c>
      <c r="AE56" s="55"/>
      <c r="AF56" s="147" t="s">
        <v>428</v>
      </c>
      <c r="AG56" s="147" t="s">
        <v>428</v>
      </c>
      <c r="AH56" s="147" t="s">
        <v>428</v>
      </c>
      <c r="AI56" s="147" t="s">
        <v>428</v>
      </c>
      <c r="AJ56" s="147" t="s">
        <v>428</v>
      </c>
      <c r="AK56" s="147" t="s">
        <v>428</v>
      </c>
      <c r="AL56" s="45" t="s">
        <v>412</v>
      </c>
    </row>
    <row r="57" spans="1:38" s="2" customFormat="1" ht="26.25" customHeight="1" thickBot="1" x14ac:dyDescent="0.25">
      <c r="A57" s="65" t="s">
        <v>53</v>
      </c>
      <c r="B57" s="65" t="s">
        <v>143</v>
      </c>
      <c r="C57" s="66" t="s">
        <v>144</v>
      </c>
      <c r="D57" s="67"/>
      <c r="E57" s="138" t="s">
        <v>429</v>
      </c>
      <c r="F57" s="138" t="s">
        <v>429</v>
      </c>
      <c r="G57" s="138" t="s">
        <v>429</v>
      </c>
      <c r="H57" s="138" t="s">
        <v>428</v>
      </c>
      <c r="I57" s="138">
        <v>0.27628691983122361</v>
      </c>
      <c r="J57" s="138">
        <v>0.49731645569620253</v>
      </c>
      <c r="K57" s="138">
        <v>0.55257383966244722</v>
      </c>
      <c r="L57" s="138">
        <v>8.2886075949367092E-3</v>
      </c>
      <c r="M57" s="138" t="s">
        <v>429</v>
      </c>
      <c r="N57" s="138" t="s">
        <v>429</v>
      </c>
      <c r="O57" s="138" t="s">
        <v>429</v>
      </c>
      <c r="P57" s="138" t="s">
        <v>429</v>
      </c>
      <c r="Q57" s="138" t="s">
        <v>429</v>
      </c>
      <c r="R57" s="138" t="s">
        <v>429</v>
      </c>
      <c r="S57" s="138" t="s">
        <v>429</v>
      </c>
      <c r="T57" s="138" t="s">
        <v>429</v>
      </c>
      <c r="U57" s="138" t="s">
        <v>429</v>
      </c>
      <c r="V57" s="138" t="s">
        <v>429</v>
      </c>
      <c r="W57" s="138" t="s">
        <v>428</v>
      </c>
      <c r="X57" s="138" t="s">
        <v>428</v>
      </c>
      <c r="Y57" s="138" t="s">
        <v>428</v>
      </c>
      <c r="Z57" s="138" t="s">
        <v>428</v>
      </c>
      <c r="AA57" s="138" t="s">
        <v>428</v>
      </c>
      <c r="AB57" s="138" t="s">
        <v>428</v>
      </c>
      <c r="AC57" s="138" t="s">
        <v>428</v>
      </c>
      <c r="AD57" s="138" t="s">
        <v>428</v>
      </c>
      <c r="AE57" s="55"/>
      <c r="AF57" s="147" t="s">
        <v>428</v>
      </c>
      <c r="AG57" s="147" t="s">
        <v>428</v>
      </c>
      <c r="AH57" s="147" t="s">
        <v>428</v>
      </c>
      <c r="AI57" s="147" t="s">
        <v>428</v>
      </c>
      <c r="AJ57" s="147" t="s">
        <v>428</v>
      </c>
      <c r="AK57" s="147">
        <v>2125.2839987017201</v>
      </c>
      <c r="AL57" s="45" t="s">
        <v>145</v>
      </c>
    </row>
    <row r="58" spans="1:38" s="2" customFormat="1" ht="26.25" customHeight="1" thickBot="1" x14ac:dyDescent="0.25">
      <c r="A58" s="65" t="s">
        <v>53</v>
      </c>
      <c r="B58" s="65" t="s">
        <v>146</v>
      </c>
      <c r="C58" s="66" t="s">
        <v>147</v>
      </c>
      <c r="D58" s="67"/>
      <c r="E58" s="138" t="s">
        <v>429</v>
      </c>
      <c r="F58" s="138" t="s">
        <v>429</v>
      </c>
      <c r="G58" s="138" t="s">
        <v>429</v>
      </c>
      <c r="H58" s="138" t="s">
        <v>428</v>
      </c>
      <c r="I58" s="138">
        <v>6.1976699999999997E-3</v>
      </c>
      <c r="J58" s="138">
        <v>4.1317800000000002E-2</v>
      </c>
      <c r="K58" s="138">
        <v>8.2635600000000003E-2</v>
      </c>
      <c r="L58" s="138">
        <v>2.8509282000000002E-5</v>
      </c>
      <c r="M58" s="138" t="s">
        <v>429</v>
      </c>
      <c r="N58" s="138" t="s">
        <v>428</v>
      </c>
      <c r="O58" s="138" t="s">
        <v>428</v>
      </c>
      <c r="P58" s="138" t="s">
        <v>428</v>
      </c>
      <c r="Q58" s="138" t="s">
        <v>428</v>
      </c>
      <c r="R58" s="138" t="s">
        <v>428</v>
      </c>
      <c r="S58" s="138" t="s">
        <v>428</v>
      </c>
      <c r="T58" s="138" t="s">
        <v>428</v>
      </c>
      <c r="U58" s="138" t="s">
        <v>428</v>
      </c>
      <c r="V58" s="138" t="s">
        <v>428</v>
      </c>
      <c r="W58" s="138" t="s">
        <v>429</v>
      </c>
      <c r="X58" s="138" t="s">
        <v>428</v>
      </c>
      <c r="Y58" s="138" t="s">
        <v>428</v>
      </c>
      <c r="Z58" s="138" t="s">
        <v>428</v>
      </c>
      <c r="AA58" s="138" t="s">
        <v>428</v>
      </c>
      <c r="AB58" s="138" t="s">
        <v>428</v>
      </c>
      <c r="AC58" s="138" t="s">
        <v>428</v>
      </c>
      <c r="AD58" s="138" t="s">
        <v>429</v>
      </c>
      <c r="AE58" s="55"/>
      <c r="AF58" s="147" t="s">
        <v>428</v>
      </c>
      <c r="AG58" s="147" t="s">
        <v>428</v>
      </c>
      <c r="AH58" s="147" t="s">
        <v>428</v>
      </c>
      <c r="AI58" s="147" t="s">
        <v>428</v>
      </c>
      <c r="AJ58" s="147" t="s">
        <v>428</v>
      </c>
      <c r="AK58" s="147">
        <v>206.589</v>
      </c>
      <c r="AL58" s="45" t="s">
        <v>148</v>
      </c>
    </row>
    <row r="59" spans="1:38" s="2" customFormat="1" ht="26.25" customHeight="1" thickBot="1" x14ac:dyDescent="0.25">
      <c r="A59" s="65" t="s">
        <v>53</v>
      </c>
      <c r="B59" s="73" t="s">
        <v>149</v>
      </c>
      <c r="C59" s="66" t="s">
        <v>402</v>
      </c>
      <c r="D59" s="67"/>
      <c r="E59" s="138" t="s">
        <v>429</v>
      </c>
      <c r="F59" s="138" t="s">
        <v>429</v>
      </c>
      <c r="G59" s="138" t="s">
        <v>429</v>
      </c>
      <c r="H59" s="138" t="s">
        <v>428</v>
      </c>
      <c r="I59" s="138">
        <v>1.6538239999999999E-2</v>
      </c>
      <c r="J59" s="138">
        <v>1.8786580000000001E-2</v>
      </c>
      <c r="K59" s="138">
        <v>2.1097040000000001E-2</v>
      </c>
      <c r="L59" s="138">
        <v>7.2855760000000005E-5</v>
      </c>
      <c r="M59" s="138" t="s">
        <v>429</v>
      </c>
      <c r="N59" s="138">
        <v>0.31030581352355191</v>
      </c>
      <c r="O59" s="138">
        <v>7.3758406714197972E-3</v>
      </c>
      <c r="P59" s="138">
        <v>4.2772055210221039E-4</v>
      </c>
      <c r="Q59" s="138">
        <v>1.7525498844628794E-2</v>
      </c>
      <c r="R59" s="138">
        <v>2.3454988446287919E-2</v>
      </c>
      <c r="S59" s="138">
        <v>1.2549884462879212E-3</v>
      </c>
      <c r="T59" s="138">
        <v>1.8018695180778688E-2</v>
      </c>
      <c r="U59" s="138">
        <v>9.0083167885130988E-2</v>
      </c>
      <c r="V59" s="138">
        <v>2.8315198776321812E-2</v>
      </c>
      <c r="W59" s="138">
        <v>0.29738065674179981</v>
      </c>
      <c r="X59" s="138" t="s">
        <v>442</v>
      </c>
      <c r="Y59" s="138" t="s">
        <v>442</v>
      </c>
      <c r="Z59" s="138" t="s">
        <v>442</v>
      </c>
      <c r="AA59" s="138" t="s">
        <v>442</v>
      </c>
      <c r="AB59" s="138" t="s">
        <v>442</v>
      </c>
      <c r="AC59" s="138" t="s">
        <v>429</v>
      </c>
      <c r="AD59" s="138" t="s">
        <v>428</v>
      </c>
      <c r="AE59" s="55"/>
      <c r="AF59" s="147" t="s">
        <v>428</v>
      </c>
      <c r="AG59" s="147" t="s">
        <v>428</v>
      </c>
      <c r="AH59" s="147" t="s">
        <v>428</v>
      </c>
      <c r="AI59" s="147" t="s">
        <v>428</v>
      </c>
      <c r="AJ59" s="147" t="s">
        <v>428</v>
      </c>
      <c r="AK59" s="147">
        <v>63.780551250521405</v>
      </c>
      <c r="AL59" s="45" t="s">
        <v>420</v>
      </c>
    </row>
    <row r="60" spans="1:38" s="2" customFormat="1" ht="26.25" customHeight="1" thickBot="1" x14ac:dyDescent="0.25">
      <c r="A60" s="65" t="s">
        <v>53</v>
      </c>
      <c r="B60" s="73" t="s">
        <v>150</v>
      </c>
      <c r="C60" s="66" t="s">
        <v>151</v>
      </c>
      <c r="D60" s="112"/>
      <c r="E60" s="138" t="s">
        <v>428</v>
      </c>
      <c r="F60" s="138" t="s">
        <v>428</v>
      </c>
      <c r="G60" s="138" t="s">
        <v>428</v>
      </c>
      <c r="H60" s="138" t="s">
        <v>428</v>
      </c>
      <c r="I60" s="138">
        <v>0.3109168444117647</v>
      </c>
      <c r="J60" s="138">
        <v>2.5646684441176477</v>
      </c>
      <c r="K60" s="138">
        <v>8.2204036259999995</v>
      </c>
      <c r="L60" s="138" t="s">
        <v>442</v>
      </c>
      <c r="M60" s="138" t="s">
        <v>428</v>
      </c>
      <c r="N60" s="138" t="s">
        <v>428</v>
      </c>
      <c r="O60" s="138" t="s">
        <v>428</v>
      </c>
      <c r="P60" s="138" t="s">
        <v>428</v>
      </c>
      <c r="Q60" s="138" t="s">
        <v>428</v>
      </c>
      <c r="R60" s="138" t="s">
        <v>428</v>
      </c>
      <c r="S60" s="138" t="s">
        <v>428</v>
      </c>
      <c r="T60" s="138" t="s">
        <v>428</v>
      </c>
      <c r="U60" s="138" t="s">
        <v>428</v>
      </c>
      <c r="V60" s="138" t="s">
        <v>428</v>
      </c>
      <c r="W60" s="138" t="s">
        <v>428</v>
      </c>
      <c r="X60" s="138" t="s">
        <v>428</v>
      </c>
      <c r="Y60" s="138" t="s">
        <v>428</v>
      </c>
      <c r="Z60" s="138" t="s">
        <v>428</v>
      </c>
      <c r="AA60" s="138" t="s">
        <v>428</v>
      </c>
      <c r="AB60" s="138" t="s">
        <v>428</v>
      </c>
      <c r="AC60" s="138" t="s">
        <v>428</v>
      </c>
      <c r="AD60" s="138" t="s">
        <v>428</v>
      </c>
      <c r="AE60" s="55"/>
      <c r="AF60" s="147" t="s">
        <v>428</v>
      </c>
      <c r="AG60" s="147" t="s">
        <v>428</v>
      </c>
      <c r="AH60" s="147" t="s">
        <v>428</v>
      </c>
      <c r="AI60" s="147" t="s">
        <v>428</v>
      </c>
      <c r="AJ60" s="147" t="s">
        <v>428</v>
      </c>
      <c r="AK60" s="147">
        <v>105.66965588235294</v>
      </c>
      <c r="AL60" s="45" t="s">
        <v>421</v>
      </c>
    </row>
    <row r="61" spans="1:38" s="2" customFormat="1" ht="26.25" customHeight="1" thickBot="1" x14ac:dyDescent="0.25">
      <c r="A61" s="65" t="s">
        <v>53</v>
      </c>
      <c r="B61" s="73" t="s">
        <v>152</v>
      </c>
      <c r="C61" s="66" t="s">
        <v>153</v>
      </c>
      <c r="D61" s="67"/>
      <c r="E61" s="138" t="s">
        <v>428</v>
      </c>
      <c r="F61" s="138" t="s">
        <v>428</v>
      </c>
      <c r="G61" s="138" t="s">
        <v>428</v>
      </c>
      <c r="H61" s="138" t="s">
        <v>428</v>
      </c>
      <c r="I61" s="138">
        <v>5.3670424158609009E-2</v>
      </c>
      <c r="J61" s="138">
        <v>0.53670424158609009</v>
      </c>
      <c r="K61" s="138">
        <v>1.7995356475402886</v>
      </c>
      <c r="L61" s="138" t="s">
        <v>442</v>
      </c>
      <c r="M61" s="138" t="s">
        <v>428</v>
      </c>
      <c r="N61" s="138" t="s">
        <v>428</v>
      </c>
      <c r="O61" s="138" t="s">
        <v>428</v>
      </c>
      <c r="P61" s="138" t="s">
        <v>428</v>
      </c>
      <c r="Q61" s="138" t="s">
        <v>428</v>
      </c>
      <c r="R61" s="138" t="s">
        <v>428</v>
      </c>
      <c r="S61" s="138" t="s">
        <v>428</v>
      </c>
      <c r="T61" s="138" t="s">
        <v>428</v>
      </c>
      <c r="U61" s="138" t="s">
        <v>428</v>
      </c>
      <c r="V61" s="138" t="s">
        <v>428</v>
      </c>
      <c r="W61" s="138" t="s">
        <v>428</v>
      </c>
      <c r="X61" s="138" t="s">
        <v>428</v>
      </c>
      <c r="Y61" s="138" t="s">
        <v>428</v>
      </c>
      <c r="Z61" s="138" t="s">
        <v>428</v>
      </c>
      <c r="AA61" s="138" t="s">
        <v>428</v>
      </c>
      <c r="AB61" s="138" t="s">
        <v>428</v>
      </c>
      <c r="AC61" s="138" t="s">
        <v>428</v>
      </c>
      <c r="AD61" s="138" t="s">
        <v>428</v>
      </c>
      <c r="AE61" s="55"/>
      <c r="AF61" s="147" t="s">
        <v>428</v>
      </c>
      <c r="AG61" s="147" t="s">
        <v>428</v>
      </c>
      <c r="AH61" s="147" t="s">
        <v>428</v>
      </c>
      <c r="AI61" s="147" t="s">
        <v>428</v>
      </c>
      <c r="AJ61" s="147" t="s">
        <v>428</v>
      </c>
      <c r="AK61" s="147">
        <v>9042552.1564885508</v>
      </c>
      <c r="AL61" s="45" t="s">
        <v>422</v>
      </c>
    </row>
    <row r="62" spans="1:38" s="2" customFormat="1" ht="26.25" customHeight="1" thickBot="1" x14ac:dyDescent="0.25">
      <c r="A62" s="65" t="s">
        <v>53</v>
      </c>
      <c r="B62" s="73" t="s">
        <v>154</v>
      </c>
      <c r="C62" s="66" t="s">
        <v>155</v>
      </c>
      <c r="D62" s="67"/>
      <c r="E62" s="138" t="s">
        <v>428</v>
      </c>
      <c r="F62" s="138" t="s">
        <v>428</v>
      </c>
      <c r="G62" s="138" t="s">
        <v>428</v>
      </c>
      <c r="H62" s="138" t="s">
        <v>428</v>
      </c>
      <c r="I62" s="138">
        <v>3.3701793529411768E-8</v>
      </c>
      <c r="J62" s="138">
        <v>3.3701793529411764E-7</v>
      </c>
      <c r="K62" s="138">
        <v>6.7403587058823528E-7</v>
      </c>
      <c r="L62" s="138" t="s">
        <v>442</v>
      </c>
      <c r="M62" s="138" t="s">
        <v>428</v>
      </c>
      <c r="N62" s="138" t="s">
        <v>428</v>
      </c>
      <c r="O62" s="138" t="s">
        <v>428</v>
      </c>
      <c r="P62" s="138" t="s">
        <v>428</v>
      </c>
      <c r="Q62" s="138" t="s">
        <v>428</v>
      </c>
      <c r="R62" s="138" t="s">
        <v>428</v>
      </c>
      <c r="S62" s="138" t="s">
        <v>428</v>
      </c>
      <c r="T62" s="138" t="s">
        <v>428</v>
      </c>
      <c r="U62" s="138" t="s">
        <v>428</v>
      </c>
      <c r="V62" s="138" t="s">
        <v>428</v>
      </c>
      <c r="W62" s="138" t="s">
        <v>428</v>
      </c>
      <c r="X62" s="138" t="s">
        <v>428</v>
      </c>
      <c r="Y62" s="138" t="s">
        <v>428</v>
      </c>
      <c r="Z62" s="138" t="s">
        <v>428</v>
      </c>
      <c r="AA62" s="138" t="s">
        <v>428</v>
      </c>
      <c r="AB62" s="138" t="s">
        <v>428</v>
      </c>
      <c r="AC62" s="138" t="s">
        <v>428</v>
      </c>
      <c r="AD62" s="138" t="s">
        <v>428</v>
      </c>
      <c r="AE62" s="55"/>
      <c r="AF62" s="147" t="s">
        <v>428</v>
      </c>
      <c r="AG62" s="147" t="s">
        <v>428</v>
      </c>
      <c r="AH62" s="147" t="s">
        <v>428</v>
      </c>
      <c r="AI62" s="147" t="s">
        <v>428</v>
      </c>
      <c r="AJ62" s="147" t="s">
        <v>428</v>
      </c>
      <c r="AK62" s="147">
        <v>56.169655882352934</v>
      </c>
      <c r="AL62" s="45" t="s">
        <v>423</v>
      </c>
    </row>
    <row r="63" spans="1:38" s="2" customFormat="1" ht="26.25" customHeight="1" thickBot="1" x14ac:dyDescent="0.25">
      <c r="A63" s="65" t="s">
        <v>53</v>
      </c>
      <c r="B63" s="73" t="s">
        <v>156</v>
      </c>
      <c r="C63" s="71" t="s">
        <v>157</v>
      </c>
      <c r="D63" s="74"/>
      <c r="E63" s="138" t="s">
        <v>428</v>
      </c>
      <c r="F63" s="138" t="s">
        <v>428</v>
      </c>
      <c r="G63" s="138" t="s">
        <v>428</v>
      </c>
      <c r="H63" s="138" t="s">
        <v>428</v>
      </c>
      <c r="I63" s="138" t="s">
        <v>430</v>
      </c>
      <c r="J63" s="138" t="s">
        <v>430</v>
      </c>
      <c r="K63" s="138" t="s">
        <v>430</v>
      </c>
      <c r="L63" s="138" t="s">
        <v>430</v>
      </c>
      <c r="M63" s="138" t="s">
        <v>428</v>
      </c>
      <c r="N63" s="138" t="s">
        <v>428</v>
      </c>
      <c r="O63" s="138" t="s">
        <v>428</v>
      </c>
      <c r="P63" s="138" t="s">
        <v>428</v>
      </c>
      <c r="Q63" s="138" t="s">
        <v>428</v>
      </c>
      <c r="R63" s="138" t="s">
        <v>428</v>
      </c>
      <c r="S63" s="138" t="s">
        <v>428</v>
      </c>
      <c r="T63" s="138" t="s">
        <v>428</v>
      </c>
      <c r="U63" s="138" t="s">
        <v>428</v>
      </c>
      <c r="V63" s="138" t="s">
        <v>428</v>
      </c>
      <c r="W63" s="138">
        <v>0.12343953000000002</v>
      </c>
      <c r="X63" s="138">
        <v>1.4367599999999999E-2</v>
      </c>
      <c r="Y63" s="138" t="s">
        <v>428</v>
      </c>
      <c r="Z63" s="138">
        <v>2.3894000000000003E-3</v>
      </c>
      <c r="AA63" s="138" t="s">
        <v>428</v>
      </c>
      <c r="AB63" s="138">
        <v>1.6757000000000001E-2</v>
      </c>
      <c r="AC63" s="138" t="s">
        <v>428</v>
      </c>
      <c r="AD63" s="138" t="s">
        <v>428</v>
      </c>
      <c r="AE63" s="55"/>
      <c r="AF63" s="147" t="s">
        <v>428</v>
      </c>
      <c r="AG63" s="147" t="s">
        <v>428</v>
      </c>
      <c r="AH63" s="147" t="s">
        <v>428</v>
      </c>
      <c r="AI63" s="147" t="s">
        <v>428</v>
      </c>
      <c r="AJ63" s="147" t="s">
        <v>428</v>
      </c>
      <c r="AK63" s="147" t="s">
        <v>430</v>
      </c>
      <c r="AL63" s="45" t="s">
        <v>412</v>
      </c>
    </row>
    <row r="64" spans="1:38" s="2" customFormat="1" ht="26.25" customHeight="1" thickBot="1" x14ac:dyDescent="0.25">
      <c r="A64" s="65" t="s">
        <v>53</v>
      </c>
      <c r="B64" s="73" t="s">
        <v>158</v>
      </c>
      <c r="C64" s="66" t="s">
        <v>159</v>
      </c>
      <c r="D64" s="67"/>
      <c r="E64" s="138" t="s">
        <v>430</v>
      </c>
      <c r="F64" s="138" t="s">
        <v>430</v>
      </c>
      <c r="G64" s="138" t="s">
        <v>430</v>
      </c>
      <c r="H64" s="138" t="s">
        <v>430</v>
      </c>
      <c r="I64" s="138" t="s">
        <v>430</v>
      </c>
      <c r="J64" s="138" t="s">
        <v>430</v>
      </c>
      <c r="K64" s="138" t="s">
        <v>430</v>
      </c>
      <c r="L64" s="138" t="s">
        <v>430</v>
      </c>
      <c r="M64" s="138" t="s">
        <v>430</v>
      </c>
      <c r="N64" s="138" t="s">
        <v>428</v>
      </c>
      <c r="O64" s="138" t="s">
        <v>428</v>
      </c>
      <c r="P64" s="138" t="s">
        <v>428</v>
      </c>
      <c r="Q64" s="138" t="s">
        <v>428</v>
      </c>
      <c r="R64" s="138" t="s">
        <v>428</v>
      </c>
      <c r="S64" s="138" t="s">
        <v>428</v>
      </c>
      <c r="T64" s="138" t="s">
        <v>428</v>
      </c>
      <c r="U64" s="138" t="s">
        <v>428</v>
      </c>
      <c r="V64" s="138" t="s">
        <v>428</v>
      </c>
      <c r="W64" s="138" t="s">
        <v>430</v>
      </c>
      <c r="X64" s="138" t="s">
        <v>430</v>
      </c>
      <c r="Y64" s="138" t="s">
        <v>430</v>
      </c>
      <c r="Z64" s="138" t="s">
        <v>430</v>
      </c>
      <c r="AA64" s="138" t="s">
        <v>430</v>
      </c>
      <c r="AB64" s="138" t="s">
        <v>430</v>
      </c>
      <c r="AC64" s="138" t="s">
        <v>430</v>
      </c>
      <c r="AD64" s="138" t="s">
        <v>430</v>
      </c>
      <c r="AE64" s="55"/>
      <c r="AF64" s="147" t="s">
        <v>428</v>
      </c>
      <c r="AG64" s="147" t="s">
        <v>428</v>
      </c>
      <c r="AH64" s="147" t="s">
        <v>428</v>
      </c>
      <c r="AI64" s="147" t="s">
        <v>428</v>
      </c>
      <c r="AJ64" s="147" t="s">
        <v>428</v>
      </c>
      <c r="AK64" s="147" t="s">
        <v>428</v>
      </c>
      <c r="AL64" s="45" t="s">
        <v>160</v>
      </c>
    </row>
    <row r="65" spans="1:38" s="2" customFormat="1" ht="26.25" customHeight="1" thickBot="1" x14ac:dyDescent="0.25">
      <c r="A65" s="65" t="s">
        <v>53</v>
      </c>
      <c r="B65" s="69" t="s">
        <v>161</v>
      </c>
      <c r="C65" s="66" t="s">
        <v>162</v>
      </c>
      <c r="D65" s="67"/>
      <c r="E65" s="138">
        <v>0.28000000000000003</v>
      </c>
      <c r="F65" s="138" t="s">
        <v>428</v>
      </c>
      <c r="G65" s="138" t="s">
        <v>428</v>
      </c>
      <c r="H65" s="138" t="s">
        <v>428</v>
      </c>
      <c r="I65" s="138" t="s">
        <v>428</v>
      </c>
      <c r="J65" s="138" t="s">
        <v>428</v>
      </c>
      <c r="K65" s="138" t="s">
        <v>428</v>
      </c>
      <c r="L65" s="138" t="s">
        <v>428</v>
      </c>
      <c r="M65" s="138" t="s">
        <v>428</v>
      </c>
      <c r="N65" s="138" t="s">
        <v>428</v>
      </c>
      <c r="O65" s="138" t="s">
        <v>428</v>
      </c>
      <c r="P65" s="138" t="s">
        <v>428</v>
      </c>
      <c r="Q65" s="138" t="s">
        <v>428</v>
      </c>
      <c r="R65" s="138" t="s">
        <v>428</v>
      </c>
      <c r="S65" s="138" t="s">
        <v>428</v>
      </c>
      <c r="T65" s="138" t="s">
        <v>428</v>
      </c>
      <c r="U65" s="138" t="s">
        <v>428</v>
      </c>
      <c r="V65" s="138" t="s">
        <v>428</v>
      </c>
      <c r="W65" s="138" t="s">
        <v>428</v>
      </c>
      <c r="X65" s="138" t="s">
        <v>428</v>
      </c>
      <c r="Y65" s="138" t="s">
        <v>428</v>
      </c>
      <c r="Z65" s="138" t="s">
        <v>428</v>
      </c>
      <c r="AA65" s="138" t="s">
        <v>428</v>
      </c>
      <c r="AB65" s="138" t="s">
        <v>428</v>
      </c>
      <c r="AC65" s="138" t="s">
        <v>428</v>
      </c>
      <c r="AD65" s="138" t="s">
        <v>428</v>
      </c>
      <c r="AE65" s="55"/>
      <c r="AF65" s="147" t="s">
        <v>428</v>
      </c>
      <c r="AG65" s="147" t="s">
        <v>428</v>
      </c>
      <c r="AH65" s="147" t="s">
        <v>428</v>
      </c>
      <c r="AI65" s="147" t="s">
        <v>428</v>
      </c>
      <c r="AJ65" s="147" t="s">
        <v>428</v>
      </c>
      <c r="AK65" s="147">
        <v>260</v>
      </c>
      <c r="AL65" s="45" t="s">
        <v>163</v>
      </c>
    </row>
    <row r="66" spans="1:38" s="2" customFormat="1" ht="26.25" customHeight="1" thickBot="1" x14ac:dyDescent="0.25">
      <c r="A66" s="65" t="s">
        <v>53</v>
      </c>
      <c r="B66" s="69" t="s">
        <v>164</v>
      </c>
      <c r="C66" s="66" t="s">
        <v>165</v>
      </c>
      <c r="D66" s="67"/>
      <c r="E66" s="138" t="s">
        <v>430</v>
      </c>
      <c r="F66" s="138" t="s">
        <v>428</v>
      </c>
      <c r="G66" s="138" t="s">
        <v>430</v>
      </c>
      <c r="H66" s="138" t="s">
        <v>428</v>
      </c>
      <c r="I66" s="138" t="s">
        <v>430</v>
      </c>
      <c r="J66" s="138" t="s">
        <v>430</v>
      </c>
      <c r="K66" s="138" t="s">
        <v>430</v>
      </c>
      <c r="L66" s="138" t="s">
        <v>430</v>
      </c>
      <c r="M66" s="138" t="s">
        <v>430</v>
      </c>
      <c r="N66" s="138" t="s">
        <v>428</v>
      </c>
      <c r="O66" s="138" t="s">
        <v>428</v>
      </c>
      <c r="P66" s="138" t="s">
        <v>428</v>
      </c>
      <c r="Q66" s="138" t="s">
        <v>428</v>
      </c>
      <c r="R66" s="138" t="s">
        <v>428</v>
      </c>
      <c r="S66" s="138" t="s">
        <v>428</v>
      </c>
      <c r="T66" s="138" t="s">
        <v>428</v>
      </c>
      <c r="U66" s="138" t="s">
        <v>428</v>
      </c>
      <c r="V66" s="138" t="s">
        <v>428</v>
      </c>
      <c r="W66" s="138" t="s">
        <v>430</v>
      </c>
      <c r="X66" s="138" t="s">
        <v>430</v>
      </c>
      <c r="Y66" s="138" t="s">
        <v>430</v>
      </c>
      <c r="Z66" s="138" t="s">
        <v>430</v>
      </c>
      <c r="AA66" s="138" t="s">
        <v>430</v>
      </c>
      <c r="AB66" s="138" t="s">
        <v>430</v>
      </c>
      <c r="AC66" s="138" t="s">
        <v>430</v>
      </c>
      <c r="AD66" s="138" t="s">
        <v>430</v>
      </c>
      <c r="AE66" s="55"/>
      <c r="AF66" s="147" t="s">
        <v>428</v>
      </c>
      <c r="AG66" s="147" t="s">
        <v>428</v>
      </c>
      <c r="AH66" s="147" t="s">
        <v>428</v>
      </c>
      <c r="AI66" s="147" t="s">
        <v>428</v>
      </c>
      <c r="AJ66" s="147" t="s">
        <v>428</v>
      </c>
      <c r="AK66" s="147" t="s">
        <v>430</v>
      </c>
      <c r="AL66" s="45" t="s">
        <v>166</v>
      </c>
    </row>
    <row r="67" spans="1:38" s="2" customFormat="1" ht="26.25" customHeight="1" thickBot="1" x14ac:dyDescent="0.25">
      <c r="A67" s="65" t="s">
        <v>53</v>
      </c>
      <c r="B67" s="69" t="s">
        <v>167</v>
      </c>
      <c r="C67" s="66" t="s">
        <v>168</v>
      </c>
      <c r="D67" s="67"/>
      <c r="E67" s="138" t="s">
        <v>430</v>
      </c>
      <c r="F67" s="138" t="s">
        <v>430</v>
      </c>
      <c r="G67" s="138" t="s">
        <v>430</v>
      </c>
      <c r="H67" s="138" t="s">
        <v>428</v>
      </c>
      <c r="I67" s="138" t="s">
        <v>430</v>
      </c>
      <c r="J67" s="138" t="s">
        <v>430</v>
      </c>
      <c r="K67" s="138" t="s">
        <v>430</v>
      </c>
      <c r="L67" s="138" t="s">
        <v>430</v>
      </c>
      <c r="M67" s="138" t="s">
        <v>430</v>
      </c>
      <c r="N67" s="138" t="s">
        <v>430</v>
      </c>
      <c r="O67" s="138" t="s">
        <v>430</v>
      </c>
      <c r="P67" s="138" t="s">
        <v>430</v>
      </c>
      <c r="Q67" s="138" t="s">
        <v>430</v>
      </c>
      <c r="R67" s="138" t="s">
        <v>430</v>
      </c>
      <c r="S67" s="138" t="s">
        <v>430</v>
      </c>
      <c r="T67" s="138" t="s">
        <v>430</v>
      </c>
      <c r="U67" s="138" t="s">
        <v>430</v>
      </c>
      <c r="V67" s="138" t="s">
        <v>430</v>
      </c>
      <c r="W67" s="138" t="s">
        <v>430</v>
      </c>
      <c r="X67" s="138" t="s">
        <v>430</v>
      </c>
      <c r="Y67" s="138" t="s">
        <v>430</v>
      </c>
      <c r="Z67" s="138" t="s">
        <v>430</v>
      </c>
      <c r="AA67" s="138" t="s">
        <v>430</v>
      </c>
      <c r="AB67" s="138" t="s">
        <v>430</v>
      </c>
      <c r="AC67" s="138" t="s">
        <v>430</v>
      </c>
      <c r="AD67" s="138" t="s">
        <v>430</v>
      </c>
      <c r="AE67" s="55"/>
      <c r="AF67" s="147" t="s">
        <v>428</v>
      </c>
      <c r="AG67" s="147" t="s">
        <v>428</v>
      </c>
      <c r="AH67" s="147" t="s">
        <v>428</v>
      </c>
      <c r="AI67" s="147" t="s">
        <v>428</v>
      </c>
      <c r="AJ67" s="147" t="s">
        <v>428</v>
      </c>
      <c r="AK67" s="147" t="s">
        <v>430</v>
      </c>
      <c r="AL67" s="45" t="s">
        <v>169</v>
      </c>
    </row>
    <row r="68" spans="1:38" s="2" customFormat="1" ht="26.25" customHeight="1" thickBot="1" x14ac:dyDescent="0.25">
      <c r="A68" s="65" t="s">
        <v>53</v>
      </c>
      <c r="B68" s="69" t="s">
        <v>170</v>
      </c>
      <c r="C68" s="66" t="s">
        <v>171</v>
      </c>
      <c r="D68" s="67"/>
      <c r="E68" s="138" t="s">
        <v>430</v>
      </c>
      <c r="F68" s="138" t="s">
        <v>430</v>
      </c>
      <c r="G68" s="138" t="s">
        <v>430</v>
      </c>
      <c r="H68" s="138" t="s">
        <v>428</v>
      </c>
      <c r="I68" s="138" t="s">
        <v>430</v>
      </c>
      <c r="J68" s="138" t="s">
        <v>430</v>
      </c>
      <c r="K68" s="138" t="s">
        <v>430</v>
      </c>
      <c r="L68" s="138" t="s">
        <v>430</v>
      </c>
      <c r="M68" s="138" t="s">
        <v>430</v>
      </c>
      <c r="N68" s="138" t="s">
        <v>430</v>
      </c>
      <c r="O68" s="138" t="s">
        <v>430</v>
      </c>
      <c r="P68" s="138" t="s">
        <v>430</v>
      </c>
      <c r="Q68" s="138" t="s">
        <v>430</v>
      </c>
      <c r="R68" s="138" t="s">
        <v>430</v>
      </c>
      <c r="S68" s="138" t="s">
        <v>430</v>
      </c>
      <c r="T68" s="138" t="s">
        <v>430</v>
      </c>
      <c r="U68" s="138" t="s">
        <v>430</v>
      </c>
      <c r="V68" s="138" t="s">
        <v>430</v>
      </c>
      <c r="W68" s="138" t="s">
        <v>430</v>
      </c>
      <c r="X68" s="138" t="s">
        <v>430</v>
      </c>
      <c r="Y68" s="138" t="s">
        <v>430</v>
      </c>
      <c r="Z68" s="138" t="s">
        <v>430</v>
      </c>
      <c r="AA68" s="138" t="s">
        <v>430</v>
      </c>
      <c r="AB68" s="138" t="s">
        <v>430</v>
      </c>
      <c r="AC68" s="138" t="s">
        <v>430</v>
      </c>
      <c r="AD68" s="138" t="s">
        <v>430</v>
      </c>
      <c r="AE68" s="55"/>
      <c r="AF68" s="147" t="s">
        <v>428</v>
      </c>
      <c r="AG68" s="147" t="s">
        <v>428</v>
      </c>
      <c r="AH68" s="147" t="s">
        <v>428</v>
      </c>
      <c r="AI68" s="147" t="s">
        <v>428</v>
      </c>
      <c r="AJ68" s="147" t="s">
        <v>428</v>
      </c>
      <c r="AK68" s="147" t="s">
        <v>430</v>
      </c>
      <c r="AL68" s="45" t="s">
        <v>172</v>
      </c>
    </row>
    <row r="69" spans="1:38" s="2" customFormat="1" ht="26.25" customHeight="1" thickBot="1" x14ac:dyDescent="0.25">
      <c r="A69" s="65" t="s">
        <v>53</v>
      </c>
      <c r="B69" s="65" t="s">
        <v>173</v>
      </c>
      <c r="C69" s="66" t="s">
        <v>174</v>
      </c>
      <c r="D69" s="72"/>
      <c r="E69" s="138" t="s">
        <v>430</v>
      </c>
      <c r="F69" s="138" t="s">
        <v>430</v>
      </c>
      <c r="G69" s="138" t="s">
        <v>430</v>
      </c>
      <c r="H69" s="138" t="s">
        <v>430</v>
      </c>
      <c r="I69" s="138" t="s">
        <v>430</v>
      </c>
      <c r="J69" s="138" t="s">
        <v>430</v>
      </c>
      <c r="K69" s="138" t="s">
        <v>430</v>
      </c>
      <c r="L69" s="138" t="s">
        <v>430</v>
      </c>
      <c r="M69" s="138" t="s">
        <v>430</v>
      </c>
      <c r="N69" s="138" t="s">
        <v>430</v>
      </c>
      <c r="O69" s="138" t="s">
        <v>430</v>
      </c>
      <c r="P69" s="138" t="s">
        <v>430</v>
      </c>
      <c r="Q69" s="138" t="s">
        <v>430</v>
      </c>
      <c r="R69" s="138" t="s">
        <v>430</v>
      </c>
      <c r="S69" s="138" t="s">
        <v>430</v>
      </c>
      <c r="T69" s="138" t="s">
        <v>430</v>
      </c>
      <c r="U69" s="138" t="s">
        <v>430</v>
      </c>
      <c r="V69" s="138" t="s">
        <v>430</v>
      </c>
      <c r="W69" s="138" t="s">
        <v>430</v>
      </c>
      <c r="X69" s="138" t="s">
        <v>430</v>
      </c>
      <c r="Y69" s="138" t="s">
        <v>430</v>
      </c>
      <c r="Z69" s="138" t="s">
        <v>430</v>
      </c>
      <c r="AA69" s="138" t="s">
        <v>430</v>
      </c>
      <c r="AB69" s="138" t="s">
        <v>430</v>
      </c>
      <c r="AC69" s="138" t="s">
        <v>430</v>
      </c>
      <c r="AD69" s="138" t="s">
        <v>430</v>
      </c>
      <c r="AE69" s="55"/>
      <c r="AF69" s="147" t="s">
        <v>428</v>
      </c>
      <c r="AG69" s="147" t="s">
        <v>428</v>
      </c>
      <c r="AH69" s="147" t="s">
        <v>428</v>
      </c>
      <c r="AI69" s="147" t="s">
        <v>428</v>
      </c>
      <c r="AJ69" s="147" t="s">
        <v>428</v>
      </c>
      <c r="AK69" s="149">
        <v>0.13200000000000001</v>
      </c>
      <c r="AL69" s="45" t="s">
        <v>175</v>
      </c>
    </row>
    <row r="70" spans="1:38" s="2" customFormat="1" ht="26.25" customHeight="1" thickBot="1" x14ac:dyDescent="0.25">
      <c r="A70" s="65" t="s">
        <v>53</v>
      </c>
      <c r="B70" s="65" t="s">
        <v>176</v>
      </c>
      <c r="C70" s="66" t="s">
        <v>385</v>
      </c>
      <c r="D70" s="72"/>
      <c r="E70" s="138" t="s">
        <v>430</v>
      </c>
      <c r="F70" s="138" t="s">
        <v>430</v>
      </c>
      <c r="G70" s="138" t="s">
        <v>430</v>
      </c>
      <c r="H70" s="138" t="s">
        <v>430</v>
      </c>
      <c r="I70" s="138" t="s">
        <v>430</v>
      </c>
      <c r="J70" s="138" t="s">
        <v>430</v>
      </c>
      <c r="K70" s="138" t="s">
        <v>430</v>
      </c>
      <c r="L70" s="138" t="s">
        <v>430</v>
      </c>
      <c r="M70" s="138" t="s">
        <v>430</v>
      </c>
      <c r="N70" s="138" t="s">
        <v>430</v>
      </c>
      <c r="O70" s="138" t="s">
        <v>430</v>
      </c>
      <c r="P70" s="138" t="s">
        <v>430</v>
      </c>
      <c r="Q70" s="138" t="s">
        <v>430</v>
      </c>
      <c r="R70" s="138" t="s">
        <v>430</v>
      </c>
      <c r="S70" s="138" t="s">
        <v>430</v>
      </c>
      <c r="T70" s="138" t="s">
        <v>430</v>
      </c>
      <c r="U70" s="138" t="s">
        <v>430</v>
      </c>
      <c r="V70" s="138" t="s">
        <v>430</v>
      </c>
      <c r="W70" s="138" t="s">
        <v>430</v>
      </c>
      <c r="X70" s="138" t="s">
        <v>430</v>
      </c>
      <c r="Y70" s="138" t="s">
        <v>430</v>
      </c>
      <c r="Z70" s="138" t="s">
        <v>430</v>
      </c>
      <c r="AA70" s="138" t="s">
        <v>430</v>
      </c>
      <c r="AB70" s="138" t="s">
        <v>430</v>
      </c>
      <c r="AC70" s="138" t="s">
        <v>430</v>
      </c>
      <c r="AD70" s="138" t="s">
        <v>430</v>
      </c>
      <c r="AE70" s="55"/>
      <c r="AF70" s="147" t="s">
        <v>428</v>
      </c>
      <c r="AG70" s="147" t="s">
        <v>428</v>
      </c>
      <c r="AH70" s="147" t="s">
        <v>428</v>
      </c>
      <c r="AI70" s="147" t="s">
        <v>428</v>
      </c>
      <c r="AJ70" s="147" t="s">
        <v>428</v>
      </c>
      <c r="AK70" s="147" t="s">
        <v>430</v>
      </c>
      <c r="AL70" s="45" t="s">
        <v>412</v>
      </c>
    </row>
    <row r="71" spans="1:38" s="2" customFormat="1" ht="26.25" customHeight="1" thickBot="1" x14ac:dyDescent="0.25">
      <c r="A71" s="65" t="s">
        <v>53</v>
      </c>
      <c r="B71" s="65" t="s">
        <v>177</v>
      </c>
      <c r="C71" s="66" t="s">
        <v>178</v>
      </c>
      <c r="D71" s="72"/>
      <c r="E71" s="138" t="s">
        <v>428</v>
      </c>
      <c r="F71" s="138" t="s">
        <v>428</v>
      </c>
      <c r="G71" s="138" t="s">
        <v>428</v>
      </c>
      <c r="H71" s="138" t="s">
        <v>428</v>
      </c>
      <c r="I71" s="138">
        <v>7.3986280000000008E-3</v>
      </c>
      <c r="J71" s="138">
        <v>5.9189024000000007E-2</v>
      </c>
      <c r="K71" s="138">
        <v>0.18496570000000001</v>
      </c>
      <c r="L71" s="138" t="s">
        <v>428</v>
      </c>
      <c r="M71" s="138" t="s">
        <v>428</v>
      </c>
      <c r="N71" s="138" t="s">
        <v>428</v>
      </c>
      <c r="O71" s="138" t="s">
        <v>428</v>
      </c>
      <c r="P71" s="138" t="s">
        <v>428</v>
      </c>
      <c r="Q71" s="138" t="s">
        <v>428</v>
      </c>
      <c r="R71" s="138" t="s">
        <v>428</v>
      </c>
      <c r="S71" s="138" t="s">
        <v>428</v>
      </c>
      <c r="T71" s="138" t="s">
        <v>428</v>
      </c>
      <c r="U71" s="138" t="s">
        <v>428</v>
      </c>
      <c r="V71" s="138" t="s">
        <v>428</v>
      </c>
      <c r="W71" s="138" t="s">
        <v>428</v>
      </c>
      <c r="X71" s="138" t="s">
        <v>428</v>
      </c>
      <c r="Y71" s="138" t="s">
        <v>428</v>
      </c>
      <c r="Z71" s="138" t="s">
        <v>428</v>
      </c>
      <c r="AA71" s="138" t="s">
        <v>428</v>
      </c>
      <c r="AB71" s="138" t="s">
        <v>428</v>
      </c>
      <c r="AC71" s="138" t="s">
        <v>428</v>
      </c>
      <c r="AD71" s="138" t="s">
        <v>428</v>
      </c>
      <c r="AE71" s="55"/>
      <c r="AF71" s="147" t="s">
        <v>428</v>
      </c>
      <c r="AG71" s="147" t="s">
        <v>428</v>
      </c>
      <c r="AH71" s="147" t="s">
        <v>428</v>
      </c>
      <c r="AI71" s="147" t="s">
        <v>428</v>
      </c>
      <c r="AJ71" s="147" t="s">
        <v>428</v>
      </c>
      <c r="AK71" s="147" t="s">
        <v>430</v>
      </c>
      <c r="AL71" s="45" t="s">
        <v>412</v>
      </c>
    </row>
    <row r="72" spans="1:38" s="2" customFormat="1" ht="26.25" customHeight="1" thickBot="1" x14ac:dyDescent="0.25">
      <c r="A72" s="65" t="s">
        <v>53</v>
      </c>
      <c r="B72" s="65" t="s">
        <v>179</v>
      </c>
      <c r="C72" s="66" t="s">
        <v>180</v>
      </c>
      <c r="D72" s="67"/>
      <c r="E72" s="138" t="s">
        <v>429</v>
      </c>
      <c r="F72" s="138" t="s">
        <v>429</v>
      </c>
      <c r="G72" s="138" t="s">
        <v>429</v>
      </c>
      <c r="H72" s="138" t="s">
        <v>428</v>
      </c>
      <c r="I72" s="138" t="s">
        <v>429</v>
      </c>
      <c r="J72" s="138">
        <v>6.0299999999999995E-5</v>
      </c>
      <c r="K72" s="138" t="s">
        <v>429</v>
      </c>
      <c r="L72" s="138" t="s">
        <v>429</v>
      </c>
      <c r="M72" s="138" t="s">
        <v>429</v>
      </c>
      <c r="N72" s="138">
        <v>1.8015555555555558</v>
      </c>
      <c r="O72" s="138">
        <v>0.22193750000000001</v>
      </c>
      <c r="P72" s="138">
        <v>3.3500000000000002E-2</v>
      </c>
      <c r="Q72" s="138">
        <v>0.13400000000000001</v>
      </c>
      <c r="R72" s="138">
        <v>1.4674861111111113</v>
      </c>
      <c r="S72" s="138">
        <v>2.3450000000000002E-2</v>
      </c>
      <c r="T72" s="138">
        <v>2.7684027777777782</v>
      </c>
      <c r="U72" s="138">
        <v>6.7000000000000002E-3</v>
      </c>
      <c r="V72" s="138">
        <v>28.512222222222221</v>
      </c>
      <c r="W72" s="138">
        <v>1.0173505750834009</v>
      </c>
      <c r="X72" s="138" t="s">
        <v>428</v>
      </c>
      <c r="Y72" s="138" t="s">
        <v>443</v>
      </c>
      <c r="Z72" s="138" t="s">
        <v>428</v>
      </c>
      <c r="AA72" s="138" t="s">
        <v>428</v>
      </c>
      <c r="AB72" s="138" t="s">
        <v>428</v>
      </c>
      <c r="AC72" s="138" t="s">
        <v>429</v>
      </c>
      <c r="AD72" s="138" t="s">
        <v>429</v>
      </c>
      <c r="AE72" s="55"/>
      <c r="AF72" s="147" t="s">
        <v>428</v>
      </c>
      <c r="AG72" s="147" t="s">
        <v>428</v>
      </c>
      <c r="AH72" s="147" t="s">
        <v>428</v>
      </c>
      <c r="AI72" s="147" t="s">
        <v>428</v>
      </c>
      <c r="AJ72" s="147" t="s">
        <v>428</v>
      </c>
      <c r="AK72" s="147" t="s">
        <v>442</v>
      </c>
      <c r="AL72" s="45" t="s">
        <v>181</v>
      </c>
    </row>
    <row r="73" spans="1:38" s="2" customFormat="1" ht="26.25" customHeight="1" thickBot="1" x14ac:dyDescent="0.25">
      <c r="A73" s="65" t="s">
        <v>53</v>
      </c>
      <c r="B73" s="65" t="s">
        <v>182</v>
      </c>
      <c r="C73" s="66" t="s">
        <v>183</v>
      </c>
      <c r="D73" s="67"/>
      <c r="E73" s="138" t="s">
        <v>428</v>
      </c>
      <c r="F73" s="138" t="s">
        <v>428</v>
      </c>
      <c r="G73" s="138" t="s">
        <v>428</v>
      </c>
      <c r="H73" s="138" t="s">
        <v>428</v>
      </c>
      <c r="I73" s="138">
        <v>3.3442095000000001E-3</v>
      </c>
      <c r="J73" s="138">
        <v>4.7376301249999996E-3</v>
      </c>
      <c r="K73" s="138">
        <v>5.5736824999999997E-3</v>
      </c>
      <c r="L73" s="138" t="s">
        <v>428</v>
      </c>
      <c r="M73" s="138" t="s">
        <v>428</v>
      </c>
      <c r="N73" s="138">
        <v>0.18273191560102303</v>
      </c>
      <c r="O73" s="138">
        <v>2.8024563299232741E-3</v>
      </c>
      <c r="P73" s="138" t="s">
        <v>428</v>
      </c>
      <c r="Q73" s="138">
        <v>5.0712573529411763E-3</v>
      </c>
      <c r="R73" s="138">
        <v>1.8594610294117648E-2</v>
      </c>
      <c r="S73" s="138" t="s">
        <v>428</v>
      </c>
      <c r="T73" s="138">
        <v>8.4520955882352936E-3</v>
      </c>
      <c r="U73" s="138" t="s">
        <v>428</v>
      </c>
      <c r="V73" s="138">
        <v>0.34481920149638801</v>
      </c>
      <c r="W73" s="138" t="s">
        <v>428</v>
      </c>
      <c r="X73" s="138" t="s">
        <v>428</v>
      </c>
      <c r="Y73" s="138" t="s">
        <v>428</v>
      </c>
      <c r="Z73" s="138" t="s">
        <v>428</v>
      </c>
      <c r="AA73" s="138" t="s">
        <v>428</v>
      </c>
      <c r="AB73" s="138" t="s">
        <v>428</v>
      </c>
      <c r="AC73" s="138" t="s">
        <v>430</v>
      </c>
      <c r="AD73" s="138" t="s">
        <v>428</v>
      </c>
      <c r="AE73" s="55"/>
      <c r="AF73" s="147" t="s">
        <v>428</v>
      </c>
      <c r="AG73" s="147" t="s">
        <v>428</v>
      </c>
      <c r="AH73" s="147" t="s">
        <v>428</v>
      </c>
      <c r="AI73" s="147" t="s">
        <v>428</v>
      </c>
      <c r="AJ73" s="147" t="s">
        <v>428</v>
      </c>
      <c r="AK73" s="147" t="s">
        <v>442</v>
      </c>
      <c r="AL73" s="45" t="s">
        <v>184</v>
      </c>
    </row>
    <row r="74" spans="1:38" s="2" customFormat="1" ht="26.25" customHeight="1" thickBot="1" x14ac:dyDescent="0.25">
      <c r="A74" s="65" t="s">
        <v>53</v>
      </c>
      <c r="B74" s="65" t="s">
        <v>185</v>
      </c>
      <c r="C74" s="66" t="s">
        <v>186</v>
      </c>
      <c r="D74" s="67"/>
      <c r="E74" s="138" t="s">
        <v>430</v>
      </c>
      <c r="F74" s="138" t="s">
        <v>430</v>
      </c>
      <c r="G74" s="138" t="s">
        <v>430</v>
      </c>
      <c r="H74" s="138" t="s">
        <v>430</v>
      </c>
      <c r="I74" s="138">
        <v>1.0491428571428572E-3</v>
      </c>
      <c r="J74" s="138">
        <v>1.224E-3</v>
      </c>
      <c r="K74" s="138">
        <v>1.5737142857142859E-3</v>
      </c>
      <c r="L74" s="138">
        <v>2.4130285714285714E-5</v>
      </c>
      <c r="M74" s="138" t="s">
        <v>430</v>
      </c>
      <c r="N74" s="138" t="s">
        <v>430</v>
      </c>
      <c r="O74" s="138" t="s">
        <v>430</v>
      </c>
      <c r="P74" s="138" t="s">
        <v>430</v>
      </c>
      <c r="Q74" s="138" t="s">
        <v>430</v>
      </c>
      <c r="R74" s="138" t="s">
        <v>430</v>
      </c>
      <c r="S74" s="138" t="s">
        <v>430</v>
      </c>
      <c r="T74" s="138" t="s">
        <v>430</v>
      </c>
      <c r="U74" s="138" t="s">
        <v>430</v>
      </c>
      <c r="V74" s="138">
        <v>2.9177883631222857E-2</v>
      </c>
      <c r="W74" s="138" t="s">
        <v>430</v>
      </c>
      <c r="X74" s="138" t="s">
        <v>430</v>
      </c>
      <c r="Y74" s="138" t="s">
        <v>430</v>
      </c>
      <c r="Z74" s="138" t="s">
        <v>430</v>
      </c>
      <c r="AA74" s="138" t="s">
        <v>430</v>
      </c>
      <c r="AB74" s="138" t="s">
        <v>430</v>
      </c>
      <c r="AC74" s="138" t="s">
        <v>430</v>
      </c>
      <c r="AD74" s="138" t="s">
        <v>428</v>
      </c>
      <c r="AE74" s="55"/>
      <c r="AF74" s="147" t="s">
        <v>428</v>
      </c>
      <c r="AG74" s="147" t="s">
        <v>428</v>
      </c>
      <c r="AH74" s="147" t="s">
        <v>428</v>
      </c>
      <c r="AI74" s="147" t="s">
        <v>428</v>
      </c>
      <c r="AJ74" s="147" t="s">
        <v>428</v>
      </c>
      <c r="AK74" s="147" t="s">
        <v>430</v>
      </c>
      <c r="AL74" s="45" t="s">
        <v>187</v>
      </c>
    </row>
    <row r="75" spans="1:38" s="2" customFormat="1" ht="26.25" customHeight="1" thickBot="1" x14ac:dyDescent="0.25">
      <c r="A75" s="65" t="s">
        <v>53</v>
      </c>
      <c r="B75" s="65" t="s">
        <v>188</v>
      </c>
      <c r="C75" s="66" t="s">
        <v>189</v>
      </c>
      <c r="D75" s="72"/>
      <c r="E75" s="138" t="s">
        <v>430</v>
      </c>
      <c r="F75" s="138" t="s">
        <v>430</v>
      </c>
      <c r="G75" s="138" t="s">
        <v>430</v>
      </c>
      <c r="H75" s="138" t="s">
        <v>430</v>
      </c>
      <c r="I75" s="138" t="s">
        <v>430</v>
      </c>
      <c r="J75" s="138" t="s">
        <v>430</v>
      </c>
      <c r="K75" s="138" t="s">
        <v>430</v>
      </c>
      <c r="L75" s="138" t="s">
        <v>430</v>
      </c>
      <c r="M75" s="138" t="s">
        <v>430</v>
      </c>
      <c r="N75" s="138" t="s">
        <v>430</v>
      </c>
      <c r="O75" s="138" t="s">
        <v>430</v>
      </c>
      <c r="P75" s="138" t="s">
        <v>430</v>
      </c>
      <c r="Q75" s="138" t="s">
        <v>430</v>
      </c>
      <c r="R75" s="138" t="s">
        <v>430</v>
      </c>
      <c r="S75" s="138" t="s">
        <v>430</v>
      </c>
      <c r="T75" s="138" t="s">
        <v>430</v>
      </c>
      <c r="U75" s="138" t="s">
        <v>430</v>
      </c>
      <c r="V75" s="138" t="s">
        <v>430</v>
      </c>
      <c r="W75" s="138" t="s">
        <v>430</v>
      </c>
      <c r="X75" s="138" t="s">
        <v>430</v>
      </c>
      <c r="Y75" s="138" t="s">
        <v>430</v>
      </c>
      <c r="Z75" s="138" t="s">
        <v>430</v>
      </c>
      <c r="AA75" s="138" t="s">
        <v>430</v>
      </c>
      <c r="AB75" s="138" t="s">
        <v>430</v>
      </c>
      <c r="AC75" s="138" t="s">
        <v>430</v>
      </c>
      <c r="AD75" s="138" t="s">
        <v>430</v>
      </c>
      <c r="AE75" s="55"/>
      <c r="AF75" s="147" t="s">
        <v>428</v>
      </c>
      <c r="AG75" s="147" t="s">
        <v>428</v>
      </c>
      <c r="AH75" s="147" t="s">
        <v>428</v>
      </c>
      <c r="AI75" s="147" t="s">
        <v>428</v>
      </c>
      <c r="AJ75" s="147" t="s">
        <v>428</v>
      </c>
      <c r="AK75" s="147" t="s">
        <v>430</v>
      </c>
      <c r="AL75" s="45" t="s">
        <v>190</v>
      </c>
    </row>
    <row r="76" spans="1:38" s="2" customFormat="1" ht="26.25" customHeight="1" thickBot="1" x14ac:dyDescent="0.25">
      <c r="A76" s="65" t="s">
        <v>53</v>
      </c>
      <c r="B76" s="65" t="s">
        <v>191</v>
      </c>
      <c r="C76" s="66" t="s">
        <v>192</v>
      </c>
      <c r="D76" s="67"/>
      <c r="E76" s="138" t="s">
        <v>430</v>
      </c>
      <c r="F76" s="138" t="s">
        <v>430</v>
      </c>
      <c r="G76" s="138" t="s">
        <v>430</v>
      </c>
      <c r="H76" s="138" t="s">
        <v>430</v>
      </c>
      <c r="I76" s="138" t="s">
        <v>430</v>
      </c>
      <c r="J76" s="138" t="s">
        <v>430</v>
      </c>
      <c r="K76" s="138" t="s">
        <v>430</v>
      </c>
      <c r="L76" s="138" t="s">
        <v>430</v>
      </c>
      <c r="M76" s="138" t="s">
        <v>430</v>
      </c>
      <c r="N76" s="138">
        <v>7.8453276047261E-3</v>
      </c>
      <c r="O76" s="138" t="s">
        <v>428</v>
      </c>
      <c r="P76" s="138" t="s">
        <v>428</v>
      </c>
      <c r="Q76" s="138" t="s">
        <v>428</v>
      </c>
      <c r="R76" s="138" t="s">
        <v>428</v>
      </c>
      <c r="S76" s="138" t="s">
        <v>428</v>
      </c>
      <c r="T76" s="138" t="s">
        <v>428</v>
      </c>
      <c r="U76" s="138" t="s">
        <v>428</v>
      </c>
      <c r="V76" s="138" t="s">
        <v>428</v>
      </c>
      <c r="W76" s="138" t="s">
        <v>429</v>
      </c>
      <c r="X76" s="138" t="s">
        <v>442</v>
      </c>
      <c r="Y76" s="138" t="s">
        <v>442</v>
      </c>
      <c r="Z76" s="138" t="s">
        <v>442</v>
      </c>
      <c r="AA76" s="138" t="s">
        <v>442</v>
      </c>
      <c r="AB76" s="138" t="s">
        <v>442</v>
      </c>
      <c r="AC76" s="138" t="s">
        <v>430</v>
      </c>
      <c r="AD76" s="138" t="s">
        <v>429</v>
      </c>
      <c r="AE76" s="55"/>
      <c r="AF76" s="147" t="s">
        <v>428</v>
      </c>
      <c r="AG76" s="147" t="s">
        <v>428</v>
      </c>
      <c r="AH76" s="147" t="s">
        <v>428</v>
      </c>
      <c r="AI76" s="147" t="s">
        <v>428</v>
      </c>
      <c r="AJ76" s="147" t="s">
        <v>428</v>
      </c>
      <c r="AK76" s="147" t="s">
        <v>442</v>
      </c>
      <c r="AL76" s="45" t="s">
        <v>193</v>
      </c>
    </row>
    <row r="77" spans="1:38" s="2" customFormat="1" ht="26.25" customHeight="1" thickBot="1" x14ac:dyDescent="0.25">
      <c r="A77" s="65" t="s">
        <v>53</v>
      </c>
      <c r="B77" s="65" t="s">
        <v>194</v>
      </c>
      <c r="C77" s="66" t="s">
        <v>195</v>
      </c>
      <c r="D77" s="67"/>
      <c r="E77" s="138" t="s">
        <v>430</v>
      </c>
      <c r="F77" s="138" t="s">
        <v>430</v>
      </c>
      <c r="G77" s="138" t="s">
        <v>430</v>
      </c>
      <c r="H77" s="138" t="s">
        <v>430</v>
      </c>
      <c r="I77" s="138" t="s">
        <v>430</v>
      </c>
      <c r="J77" s="138" t="s">
        <v>430</v>
      </c>
      <c r="K77" s="138" t="s">
        <v>430</v>
      </c>
      <c r="L77" s="138" t="s">
        <v>430</v>
      </c>
      <c r="M77" s="138" t="s">
        <v>430</v>
      </c>
      <c r="N77" s="138" t="s">
        <v>430</v>
      </c>
      <c r="O77" s="138" t="s">
        <v>430</v>
      </c>
      <c r="P77" s="138" t="s">
        <v>430</v>
      </c>
      <c r="Q77" s="138" t="s">
        <v>430</v>
      </c>
      <c r="R77" s="138" t="s">
        <v>430</v>
      </c>
      <c r="S77" s="138" t="s">
        <v>430</v>
      </c>
      <c r="T77" s="138" t="s">
        <v>430</v>
      </c>
      <c r="U77" s="138" t="s">
        <v>430</v>
      </c>
      <c r="V77" s="138" t="s">
        <v>430</v>
      </c>
      <c r="W77" s="138" t="s">
        <v>430</v>
      </c>
      <c r="X77" s="138" t="s">
        <v>430</v>
      </c>
      <c r="Y77" s="138" t="s">
        <v>430</v>
      </c>
      <c r="Z77" s="138" t="s">
        <v>430</v>
      </c>
      <c r="AA77" s="138" t="s">
        <v>430</v>
      </c>
      <c r="AB77" s="138" t="s">
        <v>430</v>
      </c>
      <c r="AC77" s="138" t="s">
        <v>430</v>
      </c>
      <c r="AD77" s="138" t="s">
        <v>430</v>
      </c>
      <c r="AE77" s="55"/>
      <c r="AF77" s="147" t="s">
        <v>428</v>
      </c>
      <c r="AG77" s="147" t="s">
        <v>428</v>
      </c>
      <c r="AH77" s="147" t="s">
        <v>428</v>
      </c>
      <c r="AI77" s="147" t="s">
        <v>428</v>
      </c>
      <c r="AJ77" s="147" t="s">
        <v>428</v>
      </c>
      <c r="AK77" s="147" t="s">
        <v>430</v>
      </c>
      <c r="AL77" s="45" t="s">
        <v>196</v>
      </c>
    </row>
    <row r="78" spans="1:38" s="2" customFormat="1" ht="26.25" customHeight="1" thickBot="1" x14ac:dyDescent="0.25">
      <c r="A78" s="65" t="s">
        <v>53</v>
      </c>
      <c r="B78" s="65" t="s">
        <v>197</v>
      </c>
      <c r="C78" s="66" t="s">
        <v>198</v>
      </c>
      <c r="D78" s="67"/>
      <c r="E78" s="138" t="s">
        <v>428</v>
      </c>
      <c r="F78" s="138" t="s">
        <v>428</v>
      </c>
      <c r="G78" s="138" t="s">
        <v>428</v>
      </c>
      <c r="H78" s="138" t="s">
        <v>428</v>
      </c>
      <c r="I78" s="138" t="s">
        <v>428</v>
      </c>
      <c r="J78" s="138" t="s">
        <v>428</v>
      </c>
      <c r="K78" s="138" t="s">
        <v>428</v>
      </c>
      <c r="L78" s="138" t="s">
        <v>428</v>
      </c>
      <c r="M78" s="138" t="s">
        <v>428</v>
      </c>
      <c r="N78" s="138" t="s">
        <v>428</v>
      </c>
      <c r="O78" s="138" t="s">
        <v>428</v>
      </c>
      <c r="P78" s="138" t="s">
        <v>428</v>
      </c>
      <c r="Q78" s="138" t="s">
        <v>428</v>
      </c>
      <c r="R78" s="138" t="s">
        <v>428</v>
      </c>
      <c r="S78" s="138">
        <v>3.0000000000000001E-3</v>
      </c>
      <c r="T78" s="138" t="s">
        <v>428</v>
      </c>
      <c r="U78" s="138" t="s">
        <v>428</v>
      </c>
      <c r="V78" s="138" t="s">
        <v>428</v>
      </c>
      <c r="W78" s="138" t="s">
        <v>428</v>
      </c>
      <c r="X78" s="138" t="s">
        <v>428</v>
      </c>
      <c r="Y78" s="138" t="s">
        <v>428</v>
      </c>
      <c r="Z78" s="138" t="s">
        <v>428</v>
      </c>
      <c r="AA78" s="138" t="s">
        <v>428</v>
      </c>
      <c r="AB78" s="138" t="s">
        <v>428</v>
      </c>
      <c r="AC78" s="138" t="s">
        <v>428</v>
      </c>
      <c r="AD78" s="138" t="s">
        <v>428</v>
      </c>
      <c r="AE78" s="55"/>
      <c r="AF78" s="147" t="s">
        <v>428</v>
      </c>
      <c r="AG78" s="147" t="s">
        <v>428</v>
      </c>
      <c r="AH78" s="147" t="s">
        <v>428</v>
      </c>
      <c r="AI78" s="147" t="s">
        <v>428</v>
      </c>
      <c r="AJ78" s="147" t="s">
        <v>428</v>
      </c>
      <c r="AK78" s="147" t="s">
        <v>430</v>
      </c>
      <c r="AL78" s="45" t="s">
        <v>199</v>
      </c>
    </row>
    <row r="79" spans="1:38" s="2" customFormat="1" ht="26.25" customHeight="1" thickBot="1" x14ac:dyDescent="0.25">
      <c r="A79" s="65" t="s">
        <v>53</v>
      </c>
      <c r="B79" s="65" t="s">
        <v>200</v>
      </c>
      <c r="C79" s="66" t="s">
        <v>201</v>
      </c>
      <c r="D79" s="67"/>
      <c r="E79" s="138" t="s">
        <v>430</v>
      </c>
      <c r="F79" s="138" t="s">
        <v>430</v>
      </c>
      <c r="G79" s="138" t="s">
        <v>430</v>
      </c>
      <c r="H79" s="138" t="s">
        <v>430</v>
      </c>
      <c r="I79" s="138" t="s">
        <v>430</v>
      </c>
      <c r="J79" s="138" t="s">
        <v>430</v>
      </c>
      <c r="K79" s="138" t="s">
        <v>430</v>
      </c>
      <c r="L79" s="138" t="s">
        <v>430</v>
      </c>
      <c r="M79" s="138" t="s">
        <v>430</v>
      </c>
      <c r="N79" s="138" t="s">
        <v>430</v>
      </c>
      <c r="O79" s="138" t="s">
        <v>430</v>
      </c>
      <c r="P79" s="138" t="s">
        <v>430</v>
      </c>
      <c r="Q79" s="138" t="s">
        <v>430</v>
      </c>
      <c r="R79" s="138" t="s">
        <v>430</v>
      </c>
      <c r="S79" s="138" t="s">
        <v>430</v>
      </c>
      <c r="T79" s="138" t="s">
        <v>430</v>
      </c>
      <c r="U79" s="138" t="s">
        <v>430</v>
      </c>
      <c r="V79" s="138" t="s">
        <v>430</v>
      </c>
      <c r="W79" s="138" t="s">
        <v>430</v>
      </c>
      <c r="X79" s="138" t="s">
        <v>430</v>
      </c>
      <c r="Y79" s="138" t="s">
        <v>430</v>
      </c>
      <c r="Z79" s="138" t="s">
        <v>430</v>
      </c>
      <c r="AA79" s="138" t="s">
        <v>430</v>
      </c>
      <c r="AB79" s="138" t="s">
        <v>430</v>
      </c>
      <c r="AC79" s="138" t="s">
        <v>430</v>
      </c>
      <c r="AD79" s="138" t="s">
        <v>430</v>
      </c>
      <c r="AE79" s="55"/>
      <c r="AF79" s="147" t="s">
        <v>428</v>
      </c>
      <c r="AG79" s="147" t="s">
        <v>428</v>
      </c>
      <c r="AH79" s="147" t="s">
        <v>428</v>
      </c>
      <c r="AI79" s="147" t="s">
        <v>428</v>
      </c>
      <c r="AJ79" s="147" t="s">
        <v>428</v>
      </c>
      <c r="AK79" s="147" t="s">
        <v>430</v>
      </c>
      <c r="AL79" s="45" t="s">
        <v>202</v>
      </c>
    </row>
    <row r="80" spans="1:38" s="2" customFormat="1" ht="26.25" customHeight="1" thickBot="1" x14ac:dyDescent="0.25">
      <c r="A80" s="65" t="s">
        <v>53</v>
      </c>
      <c r="B80" s="69" t="s">
        <v>203</v>
      </c>
      <c r="C80" s="71" t="s">
        <v>204</v>
      </c>
      <c r="D80" s="67"/>
      <c r="E80" s="138" t="s">
        <v>428</v>
      </c>
      <c r="F80" s="138" t="s">
        <v>428</v>
      </c>
      <c r="G80" s="138" t="s">
        <v>428</v>
      </c>
      <c r="H80" s="138" t="s">
        <v>428</v>
      </c>
      <c r="I80" s="138" t="s">
        <v>428</v>
      </c>
      <c r="J80" s="138" t="s">
        <v>428</v>
      </c>
      <c r="K80" s="138" t="s">
        <v>428</v>
      </c>
      <c r="L80" s="138" t="s">
        <v>428</v>
      </c>
      <c r="M80" s="138" t="s">
        <v>428</v>
      </c>
      <c r="N80" s="138">
        <v>1.5467239527389899E-4</v>
      </c>
      <c r="O80" s="138">
        <v>2.0000000000000002E-5</v>
      </c>
      <c r="P80" s="138" t="s">
        <v>428</v>
      </c>
      <c r="Q80" s="138" t="s">
        <v>428</v>
      </c>
      <c r="R80" s="138">
        <v>0.21099999999999999</v>
      </c>
      <c r="S80" s="138">
        <v>1.84E-4</v>
      </c>
      <c r="T80" s="138">
        <v>8.2000000000000003E-2</v>
      </c>
      <c r="U80" s="138" t="s">
        <v>428</v>
      </c>
      <c r="V80" s="138">
        <v>0.23300000000000001</v>
      </c>
      <c r="W80" s="138" t="s">
        <v>428</v>
      </c>
      <c r="X80" s="138" t="s">
        <v>428</v>
      </c>
      <c r="Y80" s="138" t="s">
        <v>428</v>
      </c>
      <c r="Z80" s="138" t="s">
        <v>428</v>
      </c>
      <c r="AA80" s="138" t="s">
        <v>428</v>
      </c>
      <c r="AB80" s="138" t="s">
        <v>428</v>
      </c>
      <c r="AC80" s="138" t="s">
        <v>428</v>
      </c>
      <c r="AD80" s="138" t="s">
        <v>428</v>
      </c>
      <c r="AE80" s="55"/>
      <c r="AF80" s="147" t="s">
        <v>428</v>
      </c>
      <c r="AG80" s="147" t="s">
        <v>428</v>
      </c>
      <c r="AH80" s="147" t="s">
        <v>428</v>
      </c>
      <c r="AI80" s="147" t="s">
        <v>428</v>
      </c>
      <c r="AJ80" s="147" t="s">
        <v>428</v>
      </c>
      <c r="AK80" s="147" t="s">
        <v>430</v>
      </c>
      <c r="AL80" s="45" t="s">
        <v>412</v>
      </c>
    </row>
    <row r="81" spans="1:38" s="2" customFormat="1" ht="26.25" customHeight="1" thickBot="1" x14ac:dyDescent="0.25">
      <c r="A81" s="65" t="s">
        <v>53</v>
      </c>
      <c r="B81" s="69" t="s">
        <v>205</v>
      </c>
      <c r="C81" s="71" t="s">
        <v>206</v>
      </c>
      <c r="D81" s="67"/>
      <c r="E81" s="138" t="s">
        <v>442</v>
      </c>
      <c r="F81" s="138" t="s">
        <v>442</v>
      </c>
      <c r="G81" s="138" t="s">
        <v>442</v>
      </c>
      <c r="H81" s="138" t="s">
        <v>442</v>
      </c>
      <c r="I81" s="138" t="s">
        <v>442</v>
      </c>
      <c r="J81" s="138" t="s">
        <v>442</v>
      </c>
      <c r="K81" s="138" t="s">
        <v>442</v>
      </c>
      <c r="L81" s="138" t="s">
        <v>442</v>
      </c>
      <c r="M81" s="138" t="s">
        <v>442</v>
      </c>
      <c r="N81" s="138" t="s">
        <v>429</v>
      </c>
      <c r="O81" s="138" t="s">
        <v>429</v>
      </c>
      <c r="P81" s="138" t="s">
        <v>429</v>
      </c>
      <c r="Q81" s="138" t="s">
        <v>429</v>
      </c>
      <c r="R81" s="138" t="s">
        <v>429</v>
      </c>
      <c r="S81" s="138" t="s">
        <v>429</v>
      </c>
      <c r="T81" s="138" t="s">
        <v>429</v>
      </c>
      <c r="U81" s="138" t="s">
        <v>429</v>
      </c>
      <c r="V81" s="138" t="s">
        <v>429</v>
      </c>
      <c r="W81" s="138" t="s">
        <v>429</v>
      </c>
      <c r="X81" s="138" t="s">
        <v>429</v>
      </c>
      <c r="Y81" s="138" t="s">
        <v>429</v>
      </c>
      <c r="Z81" s="138" t="s">
        <v>429</v>
      </c>
      <c r="AA81" s="138" t="s">
        <v>429</v>
      </c>
      <c r="AB81" s="138" t="s">
        <v>429</v>
      </c>
      <c r="AC81" s="138" t="s">
        <v>429</v>
      </c>
      <c r="AD81" s="138" t="s">
        <v>429</v>
      </c>
      <c r="AE81" s="55"/>
      <c r="AF81" s="147" t="s">
        <v>428</v>
      </c>
      <c r="AG81" s="147" t="s">
        <v>428</v>
      </c>
      <c r="AH81" s="147" t="s">
        <v>428</v>
      </c>
      <c r="AI81" s="147" t="s">
        <v>428</v>
      </c>
      <c r="AJ81" s="147" t="s">
        <v>428</v>
      </c>
      <c r="AK81" s="147" t="s">
        <v>442</v>
      </c>
      <c r="AL81" s="45" t="s">
        <v>207</v>
      </c>
    </row>
    <row r="82" spans="1:38" s="2" customFormat="1" ht="26.25" customHeight="1" thickBot="1" x14ac:dyDescent="0.25">
      <c r="A82" s="65" t="s">
        <v>208</v>
      </c>
      <c r="B82" s="69" t="s">
        <v>209</v>
      </c>
      <c r="C82" s="75" t="s">
        <v>210</v>
      </c>
      <c r="D82" s="67"/>
      <c r="E82" s="138" t="s">
        <v>428</v>
      </c>
      <c r="F82" s="138">
        <v>8.4597575999999997</v>
      </c>
      <c r="G82" s="138" t="s">
        <v>428</v>
      </c>
      <c r="H82" s="138" t="s">
        <v>428</v>
      </c>
      <c r="I82" s="138" t="s">
        <v>442</v>
      </c>
      <c r="J82" s="138" t="s">
        <v>442</v>
      </c>
      <c r="K82" s="138" t="s">
        <v>442</v>
      </c>
      <c r="L82" s="138" t="s">
        <v>442</v>
      </c>
      <c r="M82" s="138" t="s">
        <v>428</v>
      </c>
      <c r="N82" s="138" t="s">
        <v>428</v>
      </c>
      <c r="O82" s="138" t="s">
        <v>428</v>
      </c>
      <c r="P82" s="138" t="s">
        <v>442</v>
      </c>
      <c r="Q82" s="138" t="s">
        <v>428</v>
      </c>
      <c r="R82" s="138" t="s">
        <v>428</v>
      </c>
      <c r="S82" s="138" t="s">
        <v>428</v>
      </c>
      <c r="T82" s="138" t="s">
        <v>428</v>
      </c>
      <c r="U82" s="138" t="s">
        <v>428</v>
      </c>
      <c r="V82" s="138" t="s">
        <v>428</v>
      </c>
      <c r="W82" s="138" t="s">
        <v>428</v>
      </c>
      <c r="X82" s="138" t="s">
        <v>428</v>
      </c>
      <c r="Y82" s="138" t="s">
        <v>428</v>
      </c>
      <c r="Z82" s="138" t="s">
        <v>428</v>
      </c>
      <c r="AA82" s="138" t="s">
        <v>428</v>
      </c>
      <c r="AB82" s="138" t="s">
        <v>428</v>
      </c>
      <c r="AC82" s="138" t="s">
        <v>428</v>
      </c>
      <c r="AD82" s="138" t="s">
        <v>428</v>
      </c>
      <c r="AE82" s="55"/>
      <c r="AF82" s="147" t="s">
        <v>428</v>
      </c>
      <c r="AG82" s="147" t="s">
        <v>428</v>
      </c>
      <c r="AH82" s="147" t="s">
        <v>428</v>
      </c>
      <c r="AI82" s="147" t="s">
        <v>428</v>
      </c>
      <c r="AJ82" s="147" t="s">
        <v>428</v>
      </c>
      <c r="AK82" s="147">
        <v>3741.6</v>
      </c>
      <c r="AL82" s="45" t="s">
        <v>219</v>
      </c>
    </row>
    <row r="83" spans="1:38" s="2" customFormat="1" ht="26.25" customHeight="1" thickBot="1" x14ac:dyDescent="0.25">
      <c r="A83" s="65" t="s">
        <v>53</v>
      </c>
      <c r="B83" s="76" t="s">
        <v>211</v>
      </c>
      <c r="C83" s="77" t="s">
        <v>212</v>
      </c>
      <c r="D83" s="67"/>
      <c r="E83" s="138" t="s">
        <v>442</v>
      </c>
      <c r="F83" s="138">
        <v>4.1599999999999998E-2</v>
      </c>
      <c r="G83" s="138" t="s">
        <v>442</v>
      </c>
      <c r="H83" s="138" t="s">
        <v>428</v>
      </c>
      <c r="I83" s="138">
        <v>0.26</v>
      </c>
      <c r="J83" s="138">
        <v>5.2</v>
      </c>
      <c r="K83" s="138">
        <v>39</v>
      </c>
      <c r="L83" s="138">
        <v>1.482E-2</v>
      </c>
      <c r="M83" s="138" t="s">
        <v>442</v>
      </c>
      <c r="N83" s="138" t="s">
        <v>428</v>
      </c>
      <c r="O83" s="138" t="s">
        <v>428</v>
      </c>
      <c r="P83" s="138" t="s">
        <v>428</v>
      </c>
      <c r="Q83" s="138" t="s">
        <v>428</v>
      </c>
      <c r="R83" s="138" t="s">
        <v>428</v>
      </c>
      <c r="S83" s="138" t="s">
        <v>428</v>
      </c>
      <c r="T83" s="138" t="s">
        <v>428</v>
      </c>
      <c r="U83" s="138" t="s">
        <v>428</v>
      </c>
      <c r="V83" s="138" t="s">
        <v>428</v>
      </c>
      <c r="W83" s="138" t="s">
        <v>442</v>
      </c>
      <c r="X83" s="138" t="s">
        <v>442</v>
      </c>
      <c r="Y83" s="138" t="s">
        <v>429</v>
      </c>
      <c r="Z83" s="138" t="s">
        <v>442</v>
      </c>
      <c r="AA83" s="138" t="s">
        <v>429</v>
      </c>
      <c r="AB83" s="138" t="s">
        <v>429</v>
      </c>
      <c r="AC83" s="138" t="s">
        <v>442</v>
      </c>
      <c r="AD83" s="138" t="s">
        <v>428</v>
      </c>
      <c r="AE83" s="55"/>
      <c r="AF83" s="147" t="s">
        <v>428</v>
      </c>
      <c r="AG83" s="147" t="s">
        <v>428</v>
      </c>
      <c r="AH83" s="147" t="s">
        <v>428</v>
      </c>
      <c r="AI83" s="147" t="s">
        <v>428</v>
      </c>
      <c r="AJ83" s="147" t="s">
        <v>428</v>
      </c>
      <c r="AK83" s="147">
        <v>2.6</v>
      </c>
      <c r="AL83" s="148" t="s">
        <v>438</v>
      </c>
    </row>
    <row r="84" spans="1:38" s="2" customFormat="1" ht="26.25" customHeight="1" thickBot="1" x14ac:dyDescent="0.25">
      <c r="A84" s="65" t="s">
        <v>53</v>
      </c>
      <c r="B84" s="76" t="s">
        <v>213</v>
      </c>
      <c r="C84" s="77" t="s">
        <v>214</v>
      </c>
      <c r="D84" s="67"/>
      <c r="E84" s="138" t="s">
        <v>428</v>
      </c>
      <c r="F84" s="138" t="s">
        <v>430</v>
      </c>
      <c r="G84" s="138" t="s">
        <v>428</v>
      </c>
      <c r="H84" s="138" t="s">
        <v>430</v>
      </c>
      <c r="I84" s="138" t="s">
        <v>430</v>
      </c>
      <c r="J84" s="138" t="s">
        <v>430</v>
      </c>
      <c r="K84" s="138" t="s">
        <v>430</v>
      </c>
      <c r="L84" s="138" t="s">
        <v>430</v>
      </c>
      <c r="M84" s="138" t="s">
        <v>430</v>
      </c>
      <c r="N84" s="138" t="s">
        <v>430</v>
      </c>
      <c r="O84" s="138" t="s">
        <v>430</v>
      </c>
      <c r="P84" s="138" t="s">
        <v>430</v>
      </c>
      <c r="Q84" s="138" t="s">
        <v>430</v>
      </c>
      <c r="R84" s="138" t="s">
        <v>428</v>
      </c>
      <c r="S84" s="138" t="s">
        <v>428</v>
      </c>
      <c r="T84" s="138" t="s">
        <v>428</v>
      </c>
      <c r="U84" s="138" t="s">
        <v>428</v>
      </c>
      <c r="V84" s="138" t="s">
        <v>428</v>
      </c>
      <c r="W84" s="138" t="s">
        <v>430</v>
      </c>
      <c r="X84" s="138" t="s">
        <v>430</v>
      </c>
      <c r="Y84" s="138" t="s">
        <v>430</v>
      </c>
      <c r="Z84" s="138" t="s">
        <v>430</v>
      </c>
      <c r="AA84" s="138" t="s">
        <v>430</v>
      </c>
      <c r="AB84" s="138" t="s">
        <v>430</v>
      </c>
      <c r="AC84" s="138" t="s">
        <v>430</v>
      </c>
      <c r="AD84" s="138" t="s">
        <v>428</v>
      </c>
      <c r="AE84" s="55"/>
      <c r="AF84" s="147" t="s">
        <v>428</v>
      </c>
      <c r="AG84" s="147" t="s">
        <v>428</v>
      </c>
      <c r="AH84" s="147" t="s">
        <v>428</v>
      </c>
      <c r="AI84" s="147" t="s">
        <v>428</v>
      </c>
      <c r="AJ84" s="147" t="s">
        <v>428</v>
      </c>
      <c r="AK84" s="147" t="s">
        <v>442</v>
      </c>
      <c r="AL84" s="45" t="s">
        <v>412</v>
      </c>
    </row>
    <row r="85" spans="1:38" s="2" customFormat="1" ht="26.25" customHeight="1" thickBot="1" x14ac:dyDescent="0.25">
      <c r="A85" s="65" t="s">
        <v>208</v>
      </c>
      <c r="B85" s="71" t="s">
        <v>215</v>
      </c>
      <c r="C85" s="77" t="s">
        <v>403</v>
      </c>
      <c r="D85" s="67"/>
      <c r="E85" s="138" t="s">
        <v>428</v>
      </c>
      <c r="F85" s="138">
        <v>6.7721514064270352</v>
      </c>
      <c r="G85" s="138" t="s">
        <v>428</v>
      </c>
      <c r="H85" s="138" t="s">
        <v>428</v>
      </c>
      <c r="I85" s="138" t="s">
        <v>428</v>
      </c>
      <c r="J85" s="138" t="s">
        <v>428</v>
      </c>
      <c r="K85" s="138" t="s">
        <v>428</v>
      </c>
      <c r="L85" s="138" t="s">
        <v>428</v>
      </c>
      <c r="M85" s="138" t="s">
        <v>428</v>
      </c>
      <c r="N85" s="138" t="s">
        <v>428</v>
      </c>
      <c r="O85" s="138" t="s">
        <v>428</v>
      </c>
      <c r="P85" s="138" t="s">
        <v>428</v>
      </c>
      <c r="Q85" s="138" t="s">
        <v>428</v>
      </c>
      <c r="R85" s="138" t="s">
        <v>428</v>
      </c>
      <c r="S85" s="138" t="s">
        <v>428</v>
      </c>
      <c r="T85" s="138" t="s">
        <v>428</v>
      </c>
      <c r="U85" s="138" t="s">
        <v>428</v>
      </c>
      <c r="V85" s="138" t="s">
        <v>428</v>
      </c>
      <c r="W85" s="138" t="s">
        <v>428</v>
      </c>
      <c r="X85" s="138" t="s">
        <v>428</v>
      </c>
      <c r="Y85" s="138" t="s">
        <v>428</v>
      </c>
      <c r="Z85" s="138" t="s">
        <v>428</v>
      </c>
      <c r="AA85" s="138" t="s">
        <v>428</v>
      </c>
      <c r="AB85" s="138" t="s">
        <v>428</v>
      </c>
      <c r="AC85" s="138" t="s">
        <v>428</v>
      </c>
      <c r="AD85" s="138" t="s">
        <v>428</v>
      </c>
      <c r="AE85" s="55"/>
      <c r="AF85" s="147" t="s">
        <v>428</v>
      </c>
      <c r="AG85" s="147" t="s">
        <v>428</v>
      </c>
      <c r="AH85" s="147" t="s">
        <v>428</v>
      </c>
      <c r="AI85" s="147" t="s">
        <v>428</v>
      </c>
      <c r="AJ85" s="147" t="s">
        <v>428</v>
      </c>
      <c r="AK85" s="147" t="s">
        <v>442</v>
      </c>
      <c r="AL85" s="45" t="s">
        <v>216</v>
      </c>
    </row>
    <row r="86" spans="1:38" s="2" customFormat="1" ht="26.25" customHeight="1" thickBot="1" x14ac:dyDescent="0.25">
      <c r="A86" s="65" t="s">
        <v>208</v>
      </c>
      <c r="B86" s="71" t="s">
        <v>217</v>
      </c>
      <c r="C86" s="75" t="s">
        <v>218</v>
      </c>
      <c r="D86" s="67"/>
      <c r="E86" s="138" t="s">
        <v>428</v>
      </c>
      <c r="F86" s="138">
        <v>0.54831769234443184</v>
      </c>
      <c r="G86" s="138" t="s">
        <v>428</v>
      </c>
      <c r="H86" s="138" t="s">
        <v>428</v>
      </c>
      <c r="I86" s="138" t="s">
        <v>442</v>
      </c>
      <c r="J86" s="138" t="s">
        <v>442</v>
      </c>
      <c r="K86" s="138" t="s">
        <v>442</v>
      </c>
      <c r="L86" s="138" t="s">
        <v>442</v>
      </c>
      <c r="M86" s="138" t="s">
        <v>428</v>
      </c>
      <c r="N86" s="138" t="s">
        <v>428</v>
      </c>
      <c r="O86" s="138" t="s">
        <v>428</v>
      </c>
      <c r="P86" s="138" t="s">
        <v>428</v>
      </c>
      <c r="Q86" s="138" t="s">
        <v>428</v>
      </c>
      <c r="R86" s="138" t="s">
        <v>428</v>
      </c>
      <c r="S86" s="138" t="s">
        <v>428</v>
      </c>
      <c r="T86" s="138" t="s">
        <v>428</v>
      </c>
      <c r="U86" s="138" t="s">
        <v>428</v>
      </c>
      <c r="V86" s="138" t="s">
        <v>428</v>
      </c>
      <c r="W86" s="138" t="s">
        <v>428</v>
      </c>
      <c r="X86" s="138" t="s">
        <v>428</v>
      </c>
      <c r="Y86" s="138" t="s">
        <v>428</v>
      </c>
      <c r="Z86" s="138" t="s">
        <v>428</v>
      </c>
      <c r="AA86" s="138" t="s">
        <v>428</v>
      </c>
      <c r="AB86" s="138" t="s">
        <v>428</v>
      </c>
      <c r="AC86" s="138" t="s">
        <v>428</v>
      </c>
      <c r="AD86" s="138" t="s">
        <v>428</v>
      </c>
      <c r="AE86" s="55"/>
      <c r="AF86" s="147" t="s">
        <v>428</v>
      </c>
      <c r="AG86" s="147" t="s">
        <v>428</v>
      </c>
      <c r="AH86" s="147" t="s">
        <v>428</v>
      </c>
      <c r="AI86" s="147" t="s">
        <v>428</v>
      </c>
      <c r="AJ86" s="147" t="s">
        <v>428</v>
      </c>
      <c r="AK86" s="147">
        <v>1.1919949833574608</v>
      </c>
      <c r="AL86" s="45" t="s">
        <v>219</v>
      </c>
    </row>
    <row r="87" spans="1:38" s="2" customFormat="1" ht="26.25" customHeight="1" thickBot="1" x14ac:dyDescent="0.25">
      <c r="A87" s="65" t="s">
        <v>208</v>
      </c>
      <c r="B87" s="71" t="s">
        <v>220</v>
      </c>
      <c r="C87" s="75" t="s">
        <v>221</v>
      </c>
      <c r="D87" s="67"/>
      <c r="E87" s="138" t="s">
        <v>428</v>
      </c>
      <c r="F87" s="138">
        <v>0.10777784938878966</v>
      </c>
      <c r="G87" s="138" t="s">
        <v>428</v>
      </c>
      <c r="H87" s="138" t="s">
        <v>428</v>
      </c>
      <c r="I87" s="138" t="s">
        <v>442</v>
      </c>
      <c r="J87" s="138" t="s">
        <v>442</v>
      </c>
      <c r="K87" s="138" t="s">
        <v>442</v>
      </c>
      <c r="L87" s="138" t="s">
        <v>442</v>
      </c>
      <c r="M87" s="138" t="s">
        <v>428</v>
      </c>
      <c r="N87" s="138" t="s">
        <v>428</v>
      </c>
      <c r="O87" s="138" t="s">
        <v>428</v>
      </c>
      <c r="P87" s="138" t="s">
        <v>428</v>
      </c>
      <c r="Q87" s="138" t="s">
        <v>428</v>
      </c>
      <c r="R87" s="138" t="s">
        <v>428</v>
      </c>
      <c r="S87" s="138" t="s">
        <v>428</v>
      </c>
      <c r="T87" s="138" t="s">
        <v>428</v>
      </c>
      <c r="U87" s="138" t="s">
        <v>428</v>
      </c>
      <c r="V87" s="138" t="s">
        <v>428</v>
      </c>
      <c r="W87" s="138" t="s">
        <v>428</v>
      </c>
      <c r="X87" s="138" t="s">
        <v>428</v>
      </c>
      <c r="Y87" s="138" t="s">
        <v>428</v>
      </c>
      <c r="Z87" s="138" t="s">
        <v>428</v>
      </c>
      <c r="AA87" s="138" t="s">
        <v>428</v>
      </c>
      <c r="AB87" s="138" t="s">
        <v>428</v>
      </c>
      <c r="AC87" s="138" t="s">
        <v>428</v>
      </c>
      <c r="AD87" s="138" t="s">
        <v>428</v>
      </c>
      <c r="AE87" s="55"/>
      <c r="AF87" s="147" t="s">
        <v>428</v>
      </c>
      <c r="AG87" s="147" t="s">
        <v>428</v>
      </c>
      <c r="AH87" s="147" t="s">
        <v>428</v>
      </c>
      <c r="AI87" s="147" t="s">
        <v>428</v>
      </c>
      <c r="AJ87" s="147" t="s">
        <v>428</v>
      </c>
      <c r="AK87" s="147">
        <v>0.17221201664253954</v>
      </c>
      <c r="AL87" s="45" t="s">
        <v>219</v>
      </c>
    </row>
    <row r="88" spans="1:38" s="2" customFormat="1" ht="26.25" customHeight="1" thickBot="1" x14ac:dyDescent="0.25">
      <c r="A88" s="65" t="s">
        <v>208</v>
      </c>
      <c r="B88" s="71" t="s">
        <v>222</v>
      </c>
      <c r="C88" s="75" t="s">
        <v>223</v>
      </c>
      <c r="D88" s="67"/>
      <c r="E88" s="138" t="s">
        <v>442</v>
      </c>
      <c r="F88" s="138">
        <v>2.87303351625</v>
      </c>
      <c r="G88" s="138" t="s">
        <v>442</v>
      </c>
      <c r="H88" s="138" t="s">
        <v>442</v>
      </c>
      <c r="I88" s="138" t="s">
        <v>442</v>
      </c>
      <c r="J88" s="138" t="s">
        <v>442</v>
      </c>
      <c r="K88" s="138" t="s">
        <v>442</v>
      </c>
      <c r="L88" s="138" t="s">
        <v>442</v>
      </c>
      <c r="M88" s="138" t="s">
        <v>442</v>
      </c>
      <c r="N88" s="138" t="s">
        <v>442</v>
      </c>
      <c r="O88" s="138" t="s">
        <v>442</v>
      </c>
      <c r="P88" s="138" t="s">
        <v>442</v>
      </c>
      <c r="Q88" s="138" t="s">
        <v>442</v>
      </c>
      <c r="R88" s="138" t="s">
        <v>442</v>
      </c>
      <c r="S88" s="138" t="s">
        <v>442</v>
      </c>
      <c r="T88" s="138" t="s">
        <v>442</v>
      </c>
      <c r="U88" s="138" t="s">
        <v>442</v>
      </c>
      <c r="V88" s="138" t="s">
        <v>442</v>
      </c>
      <c r="W88" s="138" t="s">
        <v>442</v>
      </c>
      <c r="X88" s="138" t="s">
        <v>430</v>
      </c>
      <c r="Y88" s="138" t="s">
        <v>430</v>
      </c>
      <c r="Z88" s="138" t="s">
        <v>430</v>
      </c>
      <c r="AA88" s="138" t="s">
        <v>430</v>
      </c>
      <c r="AB88" s="138" t="s">
        <v>430</v>
      </c>
      <c r="AC88" s="138" t="s">
        <v>442</v>
      </c>
      <c r="AD88" s="138" t="s">
        <v>442</v>
      </c>
      <c r="AE88" s="55"/>
      <c r="AF88" s="147" t="s">
        <v>428</v>
      </c>
      <c r="AG88" s="147" t="s">
        <v>428</v>
      </c>
      <c r="AH88" s="147" t="s">
        <v>428</v>
      </c>
      <c r="AI88" s="147" t="s">
        <v>428</v>
      </c>
      <c r="AJ88" s="147" t="s">
        <v>428</v>
      </c>
      <c r="AK88" s="147" t="s">
        <v>442</v>
      </c>
      <c r="AL88" s="45" t="s">
        <v>412</v>
      </c>
    </row>
    <row r="89" spans="1:38" s="2" customFormat="1" ht="26.25" customHeight="1" thickBot="1" x14ac:dyDescent="0.25">
      <c r="A89" s="65" t="s">
        <v>208</v>
      </c>
      <c r="B89" s="71" t="s">
        <v>224</v>
      </c>
      <c r="C89" s="75" t="s">
        <v>225</v>
      </c>
      <c r="D89" s="67"/>
      <c r="E89" s="138" t="s">
        <v>428</v>
      </c>
      <c r="F89" s="138">
        <v>2.267983333333333</v>
      </c>
      <c r="G89" s="138" t="s">
        <v>428</v>
      </c>
      <c r="H89" s="138" t="s">
        <v>428</v>
      </c>
      <c r="I89" s="138" t="s">
        <v>442</v>
      </c>
      <c r="J89" s="138" t="s">
        <v>442</v>
      </c>
      <c r="K89" s="138" t="s">
        <v>442</v>
      </c>
      <c r="L89" s="138" t="s">
        <v>442</v>
      </c>
      <c r="M89" s="138" t="s">
        <v>428</v>
      </c>
      <c r="N89" s="138" t="s">
        <v>428</v>
      </c>
      <c r="O89" s="138" t="s">
        <v>428</v>
      </c>
      <c r="P89" s="138" t="s">
        <v>428</v>
      </c>
      <c r="Q89" s="138" t="s">
        <v>428</v>
      </c>
      <c r="R89" s="138" t="s">
        <v>428</v>
      </c>
      <c r="S89" s="138" t="s">
        <v>428</v>
      </c>
      <c r="T89" s="138" t="s">
        <v>428</v>
      </c>
      <c r="U89" s="138" t="s">
        <v>428</v>
      </c>
      <c r="V89" s="138" t="s">
        <v>428</v>
      </c>
      <c r="W89" s="138" t="s">
        <v>428</v>
      </c>
      <c r="X89" s="138" t="s">
        <v>428</v>
      </c>
      <c r="Y89" s="138" t="s">
        <v>428</v>
      </c>
      <c r="Z89" s="138" t="s">
        <v>428</v>
      </c>
      <c r="AA89" s="138" t="s">
        <v>428</v>
      </c>
      <c r="AB89" s="138" t="s">
        <v>428</v>
      </c>
      <c r="AC89" s="138" t="s">
        <v>428</v>
      </c>
      <c r="AD89" s="138" t="s">
        <v>428</v>
      </c>
      <c r="AE89" s="55"/>
      <c r="AF89" s="147" t="s">
        <v>428</v>
      </c>
      <c r="AG89" s="147" t="s">
        <v>428</v>
      </c>
      <c r="AH89" s="147" t="s">
        <v>428</v>
      </c>
      <c r="AI89" s="147" t="s">
        <v>428</v>
      </c>
      <c r="AJ89" s="147" t="s">
        <v>428</v>
      </c>
      <c r="AK89" s="147" t="s">
        <v>442</v>
      </c>
      <c r="AL89" s="45" t="s">
        <v>412</v>
      </c>
    </row>
    <row r="90" spans="1:38" s="7" customFormat="1" ht="26.25" customHeight="1" thickBot="1" x14ac:dyDescent="0.25">
      <c r="A90" s="65" t="s">
        <v>208</v>
      </c>
      <c r="B90" s="71" t="s">
        <v>226</v>
      </c>
      <c r="C90" s="75" t="s">
        <v>227</v>
      </c>
      <c r="D90" s="67"/>
      <c r="E90" s="138" t="s">
        <v>428</v>
      </c>
      <c r="F90" s="138">
        <v>2.2962333333333333</v>
      </c>
      <c r="G90" s="138" t="s">
        <v>428</v>
      </c>
      <c r="H90" s="138" t="s">
        <v>428</v>
      </c>
      <c r="I90" s="138">
        <v>3.0599999999999998E-3</v>
      </c>
      <c r="J90" s="138">
        <v>4.5900000000000003E-3</v>
      </c>
      <c r="K90" s="138">
        <v>5.6100000000000004E-3</v>
      </c>
      <c r="L90" s="138" t="s">
        <v>428</v>
      </c>
      <c r="M90" s="138" t="s">
        <v>428</v>
      </c>
      <c r="N90" s="138">
        <v>1.9640550880274863E-4</v>
      </c>
      <c r="O90" s="138">
        <v>2.697617831748594E-2</v>
      </c>
      <c r="P90" s="138" t="s">
        <v>430</v>
      </c>
      <c r="Q90" s="138" t="s">
        <v>430</v>
      </c>
      <c r="R90" s="138">
        <v>0.11358390870520406</v>
      </c>
      <c r="S90" s="138">
        <v>4.6025146339921204</v>
      </c>
      <c r="T90" s="138">
        <v>0.18865577336504982</v>
      </c>
      <c r="U90" s="138">
        <v>2.6857861745918008E-2</v>
      </c>
      <c r="V90" s="138">
        <v>2.663306025993899</v>
      </c>
      <c r="W90" s="138" t="s">
        <v>428</v>
      </c>
      <c r="X90" s="138" t="s">
        <v>428</v>
      </c>
      <c r="Y90" s="138" t="s">
        <v>428</v>
      </c>
      <c r="Z90" s="138" t="s">
        <v>428</v>
      </c>
      <c r="AA90" s="138" t="s">
        <v>428</v>
      </c>
      <c r="AB90" s="138" t="s">
        <v>428</v>
      </c>
      <c r="AC90" s="138" t="s">
        <v>428</v>
      </c>
      <c r="AD90" s="138" t="s">
        <v>428</v>
      </c>
      <c r="AE90" s="55"/>
      <c r="AF90" s="147" t="s">
        <v>428</v>
      </c>
      <c r="AG90" s="147" t="s">
        <v>428</v>
      </c>
      <c r="AH90" s="147" t="s">
        <v>428</v>
      </c>
      <c r="AI90" s="147" t="s">
        <v>428</v>
      </c>
      <c r="AJ90" s="147" t="s">
        <v>428</v>
      </c>
      <c r="AK90" s="147">
        <v>5.0999999999999996</v>
      </c>
      <c r="AL90" s="148" t="s">
        <v>439</v>
      </c>
    </row>
    <row r="91" spans="1:38" s="2" customFormat="1" ht="26.25" customHeight="1" thickBot="1" x14ac:dyDescent="0.25">
      <c r="A91" s="65" t="s">
        <v>208</v>
      </c>
      <c r="B91" s="69" t="s">
        <v>404</v>
      </c>
      <c r="C91" s="71" t="s">
        <v>228</v>
      </c>
      <c r="D91" s="67"/>
      <c r="E91" s="138">
        <v>1.4719041104645603E-2</v>
      </c>
      <c r="F91" s="138">
        <v>3.9544582329999994E-2</v>
      </c>
      <c r="G91" s="138">
        <v>1.4377818857584854E-4</v>
      </c>
      <c r="H91" s="138">
        <v>3.3907028237499998E-2</v>
      </c>
      <c r="I91" s="138">
        <v>0.22307273715881773</v>
      </c>
      <c r="J91" s="138">
        <v>0.2253570012276486</v>
      </c>
      <c r="K91" s="138">
        <v>0.22582880316433293</v>
      </c>
      <c r="L91" s="138">
        <v>8.8239977100000005E-2</v>
      </c>
      <c r="M91" s="138">
        <v>0.4505276925777541</v>
      </c>
      <c r="N91" s="138">
        <v>3.7325198623663992E-2</v>
      </c>
      <c r="O91" s="138">
        <v>4.4190449384136514E-2</v>
      </c>
      <c r="P91" s="138">
        <v>2.7136942876898563E-6</v>
      </c>
      <c r="Q91" s="138">
        <v>6.3319533379429987E-5</v>
      </c>
      <c r="R91" s="138">
        <v>7.4269527873617133E-4</v>
      </c>
      <c r="S91" s="138">
        <v>6.5258238790952577E-2</v>
      </c>
      <c r="T91" s="138">
        <v>2.3488254426415715E-2</v>
      </c>
      <c r="U91" s="138" t="s">
        <v>442</v>
      </c>
      <c r="V91" s="138">
        <v>3.4438248920602856E-2</v>
      </c>
      <c r="W91" s="138">
        <v>8.1703682500000022E-4</v>
      </c>
      <c r="X91" s="138">
        <v>5.9070108757500002E-3</v>
      </c>
      <c r="Y91" s="138">
        <v>2.8915265712499997E-3</v>
      </c>
      <c r="Z91" s="138">
        <v>2.8915265712499997E-3</v>
      </c>
      <c r="AA91" s="138">
        <v>2.8915265712499997E-3</v>
      </c>
      <c r="AB91" s="138">
        <v>1.4581590589499999E-2</v>
      </c>
      <c r="AC91" s="138" t="s">
        <v>442</v>
      </c>
      <c r="AD91" s="138" t="s">
        <v>442</v>
      </c>
      <c r="AE91" s="55"/>
      <c r="AF91" s="147" t="s">
        <v>428</v>
      </c>
      <c r="AG91" s="147" t="s">
        <v>428</v>
      </c>
      <c r="AH91" s="147" t="s">
        <v>428</v>
      </c>
      <c r="AI91" s="147" t="s">
        <v>428</v>
      </c>
      <c r="AJ91" s="147" t="s">
        <v>428</v>
      </c>
      <c r="AK91" s="147">
        <v>8170.3682500000004</v>
      </c>
      <c r="AL91" s="148" t="s">
        <v>440</v>
      </c>
    </row>
    <row r="92" spans="1:38" s="2" customFormat="1" ht="26.25" customHeight="1" thickBot="1" x14ac:dyDescent="0.25">
      <c r="A92" s="65" t="s">
        <v>53</v>
      </c>
      <c r="B92" s="65" t="s">
        <v>229</v>
      </c>
      <c r="C92" s="66" t="s">
        <v>230</v>
      </c>
      <c r="D92" s="72"/>
      <c r="E92" s="138" t="s">
        <v>430</v>
      </c>
      <c r="F92" s="138" t="s">
        <v>430</v>
      </c>
      <c r="G92" s="138" t="s">
        <v>430</v>
      </c>
      <c r="H92" s="138" t="s">
        <v>430</v>
      </c>
      <c r="I92" s="138" t="s">
        <v>430</v>
      </c>
      <c r="J92" s="138" t="s">
        <v>430</v>
      </c>
      <c r="K92" s="138" t="s">
        <v>430</v>
      </c>
      <c r="L92" s="138" t="s">
        <v>430</v>
      </c>
      <c r="M92" s="138" t="s">
        <v>430</v>
      </c>
      <c r="N92" s="138" t="s">
        <v>430</v>
      </c>
      <c r="O92" s="138" t="s">
        <v>430</v>
      </c>
      <c r="P92" s="138" t="s">
        <v>430</v>
      </c>
      <c r="Q92" s="138" t="s">
        <v>430</v>
      </c>
      <c r="R92" s="138" t="s">
        <v>430</v>
      </c>
      <c r="S92" s="138" t="s">
        <v>430</v>
      </c>
      <c r="T92" s="138" t="s">
        <v>430</v>
      </c>
      <c r="U92" s="138" t="s">
        <v>430</v>
      </c>
      <c r="V92" s="138" t="s">
        <v>430</v>
      </c>
      <c r="W92" s="138" t="s">
        <v>430</v>
      </c>
      <c r="X92" s="138" t="s">
        <v>430</v>
      </c>
      <c r="Y92" s="138" t="s">
        <v>430</v>
      </c>
      <c r="Z92" s="138" t="s">
        <v>430</v>
      </c>
      <c r="AA92" s="138" t="s">
        <v>430</v>
      </c>
      <c r="AB92" s="138" t="s">
        <v>430</v>
      </c>
      <c r="AC92" s="138" t="s">
        <v>430</v>
      </c>
      <c r="AD92" s="138" t="s">
        <v>430</v>
      </c>
      <c r="AE92" s="55"/>
      <c r="AF92" s="147" t="s">
        <v>428</v>
      </c>
      <c r="AG92" s="147" t="s">
        <v>428</v>
      </c>
      <c r="AH92" s="147" t="s">
        <v>428</v>
      </c>
      <c r="AI92" s="147" t="s">
        <v>428</v>
      </c>
      <c r="AJ92" s="147" t="s">
        <v>428</v>
      </c>
      <c r="AK92" s="147" t="s">
        <v>428</v>
      </c>
      <c r="AL92" s="45" t="s">
        <v>231</v>
      </c>
    </row>
    <row r="93" spans="1:38" s="2" customFormat="1" ht="26.25" customHeight="1" thickBot="1" x14ac:dyDescent="0.25">
      <c r="A93" s="65" t="s">
        <v>53</v>
      </c>
      <c r="B93" s="69" t="s">
        <v>232</v>
      </c>
      <c r="C93" s="66" t="s">
        <v>405</v>
      </c>
      <c r="D93" s="72"/>
      <c r="E93" s="138" t="s">
        <v>428</v>
      </c>
      <c r="F93" s="138">
        <v>10.674029751223175</v>
      </c>
      <c r="G93" s="138" t="s">
        <v>428</v>
      </c>
      <c r="H93" s="138" t="s">
        <v>428</v>
      </c>
      <c r="I93" s="138" t="s">
        <v>428</v>
      </c>
      <c r="J93" s="138" t="s">
        <v>430</v>
      </c>
      <c r="K93" s="138" t="s">
        <v>428</v>
      </c>
      <c r="L93" s="138" t="s">
        <v>428</v>
      </c>
      <c r="M93" s="138" t="s">
        <v>428</v>
      </c>
      <c r="N93" s="138" t="s">
        <v>428</v>
      </c>
      <c r="O93" s="138" t="s">
        <v>428</v>
      </c>
      <c r="P93" s="138" t="s">
        <v>428</v>
      </c>
      <c r="Q93" s="138" t="s">
        <v>428</v>
      </c>
      <c r="R93" s="138" t="s">
        <v>428</v>
      </c>
      <c r="S93" s="138" t="s">
        <v>428</v>
      </c>
      <c r="T93" s="138" t="s">
        <v>428</v>
      </c>
      <c r="U93" s="138" t="s">
        <v>428</v>
      </c>
      <c r="V93" s="138" t="s">
        <v>428</v>
      </c>
      <c r="W93" s="138" t="s">
        <v>428</v>
      </c>
      <c r="X93" s="138" t="s">
        <v>428</v>
      </c>
      <c r="Y93" s="138" t="s">
        <v>428</v>
      </c>
      <c r="Z93" s="138" t="s">
        <v>428</v>
      </c>
      <c r="AA93" s="138" t="s">
        <v>428</v>
      </c>
      <c r="AB93" s="138" t="s">
        <v>428</v>
      </c>
      <c r="AC93" s="138" t="s">
        <v>428</v>
      </c>
      <c r="AD93" s="138" t="s">
        <v>428</v>
      </c>
      <c r="AE93" s="55"/>
      <c r="AF93" s="147" t="s">
        <v>428</v>
      </c>
      <c r="AG93" s="147" t="s">
        <v>428</v>
      </c>
      <c r="AH93" s="147" t="s">
        <v>428</v>
      </c>
      <c r="AI93" s="147" t="s">
        <v>428</v>
      </c>
      <c r="AJ93" s="147" t="s">
        <v>428</v>
      </c>
      <c r="AK93" s="147" t="s">
        <v>442</v>
      </c>
      <c r="AL93" s="45" t="s">
        <v>233</v>
      </c>
    </row>
    <row r="94" spans="1:38" s="2" customFormat="1" ht="26.25" customHeight="1" thickBot="1" x14ac:dyDescent="0.25">
      <c r="A94" s="65" t="s">
        <v>53</v>
      </c>
      <c r="B94" s="78" t="s">
        <v>406</v>
      </c>
      <c r="C94" s="66" t="s">
        <v>234</v>
      </c>
      <c r="D94" s="67"/>
      <c r="E94" s="138" t="s">
        <v>430</v>
      </c>
      <c r="F94" s="138" t="s">
        <v>430</v>
      </c>
      <c r="G94" s="138" t="s">
        <v>430</v>
      </c>
      <c r="H94" s="138" t="s">
        <v>430</v>
      </c>
      <c r="I94" s="138" t="s">
        <v>430</v>
      </c>
      <c r="J94" s="138" t="s">
        <v>430</v>
      </c>
      <c r="K94" s="138" t="s">
        <v>430</v>
      </c>
      <c r="L94" s="138" t="s">
        <v>430</v>
      </c>
      <c r="M94" s="138" t="s">
        <v>430</v>
      </c>
      <c r="N94" s="138" t="s">
        <v>430</v>
      </c>
      <c r="O94" s="138" t="s">
        <v>430</v>
      </c>
      <c r="P94" s="138" t="s">
        <v>430</v>
      </c>
      <c r="Q94" s="138" t="s">
        <v>430</v>
      </c>
      <c r="R94" s="138" t="s">
        <v>430</v>
      </c>
      <c r="S94" s="138" t="s">
        <v>430</v>
      </c>
      <c r="T94" s="138" t="s">
        <v>430</v>
      </c>
      <c r="U94" s="138" t="s">
        <v>430</v>
      </c>
      <c r="V94" s="138" t="s">
        <v>430</v>
      </c>
      <c r="W94" s="138" t="s">
        <v>430</v>
      </c>
      <c r="X94" s="138" t="s">
        <v>430</v>
      </c>
      <c r="Y94" s="138" t="s">
        <v>430</v>
      </c>
      <c r="Z94" s="138" t="s">
        <v>430</v>
      </c>
      <c r="AA94" s="138" t="s">
        <v>430</v>
      </c>
      <c r="AB94" s="138" t="s">
        <v>430</v>
      </c>
      <c r="AC94" s="138" t="s">
        <v>430</v>
      </c>
      <c r="AD94" s="138" t="s">
        <v>430</v>
      </c>
      <c r="AE94" s="55"/>
      <c r="AF94" s="147" t="s">
        <v>428</v>
      </c>
      <c r="AG94" s="147" t="s">
        <v>428</v>
      </c>
      <c r="AH94" s="147" t="s">
        <v>428</v>
      </c>
      <c r="AI94" s="147" t="s">
        <v>428</v>
      </c>
      <c r="AJ94" s="147" t="s">
        <v>428</v>
      </c>
      <c r="AK94" s="147" t="s">
        <v>428</v>
      </c>
      <c r="AL94" s="45" t="s">
        <v>412</v>
      </c>
    </row>
    <row r="95" spans="1:38" s="2" customFormat="1" ht="26.25" customHeight="1" thickBot="1" x14ac:dyDescent="0.25">
      <c r="A95" s="65" t="s">
        <v>53</v>
      </c>
      <c r="B95" s="78" t="s">
        <v>235</v>
      </c>
      <c r="C95" s="66" t="s">
        <v>236</v>
      </c>
      <c r="D95" s="72"/>
      <c r="E95" s="138" t="s">
        <v>430</v>
      </c>
      <c r="F95" s="138" t="s">
        <v>430</v>
      </c>
      <c r="G95" s="138" t="s">
        <v>430</v>
      </c>
      <c r="H95" s="138" t="s">
        <v>430</v>
      </c>
      <c r="I95" s="138" t="s">
        <v>430</v>
      </c>
      <c r="J95" s="138" t="s">
        <v>430</v>
      </c>
      <c r="K95" s="138" t="s">
        <v>430</v>
      </c>
      <c r="L95" s="138" t="s">
        <v>430</v>
      </c>
      <c r="M95" s="138" t="s">
        <v>430</v>
      </c>
      <c r="N95" s="138" t="s">
        <v>430</v>
      </c>
      <c r="O95" s="138" t="s">
        <v>430</v>
      </c>
      <c r="P95" s="138" t="s">
        <v>430</v>
      </c>
      <c r="Q95" s="138" t="s">
        <v>430</v>
      </c>
      <c r="R95" s="138" t="s">
        <v>430</v>
      </c>
      <c r="S95" s="138" t="s">
        <v>430</v>
      </c>
      <c r="T95" s="138" t="s">
        <v>430</v>
      </c>
      <c r="U95" s="138" t="s">
        <v>430</v>
      </c>
      <c r="V95" s="138" t="s">
        <v>430</v>
      </c>
      <c r="W95" s="138" t="s">
        <v>430</v>
      </c>
      <c r="X95" s="138" t="s">
        <v>430</v>
      </c>
      <c r="Y95" s="138" t="s">
        <v>430</v>
      </c>
      <c r="Z95" s="138" t="s">
        <v>430</v>
      </c>
      <c r="AA95" s="138" t="s">
        <v>430</v>
      </c>
      <c r="AB95" s="138" t="s">
        <v>430</v>
      </c>
      <c r="AC95" s="138" t="s">
        <v>430</v>
      </c>
      <c r="AD95" s="138" t="s">
        <v>430</v>
      </c>
      <c r="AE95" s="55"/>
      <c r="AF95" s="147" t="s">
        <v>428</v>
      </c>
      <c r="AG95" s="147" t="s">
        <v>428</v>
      </c>
      <c r="AH95" s="147" t="s">
        <v>428</v>
      </c>
      <c r="AI95" s="147" t="s">
        <v>428</v>
      </c>
      <c r="AJ95" s="147" t="s">
        <v>428</v>
      </c>
      <c r="AK95" s="147" t="s">
        <v>442</v>
      </c>
      <c r="AL95" s="45" t="s">
        <v>412</v>
      </c>
    </row>
    <row r="96" spans="1:38" s="2" customFormat="1" ht="26.25" customHeight="1" thickBot="1" x14ac:dyDescent="0.25">
      <c r="A96" s="65" t="s">
        <v>53</v>
      </c>
      <c r="B96" s="69" t="s">
        <v>237</v>
      </c>
      <c r="C96" s="66" t="s">
        <v>238</v>
      </c>
      <c r="D96" s="79"/>
      <c r="E96" s="138" t="s">
        <v>430</v>
      </c>
      <c r="F96" s="138" t="s">
        <v>430</v>
      </c>
      <c r="G96" s="138" t="s">
        <v>430</v>
      </c>
      <c r="H96" s="138" t="s">
        <v>430</v>
      </c>
      <c r="I96" s="138" t="s">
        <v>430</v>
      </c>
      <c r="J96" s="138" t="s">
        <v>430</v>
      </c>
      <c r="K96" s="138" t="s">
        <v>430</v>
      </c>
      <c r="L96" s="138" t="s">
        <v>430</v>
      </c>
      <c r="M96" s="138" t="s">
        <v>430</v>
      </c>
      <c r="N96" s="138" t="s">
        <v>430</v>
      </c>
      <c r="O96" s="138" t="s">
        <v>430</v>
      </c>
      <c r="P96" s="138" t="s">
        <v>430</v>
      </c>
      <c r="Q96" s="138" t="s">
        <v>430</v>
      </c>
      <c r="R96" s="138" t="s">
        <v>430</v>
      </c>
      <c r="S96" s="138" t="s">
        <v>430</v>
      </c>
      <c r="T96" s="138" t="s">
        <v>430</v>
      </c>
      <c r="U96" s="138" t="s">
        <v>430</v>
      </c>
      <c r="V96" s="138" t="s">
        <v>430</v>
      </c>
      <c r="W96" s="138" t="s">
        <v>430</v>
      </c>
      <c r="X96" s="138" t="s">
        <v>430</v>
      </c>
      <c r="Y96" s="138" t="s">
        <v>430</v>
      </c>
      <c r="Z96" s="138" t="s">
        <v>430</v>
      </c>
      <c r="AA96" s="138" t="s">
        <v>430</v>
      </c>
      <c r="AB96" s="138" t="s">
        <v>430</v>
      </c>
      <c r="AC96" s="138" t="s">
        <v>430</v>
      </c>
      <c r="AD96" s="138" t="s">
        <v>430</v>
      </c>
      <c r="AE96" s="55"/>
      <c r="AF96" s="147" t="s">
        <v>428</v>
      </c>
      <c r="AG96" s="147" t="s">
        <v>428</v>
      </c>
      <c r="AH96" s="147" t="s">
        <v>428</v>
      </c>
      <c r="AI96" s="147" t="s">
        <v>428</v>
      </c>
      <c r="AJ96" s="147" t="s">
        <v>428</v>
      </c>
      <c r="AK96" s="147" t="s">
        <v>430</v>
      </c>
      <c r="AL96" s="45" t="s">
        <v>412</v>
      </c>
    </row>
    <row r="97" spans="1:38" s="2" customFormat="1" ht="26.25" customHeight="1" thickBot="1" x14ac:dyDescent="0.25">
      <c r="A97" s="65" t="s">
        <v>53</v>
      </c>
      <c r="B97" s="69" t="s">
        <v>239</v>
      </c>
      <c r="C97" s="66" t="s">
        <v>240</v>
      </c>
      <c r="D97" s="79"/>
      <c r="E97" s="138" t="s">
        <v>428</v>
      </c>
      <c r="F97" s="138" t="s">
        <v>428</v>
      </c>
      <c r="G97" s="138" t="s">
        <v>428</v>
      </c>
      <c r="H97" s="138" t="s">
        <v>428</v>
      </c>
      <c r="I97" s="138" t="s">
        <v>428</v>
      </c>
      <c r="J97" s="138" t="s">
        <v>428</v>
      </c>
      <c r="K97" s="138" t="s">
        <v>428</v>
      </c>
      <c r="L97" s="138" t="s">
        <v>428</v>
      </c>
      <c r="M97" s="138" t="s">
        <v>428</v>
      </c>
      <c r="N97" s="138" t="s">
        <v>428</v>
      </c>
      <c r="O97" s="138" t="s">
        <v>428</v>
      </c>
      <c r="P97" s="138" t="s">
        <v>442</v>
      </c>
      <c r="Q97" s="138" t="s">
        <v>428</v>
      </c>
      <c r="R97" s="138" t="s">
        <v>428</v>
      </c>
      <c r="S97" s="138" t="s">
        <v>428</v>
      </c>
      <c r="T97" s="138" t="s">
        <v>428</v>
      </c>
      <c r="U97" s="138" t="s">
        <v>428</v>
      </c>
      <c r="V97" s="138" t="s">
        <v>428</v>
      </c>
      <c r="W97" s="138" t="s">
        <v>428</v>
      </c>
      <c r="X97" s="138" t="s">
        <v>428</v>
      </c>
      <c r="Y97" s="138" t="s">
        <v>428</v>
      </c>
      <c r="Z97" s="138" t="s">
        <v>428</v>
      </c>
      <c r="AA97" s="138" t="s">
        <v>428</v>
      </c>
      <c r="AB97" s="138" t="s">
        <v>428</v>
      </c>
      <c r="AC97" s="138" t="s">
        <v>428</v>
      </c>
      <c r="AD97" s="138" t="s">
        <v>428</v>
      </c>
      <c r="AE97" s="55"/>
      <c r="AF97" s="147" t="s">
        <v>428</v>
      </c>
      <c r="AG97" s="147" t="s">
        <v>428</v>
      </c>
      <c r="AH97" s="147" t="s">
        <v>428</v>
      </c>
      <c r="AI97" s="147" t="s">
        <v>428</v>
      </c>
      <c r="AJ97" s="147" t="s">
        <v>428</v>
      </c>
      <c r="AK97" s="147" t="s">
        <v>442</v>
      </c>
      <c r="AL97" s="45" t="s">
        <v>412</v>
      </c>
    </row>
    <row r="98" spans="1:38" s="2" customFormat="1" ht="26.25" customHeight="1" thickBot="1" x14ac:dyDescent="0.25">
      <c r="A98" s="65" t="s">
        <v>53</v>
      </c>
      <c r="B98" s="69" t="s">
        <v>241</v>
      </c>
      <c r="C98" s="71" t="s">
        <v>242</v>
      </c>
      <c r="D98" s="79"/>
      <c r="E98" s="138" t="s">
        <v>428</v>
      </c>
      <c r="F98" s="138" t="s">
        <v>428</v>
      </c>
      <c r="G98" s="138" t="s">
        <v>428</v>
      </c>
      <c r="H98" s="138" t="s">
        <v>428</v>
      </c>
      <c r="I98" s="138" t="s">
        <v>428</v>
      </c>
      <c r="J98" s="138" t="s">
        <v>428</v>
      </c>
      <c r="K98" s="138" t="s">
        <v>428</v>
      </c>
      <c r="L98" s="138" t="s">
        <v>428</v>
      </c>
      <c r="M98" s="138" t="s">
        <v>428</v>
      </c>
      <c r="N98" s="138" t="s">
        <v>428</v>
      </c>
      <c r="O98" s="138" t="s">
        <v>428</v>
      </c>
      <c r="P98" s="138" t="s">
        <v>428</v>
      </c>
      <c r="Q98" s="138" t="s">
        <v>428</v>
      </c>
      <c r="R98" s="138" t="s">
        <v>428</v>
      </c>
      <c r="S98" s="138" t="s">
        <v>428</v>
      </c>
      <c r="T98" s="138" t="s">
        <v>428</v>
      </c>
      <c r="U98" s="138" t="s">
        <v>428</v>
      </c>
      <c r="V98" s="138" t="s">
        <v>428</v>
      </c>
      <c r="W98" s="138">
        <v>8.4240044406772674E-7</v>
      </c>
      <c r="X98" s="138" t="s">
        <v>428</v>
      </c>
      <c r="Y98" s="138" t="s">
        <v>428</v>
      </c>
      <c r="Z98" s="138" t="s">
        <v>428</v>
      </c>
      <c r="AA98" s="138" t="s">
        <v>428</v>
      </c>
      <c r="AB98" s="138" t="s">
        <v>428</v>
      </c>
      <c r="AC98" s="138" t="s">
        <v>428</v>
      </c>
      <c r="AD98" s="138">
        <v>5.9966486280726654</v>
      </c>
      <c r="AE98" s="55"/>
      <c r="AF98" s="147" t="s">
        <v>428</v>
      </c>
      <c r="AG98" s="147" t="s">
        <v>428</v>
      </c>
      <c r="AH98" s="147" t="s">
        <v>428</v>
      </c>
      <c r="AI98" s="147" t="s">
        <v>428</v>
      </c>
      <c r="AJ98" s="147" t="s">
        <v>428</v>
      </c>
      <c r="AK98" s="147" t="s">
        <v>428</v>
      </c>
      <c r="AL98" s="45" t="s">
        <v>412</v>
      </c>
    </row>
    <row r="99" spans="1:38" s="2" customFormat="1" ht="26.25" customHeight="1" thickBot="1" x14ac:dyDescent="0.25">
      <c r="A99" s="65" t="s">
        <v>243</v>
      </c>
      <c r="B99" s="65" t="s">
        <v>244</v>
      </c>
      <c r="C99" s="66" t="s">
        <v>407</v>
      </c>
      <c r="D99" s="79"/>
      <c r="E99" s="138">
        <v>4.8628166045426705E-2</v>
      </c>
      <c r="F99" s="138">
        <v>9.3104554390450573</v>
      </c>
      <c r="G99" s="138" t="s">
        <v>428</v>
      </c>
      <c r="H99" s="138">
        <v>12.482815475203839</v>
      </c>
      <c r="I99" s="138">
        <v>0.20939576701650212</v>
      </c>
      <c r="J99" s="138">
        <v>0.32147804925627821</v>
      </c>
      <c r="K99" s="138">
        <v>0.61633015921567202</v>
      </c>
      <c r="L99" s="138" t="s">
        <v>442</v>
      </c>
      <c r="M99" s="138" t="s">
        <v>428</v>
      </c>
      <c r="N99" s="138" t="s">
        <v>428</v>
      </c>
      <c r="O99" s="138" t="s">
        <v>428</v>
      </c>
      <c r="P99" s="138" t="s">
        <v>428</v>
      </c>
      <c r="Q99" s="138" t="s">
        <v>428</v>
      </c>
      <c r="R99" s="138" t="s">
        <v>428</v>
      </c>
      <c r="S99" s="138" t="s">
        <v>428</v>
      </c>
      <c r="T99" s="138" t="s">
        <v>428</v>
      </c>
      <c r="U99" s="138" t="s">
        <v>428</v>
      </c>
      <c r="V99" s="138" t="s">
        <v>428</v>
      </c>
      <c r="W99" s="138" t="s">
        <v>428</v>
      </c>
      <c r="X99" s="138" t="s">
        <v>428</v>
      </c>
      <c r="Y99" s="138" t="s">
        <v>428</v>
      </c>
      <c r="Z99" s="138" t="s">
        <v>428</v>
      </c>
      <c r="AA99" s="138" t="s">
        <v>428</v>
      </c>
      <c r="AB99" s="138" t="s">
        <v>428</v>
      </c>
      <c r="AC99" s="138" t="s">
        <v>428</v>
      </c>
      <c r="AD99" s="138" t="s">
        <v>428</v>
      </c>
      <c r="AE99" s="55"/>
      <c r="AF99" s="147" t="s">
        <v>428</v>
      </c>
      <c r="AG99" s="147" t="s">
        <v>428</v>
      </c>
      <c r="AH99" s="147" t="s">
        <v>428</v>
      </c>
      <c r="AI99" s="147" t="s">
        <v>428</v>
      </c>
      <c r="AJ99" s="147" t="s">
        <v>428</v>
      </c>
      <c r="AK99" s="147">
        <v>1187.1999999999998</v>
      </c>
      <c r="AL99" s="45" t="s">
        <v>245</v>
      </c>
    </row>
    <row r="100" spans="1:38" s="2" customFormat="1" ht="26.25" customHeight="1" thickBot="1" x14ac:dyDescent="0.25">
      <c r="A100" s="65" t="s">
        <v>243</v>
      </c>
      <c r="B100" s="65" t="s">
        <v>246</v>
      </c>
      <c r="C100" s="66" t="s">
        <v>408</v>
      </c>
      <c r="D100" s="79"/>
      <c r="E100" s="138">
        <v>0.62507063067142721</v>
      </c>
      <c r="F100" s="138">
        <v>25.273362320054883</v>
      </c>
      <c r="G100" s="138" t="s">
        <v>428</v>
      </c>
      <c r="H100" s="138">
        <v>32.683819873784913</v>
      </c>
      <c r="I100" s="138">
        <v>0.43453269303332953</v>
      </c>
      <c r="J100" s="138">
        <v>0.66051191019314093</v>
      </c>
      <c r="K100" s="138">
        <v>1.0585075970936839</v>
      </c>
      <c r="L100" s="138" t="s">
        <v>442</v>
      </c>
      <c r="M100" s="138" t="s">
        <v>428</v>
      </c>
      <c r="N100" s="138" t="s">
        <v>428</v>
      </c>
      <c r="O100" s="138" t="s">
        <v>428</v>
      </c>
      <c r="P100" s="138" t="s">
        <v>428</v>
      </c>
      <c r="Q100" s="138" t="s">
        <v>428</v>
      </c>
      <c r="R100" s="138" t="s">
        <v>428</v>
      </c>
      <c r="S100" s="138" t="s">
        <v>428</v>
      </c>
      <c r="T100" s="138" t="s">
        <v>428</v>
      </c>
      <c r="U100" s="138" t="s">
        <v>428</v>
      </c>
      <c r="V100" s="138" t="s">
        <v>428</v>
      </c>
      <c r="W100" s="138" t="s">
        <v>428</v>
      </c>
      <c r="X100" s="138" t="s">
        <v>428</v>
      </c>
      <c r="Y100" s="138" t="s">
        <v>428</v>
      </c>
      <c r="Z100" s="138" t="s">
        <v>428</v>
      </c>
      <c r="AA100" s="138" t="s">
        <v>428</v>
      </c>
      <c r="AB100" s="138" t="s">
        <v>428</v>
      </c>
      <c r="AC100" s="138" t="s">
        <v>428</v>
      </c>
      <c r="AD100" s="138" t="s">
        <v>428</v>
      </c>
      <c r="AE100" s="55"/>
      <c r="AF100" s="147" t="s">
        <v>428</v>
      </c>
      <c r="AG100" s="147" t="s">
        <v>428</v>
      </c>
      <c r="AH100" s="147" t="s">
        <v>428</v>
      </c>
      <c r="AI100" s="147" t="s">
        <v>428</v>
      </c>
      <c r="AJ100" s="147" t="s">
        <v>428</v>
      </c>
      <c r="AK100" s="147">
        <v>6160.35</v>
      </c>
      <c r="AL100" s="45" t="s">
        <v>245</v>
      </c>
    </row>
    <row r="101" spans="1:38" s="2" customFormat="1" ht="26.25" customHeight="1" thickBot="1" x14ac:dyDescent="0.25">
      <c r="A101" s="65" t="s">
        <v>243</v>
      </c>
      <c r="B101" s="65" t="s">
        <v>247</v>
      </c>
      <c r="C101" s="66" t="s">
        <v>248</v>
      </c>
      <c r="D101" s="79"/>
      <c r="E101" s="138">
        <v>7.5635222494307444E-2</v>
      </c>
      <c r="F101" s="138">
        <v>0.60798814396976553</v>
      </c>
      <c r="G101" s="138" t="s">
        <v>428</v>
      </c>
      <c r="H101" s="138">
        <v>1.5104462041009623</v>
      </c>
      <c r="I101" s="138">
        <v>1.2949089942979457E-2</v>
      </c>
      <c r="J101" s="138">
        <v>4.265582569452056E-2</v>
      </c>
      <c r="K101" s="138">
        <v>0.1066395642363014</v>
      </c>
      <c r="L101" s="138" t="s">
        <v>442</v>
      </c>
      <c r="M101" s="138" t="s">
        <v>428</v>
      </c>
      <c r="N101" s="138" t="s">
        <v>428</v>
      </c>
      <c r="O101" s="138" t="s">
        <v>428</v>
      </c>
      <c r="P101" s="138" t="s">
        <v>428</v>
      </c>
      <c r="Q101" s="138" t="s">
        <v>428</v>
      </c>
      <c r="R101" s="138" t="s">
        <v>428</v>
      </c>
      <c r="S101" s="138" t="s">
        <v>428</v>
      </c>
      <c r="T101" s="138" t="s">
        <v>428</v>
      </c>
      <c r="U101" s="138" t="s">
        <v>428</v>
      </c>
      <c r="V101" s="138" t="s">
        <v>428</v>
      </c>
      <c r="W101" s="138" t="s">
        <v>428</v>
      </c>
      <c r="X101" s="138" t="s">
        <v>428</v>
      </c>
      <c r="Y101" s="138" t="s">
        <v>428</v>
      </c>
      <c r="Z101" s="138" t="s">
        <v>428</v>
      </c>
      <c r="AA101" s="138" t="s">
        <v>428</v>
      </c>
      <c r="AB101" s="138" t="s">
        <v>428</v>
      </c>
      <c r="AC101" s="138" t="s">
        <v>428</v>
      </c>
      <c r="AD101" s="138" t="s">
        <v>428</v>
      </c>
      <c r="AE101" s="55"/>
      <c r="AF101" s="147" t="s">
        <v>428</v>
      </c>
      <c r="AG101" s="147" t="s">
        <v>428</v>
      </c>
      <c r="AH101" s="147" t="s">
        <v>428</v>
      </c>
      <c r="AI101" s="147" t="s">
        <v>428</v>
      </c>
      <c r="AJ101" s="147" t="s">
        <v>428</v>
      </c>
      <c r="AK101" s="147">
        <v>8547.1970000000001</v>
      </c>
      <c r="AL101" s="45" t="s">
        <v>245</v>
      </c>
    </row>
    <row r="102" spans="1:38" s="2" customFormat="1" ht="26.25" customHeight="1" thickBot="1" x14ac:dyDescent="0.25">
      <c r="A102" s="65" t="s">
        <v>243</v>
      </c>
      <c r="B102" s="65" t="s">
        <v>249</v>
      </c>
      <c r="C102" s="66" t="s">
        <v>386</v>
      </c>
      <c r="D102" s="79"/>
      <c r="E102" s="138">
        <v>2.6795196705857141E-3</v>
      </c>
      <c r="F102" s="138">
        <v>1.3309169712363249</v>
      </c>
      <c r="G102" s="138" t="s">
        <v>428</v>
      </c>
      <c r="H102" s="138">
        <v>5.3251675875487621</v>
      </c>
      <c r="I102" s="138">
        <v>9.2779000000000004E-3</v>
      </c>
      <c r="J102" s="138">
        <v>0.20884950000000008</v>
      </c>
      <c r="K102" s="138">
        <v>1.4191735000000001</v>
      </c>
      <c r="L102" s="138" t="s">
        <v>442</v>
      </c>
      <c r="M102" s="138" t="s">
        <v>428</v>
      </c>
      <c r="N102" s="138" t="s">
        <v>428</v>
      </c>
      <c r="O102" s="138" t="s">
        <v>428</v>
      </c>
      <c r="P102" s="138" t="s">
        <v>428</v>
      </c>
      <c r="Q102" s="138" t="s">
        <v>428</v>
      </c>
      <c r="R102" s="138" t="s">
        <v>428</v>
      </c>
      <c r="S102" s="138" t="s">
        <v>428</v>
      </c>
      <c r="T102" s="138" t="s">
        <v>428</v>
      </c>
      <c r="U102" s="138" t="s">
        <v>428</v>
      </c>
      <c r="V102" s="138" t="s">
        <v>428</v>
      </c>
      <c r="W102" s="138" t="s">
        <v>428</v>
      </c>
      <c r="X102" s="138" t="s">
        <v>428</v>
      </c>
      <c r="Y102" s="138" t="s">
        <v>428</v>
      </c>
      <c r="Z102" s="138" t="s">
        <v>428</v>
      </c>
      <c r="AA102" s="138" t="s">
        <v>428</v>
      </c>
      <c r="AB102" s="138" t="s">
        <v>428</v>
      </c>
      <c r="AC102" s="138" t="s">
        <v>428</v>
      </c>
      <c r="AD102" s="138" t="s">
        <v>428</v>
      </c>
      <c r="AE102" s="55"/>
      <c r="AF102" s="147" t="s">
        <v>428</v>
      </c>
      <c r="AG102" s="147" t="s">
        <v>428</v>
      </c>
      <c r="AH102" s="147" t="s">
        <v>428</v>
      </c>
      <c r="AI102" s="147" t="s">
        <v>428</v>
      </c>
      <c r="AJ102" s="147" t="s">
        <v>428</v>
      </c>
      <c r="AK102" s="147">
        <v>1774.95</v>
      </c>
      <c r="AL102" s="45" t="s">
        <v>245</v>
      </c>
    </row>
    <row r="103" spans="1:38" s="2" customFormat="1" ht="26.25" customHeight="1" thickBot="1" x14ac:dyDescent="0.25">
      <c r="A103" s="65" t="s">
        <v>243</v>
      </c>
      <c r="B103" s="65" t="s">
        <v>250</v>
      </c>
      <c r="C103" s="66" t="s">
        <v>251</v>
      </c>
      <c r="D103" s="79"/>
      <c r="E103" s="138" t="s">
        <v>430</v>
      </c>
      <c r="F103" s="138" t="s">
        <v>430</v>
      </c>
      <c r="G103" s="138" t="s">
        <v>428</v>
      </c>
      <c r="H103" s="138" t="s">
        <v>430</v>
      </c>
      <c r="I103" s="138" t="s">
        <v>430</v>
      </c>
      <c r="J103" s="138" t="s">
        <v>430</v>
      </c>
      <c r="K103" s="138" t="s">
        <v>430</v>
      </c>
      <c r="L103" s="138" t="s">
        <v>442</v>
      </c>
      <c r="M103" s="138" t="s">
        <v>428</v>
      </c>
      <c r="N103" s="138" t="s">
        <v>428</v>
      </c>
      <c r="O103" s="138" t="s">
        <v>428</v>
      </c>
      <c r="P103" s="138" t="s">
        <v>428</v>
      </c>
      <c r="Q103" s="138" t="s">
        <v>428</v>
      </c>
      <c r="R103" s="138" t="s">
        <v>428</v>
      </c>
      <c r="S103" s="138" t="s">
        <v>428</v>
      </c>
      <c r="T103" s="138" t="s">
        <v>428</v>
      </c>
      <c r="U103" s="138" t="s">
        <v>428</v>
      </c>
      <c r="V103" s="138" t="s">
        <v>428</v>
      </c>
      <c r="W103" s="138" t="s">
        <v>428</v>
      </c>
      <c r="X103" s="138" t="s">
        <v>428</v>
      </c>
      <c r="Y103" s="138" t="s">
        <v>428</v>
      </c>
      <c r="Z103" s="138" t="s">
        <v>428</v>
      </c>
      <c r="AA103" s="138" t="s">
        <v>428</v>
      </c>
      <c r="AB103" s="138" t="s">
        <v>428</v>
      </c>
      <c r="AC103" s="138" t="s">
        <v>428</v>
      </c>
      <c r="AD103" s="138" t="s">
        <v>428</v>
      </c>
      <c r="AE103" s="55"/>
      <c r="AF103" s="147" t="s">
        <v>428</v>
      </c>
      <c r="AG103" s="147" t="s">
        <v>428</v>
      </c>
      <c r="AH103" s="147" t="s">
        <v>428</v>
      </c>
      <c r="AI103" s="147" t="s">
        <v>428</v>
      </c>
      <c r="AJ103" s="147" t="s">
        <v>428</v>
      </c>
      <c r="AK103" s="147" t="s">
        <v>430</v>
      </c>
      <c r="AL103" s="45" t="s">
        <v>245</v>
      </c>
    </row>
    <row r="104" spans="1:38" s="2" customFormat="1" ht="26.25" customHeight="1" thickBot="1" x14ac:dyDescent="0.25">
      <c r="A104" s="65" t="s">
        <v>243</v>
      </c>
      <c r="B104" s="65" t="s">
        <v>252</v>
      </c>
      <c r="C104" s="66" t="s">
        <v>253</v>
      </c>
      <c r="D104" s="79"/>
      <c r="E104" s="138">
        <v>1.9300033206579548E-3</v>
      </c>
      <c r="F104" s="138">
        <v>2.1444184920680798E-3</v>
      </c>
      <c r="G104" s="138" t="s">
        <v>428</v>
      </c>
      <c r="H104" s="138">
        <v>2.6412457289143119E-2</v>
      </c>
      <c r="I104" s="138">
        <v>2.4860697534246576E-5</v>
      </c>
      <c r="J104" s="138">
        <v>8.1894062465753421E-5</v>
      </c>
      <c r="K104" s="138">
        <v>2.0473515616438356E-4</v>
      </c>
      <c r="L104" s="138" t="s">
        <v>442</v>
      </c>
      <c r="M104" s="138" t="s">
        <v>428</v>
      </c>
      <c r="N104" s="138" t="s">
        <v>428</v>
      </c>
      <c r="O104" s="138" t="s">
        <v>428</v>
      </c>
      <c r="P104" s="138" t="s">
        <v>428</v>
      </c>
      <c r="Q104" s="138" t="s">
        <v>428</v>
      </c>
      <c r="R104" s="138" t="s">
        <v>428</v>
      </c>
      <c r="S104" s="138" t="s">
        <v>428</v>
      </c>
      <c r="T104" s="138" t="s">
        <v>428</v>
      </c>
      <c r="U104" s="138" t="s">
        <v>428</v>
      </c>
      <c r="V104" s="138" t="s">
        <v>428</v>
      </c>
      <c r="W104" s="138" t="s">
        <v>428</v>
      </c>
      <c r="X104" s="138" t="s">
        <v>428</v>
      </c>
      <c r="Y104" s="138" t="s">
        <v>428</v>
      </c>
      <c r="Z104" s="138" t="s">
        <v>428</v>
      </c>
      <c r="AA104" s="138" t="s">
        <v>428</v>
      </c>
      <c r="AB104" s="138" t="s">
        <v>428</v>
      </c>
      <c r="AC104" s="138" t="s">
        <v>428</v>
      </c>
      <c r="AD104" s="138" t="s">
        <v>428</v>
      </c>
      <c r="AE104" s="55"/>
      <c r="AF104" s="147" t="s">
        <v>428</v>
      </c>
      <c r="AG104" s="147" t="s">
        <v>428</v>
      </c>
      <c r="AH104" s="147" t="s">
        <v>428</v>
      </c>
      <c r="AI104" s="147" t="s">
        <v>428</v>
      </c>
      <c r="AJ104" s="147" t="s">
        <v>428</v>
      </c>
      <c r="AK104" s="147">
        <v>13.5</v>
      </c>
      <c r="AL104" s="45" t="s">
        <v>245</v>
      </c>
    </row>
    <row r="105" spans="1:38" s="2" customFormat="1" ht="26.25" customHeight="1" thickBot="1" x14ac:dyDescent="0.25">
      <c r="A105" s="65" t="s">
        <v>243</v>
      </c>
      <c r="B105" s="65" t="s">
        <v>254</v>
      </c>
      <c r="C105" s="66" t="s">
        <v>255</v>
      </c>
      <c r="D105" s="79"/>
      <c r="E105" s="138">
        <v>2.7525045051221921E-2</v>
      </c>
      <c r="F105" s="138">
        <v>0.13918008431957982</v>
      </c>
      <c r="G105" s="138" t="s">
        <v>428</v>
      </c>
      <c r="H105" s="138">
        <v>0.64487674878749124</v>
      </c>
      <c r="I105" s="138">
        <v>5.2126027397260272E-3</v>
      </c>
      <c r="J105" s="138">
        <v>8.1912328767123292E-3</v>
      </c>
      <c r="K105" s="138">
        <v>1.7871780821917808E-2</v>
      </c>
      <c r="L105" s="138" t="s">
        <v>442</v>
      </c>
      <c r="M105" s="138" t="s">
        <v>428</v>
      </c>
      <c r="N105" s="138" t="s">
        <v>428</v>
      </c>
      <c r="O105" s="138" t="s">
        <v>428</v>
      </c>
      <c r="P105" s="138" t="s">
        <v>428</v>
      </c>
      <c r="Q105" s="138" t="s">
        <v>428</v>
      </c>
      <c r="R105" s="138" t="s">
        <v>428</v>
      </c>
      <c r="S105" s="138" t="s">
        <v>428</v>
      </c>
      <c r="T105" s="138" t="s">
        <v>428</v>
      </c>
      <c r="U105" s="138" t="s">
        <v>428</v>
      </c>
      <c r="V105" s="138" t="s">
        <v>428</v>
      </c>
      <c r="W105" s="138" t="s">
        <v>428</v>
      </c>
      <c r="X105" s="138" t="s">
        <v>428</v>
      </c>
      <c r="Y105" s="138" t="s">
        <v>428</v>
      </c>
      <c r="Z105" s="138" t="s">
        <v>428</v>
      </c>
      <c r="AA105" s="138" t="s">
        <v>428</v>
      </c>
      <c r="AB105" s="138" t="s">
        <v>428</v>
      </c>
      <c r="AC105" s="138" t="s">
        <v>428</v>
      </c>
      <c r="AD105" s="138" t="s">
        <v>428</v>
      </c>
      <c r="AE105" s="55"/>
      <c r="AF105" s="147" t="s">
        <v>428</v>
      </c>
      <c r="AG105" s="147" t="s">
        <v>428</v>
      </c>
      <c r="AH105" s="147" t="s">
        <v>428</v>
      </c>
      <c r="AI105" s="147" t="s">
        <v>428</v>
      </c>
      <c r="AJ105" s="147" t="s">
        <v>428</v>
      </c>
      <c r="AK105" s="147">
        <v>75.5</v>
      </c>
      <c r="AL105" s="45" t="s">
        <v>245</v>
      </c>
    </row>
    <row r="106" spans="1:38" s="2" customFormat="1" ht="26.25" customHeight="1" thickBot="1" x14ac:dyDescent="0.25">
      <c r="A106" s="65" t="s">
        <v>243</v>
      </c>
      <c r="B106" s="65" t="s">
        <v>256</v>
      </c>
      <c r="C106" s="66" t="s">
        <v>257</v>
      </c>
      <c r="D106" s="79"/>
      <c r="E106" s="138">
        <v>1.8145649807999999E-3</v>
      </c>
      <c r="F106" s="138">
        <v>7.3382094770479385E-3</v>
      </c>
      <c r="G106" s="138" t="s">
        <v>428</v>
      </c>
      <c r="H106" s="138">
        <v>4.2512946413142842E-2</v>
      </c>
      <c r="I106" s="138">
        <v>3.5999999999999997E-4</v>
      </c>
      <c r="J106" s="138">
        <v>5.7599999999999991E-4</v>
      </c>
      <c r="K106" s="138">
        <v>1.224E-3</v>
      </c>
      <c r="L106" s="138" t="s">
        <v>442</v>
      </c>
      <c r="M106" s="138" t="s">
        <v>428</v>
      </c>
      <c r="N106" s="138" t="s">
        <v>428</v>
      </c>
      <c r="O106" s="138" t="s">
        <v>428</v>
      </c>
      <c r="P106" s="138" t="s">
        <v>428</v>
      </c>
      <c r="Q106" s="138" t="s">
        <v>428</v>
      </c>
      <c r="R106" s="138" t="s">
        <v>428</v>
      </c>
      <c r="S106" s="138" t="s">
        <v>428</v>
      </c>
      <c r="T106" s="138" t="s">
        <v>428</v>
      </c>
      <c r="U106" s="138" t="s">
        <v>428</v>
      </c>
      <c r="V106" s="138" t="s">
        <v>428</v>
      </c>
      <c r="W106" s="138" t="s">
        <v>428</v>
      </c>
      <c r="X106" s="138" t="s">
        <v>428</v>
      </c>
      <c r="Y106" s="138" t="s">
        <v>428</v>
      </c>
      <c r="Z106" s="138" t="s">
        <v>428</v>
      </c>
      <c r="AA106" s="138" t="s">
        <v>428</v>
      </c>
      <c r="AB106" s="138" t="s">
        <v>428</v>
      </c>
      <c r="AC106" s="138" t="s">
        <v>428</v>
      </c>
      <c r="AD106" s="138" t="s">
        <v>428</v>
      </c>
      <c r="AE106" s="55"/>
      <c r="AF106" s="147" t="s">
        <v>428</v>
      </c>
      <c r="AG106" s="147" t="s">
        <v>428</v>
      </c>
      <c r="AH106" s="147" t="s">
        <v>428</v>
      </c>
      <c r="AI106" s="147" t="s">
        <v>428</v>
      </c>
      <c r="AJ106" s="147" t="s">
        <v>428</v>
      </c>
      <c r="AK106" s="147">
        <v>7.3</v>
      </c>
      <c r="AL106" s="45" t="s">
        <v>245</v>
      </c>
    </row>
    <row r="107" spans="1:38" s="2" customFormat="1" ht="26.25" customHeight="1" thickBot="1" x14ac:dyDescent="0.25">
      <c r="A107" s="65" t="s">
        <v>243</v>
      </c>
      <c r="B107" s="65" t="s">
        <v>258</v>
      </c>
      <c r="C107" s="66" t="s">
        <v>379</v>
      </c>
      <c r="D107" s="79"/>
      <c r="E107" s="138">
        <v>1.8452612605800004E-2</v>
      </c>
      <c r="F107" s="138">
        <v>0.25360499999999997</v>
      </c>
      <c r="G107" s="138" t="s">
        <v>428</v>
      </c>
      <c r="H107" s="138">
        <v>0.22504164504030005</v>
      </c>
      <c r="I107" s="138">
        <v>4.6109999999999996E-3</v>
      </c>
      <c r="J107" s="138">
        <v>6.148E-2</v>
      </c>
      <c r="K107" s="138">
        <v>0.29202999999999996</v>
      </c>
      <c r="L107" s="138" t="s">
        <v>442</v>
      </c>
      <c r="M107" s="138" t="s">
        <v>428</v>
      </c>
      <c r="N107" s="138" t="s">
        <v>428</v>
      </c>
      <c r="O107" s="138" t="s">
        <v>428</v>
      </c>
      <c r="P107" s="138" t="s">
        <v>428</v>
      </c>
      <c r="Q107" s="138" t="s">
        <v>428</v>
      </c>
      <c r="R107" s="138" t="s">
        <v>428</v>
      </c>
      <c r="S107" s="138" t="s">
        <v>428</v>
      </c>
      <c r="T107" s="138" t="s">
        <v>428</v>
      </c>
      <c r="U107" s="138" t="s">
        <v>428</v>
      </c>
      <c r="V107" s="138" t="s">
        <v>428</v>
      </c>
      <c r="W107" s="138" t="s">
        <v>428</v>
      </c>
      <c r="X107" s="138" t="s">
        <v>428</v>
      </c>
      <c r="Y107" s="138" t="s">
        <v>428</v>
      </c>
      <c r="Z107" s="138" t="s">
        <v>428</v>
      </c>
      <c r="AA107" s="138" t="s">
        <v>428</v>
      </c>
      <c r="AB107" s="138" t="s">
        <v>428</v>
      </c>
      <c r="AC107" s="138" t="s">
        <v>428</v>
      </c>
      <c r="AD107" s="138" t="s">
        <v>428</v>
      </c>
      <c r="AE107" s="55"/>
      <c r="AF107" s="147" t="s">
        <v>428</v>
      </c>
      <c r="AG107" s="147" t="s">
        <v>428</v>
      </c>
      <c r="AH107" s="147" t="s">
        <v>428</v>
      </c>
      <c r="AI107" s="147" t="s">
        <v>428</v>
      </c>
      <c r="AJ107" s="147" t="s">
        <v>428</v>
      </c>
      <c r="AK107" s="147">
        <v>1537</v>
      </c>
      <c r="AL107" s="45" t="s">
        <v>245</v>
      </c>
    </row>
    <row r="108" spans="1:38" s="2" customFormat="1" ht="26.25" customHeight="1" thickBot="1" x14ac:dyDescent="0.25">
      <c r="A108" s="65" t="s">
        <v>243</v>
      </c>
      <c r="B108" s="65" t="s">
        <v>259</v>
      </c>
      <c r="C108" s="66" t="s">
        <v>380</v>
      </c>
      <c r="D108" s="79"/>
      <c r="E108" s="138">
        <v>7.8606286881100357E-2</v>
      </c>
      <c r="F108" s="138">
        <v>1.3176115069090906</v>
      </c>
      <c r="G108" s="138" t="s">
        <v>428</v>
      </c>
      <c r="H108" s="138">
        <v>1.6437236488978582</v>
      </c>
      <c r="I108" s="138">
        <v>2.440021309090909E-2</v>
      </c>
      <c r="J108" s="138">
        <v>0.24400213090909087</v>
      </c>
      <c r="K108" s="138">
        <v>0.48800426181818174</v>
      </c>
      <c r="L108" s="138" t="s">
        <v>442</v>
      </c>
      <c r="M108" s="138" t="s">
        <v>428</v>
      </c>
      <c r="N108" s="138" t="s">
        <v>428</v>
      </c>
      <c r="O108" s="138" t="s">
        <v>428</v>
      </c>
      <c r="P108" s="138" t="s">
        <v>428</v>
      </c>
      <c r="Q108" s="138" t="s">
        <v>428</v>
      </c>
      <c r="R108" s="138" t="s">
        <v>428</v>
      </c>
      <c r="S108" s="138" t="s">
        <v>428</v>
      </c>
      <c r="T108" s="138" t="s">
        <v>428</v>
      </c>
      <c r="U108" s="138" t="s">
        <v>428</v>
      </c>
      <c r="V108" s="138" t="s">
        <v>428</v>
      </c>
      <c r="W108" s="138" t="s">
        <v>428</v>
      </c>
      <c r="X108" s="138" t="s">
        <v>428</v>
      </c>
      <c r="Y108" s="138" t="s">
        <v>428</v>
      </c>
      <c r="Z108" s="138" t="s">
        <v>428</v>
      </c>
      <c r="AA108" s="138" t="s">
        <v>428</v>
      </c>
      <c r="AB108" s="138" t="s">
        <v>428</v>
      </c>
      <c r="AC108" s="138" t="s">
        <v>428</v>
      </c>
      <c r="AD108" s="138" t="s">
        <v>428</v>
      </c>
      <c r="AE108" s="55"/>
      <c r="AF108" s="147" t="s">
        <v>428</v>
      </c>
      <c r="AG108" s="147" t="s">
        <v>428</v>
      </c>
      <c r="AH108" s="147" t="s">
        <v>428</v>
      </c>
      <c r="AI108" s="147" t="s">
        <v>428</v>
      </c>
      <c r="AJ108" s="147" t="s">
        <v>428</v>
      </c>
      <c r="AK108" s="147">
        <v>12200.106545454544</v>
      </c>
      <c r="AL108" s="45" t="s">
        <v>245</v>
      </c>
    </row>
    <row r="109" spans="1:38" s="2" customFormat="1" ht="26.25" customHeight="1" thickBot="1" x14ac:dyDescent="0.25">
      <c r="A109" s="65" t="s">
        <v>243</v>
      </c>
      <c r="B109" s="65" t="s">
        <v>260</v>
      </c>
      <c r="C109" s="66" t="s">
        <v>381</v>
      </c>
      <c r="D109" s="79"/>
      <c r="E109" s="138">
        <v>3.1996275317760003E-2</v>
      </c>
      <c r="F109" s="138">
        <v>0.68135881019999989</v>
      </c>
      <c r="G109" s="138" t="s">
        <v>428</v>
      </c>
      <c r="H109" s="138">
        <v>0.92050822837248014</v>
      </c>
      <c r="I109" s="138">
        <v>2.7867435999999999E-2</v>
      </c>
      <c r="J109" s="138">
        <v>0.15327089799999999</v>
      </c>
      <c r="K109" s="138">
        <v>0.15327089799999999</v>
      </c>
      <c r="L109" s="138" t="s">
        <v>442</v>
      </c>
      <c r="M109" s="138" t="s">
        <v>428</v>
      </c>
      <c r="N109" s="138" t="s">
        <v>428</v>
      </c>
      <c r="O109" s="138" t="s">
        <v>428</v>
      </c>
      <c r="P109" s="138" t="s">
        <v>428</v>
      </c>
      <c r="Q109" s="138" t="s">
        <v>428</v>
      </c>
      <c r="R109" s="138" t="s">
        <v>428</v>
      </c>
      <c r="S109" s="138" t="s">
        <v>428</v>
      </c>
      <c r="T109" s="138" t="s">
        <v>428</v>
      </c>
      <c r="U109" s="138" t="s">
        <v>428</v>
      </c>
      <c r="V109" s="138" t="s">
        <v>428</v>
      </c>
      <c r="W109" s="138" t="s">
        <v>428</v>
      </c>
      <c r="X109" s="138" t="s">
        <v>428</v>
      </c>
      <c r="Y109" s="138" t="s">
        <v>428</v>
      </c>
      <c r="Z109" s="138" t="s">
        <v>428</v>
      </c>
      <c r="AA109" s="138" t="s">
        <v>428</v>
      </c>
      <c r="AB109" s="138" t="s">
        <v>428</v>
      </c>
      <c r="AC109" s="138" t="s">
        <v>428</v>
      </c>
      <c r="AD109" s="138" t="s">
        <v>428</v>
      </c>
      <c r="AE109" s="55"/>
      <c r="AF109" s="147" t="s">
        <v>428</v>
      </c>
      <c r="AG109" s="147" t="s">
        <v>428</v>
      </c>
      <c r="AH109" s="147" t="s">
        <v>428</v>
      </c>
      <c r="AI109" s="147" t="s">
        <v>428</v>
      </c>
      <c r="AJ109" s="147" t="s">
        <v>428</v>
      </c>
      <c r="AK109" s="147">
        <v>1393.3717999999999</v>
      </c>
      <c r="AL109" s="45" t="s">
        <v>245</v>
      </c>
    </row>
    <row r="110" spans="1:38" s="2" customFormat="1" ht="26.25" customHeight="1" thickBot="1" x14ac:dyDescent="0.25">
      <c r="A110" s="65" t="s">
        <v>243</v>
      </c>
      <c r="B110" s="65" t="s">
        <v>261</v>
      </c>
      <c r="C110" s="66" t="s">
        <v>382</v>
      </c>
      <c r="D110" s="79"/>
      <c r="E110" s="138">
        <v>5.0302319709272011E-3</v>
      </c>
      <c r="F110" s="138">
        <v>0.17571334800000002</v>
      </c>
      <c r="G110" s="138" t="s">
        <v>428</v>
      </c>
      <c r="H110" s="138">
        <v>0.10558955190530563</v>
      </c>
      <c r="I110" s="138">
        <v>6.6378799999999996E-3</v>
      </c>
      <c r="J110" s="138">
        <v>5.152008000000001E-2</v>
      </c>
      <c r="K110" s="138">
        <v>5.152008000000001E-2</v>
      </c>
      <c r="L110" s="138" t="s">
        <v>442</v>
      </c>
      <c r="M110" s="138" t="s">
        <v>428</v>
      </c>
      <c r="N110" s="138" t="s">
        <v>428</v>
      </c>
      <c r="O110" s="138" t="s">
        <v>428</v>
      </c>
      <c r="P110" s="138" t="s">
        <v>428</v>
      </c>
      <c r="Q110" s="138" t="s">
        <v>428</v>
      </c>
      <c r="R110" s="138" t="s">
        <v>428</v>
      </c>
      <c r="S110" s="138" t="s">
        <v>428</v>
      </c>
      <c r="T110" s="138" t="s">
        <v>428</v>
      </c>
      <c r="U110" s="138" t="s">
        <v>428</v>
      </c>
      <c r="V110" s="138" t="s">
        <v>428</v>
      </c>
      <c r="W110" s="138" t="s">
        <v>428</v>
      </c>
      <c r="X110" s="138" t="s">
        <v>428</v>
      </c>
      <c r="Y110" s="138" t="s">
        <v>428</v>
      </c>
      <c r="Z110" s="138" t="s">
        <v>428</v>
      </c>
      <c r="AA110" s="138" t="s">
        <v>428</v>
      </c>
      <c r="AB110" s="138" t="s">
        <v>428</v>
      </c>
      <c r="AC110" s="138" t="s">
        <v>428</v>
      </c>
      <c r="AD110" s="138" t="s">
        <v>428</v>
      </c>
      <c r="AE110" s="55"/>
      <c r="AF110" s="147" t="s">
        <v>428</v>
      </c>
      <c r="AG110" s="147" t="s">
        <v>428</v>
      </c>
      <c r="AH110" s="147" t="s">
        <v>428</v>
      </c>
      <c r="AI110" s="147" t="s">
        <v>428</v>
      </c>
      <c r="AJ110" s="147" t="s">
        <v>428</v>
      </c>
      <c r="AK110" s="147">
        <v>359.33200000000005</v>
      </c>
      <c r="AL110" s="45" t="s">
        <v>245</v>
      </c>
    </row>
    <row r="111" spans="1:38" s="2" customFormat="1" ht="26.25" customHeight="1" thickBot="1" x14ac:dyDescent="0.25">
      <c r="A111" s="65" t="s">
        <v>243</v>
      </c>
      <c r="B111" s="65" t="s">
        <v>262</v>
      </c>
      <c r="C111" s="66" t="s">
        <v>376</v>
      </c>
      <c r="D111" s="79"/>
      <c r="E111" s="138">
        <v>1.1843610805728995E-2</v>
      </c>
      <c r="F111" s="138">
        <v>0.29483193699999999</v>
      </c>
      <c r="G111" s="138" t="s">
        <v>428</v>
      </c>
      <c r="H111" s="138">
        <v>0.20906990260055261</v>
      </c>
      <c r="I111" s="138">
        <v>6.3639939999999998E-4</v>
      </c>
      <c r="J111" s="138">
        <v>1.2273417000000001E-3</v>
      </c>
      <c r="K111" s="138">
        <v>2.7274259999999998E-3</v>
      </c>
      <c r="L111" s="138" t="s">
        <v>442</v>
      </c>
      <c r="M111" s="138" t="s">
        <v>428</v>
      </c>
      <c r="N111" s="138" t="s">
        <v>428</v>
      </c>
      <c r="O111" s="138" t="s">
        <v>428</v>
      </c>
      <c r="P111" s="138" t="s">
        <v>428</v>
      </c>
      <c r="Q111" s="138" t="s">
        <v>428</v>
      </c>
      <c r="R111" s="138" t="s">
        <v>428</v>
      </c>
      <c r="S111" s="138" t="s">
        <v>428</v>
      </c>
      <c r="T111" s="138" t="s">
        <v>428</v>
      </c>
      <c r="U111" s="138" t="s">
        <v>428</v>
      </c>
      <c r="V111" s="138" t="s">
        <v>428</v>
      </c>
      <c r="W111" s="138" t="s">
        <v>428</v>
      </c>
      <c r="X111" s="138" t="s">
        <v>428</v>
      </c>
      <c r="Y111" s="138" t="s">
        <v>428</v>
      </c>
      <c r="Z111" s="138" t="s">
        <v>428</v>
      </c>
      <c r="AA111" s="138" t="s">
        <v>428</v>
      </c>
      <c r="AB111" s="138" t="s">
        <v>428</v>
      </c>
      <c r="AC111" s="138" t="s">
        <v>428</v>
      </c>
      <c r="AD111" s="138" t="s">
        <v>428</v>
      </c>
      <c r="AE111" s="55"/>
      <c r="AF111" s="147" t="s">
        <v>428</v>
      </c>
      <c r="AG111" s="147" t="s">
        <v>428</v>
      </c>
      <c r="AH111" s="147" t="s">
        <v>428</v>
      </c>
      <c r="AI111" s="147" t="s">
        <v>428</v>
      </c>
      <c r="AJ111" s="147" t="s">
        <v>428</v>
      </c>
      <c r="AK111" s="147">
        <v>167.62366666666665</v>
      </c>
      <c r="AL111" s="45" t="s">
        <v>245</v>
      </c>
    </row>
    <row r="112" spans="1:38" s="2" customFormat="1" ht="26.25" customHeight="1" thickBot="1" x14ac:dyDescent="0.25">
      <c r="A112" s="65" t="s">
        <v>263</v>
      </c>
      <c r="B112" s="65" t="s">
        <v>264</v>
      </c>
      <c r="C112" s="66" t="s">
        <v>265</v>
      </c>
      <c r="D112" s="67"/>
      <c r="E112" s="138">
        <v>17.041404136323912</v>
      </c>
      <c r="F112" s="138" t="s">
        <v>428</v>
      </c>
      <c r="G112" s="138" t="s">
        <v>428</v>
      </c>
      <c r="H112" s="138">
        <v>21.860795999999997</v>
      </c>
      <c r="I112" s="138" t="s">
        <v>428</v>
      </c>
      <c r="J112" s="138" t="s">
        <v>428</v>
      </c>
      <c r="K112" s="138" t="s">
        <v>428</v>
      </c>
      <c r="L112" s="138" t="s">
        <v>442</v>
      </c>
      <c r="M112" s="138" t="s">
        <v>428</v>
      </c>
      <c r="N112" s="138" t="s">
        <v>428</v>
      </c>
      <c r="O112" s="138" t="s">
        <v>428</v>
      </c>
      <c r="P112" s="138" t="s">
        <v>428</v>
      </c>
      <c r="Q112" s="138" t="s">
        <v>428</v>
      </c>
      <c r="R112" s="138" t="s">
        <v>428</v>
      </c>
      <c r="S112" s="138" t="s">
        <v>428</v>
      </c>
      <c r="T112" s="138" t="s">
        <v>428</v>
      </c>
      <c r="U112" s="138" t="s">
        <v>428</v>
      </c>
      <c r="V112" s="138" t="s">
        <v>428</v>
      </c>
      <c r="W112" s="138" t="s">
        <v>428</v>
      </c>
      <c r="X112" s="138" t="s">
        <v>428</v>
      </c>
      <c r="Y112" s="138" t="s">
        <v>428</v>
      </c>
      <c r="Z112" s="138" t="s">
        <v>428</v>
      </c>
      <c r="AA112" s="138" t="s">
        <v>428</v>
      </c>
      <c r="AB112" s="138" t="s">
        <v>428</v>
      </c>
      <c r="AC112" s="138" t="s">
        <v>428</v>
      </c>
      <c r="AD112" s="138" t="s">
        <v>428</v>
      </c>
      <c r="AE112" s="55"/>
      <c r="AF112" s="147" t="s">
        <v>428</v>
      </c>
      <c r="AG112" s="147" t="s">
        <v>428</v>
      </c>
      <c r="AH112" s="147" t="s">
        <v>428</v>
      </c>
      <c r="AI112" s="147" t="s">
        <v>428</v>
      </c>
      <c r="AJ112" s="147" t="s">
        <v>428</v>
      </c>
      <c r="AK112" s="147">
        <v>442918000</v>
      </c>
      <c r="AL112" s="45" t="s">
        <v>418</v>
      </c>
    </row>
    <row r="113" spans="1:38" s="2" customFormat="1" ht="26.25" customHeight="1" thickBot="1" x14ac:dyDescent="0.25">
      <c r="A113" s="65" t="s">
        <v>263</v>
      </c>
      <c r="B113" s="80" t="s">
        <v>266</v>
      </c>
      <c r="C113" s="81" t="s">
        <v>267</v>
      </c>
      <c r="D113" s="67"/>
      <c r="E113" s="138">
        <v>6.3815072836117706</v>
      </c>
      <c r="F113" s="138" t="s">
        <v>429</v>
      </c>
      <c r="G113" s="138" t="s">
        <v>428</v>
      </c>
      <c r="H113" s="138">
        <v>38.336242182422048</v>
      </c>
      <c r="I113" s="138" t="s">
        <v>442</v>
      </c>
      <c r="J113" s="138" t="s">
        <v>442</v>
      </c>
      <c r="K113" s="138" t="s">
        <v>442</v>
      </c>
      <c r="L113" s="138" t="s">
        <v>442</v>
      </c>
      <c r="M113" s="138" t="s">
        <v>428</v>
      </c>
      <c r="N113" s="138" t="s">
        <v>428</v>
      </c>
      <c r="O113" s="138" t="s">
        <v>428</v>
      </c>
      <c r="P113" s="138" t="s">
        <v>428</v>
      </c>
      <c r="Q113" s="138" t="s">
        <v>428</v>
      </c>
      <c r="R113" s="138" t="s">
        <v>428</v>
      </c>
      <c r="S113" s="138" t="s">
        <v>428</v>
      </c>
      <c r="T113" s="138" t="s">
        <v>428</v>
      </c>
      <c r="U113" s="138" t="s">
        <v>428</v>
      </c>
      <c r="V113" s="138" t="s">
        <v>428</v>
      </c>
      <c r="W113" s="138" t="s">
        <v>428</v>
      </c>
      <c r="X113" s="138" t="s">
        <v>428</v>
      </c>
      <c r="Y113" s="138" t="s">
        <v>428</v>
      </c>
      <c r="Z113" s="138" t="s">
        <v>428</v>
      </c>
      <c r="AA113" s="138" t="s">
        <v>428</v>
      </c>
      <c r="AB113" s="138" t="s">
        <v>428</v>
      </c>
      <c r="AC113" s="138" t="s">
        <v>428</v>
      </c>
      <c r="AD113" s="138" t="s">
        <v>428</v>
      </c>
      <c r="AE113" s="55"/>
      <c r="AF113" s="147" t="s">
        <v>428</v>
      </c>
      <c r="AG113" s="147" t="s">
        <v>428</v>
      </c>
      <c r="AH113" s="147" t="s">
        <v>428</v>
      </c>
      <c r="AI113" s="147" t="s">
        <v>428</v>
      </c>
      <c r="AJ113" s="147" t="s">
        <v>428</v>
      </c>
      <c r="AK113" s="147">
        <v>165859.83293583649</v>
      </c>
      <c r="AL113" s="148" t="s">
        <v>435</v>
      </c>
    </row>
    <row r="114" spans="1:38" s="2" customFormat="1" ht="26.25" customHeight="1" thickBot="1" x14ac:dyDescent="0.25">
      <c r="A114" s="65" t="s">
        <v>263</v>
      </c>
      <c r="B114" s="80" t="s">
        <v>268</v>
      </c>
      <c r="C114" s="81" t="s">
        <v>387</v>
      </c>
      <c r="D114" s="67"/>
      <c r="E114" s="138">
        <v>1.6802164703924101E-2</v>
      </c>
      <c r="F114" s="138" t="s">
        <v>442</v>
      </c>
      <c r="G114" s="138" t="s">
        <v>428</v>
      </c>
      <c r="H114" s="138">
        <v>5.6771000000000002E-2</v>
      </c>
      <c r="I114" s="138" t="s">
        <v>442</v>
      </c>
      <c r="J114" s="138" t="s">
        <v>442</v>
      </c>
      <c r="K114" s="138" t="s">
        <v>442</v>
      </c>
      <c r="L114" s="138" t="s">
        <v>442</v>
      </c>
      <c r="M114" s="138" t="s">
        <v>428</v>
      </c>
      <c r="N114" s="138" t="s">
        <v>428</v>
      </c>
      <c r="O114" s="138" t="s">
        <v>428</v>
      </c>
      <c r="P114" s="138" t="s">
        <v>428</v>
      </c>
      <c r="Q114" s="138" t="s">
        <v>428</v>
      </c>
      <c r="R114" s="138" t="s">
        <v>428</v>
      </c>
      <c r="S114" s="138" t="s">
        <v>428</v>
      </c>
      <c r="T114" s="138" t="s">
        <v>428</v>
      </c>
      <c r="U114" s="138" t="s">
        <v>428</v>
      </c>
      <c r="V114" s="138" t="s">
        <v>428</v>
      </c>
      <c r="W114" s="138" t="s">
        <v>428</v>
      </c>
      <c r="X114" s="138" t="s">
        <v>428</v>
      </c>
      <c r="Y114" s="138" t="s">
        <v>428</v>
      </c>
      <c r="Z114" s="138" t="s">
        <v>428</v>
      </c>
      <c r="AA114" s="138" t="s">
        <v>428</v>
      </c>
      <c r="AB114" s="138" t="s">
        <v>428</v>
      </c>
      <c r="AC114" s="138" t="s">
        <v>428</v>
      </c>
      <c r="AD114" s="138" t="s">
        <v>428</v>
      </c>
      <c r="AE114" s="55"/>
      <c r="AF114" s="147" t="s">
        <v>428</v>
      </c>
      <c r="AG114" s="147" t="s">
        <v>428</v>
      </c>
      <c r="AH114" s="147" t="s">
        <v>428</v>
      </c>
      <c r="AI114" s="147" t="s">
        <v>428</v>
      </c>
      <c r="AJ114" s="147" t="s">
        <v>428</v>
      </c>
      <c r="AK114" s="147">
        <v>436700</v>
      </c>
      <c r="AL114" s="148" t="s">
        <v>436</v>
      </c>
    </row>
    <row r="115" spans="1:38" s="2" customFormat="1" ht="26.25" customHeight="1" thickBot="1" x14ac:dyDescent="0.25">
      <c r="A115" s="65" t="s">
        <v>263</v>
      </c>
      <c r="B115" s="80" t="s">
        <v>269</v>
      </c>
      <c r="C115" s="81" t="s">
        <v>270</v>
      </c>
      <c r="D115" s="67"/>
      <c r="E115" s="138" t="s">
        <v>442</v>
      </c>
      <c r="F115" s="138" t="s">
        <v>442</v>
      </c>
      <c r="G115" s="138" t="s">
        <v>428</v>
      </c>
      <c r="H115" s="138" t="s">
        <v>442</v>
      </c>
      <c r="I115" s="138" t="s">
        <v>442</v>
      </c>
      <c r="J115" s="138" t="s">
        <v>442</v>
      </c>
      <c r="K115" s="138" t="s">
        <v>442</v>
      </c>
      <c r="L115" s="138" t="s">
        <v>442</v>
      </c>
      <c r="M115" s="138" t="s">
        <v>428</v>
      </c>
      <c r="N115" s="138" t="s">
        <v>428</v>
      </c>
      <c r="O115" s="138" t="s">
        <v>428</v>
      </c>
      <c r="P115" s="138" t="s">
        <v>428</v>
      </c>
      <c r="Q115" s="138" t="s">
        <v>428</v>
      </c>
      <c r="R115" s="138" t="s">
        <v>428</v>
      </c>
      <c r="S115" s="138" t="s">
        <v>428</v>
      </c>
      <c r="T115" s="138" t="s">
        <v>428</v>
      </c>
      <c r="U115" s="138" t="s">
        <v>428</v>
      </c>
      <c r="V115" s="138" t="s">
        <v>428</v>
      </c>
      <c r="W115" s="138" t="s">
        <v>428</v>
      </c>
      <c r="X115" s="138" t="s">
        <v>428</v>
      </c>
      <c r="Y115" s="138" t="s">
        <v>428</v>
      </c>
      <c r="Z115" s="138" t="s">
        <v>428</v>
      </c>
      <c r="AA115" s="138" t="s">
        <v>428</v>
      </c>
      <c r="AB115" s="138" t="s">
        <v>428</v>
      </c>
      <c r="AC115" s="138" t="s">
        <v>428</v>
      </c>
      <c r="AD115" s="138" t="s">
        <v>428</v>
      </c>
      <c r="AE115" s="55"/>
      <c r="AF115" s="147" t="s">
        <v>428</v>
      </c>
      <c r="AG115" s="147" t="s">
        <v>428</v>
      </c>
      <c r="AH115" s="147" t="s">
        <v>428</v>
      </c>
      <c r="AI115" s="147" t="s">
        <v>428</v>
      </c>
      <c r="AJ115" s="147" t="s">
        <v>428</v>
      </c>
      <c r="AK115" s="147" t="s">
        <v>442</v>
      </c>
      <c r="AL115" s="45" t="s">
        <v>412</v>
      </c>
    </row>
    <row r="116" spans="1:38" s="2" customFormat="1" ht="26.25" customHeight="1" thickBot="1" x14ac:dyDescent="0.25">
      <c r="A116" s="65" t="s">
        <v>263</v>
      </c>
      <c r="B116" s="65" t="s">
        <v>271</v>
      </c>
      <c r="C116" s="71" t="s">
        <v>409</v>
      </c>
      <c r="D116" s="67"/>
      <c r="E116" s="138">
        <v>12.650266063122192</v>
      </c>
      <c r="F116" s="138" t="s">
        <v>429</v>
      </c>
      <c r="G116" s="138" t="s">
        <v>428</v>
      </c>
      <c r="H116" s="138">
        <v>14.617396706745078</v>
      </c>
      <c r="I116" s="138" t="s">
        <v>442</v>
      </c>
      <c r="J116" s="138" t="s">
        <v>442</v>
      </c>
      <c r="K116" s="138" t="s">
        <v>442</v>
      </c>
      <c r="L116" s="138" t="s">
        <v>442</v>
      </c>
      <c r="M116" s="138" t="s">
        <v>428</v>
      </c>
      <c r="N116" s="138" t="s">
        <v>428</v>
      </c>
      <c r="O116" s="138" t="s">
        <v>428</v>
      </c>
      <c r="P116" s="138" t="s">
        <v>428</v>
      </c>
      <c r="Q116" s="138" t="s">
        <v>428</v>
      </c>
      <c r="R116" s="138" t="s">
        <v>428</v>
      </c>
      <c r="S116" s="138" t="s">
        <v>428</v>
      </c>
      <c r="T116" s="138" t="s">
        <v>428</v>
      </c>
      <c r="U116" s="138" t="s">
        <v>428</v>
      </c>
      <c r="V116" s="138" t="s">
        <v>428</v>
      </c>
      <c r="W116" s="138" t="s">
        <v>428</v>
      </c>
      <c r="X116" s="138" t="s">
        <v>428</v>
      </c>
      <c r="Y116" s="138" t="s">
        <v>428</v>
      </c>
      <c r="Z116" s="138" t="s">
        <v>428</v>
      </c>
      <c r="AA116" s="138" t="s">
        <v>428</v>
      </c>
      <c r="AB116" s="138" t="s">
        <v>428</v>
      </c>
      <c r="AC116" s="138" t="s">
        <v>428</v>
      </c>
      <c r="AD116" s="138" t="s">
        <v>428</v>
      </c>
      <c r="AE116" s="55"/>
      <c r="AF116" s="147" t="s">
        <v>428</v>
      </c>
      <c r="AG116" s="147" t="s">
        <v>428</v>
      </c>
      <c r="AH116" s="147" t="s">
        <v>428</v>
      </c>
      <c r="AI116" s="147" t="s">
        <v>428</v>
      </c>
      <c r="AJ116" s="147" t="s">
        <v>428</v>
      </c>
      <c r="AK116" s="147">
        <v>328789.25347489672</v>
      </c>
      <c r="AL116" s="148" t="s">
        <v>437</v>
      </c>
    </row>
    <row r="117" spans="1:38" s="2" customFormat="1" ht="26.25" customHeight="1" thickBot="1" x14ac:dyDescent="0.25">
      <c r="A117" s="65" t="s">
        <v>263</v>
      </c>
      <c r="B117" s="65" t="s">
        <v>272</v>
      </c>
      <c r="C117" s="71" t="s">
        <v>273</v>
      </c>
      <c r="D117" s="67"/>
      <c r="E117" s="138" t="s">
        <v>442</v>
      </c>
      <c r="F117" s="138" t="s">
        <v>442</v>
      </c>
      <c r="G117" s="138" t="s">
        <v>428</v>
      </c>
      <c r="H117" s="138" t="s">
        <v>442</v>
      </c>
      <c r="I117" s="138" t="s">
        <v>442</v>
      </c>
      <c r="J117" s="138" t="s">
        <v>442</v>
      </c>
      <c r="K117" s="138" t="s">
        <v>442</v>
      </c>
      <c r="L117" s="138" t="s">
        <v>442</v>
      </c>
      <c r="M117" s="138" t="s">
        <v>428</v>
      </c>
      <c r="N117" s="138" t="s">
        <v>428</v>
      </c>
      <c r="O117" s="138" t="s">
        <v>428</v>
      </c>
      <c r="P117" s="138" t="s">
        <v>428</v>
      </c>
      <c r="Q117" s="138" t="s">
        <v>428</v>
      </c>
      <c r="R117" s="138" t="s">
        <v>428</v>
      </c>
      <c r="S117" s="138" t="s">
        <v>428</v>
      </c>
      <c r="T117" s="138" t="s">
        <v>428</v>
      </c>
      <c r="U117" s="138" t="s">
        <v>428</v>
      </c>
      <c r="V117" s="138" t="s">
        <v>428</v>
      </c>
      <c r="W117" s="138" t="s">
        <v>428</v>
      </c>
      <c r="X117" s="138" t="s">
        <v>428</v>
      </c>
      <c r="Y117" s="138" t="s">
        <v>428</v>
      </c>
      <c r="Z117" s="138" t="s">
        <v>428</v>
      </c>
      <c r="AA117" s="138" t="s">
        <v>428</v>
      </c>
      <c r="AB117" s="138" t="s">
        <v>428</v>
      </c>
      <c r="AC117" s="138" t="s">
        <v>428</v>
      </c>
      <c r="AD117" s="138" t="s">
        <v>428</v>
      </c>
      <c r="AE117" s="55"/>
      <c r="AF117" s="147" t="s">
        <v>428</v>
      </c>
      <c r="AG117" s="147" t="s">
        <v>428</v>
      </c>
      <c r="AH117" s="147" t="s">
        <v>428</v>
      </c>
      <c r="AI117" s="147" t="s">
        <v>428</v>
      </c>
      <c r="AJ117" s="147" t="s">
        <v>428</v>
      </c>
      <c r="AK117" s="147" t="s">
        <v>442</v>
      </c>
      <c r="AL117" s="45" t="s">
        <v>412</v>
      </c>
    </row>
    <row r="118" spans="1:38" s="2" customFormat="1" ht="26.25" customHeight="1" thickBot="1" x14ac:dyDescent="0.25">
      <c r="A118" s="65" t="s">
        <v>263</v>
      </c>
      <c r="B118" s="65" t="s">
        <v>274</v>
      </c>
      <c r="C118" s="71" t="s">
        <v>410</v>
      </c>
      <c r="D118" s="67"/>
      <c r="E118" s="138" t="s">
        <v>442</v>
      </c>
      <c r="F118" s="138" t="s">
        <v>442</v>
      </c>
      <c r="G118" s="138" t="s">
        <v>428</v>
      </c>
      <c r="H118" s="138" t="s">
        <v>442</v>
      </c>
      <c r="I118" s="138" t="s">
        <v>442</v>
      </c>
      <c r="J118" s="138" t="s">
        <v>442</v>
      </c>
      <c r="K118" s="138" t="s">
        <v>442</v>
      </c>
      <c r="L118" s="138" t="s">
        <v>442</v>
      </c>
      <c r="M118" s="138" t="s">
        <v>428</v>
      </c>
      <c r="N118" s="138" t="s">
        <v>428</v>
      </c>
      <c r="O118" s="138" t="s">
        <v>428</v>
      </c>
      <c r="P118" s="138" t="s">
        <v>428</v>
      </c>
      <c r="Q118" s="138" t="s">
        <v>428</v>
      </c>
      <c r="R118" s="138" t="s">
        <v>428</v>
      </c>
      <c r="S118" s="138" t="s">
        <v>428</v>
      </c>
      <c r="T118" s="138" t="s">
        <v>428</v>
      </c>
      <c r="U118" s="138" t="s">
        <v>428</v>
      </c>
      <c r="V118" s="138" t="s">
        <v>428</v>
      </c>
      <c r="W118" s="138" t="s">
        <v>428</v>
      </c>
      <c r="X118" s="138" t="s">
        <v>428</v>
      </c>
      <c r="Y118" s="138" t="s">
        <v>428</v>
      </c>
      <c r="Z118" s="138" t="s">
        <v>428</v>
      </c>
      <c r="AA118" s="138" t="s">
        <v>428</v>
      </c>
      <c r="AB118" s="138" t="s">
        <v>428</v>
      </c>
      <c r="AC118" s="138" t="s">
        <v>428</v>
      </c>
      <c r="AD118" s="138" t="s">
        <v>428</v>
      </c>
      <c r="AE118" s="55"/>
      <c r="AF118" s="147" t="s">
        <v>428</v>
      </c>
      <c r="AG118" s="147" t="s">
        <v>428</v>
      </c>
      <c r="AH118" s="147" t="s">
        <v>428</v>
      </c>
      <c r="AI118" s="147" t="s">
        <v>428</v>
      </c>
      <c r="AJ118" s="147" t="s">
        <v>428</v>
      </c>
      <c r="AK118" s="147" t="s">
        <v>442</v>
      </c>
      <c r="AL118" s="45" t="s">
        <v>412</v>
      </c>
    </row>
    <row r="119" spans="1:38" s="2" customFormat="1" ht="26.25" customHeight="1" thickBot="1" x14ac:dyDescent="0.25">
      <c r="A119" s="65" t="s">
        <v>263</v>
      </c>
      <c r="B119" s="65" t="s">
        <v>275</v>
      </c>
      <c r="C119" s="66" t="s">
        <v>276</v>
      </c>
      <c r="D119" s="67"/>
      <c r="E119" s="138" t="s">
        <v>428</v>
      </c>
      <c r="F119" s="138" t="s">
        <v>428</v>
      </c>
      <c r="G119" s="138" t="s">
        <v>428</v>
      </c>
      <c r="H119" s="138" t="s">
        <v>442</v>
      </c>
      <c r="I119" s="138">
        <v>4.5720900000000002E-2</v>
      </c>
      <c r="J119" s="138">
        <v>1.1266590000000001</v>
      </c>
      <c r="K119" s="138" t="s">
        <v>428</v>
      </c>
      <c r="L119" s="138" t="s">
        <v>442</v>
      </c>
      <c r="M119" s="138" t="s">
        <v>428</v>
      </c>
      <c r="N119" s="138" t="s">
        <v>428</v>
      </c>
      <c r="O119" s="138" t="s">
        <v>428</v>
      </c>
      <c r="P119" s="138" t="s">
        <v>428</v>
      </c>
      <c r="Q119" s="138" t="s">
        <v>428</v>
      </c>
      <c r="R119" s="138" t="s">
        <v>428</v>
      </c>
      <c r="S119" s="138" t="s">
        <v>428</v>
      </c>
      <c r="T119" s="138" t="s">
        <v>428</v>
      </c>
      <c r="U119" s="138" t="s">
        <v>428</v>
      </c>
      <c r="V119" s="138" t="s">
        <v>428</v>
      </c>
      <c r="W119" s="138" t="s">
        <v>428</v>
      </c>
      <c r="X119" s="138" t="s">
        <v>428</v>
      </c>
      <c r="Y119" s="138" t="s">
        <v>428</v>
      </c>
      <c r="Z119" s="138" t="s">
        <v>428</v>
      </c>
      <c r="AA119" s="138" t="s">
        <v>428</v>
      </c>
      <c r="AB119" s="138" t="s">
        <v>428</v>
      </c>
      <c r="AC119" s="138" t="s">
        <v>428</v>
      </c>
      <c r="AD119" s="138" t="s">
        <v>428</v>
      </c>
      <c r="AE119" s="55"/>
      <c r="AF119" s="147" t="s">
        <v>428</v>
      </c>
      <c r="AG119" s="147" t="s">
        <v>428</v>
      </c>
      <c r="AH119" s="147" t="s">
        <v>428</v>
      </c>
      <c r="AI119" s="147" t="s">
        <v>428</v>
      </c>
      <c r="AJ119" s="147" t="s">
        <v>428</v>
      </c>
      <c r="AK119" s="147">
        <v>1849.6569999999999</v>
      </c>
      <c r="AL119" s="148" t="s">
        <v>433</v>
      </c>
    </row>
    <row r="120" spans="1:38" s="2" customFormat="1" ht="26.25" customHeight="1" thickBot="1" x14ac:dyDescent="0.25">
      <c r="A120" s="65" t="s">
        <v>263</v>
      </c>
      <c r="B120" s="65" t="s">
        <v>277</v>
      </c>
      <c r="C120" s="66" t="s">
        <v>278</v>
      </c>
      <c r="D120" s="67"/>
      <c r="E120" s="138" t="s">
        <v>428</v>
      </c>
      <c r="F120" s="138" t="s">
        <v>428</v>
      </c>
      <c r="G120" s="138" t="s">
        <v>428</v>
      </c>
      <c r="H120" s="138" t="s">
        <v>442</v>
      </c>
      <c r="I120" s="138">
        <v>8.0451999999999989E-3</v>
      </c>
      <c r="J120" s="138">
        <v>5.0282500000000001E-2</v>
      </c>
      <c r="K120" s="138">
        <v>0.20113</v>
      </c>
      <c r="L120" s="138" t="s">
        <v>442</v>
      </c>
      <c r="M120" s="138" t="s">
        <v>428</v>
      </c>
      <c r="N120" s="138" t="s">
        <v>428</v>
      </c>
      <c r="O120" s="138" t="s">
        <v>428</v>
      </c>
      <c r="P120" s="138" t="s">
        <v>428</v>
      </c>
      <c r="Q120" s="138" t="s">
        <v>428</v>
      </c>
      <c r="R120" s="138" t="s">
        <v>428</v>
      </c>
      <c r="S120" s="138" t="s">
        <v>428</v>
      </c>
      <c r="T120" s="138" t="s">
        <v>428</v>
      </c>
      <c r="U120" s="138" t="s">
        <v>428</v>
      </c>
      <c r="V120" s="138" t="s">
        <v>428</v>
      </c>
      <c r="W120" s="138" t="s">
        <v>428</v>
      </c>
      <c r="X120" s="138" t="s">
        <v>428</v>
      </c>
      <c r="Y120" s="138" t="s">
        <v>428</v>
      </c>
      <c r="Z120" s="138" t="s">
        <v>428</v>
      </c>
      <c r="AA120" s="138" t="s">
        <v>428</v>
      </c>
      <c r="AB120" s="138" t="s">
        <v>428</v>
      </c>
      <c r="AC120" s="138" t="s">
        <v>428</v>
      </c>
      <c r="AD120" s="138" t="s">
        <v>428</v>
      </c>
      <c r="AE120" s="55"/>
      <c r="AF120" s="147" t="s">
        <v>428</v>
      </c>
      <c r="AG120" s="147" t="s">
        <v>428</v>
      </c>
      <c r="AH120" s="147" t="s">
        <v>428</v>
      </c>
      <c r="AI120" s="147" t="s">
        <v>428</v>
      </c>
      <c r="AJ120" s="147" t="s">
        <v>428</v>
      </c>
      <c r="AK120" s="147">
        <v>2011.3</v>
      </c>
      <c r="AL120" s="148" t="s">
        <v>434</v>
      </c>
    </row>
    <row r="121" spans="1:38" s="2" customFormat="1" ht="26.25" customHeight="1" thickBot="1" x14ac:dyDescent="0.25">
      <c r="A121" s="65" t="s">
        <v>263</v>
      </c>
      <c r="B121" s="65" t="s">
        <v>279</v>
      </c>
      <c r="C121" s="71" t="s">
        <v>280</v>
      </c>
      <c r="D121" s="68"/>
      <c r="E121" s="138" t="s">
        <v>442</v>
      </c>
      <c r="F121" s="138">
        <v>4.5687451584646404</v>
      </c>
      <c r="G121" s="138" t="s">
        <v>428</v>
      </c>
      <c r="H121" s="138" t="s">
        <v>442</v>
      </c>
      <c r="I121" s="138" t="s">
        <v>442</v>
      </c>
      <c r="J121" s="138" t="s">
        <v>442</v>
      </c>
      <c r="K121" s="138" t="s">
        <v>442</v>
      </c>
      <c r="L121" s="138" t="s">
        <v>442</v>
      </c>
      <c r="M121" s="138" t="s">
        <v>428</v>
      </c>
      <c r="N121" s="138" t="s">
        <v>428</v>
      </c>
      <c r="O121" s="138" t="s">
        <v>428</v>
      </c>
      <c r="P121" s="138" t="s">
        <v>428</v>
      </c>
      <c r="Q121" s="138" t="s">
        <v>428</v>
      </c>
      <c r="R121" s="138" t="s">
        <v>428</v>
      </c>
      <c r="S121" s="138" t="s">
        <v>428</v>
      </c>
      <c r="T121" s="138" t="s">
        <v>428</v>
      </c>
      <c r="U121" s="138" t="s">
        <v>428</v>
      </c>
      <c r="V121" s="138" t="s">
        <v>428</v>
      </c>
      <c r="W121" s="138" t="s">
        <v>428</v>
      </c>
      <c r="X121" s="138" t="s">
        <v>428</v>
      </c>
      <c r="Y121" s="138" t="s">
        <v>428</v>
      </c>
      <c r="Z121" s="138" t="s">
        <v>428</v>
      </c>
      <c r="AA121" s="138" t="s">
        <v>428</v>
      </c>
      <c r="AB121" s="138" t="s">
        <v>428</v>
      </c>
      <c r="AC121" s="138" t="s">
        <v>428</v>
      </c>
      <c r="AD121" s="138" t="s">
        <v>428</v>
      </c>
      <c r="AE121" s="55"/>
      <c r="AF121" s="147" t="s">
        <v>428</v>
      </c>
      <c r="AG121" s="147" t="s">
        <v>428</v>
      </c>
      <c r="AH121" s="147" t="s">
        <v>428</v>
      </c>
      <c r="AI121" s="147" t="s">
        <v>428</v>
      </c>
      <c r="AJ121" s="147" t="s">
        <v>428</v>
      </c>
      <c r="AK121" s="147" t="s">
        <v>442</v>
      </c>
      <c r="AL121" s="45" t="s">
        <v>412</v>
      </c>
    </row>
    <row r="122" spans="1:38" s="2" customFormat="1" ht="26.25" customHeight="1" thickBot="1" x14ac:dyDescent="0.25">
      <c r="A122" s="65" t="s">
        <v>263</v>
      </c>
      <c r="B122" s="80" t="s">
        <v>282</v>
      </c>
      <c r="C122" s="81" t="s">
        <v>283</v>
      </c>
      <c r="D122" s="67"/>
      <c r="E122" s="138" t="s">
        <v>442</v>
      </c>
      <c r="F122" s="138" t="s">
        <v>442</v>
      </c>
      <c r="G122" s="138" t="s">
        <v>428</v>
      </c>
      <c r="H122" s="138" t="s">
        <v>442</v>
      </c>
      <c r="I122" s="138" t="s">
        <v>442</v>
      </c>
      <c r="J122" s="138" t="s">
        <v>442</v>
      </c>
      <c r="K122" s="138" t="s">
        <v>442</v>
      </c>
      <c r="L122" s="138" t="s">
        <v>442</v>
      </c>
      <c r="M122" s="138" t="s">
        <v>428</v>
      </c>
      <c r="N122" s="138" t="s">
        <v>428</v>
      </c>
      <c r="O122" s="138" t="s">
        <v>428</v>
      </c>
      <c r="P122" s="138" t="s">
        <v>428</v>
      </c>
      <c r="Q122" s="138" t="s">
        <v>428</v>
      </c>
      <c r="R122" s="138" t="s">
        <v>428</v>
      </c>
      <c r="S122" s="138" t="s">
        <v>428</v>
      </c>
      <c r="T122" s="138" t="s">
        <v>428</v>
      </c>
      <c r="U122" s="138" t="s">
        <v>428</v>
      </c>
      <c r="V122" s="138" t="s">
        <v>428</v>
      </c>
      <c r="W122" s="138" t="s">
        <v>428</v>
      </c>
      <c r="X122" s="138" t="s">
        <v>428</v>
      </c>
      <c r="Y122" s="138" t="s">
        <v>428</v>
      </c>
      <c r="Z122" s="138" t="s">
        <v>428</v>
      </c>
      <c r="AA122" s="138" t="s">
        <v>428</v>
      </c>
      <c r="AB122" s="138" t="s">
        <v>428</v>
      </c>
      <c r="AC122" s="138">
        <v>7.2786662761810383</v>
      </c>
      <c r="AD122" s="138" t="s">
        <v>428</v>
      </c>
      <c r="AE122" s="55"/>
      <c r="AF122" s="147" t="s">
        <v>428</v>
      </c>
      <c r="AG122" s="147" t="s">
        <v>428</v>
      </c>
      <c r="AH122" s="147" t="s">
        <v>428</v>
      </c>
      <c r="AI122" s="147" t="s">
        <v>428</v>
      </c>
      <c r="AJ122" s="147" t="s">
        <v>428</v>
      </c>
      <c r="AK122" s="147" t="s">
        <v>442</v>
      </c>
      <c r="AL122" s="45" t="s">
        <v>412</v>
      </c>
    </row>
    <row r="123" spans="1:38" s="2" customFormat="1" ht="26.25" customHeight="1" thickBot="1" x14ac:dyDescent="0.25">
      <c r="A123" s="65" t="s">
        <v>263</v>
      </c>
      <c r="B123" s="65" t="s">
        <v>284</v>
      </c>
      <c r="C123" s="66" t="s">
        <v>285</v>
      </c>
      <c r="D123" s="67"/>
      <c r="E123" s="138" t="s">
        <v>430</v>
      </c>
      <c r="F123" s="138" t="s">
        <v>430</v>
      </c>
      <c r="G123" s="138" t="s">
        <v>430</v>
      </c>
      <c r="H123" s="138" t="s">
        <v>430</v>
      </c>
      <c r="I123" s="138" t="s">
        <v>430</v>
      </c>
      <c r="J123" s="138" t="s">
        <v>430</v>
      </c>
      <c r="K123" s="138" t="s">
        <v>430</v>
      </c>
      <c r="L123" s="138" t="s">
        <v>430</v>
      </c>
      <c r="M123" s="138" t="s">
        <v>430</v>
      </c>
      <c r="N123" s="138" t="s">
        <v>430</v>
      </c>
      <c r="O123" s="138" t="s">
        <v>430</v>
      </c>
      <c r="P123" s="138" t="s">
        <v>430</v>
      </c>
      <c r="Q123" s="138" t="s">
        <v>430</v>
      </c>
      <c r="R123" s="138" t="s">
        <v>430</v>
      </c>
      <c r="S123" s="138" t="s">
        <v>430</v>
      </c>
      <c r="T123" s="138" t="s">
        <v>430</v>
      </c>
      <c r="U123" s="138" t="s">
        <v>430</v>
      </c>
      <c r="V123" s="138" t="s">
        <v>430</v>
      </c>
      <c r="W123" s="138" t="s">
        <v>430</v>
      </c>
      <c r="X123" s="138" t="s">
        <v>430</v>
      </c>
      <c r="Y123" s="138" t="s">
        <v>430</v>
      </c>
      <c r="Z123" s="138" t="s">
        <v>430</v>
      </c>
      <c r="AA123" s="138" t="s">
        <v>430</v>
      </c>
      <c r="AB123" s="138" t="s">
        <v>430</v>
      </c>
      <c r="AC123" s="138" t="s">
        <v>430</v>
      </c>
      <c r="AD123" s="138" t="s">
        <v>430</v>
      </c>
      <c r="AE123" s="55"/>
      <c r="AF123" s="147" t="s">
        <v>428</v>
      </c>
      <c r="AG123" s="147" t="s">
        <v>428</v>
      </c>
      <c r="AH123" s="147" t="s">
        <v>428</v>
      </c>
      <c r="AI123" s="147" t="s">
        <v>428</v>
      </c>
      <c r="AJ123" s="147" t="s">
        <v>428</v>
      </c>
      <c r="AK123" s="147" t="s">
        <v>442</v>
      </c>
      <c r="AL123" s="45" t="s">
        <v>417</v>
      </c>
    </row>
    <row r="124" spans="1:38" s="2" customFormat="1" ht="26.25" customHeight="1" thickBot="1" x14ac:dyDescent="0.25">
      <c r="A124" s="65" t="s">
        <v>263</v>
      </c>
      <c r="B124" s="82" t="s">
        <v>286</v>
      </c>
      <c r="C124" s="66" t="s">
        <v>287</v>
      </c>
      <c r="D124" s="67"/>
      <c r="E124" s="138" t="s">
        <v>430</v>
      </c>
      <c r="F124" s="138" t="s">
        <v>430</v>
      </c>
      <c r="G124" s="138" t="s">
        <v>430</v>
      </c>
      <c r="H124" s="138" t="s">
        <v>442</v>
      </c>
      <c r="I124" s="138" t="s">
        <v>430</v>
      </c>
      <c r="J124" s="138" t="s">
        <v>430</v>
      </c>
      <c r="K124" s="138" t="s">
        <v>430</v>
      </c>
      <c r="L124" s="138" t="s">
        <v>430</v>
      </c>
      <c r="M124" s="138" t="s">
        <v>430</v>
      </c>
      <c r="N124" s="138" t="s">
        <v>430</v>
      </c>
      <c r="O124" s="138" t="s">
        <v>430</v>
      </c>
      <c r="P124" s="138" t="s">
        <v>430</v>
      </c>
      <c r="Q124" s="138" t="s">
        <v>430</v>
      </c>
      <c r="R124" s="138" t="s">
        <v>430</v>
      </c>
      <c r="S124" s="138" t="s">
        <v>430</v>
      </c>
      <c r="T124" s="138" t="s">
        <v>430</v>
      </c>
      <c r="U124" s="138" t="s">
        <v>430</v>
      </c>
      <c r="V124" s="138" t="s">
        <v>430</v>
      </c>
      <c r="W124" s="138" t="s">
        <v>442</v>
      </c>
      <c r="X124" s="138" t="s">
        <v>442</v>
      </c>
      <c r="Y124" s="138" t="s">
        <v>442</v>
      </c>
      <c r="Z124" s="138" t="s">
        <v>442</v>
      </c>
      <c r="AA124" s="138" t="s">
        <v>442</v>
      </c>
      <c r="AB124" s="138" t="s">
        <v>442</v>
      </c>
      <c r="AC124" s="138" t="s">
        <v>442</v>
      </c>
      <c r="AD124" s="138" t="s">
        <v>442</v>
      </c>
      <c r="AE124" s="55"/>
      <c r="AF124" s="147" t="s">
        <v>428</v>
      </c>
      <c r="AG124" s="147" t="s">
        <v>428</v>
      </c>
      <c r="AH124" s="147" t="s">
        <v>428</v>
      </c>
      <c r="AI124" s="147" t="s">
        <v>428</v>
      </c>
      <c r="AJ124" s="147" t="s">
        <v>428</v>
      </c>
      <c r="AK124" s="147" t="s">
        <v>428</v>
      </c>
      <c r="AL124" s="45" t="s">
        <v>412</v>
      </c>
    </row>
    <row r="125" spans="1:38" s="2" customFormat="1" ht="26.25" customHeight="1" thickBot="1" x14ac:dyDescent="0.25">
      <c r="A125" s="65" t="s">
        <v>288</v>
      </c>
      <c r="B125" s="65" t="s">
        <v>289</v>
      </c>
      <c r="C125" s="66" t="s">
        <v>290</v>
      </c>
      <c r="D125" s="67"/>
      <c r="E125" s="138" t="s">
        <v>428</v>
      </c>
      <c r="F125" s="138">
        <v>0.798142664845508</v>
      </c>
      <c r="G125" s="138" t="s">
        <v>428</v>
      </c>
      <c r="H125" s="138" t="s">
        <v>428</v>
      </c>
      <c r="I125" s="138">
        <v>6.2918785550000004E-5</v>
      </c>
      <c r="J125" s="138">
        <v>4.1755194046818185E-4</v>
      </c>
      <c r="K125" s="138">
        <v>8.8276962756515158E-4</v>
      </c>
      <c r="L125" s="138" t="s">
        <v>442</v>
      </c>
      <c r="M125" s="138" t="s">
        <v>428</v>
      </c>
      <c r="N125" s="138" t="s">
        <v>428</v>
      </c>
      <c r="O125" s="138" t="s">
        <v>428</v>
      </c>
      <c r="P125" s="138">
        <v>1.8740320568138038E-2</v>
      </c>
      <c r="Q125" s="138" t="s">
        <v>428</v>
      </c>
      <c r="R125" s="138" t="s">
        <v>428</v>
      </c>
      <c r="S125" s="138" t="s">
        <v>428</v>
      </c>
      <c r="T125" s="138" t="s">
        <v>428</v>
      </c>
      <c r="U125" s="138" t="s">
        <v>428</v>
      </c>
      <c r="V125" s="138" t="s">
        <v>428</v>
      </c>
      <c r="W125" s="138" t="s">
        <v>442</v>
      </c>
      <c r="X125" s="138" t="s">
        <v>428</v>
      </c>
      <c r="Y125" s="138" t="s">
        <v>428</v>
      </c>
      <c r="Z125" s="138" t="s">
        <v>428</v>
      </c>
      <c r="AA125" s="138" t="s">
        <v>428</v>
      </c>
      <c r="AB125" s="138" t="s">
        <v>428</v>
      </c>
      <c r="AC125" s="138" t="s">
        <v>428</v>
      </c>
      <c r="AD125" s="138" t="s">
        <v>442</v>
      </c>
      <c r="AE125" s="55"/>
      <c r="AF125" s="147" t="s">
        <v>428</v>
      </c>
      <c r="AG125" s="147" t="s">
        <v>428</v>
      </c>
      <c r="AH125" s="147" t="s">
        <v>428</v>
      </c>
      <c r="AI125" s="147" t="s">
        <v>428</v>
      </c>
      <c r="AJ125" s="147" t="s">
        <v>428</v>
      </c>
      <c r="AK125" s="147">
        <v>1826.4741984848486</v>
      </c>
      <c r="AL125" s="45" t="s">
        <v>425</v>
      </c>
    </row>
    <row r="126" spans="1:38" s="2" customFormat="1" ht="26.25" customHeight="1" thickBot="1" x14ac:dyDescent="0.25">
      <c r="A126" s="65" t="s">
        <v>288</v>
      </c>
      <c r="B126" s="65" t="s">
        <v>291</v>
      </c>
      <c r="C126" s="66" t="s">
        <v>292</v>
      </c>
      <c r="D126" s="67"/>
      <c r="E126" s="138" t="s">
        <v>428</v>
      </c>
      <c r="F126" s="138" t="s">
        <v>442</v>
      </c>
      <c r="G126" s="138" t="s">
        <v>428</v>
      </c>
      <c r="H126" s="138" t="s">
        <v>430</v>
      </c>
      <c r="I126" s="138" t="s">
        <v>442</v>
      </c>
      <c r="J126" s="138" t="s">
        <v>442</v>
      </c>
      <c r="K126" s="138" t="s">
        <v>442</v>
      </c>
      <c r="L126" s="138" t="s">
        <v>442</v>
      </c>
      <c r="M126" s="138" t="s">
        <v>430</v>
      </c>
      <c r="N126" s="138" t="s">
        <v>428</v>
      </c>
      <c r="O126" s="138" t="s">
        <v>428</v>
      </c>
      <c r="P126" s="138" t="s">
        <v>428</v>
      </c>
      <c r="Q126" s="138" t="s">
        <v>428</v>
      </c>
      <c r="R126" s="138" t="s">
        <v>428</v>
      </c>
      <c r="S126" s="138" t="s">
        <v>428</v>
      </c>
      <c r="T126" s="138" t="s">
        <v>428</v>
      </c>
      <c r="U126" s="138" t="s">
        <v>428</v>
      </c>
      <c r="V126" s="138" t="s">
        <v>428</v>
      </c>
      <c r="W126" s="138" t="s">
        <v>428</v>
      </c>
      <c r="X126" s="138" t="s">
        <v>428</v>
      </c>
      <c r="Y126" s="138" t="s">
        <v>428</v>
      </c>
      <c r="Z126" s="138" t="s">
        <v>428</v>
      </c>
      <c r="AA126" s="138" t="s">
        <v>428</v>
      </c>
      <c r="AB126" s="138" t="s">
        <v>428</v>
      </c>
      <c r="AC126" s="138" t="s">
        <v>428</v>
      </c>
      <c r="AD126" s="138" t="s">
        <v>428</v>
      </c>
      <c r="AE126" s="55"/>
      <c r="AF126" s="147" t="s">
        <v>428</v>
      </c>
      <c r="AG126" s="147" t="s">
        <v>428</v>
      </c>
      <c r="AH126" s="147" t="s">
        <v>428</v>
      </c>
      <c r="AI126" s="147" t="s">
        <v>428</v>
      </c>
      <c r="AJ126" s="147" t="s">
        <v>428</v>
      </c>
      <c r="AK126" s="147" t="s">
        <v>442</v>
      </c>
      <c r="AL126" s="45" t="s">
        <v>424</v>
      </c>
    </row>
    <row r="127" spans="1:38" s="2" customFormat="1" ht="26.25" customHeight="1" thickBot="1" x14ac:dyDescent="0.25">
      <c r="A127" s="65" t="s">
        <v>288</v>
      </c>
      <c r="B127" s="65" t="s">
        <v>293</v>
      </c>
      <c r="C127" s="66" t="s">
        <v>294</v>
      </c>
      <c r="D127" s="67"/>
      <c r="E127" s="138" t="s">
        <v>428</v>
      </c>
      <c r="F127" s="138" t="s">
        <v>430</v>
      </c>
      <c r="G127" s="138" t="s">
        <v>428</v>
      </c>
      <c r="H127" s="138" t="s">
        <v>430</v>
      </c>
      <c r="I127" s="138" t="s">
        <v>442</v>
      </c>
      <c r="J127" s="138" t="s">
        <v>442</v>
      </c>
      <c r="K127" s="138" t="s">
        <v>442</v>
      </c>
      <c r="L127" s="138" t="s">
        <v>442</v>
      </c>
      <c r="M127" s="138" t="s">
        <v>430</v>
      </c>
      <c r="N127" s="138" t="s">
        <v>428</v>
      </c>
      <c r="O127" s="138" t="s">
        <v>428</v>
      </c>
      <c r="P127" s="138" t="s">
        <v>428</v>
      </c>
      <c r="Q127" s="138" t="s">
        <v>428</v>
      </c>
      <c r="R127" s="138" t="s">
        <v>428</v>
      </c>
      <c r="S127" s="138" t="s">
        <v>428</v>
      </c>
      <c r="T127" s="138" t="s">
        <v>428</v>
      </c>
      <c r="U127" s="138" t="s">
        <v>428</v>
      </c>
      <c r="V127" s="138" t="s">
        <v>428</v>
      </c>
      <c r="W127" s="138" t="s">
        <v>428</v>
      </c>
      <c r="X127" s="138" t="s">
        <v>428</v>
      </c>
      <c r="Y127" s="138" t="s">
        <v>428</v>
      </c>
      <c r="Z127" s="138" t="s">
        <v>428</v>
      </c>
      <c r="AA127" s="138" t="s">
        <v>428</v>
      </c>
      <c r="AB127" s="138" t="s">
        <v>428</v>
      </c>
      <c r="AC127" s="138" t="s">
        <v>428</v>
      </c>
      <c r="AD127" s="138" t="s">
        <v>428</v>
      </c>
      <c r="AE127" s="55"/>
      <c r="AF127" s="147" t="s">
        <v>428</v>
      </c>
      <c r="AG127" s="147" t="s">
        <v>428</v>
      </c>
      <c r="AH127" s="147" t="s">
        <v>428</v>
      </c>
      <c r="AI127" s="147" t="s">
        <v>428</v>
      </c>
      <c r="AJ127" s="147" t="s">
        <v>428</v>
      </c>
      <c r="AK127" s="147" t="s">
        <v>442</v>
      </c>
      <c r="AL127" s="45" t="s">
        <v>426</v>
      </c>
    </row>
    <row r="128" spans="1:38" s="2" customFormat="1" ht="26.25" customHeight="1" thickBot="1" x14ac:dyDescent="0.25">
      <c r="A128" s="65" t="s">
        <v>288</v>
      </c>
      <c r="B128" s="69" t="s">
        <v>295</v>
      </c>
      <c r="C128" s="71" t="s">
        <v>296</v>
      </c>
      <c r="D128" s="67"/>
      <c r="E128" s="138" t="s">
        <v>430</v>
      </c>
      <c r="F128" s="138" t="s">
        <v>430</v>
      </c>
      <c r="G128" s="138" t="s">
        <v>430</v>
      </c>
      <c r="H128" s="138" t="s">
        <v>430</v>
      </c>
      <c r="I128" s="138" t="s">
        <v>430</v>
      </c>
      <c r="J128" s="138" t="s">
        <v>430</v>
      </c>
      <c r="K128" s="138" t="s">
        <v>430</v>
      </c>
      <c r="L128" s="138" t="s">
        <v>430</v>
      </c>
      <c r="M128" s="138" t="s">
        <v>430</v>
      </c>
      <c r="N128" s="138" t="s">
        <v>430</v>
      </c>
      <c r="O128" s="138" t="s">
        <v>430</v>
      </c>
      <c r="P128" s="138" t="s">
        <v>430</v>
      </c>
      <c r="Q128" s="138" t="s">
        <v>430</v>
      </c>
      <c r="R128" s="138" t="s">
        <v>430</v>
      </c>
      <c r="S128" s="138" t="s">
        <v>430</v>
      </c>
      <c r="T128" s="138" t="s">
        <v>430</v>
      </c>
      <c r="U128" s="138" t="s">
        <v>430</v>
      </c>
      <c r="V128" s="138" t="s">
        <v>430</v>
      </c>
      <c r="W128" s="138" t="s">
        <v>430</v>
      </c>
      <c r="X128" s="138" t="s">
        <v>430</v>
      </c>
      <c r="Y128" s="138" t="s">
        <v>430</v>
      </c>
      <c r="Z128" s="138" t="s">
        <v>430</v>
      </c>
      <c r="AA128" s="138" t="s">
        <v>430</v>
      </c>
      <c r="AB128" s="138" t="s">
        <v>430</v>
      </c>
      <c r="AC128" s="138" t="s">
        <v>430</v>
      </c>
      <c r="AD128" s="138" t="s">
        <v>430</v>
      </c>
      <c r="AE128" s="55"/>
      <c r="AF128" s="147" t="s">
        <v>428</v>
      </c>
      <c r="AG128" s="147" t="s">
        <v>428</v>
      </c>
      <c r="AH128" s="147" t="s">
        <v>428</v>
      </c>
      <c r="AI128" s="147" t="s">
        <v>428</v>
      </c>
      <c r="AJ128" s="147" t="s">
        <v>428</v>
      </c>
      <c r="AK128" s="147" t="s">
        <v>430</v>
      </c>
      <c r="AL128" s="45" t="s">
        <v>300</v>
      </c>
    </row>
    <row r="129" spans="1:38" s="2" customFormat="1" ht="26.25" customHeight="1" thickBot="1" x14ac:dyDescent="0.25">
      <c r="A129" s="65" t="s">
        <v>288</v>
      </c>
      <c r="B129" s="69" t="s">
        <v>298</v>
      </c>
      <c r="C129" s="77" t="s">
        <v>299</v>
      </c>
      <c r="D129" s="67"/>
      <c r="E129" s="138">
        <v>1.6477800000000001E-2</v>
      </c>
      <c r="F129" s="138">
        <v>0.140156</v>
      </c>
      <c r="G129" s="138">
        <v>8.9017999999999996E-4</v>
      </c>
      <c r="H129" s="138" t="s">
        <v>442</v>
      </c>
      <c r="I129" s="138">
        <v>7.5760000000000006E-5</v>
      </c>
      <c r="J129" s="138">
        <v>1.3258000000000001E-4</v>
      </c>
      <c r="K129" s="138">
        <v>1.894E-4</v>
      </c>
      <c r="L129" s="138">
        <v>2.6516000000000006E-6</v>
      </c>
      <c r="M129" s="138">
        <v>1.3258000000000002E-3</v>
      </c>
      <c r="N129" s="138">
        <v>2.4622000000000002E-2</v>
      </c>
      <c r="O129" s="138">
        <v>1.8939999999999999E-3</v>
      </c>
      <c r="P129" s="138">
        <v>1.0606400000000001E-3</v>
      </c>
      <c r="Q129" s="138">
        <v>0.5741250438033958</v>
      </c>
      <c r="R129" s="138">
        <v>0.55469460367661583</v>
      </c>
      <c r="S129" s="138">
        <v>0.30603840202847771</v>
      </c>
      <c r="T129" s="138">
        <v>2.6516000000000001E-3</v>
      </c>
      <c r="U129" s="138" t="s">
        <v>430</v>
      </c>
      <c r="V129" s="138" t="s">
        <v>442</v>
      </c>
      <c r="W129" s="138">
        <v>8.3109948000000006E-3</v>
      </c>
      <c r="X129" s="138">
        <v>5.821433289473681E-6</v>
      </c>
      <c r="Y129" s="138">
        <v>2.5226210921052615E-5</v>
      </c>
      <c r="Z129" s="138">
        <v>2.5226210921052615E-5</v>
      </c>
      <c r="AA129" s="138" t="s">
        <v>442</v>
      </c>
      <c r="AB129" s="138">
        <v>5.6273855131578911E-5</v>
      </c>
      <c r="AC129" s="138">
        <v>1.940477763157893E-2</v>
      </c>
      <c r="AD129" s="138">
        <v>3.5114760000000002E-2</v>
      </c>
      <c r="AE129" s="55"/>
      <c r="AF129" s="147" t="s">
        <v>428</v>
      </c>
      <c r="AG129" s="147" t="s">
        <v>428</v>
      </c>
      <c r="AH129" s="147" t="s">
        <v>428</v>
      </c>
      <c r="AI129" s="147" t="s">
        <v>428</v>
      </c>
      <c r="AJ129" s="147" t="s">
        <v>428</v>
      </c>
      <c r="AK129" s="147">
        <v>18.940000000000001</v>
      </c>
      <c r="AL129" s="45" t="s">
        <v>300</v>
      </c>
    </row>
    <row r="130" spans="1:38" s="2" customFormat="1" ht="26.25" customHeight="1" thickBot="1" x14ac:dyDescent="0.25">
      <c r="A130" s="65" t="s">
        <v>288</v>
      </c>
      <c r="B130" s="69" t="s">
        <v>301</v>
      </c>
      <c r="C130" s="83" t="s">
        <v>302</v>
      </c>
      <c r="D130" s="67"/>
      <c r="E130" s="138" t="s">
        <v>429</v>
      </c>
      <c r="F130" s="138" t="s">
        <v>429</v>
      </c>
      <c r="G130" s="138" t="s">
        <v>429</v>
      </c>
      <c r="H130" s="138" t="s">
        <v>442</v>
      </c>
      <c r="I130" s="138" t="s">
        <v>429</v>
      </c>
      <c r="J130" s="138" t="s">
        <v>429</v>
      </c>
      <c r="K130" s="138" t="s">
        <v>429</v>
      </c>
      <c r="L130" s="138" t="s">
        <v>429</v>
      </c>
      <c r="M130" s="138" t="s">
        <v>429</v>
      </c>
      <c r="N130" s="138" t="s">
        <v>429</v>
      </c>
      <c r="O130" s="138" t="s">
        <v>429</v>
      </c>
      <c r="P130" s="138" t="s">
        <v>429</v>
      </c>
      <c r="Q130" s="138" t="s">
        <v>429</v>
      </c>
      <c r="R130" s="138" t="s">
        <v>429</v>
      </c>
      <c r="S130" s="138" t="s">
        <v>429</v>
      </c>
      <c r="T130" s="138" t="s">
        <v>429</v>
      </c>
      <c r="U130" s="138" t="s">
        <v>429</v>
      </c>
      <c r="V130" s="138" t="s">
        <v>429</v>
      </c>
      <c r="W130" s="138" t="s">
        <v>429</v>
      </c>
      <c r="X130" s="138" t="s">
        <v>429</v>
      </c>
      <c r="Y130" s="138" t="s">
        <v>429</v>
      </c>
      <c r="Z130" s="138" t="s">
        <v>429</v>
      </c>
      <c r="AA130" s="138" t="s">
        <v>429</v>
      </c>
      <c r="AB130" s="138" t="s">
        <v>429</v>
      </c>
      <c r="AC130" s="138" t="s">
        <v>429</v>
      </c>
      <c r="AD130" s="138" t="s">
        <v>429</v>
      </c>
      <c r="AE130" s="55"/>
      <c r="AF130" s="147" t="s">
        <v>428</v>
      </c>
      <c r="AG130" s="147" t="s">
        <v>428</v>
      </c>
      <c r="AH130" s="147" t="s">
        <v>428</v>
      </c>
      <c r="AI130" s="147" t="s">
        <v>428</v>
      </c>
      <c r="AJ130" s="147" t="s">
        <v>428</v>
      </c>
      <c r="AK130" s="147" t="s">
        <v>429</v>
      </c>
      <c r="AL130" s="45" t="s">
        <v>300</v>
      </c>
    </row>
    <row r="131" spans="1:38" s="2" customFormat="1" ht="26.25" customHeight="1" thickBot="1" x14ac:dyDescent="0.25">
      <c r="A131" s="65" t="s">
        <v>288</v>
      </c>
      <c r="B131" s="69" t="s">
        <v>303</v>
      </c>
      <c r="C131" s="77" t="s">
        <v>304</v>
      </c>
      <c r="D131" s="67"/>
      <c r="E131" s="138" t="s">
        <v>430</v>
      </c>
      <c r="F131" s="138" t="s">
        <v>430</v>
      </c>
      <c r="G131" s="138" t="s">
        <v>430</v>
      </c>
      <c r="H131" s="138" t="s">
        <v>430</v>
      </c>
      <c r="I131" s="138" t="s">
        <v>430</v>
      </c>
      <c r="J131" s="138" t="s">
        <v>430</v>
      </c>
      <c r="K131" s="138" t="s">
        <v>430</v>
      </c>
      <c r="L131" s="138" t="s">
        <v>430</v>
      </c>
      <c r="M131" s="138" t="s">
        <v>430</v>
      </c>
      <c r="N131" s="138" t="s">
        <v>430</v>
      </c>
      <c r="O131" s="138" t="s">
        <v>430</v>
      </c>
      <c r="P131" s="138" t="s">
        <v>430</v>
      </c>
      <c r="Q131" s="138" t="s">
        <v>430</v>
      </c>
      <c r="R131" s="138" t="s">
        <v>430</v>
      </c>
      <c r="S131" s="138" t="s">
        <v>430</v>
      </c>
      <c r="T131" s="138" t="s">
        <v>430</v>
      </c>
      <c r="U131" s="138" t="s">
        <v>430</v>
      </c>
      <c r="V131" s="138" t="s">
        <v>430</v>
      </c>
      <c r="W131" s="138" t="s">
        <v>430</v>
      </c>
      <c r="X131" s="138" t="s">
        <v>430</v>
      </c>
      <c r="Y131" s="138" t="s">
        <v>430</v>
      </c>
      <c r="Z131" s="138" t="s">
        <v>430</v>
      </c>
      <c r="AA131" s="138" t="s">
        <v>430</v>
      </c>
      <c r="AB131" s="138" t="s">
        <v>430</v>
      </c>
      <c r="AC131" s="138" t="s">
        <v>430</v>
      </c>
      <c r="AD131" s="138" t="s">
        <v>430</v>
      </c>
      <c r="AE131" s="55"/>
      <c r="AF131" s="147" t="s">
        <v>428</v>
      </c>
      <c r="AG131" s="147" t="s">
        <v>428</v>
      </c>
      <c r="AH131" s="147" t="s">
        <v>428</v>
      </c>
      <c r="AI131" s="147" t="s">
        <v>428</v>
      </c>
      <c r="AJ131" s="147" t="s">
        <v>428</v>
      </c>
      <c r="AK131" s="147" t="s">
        <v>430</v>
      </c>
      <c r="AL131" s="45" t="s">
        <v>300</v>
      </c>
    </row>
    <row r="132" spans="1:38" s="2" customFormat="1" ht="26.25" customHeight="1" thickBot="1" x14ac:dyDescent="0.25">
      <c r="A132" s="65" t="s">
        <v>288</v>
      </c>
      <c r="B132" s="69" t="s">
        <v>305</v>
      </c>
      <c r="C132" s="77" t="s">
        <v>306</v>
      </c>
      <c r="D132" s="67"/>
      <c r="E132" s="138" t="s">
        <v>430</v>
      </c>
      <c r="F132" s="138" t="s">
        <v>430</v>
      </c>
      <c r="G132" s="138" t="s">
        <v>430</v>
      </c>
      <c r="H132" s="138" t="s">
        <v>430</v>
      </c>
      <c r="I132" s="138" t="s">
        <v>430</v>
      </c>
      <c r="J132" s="138" t="s">
        <v>430</v>
      </c>
      <c r="K132" s="138" t="s">
        <v>430</v>
      </c>
      <c r="L132" s="138" t="s">
        <v>430</v>
      </c>
      <c r="M132" s="138" t="s">
        <v>430</v>
      </c>
      <c r="N132" s="138" t="s">
        <v>430</v>
      </c>
      <c r="O132" s="138" t="s">
        <v>430</v>
      </c>
      <c r="P132" s="138" t="s">
        <v>430</v>
      </c>
      <c r="Q132" s="138" t="s">
        <v>430</v>
      </c>
      <c r="R132" s="138" t="s">
        <v>430</v>
      </c>
      <c r="S132" s="138" t="s">
        <v>428</v>
      </c>
      <c r="T132" s="138" t="s">
        <v>430</v>
      </c>
      <c r="U132" s="138" t="s">
        <v>430</v>
      </c>
      <c r="V132" s="138" t="s">
        <v>430</v>
      </c>
      <c r="W132" s="138" t="s">
        <v>430</v>
      </c>
      <c r="X132" s="138" t="s">
        <v>430</v>
      </c>
      <c r="Y132" s="138" t="s">
        <v>430</v>
      </c>
      <c r="Z132" s="138" t="s">
        <v>430</v>
      </c>
      <c r="AA132" s="138" t="s">
        <v>430</v>
      </c>
      <c r="AB132" s="138" t="s">
        <v>430</v>
      </c>
      <c r="AC132" s="138" t="s">
        <v>430</v>
      </c>
      <c r="AD132" s="138" t="s">
        <v>430</v>
      </c>
      <c r="AE132" s="55"/>
      <c r="AF132" s="147" t="s">
        <v>428</v>
      </c>
      <c r="AG132" s="147" t="s">
        <v>428</v>
      </c>
      <c r="AH132" s="147" t="s">
        <v>428</v>
      </c>
      <c r="AI132" s="147" t="s">
        <v>428</v>
      </c>
      <c r="AJ132" s="147" t="s">
        <v>428</v>
      </c>
      <c r="AK132" s="147" t="s">
        <v>430</v>
      </c>
      <c r="AL132" s="45" t="s">
        <v>414</v>
      </c>
    </row>
    <row r="133" spans="1:38" s="2" customFormat="1" ht="26.25" customHeight="1" thickBot="1" x14ac:dyDescent="0.25">
      <c r="A133" s="65" t="s">
        <v>288</v>
      </c>
      <c r="B133" s="69" t="s">
        <v>307</v>
      </c>
      <c r="C133" s="77" t="s">
        <v>308</v>
      </c>
      <c r="D133" s="67"/>
      <c r="E133" s="138">
        <v>1.2375000000000001E-3</v>
      </c>
      <c r="F133" s="138">
        <v>1.95E-5</v>
      </c>
      <c r="G133" s="138">
        <v>1.695E-4</v>
      </c>
      <c r="H133" s="138" t="s">
        <v>442</v>
      </c>
      <c r="I133" s="138">
        <v>5.2050000000000005E-5</v>
      </c>
      <c r="J133" s="138">
        <v>5.2050000000000005E-5</v>
      </c>
      <c r="K133" s="138">
        <v>5.7839999999999995E-5</v>
      </c>
      <c r="L133" s="138" t="s">
        <v>442</v>
      </c>
      <c r="M133" s="138">
        <v>2.1000000000000004E-4</v>
      </c>
      <c r="N133" s="138">
        <v>4.5045E-5</v>
      </c>
      <c r="O133" s="138">
        <v>7.5450000000000006E-6</v>
      </c>
      <c r="P133" s="138">
        <v>2.235E-3</v>
      </c>
      <c r="Q133" s="138">
        <v>2.0415E-5</v>
      </c>
      <c r="R133" s="138">
        <v>2.0340000000000002E-5</v>
      </c>
      <c r="S133" s="138">
        <v>1.8644999999999999E-5</v>
      </c>
      <c r="T133" s="138">
        <v>2.5994999999999998E-5</v>
      </c>
      <c r="U133" s="138">
        <v>2.9670000000000002E-5</v>
      </c>
      <c r="V133" s="138">
        <v>2.4017999999999999E-4</v>
      </c>
      <c r="W133" s="138">
        <v>4.0500000000000002E-5</v>
      </c>
      <c r="X133" s="138">
        <v>1.9799999999999999E-8</v>
      </c>
      <c r="Y133" s="138">
        <v>1.0815E-8</v>
      </c>
      <c r="Z133" s="138">
        <v>9.6600000000000001E-9</v>
      </c>
      <c r="AA133" s="138">
        <v>1.0484999999999999E-8</v>
      </c>
      <c r="AB133" s="138">
        <v>5.0759999999999999E-8</v>
      </c>
      <c r="AC133" s="138">
        <v>2.2499999999999999E-4</v>
      </c>
      <c r="AD133" s="138">
        <v>6.1499999999999999E-4</v>
      </c>
      <c r="AE133" s="55"/>
      <c r="AF133" s="147" t="s">
        <v>428</v>
      </c>
      <c r="AG133" s="147" t="s">
        <v>428</v>
      </c>
      <c r="AH133" s="147" t="s">
        <v>428</v>
      </c>
      <c r="AI133" s="147" t="s">
        <v>428</v>
      </c>
      <c r="AJ133" s="147" t="s">
        <v>428</v>
      </c>
      <c r="AK133" s="147">
        <v>1500</v>
      </c>
      <c r="AL133" s="45" t="s">
        <v>415</v>
      </c>
    </row>
    <row r="134" spans="1:38" s="2" customFormat="1" ht="26.25" customHeight="1" thickBot="1" x14ac:dyDescent="0.25">
      <c r="A134" s="65" t="s">
        <v>288</v>
      </c>
      <c r="B134" s="69" t="s">
        <v>309</v>
      </c>
      <c r="C134" s="66" t="s">
        <v>310</v>
      </c>
      <c r="D134" s="67"/>
      <c r="E134" s="138" t="s">
        <v>430</v>
      </c>
      <c r="F134" s="138" t="s">
        <v>430</v>
      </c>
      <c r="G134" s="138" t="s">
        <v>430</v>
      </c>
      <c r="H134" s="138" t="s">
        <v>430</v>
      </c>
      <c r="I134" s="138" t="s">
        <v>428</v>
      </c>
      <c r="J134" s="138" t="s">
        <v>428</v>
      </c>
      <c r="K134" s="138" t="s">
        <v>428</v>
      </c>
      <c r="L134" s="138" t="s">
        <v>428</v>
      </c>
      <c r="M134" s="138" t="s">
        <v>430</v>
      </c>
      <c r="N134" s="138" t="s">
        <v>428</v>
      </c>
      <c r="O134" s="138" t="s">
        <v>428</v>
      </c>
      <c r="P134" s="138" t="s">
        <v>428</v>
      </c>
      <c r="Q134" s="138" t="s">
        <v>428</v>
      </c>
      <c r="R134" s="138" t="s">
        <v>428</v>
      </c>
      <c r="S134" s="138" t="s">
        <v>430</v>
      </c>
      <c r="T134" s="138" t="s">
        <v>428</v>
      </c>
      <c r="U134" s="138" t="s">
        <v>428</v>
      </c>
      <c r="V134" s="138" t="s">
        <v>428</v>
      </c>
      <c r="W134" s="138" t="s">
        <v>430</v>
      </c>
      <c r="X134" s="138" t="s">
        <v>430</v>
      </c>
      <c r="Y134" s="138" t="s">
        <v>430</v>
      </c>
      <c r="Z134" s="138" t="s">
        <v>430</v>
      </c>
      <c r="AA134" s="138" t="s">
        <v>430</v>
      </c>
      <c r="AB134" s="138" t="s">
        <v>430</v>
      </c>
      <c r="AC134" s="138" t="s">
        <v>430</v>
      </c>
      <c r="AD134" s="138" t="s">
        <v>430</v>
      </c>
      <c r="AE134" s="55"/>
      <c r="AF134" s="147" t="s">
        <v>428</v>
      </c>
      <c r="AG134" s="147" t="s">
        <v>428</v>
      </c>
      <c r="AH134" s="147" t="s">
        <v>428</v>
      </c>
      <c r="AI134" s="147" t="s">
        <v>428</v>
      </c>
      <c r="AJ134" s="147" t="s">
        <v>428</v>
      </c>
      <c r="AK134" s="147" t="s">
        <v>428</v>
      </c>
      <c r="AL134" s="45" t="s">
        <v>412</v>
      </c>
    </row>
    <row r="135" spans="1:38" s="2" customFormat="1" ht="26.25" customHeight="1" thickBot="1" x14ac:dyDescent="0.25">
      <c r="A135" s="65" t="s">
        <v>288</v>
      </c>
      <c r="B135" s="65" t="s">
        <v>311</v>
      </c>
      <c r="C135" s="66" t="s">
        <v>312</v>
      </c>
      <c r="D135" s="67"/>
      <c r="E135" s="138" t="s">
        <v>442</v>
      </c>
      <c r="F135" s="138" t="s">
        <v>442</v>
      </c>
      <c r="G135" s="138" t="s">
        <v>442</v>
      </c>
      <c r="H135" s="138" t="s">
        <v>442</v>
      </c>
      <c r="I135" s="138" t="s">
        <v>442</v>
      </c>
      <c r="J135" s="138" t="s">
        <v>442</v>
      </c>
      <c r="K135" s="138" t="s">
        <v>442</v>
      </c>
      <c r="L135" s="138" t="s">
        <v>442</v>
      </c>
      <c r="M135" s="138" t="s">
        <v>442</v>
      </c>
      <c r="N135" s="138" t="s">
        <v>430</v>
      </c>
      <c r="O135" s="138" t="s">
        <v>430</v>
      </c>
      <c r="P135" s="138" t="s">
        <v>430</v>
      </c>
      <c r="Q135" s="138" t="s">
        <v>430</v>
      </c>
      <c r="R135" s="138" t="s">
        <v>430</v>
      </c>
      <c r="S135" s="138" t="s">
        <v>430</v>
      </c>
      <c r="T135" s="138" t="s">
        <v>430</v>
      </c>
      <c r="U135" s="138" t="s">
        <v>430</v>
      </c>
      <c r="V135" s="138" t="s">
        <v>430</v>
      </c>
      <c r="W135" s="138">
        <v>0.60916920479999981</v>
      </c>
      <c r="X135" s="138">
        <v>1.8173547943199994E-4</v>
      </c>
      <c r="Y135" s="138">
        <v>8.2237842647999977E-4</v>
      </c>
      <c r="Z135" s="138">
        <v>8.2237842647999977E-4</v>
      </c>
      <c r="AA135" s="138" t="s">
        <v>442</v>
      </c>
      <c r="AB135" s="138">
        <v>1.8264923323919996E-3</v>
      </c>
      <c r="AC135" s="138" t="s">
        <v>442</v>
      </c>
      <c r="AD135" s="138">
        <v>1.0355876481599997</v>
      </c>
      <c r="AE135" s="55"/>
      <c r="AF135" s="147" t="s">
        <v>428</v>
      </c>
      <c r="AG135" s="147" t="s">
        <v>428</v>
      </c>
      <c r="AH135" s="147" t="s">
        <v>428</v>
      </c>
      <c r="AI135" s="147" t="s">
        <v>428</v>
      </c>
      <c r="AJ135" s="147" t="s">
        <v>428</v>
      </c>
      <c r="AK135" s="147">
        <v>2.0305640159999991</v>
      </c>
      <c r="AL135" s="148" t="s">
        <v>432</v>
      </c>
    </row>
    <row r="136" spans="1:38" s="2" customFormat="1" ht="26.25" customHeight="1" thickBot="1" x14ac:dyDescent="0.25">
      <c r="A136" s="65" t="s">
        <v>288</v>
      </c>
      <c r="B136" s="65" t="s">
        <v>313</v>
      </c>
      <c r="C136" s="66" t="s">
        <v>314</v>
      </c>
      <c r="D136" s="67"/>
      <c r="E136" s="138" t="s">
        <v>428</v>
      </c>
      <c r="F136" s="138">
        <v>5.0271498180000001E-3</v>
      </c>
      <c r="G136" s="138" t="s">
        <v>428</v>
      </c>
      <c r="H136" s="138" t="s">
        <v>442</v>
      </c>
      <c r="I136" s="138" t="s">
        <v>442</v>
      </c>
      <c r="J136" s="138" t="s">
        <v>442</v>
      </c>
      <c r="K136" s="138" t="s">
        <v>442</v>
      </c>
      <c r="L136" s="138" t="s">
        <v>442</v>
      </c>
      <c r="M136" s="138" t="s">
        <v>428</v>
      </c>
      <c r="N136" s="138" t="s">
        <v>442</v>
      </c>
      <c r="O136" s="138" t="s">
        <v>442</v>
      </c>
      <c r="P136" s="138" t="s">
        <v>442</v>
      </c>
      <c r="Q136" s="138" t="s">
        <v>442</v>
      </c>
      <c r="R136" s="138" t="s">
        <v>442</v>
      </c>
      <c r="S136" s="138" t="s">
        <v>442</v>
      </c>
      <c r="T136" s="138" t="s">
        <v>442</v>
      </c>
      <c r="U136" s="138" t="s">
        <v>442</v>
      </c>
      <c r="V136" s="138" t="s">
        <v>442</v>
      </c>
      <c r="W136" s="138" t="s">
        <v>428</v>
      </c>
      <c r="X136" s="138" t="s">
        <v>428</v>
      </c>
      <c r="Y136" s="138" t="s">
        <v>428</v>
      </c>
      <c r="Z136" s="138" t="s">
        <v>428</v>
      </c>
      <c r="AA136" s="138" t="s">
        <v>428</v>
      </c>
      <c r="AB136" s="138" t="s">
        <v>428</v>
      </c>
      <c r="AC136" s="138" t="s">
        <v>428</v>
      </c>
      <c r="AD136" s="138" t="s">
        <v>428</v>
      </c>
      <c r="AE136" s="55"/>
      <c r="AF136" s="147" t="s">
        <v>428</v>
      </c>
      <c r="AG136" s="147" t="s">
        <v>428</v>
      </c>
      <c r="AH136" s="147" t="s">
        <v>430</v>
      </c>
      <c r="AI136" s="147" t="s">
        <v>430</v>
      </c>
      <c r="AJ136" s="147" t="s">
        <v>430</v>
      </c>
      <c r="AK136" s="147" t="s">
        <v>442</v>
      </c>
      <c r="AL136" s="45" t="s">
        <v>416</v>
      </c>
    </row>
    <row r="137" spans="1:38" s="2" customFormat="1" ht="26.25" customHeight="1" thickBot="1" x14ac:dyDescent="0.25">
      <c r="A137" s="65" t="s">
        <v>288</v>
      </c>
      <c r="B137" s="65" t="s">
        <v>315</v>
      </c>
      <c r="C137" s="66" t="s">
        <v>316</v>
      </c>
      <c r="D137" s="67"/>
      <c r="E137" s="138" t="s">
        <v>428</v>
      </c>
      <c r="F137" s="138" t="s">
        <v>429</v>
      </c>
      <c r="G137" s="138" t="s">
        <v>428</v>
      </c>
      <c r="H137" s="138" t="s">
        <v>442</v>
      </c>
      <c r="I137" s="138" t="s">
        <v>442</v>
      </c>
      <c r="J137" s="138" t="s">
        <v>442</v>
      </c>
      <c r="K137" s="138" t="s">
        <v>442</v>
      </c>
      <c r="L137" s="138" t="s">
        <v>442</v>
      </c>
      <c r="M137" s="138" t="s">
        <v>428</v>
      </c>
      <c r="N137" s="138" t="s">
        <v>442</v>
      </c>
      <c r="O137" s="138" t="s">
        <v>442</v>
      </c>
      <c r="P137" s="138" t="s">
        <v>442</v>
      </c>
      <c r="Q137" s="138" t="s">
        <v>442</v>
      </c>
      <c r="R137" s="138" t="s">
        <v>442</v>
      </c>
      <c r="S137" s="138" t="s">
        <v>442</v>
      </c>
      <c r="T137" s="138" t="s">
        <v>442</v>
      </c>
      <c r="U137" s="138" t="s">
        <v>442</v>
      </c>
      <c r="V137" s="138" t="s">
        <v>442</v>
      </c>
      <c r="W137" s="138" t="s">
        <v>428</v>
      </c>
      <c r="X137" s="138" t="s">
        <v>428</v>
      </c>
      <c r="Y137" s="138" t="s">
        <v>428</v>
      </c>
      <c r="Z137" s="138" t="s">
        <v>428</v>
      </c>
      <c r="AA137" s="138" t="s">
        <v>428</v>
      </c>
      <c r="AB137" s="138" t="s">
        <v>428</v>
      </c>
      <c r="AC137" s="138" t="s">
        <v>428</v>
      </c>
      <c r="AD137" s="138" t="s">
        <v>428</v>
      </c>
      <c r="AE137" s="55"/>
      <c r="AF137" s="147" t="s">
        <v>428</v>
      </c>
      <c r="AG137" s="147" t="s">
        <v>428</v>
      </c>
      <c r="AH137" s="147" t="s">
        <v>428</v>
      </c>
      <c r="AI137" s="147" t="s">
        <v>428</v>
      </c>
      <c r="AJ137" s="147" t="s">
        <v>428</v>
      </c>
      <c r="AK137" s="147" t="s">
        <v>442</v>
      </c>
      <c r="AL137" s="45" t="s">
        <v>416</v>
      </c>
    </row>
    <row r="138" spans="1:38" s="2" customFormat="1" ht="26.25" customHeight="1" thickBot="1" x14ac:dyDescent="0.25">
      <c r="A138" s="69" t="s">
        <v>288</v>
      </c>
      <c r="B138" s="69" t="s">
        <v>317</v>
      </c>
      <c r="C138" s="71" t="s">
        <v>318</v>
      </c>
      <c r="D138" s="68"/>
      <c r="E138" s="138" t="s">
        <v>428</v>
      </c>
      <c r="F138" s="138" t="s">
        <v>429</v>
      </c>
      <c r="G138" s="138" t="s">
        <v>428</v>
      </c>
      <c r="H138" s="138" t="s">
        <v>442</v>
      </c>
      <c r="I138" s="138" t="s">
        <v>442</v>
      </c>
      <c r="J138" s="138" t="s">
        <v>442</v>
      </c>
      <c r="K138" s="138" t="s">
        <v>442</v>
      </c>
      <c r="L138" s="138" t="s">
        <v>442</v>
      </c>
      <c r="M138" s="138" t="s">
        <v>428</v>
      </c>
      <c r="N138" s="138" t="s">
        <v>442</v>
      </c>
      <c r="O138" s="138" t="s">
        <v>442</v>
      </c>
      <c r="P138" s="138" t="s">
        <v>442</v>
      </c>
      <c r="Q138" s="138" t="s">
        <v>442</v>
      </c>
      <c r="R138" s="138" t="s">
        <v>442</v>
      </c>
      <c r="S138" s="138" t="s">
        <v>442</v>
      </c>
      <c r="T138" s="138" t="s">
        <v>442</v>
      </c>
      <c r="U138" s="138" t="s">
        <v>442</v>
      </c>
      <c r="V138" s="138" t="s">
        <v>442</v>
      </c>
      <c r="W138" s="138" t="s">
        <v>428</v>
      </c>
      <c r="X138" s="138" t="s">
        <v>428</v>
      </c>
      <c r="Y138" s="138" t="s">
        <v>428</v>
      </c>
      <c r="Z138" s="138" t="s">
        <v>428</v>
      </c>
      <c r="AA138" s="138" t="s">
        <v>428</v>
      </c>
      <c r="AB138" s="138" t="s">
        <v>428</v>
      </c>
      <c r="AC138" s="138" t="s">
        <v>428</v>
      </c>
      <c r="AD138" s="138" t="s">
        <v>428</v>
      </c>
      <c r="AE138" s="55"/>
      <c r="AF138" s="147" t="s">
        <v>428</v>
      </c>
      <c r="AG138" s="147" t="s">
        <v>428</v>
      </c>
      <c r="AH138" s="147" t="s">
        <v>428</v>
      </c>
      <c r="AI138" s="147" t="s">
        <v>428</v>
      </c>
      <c r="AJ138" s="147" t="s">
        <v>428</v>
      </c>
      <c r="AK138" s="147" t="s">
        <v>442</v>
      </c>
      <c r="AL138" s="45" t="s">
        <v>416</v>
      </c>
    </row>
    <row r="139" spans="1:38" s="2" customFormat="1" ht="26.25" customHeight="1" thickBot="1" x14ac:dyDescent="0.25">
      <c r="A139" s="69" t="s">
        <v>288</v>
      </c>
      <c r="B139" s="69" t="s">
        <v>319</v>
      </c>
      <c r="C139" s="71" t="s">
        <v>377</v>
      </c>
      <c r="D139" s="68"/>
      <c r="E139" s="138" t="s">
        <v>442</v>
      </c>
      <c r="F139" s="138" t="s">
        <v>442</v>
      </c>
      <c r="G139" s="138" t="s">
        <v>442</v>
      </c>
      <c r="H139" s="138" t="s">
        <v>442</v>
      </c>
      <c r="I139" s="138">
        <v>0.36356947000000001</v>
      </c>
      <c r="J139" s="138">
        <v>0.36356947000000001</v>
      </c>
      <c r="K139" s="138">
        <v>0.36356947000000001</v>
      </c>
      <c r="L139" s="138" t="s">
        <v>442</v>
      </c>
      <c r="M139" s="138" t="s">
        <v>442</v>
      </c>
      <c r="N139" s="138" t="s">
        <v>430</v>
      </c>
      <c r="O139" s="138" t="s">
        <v>430</v>
      </c>
      <c r="P139" s="138" t="s">
        <v>430</v>
      </c>
      <c r="Q139" s="138" t="s">
        <v>430</v>
      </c>
      <c r="R139" s="138" t="s">
        <v>430</v>
      </c>
      <c r="S139" s="138" t="s">
        <v>430</v>
      </c>
      <c r="T139" s="138" t="s">
        <v>430</v>
      </c>
      <c r="U139" s="138" t="s">
        <v>430</v>
      </c>
      <c r="V139" s="138" t="s">
        <v>430</v>
      </c>
      <c r="W139" s="138">
        <v>6.3741913339198462</v>
      </c>
      <c r="X139" s="138">
        <v>1.4584008631094894E-2</v>
      </c>
      <c r="Y139" s="138">
        <v>2.4711932438018953E-2</v>
      </c>
      <c r="Z139" s="138">
        <v>1.5287862570832053E-2</v>
      </c>
      <c r="AA139" s="138">
        <v>8.6092126504173862E-4</v>
      </c>
      <c r="AB139" s="138">
        <v>5.5444724904987641E-2</v>
      </c>
      <c r="AC139" s="138" t="s">
        <v>442</v>
      </c>
      <c r="AD139" s="138">
        <v>18.79770951060032</v>
      </c>
      <c r="AE139" s="55"/>
      <c r="AF139" s="147" t="s">
        <v>428</v>
      </c>
      <c r="AG139" s="147" t="s">
        <v>428</v>
      </c>
      <c r="AH139" s="147" t="s">
        <v>428</v>
      </c>
      <c r="AI139" s="147" t="s">
        <v>428</v>
      </c>
      <c r="AJ139" s="147" t="s">
        <v>428</v>
      </c>
      <c r="AK139" s="147">
        <v>10.427801755164497</v>
      </c>
      <c r="AL139" s="148" t="s">
        <v>431</v>
      </c>
    </row>
    <row r="140" spans="1:38" s="2" customFormat="1" ht="26.25" customHeight="1" thickBot="1" x14ac:dyDescent="0.25">
      <c r="A140" s="65" t="s">
        <v>321</v>
      </c>
      <c r="B140" s="69" t="s">
        <v>322</v>
      </c>
      <c r="C140" s="66" t="s">
        <v>378</v>
      </c>
      <c r="D140" s="67"/>
      <c r="E140" s="138" t="s">
        <v>430</v>
      </c>
      <c r="F140" s="138" t="s">
        <v>430</v>
      </c>
      <c r="G140" s="138" t="s">
        <v>430</v>
      </c>
      <c r="H140" s="138" t="s">
        <v>430</v>
      </c>
      <c r="I140" s="138" t="s">
        <v>430</v>
      </c>
      <c r="J140" s="138" t="s">
        <v>430</v>
      </c>
      <c r="K140" s="138" t="s">
        <v>430</v>
      </c>
      <c r="L140" s="138" t="s">
        <v>430</v>
      </c>
      <c r="M140" s="138" t="s">
        <v>430</v>
      </c>
      <c r="N140" s="138" t="s">
        <v>430</v>
      </c>
      <c r="O140" s="138" t="s">
        <v>430</v>
      </c>
      <c r="P140" s="138" t="s">
        <v>430</v>
      </c>
      <c r="Q140" s="138" t="s">
        <v>430</v>
      </c>
      <c r="R140" s="138" t="s">
        <v>430</v>
      </c>
      <c r="S140" s="138" t="s">
        <v>430</v>
      </c>
      <c r="T140" s="138" t="s">
        <v>430</v>
      </c>
      <c r="U140" s="138" t="s">
        <v>430</v>
      </c>
      <c r="V140" s="138" t="s">
        <v>430</v>
      </c>
      <c r="W140" s="138" t="s">
        <v>430</v>
      </c>
      <c r="X140" s="138" t="s">
        <v>430</v>
      </c>
      <c r="Y140" s="138" t="s">
        <v>430</v>
      </c>
      <c r="Z140" s="138" t="s">
        <v>430</v>
      </c>
      <c r="AA140" s="138" t="s">
        <v>430</v>
      </c>
      <c r="AB140" s="138" t="s">
        <v>430</v>
      </c>
      <c r="AC140" s="138" t="s">
        <v>430</v>
      </c>
      <c r="AD140" s="138" t="s">
        <v>430</v>
      </c>
      <c r="AE140" s="55"/>
      <c r="AF140" s="147" t="s">
        <v>428</v>
      </c>
      <c r="AG140" s="147" t="s">
        <v>428</v>
      </c>
      <c r="AH140" s="147" t="s">
        <v>428</v>
      </c>
      <c r="AI140" s="147" t="s">
        <v>428</v>
      </c>
      <c r="AJ140" s="147" t="s">
        <v>428</v>
      </c>
      <c r="AK140" s="147" t="s">
        <v>428</v>
      </c>
      <c r="AL140" s="45" t="s">
        <v>412</v>
      </c>
    </row>
    <row r="141" spans="1:38" s="8" customFormat="1" ht="37.5" customHeight="1" thickBot="1" x14ac:dyDescent="0.25">
      <c r="A141" s="84"/>
      <c r="B141" s="85" t="s">
        <v>323</v>
      </c>
      <c r="C141" s="86" t="s">
        <v>388</v>
      </c>
      <c r="D141" s="84" t="s">
        <v>142</v>
      </c>
      <c r="E141" s="19">
        <f>SUM(E14:E140)</f>
        <v>178.3803052259469</v>
      </c>
      <c r="F141" s="19">
        <f t="shared" ref="F141:AD141" si="0">SUM(F14:F140)</f>
        <v>133.96351129462704</v>
      </c>
      <c r="G141" s="19">
        <f t="shared" si="0"/>
        <v>161.38831363284669</v>
      </c>
      <c r="H141" s="19">
        <f t="shared" si="0"/>
        <v>132.33905305203362</v>
      </c>
      <c r="I141" s="19">
        <f t="shared" si="0"/>
        <v>18.906832342807881</v>
      </c>
      <c r="J141" s="19">
        <f t="shared" si="0"/>
        <v>30.759015923691603</v>
      </c>
      <c r="K141" s="19">
        <f t="shared" si="0"/>
        <v>75.816367149469016</v>
      </c>
      <c r="L141" s="19">
        <f t="shared" si="0"/>
        <v>3.7590877118091295</v>
      </c>
      <c r="M141" s="19">
        <f t="shared" si="0"/>
        <v>352.60987225171061</v>
      </c>
      <c r="N141" s="19">
        <f t="shared" si="0"/>
        <v>37.226256481863139</v>
      </c>
      <c r="O141" s="19">
        <f t="shared" si="0"/>
        <v>0.58534960837052863</v>
      </c>
      <c r="P141" s="19">
        <f t="shared" si="0"/>
        <v>0.41716118479843523</v>
      </c>
      <c r="Q141" s="19">
        <f t="shared" si="0"/>
        <v>1.8850218383280655</v>
      </c>
      <c r="R141" s="19">
        <f>SUM(R14:R140)</f>
        <v>5.5665421398870523</v>
      </c>
      <c r="S141" s="19">
        <f t="shared" si="0"/>
        <v>36.705162819866807</v>
      </c>
      <c r="T141" s="19">
        <f t="shared" si="0"/>
        <v>34.493010092030495</v>
      </c>
      <c r="U141" s="19">
        <f t="shared" si="0"/>
        <v>5.5025167025722066</v>
      </c>
      <c r="V141" s="19">
        <f t="shared" si="0"/>
        <v>57.06149052985625</v>
      </c>
      <c r="W141" s="19">
        <f t="shared" si="0"/>
        <v>26.699920340918126</v>
      </c>
      <c r="X141" s="19">
        <f t="shared" si="0"/>
        <v>3.5368688193991371</v>
      </c>
      <c r="Y141" s="19">
        <f t="shared" si="0"/>
        <v>6.4175237390059534</v>
      </c>
      <c r="Z141" s="19">
        <f t="shared" si="0"/>
        <v>2.9406969476587075</v>
      </c>
      <c r="AA141" s="19">
        <f t="shared" si="0"/>
        <v>2.3737379497119653</v>
      </c>
      <c r="AB141" s="19">
        <f t="shared" si="0"/>
        <v>15.268827455775764</v>
      </c>
      <c r="AC141" s="19">
        <f t="shared" si="0"/>
        <v>7.8389446572762704</v>
      </c>
      <c r="AD141" s="19">
        <f t="shared" si="0"/>
        <v>30.504850955114925</v>
      </c>
      <c r="AE141" s="56"/>
      <c r="AF141" s="145">
        <f>SUM(AF14:AF140)</f>
        <v>315859.91234248923</v>
      </c>
      <c r="AG141" s="145">
        <f t="shared" ref="AG141:AI141" si="1">SUM(AG14:AG140)</f>
        <v>102891.20528915788</v>
      </c>
      <c r="AH141" s="145">
        <f t="shared" si="1"/>
        <v>109645.54005556388</v>
      </c>
      <c r="AI141" s="145">
        <f t="shared" si="1"/>
        <v>4406.0392884889879</v>
      </c>
      <c r="AJ141" s="145" t="str">
        <f>IF(SUM(AJ14:AJ140)=0, "NA",SUM(AJ14:AJ140))</f>
        <v>NA</v>
      </c>
      <c r="AK141" s="146" t="s">
        <v>428</v>
      </c>
      <c r="AL141" s="146" t="s">
        <v>428</v>
      </c>
    </row>
    <row r="142" spans="1:38" s="18" customFormat="1" ht="15" customHeight="1" thickBot="1" x14ac:dyDescent="0.3">
      <c r="A142" s="87"/>
      <c r="B142" s="46"/>
      <c r="C142" s="88"/>
      <c r="D142" s="89"/>
      <c r="E142" s="113"/>
      <c r="F142" s="113"/>
      <c r="G142" s="113"/>
      <c r="H142" s="113"/>
      <c r="I142" s="113"/>
      <c r="J142"/>
      <c r="K142"/>
      <c r="L142"/>
      <c r="M142"/>
      <c r="N142"/>
      <c r="O142" s="9"/>
      <c r="P142" s="9"/>
      <c r="Q142" s="9"/>
      <c r="R142" s="9"/>
      <c r="S142" s="9"/>
      <c r="T142" s="9"/>
      <c r="U142" s="9"/>
      <c r="V142" s="9"/>
      <c r="W142" s="9"/>
      <c r="X142" s="9"/>
      <c r="Y142" s="9"/>
      <c r="Z142" s="9"/>
      <c r="AA142" s="9"/>
      <c r="AB142" s="9"/>
      <c r="AC142" s="9"/>
      <c r="AD142" s="9"/>
      <c r="AE142" s="57"/>
      <c r="AF142" s="10"/>
      <c r="AG142" s="10"/>
      <c r="AH142" s="10"/>
      <c r="AI142" s="10"/>
      <c r="AJ142" s="10"/>
      <c r="AK142" s="10"/>
      <c r="AL142" s="46"/>
    </row>
    <row r="143" spans="1:38" s="1" customFormat="1" ht="26.25" customHeight="1" thickBot="1" x14ac:dyDescent="0.25">
      <c r="A143" s="91"/>
      <c r="B143" s="47" t="s">
        <v>347</v>
      </c>
      <c r="C143" s="92" t="s">
        <v>354</v>
      </c>
      <c r="D143" s="93" t="s">
        <v>281</v>
      </c>
      <c r="E143" s="139">
        <v>24.820418652488907</v>
      </c>
      <c r="F143" s="139">
        <v>18.088491055840613</v>
      </c>
      <c r="G143" s="139">
        <v>0.50720601241354413</v>
      </c>
      <c r="H143" s="139">
        <v>1.2185209480062342</v>
      </c>
      <c r="I143" s="139">
        <v>0.44195983078482837</v>
      </c>
      <c r="J143" s="139">
        <v>0.44195983078482859</v>
      </c>
      <c r="K143" s="139">
        <v>0.44195983078482826</v>
      </c>
      <c r="L143" s="139">
        <v>0.25862032546219782</v>
      </c>
      <c r="M143" s="139">
        <v>164.96420015802047</v>
      </c>
      <c r="N143" s="139">
        <v>23.445411069063923</v>
      </c>
      <c r="O143" s="139">
        <v>2.6538533583045278E-4</v>
      </c>
      <c r="P143" s="139">
        <v>1.2090026707196021E-2</v>
      </c>
      <c r="Q143" s="139">
        <v>4.0244412053424948E-4</v>
      </c>
      <c r="R143" s="139">
        <v>9.5690524290933145E-3</v>
      </c>
      <c r="S143" s="139">
        <v>6.7701694284936107E-3</v>
      </c>
      <c r="T143" s="139">
        <v>2.986439610221648E-3</v>
      </c>
      <c r="U143" s="139">
        <v>2.7411756940759398E-4</v>
      </c>
      <c r="V143" s="139">
        <v>4.5491365959567216E-2</v>
      </c>
      <c r="W143" s="139">
        <v>0.92313690000000004</v>
      </c>
      <c r="X143" s="139">
        <v>1.48514599125E-2</v>
      </c>
      <c r="Y143" s="139">
        <v>1.8985865899899999E-2</v>
      </c>
      <c r="Z143" s="139">
        <v>1.18598929052E-2</v>
      </c>
      <c r="AA143" s="139">
        <v>1.9380725642299999E-2</v>
      </c>
      <c r="AB143" s="139">
        <v>6.5077944359899997E-2</v>
      </c>
      <c r="AC143" s="139">
        <v>9.2313689999999995E-4</v>
      </c>
      <c r="AD143" s="139">
        <v>1.865112E-4</v>
      </c>
      <c r="AE143" s="58"/>
      <c r="AF143" s="144">
        <v>65065.116318031702</v>
      </c>
      <c r="AG143" s="11" t="s">
        <v>428</v>
      </c>
      <c r="AH143" s="11" t="s">
        <v>430</v>
      </c>
      <c r="AI143" s="11" t="s">
        <v>428</v>
      </c>
      <c r="AJ143" s="11" t="s">
        <v>430</v>
      </c>
      <c r="AK143" s="11" t="s">
        <v>428</v>
      </c>
      <c r="AL143" s="47" t="s">
        <v>49</v>
      </c>
    </row>
    <row r="144" spans="1:38" s="1" customFormat="1" ht="26.25" customHeight="1" thickBot="1" x14ac:dyDescent="0.25">
      <c r="A144" s="91"/>
      <c r="B144" s="47" t="s">
        <v>348</v>
      </c>
      <c r="C144" s="92" t="s">
        <v>355</v>
      </c>
      <c r="D144" s="93" t="s">
        <v>281</v>
      </c>
      <c r="E144" s="139">
        <v>4.7477457750246357</v>
      </c>
      <c r="F144" s="139">
        <v>0.64454068178437685</v>
      </c>
      <c r="G144" s="139">
        <v>0.21671497740259416</v>
      </c>
      <c r="H144" s="139">
        <v>1.0587688208208858E-2</v>
      </c>
      <c r="I144" s="139">
        <v>0.77847508772923424</v>
      </c>
      <c r="J144" s="139">
        <v>0.77847508772923413</v>
      </c>
      <c r="K144" s="139">
        <v>0.77847508772923435</v>
      </c>
      <c r="L144" s="139">
        <v>0.48509590166557215</v>
      </c>
      <c r="M144" s="139">
        <v>4.0174746474207881</v>
      </c>
      <c r="N144" s="139">
        <v>0.17809378182182184</v>
      </c>
      <c r="O144" s="139">
        <v>1.7221949068402477E-5</v>
      </c>
      <c r="P144" s="139">
        <v>1.7037829201696844E-3</v>
      </c>
      <c r="Q144" s="139">
        <v>3.3469948688157133E-5</v>
      </c>
      <c r="R144" s="139">
        <v>2.6579473443529749E-3</v>
      </c>
      <c r="S144" s="139">
        <v>1.7850694446953307E-3</v>
      </c>
      <c r="T144" s="139">
        <v>8.3497038003327201E-5</v>
      </c>
      <c r="U144" s="139">
        <v>3.2495999239509312E-5</v>
      </c>
      <c r="V144" s="139">
        <v>5.8200613796522407E-3</v>
      </c>
      <c r="W144" s="139">
        <v>0.20204559999999999</v>
      </c>
      <c r="X144" s="139">
        <v>8.0638811664999997E-3</v>
      </c>
      <c r="Y144" s="139">
        <v>9.0504320125999998E-3</v>
      </c>
      <c r="Z144" s="139">
        <v>7.0840783221E-3</v>
      </c>
      <c r="AA144" s="139">
        <v>7.5382861606000003E-3</v>
      </c>
      <c r="AB144" s="139">
        <v>3.1736677661799995E-2</v>
      </c>
      <c r="AC144" s="139">
        <v>2.020453E-4</v>
      </c>
      <c r="AD144" s="139">
        <v>4.27522E-5</v>
      </c>
      <c r="AE144" s="58"/>
      <c r="AF144" s="144">
        <v>13665.067068082786</v>
      </c>
      <c r="AG144" s="11" t="s">
        <v>428</v>
      </c>
      <c r="AH144" s="11" t="s">
        <v>430</v>
      </c>
      <c r="AI144" s="11" t="s">
        <v>428</v>
      </c>
      <c r="AJ144" s="11" t="s">
        <v>430</v>
      </c>
      <c r="AK144" s="11" t="s">
        <v>428</v>
      </c>
      <c r="AL144" s="47" t="s">
        <v>49</v>
      </c>
    </row>
    <row r="145" spans="1:38" s="1" customFormat="1" ht="26.25" customHeight="1" thickBot="1" x14ac:dyDescent="0.25">
      <c r="A145" s="91"/>
      <c r="B145" s="47" t="s">
        <v>349</v>
      </c>
      <c r="C145" s="92" t="s">
        <v>356</v>
      </c>
      <c r="D145" s="93" t="s">
        <v>281</v>
      </c>
      <c r="E145" s="139">
        <v>24.667636677348199</v>
      </c>
      <c r="F145" s="139">
        <v>1.1616226777653555</v>
      </c>
      <c r="G145" s="139">
        <v>0.45776741039319108</v>
      </c>
      <c r="H145" s="139">
        <v>8.7979072830022004E-3</v>
      </c>
      <c r="I145" s="139">
        <v>0.77492441840389215</v>
      </c>
      <c r="J145" s="139">
        <v>0.77492441840389203</v>
      </c>
      <c r="K145" s="139">
        <v>0.77492441840389215</v>
      </c>
      <c r="L145" s="139">
        <v>0.44540621535437214</v>
      </c>
      <c r="M145" s="139">
        <v>4.994586379652044</v>
      </c>
      <c r="N145" s="139">
        <v>4.5242966063099341E-2</v>
      </c>
      <c r="O145" s="139">
        <v>3.3143338875531753E-5</v>
      </c>
      <c r="P145" s="139">
        <v>3.482462989495257E-3</v>
      </c>
      <c r="Q145" s="139">
        <v>6.6040830300574644E-5</v>
      </c>
      <c r="R145" s="139">
        <v>5.5662678650549805E-3</v>
      </c>
      <c r="S145" s="139">
        <v>3.7333505483711574E-3</v>
      </c>
      <c r="T145" s="139">
        <v>1.3626106725946001E-4</v>
      </c>
      <c r="U145" s="139">
        <v>6.5794982850085783E-5</v>
      </c>
      <c r="V145" s="139">
        <v>1.1835721489500767E-2</v>
      </c>
      <c r="W145" s="139">
        <v>0.1914612</v>
      </c>
      <c r="X145" s="139">
        <v>2.7351567272000002E-3</v>
      </c>
      <c r="Y145" s="139">
        <v>1.65628935144E-2</v>
      </c>
      <c r="Z145" s="139">
        <v>1.8507893854E-2</v>
      </c>
      <c r="AA145" s="139">
        <v>4.2546882423000008E-3</v>
      </c>
      <c r="AB145" s="139">
        <v>4.20606323379E-2</v>
      </c>
      <c r="AC145" s="139">
        <v>1.332243E-4</v>
      </c>
      <c r="AD145" s="139">
        <v>3.6391699999999999E-5</v>
      </c>
      <c r="AE145" s="58"/>
      <c r="AF145" s="144">
        <v>28391.431045587324</v>
      </c>
      <c r="AG145" s="11" t="s">
        <v>428</v>
      </c>
      <c r="AH145" s="11" t="s">
        <v>430</v>
      </c>
      <c r="AI145" s="11" t="s">
        <v>428</v>
      </c>
      <c r="AJ145" s="11" t="s">
        <v>430</v>
      </c>
      <c r="AK145" s="11" t="s">
        <v>428</v>
      </c>
      <c r="AL145" s="47" t="s">
        <v>49</v>
      </c>
    </row>
    <row r="146" spans="1:38" s="1" customFormat="1" ht="26.25" customHeight="1" thickBot="1" x14ac:dyDescent="0.25">
      <c r="A146" s="91"/>
      <c r="B146" s="47" t="s">
        <v>350</v>
      </c>
      <c r="C146" s="92" t="s">
        <v>357</v>
      </c>
      <c r="D146" s="93" t="s">
        <v>281</v>
      </c>
      <c r="E146" s="139">
        <v>3.726951507011509E-2</v>
      </c>
      <c r="F146" s="139">
        <v>0.26353186787391447</v>
      </c>
      <c r="G146" s="139">
        <v>1.1588163923974915E-3</v>
      </c>
      <c r="H146" s="139">
        <v>2.1858156453012336E-4</v>
      </c>
      <c r="I146" s="139">
        <v>5.2954637833059308E-3</v>
      </c>
      <c r="J146" s="139">
        <v>5.2954637833059308E-3</v>
      </c>
      <c r="K146" s="139">
        <v>5.2954637833059308E-3</v>
      </c>
      <c r="L146" s="139">
        <v>6.7963271663570239E-4</v>
      </c>
      <c r="M146" s="139">
        <v>2.1825177949078824</v>
      </c>
      <c r="N146" s="139">
        <v>7.0572602489950134E-2</v>
      </c>
      <c r="O146" s="139">
        <v>6.8759425768822092E-5</v>
      </c>
      <c r="P146" s="139">
        <v>3.3605675379527248E-5</v>
      </c>
      <c r="Q146" s="139">
        <v>1.1588163923974914E-6</v>
      </c>
      <c r="R146" s="139">
        <v>3.105956979549737E-4</v>
      </c>
      <c r="S146" s="139">
        <v>1.1616898432864051E-2</v>
      </c>
      <c r="T146" s="139">
        <v>4.8434514744376809E-4</v>
      </c>
      <c r="U146" s="139">
        <v>6.8461237692036037E-5</v>
      </c>
      <c r="V146" s="139">
        <v>6.8396834116181424E-3</v>
      </c>
      <c r="W146" s="139">
        <v>3.2024999999999996E-3</v>
      </c>
      <c r="X146" s="139">
        <v>4.8800353300000001E-5</v>
      </c>
      <c r="Y146" s="139">
        <v>8.94673141E-5</v>
      </c>
      <c r="Z146" s="139">
        <v>3.0500220700000002E-5</v>
      </c>
      <c r="AA146" s="139">
        <v>1.047174246E-4</v>
      </c>
      <c r="AB146" s="139">
        <v>2.7348531270000002E-4</v>
      </c>
      <c r="AC146" s="139">
        <v>3.2024999999999998E-6</v>
      </c>
      <c r="AD146" s="139">
        <v>3.2024999999999998E-6</v>
      </c>
      <c r="AE146" s="58"/>
      <c r="AF146" s="144">
        <v>173.05666283137577</v>
      </c>
      <c r="AG146" s="11" t="s">
        <v>428</v>
      </c>
      <c r="AH146" s="11" t="s">
        <v>430</v>
      </c>
      <c r="AI146" s="11" t="s">
        <v>428</v>
      </c>
      <c r="AJ146" s="11" t="s">
        <v>430</v>
      </c>
      <c r="AK146" s="11" t="s">
        <v>428</v>
      </c>
      <c r="AL146" s="47" t="s">
        <v>49</v>
      </c>
    </row>
    <row r="147" spans="1:38" s="1" customFormat="1" ht="26.25" customHeight="1" thickBot="1" x14ac:dyDescent="0.25">
      <c r="A147" s="91"/>
      <c r="B147" s="47" t="s">
        <v>351</v>
      </c>
      <c r="C147" s="92" t="s">
        <v>358</v>
      </c>
      <c r="D147" s="93" t="s">
        <v>281</v>
      </c>
      <c r="E147" s="139" t="s">
        <v>428</v>
      </c>
      <c r="F147" s="139">
        <v>3.7079808092623261</v>
      </c>
      <c r="G147" s="139" t="s">
        <v>428</v>
      </c>
      <c r="H147" s="139" t="s">
        <v>428</v>
      </c>
      <c r="I147" s="139" t="s">
        <v>428</v>
      </c>
      <c r="J147" s="139" t="s">
        <v>428</v>
      </c>
      <c r="K147" s="139" t="s">
        <v>428</v>
      </c>
      <c r="L147" s="139" t="s">
        <v>428</v>
      </c>
      <c r="M147" s="139" t="s">
        <v>428</v>
      </c>
      <c r="N147" s="139" t="s">
        <v>428</v>
      </c>
      <c r="O147" s="139">
        <v>0</v>
      </c>
      <c r="P147" s="139" t="s">
        <v>428</v>
      </c>
      <c r="Q147" s="139">
        <v>0</v>
      </c>
      <c r="R147" s="139">
        <v>0</v>
      </c>
      <c r="S147" s="139">
        <v>0</v>
      </c>
      <c r="T147" s="139">
        <v>0</v>
      </c>
      <c r="U147" s="139">
        <v>0</v>
      </c>
      <c r="V147" s="139">
        <v>0</v>
      </c>
      <c r="W147" s="139" t="s">
        <v>428</v>
      </c>
      <c r="X147" s="139" t="s">
        <v>428</v>
      </c>
      <c r="Y147" s="139" t="s">
        <v>428</v>
      </c>
      <c r="Z147" s="139" t="s">
        <v>428</v>
      </c>
      <c r="AA147" s="139" t="s">
        <v>428</v>
      </c>
      <c r="AB147" s="139" t="s">
        <v>428</v>
      </c>
      <c r="AC147" s="139" t="s">
        <v>428</v>
      </c>
      <c r="AD147" s="139" t="s">
        <v>428</v>
      </c>
      <c r="AE147" s="58"/>
      <c r="AF147" s="144" t="s">
        <v>428</v>
      </c>
      <c r="AG147" s="11" t="s">
        <v>428</v>
      </c>
      <c r="AH147" s="11" t="s">
        <v>428</v>
      </c>
      <c r="AI147" s="11" t="s">
        <v>428</v>
      </c>
      <c r="AJ147" s="11" t="s">
        <v>430</v>
      </c>
      <c r="AK147" s="11" t="s">
        <v>428</v>
      </c>
      <c r="AL147" s="47" t="s">
        <v>49</v>
      </c>
    </row>
    <row r="148" spans="1:38" s="1" customFormat="1" ht="26.25" customHeight="1" thickBot="1" x14ac:dyDescent="0.25">
      <c r="A148" s="91"/>
      <c r="B148" s="47" t="s">
        <v>352</v>
      </c>
      <c r="C148" s="92" t="s">
        <v>359</v>
      </c>
      <c r="D148" s="93" t="s">
        <v>281</v>
      </c>
      <c r="E148" s="139" t="s">
        <v>428</v>
      </c>
      <c r="F148" s="139" t="s">
        <v>428</v>
      </c>
      <c r="G148" s="139" t="s">
        <v>428</v>
      </c>
      <c r="H148" s="139" t="s">
        <v>428</v>
      </c>
      <c r="I148" s="139">
        <v>0.40523818866813699</v>
      </c>
      <c r="J148" s="139">
        <v>0.78236293402882207</v>
      </c>
      <c r="K148" s="139">
        <v>0.99921959298849516</v>
      </c>
      <c r="L148" s="139">
        <v>9.1824606890098956E-2</v>
      </c>
      <c r="M148" s="139" t="s">
        <v>428</v>
      </c>
      <c r="N148" s="139">
        <v>3.0126327190971196</v>
      </c>
      <c r="O148" s="139">
        <v>1.3212415915394175E-2</v>
      </c>
      <c r="P148" s="139">
        <v>0</v>
      </c>
      <c r="Q148" s="139">
        <v>3.4445313541818616E-2</v>
      </c>
      <c r="R148" s="139">
        <v>1.1242326654203636</v>
      </c>
      <c r="S148" s="139">
        <v>24.681902516999365</v>
      </c>
      <c r="T148" s="139">
        <v>0.17282177912991892</v>
      </c>
      <c r="U148" s="139">
        <v>1.9984391859769905E-2</v>
      </c>
      <c r="V148" s="139">
        <v>8.0257677262995593</v>
      </c>
      <c r="W148" s="139" t="s">
        <v>442</v>
      </c>
      <c r="X148" s="139" t="s">
        <v>442</v>
      </c>
      <c r="Y148" s="139" t="s">
        <v>442</v>
      </c>
      <c r="Z148" s="139" t="s">
        <v>442</v>
      </c>
      <c r="AA148" s="139" t="s">
        <v>442</v>
      </c>
      <c r="AB148" s="139" t="s">
        <v>442</v>
      </c>
      <c r="AC148" s="139" t="s">
        <v>442</v>
      </c>
      <c r="AD148" s="139" t="s">
        <v>442</v>
      </c>
      <c r="AE148" s="58"/>
      <c r="AF148" s="144" t="s">
        <v>428</v>
      </c>
      <c r="AG148" s="11" t="s">
        <v>428</v>
      </c>
      <c r="AH148" s="11" t="s">
        <v>428</v>
      </c>
      <c r="AI148" s="11" t="s">
        <v>428</v>
      </c>
      <c r="AJ148" s="11" t="s">
        <v>428</v>
      </c>
      <c r="AK148" s="144">
        <v>50348.373593339908</v>
      </c>
      <c r="AL148" s="47" t="s">
        <v>413</v>
      </c>
    </row>
    <row r="149" spans="1:38" s="1" customFormat="1" ht="26.25" customHeight="1" thickBot="1" x14ac:dyDescent="0.25">
      <c r="A149" s="91"/>
      <c r="B149" s="47" t="s">
        <v>353</v>
      </c>
      <c r="C149" s="92" t="s">
        <v>360</v>
      </c>
      <c r="D149" s="93" t="s">
        <v>281</v>
      </c>
      <c r="E149" s="139" t="s">
        <v>428</v>
      </c>
      <c r="F149" s="139" t="s">
        <v>428</v>
      </c>
      <c r="G149" s="139" t="s">
        <v>428</v>
      </c>
      <c r="H149" s="139" t="s">
        <v>428</v>
      </c>
      <c r="I149" s="139">
        <v>0.19130986803762318</v>
      </c>
      <c r="J149" s="139">
        <v>0.35427753340300588</v>
      </c>
      <c r="K149" s="139">
        <v>0.70855506680601177</v>
      </c>
      <c r="L149" s="139">
        <v>7.5106837081437249E-3</v>
      </c>
      <c r="M149" s="139" t="s">
        <v>428</v>
      </c>
      <c r="N149" s="139" t="s">
        <v>428</v>
      </c>
      <c r="O149" s="139" t="s">
        <v>428</v>
      </c>
      <c r="P149" s="139" t="s">
        <v>443</v>
      </c>
      <c r="Q149" s="139" t="s">
        <v>428</v>
      </c>
      <c r="R149" s="139" t="s">
        <v>428</v>
      </c>
      <c r="S149" s="139" t="s">
        <v>428</v>
      </c>
      <c r="T149" s="139" t="s">
        <v>428</v>
      </c>
      <c r="U149" s="139" t="s">
        <v>443</v>
      </c>
      <c r="V149" s="139">
        <v>0</v>
      </c>
      <c r="W149" s="139" t="s">
        <v>442</v>
      </c>
      <c r="X149" s="139" t="s">
        <v>442</v>
      </c>
      <c r="Y149" s="139" t="s">
        <v>442</v>
      </c>
      <c r="Z149" s="139" t="s">
        <v>442</v>
      </c>
      <c r="AA149" s="139" t="s">
        <v>442</v>
      </c>
      <c r="AB149" s="139" t="s">
        <v>442</v>
      </c>
      <c r="AC149" s="139" t="s">
        <v>442</v>
      </c>
      <c r="AD149" s="139" t="s">
        <v>442</v>
      </c>
      <c r="AE149" s="58"/>
      <c r="AF149" s="144" t="s">
        <v>428</v>
      </c>
      <c r="AG149" s="144" t="s">
        <v>428</v>
      </c>
      <c r="AH149" s="144" t="s">
        <v>428</v>
      </c>
      <c r="AI149" s="144" t="s">
        <v>428</v>
      </c>
      <c r="AJ149" s="144" t="s">
        <v>428</v>
      </c>
      <c r="AK149" s="144">
        <v>50348.373593339908</v>
      </c>
      <c r="AL149" s="47" t="s">
        <v>413</v>
      </c>
    </row>
    <row r="150" spans="1:38" s="2" customFormat="1" ht="15" customHeight="1" thickBot="1" x14ac:dyDescent="0.3">
      <c r="A150" s="99"/>
      <c r="B150" s="100"/>
      <c r="C150" s="100"/>
      <c r="D150" s="89"/>
      <c r="E150" s="114"/>
      <c r="F150" s="114"/>
      <c r="G150" s="114"/>
      <c r="H150" s="114"/>
      <c r="I150" s="114"/>
      <c r="J150" s="90"/>
      <c r="K150" s="90"/>
      <c r="L150" s="90"/>
      <c r="M150" s="90"/>
      <c r="N150" s="90"/>
      <c r="O150" s="89"/>
      <c r="P150" s="89"/>
      <c r="Q150" s="89"/>
      <c r="R150" s="89"/>
      <c r="S150" s="89"/>
      <c r="T150" s="89"/>
      <c r="U150" s="89"/>
      <c r="V150" s="89"/>
      <c r="W150" s="89"/>
      <c r="X150" s="89"/>
      <c r="Y150" s="89"/>
      <c r="Z150" s="89"/>
      <c r="AA150" s="89"/>
      <c r="AB150" s="89"/>
      <c r="AC150" s="89"/>
      <c r="AD150" s="89"/>
      <c r="AE150" s="61"/>
      <c r="AF150" s="89"/>
      <c r="AG150" s="89"/>
      <c r="AH150" s="89"/>
      <c r="AI150" s="89"/>
      <c r="AJ150" s="89"/>
      <c r="AK150" s="89"/>
      <c r="AL150" s="50"/>
    </row>
    <row r="151" spans="1:38" s="2" customFormat="1" ht="26.25" customHeight="1" thickBot="1" x14ac:dyDescent="0.25">
      <c r="A151" s="94"/>
      <c r="B151" s="48" t="s">
        <v>325</v>
      </c>
      <c r="C151" s="95" t="s">
        <v>369</v>
      </c>
      <c r="D151" s="94"/>
      <c r="E151" s="140"/>
      <c r="F151" s="140"/>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59"/>
      <c r="AF151" s="12"/>
      <c r="AG151" s="12"/>
      <c r="AH151" s="12"/>
      <c r="AI151" s="12"/>
      <c r="AJ151" s="12"/>
      <c r="AK151" s="12"/>
      <c r="AL151" s="48"/>
    </row>
    <row r="152" spans="1:38" s="2" customFormat="1" ht="37.5" customHeight="1" thickBot="1" x14ac:dyDescent="0.25">
      <c r="A152" s="96"/>
      <c r="B152" s="97" t="s">
        <v>367</v>
      </c>
      <c r="C152" s="98" t="s">
        <v>364</v>
      </c>
      <c r="D152" s="96" t="s">
        <v>297</v>
      </c>
      <c r="E152" s="13">
        <f>SUM(E$141, E$151, IF(AND(ISNUMBER(SEARCH($B$4,"AT|BE|CH|GB|IE|LT|LU|NL")),SUM(E$143:E$149)&gt;0),SUM(E$143:E$149)-SUM(E$27:E$33),0))</f>
        <v>166.8252633255135</v>
      </c>
      <c r="F152" s="13">
        <f t="shared" ref="F152:AD152" si="2">SUM(F$141, F$151, IF(AND(ISNUMBER(SEARCH($B$4,"AT|BE|CH|GB|IE|LT|LU|NL")),SUM(F$143:F$149)&gt;0),SUM(F$143:F$149)-SUM(F$27:F$33),0))</f>
        <v>127.76937442199522</v>
      </c>
      <c r="G152" s="13">
        <f t="shared" si="2"/>
        <v>161.11117917715586</v>
      </c>
      <c r="H152" s="13">
        <f t="shared" si="2"/>
        <v>132.22790989490193</v>
      </c>
      <c r="I152" s="13">
        <f t="shared" si="2"/>
        <v>18.190935614807238</v>
      </c>
      <c r="J152" s="13">
        <f t="shared" si="2"/>
        <v>29.940057245478005</v>
      </c>
      <c r="K152" s="13">
        <f t="shared" si="2"/>
        <v>74.885968805062376</v>
      </c>
      <c r="L152" s="13">
        <f t="shared" si="2"/>
        <v>3.3773021616219463</v>
      </c>
      <c r="M152" s="13">
        <f t="shared" si="2"/>
        <v>335.8774866865549</v>
      </c>
      <c r="N152" s="13">
        <f t="shared" si="2"/>
        <v>34.667056820757331</v>
      </c>
      <c r="O152" s="13">
        <f t="shared" si="2"/>
        <v>0.5828443962098987</v>
      </c>
      <c r="P152" s="13">
        <f t="shared" si="2"/>
        <v>0.41436159459419175</v>
      </c>
      <c r="Q152" s="13">
        <f t="shared" si="2"/>
        <v>1.8785239891708487</v>
      </c>
      <c r="R152" s="13">
        <f t="shared" si="2"/>
        <v>5.3529532273755454</v>
      </c>
      <c r="S152" s="13">
        <f t="shared" si="2"/>
        <v>32.093352902622307</v>
      </c>
      <c r="T152" s="13">
        <f t="shared" si="2"/>
        <v>34.460423741039165</v>
      </c>
      <c r="U152" s="13">
        <f t="shared" si="2"/>
        <v>5.4987385856837951</v>
      </c>
      <c r="V152" s="13">
        <f t="shared" si="2"/>
        <v>55.557153483993915</v>
      </c>
      <c r="W152" s="13">
        <f t="shared" si="2"/>
        <v>26.468230740918127</v>
      </c>
      <c r="X152" s="13">
        <f t="shared" si="2"/>
        <v>3.530956816320137</v>
      </c>
      <c r="Y152" s="13">
        <f t="shared" si="2"/>
        <v>6.4065606618184532</v>
      </c>
      <c r="Z152" s="13">
        <f t="shared" si="2"/>
        <v>2.9306633524006074</v>
      </c>
      <c r="AA152" s="13">
        <f t="shared" si="2"/>
        <v>2.3672380499751653</v>
      </c>
      <c r="AB152" s="13">
        <f t="shared" si="2"/>
        <v>15.235418880514363</v>
      </c>
      <c r="AC152" s="13">
        <f t="shared" si="2"/>
        <v>7.8387306955762703</v>
      </c>
      <c r="AD152" s="13">
        <f t="shared" si="2"/>
        <v>30.504804143314924</v>
      </c>
      <c r="AE152" s="58"/>
      <c r="AF152" s="13"/>
      <c r="AG152" s="13"/>
      <c r="AH152" s="13"/>
      <c r="AI152" s="13"/>
      <c r="AJ152" s="13"/>
      <c r="AK152" s="13"/>
      <c r="AL152" s="49"/>
    </row>
    <row r="153" spans="1:38" s="2" customFormat="1" ht="26.25" customHeight="1" thickBot="1" x14ac:dyDescent="0.25">
      <c r="A153" s="94"/>
      <c r="B153" s="48" t="s">
        <v>326</v>
      </c>
      <c r="C153" s="95" t="s">
        <v>370</v>
      </c>
      <c r="D153" s="94" t="s">
        <v>320</v>
      </c>
      <c r="E153" s="140"/>
      <c r="F153" s="140"/>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59"/>
      <c r="AF153" s="12"/>
      <c r="AG153" s="12"/>
      <c r="AH153" s="12"/>
      <c r="AI153" s="12"/>
      <c r="AJ153" s="12"/>
      <c r="AK153" s="12"/>
      <c r="AL153" s="48"/>
    </row>
    <row r="154" spans="1:38" s="2" customFormat="1" ht="37.5" customHeight="1" thickBot="1" x14ac:dyDescent="0.25">
      <c r="A154" s="96"/>
      <c r="B154" s="97" t="s">
        <v>368</v>
      </c>
      <c r="C154" s="98" t="s">
        <v>365</v>
      </c>
      <c r="D154" s="96" t="s">
        <v>324</v>
      </c>
      <c r="E154" s="13">
        <f>SUM(E$141, E$153, -1 * IF(OR($B$6=2005,$B$6&gt;=2020),SUM(E$99:E$122),0), IF(AND(ISNUMBER(SEARCH($B$4,"AT|BE|CH|GB|IE|LT|LU|NL")),SUM(E$143:E$149)&gt;0),SUM(E$143:E$149)-SUM(E$27:E$33),0))</f>
        <v>166.8252633255135</v>
      </c>
      <c r="F154" s="13">
        <f>SUM(F$141, F$153, -1 * IF(OR($B$6=2005,$B$6&gt;=2020),SUM(F$99:F$122),0), IF(AND(ISNUMBER(SEARCH($B$4,"AT|BE|CH|GB|IE|LT|LU|NL")),SUM(F$143:F$149)&gt;0),SUM(F$143:F$149)-SUM(F$27:F$33),0))</f>
        <v>127.76937442199522</v>
      </c>
      <c r="G154" s="13">
        <f>SUM(G$141, G$153, IF(AND(ISNUMBER(SEARCH($B$4,"AT|BE|CH|GB|IE|LT|LU|NL")),SUM(G$143:G$149)&gt;0),SUM(G$143:G$149)-SUM(G$27:G$33),0))</f>
        <v>161.11117917715586</v>
      </c>
      <c r="H154" s="13">
        <f>SUM(H$141, H$153, IF(AND(ISNUMBER(SEARCH($B$4,"AT|BE|CH|GB|IE|LT|LU|NL")),SUM(H$143:H$149)&gt;0),SUM(H$143:H$149)-SUM(H$27:H$33),0))</f>
        <v>132.22790989490193</v>
      </c>
      <c r="I154" s="13">
        <f t="shared" ref="I154:AD154" si="3">SUM(I$141, I$153, IF(AND(ISNUMBER(SEARCH($B$4,"AT|BE|CH|GB|IE|LT|LU|NL")),SUM(I$143:I$149)&gt;0),SUM(I$143:I$149)-SUM(I$27:I$33),0))</f>
        <v>18.190935614807238</v>
      </c>
      <c r="J154" s="13">
        <f t="shared" si="3"/>
        <v>29.940057245478005</v>
      </c>
      <c r="K154" s="13">
        <f t="shared" si="3"/>
        <v>74.885968805062376</v>
      </c>
      <c r="L154" s="13">
        <f t="shared" si="3"/>
        <v>3.3773021616219463</v>
      </c>
      <c r="M154" s="13">
        <f t="shared" si="3"/>
        <v>335.8774866865549</v>
      </c>
      <c r="N154" s="13">
        <f t="shared" si="3"/>
        <v>34.667056820757331</v>
      </c>
      <c r="O154" s="13">
        <f t="shared" si="3"/>
        <v>0.5828443962098987</v>
      </c>
      <c r="P154" s="13">
        <f t="shared" si="3"/>
        <v>0.41436159459419175</v>
      </c>
      <c r="Q154" s="13">
        <f t="shared" si="3"/>
        <v>1.8785239891708487</v>
      </c>
      <c r="R154" s="13">
        <f t="shared" si="3"/>
        <v>5.3529532273755454</v>
      </c>
      <c r="S154" s="13">
        <f t="shared" si="3"/>
        <v>32.093352902622307</v>
      </c>
      <c r="T154" s="13">
        <f t="shared" si="3"/>
        <v>34.460423741039165</v>
      </c>
      <c r="U154" s="13">
        <f t="shared" si="3"/>
        <v>5.4987385856837951</v>
      </c>
      <c r="V154" s="13">
        <f t="shared" si="3"/>
        <v>55.557153483993915</v>
      </c>
      <c r="W154" s="13">
        <f t="shared" si="3"/>
        <v>26.468230740918127</v>
      </c>
      <c r="X154" s="13">
        <f t="shared" si="3"/>
        <v>3.530956816320137</v>
      </c>
      <c r="Y154" s="13">
        <f t="shared" si="3"/>
        <v>6.4065606618184532</v>
      </c>
      <c r="Z154" s="13">
        <f t="shared" si="3"/>
        <v>2.9306633524006074</v>
      </c>
      <c r="AA154" s="13">
        <f t="shared" si="3"/>
        <v>2.3672380499751653</v>
      </c>
      <c r="AB154" s="13">
        <f t="shared" si="3"/>
        <v>15.235418880514363</v>
      </c>
      <c r="AC154" s="13">
        <f t="shared" si="3"/>
        <v>7.8387306955762703</v>
      </c>
      <c r="AD154" s="13">
        <f t="shared" si="3"/>
        <v>30.504804143314924</v>
      </c>
      <c r="AE154" s="60"/>
      <c r="AF154" s="13"/>
      <c r="AG154" s="13"/>
      <c r="AH154" s="13"/>
      <c r="AI154" s="13"/>
      <c r="AJ154" s="13"/>
      <c r="AK154" s="13"/>
      <c r="AL154" s="49"/>
    </row>
    <row r="155" spans="1:38" s="2" customFormat="1" ht="15" customHeight="1" thickBot="1" x14ac:dyDescent="0.3">
      <c r="A155" s="99"/>
      <c r="B155" s="100"/>
      <c r="C155" s="100"/>
      <c r="D155" s="89"/>
      <c r="E155" s="114"/>
      <c r="F155" s="114"/>
      <c r="G155" s="114"/>
      <c r="H155" s="114"/>
      <c r="I155" s="114"/>
      <c r="J155" s="90"/>
      <c r="K155" s="90"/>
      <c r="L155" s="90"/>
      <c r="M155" s="90"/>
      <c r="N155" s="90"/>
      <c r="O155" s="89"/>
      <c r="P155" s="89"/>
      <c r="Q155" s="89"/>
      <c r="R155" s="89"/>
      <c r="S155" s="89"/>
      <c r="T155" s="89"/>
      <c r="U155" s="89"/>
      <c r="V155" s="89"/>
      <c r="W155" s="89"/>
      <c r="X155" s="89"/>
      <c r="Y155" s="89"/>
      <c r="Z155" s="89"/>
      <c r="AA155" s="89"/>
      <c r="AB155" s="89"/>
      <c r="AC155" s="89"/>
      <c r="AD155" s="89"/>
      <c r="AE155" s="61"/>
      <c r="AF155" s="89"/>
      <c r="AG155" s="89"/>
      <c r="AH155" s="89"/>
      <c r="AI155" s="89"/>
      <c r="AJ155" s="89"/>
      <c r="AK155" s="89"/>
      <c r="AL155" s="50"/>
    </row>
    <row r="156" spans="1:38" s="1" customFormat="1" ht="26.25" customHeight="1" thickBot="1" x14ac:dyDescent="0.25">
      <c r="A156" s="101" t="s">
        <v>363</v>
      </c>
      <c r="B156" s="102"/>
      <c r="C156" s="102"/>
      <c r="D156" s="102"/>
      <c r="E156" s="102"/>
      <c r="F156" s="102"/>
      <c r="G156" s="102"/>
      <c r="H156" s="102"/>
      <c r="I156" s="102"/>
      <c r="J156" s="102"/>
      <c r="K156" s="102"/>
      <c r="L156" s="102"/>
      <c r="M156" s="102"/>
      <c r="N156" s="102"/>
      <c r="O156" s="102"/>
      <c r="P156" s="102"/>
      <c r="Q156" s="102"/>
      <c r="R156" s="102"/>
      <c r="S156" s="102"/>
      <c r="T156" s="102"/>
      <c r="U156" s="102"/>
      <c r="V156" s="102"/>
      <c r="W156" s="102"/>
      <c r="X156" s="102"/>
      <c r="Y156" s="102"/>
      <c r="Z156" s="102"/>
      <c r="AA156" s="102"/>
      <c r="AB156" s="102"/>
      <c r="AC156" s="102"/>
      <c r="AD156" s="102"/>
      <c r="AE156" s="62"/>
      <c r="AF156" s="102"/>
      <c r="AG156" s="102"/>
      <c r="AH156" s="102"/>
      <c r="AI156" s="102"/>
      <c r="AJ156" s="102"/>
      <c r="AK156" s="102"/>
      <c r="AL156" s="51"/>
    </row>
    <row r="157" spans="1:38" s="1" customFormat="1" ht="26.25" customHeight="1" thickBot="1" x14ac:dyDescent="0.25">
      <c r="A157" s="52" t="s">
        <v>327</v>
      </c>
      <c r="B157" s="52" t="s">
        <v>328</v>
      </c>
      <c r="C157" s="103" t="s">
        <v>329</v>
      </c>
      <c r="D157" s="104"/>
      <c r="E157" s="141">
        <v>5.6412305330914352</v>
      </c>
      <c r="F157" s="141">
        <v>0.18927454018090384</v>
      </c>
      <c r="G157" s="141">
        <v>0.34903669780584595</v>
      </c>
      <c r="H157" s="141" t="s">
        <v>442</v>
      </c>
      <c r="I157" s="141">
        <v>6.8904948073569533E-2</v>
      </c>
      <c r="J157" s="141">
        <v>6.8904948073569533E-2</v>
      </c>
      <c r="K157" s="141">
        <v>6.8904948073569533E-2</v>
      </c>
      <c r="L157" s="141">
        <v>3.307437507531337E-2</v>
      </c>
      <c r="M157" s="141">
        <v>1.5294480247631592</v>
      </c>
      <c r="N157" s="141">
        <v>1.4659397086806351E-3</v>
      </c>
      <c r="O157" s="141">
        <v>1.0994547815104762E-4</v>
      </c>
      <c r="P157" s="141">
        <v>2.1989095630209525E-3</v>
      </c>
      <c r="Q157" s="141">
        <v>5.4972739075523813E-4</v>
      </c>
      <c r="R157" s="141">
        <v>3.6648492717015878E-3</v>
      </c>
      <c r="S157" s="141">
        <v>4.0313341988717465E-3</v>
      </c>
      <c r="T157" s="141">
        <v>1.4659397086806353E-4</v>
      </c>
      <c r="U157" s="141">
        <v>2.0156670994358732E-3</v>
      </c>
      <c r="V157" s="141">
        <v>0.5314031443967302</v>
      </c>
      <c r="W157" s="141" t="s">
        <v>442</v>
      </c>
      <c r="X157" s="141" t="s">
        <v>442</v>
      </c>
      <c r="Y157" s="141" t="s">
        <v>442</v>
      </c>
      <c r="Z157" s="141" t="s">
        <v>442</v>
      </c>
      <c r="AA157" s="141" t="s">
        <v>442</v>
      </c>
      <c r="AB157" s="141" t="s">
        <v>442</v>
      </c>
      <c r="AC157" s="141" t="s">
        <v>442</v>
      </c>
      <c r="AD157" s="141" t="s">
        <v>442</v>
      </c>
      <c r="AE157" s="58"/>
      <c r="AF157" s="142">
        <v>18324.246358507939</v>
      </c>
      <c r="AG157" s="142" t="s">
        <v>428</v>
      </c>
      <c r="AH157" s="142" t="s">
        <v>428</v>
      </c>
      <c r="AI157" s="142" t="s">
        <v>428</v>
      </c>
      <c r="AJ157" s="142" t="s">
        <v>428</v>
      </c>
      <c r="AK157" s="142" t="s">
        <v>428</v>
      </c>
      <c r="AL157" s="52" t="s">
        <v>49</v>
      </c>
    </row>
    <row r="158" spans="1:38" s="1" customFormat="1" ht="26.25" customHeight="1" thickBot="1" x14ac:dyDescent="0.25">
      <c r="A158" s="52" t="s">
        <v>327</v>
      </c>
      <c r="B158" s="52" t="s">
        <v>330</v>
      </c>
      <c r="C158" s="103" t="s">
        <v>331</v>
      </c>
      <c r="D158" s="104"/>
      <c r="E158" s="141">
        <v>0.21108114724966742</v>
      </c>
      <c r="F158" s="141">
        <v>5.2094966621106147E-3</v>
      </c>
      <c r="G158" s="141">
        <v>1.0503903979576863E-2</v>
      </c>
      <c r="H158" s="141" t="s">
        <v>442</v>
      </c>
      <c r="I158" s="141">
        <v>1.1283393965848339E-3</v>
      </c>
      <c r="J158" s="141">
        <v>1.1283393965848339E-3</v>
      </c>
      <c r="K158" s="141">
        <v>1.1283393965848339E-3</v>
      </c>
      <c r="L158" s="141">
        <v>5.4160291036072015E-4</v>
      </c>
      <c r="M158" s="141">
        <v>7.3340074479086137E-2</v>
      </c>
      <c r="N158" s="141">
        <v>4.4144598304204163E-5</v>
      </c>
      <c r="O158" s="141">
        <v>3.3108448728153123E-6</v>
      </c>
      <c r="P158" s="141">
        <v>6.6216897456306242E-5</v>
      </c>
      <c r="Q158" s="141">
        <v>1.655422436407656E-5</v>
      </c>
      <c r="R158" s="141">
        <v>1.1036149576051043E-4</v>
      </c>
      <c r="S158" s="141">
        <v>1.2139764533656145E-4</v>
      </c>
      <c r="T158" s="141">
        <v>4.4144598304204163E-6</v>
      </c>
      <c r="U158" s="141">
        <v>6.0698822668280727E-5</v>
      </c>
      <c r="V158" s="141">
        <v>1.6002416885274009E-2</v>
      </c>
      <c r="W158" s="141" t="s">
        <v>442</v>
      </c>
      <c r="X158" s="141" t="s">
        <v>442</v>
      </c>
      <c r="Y158" s="141" t="s">
        <v>442</v>
      </c>
      <c r="Z158" s="141" t="s">
        <v>442</v>
      </c>
      <c r="AA158" s="141" t="s">
        <v>442</v>
      </c>
      <c r="AB158" s="141" t="s">
        <v>442</v>
      </c>
      <c r="AC158" s="141" t="s">
        <v>442</v>
      </c>
      <c r="AD158" s="141" t="s">
        <v>442</v>
      </c>
      <c r="AE158" s="58"/>
      <c r="AF158" s="143">
        <v>551.80747880255205</v>
      </c>
      <c r="AG158" s="143" t="s">
        <v>428</v>
      </c>
      <c r="AH158" s="143" t="s">
        <v>428</v>
      </c>
      <c r="AI158" s="143" t="s">
        <v>428</v>
      </c>
      <c r="AJ158" s="143" t="s">
        <v>428</v>
      </c>
      <c r="AK158" s="143" t="s">
        <v>428</v>
      </c>
      <c r="AL158" s="52" t="s">
        <v>49</v>
      </c>
    </row>
    <row r="159" spans="1:38" s="1" customFormat="1" ht="26.25" customHeight="1" thickBot="1" x14ac:dyDescent="0.25">
      <c r="A159" s="52" t="s">
        <v>332</v>
      </c>
      <c r="B159" s="52" t="s">
        <v>333</v>
      </c>
      <c r="C159" s="103" t="s">
        <v>411</v>
      </c>
      <c r="D159" s="104"/>
      <c r="E159" s="141">
        <v>12.722325883824618</v>
      </c>
      <c r="F159" s="141">
        <v>0.29699999999999999</v>
      </c>
      <c r="G159" s="141">
        <v>3.1738746442953598</v>
      </c>
      <c r="H159" s="141" t="s">
        <v>442</v>
      </c>
      <c r="I159" s="141">
        <v>0.3287839961507168</v>
      </c>
      <c r="J159" s="141">
        <v>0.38675681978045695</v>
      </c>
      <c r="K159" s="141">
        <v>0.38675681978045695</v>
      </c>
      <c r="L159" s="141">
        <v>7.0506981646363279E-2</v>
      </c>
      <c r="M159" s="141">
        <v>0.65197999999999989</v>
      </c>
      <c r="N159" s="141">
        <v>2.486E-2</v>
      </c>
      <c r="O159" s="141">
        <v>2.2199999999999998E-3</v>
      </c>
      <c r="P159" s="141">
        <v>4.6599999999999992E-3</v>
      </c>
      <c r="Q159" s="141">
        <v>3.8880000000000005E-2</v>
      </c>
      <c r="R159" s="141">
        <v>4.2099999999999999E-2</v>
      </c>
      <c r="S159" s="141">
        <v>0.16986000000000001</v>
      </c>
      <c r="T159" s="141">
        <v>1.722</v>
      </c>
      <c r="U159" s="141">
        <v>2.2700000000000001E-2</v>
      </c>
      <c r="V159" s="141">
        <v>0.2064</v>
      </c>
      <c r="W159" s="141">
        <v>3.9360000000000006E-2</v>
      </c>
      <c r="X159" s="141">
        <v>4.9399999999999997E-4</v>
      </c>
      <c r="Y159" s="141">
        <v>2.7200000000000002E-3</v>
      </c>
      <c r="Z159" s="141">
        <v>2.2199999999999998E-3</v>
      </c>
      <c r="AA159" s="141">
        <v>5.7199999999999992E-4</v>
      </c>
      <c r="AB159" s="141">
        <v>6.0059999999999992E-3</v>
      </c>
      <c r="AC159" s="141" t="s">
        <v>442</v>
      </c>
      <c r="AD159" s="141">
        <v>3.3135999999999999E-2</v>
      </c>
      <c r="AE159" s="58"/>
      <c r="AF159" s="143">
        <v>7345.3972823999993</v>
      </c>
      <c r="AG159" s="143" t="s">
        <v>428</v>
      </c>
      <c r="AH159" s="143" t="s">
        <v>428</v>
      </c>
      <c r="AI159" s="143" t="s">
        <v>428</v>
      </c>
      <c r="AJ159" s="143" t="s">
        <v>428</v>
      </c>
      <c r="AK159" s="143" t="s">
        <v>428</v>
      </c>
      <c r="AL159" s="52" t="s">
        <v>49</v>
      </c>
    </row>
    <row r="160" spans="1:38" s="1" customFormat="1" ht="26.25" customHeight="1" thickBot="1" x14ac:dyDescent="0.25">
      <c r="A160" s="52" t="s">
        <v>334</v>
      </c>
      <c r="B160" s="52" t="s">
        <v>335</v>
      </c>
      <c r="C160" s="103" t="s">
        <v>336</v>
      </c>
      <c r="D160" s="104"/>
      <c r="E160" s="141" t="s">
        <v>442</v>
      </c>
      <c r="F160" s="141" t="s">
        <v>442</v>
      </c>
      <c r="G160" s="141" t="s">
        <v>442</v>
      </c>
      <c r="H160" s="141" t="s">
        <v>442</v>
      </c>
      <c r="I160" s="141" t="s">
        <v>442</v>
      </c>
      <c r="J160" s="141" t="s">
        <v>442</v>
      </c>
      <c r="K160" s="141" t="s">
        <v>442</v>
      </c>
      <c r="L160" s="141" t="s">
        <v>442</v>
      </c>
      <c r="M160" s="141" t="s">
        <v>442</v>
      </c>
      <c r="N160" s="141" t="s">
        <v>442</v>
      </c>
      <c r="O160" s="141" t="s">
        <v>442</v>
      </c>
      <c r="P160" s="141" t="s">
        <v>442</v>
      </c>
      <c r="Q160" s="141" t="s">
        <v>442</v>
      </c>
      <c r="R160" s="141" t="s">
        <v>442</v>
      </c>
      <c r="S160" s="141" t="s">
        <v>442</v>
      </c>
      <c r="T160" s="141" t="s">
        <v>442</v>
      </c>
      <c r="U160" s="141" t="s">
        <v>442</v>
      </c>
      <c r="V160" s="141" t="s">
        <v>442</v>
      </c>
      <c r="W160" s="141" t="s">
        <v>442</v>
      </c>
      <c r="X160" s="141" t="s">
        <v>442</v>
      </c>
      <c r="Y160" s="141" t="s">
        <v>442</v>
      </c>
      <c r="Z160" s="141" t="s">
        <v>442</v>
      </c>
      <c r="AA160" s="141" t="s">
        <v>442</v>
      </c>
      <c r="AB160" s="141" t="s">
        <v>442</v>
      </c>
      <c r="AC160" s="141" t="s">
        <v>442</v>
      </c>
      <c r="AD160" s="141" t="s">
        <v>442</v>
      </c>
      <c r="AE160" s="58"/>
      <c r="AF160" s="143" t="s">
        <v>442</v>
      </c>
      <c r="AG160" s="143" t="s">
        <v>428</v>
      </c>
      <c r="AH160" s="143" t="s">
        <v>428</v>
      </c>
      <c r="AI160" s="143" t="s">
        <v>428</v>
      </c>
      <c r="AJ160" s="143" t="s">
        <v>428</v>
      </c>
      <c r="AK160" s="143" t="s">
        <v>428</v>
      </c>
      <c r="AL160" s="52" t="s">
        <v>49</v>
      </c>
    </row>
    <row r="161" spans="1:38" s="2" customFormat="1" ht="26.25" customHeight="1" thickBot="1" x14ac:dyDescent="0.25">
      <c r="A161" s="53" t="s">
        <v>334</v>
      </c>
      <c r="B161" s="53" t="s">
        <v>337</v>
      </c>
      <c r="C161" s="105" t="s">
        <v>338</v>
      </c>
      <c r="D161" s="106"/>
      <c r="E161" s="141" t="s">
        <v>430</v>
      </c>
      <c r="F161" s="141" t="s">
        <v>430</v>
      </c>
      <c r="G161" s="141" t="s">
        <v>430</v>
      </c>
      <c r="H161" s="141" t="s">
        <v>430</v>
      </c>
      <c r="I161" s="141" t="s">
        <v>428</v>
      </c>
      <c r="J161" s="141" t="s">
        <v>428</v>
      </c>
      <c r="K161" s="141" t="s">
        <v>428</v>
      </c>
      <c r="L161" s="141" t="s">
        <v>428</v>
      </c>
      <c r="M161" s="141" t="s">
        <v>428</v>
      </c>
      <c r="N161" s="141" t="s">
        <v>428</v>
      </c>
      <c r="O161" s="141" t="s">
        <v>428</v>
      </c>
      <c r="P161" s="141" t="s">
        <v>428</v>
      </c>
      <c r="Q161" s="141" t="s">
        <v>428</v>
      </c>
      <c r="R161" s="141" t="s">
        <v>428</v>
      </c>
      <c r="S161" s="141" t="s">
        <v>428</v>
      </c>
      <c r="T161" s="141" t="s">
        <v>428</v>
      </c>
      <c r="U161" s="141" t="s">
        <v>428</v>
      </c>
      <c r="V161" s="141" t="s">
        <v>428</v>
      </c>
      <c r="W161" s="141" t="s">
        <v>428</v>
      </c>
      <c r="X161" s="141" t="s">
        <v>428</v>
      </c>
      <c r="Y161" s="141" t="s">
        <v>428</v>
      </c>
      <c r="Z161" s="141" t="s">
        <v>428</v>
      </c>
      <c r="AA161" s="141" t="s">
        <v>428</v>
      </c>
      <c r="AB161" s="141" t="s">
        <v>428</v>
      </c>
      <c r="AC161" s="141" t="s">
        <v>428</v>
      </c>
      <c r="AD161" s="141" t="s">
        <v>428</v>
      </c>
      <c r="AE161" s="59"/>
      <c r="AF161" s="143" t="s">
        <v>428</v>
      </c>
      <c r="AG161" s="143" t="s">
        <v>428</v>
      </c>
      <c r="AH161" s="143" t="s">
        <v>428</v>
      </c>
      <c r="AI161" s="143" t="s">
        <v>428</v>
      </c>
      <c r="AJ161" s="143" t="s">
        <v>428</v>
      </c>
      <c r="AK161" s="143" t="s">
        <v>428</v>
      </c>
      <c r="AL161" s="53" t="s">
        <v>412</v>
      </c>
    </row>
    <row r="162" spans="1:38" s="2" customFormat="1" ht="26.25" customHeight="1" thickBot="1" x14ac:dyDescent="0.25">
      <c r="A162" s="54" t="s">
        <v>339</v>
      </c>
      <c r="B162" s="54" t="s">
        <v>340</v>
      </c>
      <c r="C162" s="107" t="s">
        <v>341</v>
      </c>
      <c r="D162" s="108"/>
      <c r="E162" s="22" t="s">
        <v>430</v>
      </c>
      <c r="F162" s="22" t="s">
        <v>430</v>
      </c>
      <c r="G162" s="22" t="s">
        <v>430</v>
      </c>
      <c r="H162" s="22" t="s">
        <v>430</v>
      </c>
      <c r="I162" s="22" t="s">
        <v>430</v>
      </c>
      <c r="J162" s="22" t="s">
        <v>430</v>
      </c>
      <c r="K162" s="22" t="s">
        <v>430</v>
      </c>
      <c r="L162" s="22" t="s">
        <v>430</v>
      </c>
      <c r="M162" s="22" t="s">
        <v>430</v>
      </c>
      <c r="N162" s="22" t="s">
        <v>430</v>
      </c>
      <c r="O162" s="22" t="s">
        <v>430</v>
      </c>
      <c r="P162" s="22" t="s">
        <v>430</v>
      </c>
      <c r="Q162" s="22" t="s">
        <v>430</v>
      </c>
      <c r="R162" s="22" t="s">
        <v>430</v>
      </c>
      <c r="S162" s="22" t="s">
        <v>430</v>
      </c>
      <c r="T162" s="22" t="s">
        <v>430</v>
      </c>
      <c r="U162" s="22" t="s">
        <v>430</v>
      </c>
      <c r="V162" s="22" t="s">
        <v>430</v>
      </c>
      <c r="W162" s="22" t="s">
        <v>430</v>
      </c>
      <c r="X162" s="22" t="s">
        <v>430</v>
      </c>
      <c r="Y162" s="22" t="s">
        <v>430</v>
      </c>
      <c r="Z162" s="22" t="s">
        <v>430</v>
      </c>
      <c r="AA162" s="22" t="s">
        <v>430</v>
      </c>
      <c r="AB162" s="22" t="s">
        <v>430</v>
      </c>
      <c r="AC162" s="22" t="s">
        <v>430</v>
      </c>
      <c r="AD162" s="22" t="s">
        <v>430</v>
      </c>
      <c r="AE162" s="59"/>
      <c r="AF162" s="22" t="s">
        <v>428</v>
      </c>
      <c r="AG162" s="22" t="s">
        <v>428</v>
      </c>
      <c r="AH162" s="22" t="s">
        <v>428</v>
      </c>
      <c r="AI162" s="22" t="s">
        <v>428</v>
      </c>
      <c r="AJ162" s="22" t="s">
        <v>428</v>
      </c>
      <c r="AK162" s="22" t="s">
        <v>428</v>
      </c>
      <c r="AL162" s="54" t="s">
        <v>412</v>
      </c>
    </row>
    <row r="163" spans="1:38" s="2" customFormat="1" ht="26.25" customHeight="1" thickBot="1" x14ac:dyDescent="0.25">
      <c r="A163" s="54" t="s">
        <v>339</v>
      </c>
      <c r="B163" s="54" t="s">
        <v>342</v>
      </c>
      <c r="C163" s="107" t="s">
        <v>343</v>
      </c>
      <c r="D163" s="108"/>
      <c r="E163" s="22" t="s">
        <v>442</v>
      </c>
      <c r="F163" s="22" t="s">
        <v>442</v>
      </c>
      <c r="G163" s="22" t="s">
        <v>442</v>
      </c>
      <c r="H163" s="22" t="s">
        <v>442</v>
      </c>
      <c r="I163" s="22" t="s">
        <v>430</v>
      </c>
      <c r="J163" s="22" t="s">
        <v>430</v>
      </c>
      <c r="K163" s="22" t="s">
        <v>430</v>
      </c>
      <c r="L163" s="22" t="s">
        <v>430</v>
      </c>
      <c r="M163" s="22" t="s">
        <v>442</v>
      </c>
      <c r="N163" s="22" t="s">
        <v>430</v>
      </c>
      <c r="O163" s="22" t="s">
        <v>430</v>
      </c>
      <c r="P163" s="22" t="s">
        <v>430</v>
      </c>
      <c r="Q163" s="22" t="s">
        <v>430</v>
      </c>
      <c r="R163" s="22" t="s">
        <v>430</v>
      </c>
      <c r="S163" s="22" t="s">
        <v>430</v>
      </c>
      <c r="T163" s="22" t="s">
        <v>430</v>
      </c>
      <c r="U163" s="22" t="s">
        <v>430</v>
      </c>
      <c r="V163" s="22" t="s">
        <v>430</v>
      </c>
      <c r="W163" s="22">
        <v>0.11767626297691405</v>
      </c>
      <c r="X163" s="22">
        <v>0.8472690934337811</v>
      </c>
      <c r="Y163" s="22">
        <v>0.55307843599149598</v>
      </c>
      <c r="Z163" s="22">
        <v>0.27065540484690231</v>
      </c>
      <c r="AA163" s="22">
        <v>0.31772591003766792</v>
      </c>
      <c r="AB163" s="22">
        <v>1.9887288443098472</v>
      </c>
      <c r="AC163" s="22" t="s">
        <v>442</v>
      </c>
      <c r="AD163" s="22">
        <v>3.412611626330507E-2</v>
      </c>
      <c r="AE163" s="59"/>
      <c r="AF163" s="22" t="s">
        <v>428</v>
      </c>
      <c r="AG163" s="22" t="s">
        <v>428</v>
      </c>
      <c r="AH163" s="22" t="s">
        <v>428</v>
      </c>
      <c r="AI163" s="22" t="s">
        <v>428</v>
      </c>
      <c r="AJ163" s="22" t="s">
        <v>428</v>
      </c>
      <c r="AK163" s="22" t="s">
        <v>428</v>
      </c>
      <c r="AL163" s="54" t="s">
        <v>344</v>
      </c>
    </row>
    <row r="164" spans="1:38" s="2" customFormat="1" ht="26.25" customHeight="1" thickBot="1" x14ac:dyDescent="0.25">
      <c r="A164" s="54" t="s">
        <v>339</v>
      </c>
      <c r="B164" s="54" t="s">
        <v>345</v>
      </c>
      <c r="C164" s="107" t="s">
        <v>346</v>
      </c>
      <c r="D164" s="108"/>
      <c r="E164" s="22" t="s">
        <v>430</v>
      </c>
      <c r="F164" s="22" t="s">
        <v>430</v>
      </c>
      <c r="G164" s="22" t="s">
        <v>430</v>
      </c>
      <c r="H164" s="22" t="s">
        <v>430</v>
      </c>
      <c r="I164" s="22" t="s">
        <v>430</v>
      </c>
      <c r="J164" s="22" t="s">
        <v>430</v>
      </c>
      <c r="K164" s="22" t="s">
        <v>430</v>
      </c>
      <c r="L164" s="22" t="s">
        <v>430</v>
      </c>
      <c r="M164" s="22" t="s">
        <v>430</v>
      </c>
      <c r="N164" s="22" t="s">
        <v>430</v>
      </c>
      <c r="O164" s="22" t="s">
        <v>430</v>
      </c>
      <c r="P164" s="22" t="s">
        <v>430</v>
      </c>
      <c r="Q164" s="22" t="s">
        <v>430</v>
      </c>
      <c r="R164" s="22" t="s">
        <v>430</v>
      </c>
      <c r="S164" s="22" t="s">
        <v>430</v>
      </c>
      <c r="T164" s="22" t="s">
        <v>430</v>
      </c>
      <c r="U164" s="22" t="s">
        <v>430</v>
      </c>
      <c r="V164" s="22" t="s">
        <v>430</v>
      </c>
      <c r="W164" s="22" t="s">
        <v>430</v>
      </c>
      <c r="X164" s="22" t="s">
        <v>430</v>
      </c>
      <c r="Y164" s="22" t="s">
        <v>430</v>
      </c>
      <c r="Z164" s="22" t="s">
        <v>430</v>
      </c>
      <c r="AA164" s="22" t="s">
        <v>430</v>
      </c>
      <c r="AB164" s="22" t="s">
        <v>430</v>
      </c>
      <c r="AC164" s="22" t="s">
        <v>430</v>
      </c>
      <c r="AD164" s="22" t="s">
        <v>430</v>
      </c>
      <c r="AE164" s="63"/>
      <c r="AF164" s="22" t="s">
        <v>428</v>
      </c>
      <c r="AG164" s="22" t="s">
        <v>428</v>
      </c>
      <c r="AH164" s="22" t="s">
        <v>428</v>
      </c>
      <c r="AI164" s="22" t="s">
        <v>428</v>
      </c>
      <c r="AJ164" s="22" t="s">
        <v>428</v>
      </c>
      <c r="AK164" s="22" t="s">
        <v>428</v>
      </c>
      <c r="AL164" s="54" t="s">
        <v>412</v>
      </c>
    </row>
    <row r="165" spans="1:38" s="3" customFormat="1" ht="15" customHeight="1" x14ac:dyDescent="0.2">
      <c r="A165" s="109"/>
      <c r="B165" s="109"/>
      <c r="C165" s="110"/>
      <c r="D165" s="111"/>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4"/>
      <c r="AF165" s="16"/>
      <c r="AG165" s="16"/>
      <c r="AH165" s="16"/>
      <c r="AI165" s="16"/>
      <c r="AJ165" s="16"/>
      <c r="AK165" s="16"/>
      <c r="AL165" s="21"/>
    </row>
    <row r="166" spans="1:38" s="134" customFormat="1" ht="52.5" customHeight="1" x14ac:dyDescent="0.25">
      <c r="A166" s="151" t="s">
        <v>371</v>
      </c>
      <c r="B166" s="151"/>
      <c r="C166" s="151"/>
      <c r="D166" s="151"/>
      <c r="E166" s="151"/>
      <c r="F166" s="151"/>
      <c r="G166" s="151"/>
      <c r="H166" s="128"/>
      <c r="I166" s="129"/>
      <c r="J166" s="129"/>
      <c r="K166" s="129"/>
      <c r="L166" s="129"/>
      <c r="M166" s="129"/>
      <c r="N166" s="129"/>
      <c r="O166" s="129"/>
      <c r="P166" s="129"/>
      <c r="Q166" s="129"/>
      <c r="R166" s="129"/>
      <c r="S166" s="129"/>
      <c r="T166" s="129"/>
      <c r="U166" s="129"/>
      <c r="V166" s="130"/>
      <c r="W166" s="130"/>
      <c r="X166" s="130"/>
      <c r="Y166" s="130"/>
      <c r="Z166" s="130"/>
      <c r="AA166" s="130"/>
      <c r="AB166" s="130"/>
      <c r="AC166" s="131"/>
      <c r="AD166" s="132"/>
      <c r="AE166" s="133"/>
      <c r="AG166" s="135"/>
      <c r="AH166" s="135"/>
      <c r="AI166" s="135"/>
      <c r="AJ166" s="135"/>
      <c r="AK166" s="135"/>
      <c r="AL166" s="135"/>
    </row>
    <row r="167" spans="1:38" s="136" customFormat="1" ht="63.75" customHeight="1" x14ac:dyDescent="0.25">
      <c r="A167" s="151" t="s">
        <v>375</v>
      </c>
      <c r="B167" s="151"/>
      <c r="C167" s="151"/>
      <c r="D167" s="151"/>
      <c r="E167" s="151"/>
      <c r="F167" s="151"/>
      <c r="G167" s="151"/>
      <c r="H167" s="128"/>
      <c r="I167" s="129"/>
      <c r="J167"/>
      <c r="K167"/>
      <c r="L167"/>
      <c r="M167" s="129"/>
      <c r="N167" s="129"/>
      <c r="O167" s="129"/>
      <c r="P167" s="129"/>
      <c r="Q167" s="129"/>
      <c r="R167" s="129"/>
      <c r="S167" s="129"/>
      <c r="T167" s="129"/>
      <c r="U167" s="129"/>
      <c r="AE167" s="137"/>
    </row>
    <row r="168" spans="1:38" s="136" customFormat="1" ht="26.25" customHeight="1" x14ac:dyDescent="0.25">
      <c r="A168" s="151" t="s">
        <v>372</v>
      </c>
      <c r="B168" s="151"/>
      <c r="C168" s="151"/>
      <c r="D168" s="151"/>
      <c r="E168" s="151"/>
      <c r="F168" s="151"/>
      <c r="G168" s="151"/>
      <c r="H168" s="128"/>
      <c r="I168" s="129"/>
      <c r="J168"/>
      <c r="K168"/>
      <c r="L168"/>
      <c r="M168" s="129"/>
      <c r="N168" s="129"/>
      <c r="O168" s="129"/>
      <c r="P168" s="129"/>
      <c r="Q168" s="129"/>
      <c r="R168" s="129"/>
      <c r="S168" s="129"/>
      <c r="T168" s="129"/>
      <c r="U168" s="129"/>
      <c r="AE168" s="137"/>
    </row>
    <row r="169" spans="1:38" s="134" customFormat="1" ht="26.25" customHeight="1" x14ac:dyDescent="0.25">
      <c r="A169" s="151" t="s">
        <v>373</v>
      </c>
      <c r="B169" s="151"/>
      <c r="C169" s="151"/>
      <c r="D169" s="151"/>
      <c r="E169" s="151"/>
      <c r="F169" s="151"/>
      <c r="G169" s="151"/>
      <c r="H169" s="128"/>
      <c r="I169" s="129"/>
      <c r="J169"/>
      <c r="K169"/>
      <c r="L169"/>
      <c r="M169" s="129"/>
      <c r="N169" s="129"/>
      <c r="O169" s="129"/>
      <c r="P169" s="129"/>
      <c r="Q169" s="129"/>
      <c r="R169" s="129"/>
      <c r="S169" s="129"/>
      <c r="T169" s="129"/>
      <c r="U169" s="129"/>
      <c r="V169" s="130"/>
      <c r="W169" s="130"/>
      <c r="X169" s="130"/>
      <c r="Y169" s="130"/>
      <c r="Z169" s="130"/>
      <c r="AA169" s="130"/>
      <c r="AB169" s="130"/>
      <c r="AC169" s="131"/>
      <c r="AD169" s="132"/>
      <c r="AE169" s="133"/>
      <c r="AG169" s="135"/>
      <c r="AH169" s="135"/>
      <c r="AI169" s="135"/>
      <c r="AJ169" s="135"/>
      <c r="AK169" s="135"/>
      <c r="AL169" s="135"/>
    </row>
    <row r="170" spans="1:38" s="136" customFormat="1" ht="52.5" customHeight="1" x14ac:dyDescent="0.25">
      <c r="A170" s="151" t="s">
        <v>374</v>
      </c>
      <c r="B170" s="151"/>
      <c r="C170" s="151"/>
      <c r="D170" s="151"/>
      <c r="E170" s="151"/>
      <c r="F170" s="151"/>
      <c r="G170" s="151"/>
      <c r="H170" s="128"/>
      <c r="I170" s="129"/>
      <c r="J170"/>
      <c r="K170"/>
      <c r="L170"/>
      <c r="M170" s="129"/>
      <c r="N170" s="129"/>
      <c r="O170" s="129"/>
      <c r="P170" s="129"/>
      <c r="Q170" s="129"/>
      <c r="R170" s="129"/>
      <c r="S170" s="129"/>
      <c r="T170" s="129"/>
      <c r="U170" s="129"/>
      <c r="AE170" s="137"/>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pageMargins left="0.7" right="0.7" top="0.78740157499999996" bottom="0.78740157499999996" header="0.3" footer="0.3"/>
  <pageSetup paperSize="9" scale="16"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C2BDF8-7B9F-4EE0-9652-4C970A52E033}">
  <sheetPr codeName="Sheet12"/>
  <dimension ref="A1:AL170"/>
  <sheetViews>
    <sheetView zoomScale="75" zoomScaleNormal="75" workbookViewId="0">
      <pane xSplit="4" ySplit="13" topLeftCell="E148" activePane="bottomRight" state="frozen"/>
      <selection activeCell="P48" sqref="P48"/>
      <selection pane="topRight" activeCell="P48" sqref="P48"/>
      <selection pane="bottomLeft" activeCell="P48" sqref="P48"/>
      <selection pane="bottomRight" activeCell="B8" sqref="B8"/>
    </sheetView>
  </sheetViews>
  <sheetFormatPr defaultColWidth="8.85546875" defaultRowHeight="12.75" x14ac:dyDescent="0.2"/>
  <cols>
    <col min="1" max="2" width="21.42578125" style="5" customWidth="1"/>
    <col min="3" max="3" width="46.42578125" style="17" customWidth="1"/>
    <col min="4" max="4" width="7.140625" style="5" customWidth="1"/>
    <col min="5" max="24" width="8.5703125" style="5" customWidth="1"/>
    <col min="25" max="25" width="8.85546875" style="5" customWidth="1"/>
    <col min="26" max="30" width="8.5703125" style="5" customWidth="1"/>
    <col min="31" max="31" width="2.140625" style="5" customWidth="1"/>
    <col min="32" max="36" width="8.5703125" style="5" customWidth="1"/>
    <col min="37" max="37" width="12" style="5" customWidth="1"/>
    <col min="38" max="38" width="25.7109375" style="5" customWidth="1"/>
    <col min="39" max="16384" width="8.85546875" style="5"/>
  </cols>
  <sheetData>
    <row r="1" spans="1:38" s="2" customFormat="1" ht="22.5" customHeight="1" x14ac:dyDescent="0.2">
      <c r="A1" s="23" t="s">
        <v>362</v>
      </c>
      <c r="B1" s="24"/>
      <c r="C1" s="25"/>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row>
    <row r="2" spans="1:38" s="2" customFormat="1" x14ac:dyDescent="0.2">
      <c r="A2" s="127" t="s">
        <v>361</v>
      </c>
      <c r="B2" s="24"/>
      <c r="C2" s="25"/>
      <c r="D2" s="26"/>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row>
    <row r="3" spans="1:38" s="2" customFormat="1" x14ac:dyDescent="0.2">
      <c r="A3" s="26"/>
      <c r="B3" s="24"/>
      <c r="C3" s="25"/>
      <c r="D3" s="26"/>
      <c r="E3" s="26"/>
      <c r="F3" s="27"/>
      <c r="G3" s="26"/>
      <c r="H3" s="26"/>
      <c r="I3" s="26"/>
      <c r="J3" s="26"/>
      <c r="K3" s="26"/>
      <c r="L3" s="26"/>
      <c r="M3" s="26"/>
      <c r="N3" s="26"/>
      <c r="O3" s="26"/>
      <c r="P3" s="28"/>
      <c r="Q3" s="28"/>
      <c r="R3" s="29"/>
      <c r="S3" s="29"/>
      <c r="T3" s="29"/>
      <c r="U3" s="29"/>
      <c r="V3" s="29"/>
      <c r="W3" s="26"/>
      <c r="X3" s="26"/>
      <c r="Y3" s="26"/>
      <c r="Z3" s="26"/>
      <c r="AA3" s="26"/>
      <c r="AB3" s="26"/>
      <c r="AC3" s="26"/>
      <c r="AD3" s="26"/>
      <c r="AE3" s="26"/>
      <c r="AF3" s="26"/>
      <c r="AG3" s="26"/>
      <c r="AH3" s="26"/>
      <c r="AI3" s="26"/>
      <c r="AJ3" s="26"/>
      <c r="AK3" s="26"/>
      <c r="AL3" s="26"/>
    </row>
    <row r="4" spans="1:38" s="2" customFormat="1" x14ac:dyDescent="0.2">
      <c r="A4" s="30" t="s">
        <v>0</v>
      </c>
      <c r="B4" s="20" t="s">
        <v>429</v>
      </c>
      <c r="C4" s="31" t="s">
        <v>1</v>
      </c>
      <c r="D4" s="26"/>
      <c r="E4" s="26"/>
      <c r="F4" s="26"/>
      <c r="G4" s="26"/>
      <c r="H4" s="26"/>
      <c r="I4" s="26"/>
      <c r="J4" s="26"/>
      <c r="K4" s="26"/>
      <c r="L4" s="26"/>
      <c r="M4" s="26"/>
      <c r="N4" s="26"/>
      <c r="O4" s="26"/>
      <c r="P4" s="28"/>
      <c r="Q4" s="28"/>
      <c r="R4" s="29"/>
      <c r="S4" s="29"/>
      <c r="T4" s="29"/>
      <c r="U4" s="29"/>
      <c r="V4" s="29"/>
      <c r="W4" s="26"/>
      <c r="X4" s="26"/>
      <c r="Y4" s="26"/>
      <c r="Z4" s="26"/>
      <c r="AA4" s="26"/>
      <c r="AB4" s="26"/>
      <c r="AC4" s="26"/>
      <c r="AD4" s="26"/>
      <c r="AE4" s="26"/>
      <c r="AF4" s="26"/>
      <c r="AG4" s="26"/>
      <c r="AH4" s="26"/>
      <c r="AI4" s="26"/>
      <c r="AJ4" s="26"/>
      <c r="AK4" s="26"/>
      <c r="AL4" s="26"/>
    </row>
    <row r="5" spans="1:38" s="2" customFormat="1" x14ac:dyDescent="0.2">
      <c r="A5" s="30" t="s">
        <v>2</v>
      </c>
      <c r="B5" s="20" t="s">
        <v>441</v>
      </c>
      <c r="C5" s="31" t="s">
        <v>3</v>
      </c>
      <c r="D5" s="26"/>
      <c r="E5" s="26"/>
      <c r="F5" s="26"/>
      <c r="G5" s="26"/>
      <c r="H5" s="26"/>
      <c r="I5" s="26"/>
      <c r="J5" s="26"/>
      <c r="K5" s="26"/>
      <c r="L5" s="26"/>
      <c r="M5" s="26"/>
      <c r="N5" s="26"/>
      <c r="O5" s="26"/>
      <c r="P5" s="28"/>
      <c r="Q5" s="28"/>
      <c r="R5" s="29"/>
      <c r="S5" s="29"/>
      <c r="T5" s="29"/>
      <c r="U5" s="29"/>
      <c r="V5" s="29"/>
      <c r="W5" s="26"/>
      <c r="X5" s="26"/>
      <c r="Y5" s="26"/>
      <c r="Z5" s="26"/>
      <c r="AA5" s="26"/>
      <c r="AB5" s="26"/>
      <c r="AC5" s="26"/>
      <c r="AD5" s="26"/>
      <c r="AE5" s="26"/>
      <c r="AF5" s="26"/>
      <c r="AG5" s="26"/>
      <c r="AH5" s="26"/>
      <c r="AI5" s="26"/>
      <c r="AJ5" s="26"/>
      <c r="AK5" s="26"/>
      <c r="AL5" s="26"/>
    </row>
    <row r="6" spans="1:38" s="2" customFormat="1" x14ac:dyDescent="0.2">
      <c r="A6" s="30" t="s">
        <v>4</v>
      </c>
      <c r="B6" s="20">
        <v>2000</v>
      </c>
      <c r="C6" s="31" t="s">
        <v>5</v>
      </c>
      <c r="D6" s="26"/>
      <c r="E6" s="26"/>
      <c r="F6" s="26"/>
      <c r="G6" s="26"/>
      <c r="H6" s="26"/>
      <c r="I6" s="26"/>
      <c r="J6" s="26"/>
      <c r="K6" s="26"/>
      <c r="L6" s="26"/>
      <c r="M6" s="26"/>
      <c r="N6" s="26"/>
      <c r="O6" s="26"/>
      <c r="P6" s="26"/>
      <c r="Q6" s="26"/>
      <c r="R6" s="32"/>
      <c r="S6" s="32"/>
      <c r="T6" s="32"/>
      <c r="U6" s="32"/>
      <c r="V6" s="32"/>
      <c r="W6" s="26"/>
      <c r="X6" s="26"/>
      <c r="Y6" s="26"/>
      <c r="Z6" s="26"/>
      <c r="AA6" s="26"/>
      <c r="AB6" s="26"/>
      <c r="AC6" s="26"/>
      <c r="AD6" s="26"/>
      <c r="AE6" s="26"/>
      <c r="AF6" s="26"/>
      <c r="AG6" s="26"/>
      <c r="AH6" s="26"/>
      <c r="AI6" s="26"/>
      <c r="AJ6" s="26"/>
      <c r="AK6" s="26"/>
      <c r="AL6" s="26"/>
    </row>
    <row r="7" spans="1:38" s="2" customFormat="1" x14ac:dyDescent="0.2">
      <c r="A7" s="30" t="s">
        <v>6</v>
      </c>
      <c r="B7" s="20" t="s">
        <v>444</v>
      </c>
      <c r="C7" s="33" t="s">
        <v>7</v>
      </c>
      <c r="D7" s="28"/>
      <c r="E7" s="28"/>
      <c r="F7" s="28"/>
      <c r="G7" s="28"/>
      <c r="H7" s="28"/>
      <c r="I7" s="28"/>
      <c r="J7" s="28"/>
      <c r="K7" s="28"/>
      <c r="L7" s="28"/>
      <c r="M7" s="28"/>
      <c r="N7" s="28"/>
      <c r="O7" s="28"/>
      <c r="P7" s="28"/>
      <c r="Q7" s="28"/>
      <c r="R7" s="29"/>
      <c r="S7" s="29"/>
      <c r="T7" s="29"/>
      <c r="U7" s="29"/>
      <c r="V7" s="29"/>
      <c r="W7" s="26"/>
      <c r="X7" s="26"/>
      <c r="Y7" s="26"/>
      <c r="Z7" s="26"/>
      <c r="AA7" s="26"/>
      <c r="AB7" s="26"/>
      <c r="AC7" s="26"/>
      <c r="AD7" s="28"/>
      <c r="AE7" s="26"/>
      <c r="AF7" s="26"/>
      <c r="AG7" s="28"/>
      <c r="AH7" s="28"/>
      <c r="AI7" s="28"/>
      <c r="AJ7" s="28"/>
      <c r="AK7" s="28"/>
      <c r="AL7" s="28"/>
    </row>
    <row r="8" spans="1:38" s="1" customFormat="1" x14ac:dyDescent="0.2">
      <c r="A8" s="123"/>
      <c r="B8" s="124"/>
      <c r="C8" s="125"/>
      <c r="D8" s="126"/>
      <c r="E8" s="126"/>
      <c r="F8" s="126"/>
      <c r="G8" s="126"/>
      <c r="H8" s="126"/>
      <c r="I8" s="126"/>
      <c r="J8" s="126"/>
      <c r="K8" s="126"/>
      <c r="L8" s="126"/>
      <c r="M8" s="126"/>
      <c r="N8" s="126"/>
      <c r="O8" s="126"/>
      <c r="P8" s="126"/>
      <c r="Q8" s="126"/>
      <c r="R8" s="29"/>
      <c r="S8" s="29"/>
      <c r="T8" s="29"/>
      <c r="U8" s="29"/>
      <c r="V8" s="29"/>
      <c r="W8" s="26"/>
      <c r="X8" s="26"/>
      <c r="Y8" s="26"/>
      <c r="Z8" s="26"/>
      <c r="AA8" s="26"/>
      <c r="AB8" s="26"/>
      <c r="AC8" s="26"/>
      <c r="AD8" s="26"/>
      <c r="AE8" s="26"/>
      <c r="AF8" s="32"/>
      <c r="AG8" s="28"/>
      <c r="AH8" s="28"/>
      <c r="AI8" s="28"/>
      <c r="AJ8" s="28"/>
      <c r="AK8" s="28"/>
      <c r="AL8" s="28"/>
    </row>
    <row r="9" spans="1:38" s="1" customFormat="1" ht="13.5" thickBot="1" x14ac:dyDescent="0.25">
      <c r="A9" s="34"/>
      <c r="B9" s="35"/>
      <c r="C9" s="36"/>
      <c r="D9" s="37"/>
      <c r="E9" s="37"/>
      <c r="F9" s="37"/>
      <c r="G9" s="37"/>
      <c r="H9" s="37"/>
      <c r="I9" s="37"/>
      <c r="J9" s="37"/>
      <c r="K9" s="37"/>
      <c r="L9" s="37"/>
      <c r="M9" s="37"/>
      <c r="N9" s="37"/>
      <c r="O9" s="37"/>
      <c r="P9" s="37"/>
      <c r="Q9" s="37"/>
      <c r="R9" s="29"/>
      <c r="S9" s="29"/>
      <c r="T9" s="29"/>
      <c r="U9" s="29"/>
      <c r="V9" s="29"/>
      <c r="W9" s="26"/>
      <c r="X9" s="26"/>
      <c r="Y9" s="26"/>
      <c r="Z9" s="26"/>
      <c r="AA9" s="26"/>
      <c r="AB9" s="26"/>
      <c r="AC9" s="26"/>
      <c r="AD9" s="26"/>
      <c r="AE9" s="26"/>
      <c r="AF9" s="32"/>
      <c r="AG9" s="28"/>
      <c r="AH9" s="28"/>
      <c r="AI9" s="28"/>
      <c r="AJ9" s="28"/>
      <c r="AK9" s="28"/>
      <c r="AL9" s="28"/>
    </row>
    <row r="10" spans="1:38" s="4" customFormat="1" ht="37.5" customHeight="1" thickBot="1" x14ac:dyDescent="0.25">
      <c r="A10" s="161" t="str">
        <f>B4&amp;": "&amp;B5&amp;": "&amp;B6</f>
        <v>IE: 15.02.2024: 2000</v>
      </c>
      <c r="B10" s="163" t="s">
        <v>8</v>
      </c>
      <c r="C10" s="164"/>
      <c r="D10" s="165"/>
      <c r="E10" s="152" t="s">
        <v>9</v>
      </c>
      <c r="F10" s="153"/>
      <c r="G10" s="153"/>
      <c r="H10" s="154"/>
      <c r="I10" s="152" t="s">
        <v>10</v>
      </c>
      <c r="J10" s="153"/>
      <c r="K10" s="153"/>
      <c r="L10" s="154"/>
      <c r="M10" s="169" t="s">
        <v>11</v>
      </c>
      <c r="N10" s="152" t="s">
        <v>12</v>
      </c>
      <c r="O10" s="153"/>
      <c r="P10" s="154"/>
      <c r="Q10" s="152" t="s">
        <v>13</v>
      </c>
      <c r="R10" s="153"/>
      <c r="S10" s="153"/>
      <c r="T10" s="153"/>
      <c r="U10" s="153"/>
      <c r="V10" s="154"/>
      <c r="W10" s="152" t="s">
        <v>366</v>
      </c>
      <c r="X10" s="153"/>
      <c r="Y10" s="153"/>
      <c r="Z10" s="153"/>
      <c r="AA10" s="153"/>
      <c r="AB10" s="153"/>
      <c r="AC10" s="153"/>
      <c r="AD10" s="154"/>
      <c r="AE10" s="38"/>
      <c r="AF10" s="152" t="s">
        <v>383</v>
      </c>
      <c r="AG10" s="153"/>
      <c r="AH10" s="153"/>
      <c r="AI10" s="153"/>
      <c r="AJ10" s="153"/>
      <c r="AK10" s="153"/>
      <c r="AL10" s="154"/>
    </row>
    <row r="11" spans="1:38" s="1" customFormat="1" ht="15" customHeight="1" thickBot="1" x14ac:dyDescent="0.25">
      <c r="A11" s="162"/>
      <c r="B11" s="166"/>
      <c r="C11" s="167"/>
      <c r="D11" s="168"/>
      <c r="E11" s="155"/>
      <c r="F11" s="156"/>
      <c r="G11" s="156"/>
      <c r="H11" s="157"/>
      <c r="I11" s="155"/>
      <c r="J11" s="156"/>
      <c r="K11" s="156"/>
      <c r="L11" s="157"/>
      <c r="M11" s="170"/>
      <c r="N11" s="155"/>
      <c r="O11" s="156"/>
      <c r="P11" s="157"/>
      <c r="Q11" s="155"/>
      <c r="R11" s="156"/>
      <c r="S11" s="156"/>
      <c r="T11" s="156"/>
      <c r="U11" s="156"/>
      <c r="V11" s="157"/>
      <c r="W11" s="120"/>
      <c r="X11" s="158" t="s">
        <v>31</v>
      </c>
      <c r="Y11" s="159"/>
      <c r="Z11" s="159"/>
      <c r="AA11" s="159"/>
      <c r="AB11" s="160"/>
      <c r="AC11" s="121"/>
      <c r="AD11" s="122"/>
      <c r="AE11" s="39"/>
      <c r="AF11" s="155"/>
      <c r="AG11" s="156"/>
      <c r="AH11" s="156"/>
      <c r="AI11" s="156"/>
      <c r="AJ11" s="156"/>
      <c r="AK11" s="156"/>
      <c r="AL11" s="157"/>
    </row>
    <row r="12" spans="1:38" s="1" customFormat="1" ht="52.5" customHeight="1" thickBot="1" x14ac:dyDescent="0.25">
      <c r="A12" s="162"/>
      <c r="B12" s="166"/>
      <c r="C12" s="167"/>
      <c r="D12" s="168"/>
      <c r="E12" s="115" t="s">
        <v>384</v>
      </c>
      <c r="F12" s="115" t="s">
        <v>14</v>
      </c>
      <c r="G12" s="115" t="s">
        <v>15</v>
      </c>
      <c r="H12" s="115" t="s">
        <v>16</v>
      </c>
      <c r="I12" s="115" t="s">
        <v>17</v>
      </c>
      <c r="J12" s="116" t="s">
        <v>18</v>
      </c>
      <c r="K12" s="116" t="s">
        <v>19</v>
      </c>
      <c r="L12" s="117" t="s">
        <v>394</v>
      </c>
      <c r="M12" s="118" t="s">
        <v>20</v>
      </c>
      <c r="N12" s="116" t="s">
        <v>21</v>
      </c>
      <c r="O12" s="116" t="s">
        <v>22</v>
      </c>
      <c r="P12" s="116" t="s">
        <v>23</v>
      </c>
      <c r="Q12" s="116" t="s">
        <v>24</v>
      </c>
      <c r="R12" s="116" t="s">
        <v>25</v>
      </c>
      <c r="S12" s="116" t="s">
        <v>26</v>
      </c>
      <c r="T12" s="116" t="s">
        <v>27</v>
      </c>
      <c r="U12" s="116" t="s">
        <v>28</v>
      </c>
      <c r="V12" s="116" t="s">
        <v>29</v>
      </c>
      <c r="W12" s="118" t="s">
        <v>30</v>
      </c>
      <c r="X12" s="115" t="s">
        <v>395</v>
      </c>
      <c r="Y12" s="115" t="s">
        <v>396</v>
      </c>
      <c r="Z12" s="115" t="s">
        <v>397</v>
      </c>
      <c r="AA12" s="115" t="s">
        <v>398</v>
      </c>
      <c r="AB12" s="115" t="s">
        <v>41</v>
      </c>
      <c r="AC12" s="116" t="s">
        <v>32</v>
      </c>
      <c r="AD12" s="116" t="s">
        <v>33</v>
      </c>
      <c r="AE12" s="40"/>
      <c r="AF12" s="118" t="s">
        <v>34</v>
      </c>
      <c r="AG12" s="118" t="s">
        <v>35</v>
      </c>
      <c r="AH12" s="118" t="s">
        <v>36</v>
      </c>
      <c r="AI12" s="118" t="s">
        <v>37</v>
      </c>
      <c r="AJ12" s="118" t="s">
        <v>38</v>
      </c>
      <c r="AK12" s="118" t="s">
        <v>39</v>
      </c>
      <c r="AL12" s="119" t="s">
        <v>40</v>
      </c>
    </row>
    <row r="13" spans="1:38" ht="37.5" customHeight="1" thickBot="1" x14ac:dyDescent="0.25">
      <c r="A13" s="41" t="s">
        <v>42</v>
      </c>
      <c r="B13" s="41" t="s">
        <v>43</v>
      </c>
      <c r="C13" s="42" t="s">
        <v>427</v>
      </c>
      <c r="D13" s="41" t="s">
        <v>44</v>
      </c>
      <c r="E13" s="41" t="s">
        <v>45</v>
      </c>
      <c r="F13" s="41" t="s">
        <v>45</v>
      </c>
      <c r="G13" s="41" t="s">
        <v>45</v>
      </c>
      <c r="H13" s="41" t="s">
        <v>45</v>
      </c>
      <c r="I13" s="41" t="s">
        <v>45</v>
      </c>
      <c r="J13" s="41" t="s">
        <v>45</v>
      </c>
      <c r="K13" s="41" t="s">
        <v>45</v>
      </c>
      <c r="L13" s="41" t="s">
        <v>45</v>
      </c>
      <c r="M13" s="41" t="s">
        <v>45</v>
      </c>
      <c r="N13" s="41" t="s">
        <v>46</v>
      </c>
      <c r="O13" s="41" t="s">
        <v>46</v>
      </c>
      <c r="P13" s="41" t="s">
        <v>46</v>
      </c>
      <c r="Q13" s="41" t="s">
        <v>46</v>
      </c>
      <c r="R13" s="41" t="s">
        <v>46</v>
      </c>
      <c r="S13" s="41" t="s">
        <v>46</v>
      </c>
      <c r="T13" s="41" t="s">
        <v>46</v>
      </c>
      <c r="U13" s="41" t="s">
        <v>46</v>
      </c>
      <c r="V13" s="41" t="s">
        <v>46</v>
      </c>
      <c r="W13" s="41" t="s">
        <v>47</v>
      </c>
      <c r="X13" s="41" t="s">
        <v>46</v>
      </c>
      <c r="Y13" s="41" t="s">
        <v>46</v>
      </c>
      <c r="Z13" s="41" t="s">
        <v>46</v>
      </c>
      <c r="AA13" s="41" t="s">
        <v>46</v>
      </c>
      <c r="AB13" s="41" t="s">
        <v>46</v>
      </c>
      <c r="AC13" s="41" t="s">
        <v>48</v>
      </c>
      <c r="AD13" s="41" t="s">
        <v>48</v>
      </c>
      <c r="AE13" s="43"/>
      <c r="AF13" s="41" t="s">
        <v>49</v>
      </c>
      <c r="AG13" s="41" t="s">
        <v>49</v>
      </c>
      <c r="AH13" s="41" t="s">
        <v>49</v>
      </c>
      <c r="AI13" s="41" t="s">
        <v>49</v>
      </c>
      <c r="AJ13" s="41" t="s">
        <v>49</v>
      </c>
      <c r="AK13" s="41"/>
      <c r="AL13" s="44"/>
    </row>
    <row r="14" spans="1:38" s="1" customFormat="1" ht="26.25" customHeight="1" thickBot="1" x14ac:dyDescent="0.25">
      <c r="A14" s="65" t="s">
        <v>50</v>
      </c>
      <c r="B14" s="65" t="s">
        <v>51</v>
      </c>
      <c r="C14" s="66" t="s">
        <v>52</v>
      </c>
      <c r="D14" s="67"/>
      <c r="E14" s="138">
        <v>39.719915102986882</v>
      </c>
      <c r="F14" s="138">
        <v>0.36492582544960506</v>
      </c>
      <c r="G14" s="138">
        <v>79.870241025675597</v>
      </c>
      <c r="H14" s="138" t="s">
        <v>442</v>
      </c>
      <c r="I14" s="138">
        <v>1.2620695320098803</v>
      </c>
      <c r="J14" s="138">
        <v>1.7470875381750484</v>
      </c>
      <c r="K14" s="138">
        <v>2.2934103284432337</v>
      </c>
      <c r="L14" s="138">
        <v>5.3290576869980046E-2</v>
      </c>
      <c r="M14" s="138">
        <v>22.510817435006846</v>
      </c>
      <c r="N14" s="138">
        <v>0.9318669947824334</v>
      </c>
      <c r="O14" s="138">
        <v>0.14158829888472235</v>
      </c>
      <c r="P14" s="138">
        <v>0.16497126571570311</v>
      </c>
      <c r="Q14" s="138">
        <v>0.88770172786022161</v>
      </c>
      <c r="R14" s="138">
        <v>0.5591977831991386</v>
      </c>
      <c r="S14" s="138">
        <v>0.71101637019583019</v>
      </c>
      <c r="T14" s="138">
        <v>11.140389292606621</v>
      </c>
      <c r="U14" s="138">
        <v>2.3698363782319687</v>
      </c>
      <c r="V14" s="138">
        <v>4.9809059146141763</v>
      </c>
      <c r="W14" s="138">
        <v>0.89090447193318256</v>
      </c>
      <c r="X14" s="138">
        <v>6.8889467933747574E-5</v>
      </c>
      <c r="Y14" s="138">
        <v>3.1686525936604807E-3</v>
      </c>
      <c r="Z14" s="138">
        <v>2.5241814087181499E-3</v>
      </c>
      <c r="AA14" s="138">
        <v>4.0689785588459055E-4</v>
      </c>
      <c r="AB14" s="138">
        <v>6.1686213261969687E-3</v>
      </c>
      <c r="AC14" s="138">
        <v>0.53974461738920221</v>
      </c>
      <c r="AD14" s="138">
        <v>2.658443637887115E-4</v>
      </c>
      <c r="AE14" s="55"/>
      <c r="AF14" s="147">
        <v>42984.489769200001</v>
      </c>
      <c r="AG14" s="147">
        <v>79750.02817363535</v>
      </c>
      <c r="AH14" s="147">
        <v>73955.50797822047</v>
      </c>
      <c r="AI14" s="147" t="s">
        <v>430</v>
      </c>
      <c r="AJ14" s="147" t="s">
        <v>430</v>
      </c>
      <c r="AK14" s="147" t="s">
        <v>428</v>
      </c>
      <c r="AL14" s="45" t="s">
        <v>49</v>
      </c>
    </row>
    <row r="15" spans="1:38" s="1" customFormat="1" ht="26.25" customHeight="1" thickBot="1" x14ac:dyDescent="0.25">
      <c r="A15" s="65" t="s">
        <v>53</v>
      </c>
      <c r="B15" s="65" t="s">
        <v>54</v>
      </c>
      <c r="C15" s="66" t="s">
        <v>55</v>
      </c>
      <c r="D15" s="67"/>
      <c r="E15" s="138">
        <v>0.77088000000000001</v>
      </c>
      <c r="F15" s="138">
        <v>1.0608213395232002E-2</v>
      </c>
      <c r="G15" s="138">
        <v>0.78182999999999991</v>
      </c>
      <c r="H15" s="138" t="s">
        <v>442</v>
      </c>
      <c r="I15" s="138">
        <v>1.2452986297850402E-2</v>
      </c>
      <c r="J15" s="138">
        <v>1.9305340452180002E-2</v>
      </c>
      <c r="K15" s="138">
        <v>2.5227268607412E-2</v>
      </c>
      <c r="L15" s="138">
        <v>1.0737466070852163E-3</v>
      </c>
      <c r="M15" s="138">
        <v>1.5505E-2</v>
      </c>
      <c r="N15" s="138">
        <v>1.0420097345785801E-2</v>
      </c>
      <c r="O15" s="138">
        <v>8.0282924861823004E-3</v>
      </c>
      <c r="P15" s="138">
        <v>1.6765292335104002E-3</v>
      </c>
      <c r="Q15" s="138">
        <v>5.6433376793663991E-3</v>
      </c>
      <c r="R15" s="138">
        <v>3.5978046811672756E-2</v>
      </c>
      <c r="S15" s="138">
        <v>2.3003568307195677E-2</v>
      </c>
      <c r="T15" s="138">
        <v>0.85088760992762247</v>
      </c>
      <c r="U15" s="138">
        <v>8.0637957109382409E-3</v>
      </c>
      <c r="V15" s="138">
        <v>0.1036738030384458</v>
      </c>
      <c r="W15" s="138">
        <v>2.6803265580000002E-3</v>
      </c>
      <c r="X15" s="138">
        <v>1.9874809142748004E-6</v>
      </c>
      <c r="Y15" s="138">
        <v>7.3536220835280005E-6</v>
      </c>
      <c r="Z15" s="138">
        <v>1.8745896216852003E-6</v>
      </c>
      <c r="AA15" s="138">
        <v>1.8745896216852003E-6</v>
      </c>
      <c r="AB15" s="138">
        <v>1.3090282241173202E-5</v>
      </c>
      <c r="AC15" s="138" t="s">
        <v>428</v>
      </c>
      <c r="AD15" s="138">
        <v>0</v>
      </c>
      <c r="AE15" s="55"/>
      <c r="AF15" s="147">
        <v>4357.6549344000014</v>
      </c>
      <c r="AG15" s="147" t="s">
        <v>430</v>
      </c>
      <c r="AH15" s="147" t="s">
        <v>430</v>
      </c>
      <c r="AI15" s="147" t="s">
        <v>430</v>
      </c>
      <c r="AJ15" s="147" t="s">
        <v>430</v>
      </c>
      <c r="AK15" s="147" t="s">
        <v>428</v>
      </c>
      <c r="AL15" s="45" t="s">
        <v>49</v>
      </c>
    </row>
    <row r="16" spans="1:38" s="1" customFormat="1" ht="26.25" customHeight="1" thickBot="1" x14ac:dyDescent="0.25">
      <c r="A16" s="65" t="s">
        <v>53</v>
      </c>
      <c r="B16" s="65" t="s">
        <v>56</v>
      </c>
      <c r="C16" s="66" t="s">
        <v>57</v>
      </c>
      <c r="D16" s="67"/>
      <c r="E16" s="138">
        <v>0.14881613918985814</v>
      </c>
      <c r="F16" s="138">
        <v>5.9807600640000012E-4</v>
      </c>
      <c r="G16" s="138">
        <v>0.12288988274182426</v>
      </c>
      <c r="H16" s="138" t="s">
        <v>442</v>
      </c>
      <c r="I16" s="138">
        <v>4.1117725440000009E-2</v>
      </c>
      <c r="J16" s="138">
        <v>5.9060005632000007E-2</v>
      </c>
      <c r="K16" s="138">
        <v>6.1302790656000014E-2</v>
      </c>
      <c r="L16" s="138" t="s">
        <v>429</v>
      </c>
      <c r="M16" s="138">
        <v>0.15734012068356379</v>
      </c>
      <c r="N16" s="138">
        <v>2.0932660224000001E-2</v>
      </c>
      <c r="O16" s="138">
        <v>1.1961520128000002E-3</v>
      </c>
      <c r="P16" s="138">
        <v>2.2427850240000002E-2</v>
      </c>
      <c r="Q16" s="138">
        <v>8.2235450880000019E-3</v>
      </c>
      <c r="R16" s="138">
        <v>4.2612915456000005E-3</v>
      </c>
      <c r="S16" s="138">
        <v>1.8689875200000004E-2</v>
      </c>
      <c r="T16" s="138">
        <v>3.8874940416000004E-3</v>
      </c>
      <c r="U16" s="138">
        <v>2.1680255232000003E-3</v>
      </c>
      <c r="V16" s="138">
        <v>3.4389370368000001E-2</v>
      </c>
      <c r="W16" s="138">
        <v>1.9437470208000001E-2</v>
      </c>
      <c r="X16" s="138">
        <v>2.1680255232000002E-7</v>
      </c>
      <c r="Y16" s="138">
        <v>2.2427850240000006E-9</v>
      </c>
      <c r="Z16" s="138">
        <v>7.475950080000001E-10</v>
      </c>
      <c r="AA16" s="138">
        <v>7.475950080000001E-10</v>
      </c>
      <c r="AB16" s="138">
        <v>2.2054052736000003E-7</v>
      </c>
      <c r="AC16" s="138" t="s">
        <v>429</v>
      </c>
      <c r="AD16" s="138" t="s">
        <v>429</v>
      </c>
      <c r="AE16" s="55"/>
      <c r="AF16" s="147" t="s">
        <v>429</v>
      </c>
      <c r="AG16" s="147">
        <v>747.59500800000012</v>
      </c>
      <c r="AH16" s="147" t="s">
        <v>429</v>
      </c>
      <c r="AI16" s="147" t="s">
        <v>430</v>
      </c>
      <c r="AJ16" s="147" t="s">
        <v>430</v>
      </c>
      <c r="AK16" s="147" t="s">
        <v>428</v>
      </c>
      <c r="AL16" s="45" t="s">
        <v>49</v>
      </c>
    </row>
    <row r="17" spans="1:38" s="2" customFormat="1" ht="26.25" customHeight="1" thickBot="1" x14ac:dyDescent="0.25">
      <c r="A17" s="65" t="s">
        <v>53</v>
      </c>
      <c r="B17" s="65" t="s">
        <v>58</v>
      </c>
      <c r="C17" s="66" t="s">
        <v>59</v>
      </c>
      <c r="D17" s="67"/>
      <c r="E17" s="138">
        <v>2.2776191999999997E-2</v>
      </c>
      <c r="F17" s="138">
        <v>6.1964640000000005E-3</v>
      </c>
      <c r="G17" s="138">
        <v>3.2382139927699147E-3</v>
      </c>
      <c r="H17" s="138" t="s">
        <v>430</v>
      </c>
      <c r="I17" s="138">
        <v>8.8676424000000008E-4</v>
      </c>
      <c r="J17" s="138">
        <v>1.0961042399999998E-3</v>
      </c>
      <c r="K17" s="138">
        <v>1.3473122400000002E-3</v>
      </c>
      <c r="L17" s="138">
        <v>3.9469800960000012E-4</v>
      </c>
      <c r="M17" s="138">
        <v>8.9597519999999996E-3</v>
      </c>
      <c r="N17" s="138">
        <v>6.7265128799999995E-4</v>
      </c>
      <c r="O17" s="138">
        <v>1.27864872E-5</v>
      </c>
      <c r="P17" s="138">
        <v>1.3983912000000001E-4</v>
      </c>
      <c r="Q17" s="138">
        <v>6.6988800000000005E-5</v>
      </c>
      <c r="R17" s="138">
        <v>5.3917610399999995E-4</v>
      </c>
      <c r="S17" s="138">
        <v>3.0210274080000007E-4</v>
      </c>
      <c r="T17" s="138">
        <v>1.0888945704000001E-2</v>
      </c>
      <c r="U17" s="138">
        <v>1.8756863999999998E-5</v>
      </c>
      <c r="V17" s="138">
        <v>5.1832584000000004E-4</v>
      </c>
      <c r="W17" s="138">
        <v>5.8615200000000001E-5</v>
      </c>
      <c r="X17" s="138">
        <v>7.9549199999999994E-5</v>
      </c>
      <c r="Y17" s="138">
        <v>6.2802000000000008E-4</v>
      </c>
      <c r="Z17" s="138">
        <v>7.117560000000001E-5</v>
      </c>
      <c r="AA17" s="138">
        <v>6.2801999999999999E-5</v>
      </c>
      <c r="AB17" s="138">
        <v>8.4154680000000015E-4</v>
      </c>
      <c r="AC17" s="138" t="s">
        <v>430</v>
      </c>
      <c r="AD17" s="138" t="s">
        <v>430</v>
      </c>
      <c r="AE17" s="55"/>
      <c r="AF17" s="147">
        <v>251.20800000000003</v>
      </c>
      <c r="AG17" s="147" t="s">
        <v>430</v>
      </c>
      <c r="AH17" s="147">
        <v>41.868000000000002</v>
      </c>
      <c r="AI17" s="147" t="s">
        <v>430</v>
      </c>
      <c r="AJ17" s="147" t="s">
        <v>430</v>
      </c>
      <c r="AK17" s="147" t="s">
        <v>428</v>
      </c>
      <c r="AL17" s="45" t="s">
        <v>49</v>
      </c>
    </row>
    <row r="18" spans="1:38" s="2" customFormat="1" ht="26.25" customHeight="1" thickBot="1" x14ac:dyDescent="0.25">
      <c r="A18" s="65" t="s">
        <v>53</v>
      </c>
      <c r="B18" s="65" t="s">
        <v>60</v>
      </c>
      <c r="C18" s="66" t="s">
        <v>61</v>
      </c>
      <c r="D18" s="67"/>
      <c r="E18" s="138">
        <v>2.7136445859886522</v>
      </c>
      <c r="F18" s="138">
        <v>0.18935028295123407</v>
      </c>
      <c r="G18" s="138">
        <v>17.553074961309377</v>
      </c>
      <c r="H18" s="138" t="s">
        <v>442</v>
      </c>
      <c r="I18" s="138">
        <v>0.28279278250687268</v>
      </c>
      <c r="J18" s="138">
        <v>0.36829911526119213</v>
      </c>
      <c r="K18" s="138">
        <v>0.4709067145663754</v>
      </c>
      <c r="L18" s="138">
        <v>0.15804057830668711</v>
      </c>
      <c r="M18" s="138">
        <v>0.70717200576652339</v>
      </c>
      <c r="N18" s="138">
        <v>0.2734915879179573</v>
      </c>
      <c r="O18" s="138">
        <v>5.128227170818774E-3</v>
      </c>
      <c r="P18" s="138">
        <v>2.140828108145313E-3</v>
      </c>
      <c r="Q18" s="138">
        <v>1.7125287406814328E-2</v>
      </c>
      <c r="R18" s="138">
        <v>0.21879574692127071</v>
      </c>
      <c r="S18" s="138">
        <v>0.1230719887758317</v>
      </c>
      <c r="T18" s="138">
        <v>4.4441744083493155</v>
      </c>
      <c r="U18" s="138">
        <v>1.7288138227881207E-3</v>
      </c>
      <c r="V18" s="138">
        <v>0.13721867912930091</v>
      </c>
      <c r="W18" s="138">
        <v>2.3941773171209445E-2</v>
      </c>
      <c r="X18" s="138">
        <v>3.2492406446641392E-2</v>
      </c>
      <c r="Y18" s="138">
        <v>0.25651899826295838</v>
      </c>
      <c r="Z18" s="138">
        <v>2.9072153136468614E-2</v>
      </c>
      <c r="AA18" s="138">
        <v>2.5651899826295836E-2</v>
      </c>
      <c r="AB18" s="138">
        <v>0.34373545767236419</v>
      </c>
      <c r="AC18" s="138" t="s">
        <v>430</v>
      </c>
      <c r="AD18" s="138" t="s">
        <v>430</v>
      </c>
      <c r="AE18" s="55"/>
      <c r="AF18" s="147">
        <v>17422.026836302648</v>
      </c>
      <c r="AG18" s="147" t="s">
        <v>430</v>
      </c>
      <c r="AH18" s="147">
        <v>476.5274294566816</v>
      </c>
      <c r="AI18" s="147" t="s">
        <v>430</v>
      </c>
      <c r="AJ18" s="147" t="s">
        <v>430</v>
      </c>
      <c r="AK18" s="147" t="s">
        <v>428</v>
      </c>
      <c r="AL18" s="45" t="s">
        <v>49</v>
      </c>
    </row>
    <row r="19" spans="1:38" s="2" customFormat="1" ht="26.25" customHeight="1" thickBot="1" x14ac:dyDescent="0.25">
      <c r="A19" s="65" t="s">
        <v>53</v>
      </c>
      <c r="B19" s="65" t="s">
        <v>62</v>
      </c>
      <c r="C19" s="66" t="s">
        <v>63</v>
      </c>
      <c r="D19" s="67"/>
      <c r="E19" s="138">
        <v>0.5990397347765084</v>
      </c>
      <c r="F19" s="138">
        <v>0.13323713460828646</v>
      </c>
      <c r="G19" s="138">
        <v>2.278030291101814</v>
      </c>
      <c r="H19" s="138" t="s">
        <v>430</v>
      </c>
      <c r="I19" s="138">
        <v>4.5110913178946652E-2</v>
      </c>
      <c r="J19" s="138">
        <v>5.7669778367557219E-2</v>
      </c>
      <c r="K19" s="138">
        <v>7.2740416593889912E-2</v>
      </c>
      <c r="L19" s="138">
        <v>2.3355449190813605E-2</v>
      </c>
      <c r="M19" s="138">
        <v>0.23679538771327127</v>
      </c>
      <c r="N19" s="138">
        <v>4.0240077883838231E-2</v>
      </c>
      <c r="O19" s="138">
        <v>7.5776267061263231E-4</v>
      </c>
      <c r="P19" s="138">
        <v>2.789632881371136E-3</v>
      </c>
      <c r="Q19" s="138">
        <v>2.981857403944136E-3</v>
      </c>
      <c r="R19" s="138">
        <v>3.221180585045192E-2</v>
      </c>
      <c r="S19" s="138">
        <v>1.8096988065120993E-2</v>
      </c>
      <c r="T19" s="138">
        <v>0.65312210077535848</v>
      </c>
      <c r="U19" s="138">
        <v>5.2382623618098473E-4</v>
      </c>
      <c r="V19" s="138">
        <v>2.3525800175197675E-2</v>
      </c>
      <c r="W19" s="138">
        <v>3.5164822528109588E-3</v>
      </c>
      <c r="X19" s="138">
        <v>4.7723687716720153E-3</v>
      </c>
      <c r="Y19" s="138">
        <v>3.7676595565831708E-2</v>
      </c>
      <c r="Z19" s="138">
        <v>4.2700141641275934E-3</v>
      </c>
      <c r="AA19" s="138">
        <v>3.7676595565831706E-3</v>
      </c>
      <c r="AB19" s="138">
        <v>5.0486638058214489E-2</v>
      </c>
      <c r="AC19" s="138" t="s">
        <v>430</v>
      </c>
      <c r="AD19" s="138" t="s">
        <v>430</v>
      </c>
      <c r="AE19" s="55"/>
      <c r="AF19" s="147">
        <v>2653.0889224159687</v>
      </c>
      <c r="AG19" s="147" t="s">
        <v>430</v>
      </c>
      <c r="AH19" s="147">
        <v>4559.5277775263758</v>
      </c>
      <c r="AI19" s="147" t="s">
        <v>430</v>
      </c>
      <c r="AJ19" s="147" t="s">
        <v>430</v>
      </c>
      <c r="AK19" s="147" t="s">
        <v>428</v>
      </c>
      <c r="AL19" s="45" t="s">
        <v>49</v>
      </c>
    </row>
    <row r="20" spans="1:38" s="2" customFormat="1" ht="26.25" customHeight="1" thickBot="1" x14ac:dyDescent="0.25">
      <c r="A20" s="65" t="s">
        <v>53</v>
      </c>
      <c r="B20" s="65" t="s">
        <v>64</v>
      </c>
      <c r="C20" s="66" t="s">
        <v>65</v>
      </c>
      <c r="D20" s="67"/>
      <c r="E20" s="138">
        <v>0.12515754019554504</v>
      </c>
      <c r="F20" s="138">
        <v>3.2298279982737405E-2</v>
      </c>
      <c r="G20" s="138">
        <v>0.13446055152583336</v>
      </c>
      <c r="H20" s="138" t="s">
        <v>442</v>
      </c>
      <c r="I20" s="138">
        <v>6.1564895323174542E-3</v>
      </c>
      <c r="J20" s="138">
        <v>7.7223571790320956E-3</v>
      </c>
      <c r="K20" s="138">
        <v>9.6013983550896596E-3</v>
      </c>
      <c r="L20" s="138">
        <v>2.9332884630550193E-3</v>
      </c>
      <c r="M20" s="138">
        <v>4.9302149695018671E-2</v>
      </c>
      <c r="N20" s="138">
        <v>5.0247256865121664E-3</v>
      </c>
      <c r="O20" s="138">
        <v>9.509335837767738E-5</v>
      </c>
      <c r="P20" s="138">
        <v>7.1609709781370111E-4</v>
      </c>
      <c r="Q20" s="138">
        <v>4.3998459320948493E-4</v>
      </c>
      <c r="R20" s="138">
        <v>4.0251066138921295E-3</v>
      </c>
      <c r="S20" s="138">
        <v>2.2581464989296111E-3</v>
      </c>
      <c r="T20" s="138">
        <v>8.1441603067463897E-2</v>
      </c>
      <c r="U20" s="138">
        <v>1.0486776997689591E-4</v>
      </c>
      <c r="V20" s="138">
        <v>3.4311090009692892E-3</v>
      </c>
      <c r="W20" s="138">
        <v>4.3844294108009898E-4</v>
      </c>
      <c r="X20" s="138">
        <v>5.9502970575156283E-4</v>
      </c>
      <c r="Y20" s="138">
        <v>4.697602940143918E-3</v>
      </c>
      <c r="Z20" s="138">
        <v>5.3239499988297736E-4</v>
      </c>
      <c r="AA20" s="138">
        <v>4.6976029401439183E-4</v>
      </c>
      <c r="AB20" s="138">
        <v>6.294787939792849E-3</v>
      </c>
      <c r="AC20" s="138" t="s">
        <v>430</v>
      </c>
      <c r="AD20" s="138" t="s">
        <v>430</v>
      </c>
      <c r="AE20" s="55"/>
      <c r="AF20" s="147">
        <v>313.67835141843813</v>
      </c>
      <c r="AG20" s="147" t="s">
        <v>430</v>
      </c>
      <c r="AH20" s="147">
        <v>1267.6058165900606</v>
      </c>
      <c r="AI20" s="147" t="s">
        <v>430</v>
      </c>
      <c r="AJ20" s="147" t="s">
        <v>430</v>
      </c>
      <c r="AK20" s="147" t="s">
        <v>428</v>
      </c>
      <c r="AL20" s="45" t="s">
        <v>49</v>
      </c>
    </row>
    <row r="21" spans="1:38" s="2" customFormat="1" ht="26.25" customHeight="1" thickBot="1" x14ac:dyDescent="0.25">
      <c r="A21" s="65" t="s">
        <v>53</v>
      </c>
      <c r="B21" s="65" t="s">
        <v>66</v>
      </c>
      <c r="C21" s="66" t="s">
        <v>67</v>
      </c>
      <c r="D21" s="67"/>
      <c r="E21" s="138">
        <v>2.0239387923104633</v>
      </c>
      <c r="F21" s="138">
        <v>0.4536918087667115</v>
      </c>
      <c r="G21" s="138">
        <v>12.244014874280044</v>
      </c>
      <c r="H21" s="138" t="s">
        <v>430</v>
      </c>
      <c r="I21" s="138">
        <v>0.33038999140813707</v>
      </c>
      <c r="J21" s="138">
        <v>0.39570717526538651</v>
      </c>
      <c r="K21" s="138">
        <v>0.46887948150602249</v>
      </c>
      <c r="L21" s="138">
        <v>0.10768481965131552</v>
      </c>
      <c r="M21" s="138">
        <v>1.9848702656789303</v>
      </c>
      <c r="N21" s="138">
        <v>0.35331115606801089</v>
      </c>
      <c r="O21" s="138">
        <v>5.654842628936875E-3</v>
      </c>
      <c r="P21" s="138">
        <v>1.7193962625648766E-2</v>
      </c>
      <c r="Q21" s="138">
        <v>1.7061465029669081E-2</v>
      </c>
      <c r="R21" s="138">
        <v>0.15426412982783488</v>
      </c>
      <c r="S21" s="138">
        <v>0.10030485973620826</v>
      </c>
      <c r="T21" s="138">
        <v>2.7729941925442736</v>
      </c>
      <c r="U21" s="138">
        <v>4.0966895799368032E-3</v>
      </c>
      <c r="V21" s="138">
        <v>0.36606615870719383</v>
      </c>
      <c r="W21" s="138">
        <v>0.31106505484185593</v>
      </c>
      <c r="X21" s="138">
        <v>8.4295412780308873E-2</v>
      </c>
      <c r="Y21" s="138">
        <v>0.24255342682969058</v>
      </c>
      <c r="Z21" s="138">
        <v>5.1397040348945711E-2</v>
      </c>
      <c r="AA21" s="138">
        <v>4.1520726255922423E-2</v>
      </c>
      <c r="AB21" s="138">
        <v>0.41976660621486755</v>
      </c>
      <c r="AC21" s="138">
        <v>1.7496046666840193E-3</v>
      </c>
      <c r="AD21" s="138">
        <v>0.23301433633803217</v>
      </c>
      <c r="AE21" s="55"/>
      <c r="AF21" s="147">
        <v>11023.595078863138</v>
      </c>
      <c r="AG21" s="147">
        <v>1370.6090494903538</v>
      </c>
      <c r="AH21" s="147">
        <v>9399.6288969082689</v>
      </c>
      <c r="AI21" s="147" t="s">
        <v>430</v>
      </c>
      <c r="AJ21" s="147" t="s">
        <v>430</v>
      </c>
      <c r="AK21" s="147" t="s">
        <v>428</v>
      </c>
      <c r="AL21" s="45" t="s">
        <v>49</v>
      </c>
    </row>
    <row r="22" spans="1:38" s="2" customFormat="1" ht="26.25" customHeight="1" thickBot="1" x14ac:dyDescent="0.25">
      <c r="A22" s="65" t="s">
        <v>53</v>
      </c>
      <c r="B22" s="69" t="s">
        <v>68</v>
      </c>
      <c r="C22" s="66" t="s">
        <v>69</v>
      </c>
      <c r="D22" s="67"/>
      <c r="E22" s="138">
        <v>2.745440438483771</v>
      </c>
      <c r="F22" s="138">
        <v>0.34379538647967828</v>
      </c>
      <c r="G22" s="138">
        <v>2.0457749308397744</v>
      </c>
      <c r="H22" s="138" t="s">
        <v>430</v>
      </c>
      <c r="I22" s="138">
        <v>0.35429334940124196</v>
      </c>
      <c r="J22" s="138">
        <v>0.41437254297335124</v>
      </c>
      <c r="K22" s="138">
        <v>0.45482759576340626</v>
      </c>
      <c r="L22" s="138">
        <v>5.1107732164549322E-2</v>
      </c>
      <c r="M22" s="138">
        <v>2.9100686186052731</v>
      </c>
      <c r="N22" s="138">
        <v>4.0271882456481528E-2</v>
      </c>
      <c r="O22" s="138">
        <v>7.3086102125252709E-3</v>
      </c>
      <c r="P22" s="138">
        <v>7.137254630488879E-2</v>
      </c>
      <c r="Q22" s="138">
        <v>8.421529789938037E-2</v>
      </c>
      <c r="R22" s="138">
        <v>0.14786652669352246</v>
      </c>
      <c r="S22" s="138">
        <v>0.21263400080796427</v>
      </c>
      <c r="T22" s="138">
        <v>0.56574871907940727</v>
      </c>
      <c r="U22" s="138">
        <v>7.895858245394384E-2</v>
      </c>
      <c r="V22" s="138">
        <v>1.3327680409496472</v>
      </c>
      <c r="W22" s="138">
        <v>1.4974506727543122E-2</v>
      </c>
      <c r="X22" s="138">
        <v>3.222795984334777E-3</v>
      </c>
      <c r="Y22" s="138">
        <v>2.4718133592729962E-2</v>
      </c>
      <c r="Z22" s="138">
        <v>2.9421428684956686E-3</v>
      </c>
      <c r="AA22" s="138">
        <v>2.5184550953509222E-3</v>
      </c>
      <c r="AB22" s="138">
        <v>3.340152754091133E-2</v>
      </c>
      <c r="AC22" s="138">
        <v>1.4303465730563829E-2</v>
      </c>
      <c r="AD22" s="138">
        <v>0.3202732544017553</v>
      </c>
      <c r="AE22" s="55"/>
      <c r="AF22" s="147">
        <v>3531.0650730390912</v>
      </c>
      <c r="AG22" s="147">
        <v>2911.9103938095122</v>
      </c>
      <c r="AH22" s="147">
        <v>2064.864647905913</v>
      </c>
      <c r="AI22" s="147" t="s">
        <v>430</v>
      </c>
      <c r="AJ22" s="147" t="s">
        <v>430</v>
      </c>
      <c r="AK22" s="147" t="s">
        <v>428</v>
      </c>
      <c r="AL22" s="45" t="s">
        <v>49</v>
      </c>
    </row>
    <row r="23" spans="1:38" s="2" customFormat="1" ht="26.25" customHeight="1" thickBot="1" x14ac:dyDescent="0.25">
      <c r="A23" s="65" t="s">
        <v>70</v>
      </c>
      <c r="B23" s="69" t="s">
        <v>393</v>
      </c>
      <c r="C23" s="66" t="s">
        <v>389</v>
      </c>
      <c r="D23" s="112"/>
      <c r="E23" s="138" t="s">
        <v>429</v>
      </c>
      <c r="F23" s="138" t="s">
        <v>429</v>
      </c>
      <c r="G23" s="138" t="s">
        <v>429</v>
      </c>
      <c r="H23" s="138" t="s">
        <v>429</v>
      </c>
      <c r="I23" s="138" t="s">
        <v>429</v>
      </c>
      <c r="J23" s="138" t="s">
        <v>429</v>
      </c>
      <c r="K23" s="138" t="s">
        <v>429</v>
      </c>
      <c r="L23" s="138" t="s">
        <v>429</v>
      </c>
      <c r="M23" s="138" t="s">
        <v>429</v>
      </c>
      <c r="N23" s="138" t="s">
        <v>429</v>
      </c>
      <c r="O23" s="138" t="s">
        <v>429</v>
      </c>
      <c r="P23" s="138" t="s">
        <v>429</v>
      </c>
      <c r="Q23" s="138" t="s">
        <v>429</v>
      </c>
      <c r="R23" s="138" t="s">
        <v>429</v>
      </c>
      <c r="S23" s="138" t="s">
        <v>429</v>
      </c>
      <c r="T23" s="138" t="s">
        <v>429</v>
      </c>
      <c r="U23" s="138" t="s">
        <v>429</v>
      </c>
      <c r="V23" s="138" t="s">
        <v>429</v>
      </c>
      <c r="W23" s="138">
        <v>0.20759024805037804</v>
      </c>
      <c r="X23" s="138">
        <v>5.4943109201883902E-2</v>
      </c>
      <c r="Y23" s="138">
        <v>0.20973438110591136</v>
      </c>
      <c r="Z23" s="138">
        <v>3.6198037304708768E-2</v>
      </c>
      <c r="AA23" s="138">
        <v>2.8426228999957292E-2</v>
      </c>
      <c r="AB23" s="138">
        <v>0.3293017566124613</v>
      </c>
      <c r="AC23" s="138">
        <v>3.9316677304866302E-3</v>
      </c>
      <c r="AD23" s="138">
        <v>0.10150001569550135</v>
      </c>
      <c r="AE23" s="55"/>
      <c r="AF23" s="147" t="s">
        <v>429</v>
      </c>
      <c r="AG23" s="147" t="s">
        <v>429</v>
      </c>
      <c r="AH23" s="147" t="s">
        <v>429</v>
      </c>
      <c r="AI23" s="147" t="s">
        <v>429</v>
      </c>
      <c r="AJ23" s="147" t="s">
        <v>430</v>
      </c>
      <c r="AK23" s="147" t="s">
        <v>428</v>
      </c>
      <c r="AL23" s="45" t="s">
        <v>49</v>
      </c>
    </row>
    <row r="24" spans="1:38" s="2" customFormat="1" ht="26.25" customHeight="1" thickBot="1" x14ac:dyDescent="0.25">
      <c r="A24" s="70" t="s">
        <v>53</v>
      </c>
      <c r="B24" s="69" t="s">
        <v>71</v>
      </c>
      <c r="C24" s="66" t="s">
        <v>72</v>
      </c>
      <c r="D24" s="67"/>
      <c r="E24" s="138">
        <v>2.0185046478785762</v>
      </c>
      <c r="F24" s="138">
        <v>0.55862962253210513</v>
      </c>
      <c r="G24" s="138">
        <v>8.0801639301812145</v>
      </c>
      <c r="H24" s="138">
        <v>0.12320942055639762</v>
      </c>
      <c r="I24" s="138">
        <v>0.47090106290121114</v>
      </c>
      <c r="J24" s="138">
        <v>0.53611265793471063</v>
      </c>
      <c r="K24" s="138">
        <v>0.61716670330167467</v>
      </c>
      <c r="L24" s="138">
        <v>0.15112279494163294</v>
      </c>
      <c r="M24" s="138">
        <v>2.5696725637547284</v>
      </c>
      <c r="N24" s="138">
        <v>0.36261413996759867</v>
      </c>
      <c r="O24" s="138">
        <v>5.6593437882175877E-2</v>
      </c>
      <c r="P24" s="138">
        <v>1.1420696553912814E-2</v>
      </c>
      <c r="Q24" s="138">
        <v>1.4653619395487188E-2</v>
      </c>
      <c r="R24" s="138">
        <v>0.23983632419740822</v>
      </c>
      <c r="S24" s="138">
        <v>0.1129059224448464</v>
      </c>
      <c r="T24" s="138">
        <v>2.8445531817943563</v>
      </c>
      <c r="U24" s="138">
        <v>4.533352282396378E-3</v>
      </c>
      <c r="V24" s="138">
        <v>2.268768374046386</v>
      </c>
      <c r="W24" s="138" t="s">
        <v>429</v>
      </c>
      <c r="X24" s="138" t="s">
        <v>429</v>
      </c>
      <c r="Y24" s="138" t="s">
        <v>429</v>
      </c>
      <c r="Z24" s="138" t="s">
        <v>429</v>
      </c>
      <c r="AA24" s="138" t="s">
        <v>429</v>
      </c>
      <c r="AB24" s="138" t="s">
        <v>429</v>
      </c>
      <c r="AC24" s="138" t="s">
        <v>428</v>
      </c>
      <c r="AD24" s="138" t="s">
        <v>428</v>
      </c>
      <c r="AE24" s="55"/>
      <c r="AF24" s="147">
        <v>11917.96477964129</v>
      </c>
      <c r="AG24" s="147">
        <v>596.67133381733197</v>
      </c>
      <c r="AH24" s="147">
        <v>5243.1075689332038</v>
      </c>
      <c r="AI24" s="147">
        <v>4019.2275167999996</v>
      </c>
      <c r="AJ24" s="147" t="s">
        <v>430</v>
      </c>
      <c r="AK24" s="147" t="s">
        <v>428</v>
      </c>
      <c r="AL24" s="45" t="s">
        <v>49</v>
      </c>
    </row>
    <row r="25" spans="1:38" s="2" customFormat="1" ht="26.25" customHeight="1" thickBot="1" x14ac:dyDescent="0.25">
      <c r="A25" s="65" t="s">
        <v>73</v>
      </c>
      <c r="B25" s="69" t="s">
        <v>74</v>
      </c>
      <c r="C25" s="71" t="s">
        <v>75</v>
      </c>
      <c r="D25" s="67"/>
      <c r="E25" s="138">
        <v>1.0897369749126691</v>
      </c>
      <c r="F25" s="138">
        <v>0.13317975068853929</v>
      </c>
      <c r="G25" s="138">
        <v>7.1791489641844231E-2</v>
      </c>
      <c r="H25" s="138" t="s">
        <v>442</v>
      </c>
      <c r="I25" s="138">
        <v>9.0799867983238549E-3</v>
      </c>
      <c r="J25" s="138">
        <v>9.0799867983238549E-3</v>
      </c>
      <c r="K25" s="138">
        <v>9.0799867983238549E-3</v>
      </c>
      <c r="L25" s="138">
        <v>4.3583936631954503E-3</v>
      </c>
      <c r="M25" s="138">
        <v>0.9766516965992309</v>
      </c>
      <c r="N25" s="138">
        <v>3.0152123225777298E-4</v>
      </c>
      <c r="O25" s="138">
        <v>2.2614092419332973E-5</v>
      </c>
      <c r="P25" s="138">
        <v>4.5228184838665944E-4</v>
      </c>
      <c r="Q25" s="138">
        <v>1.1307046209666486E-4</v>
      </c>
      <c r="R25" s="138">
        <v>7.5380308064443248E-4</v>
      </c>
      <c r="S25" s="138">
        <v>8.2918338870887568E-4</v>
      </c>
      <c r="T25" s="138">
        <v>3.0152123225777298E-5</v>
      </c>
      <c r="U25" s="138">
        <v>4.1459169435443784E-4</v>
      </c>
      <c r="V25" s="138">
        <v>0.1093014466934427</v>
      </c>
      <c r="W25" s="138" t="s">
        <v>442</v>
      </c>
      <c r="X25" s="138" t="s">
        <v>442</v>
      </c>
      <c r="Y25" s="138" t="s">
        <v>442</v>
      </c>
      <c r="Z25" s="138" t="s">
        <v>442</v>
      </c>
      <c r="AA25" s="138" t="s">
        <v>442</v>
      </c>
      <c r="AB25" s="138" t="s">
        <v>442</v>
      </c>
      <c r="AC25" s="138" t="s">
        <v>428</v>
      </c>
      <c r="AD25" s="138" t="s">
        <v>428</v>
      </c>
      <c r="AE25" s="55"/>
      <c r="AF25" s="147">
        <v>3769.0154032221621</v>
      </c>
      <c r="AG25" s="147" t="s">
        <v>428</v>
      </c>
      <c r="AH25" s="147" t="s">
        <v>428</v>
      </c>
      <c r="AI25" s="147" t="s">
        <v>428</v>
      </c>
      <c r="AJ25" s="147" t="s">
        <v>430</v>
      </c>
      <c r="AK25" s="147" t="s">
        <v>428</v>
      </c>
      <c r="AL25" s="45" t="s">
        <v>49</v>
      </c>
    </row>
    <row r="26" spans="1:38" s="2" customFormat="1" ht="26.25" customHeight="1" thickBot="1" x14ac:dyDescent="0.25">
      <c r="A26" s="65" t="s">
        <v>73</v>
      </c>
      <c r="B26" s="65" t="s">
        <v>76</v>
      </c>
      <c r="C26" s="66" t="s">
        <v>77</v>
      </c>
      <c r="D26" s="67"/>
      <c r="E26" s="138">
        <v>0.11484684000023039</v>
      </c>
      <c r="F26" s="138">
        <v>8.4914951922531231E-3</v>
      </c>
      <c r="G26" s="138">
        <v>7.0628636372694455E-3</v>
      </c>
      <c r="H26" s="138" t="s">
        <v>442</v>
      </c>
      <c r="I26" s="138">
        <v>6.3078897743308474E-4</v>
      </c>
      <c r="J26" s="138">
        <v>6.3078897743308474E-4</v>
      </c>
      <c r="K26" s="138">
        <v>6.3078897743308474E-4</v>
      </c>
      <c r="L26" s="138">
        <v>3.0277870916788064E-4</v>
      </c>
      <c r="M26" s="138">
        <v>7.9310975258534616E-2</v>
      </c>
      <c r="N26" s="138">
        <v>1.0046746408887512</v>
      </c>
      <c r="O26" s="138">
        <v>4.9342294127532381E-6</v>
      </c>
      <c r="P26" s="138">
        <v>5.6305569387140244E-5</v>
      </c>
      <c r="Q26" s="138">
        <v>1.1537713101502042E-5</v>
      </c>
      <c r="R26" s="138">
        <v>8.2740125079196021E-5</v>
      </c>
      <c r="S26" s="138">
        <v>8.7724009285228825E-5</v>
      </c>
      <c r="T26" s="138">
        <v>6.0825197201489721E-6</v>
      </c>
      <c r="U26" s="138">
        <v>4.1086382001104976E-5</v>
      </c>
      <c r="V26" s="138">
        <v>1.0805154362898516E-2</v>
      </c>
      <c r="W26" s="138" t="s">
        <v>442</v>
      </c>
      <c r="X26" s="138" t="s">
        <v>442</v>
      </c>
      <c r="Y26" s="138" t="s">
        <v>442</v>
      </c>
      <c r="Z26" s="138" t="s">
        <v>442</v>
      </c>
      <c r="AA26" s="138" t="s">
        <v>442</v>
      </c>
      <c r="AB26" s="138" t="s">
        <v>442</v>
      </c>
      <c r="AC26" s="138" t="s">
        <v>428</v>
      </c>
      <c r="AD26" s="138" t="s">
        <v>428</v>
      </c>
      <c r="AE26" s="55"/>
      <c r="AF26" s="147">
        <v>371.05081407522533</v>
      </c>
      <c r="AG26" s="147" t="s">
        <v>428</v>
      </c>
      <c r="AH26" s="147" t="s">
        <v>428</v>
      </c>
      <c r="AI26" s="147" t="s">
        <v>428</v>
      </c>
      <c r="AJ26" s="147" t="s">
        <v>430</v>
      </c>
      <c r="AK26" s="147" t="s">
        <v>428</v>
      </c>
      <c r="AL26" s="45" t="s">
        <v>49</v>
      </c>
    </row>
    <row r="27" spans="1:38" s="2" customFormat="1" ht="26.25" customHeight="1" thickBot="1" x14ac:dyDescent="0.25">
      <c r="A27" s="65" t="s">
        <v>78</v>
      </c>
      <c r="B27" s="65" t="s">
        <v>79</v>
      </c>
      <c r="C27" s="66" t="s">
        <v>80</v>
      </c>
      <c r="D27" s="67"/>
      <c r="E27" s="138">
        <v>21.371423939104801</v>
      </c>
      <c r="F27" s="138">
        <v>19.611537400112958</v>
      </c>
      <c r="G27" s="138">
        <v>0.60521065383809491</v>
      </c>
      <c r="H27" s="138">
        <v>1.6404105421575887</v>
      </c>
      <c r="I27" s="138">
        <v>0.47158960024189556</v>
      </c>
      <c r="J27" s="138">
        <v>0.47158960024189556</v>
      </c>
      <c r="K27" s="138">
        <v>0.47158960024189556</v>
      </c>
      <c r="L27" s="138">
        <v>0.29099240838437113</v>
      </c>
      <c r="M27" s="138">
        <v>161.694303968626</v>
      </c>
      <c r="N27" s="138">
        <v>4.4293475003704037</v>
      </c>
      <c r="O27" s="138">
        <v>3.0541231541648771E-4</v>
      </c>
      <c r="P27" s="138">
        <v>1.4020896624184025E-2</v>
      </c>
      <c r="Q27" s="138">
        <v>4.6400216035326559E-4</v>
      </c>
      <c r="R27" s="138">
        <v>1.1250269297923424E-2</v>
      </c>
      <c r="S27" s="138">
        <v>7.9484918596927894E-3</v>
      </c>
      <c r="T27" s="138">
        <v>3.423986318861589E-3</v>
      </c>
      <c r="U27" s="138">
        <v>3.1717968987355667E-4</v>
      </c>
      <c r="V27" s="138">
        <v>5.2687670062848892E-2</v>
      </c>
      <c r="W27" s="138">
        <v>1.1290268999999999</v>
      </c>
      <c r="X27" s="138">
        <v>1.77345539411E-2</v>
      </c>
      <c r="Y27" s="138">
        <v>2.1438397549499999E-2</v>
      </c>
      <c r="Z27" s="138">
        <v>1.4548447569100001E-2</v>
      </c>
      <c r="AA27" s="138">
        <v>2.12721763298E-2</v>
      </c>
      <c r="AB27" s="138">
        <v>7.4993575389500008E-2</v>
      </c>
      <c r="AC27" s="138">
        <v>1.1290267E-3</v>
      </c>
      <c r="AD27" s="138">
        <v>2.2715699999999999E-4</v>
      </c>
      <c r="AE27" s="55"/>
      <c r="AF27" s="147">
        <v>75907.54872514616</v>
      </c>
      <c r="AG27" s="147" t="s">
        <v>428</v>
      </c>
      <c r="AH27" s="147" t="s">
        <v>430</v>
      </c>
      <c r="AI27" s="147" t="s">
        <v>428</v>
      </c>
      <c r="AJ27" s="147" t="s">
        <v>430</v>
      </c>
      <c r="AK27" s="147" t="s">
        <v>428</v>
      </c>
      <c r="AL27" s="45" t="s">
        <v>49</v>
      </c>
    </row>
    <row r="28" spans="1:38" s="2" customFormat="1" ht="26.25" customHeight="1" thickBot="1" x14ac:dyDescent="0.25">
      <c r="A28" s="65" t="s">
        <v>78</v>
      </c>
      <c r="B28" s="65" t="s">
        <v>81</v>
      </c>
      <c r="C28" s="66" t="s">
        <v>82</v>
      </c>
      <c r="D28" s="67"/>
      <c r="E28" s="138">
        <v>7.9454954828145725</v>
      </c>
      <c r="F28" s="138">
        <v>0.98785723521389168</v>
      </c>
      <c r="G28" s="138">
        <v>0.36176115843274592</v>
      </c>
      <c r="H28" s="138">
        <v>1.6296901208751755E-2</v>
      </c>
      <c r="I28" s="138">
        <v>1.1104169889178914</v>
      </c>
      <c r="J28" s="138">
        <v>1.1104169889178914</v>
      </c>
      <c r="K28" s="138">
        <v>1.1104169889178912</v>
      </c>
      <c r="L28" s="138">
        <v>0.7206543475157885</v>
      </c>
      <c r="M28" s="138">
        <v>5.3861844001915182</v>
      </c>
      <c r="N28" s="138">
        <v>3.6482393252409817E-2</v>
      </c>
      <c r="O28" s="138">
        <v>2.798447114419194E-5</v>
      </c>
      <c r="P28" s="138">
        <v>2.8162467533546396E-3</v>
      </c>
      <c r="Q28" s="138">
        <v>5.476808478494623E-5</v>
      </c>
      <c r="R28" s="138">
        <v>4.4247225660603998E-3</v>
      </c>
      <c r="S28" s="138">
        <v>2.9704727873087907E-3</v>
      </c>
      <c r="T28" s="138">
        <v>1.299507471283325E-4</v>
      </c>
      <c r="U28" s="138">
        <v>5.3567227281508579E-5</v>
      </c>
      <c r="V28" s="138">
        <v>9.6060751855684134E-3</v>
      </c>
      <c r="W28" s="138">
        <v>0.37562830000000003</v>
      </c>
      <c r="X28" s="138">
        <v>1.3566233819500001E-2</v>
      </c>
      <c r="Y28" s="138">
        <v>1.52156646166E-2</v>
      </c>
      <c r="Z28" s="138">
        <v>1.1922122383699999E-2</v>
      </c>
      <c r="AA28" s="138">
        <v>1.2661955117100001E-2</v>
      </c>
      <c r="AB28" s="138">
        <v>5.3365975936899998E-2</v>
      </c>
      <c r="AC28" s="138">
        <v>3.7562799999999998E-4</v>
      </c>
      <c r="AD28" s="138">
        <v>7.7807399999999996E-5</v>
      </c>
      <c r="AE28" s="55"/>
      <c r="AF28" s="147">
        <v>22710.012137477403</v>
      </c>
      <c r="AG28" s="147" t="s">
        <v>428</v>
      </c>
      <c r="AH28" s="147" t="s">
        <v>430</v>
      </c>
      <c r="AI28" s="147" t="s">
        <v>428</v>
      </c>
      <c r="AJ28" s="147" t="s">
        <v>430</v>
      </c>
      <c r="AK28" s="147" t="s">
        <v>428</v>
      </c>
      <c r="AL28" s="45" t="s">
        <v>49</v>
      </c>
    </row>
    <row r="29" spans="1:38" s="2" customFormat="1" ht="26.25" customHeight="1" thickBot="1" x14ac:dyDescent="0.25">
      <c r="A29" s="65" t="s">
        <v>78</v>
      </c>
      <c r="B29" s="65" t="s">
        <v>83</v>
      </c>
      <c r="C29" s="66" t="s">
        <v>84</v>
      </c>
      <c r="D29" s="67"/>
      <c r="E29" s="138">
        <v>36.762733566580401</v>
      </c>
      <c r="F29" s="138">
        <v>1.6708728356460523</v>
      </c>
      <c r="G29" s="138">
        <v>0.69024542746822615</v>
      </c>
      <c r="H29" s="138">
        <v>1.3417411747746247E-2</v>
      </c>
      <c r="I29" s="138">
        <v>1.0621112234403218</v>
      </c>
      <c r="J29" s="138">
        <v>1.0621112234403225</v>
      </c>
      <c r="K29" s="138">
        <v>1.0621112234403225</v>
      </c>
      <c r="L29" s="138">
        <v>0.62261617413450232</v>
      </c>
      <c r="M29" s="138">
        <v>7.3107053261425117</v>
      </c>
      <c r="N29" s="138">
        <v>8.006715513670758E-3</v>
      </c>
      <c r="O29" s="138">
        <v>4.9748039932031313E-5</v>
      </c>
      <c r="P29" s="138">
        <v>5.2421565748942568E-3</v>
      </c>
      <c r="Q29" s="138">
        <v>9.9246994600854155E-5</v>
      </c>
      <c r="R29" s="138">
        <v>8.3881701705365696E-3</v>
      </c>
      <c r="S29" s="138">
        <v>5.6256939490844145E-3</v>
      </c>
      <c r="T29" s="138">
        <v>2.0272843867625266E-4</v>
      </c>
      <c r="U29" s="138">
        <v>9.8997909337645657E-5</v>
      </c>
      <c r="V29" s="138">
        <v>1.7812151122879958E-2</v>
      </c>
      <c r="W29" s="138">
        <v>0.29181990000000002</v>
      </c>
      <c r="X29" s="138">
        <v>4.1688588869999996E-3</v>
      </c>
      <c r="Y29" s="138">
        <v>2.5244756594900001E-2</v>
      </c>
      <c r="Z29" s="138">
        <v>2.8209278470300001E-2</v>
      </c>
      <c r="AA29" s="138">
        <v>6.4848916023000002E-3</v>
      </c>
      <c r="AB29" s="138">
        <v>6.4107785554500002E-2</v>
      </c>
      <c r="AC29" s="138">
        <v>2.2337830000000001E-4</v>
      </c>
      <c r="AD29" s="138">
        <v>5.6130700000000001E-5</v>
      </c>
      <c r="AE29" s="55"/>
      <c r="AF29" s="147">
        <v>42741.361066582373</v>
      </c>
      <c r="AG29" s="147" t="s">
        <v>428</v>
      </c>
      <c r="AH29" s="147" t="s">
        <v>430</v>
      </c>
      <c r="AI29" s="147" t="s">
        <v>428</v>
      </c>
      <c r="AJ29" s="147" t="s">
        <v>430</v>
      </c>
      <c r="AK29" s="147" t="s">
        <v>428</v>
      </c>
      <c r="AL29" s="45" t="s">
        <v>49</v>
      </c>
    </row>
    <row r="30" spans="1:38" s="2" customFormat="1" ht="26.25" customHeight="1" thickBot="1" x14ac:dyDescent="0.25">
      <c r="A30" s="65" t="s">
        <v>78</v>
      </c>
      <c r="B30" s="65" t="s">
        <v>85</v>
      </c>
      <c r="C30" s="66" t="s">
        <v>86</v>
      </c>
      <c r="D30" s="67"/>
      <c r="E30" s="138">
        <v>5.3865234958959819E-2</v>
      </c>
      <c r="F30" s="138">
        <v>0.38120650547726903</v>
      </c>
      <c r="G30" s="138">
        <v>1.6731714303190705E-3</v>
      </c>
      <c r="H30" s="138">
        <v>3.2002932204218979E-4</v>
      </c>
      <c r="I30" s="138">
        <v>7.5108823270682501E-3</v>
      </c>
      <c r="J30" s="138">
        <v>7.5108823270682457E-3</v>
      </c>
      <c r="K30" s="138">
        <v>7.5108823270682466E-3</v>
      </c>
      <c r="L30" s="138">
        <v>1.0131147184844903E-3</v>
      </c>
      <c r="M30" s="138">
        <v>2.9221974361848542</v>
      </c>
      <c r="N30" s="138">
        <v>1.6825717038641299E-2</v>
      </c>
      <c r="O30" s="138">
        <v>1.0065837381606442E-4</v>
      </c>
      <c r="P30" s="138">
        <v>4.8521971479253039E-5</v>
      </c>
      <c r="Q30" s="138">
        <v>1.6731714303190706E-6</v>
      </c>
      <c r="R30" s="138">
        <v>4.5426471033502351E-4</v>
      </c>
      <c r="S30" s="138">
        <v>1.7008517874168086E-2</v>
      </c>
      <c r="T30" s="138">
        <v>7.0897324333106732E-4</v>
      </c>
      <c r="U30" s="138">
        <v>1.0022178203450367E-4</v>
      </c>
      <c r="V30" s="138">
        <v>1.0011729860267653E-2</v>
      </c>
      <c r="W30" s="138">
        <v>4.7028E-3</v>
      </c>
      <c r="X30" s="138">
        <v>6.70213186E-5</v>
      </c>
      <c r="Y30" s="138">
        <v>1.1659934130000001E-4</v>
      </c>
      <c r="Z30" s="138">
        <v>4.3548844200000002E-5</v>
      </c>
      <c r="AA30" s="138">
        <v>1.3560622990000003E-4</v>
      </c>
      <c r="AB30" s="138">
        <v>3.6277573400000002E-4</v>
      </c>
      <c r="AC30" s="138">
        <v>4.7026999999999999E-6</v>
      </c>
      <c r="AD30" s="138">
        <v>3.9943E-6</v>
      </c>
      <c r="AE30" s="55"/>
      <c r="AF30" s="147">
        <v>250.00624953239517</v>
      </c>
      <c r="AG30" s="147" t="s">
        <v>428</v>
      </c>
      <c r="AH30" s="147" t="s">
        <v>430</v>
      </c>
      <c r="AI30" s="147" t="s">
        <v>428</v>
      </c>
      <c r="AJ30" s="147" t="s">
        <v>430</v>
      </c>
      <c r="AK30" s="147" t="s">
        <v>428</v>
      </c>
      <c r="AL30" s="45" t="s">
        <v>49</v>
      </c>
    </row>
    <row r="31" spans="1:38" s="2" customFormat="1" ht="26.25" customHeight="1" thickBot="1" x14ac:dyDescent="0.25">
      <c r="A31" s="65" t="s">
        <v>78</v>
      </c>
      <c r="B31" s="65" t="s">
        <v>87</v>
      </c>
      <c r="C31" s="66" t="s">
        <v>88</v>
      </c>
      <c r="D31" s="67"/>
      <c r="E31" s="138" t="s">
        <v>428</v>
      </c>
      <c r="F31" s="138">
        <v>3.0665579329806816</v>
      </c>
      <c r="G31" s="138" t="s">
        <v>428</v>
      </c>
      <c r="H31" s="138" t="s">
        <v>428</v>
      </c>
      <c r="I31" s="138" t="s">
        <v>428</v>
      </c>
      <c r="J31" s="138" t="s">
        <v>428</v>
      </c>
      <c r="K31" s="138" t="s">
        <v>428</v>
      </c>
      <c r="L31" s="138" t="s">
        <v>428</v>
      </c>
      <c r="M31" s="138" t="s">
        <v>428</v>
      </c>
      <c r="N31" s="138" t="s">
        <v>428</v>
      </c>
      <c r="O31" s="138" t="s">
        <v>428</v>
      </c>
      <c r="P31" s="138" t="s">
        <v>429</v>
      </c>
      <c r="Q31" s="138" t="s">
        <v>429</v>
      </c>
      <c r="R31" s="138">
        <v>0</v>
      </c>
      <c r="S31" s="138">
        <v>0</v>
      </c>
      <c r="T31" s="138">
        <v>0</v>
      </c>
      <c r="U31" s="138" t="s">
        <v>428</v>
      </c>
      <c r="V31" s="138" t="s">
        <v>428</v>
      </c>
      <c r="W31" s="138" t="s">
        <v>428</v>
      </c>
      <c r="X31" s="138" t="s">
        <v>442</v>
      </c>
      <c r="Y31" s="138" t="s">
        <v>442</v>
      </c>
      <c r="Z31" s="138" t="s">
        <v>442</v>
      </c>
      <c r="AA31" s="138" t="s">
        <v>442</v>
      </c>
      <c r="AB31" s="138" t="s">
        <v>442</v>
      </c>
      <c r="AC31" s="138" t="s">
        <v>428</v>
      </c>
      <c r="AD31" s="138" t="s">
        <v>428</v>
      </c>
      <c r="AE31" s="55"/>
      <c r="AF31" s="147" t="s">
        <v>428</v>
      </c>
      <c r="AG31" s="147" t="s">
        <v>428</v>
      </c>
      <c r="AH31" s="147" t="s">
        <v>428</v>
      </c>
      <c r="AI31" s="147" t="s">
        <v>428</v>
      </c>
      <c r="AJ31" s="147" t="s">
        <v>430</v>
      </c>
      <c r="AK31" s="147" t="s">
        <v>428</v>
      </c>
      <c r="AL31" s="45" t="s">
        <v>49</v>
      </c>
    </row>
    <row r="32" spans="1:38" s="2" customFormat="1" ht="26.25" customHeight="1" thickBot="1" x14ac:dyDescent="0.25">
      <c r="A32" s="65" t="s">
        <v>78</v>
      </c>
      <c r="B32" s="65" t="s">
        <v>89</v>
      </c>
      <c r="C32" s="66" t="s">
        <v>90</v>
      </c>
      <c r="D32" s="67"/>
      <c r="E32" s="138" t="s">
        <v>428</v>
      </c>
      <c r="F32" s="138" t="s">
        <v>428</v>
      </c>
      <c r="G32" s="138" t="s">
        <v>428</v>
      </c>
      <c r="H32" s="138" t="s">
        <v>428</v>
      </c>
      <c r="I32" s="138">
        <v>0.54051019136030209</v>
      </c>
      <c r="J32" s="138">
        <v>1.0435189756434184</v>
      </c>
      <c r="K32" s="138">
        <v>1.3327671283007736</v>
      </c>
      <c r="L32" s="138">
        <v>0.12247739994494221</v>
      </c>
      <c r="M32" s="138" t="s">
        <v>428</v>
      </c>
      <c r="N32" s="138">
        <v>4.0182272443619347</v>
      </c>
      <c r="O32" s="138">
        <v>1.762268699336705E-2</v>
      </c>
      <c r="P32" s="138">
        <v>0</v>
      </c>
      <c r="Q32" s="138">
        <v>4.5942933784464533E-2</v>
      </c>
      <c r="R32" s="138">
        <v>1.4994925302375302</v>
      </c>
      <c r="S32" s="138">
        <v>32.920518302675845</v>
      </c>
      <c r="T32" s="138">
        <v>0.23050873548557152</v>
      </c>
      <c r="U32" s="138">
        <v>2.6655342566015466E-2</v>
      </c>
      <c r="V32" s="138">
        <v>10.704823736365285</v>
      </c>
      <c r="W32" s="138" t="s">
        <v>442</v>
      </c>
      <c r="X32" s="138" t="s">
        <v>442</v>
      </c>
      <c r="Y32" s="138" t="s">
        <v>442</v>
      </c>
      <c r="Z32" s="138" t="s">
        <v>442</v>
      </c>
      <c r="AA32" s="138" t="s">
        <v>442</v>
      </c>
      <c r="AB32" s="138" t="s">
        <v>442</v>
      </c>
      <c r="AC32" s="138" t="s">
        <v>428</v>
      </c>
      <c r="AD32" s="138" t="s">
        <v>428</v>
      </c>
      <c r="AE32" s="55"/>
      <c r="AF32" s="147" t="s">
        <v>428</v>
      </c>
      <c r="AG32" s="147" t="s">
        <v>428</v>
      </c>
      <c r="AH32" s="147" t="s">
        <v>428</v>
      </c>
      <c r="AI32" s="147" t="s">
        <v>428</v>
      </c>
      <c r="AJ32" s="147" t="s">
        <v>430</v>
      </c>
      <c r="AK32" s="147">
        <v>45240.935555332602</v>
      </c>
      <c r="AL32" s="45" t="s">
        <v>413</v>
      </c>
    </row>
    <row r="33" spans="1:38" s="2" customFormat="1" ht="26.25" customHeight="1" thickBot="1" x14ac:dyDescent="0.25">
      <c r="A33" s="65" t="s">
        <v>78</v>
      </c>
      <c r="B33" s="65" t="s">
        <v>91</v>
      </c>
      <c r="C33" s="66" t="s">
        <v>92</v>
      </c>
      <c r="D33" s="67"/>
      <c r="E33" s="138" t="s">
        <v>428</v>
      </c>
      <c r="F33" s="138" t="s">
        <v>428</v>
      </c>
      <c r="G33" s="138" t="s">
        <v>428</v>
      </c>
      <c r="H33" s="138" t="s">
        <v>428</v>
      </c>
      <c r="I33" s="138">
        <v>0.25900223610153844</v>
      </c>
      <c r="J33" s="138">
        <v>0.47963377055840445</v>
      </c>
      <c r="K33" s="138">
        <v>0.9592675411168089</v>
      </c>
      <c r="L33" s="138">
        <v>1.0168235935838175E-2</v>
      </c>
      <c r="M33" s="138" t="s">
        <v>428</v>
      </c>
      <c r="N33" s="138" t="s">
        <v>428</v>
      </c>
      <c r="O33" s="138" t="s">
        <v>428</v>
      </c>
      <c r="P33" s="138" t="s">
        <v>428</v>
      </c>
      <c r="Q33" s="138" t="s">
        <v>428</v>
      </c>
      <c r="R33" s="138" t="s">
        <v>428</v>
      </c>
      <c r="S33" s="138" t="s">
        <v>428</v>
      </c>
      <c r="T33" s="138" t="s">
        <v>428</v>
      </c>
      <c r="U33" s="138" t="s">
        <v>428</v>
      </c>
      <c r="V33" s="138" t="s">
        <v>442</v>
      </c>
      <c r="W33" s="138" t="s">
        <v>428</v>
      </c>
      <c r="X33" s="138" t="s">
        <v>442</v>
      </c>
      <c r="Y33" s="138" t="s">
        <v>442</v>
      </c>
      <c r="Z33" s="138" t="s">
        <v>442</v>
      </c>
      <c r="AA33" s="138" t="s">
        <v>442</v>
      </c>
      <c r="AB33" s="138" t="s">
        <v>442</v>
      </c>
      <c r="AC33" s="138" t="s">
        <v>428</v>
      </c>
      <c r="AD33" s="138" t="s">
        <v>428</v>
      </c>
      <c r="AE33" s="55"/>
      <c r="AF33" s="147" t="s">
        <v>428</v>
      </c>
      <c r="AG33" s="147" t="s">
        <v>428</v>
      </c>
      <c r="AH33" s="147" t="s">
        <v>428</v>
      </c>
      <c r="AI33" s="147" t="s">
        <v>428</v>
      </c>
      <c r="AJ33" s="147" t="s">
        <v>430</v>
      </c>
      <c r="AK33" s="147">
        <v>45240.935555332602</v>
      </c>
      <c r="AL33" s="45" t="s">
        <v>413</v>
      </c>
    </row>
    <row r="34" spans="1:38" s="2" customFormat="1" ht="26.25" customHeight="1" thickBot="1" x14ac:dyDescent="0.25">
      <c r="A34" s="65" t="s">
        <v>70</v>
      </c>
      <c r="B34" s="65" t="s">
        <v>93</v>
      </c>
      <c r="C34" s="66" t="s">
        <v>94</v>
      </c>
      <c r="D34" s="67"/>
      <c r="E34" s="138">
        <v>2.0328808971384378</v>
      </c>
      <c r="F34" s="138">
        <v>0.18039878190255224</v>
      </c>
      <c r="G34" s="138">
        <v>0.12416403387600003</v>
      </c>
      <c r="H34" s="138">
        <v>2.7156805877803558E-4</v>
      </c>
      <c r="I34" s="138">
        <v>5.3149748646558401E-2</v>
      </c>
      <c r="J34" s="138">
        <v>5.5865429234338758E-2</v>
      </c>
      <c r="K34" s="138">
        <v>5.8969064191802013E-2</v>
      </c>
      <c r="L34" s="138">
        <v>3.8329891724671307E-2</v>
      </c>
      <c r="M34" s="138">
        <v>0.41511117556071148</v>
      </c>
      <c r="N34" s="138" t="s">
        <v>442</v>
      </c>
      <c r="O34" s="138">
        <v>3.8795436968290802E-4</v>
      </c>
      <c r="P34" s="138" t="s">
        <v>442</v>
      </c>
      <c r="Q34" s="138" t="s">
        <v>442</v>
      </c>
      <c r="R34" s="138">
        <v>1.9397718484145401E-3</v>
      </c>
      <c r="S34" s="138">
        <v>6.5952242846094355E-2</v>
      </c>
      <c r="T34" s="138">
        <v>2.7156805877803563E-3</v>
      </c>
      <c r="U34" s="138">
        <v>3.8795436968290802E-4</v>
      </c>
      <c r="V34" s="138">
        <v>3.8795436968290804E-2</v>
      </c>
      <c r="W34" s="138">
        <v>1.819885332845219E-2</v>
      </c>
      <c r="X34" s="138">
        <v>1.1638631090487238E-3</v>
      </c>
      <c r="Y34" s="138">
        <v>1.9397718484145401E-3</v>
      </c>
      <c r="Z34" s="138">
        <v>1.7592224884170448E-3</v>
      </c>
      <c r="AA34" s="138">
        <v>4.0441896285449316E-4</v>
      </c>
      <c r="AB34" s="138">
        <v>5.2672764087348025E-3</v>
      </c>
      <c r="AC34" s="138" t="s">
        <v>428</v>
      </c>
      <c r="AD34" s="138" t="s">
        <v>428</v>
      </c>
      <c r="AE34" s="55"/>
      <c r="AF34" s="147">
        <v>1680.1628400000002</v>
      </c>
      <c r="AG34" s="147" t="s">
        <v>430</v>
      </c>
      <c r="AH34" s="147" t="s">
        <v>428</v>
      </c>
      <c r="AI34" s="147" t="s">
        <v>428</v>
      </c>
      <c r="AJ34" s="147" t="s">
        <v>430</v>
      </c>
      <c r="AK34" s="147" t="s">
        <v>428</v>
      </c>
      <c r="AL34" s="45" t="s">
        <v>49</v>
      </c>
    </row>
    <row r="35" spans="1:38" s="6" customFormat="1" ht="26.25" customHeight="1" thickBot="1" x14ac:dyDescent="0.25">
      <c r="A35" s="65" t="s">
        <v>95</v>
      </c>
      <c r="B35" s="65" t="s">
        <v>96</v>
      </c>
      <c r="C35" s="66" t="s">
        <v>97</v>
      </c>
      <c r="D35" s="67"/>
      <c r="E35" s="138" t="s">
        <v>430</v>
      </c>
      <c r="F35" s="138" t="s">
        <v>430</v>
      </c>
      <c r="G35" s="138" t="s">
        <v>430</v>
      </c>
      <c r="H35" s="138" t="s">
        <v>430</v>
      </c>
      <c r="I35" s="138" t="s">
        <v>430</v>
      </c>
      <c r="J35" s="138" t="s">
        <v>430</v>
      </c>
      <c r="K35" s="138" t="s">
        <v>430</v>
      </c>
      <c r="L35" s="138" t="s">
        <v>430</v>
      </c>
      <c r="M35" s="138" t="s">
        <v>430</v>
      </c>
      <c r="N35" s="138" t="s">
        <v>430</v>
      </c>
      <c r="O35" s="138" t="s">
        <v>430</v>
      </c>
      <c r="P35" s="138" t="s">
        <v>430</v>
      </c>
      <c r="Q35" s="138" t="s">
        <v>430</v>
      </c>
      <c r="R35" s="138" t="s">
        <v>430</v>
      </c>
      <c r="S35" s="138" t="s">
        <v>430</v>
      </c>
      <c r="T35" s="138" t="s">
        <v>430</v>
      </c>
      <c r="U35" s="138" t="s">
        <v>430</v>
      </c>
      <c r="V35" s="138" t="s">
        <v>430</v>
      </c>
      <c r="W35" s="138" t="s">
        <v>430</v>
      </c>
      <c r="X35" s="138" t="s">
        <v>430</v>
      </c>
      <c r="Y35" s="138" t="s">
        <v>430</v>
      </c>
      <c r="Z35" s="138" t="s">
        <v>430</v>
      </c>
      <c r="AA35" s="138" t="s">
        <v>430</v>
      </c>
      <c r="AB35" s="138" t="s">
        <v>430</v>
      </c>
      <c r="AC35" s="138" t="s">
        <v>430</v>
      </c>
      <c r="AD35" s="138" t="s">
        <v>430</v>
      </c>
      <c r="AE35" s="55"/>
      <c r="AF35" s="147" t="s">
        <v>430</v>
      </c>
      <c r="AG35" s="147" t="s">
        <v>430</v>
      </c>
      <c r="AH35" s="147" t="s">
        <v>428</v>
      </c>
      <c r="AI35" s="147" t="s">
        <v>428</v>
      </c>
      <c r="AJ35" s="147" t="s">
        <v>428</v>
      </c>
      <c r="AK35" s="147" t="s">
        <v>428</v>
      </c>
      <c r="AL35" s="45" t="s">
        <v>49</v>
      </c>
    </row>
    <row r="36" spans="1:38" s="2" customFormat="1" ht="26.25" customHeight="1" thickBot="1" x14ac:dyDescent="0.25">
      <c r="A36" s="65" t="s">
        <v>95</v>
      </c>
      <c r="B36" s="65" t="s">
        <v>98</v>
      </c>
      <c r="C36" s="66" t="s">
        <v>99</v>
      </c>
      <c r="D36" s="67"/>
      <c r="E36" s="138">
        <v>3.7573193908252387</v>
      </c>
      <c r="F36" s="138">
        <v>8.1852043909548422E-2</v>
      </c>
      <c r="G36" s="138">
        <v>1.2220150235978116</v>
      </c>
      <c r="H36" s="138" t="s">
        <v>442</v>
      </c>
      <c r="I36" s="138">
        <v>0.13074249293729498</v>
      </c>
      <c r="J36" s="138">
        <v>0.1537994426972229</v>
      </c>
      <c r="K36" s="138">
        <v>0.1537994426972229</v>
      </c>
      <c r="L36" s="138">
        <v>2.2983825183775425E-2</v>
      </c>
      <c r="M36" s="138">
        <v>0.1797453420643805</v>
      </c>
      <c r="N36" s="138">
        <v>7.4790089761378829E-3</v>
      </c>
      <c r="O36" s="138">
        <v>7.2915453662599102E-4</v>
      </c>
      <c r="P36" s="138">
        <v>1.1874636098779729E-3</v>
      </c>
      <c r="Q36" s="138">
        <v>1.7916618146503964E-2</v>
      </c>
      <c r="R36" s="138">
        <v>1.9145772683129954E-2</v>
      </c>
      <c r="S36" s="138">
        <v>5.1415599223087208E-2</v>
      </c>
      <c r="T36" s="138">
        <v>0.82291545366259911</v>
      </c>
      <c r="U36" s="138">
        <v>7.5415453662599097E-3</v>
      </c>
      <c r="V36" s="138">
        <v>5.7498544395118915E-2</v>
      </c>
      <c r="W36" s="138">
        <v>1.4729008976137884E-2</v>
      </c>
      <c r="X36" s="138">
        <v>1.708309073251982E-4</v>
      </c>
      <c r="Y36" s="138">
        <v>7.9583090732519813E-4</v>
      </c>
      <c r="Z36" s="138">
        <v>7.2915453662599102E-4</v>
      </c>
      <c r="AA36" s="138">
        <v>2.4791545366259905E-4</v>
      </c>
      <c r="AB36" s="138">
        <v>1.9437318049389865E-3</v>
      </c>
      <c r="AC36" s="138">
        <v>5.3332362930079286E-3</v>
      </c>
      <c r="AD36" s="138">
        <v>1.5120787239178764E-2</v>
      </c>
      <c r="AE36" s="55"/>
      <c r="AF36" s="147">
        <v>2023.323236905431</v>
      </c>
      <c r="AG36" s="147" t="s">
        <v>430</v>
      </c>
      <c r="AH36" s="147" t="s">
        <v>428</v>
      </c>
      <c r="AI36" s="147" t="s">
        <v>428</v>
      </c>
      <c r="AJ36" s="147" t="s">
        <v>430</v>
      </c>
      <c r="AK36" s="147" t="s">
        <v>428</v>
      </c>
      <c r="AL36" s="45" t="s">
        <v>49</v>
      </c>
    </row>
    <row r="37" spans="1:38" s="2" customFormat="1" ht="26.25" customHeight="1" thickBot="1" x14ac:dyDescent="0.25">
      <c r="A37" s="65" t="s">
        <v>70</v>
      </c>
      <c r="B37" s="65" t="s">
        <v>100</v>
      </c>
      <c r="C37" s="66" t="s">
        <v>399</v>
      </c>
      <c r="D37" s="67"/>
      <c r="E37" s="138">
        <v>5.2003840703715457E-2</v>
      </c>
      <c r="F37" s="138">
        <v>1.7334613567905153E-3</v>
      </c>
      <c r="G37" s="138">
        <v>1.0120430330642174E-4</v>
      </c>
      <c r="H37" s="138" t="s">
        <v>442</v>
      </c>
      <c r="I37" s="138">
        <v>2.1668266959881441E-4</v>
      </c>
      <c r="J37" s="138">
        <v>2.1668266959881441E-4</v>
      </c>
      <c r="K37" s="138">
        <v>2.1668266959881441E-4</v>
      </c>
      <c r="L37" s="138">
        <v>5.4170667399703609E-6</v>
      </c>
      <c r="M37" s="138">
        <v>5.2003840703715451E-3</v>
      </c>
      <c r="N37" s="138">
        <v>1.625120021991108E-6</v>
      </c>
      <c r="O37" s="138">
        <v>2.7085333699851801E-7</v>
      </c>
      <c r="P37" s="138">
        <v>1.083413347994072E-4</v>
      </c>
      <c r="Q37" s="138">
        <v>1.3000960175928863E-4</v>
      </c>
      <c r="R37" s="138">
        <v>8.2339414447549472E-7</v>
      </c>
      <c r="S37" s="138">
        <v>8.2339414447549472E-8</v>
      </c>
      <c r="T37" s="138">
        <v>5.5254080747697665E-7</v>
      </c>
      <c r="U37" s="138">
        <v>1.191754682793479E-5</v>
      </c>
      <c r="V37" s="138">
        <v>1.625120021991108E-6</v>
      </c>
      <c r="W37" s="138" t="s">
        <v>428</v>
      </c>
      <c r="X37" s="138" t="s">
        <v>442</v>
      </c>
      <c r="Y37" s="138" t="s">
        <v>442</v>
      </c>
      <c r="Z37" s="138" t="s">
        <v>442</v>
      </c>
      <c r="AA37" s="138" t="s">
        <v>442</v>
      </c>
      <c r="AB37" s="138" t="s">
        <v>442</v>
      </c>
      <c r="AC37" s="138" t="s">
        <v>442</v>
      </c>
      <c r="AD37" s="138" t="s">
        <v>442</v>
      </c>
      <c r="AE37" s="55"/>
      <c r="AF37" s="147" t="s">
        <v>430</v>
      </c>
      <c r="AG37" s="147" t="s">
        <v>428</v>
      </c>
      <c r="AH37" s="147">
        <v>1083.413347994072</v>
      </c>
      <c r="AI37" s="147" t="s">
        <v>428</v>
      </c>
      <c r="AJ37" s="147" t="s">
        <v>430</v>
      </c>
      <c r="AK37" s="147" t="s">
        <v>428</v>
      </c>
      <c r="AL37" s="45" t="s">
        <v>49</v>
      </c>
    </row>
    <row r="38" spans="1:38" s="2" customFormat="1" ht="26.25" customHeight="1" thickBot="1" x14ac:dyDescent="0.25">
      <c r="A38" s="65" t="s">
        <v>70</v>
      </c>
      <c r="B38" s="65" t="s">
        <v>101</v>
      </c>
      <c r="C38" s="66" t="s">
        <v>102</v>
      </c>
      <c r="D38" s="72"/>
      <c r="E38" s="138" t="s">
        <v>428</v>
      </c>
      <c r="F38" s="138" t="s">
        <v>428</v>
      </c>
      <c r="G38" s="138" t="s">
        <v>428</v>
      </c>
      <c r="H38" s="138" t="s">
        <v>428</v>
      </c>
      <c r="I38" s="138" t="s">
        <v>428</v>
      </c>
      <c r="J38" s="138" t="s">
        <v>428</v>
      </c>
      <c r="K38" s="138" t="s">
        <v>428</v>
      </c>
      <c r="L38" s="138" t="s">
        <v>428</v>
      </c>
      <c r="M38" s="138" t="s">
        <v>428</v>
      </c>
      <c r="N38" s="138" t="s">
        <v>428</v>
      </c>
      <c r="O38" s="138" t="s">
        <v>428</v>
      </c>
      <c r="P38" s="138" t="s">
        <v>428</v>
      </c>
      <c r="Q38" s="138" t="s">
        <v>428</v>
      </c>
      <c r="R38" s="138" t="s">
        <v>428</v>
      </c>
      <c r="S38" s="138" t="s">
        <v>428</v>
      </c>
      <c r="T38" s="138" t="s">
        <v>428</v>
      </c>
      <c r="U38" s="138" t="s">
        <v>428</v>
      </c>
      <c r="V38" s="138" t="s">
        <v>428</v>
      </c>
      <c r="W38" s="138" t="s">
        <v>428</v>
      </c>
      <c r="X38" s="138" t="s">
        <v>428</v>
      </c>
      <c r="Y38" s="138" t="s">
        <v>428</v>
      </c>
      <c r="Z38" s="138" t="s">
        <v>428</v>
      </c>
      <c r="AA38" s="138" t="s">
        <v>428</v>
      </c>
      <c r="AB38" s="138" t="s">
        <v>428</v>
      </c>
      <c r="AC38" s="138" t="s">
        <v>428</v>
      </c>
      <c r="AD38" s="138" t="s">
        <v>428</v>
      </c>
      <c r="AE38" s="55"/>
      <c r="AF38" s="147" t="s">
        <v>428</v>
      </c>
      <c r="AG38" s="147" t="s">
        <v>428</v>
      </c>
      <c r="AH38" s="147" t="s">
        <v>428</v>
      </c>
      <c r="AI38" s="147" t="s">
        <v>428</v>
      </c>
      <c r="AJ38" s="147" t="s">
        <v>428</v>
      </c>
      <c r="AK38" s="147" t="s">
        <v>428</v>
      </c>
      <c r="AL38" s="45" t="s">
        <v>49</v>
      </c>
    </row>
    <row r="39" spans="1:38" s="2" customFormat="1" ht="26.25" customHeight="1" thickBot="1" x14ac:dyDescent="0.25">
      <c r="A39" s="65" t="s">
        <v>103</v>
      </c>
      <c r="B39" s="65" t="s">
        <v>104</v>
      </c>
      <c r="C39" s="66" t="s">
        <v>390</v>
      </c>
      <c r="D39" s="67"/>
      <c r="E39" s="138">
        <v>2.5035935079232576</v>
      </c>
      <c r="F39" s="138">
        <v>0.48649746357621626</v>
      </c>
      <c r="G39" s="138">
        <v>1.8064326402196937</v>
      </c>
      <c r="H39" s="138" t="s">
        <v>430</v>
      </c>
      <c r="I39" s="138">
        <v>0.26208451741433231</v>
      </c>
      <c r="J39" s="138">
        <v>0.33414631686798013</v>
      </c>
      <c r="K39" s="138">
        <v>0.4199861508915575</v>
      </c>
      <c r="L39" s="138">
        <v>0.13199607355300094</v>
      </c>
      <c r="M39" s="138">
        <v>1.1366725249300302</v>
      </c>
      <c r="N39" s="138">
        <v>0.24831664567948764</v>
      </c>
      <c r="O39" s="138">
        <v>4.5469716652109778E-3</v>
      </c>
      <c r="P39" s="138">
        <v>4.1671152712717419E-3</v>
      </c>
      <c r="Q39" s="138">
        <v>1.6216798180608349E-2</v>
      </c>
      <c r="R39" s="138">
        <v>0.18307255184160667</v>
      </c>
      <c r="S39" s="138">
        <v>0.1045642101740745</v>
      </c>
      <c r="T39" s="138">
        <v>3.6714482964605937</v>
      </c>
      <c r="U39" s="138">
        <v>2.545233331506652E-3</v>
      </c>
      <c r="V39" s="138">
        <v>0.15677220361259164</v>
      </c>
      <c r="W39" s="138">
        <v>0.11855766635957737</v>
      </c>
      <c r="X39" s="138">
        <v>3.4407802081666168E-2</v>
      </c>
      <c r="Y39" s="138">
        <v>0.22151039250134341</v>
      </c>
      <c r="Z39" s="138">
        <v>2.7946399872480258E-2</v>
      </c>
      <c r="AA39" s="138">
        <v>2.4255997748894344E-2</v>
      </c>
      <c r="AB39" s="138">
        <v>0.3081205922043842</v>
      </c>
      <c r="AC39" s="138">
        <v>3.2081109843445036E-3</v>
      </c>
      <c r="AD39" s="138">
        <v>2.8379546265700255E-2</v>
      </c>
      <c r="AE39" s="55"/>
      <c r="AF39" s="147">
        <v>15778.162023718562</v>
      </c>
      <c r="AG39" s="147">
        <v>166.927716</v>
      </c>
      <c r="AH39" s="147">
        <v>12705.701124998857</v>
      </c>
      <c r="AI39" s="147" t="s">
        <v>430</v>
      </c>
      <c r="AJ39" s="147" t="s">
        <v>430</v>
      </c>
      <c r="AK39" s="147" t="s">
        <v>428</v>
      </c>
      <c r="AL39" s="45" t="s">
        <v>49</v>
      </c>
    </row>
    <row r="40" spans="1:38" s="2" customFormat="1" ht="26.25" customHeight="1" thickBot="1" x14ac:dyDescent="0.25">
      <c r="A40" s="65" t="s">
        <v>70</v>
      </c>
      <c r="B40" s="65" t="s">
        <v>105</v>
      </c>
      <c r="C40" s="66" t="s">
        <v>391</v>
      </c>
      <c r="D40" s="67"/>
      <c r="E40" s="138" t="s">
        <v>429</v>
      </c>
      <c r="F40" s="138" t="s">
        <v>429</v>
      </c>
      <c r="G40" s="138" t="s">
        <v>429</v>
      </c>
      <c r="H40" s="138" t="s">
        <v>429</v>
      </c>
      <c r="I40" s="138" t="s">
        <v>429</v>
      </c>
      <c r="J40" s="138" t="s">
        <v>429</v>
      </c>
      <c r="K40" s="138" t="s">
        <v>429</v>
      </c>
      <c r="L40" s="138" t="s">
        <v>429</v>
      </c>
      <c r="M40" s="138" t="s">
        <v>429</v>
      </c>
      <c r="N40" s="138" t="s">
        <v>429</v>
      </c>
      <c r="O40" s="138" t="s">
        <v>429</v>
      </c>
      <c r="P40" s="138" t="s">
        <v>429</v>
      </c>
      <c r="Q40" s="138" t="s">
        <v>429</v>
      </c>
      <c r="R40" s="138" t="s">
        <v>429</v>
      </c>
      <c r="S40" s="138" t="s">
        <v>429</v>
      </c>
      <c r="T40" s="138" t="s">
        <v>429</v>
      </c>
      <c r="U40" s="138" t="s">
        <v>429</v>
      </c>
      <c r="V40" s="138" t="s">
        <v>429</v>
      </c>
      <c r="W40" s="138" t="s">
        <v>429</v>
      </c>
      <c r="X40" s="138" t="s">
        <v>429</v>
      </c>
      <c r="Y40" s="138" t="s">
        <v>429</v>
      </c>
      <c r="Z40" s="138" t="s">
        <v>429</v>
      </c>
      <c r="AA40" s="138" t="s">
        <v>429</v>
      </c>
      <c r="AB40" s="138" t="s">
        <v>429</v>
      </c>
      <c r="AC40" s="138" t="s">
        <v>442</v>
      </c>
      <c r="AD40" s="138" t="s">
        <v>428</v>
      </c>
      <c r="AE40" s="55"/>
      <c r="AF40" s="147" t="s">
        <v>429</v>
      </c>
      <c r="AG40" s="147" t="s">
        <v>429</v>
      </c>
      <c r="AH40" s="147" t="s">
        <v>429</v>
      </c>
      <c r="AI40" s="147" t="s">
        <v>429</v>
      </c>
      <c r="AJ40" s="147" t="s">
        <v>430</v>
      </c>
      <c r="AK40" s="147" t="s">
        <v>428</v>
      </c>
      <c r="AL40" s="45" t="s">
        <v>49</v>
      </c>
    </row>
    <row r="41" spans="1:38" s="2" customFormat="1" ht="26.25" customHeight="1" thickBot="1" x14ac:dyDescent="0.25">
      <c r="A41" s="65" t="s">
        <v>103</v>
      </c>
      <c r="B41" s="65" t="s">
        <v>106</v>
      </c>
      <c r="C41" s="66" t="s">
        <v>400</v>
      </c>
      <c r="D41" s="67"/>
      <c r="E41" s="138">
        <v>5.7167475136592563</v>
      </c>
      <c r="F41" s="138">
        <v>15.169159482231276</v>
      </c>
      <c r="G41" s="138">
        <v>15.717070847088735</v>
      </c>
      <c r="H41" s="138">
        <v>0.14627837549003669</v>
      </c>
      <c r="I41" s="138">
        <v>9.3221136817947503</v>
      </c>
      <c r="J41" s="138">
        <v>9.3365050464859838</v>
      </c>
      <c r="K41" s="138">
        <v>10.014201275963964</v>
      </c>
      <c r="L41" s="138">
        <v>0.84888167391293734</v>
      </c>
      <c r="M41" s="138">
        <v>125.93878674378639</v>
      </c>
      <c r="N41" s="138">
        <v>2.4687336872020511</v>
      </c>
      <c r="O41" s="138">
        <v>2.4301351050930974E-2</v>
      </c>
      <c r="P41" s="138">
        <v>9.1990395119302168E-2</v>
      </c>
      <c r="Q41" s="138">
        <v>3.9447016609320873E-2</v>
      </c>
      <c r="R41" s="138">
        <v>0.27050630719597729</v>
      </c>
      <c r="S41" s="138">
        <v>0.49995887062694311</v>
      </c>
      <c r="T41" s="138">
        <v>0.2465494186586594</v>
      </c>
      <c r="U41" s="138">
        <v>2.9391548137346595</v>
      </c>
      <c r="V41" s="138">
        <v>5.2849520829218317</v>
      </c>
      <c r="W41" s="138">
        <v>15.404920018597418</v>
      </c>
      <c r="X41" s="138">
        <v>3.3352738535836788</v>
      </c>
      <c r="Y41" s="138">
        <v>5.464828185103082</v>
      </c>
      <c r="Z41" s="138">
        <v>2.7474221894619633</v>
      </c>
      <c r="AA41" s="138">
        <v>2.2295681654844572</v>
      </c>
      <c r="AB41" s="138">
        <v>13.777092393633181</v>
      </c>
      <c r="AC41" s="138">
        <v>1.8779968344854299E-2</v>
      </c>
      <c r="AD41" s="138">
        <v>4.1628844954615305</v>
      </c>
      <c r="AE41" s="55"/>
      <c r="AF41" s="147">
        <v>47710.513361159756</v>
      </c>
      <c r="AG41" s="147">
        <v>24487.3018903968</v>
      </c>
      <c r="AH41" s="147">
        <v>18365.7001687632</v>
      </c>
      <c r="AI41" s="147">
        <v>719.56823456165637</v>
      </c>
      <c r="AJ41" s="147" t="s">
        <v>430</v>
      </c>
      <c r="AK41" s="147" t="s">
        <v>428</v>
      </c>
      <c r="AL41" s="45" t="s">
        <v>49</v>
      </c>
    </row>
    <row r="42" spans="1:38" s="2" customFormat="1" ht="26.25" customHeight="1" thickBot="1" x14ac:dyDescent="0.25">
      <c r="A42" s="65" t="s">
        <v>70</v>
      </c>
      <c r="B42" s="65" t="s">
        <v>107</v>
      </c>
      <c r="C42" s="66" t="s">
        <v>108</v>
      </c>
      <c r="D42" s="67"/>
      <c r="E42" s="138" t="s">
        <v>429</v>
      </c>
      <c r="F42" s="138" t="s">
        <v>429</v>
      </c>
      <c r="G42" s="138" t="s">
        <v>429</v>
      </c>
      <c r="H42" s="138" t="s">
        <v>429</v>
      </c>
      <c r="I42" s="138" t="s">
        <v>429</v>
      </c>
      <c r="J42" s="138" t="s">
        <v>429</v>
      </c>
      <c r="K42" s="138" t="s">
        <v>429</v>
      </c>
      <c r="L42" s="138" t="s">
        <v>429</v>
      </c>
      <c r="M42" s="138" t="s">
        <v>429</v>
      </c>
      <c r="N42" s="138" t="s">
        <v>429</v>
      </c>
      <c r="O42" s="138" t="s">
        <v>429</v>
      </c>
      <c r="P42" s="138" t="s">
        <v>429</v>
      </c>
      <c r="Q42" s="138" t="s">
        <v>429</v>
      </c>
      <c r="R42" s="138" t="s">
        <v>429</v>
      </c>
      <c r="S42" s="138" t="s">
        <v>429</v>
      </c>
      <c r="T42" s="138" t="s">
        <v>429</v>
      </c>
      <c r="U42" s="138" t="s">
        <v>429</v>
      </c>
      <c r="V42" s="138" t="s">
        <v>429</v>
      </c>
      <c r="W42" s="138" t="s">
        <v>429</v>
      </c>
      <c r="X42" s="138" t="s">
        <v>429</v>
      </c>
      <c r="Y42" s="138" t="s">
        <v>429</v>
      </c>
      <c r="Z42" s="138" t="s">
        <v>429</v>
      </c>
      <c r="AA42" s="138" t="s">
        <v>429</v>
      </c>
      <c r="AB42" s="138" t="s">
        <v>429</v>
      </c>
      <c r="AC42" s="138" t="s">
        <v>429</v>
      </c>
      <c r="AD42" s="138" t="s">
        <v>428</v>
      </c>
      <c r="AE42" s="55"/>
      <c r="AF42" s="147" t="s">
        <v>429</v>
      </c>
      <c r="AG42" s="147" t="s">
        <v>429</v>
      </c>
      <c r="AH42" s="147" t="s">
        <v>429</v>
      </c>
      <c r="AI42" s="147" t="s">
        <v>429</v>
      </c>
      <c r="AJ42" s="147" t="s">
        <v>430</v>
      </c>
      <c r="AK42" s="147" t="s">
        <v>428</v>
      </c>
      <c r="AL42" s="45" t="s">
        <v>49</v>
      </c>
    </row>
    <row r="43" spans="1:38" s="2" customFormat="1" ht="26.25" customHeight="1" thickBot="1" x14ac:dyDescent="0.25">
      <c r="A43" s="65" t="s">
        <v>103</v>
      </c>
      <c r="B43" s="65" t="s">
        <v>109</v>
      </c>
      <c r="C43" s="66" t="s">
        <v>110</v>
      </c>
      <c r="D43" s="67"/>
      <c r="E43" s="138">
        <v>0.11216839132800002</v>
      </c>
      <c r="F43" s="138">
        <v>1.1216839132800005E-2</v>
      </c>
      <c r="G43" s="138">
        <v>8.2892441191392038E-2</v>
      </c>
      <c r="H43" s="138" t="s">
        <v>442</v>
      </c>
      <c r="I43" s="138">
        <v>1.8507784569120004E-2</v>
      </c>
      <c r="J43" s="138">
        <v>2.4116204135520004E-2</v>
      </c>
      <c r="K43" s="138">
        <v>3.0846307615200009E-2</v>
      </c>
      <c r="L43" s="138">
        <v>1.0364359358707205E-2</v>
      </c>
      <c r="M43" s="138">
        <v>4.4867356531200019E-2</v>
      </c>
      <c r="N43" s="138">
        <v>1.7946942612480005E-2</v>
      </c>
      <c r="O43" s="138">
        <v>3.3650517398400008E-4</v>
      </c>
      <c r="P43" s="138">
        <v>1.1216839132800003E-4</v>
      </c>
      <c r="Q43" s="138">
        <v>1.1216839132800003E-3</v>
      </c>
      <c r="R43" s="138">
        <v>1.4357554089984004E-2</v>
      </c>
      <c r="S43" s="138">
        <v>8.0761241756160031E-3</v>
      </c>
      <c r="T43" s="138">
        <v>0.29163781745280004</v>
      </c>
      <c r="U43" s="138">
        <v>1.1216839132800003E-4</v>
      </c>
      <c r="V43" s="138">
        <v>8.9734713062400023E-3</v>
      </c>
      <c r="W43" s="138">
        <v>6.7301034796800017E-3</v>
      </c>
      <c r="X43" s="138">
        <v>2.1311994352320005E-3</v>
      </c>
      <c r="Y43" s="138">
        <v>1.6825258699200006E-2</v>
      </c>
      <c r="Z43" s="138">
        <v>1.9068626525760005E-3</v>
      </c>
      <c r="AA43" s="138">
        <v>1.6825258699200004E-3</v>
      </c>
      <c r="AB43" s="138">
        <v>2.2545846656928006E-2</v>
      </c>
      <c r="AC43" s="138">
        <v>2.4677046092160004E-4</v>
      </c>
      <c r="AD43" s="138">
        <v>1.4581890872640005E-7</v>
      </c>
      <c r="AE43" s="55"/>
      <c r="AF43" s="147">
        <v>1121.6839132800003</v>
      </c>
      <c r="AG43" s="147" t="s">
        <v>430</v>
      </c>
      <c r="AH43" s="147" t="s">
        <v>430</v>
      </c>
      <c r="AI43" s="147" t="s">
        <v>430</v>
      </c>
      <c r="AJ43" s="147" t="s">
        <v>430</v>
      </c>
      <c r="AK43" s="147" t="s">
        <v>428</v>
      </c>
      <c r="AL43" s="45" t="s">
        <v>49</v>
      </c>
    </row>
    <row r="44" spans="1:38" s="2" customFormat="1" ht="26.25" customHeight="1" thickBot="1" x14ac:dyDescent="0.25">
      <c r="A44" s="65" t="s">
        <v>70</v>
      </c>
      <c r="B44" s="65" t="s">
        <v>111</v>
      </c>
      <c r="C44" s="66" t="s">
        <v>112</v>
      </c>
      <c r="D44" s="67"/>
      <c r="E44" s="138">
        <v>10.029353432420733</v>
      </c>
      <c r="F44" s="138">
        <v>1.2389344402705942</v>
      </c>
      <c r="G44" s="138">
        <v>0.74603197072252814</v>
      </c>
      <c r="H44" s="138">
        <v>1.7759888999999999E-3</v>
      </c>
      <c r="I44" s="138">
        <v>0.69210140924768082</v>
      </c>
      <c r="J44" s="138">
        <v>0.69210140924768082</v>
      </c>
      <c r="K44" s="138">
        <v>0.69210140924768082</v>
      </c>
      <c r="L44" s="138">
        <v>0.38757678917870136</v>
      </c>
      <c r="M44" s="138">
        <v>3.6135314460679449</v>
      </c>
      <c r="N44" s="138" t="s">
        <v>442</v>
      </c>
      <c r="O44" s="138">
        <v>2.3310000000000002E-3</v>
      </c>
      <c r="P44" s="138" t="s">
        <v>442</v>
      </c>
      <c r="Q44" s="138" t="s">
        <v>442</v>
      </c>
      <c r="R44" s="138">
        <v>1.1655E-2</v>
      </c>
      <c r="S44" s="138">
        <v>0.39626999999999996</v>
      </c>
      <c r="T44" s="138">
        <v>1.6317000000000002E-2</v>
      </c>
      <c r="U44" s="138">
        <v>2.3310000000000002E-3</v>
      </c>
      <c r="V44" s="138">
        <v>0.2331</v>
      </c>
      <c r="W44" s="138" t="s">
        <v>442</v>
      </c>
      <c r="X44" s="138">
        <v>6.9930000000000001E-3</v>
      </c>
      <c r="Y44" s="138">
        <v>1.1655E-2</v>
      </c>
      <c r="Z44" s="138" t="s">
        <v>442</v>
      </c>
      <c r="AA44" s="138" t="s">
        <v>442</v>
      </c>
      <c r="AB44" s="138">
        <v>1.8648000000000001E-2</v>
      </c>
      <c r="AC44" s="138" t="s">
        <v>429</v>
      </c>
      <c r="AD44" s="138" t="s">
        <v>429</v>
      </c>
      <c r="AE44" s="55"/>
      <c r="AF44" s="147">
        <v>10095.155219520002</v>
      </c>
      <c r="AG44" s="147" t="s">
        <v>428</v>
      </c>
      <c r="AH44" s="147" t="s">
        <v>428</v>
      </c>
      <c r="AI44" s="147" t="s">
        <v>430</v>
      </c>
      <c r="AJ44" s="147" t="s">
        <v>430</v>
      </c>
      <c r="AK44" s="147" t="s">
        <v>428</v>
      </c>
      <c r="AL44" s="45" t="s">
        <v>49</v>
      </c>
    </row>
    <row r="45" spans="1:38" s="2" customFormat="1" ht="26.25" customHeight="1" thickBot="1" x14ac:dyDescent="0.25">
      <c r="A45" s="65" t="s">
        <v>70</v>
      </c>
      <c r="B45" s="65" t="s">
        <v>113</v>
      </c>
      <c r="C45" s="66" t="s">
        <v>114</v>
      </c>
      <c r="D45" s="67"/>
      <c r="E45" s="138">
        <v>2.5487115103708948</v>
      </c>
      <c r="F45" s="138">
        <v>6.1776248520070166E-2</v>
      </c>
      <c r="G45" s="138">
        <v>0.11297923987809672</v>
      </c>
      <c r="H45" s="138" t="s">
        <v>442</v>
      </c>
      <c r="I45" s="138">
        <v>3.7771763380842899E-2</v>
      </c>
      <c r="J45" s="138">
        <v>3.7771763380842899E-2</v>
      </c>
      <c r="K45" s="138">
        <v>3.7771763380842899E-2</v>
      </c>
      <c r="L45" s="138">
        <v>1.1709246648061299E-2</v>
      </c>
      <c r="M45" s="138">
        <v>0.13555473960975395</v>
      </c>
      <c r="N45" s="138">
        <v>4.5890927472052121E-3</v>
      </c>
      <c r="O45" s="138">
        <v>3.5300713440040093E-4</v>
      </c>
      <c r="P45" s="138">
        <v>1.0590214032012027E-3</v>
      </c>
      <c r="Q45" s="138">
        <v>1.4120285376016037E-3</v>
      </c>
      <c r="R45" s="138">
        <v>1.7650356720020047E-3</v>
      </c>
      <c r="S45" s="138">
        <v>3.1064627827235281E-2</v>
      </c>
      <c r="T45" s="138">
        <v>3.5300713440040092E-2</v>
      </c>
      <c r="U45" s="138">
        <v>3.5300713440040094E-3</v>
      </c>
      <c r="V45" s="138">
        <v>4.2360856128048109E-2</v>
      </c>
      <c r="W45" s="138">
        <v>4.5890927472052121E-3</v>
      </c>
      <c r="X45" s="138">
        <v>7.0601426880080191E-5</v>
      </c>
      <c r="Y45" s="138">
        <v>3.5300713440040093E-4</v>
      </c>
      <c r="Z45" s="138">
        <v>3.5300713440040093E-4</v>
      </c>
      <c r="AA45" s="138">
        <v>3.5300713440040095E-5</v>
      </c>
      <c r="AB45" s="138">
        <v>8.1191640912092213E-4</v>
      </c>
      <c r="AC45" s="138">
        <v>2.8240570752032074E-3</v>
      </c>
      <c r="AD45" s="138">
        <v>1.3414271107215236E-3</v>
      </c>
      <c r="AE45" s="55"/>
      <c r="AF45" s="147">
        <v>1528.8124476061801</v>
      </c>
      <c r="AG45" s="147" t="s">
        <v>428</v>
      </c>
      <c r="AH45" s="147" t="s">
        <v>428</v>
      </c>
      <c r="AI45" s="147" t="s">
        <v>428</v>
      </c>
      <c r="AJ45" s="147" t="s">
        <v>430</v>
      </c>
      <c r="AK45" s="147" t="s">
        <v>428</v>
      </c>
      <c r="AL45" s="45" t="s">
        <v>49</v>
      </c>
    </row>
    <row r="46" spans="1:38" s="2" customFormat="1" ht="26.25" customHeight="1" thickBot="1" x14ac:dyDescent="0.25">
      <c r="A46" s="65" t="s">
        <v>103</v>
      </c>
      <c r="B46" s="65" t="s">
        <v>115</v>
      </c>
      <c r="C46" s="66" t="s">
        <v>116</v>
      </c>
      <c r="D46" s="67"/>
      <c r="E46" s="138" t="s">
        <v>429</v>
      </c>
      <c r="F46" s="138" t="s">
        <v>429</v>
      </c>
      <c r="G46" s="138" t="s">
        <v>429</v>
      </c>
      <c r="H46" s="138" t="s">
        <v>429</v>
      </c>
      <c r="I46" s="138" t="s">
        <v>429</v>
      </c>
      <c r="J46" s="138" t="s">
        <v>429</v>
      </c>
      <c r="K46" s="138" t="s">
        <v>429</v>
      </c>
      <c r="L46" s="138" t="s">
        <v>429</v>
      </c>
      <c r="M46" s="138" t="s">
        <v>429</v>
      </c>
      <c r="N46" s="138" t="s">
        <v>429</v>
      </c>
      <c r="O46" s="138" t="s">
        <v>429</v>
      </c>
      <c r="P46" s="138" t="s">
        <v>429</v>
      </c>
      <c r="Q46" s="138" t="s">
        <v>429</v>
      </c>
      <c r="R46" s="138" t="s">
        <v>429</v>
      </c>
      <c r="S46" s="138" t="s">
        <v>429</v>
      </c>
      <c r="T46" s="138" t="s">
        <v>429</v>
      </c>
      <c r="U46" s="138" t="s">
        <v>429</v>
      </c>
      <c r="V46" s="138" t="s">
        <v>429</v>
      </c>
      <c r="W46" s="138" t="s">
        <v>429</v>
      </c>
      <c r="X46" s="138" t="s">
        <v>429</v>
      </c>
      <c r="Y46" s="138" t="s">
        <v>429</v>
      </c>
      <c r="Z46" s="138" t="s">
        <v>429</v>
      </c>
      <c r="AA46" s="138" t="s">
        <v>429</v>
      </c>
      <c r="AB46" s="138" t="s">
        <v>429</v>
      </c>
      <c r="AC46" s="138" t="s">
        <v>442</v>
      </c>
      <c r="AD46" s="138" t="s">
        <v>428</v>
      </c>
      <c r="AE46" s="55"/>
      <c r="AF46" s="147" t="s">
        <v>429</v>
      </c>
      <c r="AG46" s="147" t="s">
        <v>429</v>
      </c>
      <c r="AH46" s="147" t="s">
        <v>429</v>
      </c>
      <c r="AI46" s="147" t="s">
        <v>429</v>
      </c>
      <c r="AJ46" s="147" t="s">
        <v>430</v>
      </c>
      <c r="AK46" s="147" t="s">
        <v>428</v>
      </c>
      <c r="AL46" s="45" t="s">
        <v>49</v>
      </c>
    </row>
    <row r="47" spans="1:38" s="2" customFormat="1" ht="26.25" customHeight="1" thickBot="1" x14ac:dyDescent="0.25">
      <c r="A47" s="65" t="s">
        <v>70</v>
      </c>
      <c r="B47" s="65" t="s">
        <v>117</v>
      </c>
      <c r="C47" s="66" t="s">
        <v>118</v>
      </c>
      <c r="D47" s="67"/>
      <c r="E47" s="138" t="s">
        <v>429</v>
      </c>
      <c r="F47" s="138" t="s">
        <v>429</v>
      </c>
      <c r="G47" s="138" t="s">
        <v>429</v>
      </c>
      <c r="H47" s="138" t="s">
        <v>442</v>
      </c>
      <c r="I47" s="138" t="s">
        <v>429</v>
      </c>
      <c r="J47" s="138" t="s">
        <v>429</v>
      </c>
      <c r="K47" s="138" t="s">
        <v>429</v>
      </c>
      <c r="L47" s="138" t="s">
        <v>429</v>
      </c>
      <c r="M47" s="138" t="s">
        <v>429</v>
      </c>
      <c r="N47" s="138" t="s">
        <v>429</v>
      </c>
      <c r="O47" s="138" t="s">
        <v>429</v>
      </c>
      <c r="P47" s="138" t="s">
        <v>429</v>
      </c>
      <c r="Q47" s="138" t="s">
        <v>429</v>
      </c>
      <c r="R47" s="138" t="s">
        <v>429</v>
      </c>
      <c r="S47" s="138" t="s">
        <v>429</v>
      </c>
      <c r="T47" s="138" t="s">
        <v>429</v>
      </c>
      <c r="U47" s="138" t="s">
        <v>429</v>
      </c>
      <c r="V47" s="138" t="s">
        <v>429</v>
      </c>
      <c r="W47" s="138" t="s">
        <v>429</v>
      </c>
      <c r="X47" s="138" t="s">
        <v>429</v>
      </c>
      <c r="Y47" s="138" t="s">
        <v>429</v>
      </c>
      <c r="Z47" s="138" t="s">
        <v>429</v>
      </c>
      <c r="AA47" s="138" t="s">
        <v>429</v>
      </c>
      <c r="AB47" s="138" t="s">
        <v>429</v>
      </c>
      <c r="AC47" s="138" t="s">
        <v>442</v>
      </c>
      <c r="AD47" s="138" t="s">
        <v>428</v>
      </c>
      <c r="AE47" s="55"/>
      <c r="AF47" s="147" t="s">
        <v>429</v>
      </c>
      <c r="AG47" s="147" t="s">
        <v>428</v>
      </c>
      <c r="AH47" s="147" t="s">
        <v>428</v>
      </c>
      <c r="AI47" s="147" t="s">
        <v>428</v>
      </c>
      <c r="AJ47" s="147" t="s">
        <v>430</v>
      </c>
      <c r="AK47" s="147" t="s">
        <v>428</v>
      </c>
      <c r="AL47" s="45" t="s">
        <v>49</v>
      </c>
    </row>
    <row r="48" spans="1:38" s="2" customFormat="1" ht="26.25" customHeight="1" thickBot="1" x14ac:dyDescent="0.25">
      <c r="A48" s="65" t="s">
        <v>119</v>
      </c>
      <c r="B48" s="65" t="s">
        <v>120</v>
      </c>
      <c r="C48" s="66" t="s">
        <v>121</v>
      </c>
      <c r="D48" s="67"/>
      <c r="E48" s="138" t="s">
        <v>428</v>
      </c>
      <c r="F48" s="138" t="s">
        <v>430</v>
      </c>
      <c r="G48" s="138" t="s">
        <v>430</v>
      </c>
      <c r="H48" s="138" t="s">
        <v>428</v>
      </c>
      <c r="I48" s="138">
        <v>1.3436086451680046E-2</v>
      </c>
      <c r="J48" s="138">
        <v>0.13436086451680049</v>
      </c>
      <c r="K48" s="138">
        <v>0.33590216129200123</v>
      </c>
      <c r="L48" s="138" t="s">
        <v>430</v>
      </c>
      <c r="M48" s="138" t="s">
        <v>428</v>
      </c>
      <c r="N48" s="138" t="s">
        <v>430</v>
      </c>
      <c r="O48" s="138" t="s">
        <v>430</v>
      </c>
      <c r="P48" s="138" t="s">
        <v>430</v>
      </c>
      <c r="Q48" s="138" t="s">
        <v>430</v>
      </c>
      <c r="R48" s="138" t="s">
        <v>430</v>
      </c>
      <c r="S48" s="138" t="s">
        <v>430</v>
      </c>
      <c r="T48" s="138" t="s">
        <v>430</v>
      </c>
      <c r="U48" s="138" t="s">
        <v>430</v>
      </c>
      <c r="V48" s="138" t="s">
        <v>430</v>
      </c>
      <c r="W48" s="138" t="s">
        <v>428</v>
      </c>
      <c r="X48" s="138" t="s">
        <v>428</v>
      </c>
      <c r="Y48" s="138" t="s">
        <v>428</v>
      </c>
      <c r="Z48" s="138" t="s">
        <v>428</v>
      </c>
      <c r="AA48" s="138" t="s">
        <v>428</v>
      </c>
      <c r="AB48" s="138" t="s">
        <v>428</v>
      </c>
      <c r="AC48" s="138" t="s">
        <v>428</v>
      </c>
      <c r="AD48" s="138" t="s">
        <v>428</v>
      </c>
      <c r="AE48" s="55"/>
      <c r="AF48" s="147" t="s">
        <v>428</v>
      </c>
      <c r="AG48" s="147" t="s">
        <v>428</v>
      </c>
      <c r="AH48" s="147" t="s">
        <v>428</v>
      </c>
      <c r="AI48" s="147" t="s">
        <v>428</v>
      </c>
      <c r="AJ48" s="147" t="s">
        <v>428</v>
      </c>
      <c r="AK48" s="147" t="s">
        <v>430</v>
      </c>
      <c r="AL48" s="45" t="s">
        <v>122</v>
      </c>
    </row>
    <row r="49" spans="1:38" s="2" customFormat="1" ht="26.25" customHeight="1" thickBot="1" x14ac:dyDescent="0.25">
      <c r="A49" s="65" t="s">
        <v>119</v>
      </c>
      <c r="B49" s="65" t="s">
        <v>123</v>
      </c>
      <c r="C49" s="66" t="s">
        <v>124</v>
      </c>
      <c r="D49" s="67"/>
      <c r="E49" s="138" t="s">
        <v>430</v>
      </c>
      <c r="F49" s="138" t="s">
        <v>430</v>
      </c>
      <c r="G49" s="138" t="s">
        <v>430</v>
      </c>
      <c r="H49" s="138" t="s">
        <v>430</v>
      </c>
      <c r="I49" s="138" t="s">
        <v>430</v>
      </c>
      <c r="J49" s="138" t="s">
        <v>430</v>
      </c>
      <c r="K49" s="138" t="s">
        <v>430</v>
      </c>
      <c r="L49" s="138" t="s">
        <v>430</v>
      </c>
      <c r="M49" s="138" t="s">
        <v>430</v>
      </c>
      <c r="N49" s="138" t="s">
        <v>430</v>
      </c>
      <c r="O49" s="138" t="s">
        <v>430</v>
      </c>
      <c r="P49" s="138" t="s">
        <v>430</v>
      </c>
      <c r="Q49" s="138" t="s">
        <v>430</v>
      </c>
      <c r="R49" s="138" t="s">
        <v>430</v>
      </c>
      <c r="S49" s="138" t="s">
        <v>430</v>
      </c>
      <c r="T49" s="138" t="s">
        <v>430</v>
      </c>
      <c r="U49" s="138" t="s">
        <v>430</v>
      </c>
      <c r="V49" s="138" t="s">
        <v>430</v>
      </c>
      <c r="W49" s="138" t="s">
        <v>428</v>
      </c>
      <c r="X49" s="138" t="s">
        <v>430</v>
      </c>
      <c r="Y49" s="138" t="s">
        <v>430</v>
      </c>
      <c r="Z49" s="138" t="s">
        <v>430</v>
      </c>
      <c r="AA49" s="138" t="s">
        <v>430</v>
      </c>
      <c r="AB49" s="138" t="s">
        <v>430</v>
      </c>
      <c r="AC49" s="138" t="s">
        <v>428</v>
      </c>
      <c r="AD49" s="138" t="s">
        <v>428</v>
      </c>
      <c r="AE49" s="55"/>
      <c r="AF49" s="147" t="s">
        <v>428</v>
      </c>
      <c r="AG49" s="147" t="s">
        <v>428</v>
      </c>
      <c r="AH49" s="147" t="s">
        <v>428</v>
      </c>
      <c r="AI49" s="147" t="s">
        <v>428</v>
      </c>
      <c r="AJ49" s="147" t="s">
        <v>428</v>
      </c>
      <c r="AK49" s="147" t="s">
        <v>430</v>
      </c>
      <c r="AL49" s="45" t="s">
        <v>125</v>
      </c>
    </row>
    <row r="50" spans="1:38" s="2" customFormat="1" ht="26.25" customHeight="1" thickBot="1" x14ac:dyDescent="0.25">
      <c r="A50" s="65" t="s">
        <v>119</v>
      </c>
      <c r="B50" s="65" t="s">
        <v>126</v>
      </c>
      <c r="C50" s="66" t="s">
        <v>127</v>
      </c>
      <c r="D50" s="67"/>
      <c r="E50" s="138" t="s">
        <v>430</v>
      </c>
      <c r="F50" s="138" t="s">
        <v>430</v>
      </c>
      <c r="G50" s="138" t="s">
        <v>430</v>
      </c>
      <c r="H50" s="138" t="s">
        <v>430</v>
      </c>
      <c r="I50" s="138" t="s">
        <v>430</v>
      </c>
      <c r="J50" s="138" t="s">
        <v>430</v>
      </c>
      <c r="K50" s="138" t="s">
        <v>430</v>
      </c>
      <c r="L50" s="138" t="s">
        <v>430</v>
      </c>
      <c r="M50" s="138" t="s">
        <v>430</v>
      </c>
      <c r="N50" s="138" t="s">
        <v>430</v>
      </c>
      <c r="O50" s="138" t="s">
        <v>430</v>
      </c>
      <c r="P50" s="138" t="s">
        <v>430</v>
      </c>
      <c r="Q50" s="138" t="s">
        <v>430</v>
      </c>
      <c r="R50" s="138" t="s">
        <v>430</v>
      </c>
      <c r="S50" s="138" t="s">
        <v>430</v>
      </c>
      <c r="T50" s="138" t="s">
        <v>430</v>
      </c>
      <c r="U50" s="138" t="s">
        <v>430</v>
      </c>
      <c r="V50" s="138" t="s">
        <v>430</v>
      </c>
      <c r="W50" s="138" t="s">
        <v>430</v>
      </c>
      <c r="X50" s="138" t="s">
        <v>428</v>
      </c>
      <c r="Y50" s="138" t="s">
        <v>428</v>
      </c>
      <c r="Z50" s="138" t="s">
        <v>428</v>
      </c>
      <c r="AA50" s="138" t="s">
        <v>428</v>
      </c>
      <c r="AB50" s="138" t="s">
        <v>428</v>
      </c>
      <c r="AC50" s="138" t="s">
        <v>428</v>
      </c>
      <c r="AD50" s="138" t="s">
        <v>428</v>
      </c>
      <c r="AE50" s="55"/>
      <c r="AF50" s="147" t="s">
        <v>428</v>
      </c>
      <c r="AG50" s="147" t="s">
        <v>428</v>
      </c>
      <c r="AH50" s="147" t="s">
        <v>428</v>
      </c>
      <c r="AI50" s="147" t="s">
        <v>428</v>
      </c>
      <c r="AJ50" s="147" t="s">
        <v>428</v>
      </c>
      <c r="AK50" s="147" t="s">
        <v>428</v>
      </c>
      <c r="AL50" s="45" t="s">
        <v>412</v>
      </c>
    </row>
    <row r="51" spans="1:38" s="2" customFormat="1" ht="26.25" customHeight="1" thickBot="1" x14ac:dyDescent="0.25">
      <c r="A51" s="65" t="s">
        <v>119</v>
      </c>
      <c r="B51" s="69" t="s">
        <v>128</v>
      </c>
      <c r="C51" s="66" t="s">
        <v>129</v>
      </c>
      <c r="D51" s="67"/>
      <c r="E51" s="138" t="s">
        <v>428</v>
      </c>
      <c r="F51" s="138" t="s">
        <v>442</v>
      </c>
      <c r="G51" s="138" t="s">
        <v>442</v>
      </c>
      <c r="H51" s="138" t="s">
        <v>428</v>
      </c>
      <c r="I51" s="138" t="s">
        <v>428</v>
      </c>
      <c r="J51" s="138" t="s">
        <v>428</v>
      </c>
      <c r="K51" s="138" t="s">
        <v>428</v>
      </c>
      <c r="L51" s="138" t="s">
        <v>428</v>
      </c>
      <c r="M51" s="138" t="s">
        <v>428</v>
      </c>
      <c r="N51" s="138" t="s">
        <v>428</v>
      </c>
      <c r="O51" s="138" t="s">
        <v>428</v>
      </c>
      <c r="P51" s="138" t="s">
        <v>428</v>
      </c>
      <c r="Q51" s="138" t="s">
        <v>428</v>
      </c>
      <c r="R51" s="138" t="s">
        <v>428</v>
      </c>
      <c r="S51" s="138" t="s">
        <v>428</v>
      </c>
      <c r="T51" s="138" t="s">
        <v>428</v>
      </c>
      <c r="U51" s="138" t="s">
        <v>428</v>
      </c>
      <c r="V51" s="138" t="s">
        <v>428</v>
      </c>
      <c r="W51" s="138" t="s">
        <v>430</v>
      </c>
      <c r="X51" s="138" t="s">
        <v>428</v>
      </c>
      <c r="Y51" s="138" t="s">
        <v>428</v>
      </c>
      <c r="Z51" s="138" t="s">
        <v>428</v>
      </c>
      <c r="AA51" s="138" t="s">
        <v>428</v>
      </c>
      <c r="AB51" s="138" t="s">
        <v>428</v>
      </c>
      <c r="AC51" s="138" t="s">
        <v>428</v>
      </c>
      <c r="AD51" s="138" t="s">
        <v>428</v>
      </c>
      <c r="AE51" s="55"/>
      <c r="AF51" s="147" t="s">
        <v>428</v>
      </c>
      <c r="AG51" s="147" t="s">
        <v>428</v>
      </c>
      <c r="AH51" s="147" t="s">
        <v>428</v>
      </c>
      <c r="AI51" s="147" t="s">
        <v>428</v>
      </c>
      <c r="AJ51" s="147" t="s">
        <v>428</v>
      </c>
      <c r="AK51" s="147" t="s">
        <v>428</v>
      </c>
      <c r="AL51" s="45" t="s">
        <v>130</v>
      </c>
    </row>
    <row r="52" spans="1:38" s="2" customFormat="1" ht="26.25" customHeight="1" thickBot="1" x14ac:dyDescent="0.25">
      <c r="A52" s="65" t="s">
        <v>119</v>
      </c>
      <c r="B52" s="69" t="s">
        <v>131</v>
      </c>
      <c r="C52" s="71" t="s">
        <v>392</v>
      </c>
      <c r="D52" s="68"/>
      <c r="E52" s="138" t="s">
        <v>429</v>
      </c>
      <c r="F52" s="138">
        <v>2.888805730108067</v>
      </c>
      <c r="G52" s="138" t="s">
        <v>429</v>
      </c>
      <c r="H52" s="138" t="s">
        <v>429</v>
      </c>
      <c r="I52" s="138" t="s">
        <v>429</v>
      </c>
      <c r="J52" s="138" t="s">
        <v>429</v>
      </c>
      <c r="K52" s="138" t="s">
        <v>429</v>
      </c>
      <c r="L52" s="138" t="s">
        <v>442</v>
      </c>
      <c r="M52" s="138" t="s">
        <v>429</v>
      </c>
      <c r="N52" s="138" t="s">
        <v>429</v>
      </c>
      <c r="O52" s="138" t="s">
        <v>429</v>
      </c>
      <c r="P52" s="138" t="s">
        <v>429</v>
      </c>
      <c r="Q52" s="138" t="s">
        <v>428</v>
      </c>
      <c r="R52" s="138" t="s">
        <v>428</v>
      </c>
      <c r="S52" s="138" t="s">
        <v>428</v>
      </c>
      <c r="T52" s="138" t="s">
        <v>428</v>
      </c>
      <c r="U52" s="138" t="s">
        <v>428</v>
      </c>
      <c r="V52" s="138" t="s">
        <v>428</v>
      </c>
      <c r="W52" s="138" t="s">
        <v>429</v>
      </c>
      <c r="X52" s="138" t="s">
        <v>428</v>
      </c>
      <c r="Y52" s="138" t="s">
        <v>429</v>
      </c>
      <c r="Z52" s="138" t="s">
        <v>429</v>
      </c>
      <c r="AA52" s="138" t="s">
        <v>429</v>
      </c>
      <c r="AB52" s="138" t="s">
        <v>429</v>
      </c>
      <c r="AC52" s="138" t="s">
        <v>428</v>
      </c>
      <c r="AD52" s="138" t="s">
        <v>428</v>
      </c>
      <c r="AE52" s="55"/>
      <c r="AF52" s="147" t="s">
        <v>428</v>
      </c>
      <c r="AG52" s="147" t="s">
        <v>428</v>
      </c>
      <c r="AH52" s="147" t="s">
        <v>428</v>
      </c>
      <c r="AI52" s="147" t="s">
        <v>428</v>
      </c>
      <c r="AJ52" s="147" t="s">
        <v>428</v>
      </c>
      <c r="AK52" s="147">
        <v>3.2783369784</v>
      </c>
      <c r="AL52" s="45" t="s">
        <v>132</v>
      </c>
    </row>
    <row r="53" spans="1:38" s="2" customFormat="1" ht="26.25" customHeight="1" thickBot="1" x14ac:dyDescent="0.25">
      <c r="A53" s="65" t="s">
        <v>119</v>
      </c>
      <c r="B53" s="69" t="s">
        <v>133</v>
      </c>
      <c r="C53" s="71" t="s">
        <v>134</v>
      </c>
      <c r="D53" s="68"/>
      <c r="E53" s="138" t="s">
        <v>428</v>
      </c>
      <c r="F53" s="138">
        <v>3.2958618990349353</v>
      </c>
      <c r="G53" s="138" t="s">
        <v>442</v>
      </c>
      <c r="H53" s="138" t="s">
        <v>428</v>
      </c>
      <c r="I53" s="138" t="s">
        <v>428</v>
      </c>
      <c r="J53" s="138" t="s">
        <v>428</v>
      </c>
      <c r="K53" s="138" t="s">
        <v>428</v>
      </c>
      <c r="L53" s="138" t="s">
        <v>428</v>
      </c>
      <c r="M53" s="138" t="s">
        <v>428</v>
      </c>
      <c r="N53" s="138" t="s">
        <v>428</v>
      </c>
      <c r="O53" s="138" t="s">
        <v>428</v>
      </c>
      <c r="P53" s="138" t="s">
        <v>428</v>
      </c>
      <c r="Q53" s="138" t="s">
        <v>428</v>
      </c>
      <c r="R53" s="138" t="s">
        <v>428</v>
      </c>
      <c r="S53" s="138" t="s">
        <v>428</v>
      </c>
      <c r="T53" s="138" t="s">
        <v>428</v>
      </c>
      <c r="U53" s="138" t="s">
        <v>428</v>
      </c>
      <c r="V53" s="138" t="s">
        <v>428</v>
      </c>
      <c r="W53" s="138" t="s">
        <v>428</v>
      </c>
      <c r="X53" s="138" t="s">
        <v>428</v>
      </c>
      <c r="Y53" s="138" t="s">
        <v>428</v>
      </c>
      <c r="Z53" s="138" t="s">
        <v>428</v>
      </c>
      <c r="AA53" s="138" t="s">
        <v>428</v>
      </c>
      <c r="AB53" s="138" t="s">
        <v>428</v>
      </c>
      <c r="AC53" s="138" t="s">
        <v>428</v>
      </c>
      <c r="AD53" s="138" t="s">
        <v>428</v>
      </c>
      <c r="AE53" s="55"/>
      <c r="AF53" s="147" t="s">
        <v>428</v>
      </c>
      <c r="AG53" s="147" t="s">
        <v>428</v>
      </c>
      <c r="AH53" s="147" t="s">
        <v>428</v>
      </c>
      <c r="AI53" s="147" t="s">
        <v>428</v>
      </c>
      <c r="AJ53" s="147" t="s">
        <v>428</v>
      </c>
      <c r="AK53" s="147">
        <v>1.4929642443725657</v>
      </c>
      <c r="AL53" s="45" t="s">
        <v>135</v>
      </c>
    </row>
    <row r="54" spans="1:38" s="2" customFormat="1" ht="37.5" customHeight="1" thickBot="1" x14ac:dyDescent="0.25">
      <c r="A54" s="65" t="s">
        <v>119</v>
      </c>
      <c r="B54" s="69" t="s">
        <v>136</v>
      </c>
      <c r="C54" s="71" t="s">
        <v>137</v>
      </c>
      <c r="D54" s="68"/>
      <c r="E54" s="138" t="s">
        <v>428</v>
      </c>
      <c r="F54" s="138">
        <v>0.2441271653383538</v>
      </c>
      <c r="G54" s="138" t="s">
        <v>442</v>
      </c>
      <c r="H54" s="138" t="s">
        <v>428</v>
      </c>
      <c r="I54" s="138" t="s">
        <v>428</v>
      </c>
      <c r="J54" s="138" t="s">
        <v>428</v>
      </c>
      <c r="K54" s="138" t="s">
        <v>428</v>
      </c>
      <c r="L54" s="138" t="s">
        <v>428</v>
      </c>
      <c r="M54" s="138" t="s">
        <v>428</v>
      </c>
      <c r="N54" s="138" t="s">
        <v>428</v>
      </c>
      <c r="O54" s="138" t="s">
        <v>428</v>
      </c>
      <c r="P54" s="138" t="s">
        <v>428</v>
      </c>
      <c r="Q54" s="138" t="s">
        <v>428</v>
      </c>
      <c r="R54" s="138" t="s">
        <v>428</v>
      </c>
      <c r="S54" s="138" t="s">
        <v>428</v>
      </c>
      <c r="T54" s="138" t="s">
        <v>428</v>
      </c>
      <c r="U54" s="138" t="s">
        <v>428</v>
      </c>
      <c r="V54" s="138" t="s">
        <v>428</v>
      </c>
      <c r="W54" s="138" t="s">
        <v>428</v>
      </c>
      <c r="X54" s="138" t="s">
        <v>428</v>
      </c>
      <c r="Y54" s="138" t="s">
        <v>428</v>
      </c>
      <c r="Z54" s="138" t="s">
        <v>428</v>
      </c>
      <c r="AA54" s="138" t="s">
        <v>428</v>
      </c>
      <c r="AB54" s="138" t="s">
        <v>428</v>
      </c>
      <c r="AC54" s="138" t="s">
        <v>428</v>
      </c>
      <c r="AD54" s="138" t="s">
        <v>428</v>
      </c>
      <c r="AE54" s="55"/>
      <c r="AF54" s="147" t="s">
        <v>428</v>
      </c>
      <c r="AG54" s="147" t="s">
        <v>428</v>
      </c>
      <c r="AH54" s="147" t="s">
        <v>428</v>
      </c>
      <c r="AI54" s="147" t="s">
        <v>428</v>
      </c>
      <c r="AJ54" s="147" t="s">
        <v>428</v>
      </c>
      <c r="AK54" s="147" t="s">
        <v>428</v>
      </c>
      <c r="AL54" s="45" t="s">
        <v>419</v>
      </c>
    </row>
    <row r="55" spans="1:38" s="2" customFormat="1" ht="26.25" customHeight="1" thickBot="1" x14ac:dyDescent="0.25">
      <c r="A55" s="65" t="s">
        <v>119</v>
      </c>
      <c r="B55" s="69" t="s">
        <v>138</v>
      </c>
      <c r="C55" s="71" t="s">
        <v>139</v>
      </c>
      <c r="D55" s="68"/>
      <c r="E55" s="138" t="s">
        <v>442</v>
      </c>
      <c r="F55" s="138" t="s">
        <v>442</v>
      </c>
      <c r="G55" s="138" t="s">
        <v>442</v>
      </c>
      <c r="H55" s="138" t="s">
        <v>442</v>
      </c>
      <c r="I55" s="138" t="s">
        <v>442</v>
      </c>
      <c r="J55" s="138" t="s">
        <v>442</v>
      </c>
      <c r="K55" s="138" t="s">
        <v>442</v>
      </c>
      <c r="L55" s="138" t="s">
        <v>442</v>
      </c>
      <c r="M55" s="138" t="s">
        <v>442</v>
      </c>
      <c r="N55" s="138" t="s">
        <v>442</v>
      </c>
      <c r="O55" s="138" t="s">
        <v>442</v>
      </c>
      <c r="P55" s="138" t="s">
        <v>442</v>
      </c>
      <c r="Q55" s="138" t="s">
        <v>442</v>
      </c>
      <c r="R55" s="138" t="s">
        <v>442</v>
      </c>
      <c r="S55" s="138" t="s">
        <v>442</v>
      </c>
      <c r="T55" s="138" t="s">
        <v>442</v>
      </c>
      <c r="U55" s="138" t="s">
        <v>442</v>
      </c>
      <c r="V55" s="138" t="s">
        <v>442</v>
      </c>
      <c r="W55" s="138" t="s">
        <v>442</v>
      </c>
      <c r="X55" s="138" t="s">
        <v>442</v>
      </c>
      <c r="Y55" s="138" t="s">
        <v>442</v>
      </c>
      <c r="Z55" s="138" t="s">
        <v>442</v>
      </c>
      <c r="AA55" s="138" t="s">
        <v>442</v>
      </c>
      <c r="AB55" s="138" t="s">
        <v>442</v>
      </c>
      <c r="AC55" s="138" t="s">
        <v>428</v>
      </c>
      <c r="AD55" s="138" t="s">
        <v>428</v>
      </c>
      <c r="AE55" s="55"/>
      <c r="AF55" s="147" t="s">
        <v>428</v>
      </c>
      <c r="AG55" s="147" t="s">
        <v>428</v>
      </c>
      <c r="AH55" s="147" t="s">
        <v>428</v>
      </c>
      <c r="AI55" s="147" t="s">
        <v>428</v>
      </c>
      <c r="AJ55" s="147" t="s">
        <v>428</v>
      </c>
      <c r="AK55" s="147" t="s">
        <v>428</v>
      </c>
      <c r="AL55" s="45" t="s">
        <v>140</v>
      </c>
    </row>
    <row r="56" spans="1:38" s="2" customFormat="1" ht="26.25" customHeight="1" thickBot="1" x14ac:dyDescent="0.25">
      <c r="A56" s="69" t="s">
        <v>119</v>
      </c>
      <c r="B56" s="69" t="s">
        <v>141</v>
      </c>
      <c r="C56" s="71" t="s">
        <v>401</v>
      </c>
      <c r="D56" s="68"/>
      <c r="E56" s="138" t="s">
        <v>430</v>
      </c>
      <c r="F56" s="138" t="s">
        <v>430</v>
      </c>
      <c r="G56" s="138" t="s">
        <v>430</v>
      </c>
      <c r="H56" s="138" t="s">
        <v>430</v>
      </c>
      <c r="I56" s="138" t="s">
        <v>430</v>
      </c>
      <c r="J56" s="138" t="s">
        <v>430</v>
      </c>
      <c r="K56" s="138" t="s">
        <v>430</v>
      </c>
      <c r="L56" s="138" t="s">
        <v>430</v>
      </c>
      <c r="M56" s="138" t="s">
        <v>430</v>
      </c>
      <c r="N56" s="138" t="s">
        <v>430</v>
      </c>
      <c r="O56" s="138" t="s">
        <v>430</v>
      </c>
      <c r="P56" s="138" t="s">
        <v>430</v>
      </c>
      <c r="Q56" s="138" t="s">
        <v>430</v>
      </c>
      <c r="R56" s="138" t="s">
        <v>430</v>
      </c>
      <c r="S56" s="138" t="s">
        <v>430</v>
      </c>
      <c r="T56" s="138" t="s">
        <v>430</v>
      </c>
      <c r="U56" s="138" t="s">
        <v>430</v>
      </c>
      <c r="V56" s="138" t="s">
        <v>430</v>
      </c>
      <c r="W56" s="138" t="s">
        <v>428</v>
      </c>
      <c r="X56" s="138" t="s">
        <v>428</v>
      </c>
      <c r="Y56" s="138" t="s">
        <v>428</v>
      </c>
      <c r="Z56" s="138" t="s">
        <v>428</v>
      </c>
      <c r="AA56" s="138" t="s">
        <v>428</v>
      </c>
      <c r="AB56" s="138" t="s">
        <v>428</v>
      </c>
      <c r="AC56" s="138" t="s">
        <v>428</v>
      </c>
      <c r="AD56" s="138" t="s">
        <v>428</v>
      </c>
      <c r="AE56" s="55"/>
      <c r="AF56" s="147" t="s">
        <v>428</v>
      </c>
      <c r="AG56" s="147" t="s">
        <v>428</v>
      </c>
      <c r="AH56" s="147" t="s">
        <v>428</v>
      </c>
      <c r="AI56" s="147" t="s">
        <v>428</v>
      </c>
      <c r="AJ56" s="147" t="s">
        <v>428</v>
      </c>
      <c r="AK56" s="147" t="s">
        <v>428</v>
      </c>
      <c r="AL56" s="45" t="s">
        <v>412</v>
      </c>
    </row>
    <row r="57" spans="1:38" s="2" customFormat="1" ht="26.25" customHeight="1" thickBot="1" x14ac:dyDescent="0.25">
      <c r="A57" s="65" t="s">
        <v>53</v>
      </c>
      <c r="B57" s="65" t="s">
        <v>143</v>
      </c>
      <c r="C57" s="66" t="s">
        <v>144</v>
      </c>
      <c r="D57" s="67"/>
      <c r="E57" s="138" t="s">
        <v>429</v>
      </c>
      <c r="F57" s="138" t="s">
        <v>429</v>
      </c>
      <c r="G57" s="138" t="s">
        <v>429</v>
      </c>
      <c r="H57" s="138" t="s">
        <v>428</v>
      </c>
      <c r="I57" s="138">
        <v>0.40422837934202127</v>
      </c>
      <c r="J57" s="138">
        <v>0.72761108281563824</v>
      </c>
      <c r="K57" s="138">
        <v>0.80845675868404254</v>
      </c>
      <c r="L57" s="138">
        <v>1.2126851380260638E-2</v>
      </c>
      <c r="M57" s="138" t="s">
        <v>429</v>
      </c>
      <c r="N57" s="138" t="s">
        <v>429</v>
      </c>
      <c r="O57" s="138" t="s">
        <v>429</v>
      </c>
      <c r="P57" s="138" t="s">
        <v>429</v>
      </c>
      <c r="Q57" s="138" t="s">
        <v>429</v>
      </c>
      <c r="R57" s="138" t="s">
        <v>429</v>
      </c>
      <c r="S57" s="138" t="s">
        <v>429</v>
      </c>
      <c r="T57" s="138" t="s">
        <v>429</v>
      </c>
      <c r="U57" s="138" t="s">
        <v>429</v>
      </c>
      <c r="V57" s="138" t="s">
        <v>429</v>
      </c>
      <c r="W57" s="138" t="s">
        <v>428</v>
      </c>
      <c r="X57" s="138" t="s">
        <v>428</v>
      </c>
      <c r="Y57" s="138" t="s">
        <v>428</v>
      </c>
      <c r="Z57" s="138" t="s">
        <v>428</v>
      </c>
      <c r="AA57" s="138" t="s">
        <v>428</v>
      </c>
      <c r="AB57" s="138" t="s">
        <v>428</v>
      </c>
      <c r="AC57" s="138" t="s">
        <v>428</v>
      </c>
      <c r="AD57" s="138" t="s">
        <v>428</v>
      </c>
      <c r="AE57" s="55"/>
      <c r="AF57" s="147" t="s">
        <v>428</v>
      </c>
      <c r="AG57" s="147" t="s">
        <v>428</v>
      </c>
      <c r="AH57" s="147" t="s">
        <v>428</v>
      </c>
      <c r="AI57" s="147" t="s">
        <v>428</v>
      </c>
      <c r="AJ57" s="147" t="s">
        <v>428</v>
      </c>
      <c r="AK57" s="147">
        <v>3109.4490718617021</v>
      </c>
      <c r="AL57" s="45" t="s">
        <v>145</v>
      </c>
    </row>
    <row r="58" spans="1:38" s="2" customFormat="1" ht="26.25" customHeight="1" thickBot="1" x14ac:dyDescent="0.25">
      <c r="A58" s="65" t="s">
        <v>53</v>
      </c>
      <c r="B58" s="65" t="s">
        <v>146</v>
      </c>
      <c r="C58" s="66" t="s">
        <v>147</v>
      </c>
      <c r="D58" s="67"/>
      <c r="E58" s="138" t="s">
        <v>429</v>
      </c>
      <c r="F58" s="138" t="s">
        <v>429</v>
      </c>
      <c r="G58" s="138" t="s">
        <v>429</v>
      </c>
      <c r="H58" s="138" t="s">
        <v>428</v>
      </c>
      <c r="I58" s="138">
        <v>7.4489999999999999E-3</v>
      </c>
      <c r="J58" s="138">
        <v>4.9659999999999996E-2</v>
      </c>
      <c r="K58" s="138">
        <v>9.9319999999999992E-2</v>
      </c>
      <c r="L58" s="138">
        <v>3.4265399999999999E-5</v>
      </c>
      <c r="M58" s="138" t="s">
        <v>429</v>
      </c>
      <c r="N58" s="138" t="s">
        <v>428</v>
      </c>
      <c r="O58" s="138" t="s">
        <v>428</v>
      </c>
      <c r="P58" s="138" t="s">
        <v>428</v>
      </c>
      <c r="Q58" s="138" t="s">
        <v>428</v>
      </c>
      <c r="R58" s="138" t="s">
        <v>428</v>
      </c>
      <c r="S58" s="138" t="s">
        <v>428</v>
      </c>
      <c r="T58" s="138" t="s">
        <v>428</v>
      </c>
      <c r="U58" s="138" t="s">
        <v>428</v>
      </c>
      <c r="V58" s="138" t="s">
        <v>428</v>
      </c>
      <c r="W58" s="138" t="s">
        <v>429</v>
      </c>
      <c r="X58" s="138" t="s">
        <v>428</v>
      </c>
      <c r="Y58" s="138" t="s">
        <v>428</v>
      </c>
      <c r="Z58" s="138" t="s">
        <v>428</v>
      </c>
      <c r="AA58" s="138" t="s">
        <v>428</v>
      </c>
      <c r="AB58" s="138" t="s">
        <v>428</v>
      </c>
      <c r="AC58" s="138" t="s">
        <v>428</v>
      </c>
      <c r="AD58" s="138" t="s">
        <v>429</v>
      </c>
      <c r="AE58" s="55"/>
      <c r="AF58" s="147" t="s">
        <v>428</v>
      </c>
      <c r="AG58" s="147" t="s">
        <v>428</v>
      </c>
      <c r="AH58" s="147" t="s">
        <v>428</v>
      </c>
      <c r="AI58" s="147" t="s">
        <v>428</v>
      </c>
      <c r="AJ58" s="147" t="s">
        <v>428</v>
      </c>
      <c r="AK58" s="147">
        <v>248.3</v>
      </c>
      <c r="AL58" s="45" t="s">
        <v>148</v>
      </c>
    </row>
    <row r="59" spans="1:38" s="2" customFormat="1" ht="26.25" customHeight="1" thickBot="1" x14ac:dyDescent="0.25">
      <c r="A59" s="65" t="s">
        <v>53</v>
      </c>
      <c r="B59" s="73" t="s">
        <v>149</v>
      </c>
      <c r="C59" s="66" t="s">
        <v>402</v>
      </c>
      <c r="D59" s="67"/>
      <c r="E59" s="138" t="s">
        <v>429</v>
      </c>
      <c r="F59" s="138" t="s">
        <v>429</v>
      </c>
      <c r="G59" s="138" t="s">
        <v>429</v>
      </c>
      <c r="H59" s="138" t="s">
        <v>428</v>
      </c>
      <c r="I59" s="138">
        <v>1.71456E-2</v>
      </c>
      <c r="J59" s="138">
        <v>1.9475699999999999E-2</v>
      </c>
      <c r="K59" s="138">
        <v>2.1879599999999999E-2</v>
      </c>
      <c r="L59" s="138">
        <v>8.5002959999999996E-5</v>
      </c>
      <c r="M59" s="138" t="s">
        <v>429</v>
      </c>
      <c r="N59" s="138">
        <v>0.31055133673596474</v>
      </c>
      <c r="O59" s="138">
        <v>7.4089027937987943E-3</v>
      </c>
      <c r="P59" s="138">
        <v>5.0814193086193055E-4</v>
      </c>
      <c r="Q59" s="138">
        <v>1.7549095536600206E-2</v>
      </c>
      <c r="R59" s="138">
        <v>2.3690955366002069E-2</v>
      </c>
      <c r="S59" s="138">
        <v>1.4909553660020698E-3</v>
      </c>
      <c r="T59" s="138">
        <v>1.8254662100492838E-2</v>
      </c>
      <c r="U59" s="138">
        <v>9.0098805375445373E-2</v>
      </c>
      <c r="V59" s="138">
        <v>3.106608712482184E-2</v>
      </c>
      <c r="W59" s="138">
        <v>0.25880620772471913</v>
      </c>
      <c r="X59" s="138" t="s">
        <v>442</v>
      </c>
      <c r="Y59" s="138" t="s">
        <v>442</v>
      </c>
      <c r="Z59" s="138" t="s">
        <v>442</v>
      </c>
      <c r="AA59" s="138" t="s">
        <v>442</v>
      </c>
      <c r="AB59" s="138" t="s">
        <v>442</v>
      </c>
      <c r="AC59" s="138" t="s">
        <v>429</v>
      </c>
      <c r="AD59" s="138" t="s">
        <v>428</v>
      </c>
      <c r="AE59" s="55"/>
      <c r="AF59" s="147" t="s">
        <v>428</v>
      </c>
      <c r="AG59" s="147" t="s">
        <v>428</v>
      </c>
      <c r="AH59" s="147" t="s">
        <v>428</v>
      </c>
      <c r="AI59" s="147" t="s">
        <v>428</v>
      </c>
      <c r="AJ59" s="147" t="s">
        <v>428</v>
      </c>
      <c r="AK59" s="147">
        <v>63.741645080637156</v>
      </c>
      <c r="AL59" s="45" t="s">
        <v>420</v>
      </c>
    </row>
    <row r="60" spans="1:38" s="2" customFormat="1" ht="26.25" customHeight="1" thickBot="1" x14ac:dyDescent="0.25">
      <c r="A60" s="65" t="s">
        <v>53</v>
      </c>
      <c r="B60" s="73" t="s">
        <v>150</v>
      </c>
      <c r="C60" s="66" t="s">
        <v>151</v>
      </c>
      <c r="D60" s="112"/>
      <c r="E60" s="138" t="s">
        <v>428</v>
      </c>
      <c r="F60" s="138" t="s">
        <v>428</v>
      </c>
      <c r="G60" s="138" t="s">
        <v>428</v>
      </c>
      <c r="H60" s="138" t="s">
        <v>428</v>
      </c>
      <c r="I60" s="138">
        <v>0.3726640208823529</v>
      </c>
      <c r="J60" s="138">
        <v>3.0714402088235291</v>
      </c>
      <c r="K60" s="138">
        <v>9.8341660260000001</v>
      </c>
      <c r="L60" s="138" t="s">
        <v>442</v>
      </c>
      <c r="M60" s="138" t="s">
        <v>428</v>
      </c>
      <c r="N60" s="138" t="s">
        <v>428</v>
      </c>
      <c r="O60" s="138" t="s">
        <v>428</v>
      </c>
      <c r="P60" s="138" t="s">
        <v>428</v>
      </c>
      <c r="Q60" s="138" t="s">
        <v>428</v>
      </c>
      <c r="R60" s="138" t="s">
        <v>428</v>
      </c>
      <c r="S60" s="138" t="s">
        <v>428</v>
      </c>
      <c r="T60" s="138" t="s">
        <v>428</v>
      </c>
      <c r="U60" s="138" t="s">
        <v>428</v>
      </c>
      <c r="V60" s="138" t="s">
        <v>428</v>
      </c>
      <c r="W60" s="138" t="s">
        <v>428</v>
      </c>
      <c r="X60" s="138" t="s">
        <v>428</v>
      </c>
      <c r="Y60" s="138" t="s">
        <v>428</v>
      </c>
      <c r="Z60" s="138" t="s">
        <v>428</v>
      </c>
      <c r="AA60" s="138" t="s">
        <v>428</v>
      </c>
      <c r="AB60" s="138" t="s">
        <v>428</v>
      </c>
      <c r="AC60" s="138" t="s">
        <v>428</v>
      </c>
      <c r="AD60" s="138" t="s">
        <v>428</v>
      </c>
      <c r="AE60" s="55"/>
      <c r="AF60" s="147" t="s">
        <v>428</v>
      </c>
      <c r="AG60" s="147" t="s">
        <v>428</v>
      </c>
      <c r="AH60" s="147" t="s">
        <v>428</v>
      </c>
      <c r="AI60" s="147" t="s">
        <v>428</v>
      </c>
      <c r="AJ60" s="147" t="s">
        <v>428</v>
      </c>
      <c r="AK60" s="147">
        <v>126.29245317647059</v>
      </c>
      <c r="AL60" s="45" t="s">
        <v>421</v>
      </c>
    </row>
    <row r="61" spans="1:38" s="2" customFormat="1" ht="26.25" customHeight="1" thickBot="1" x14ac:dyDescent="0.25">
      <c r="A61" s="65" t="s">
        <v>53</v>
      </c>
      <c r="B61" s="73" t="s">
        <v>152</v>
      </c>
      <c r="C61" s="66" t="s">
        <v>153</v>
      </c>
      <c r="D61" s="67"/>
      <c r="E61" s="138" t="s">
        <v>428</v>
      </c>
      <c r="F61" s="138" t="s">
        <v>428</v>
      </c>
      <c r="G61" s="138" t="s">
        <v>428</v>
      </c>
      <c r="H61" s="138" t="s">
        <v>428</v>
      </c>
      <c r="I61" s="138">
        <v>4.6518542330571976E-2</v>
      </c>
      <c r="J61" s="138">
        <v>0.46518542330571977</v>
      </c>
      <c r="K61" s="138">
        <v>1.5515503949728813</v>
      </c>
      <c r="L61" s="138" t="s">
        <v>442</v>
      </c>
      <c r="M61" s="138" t="s">
        <v>428</v>
      </c>
      <c r="N61" s="138" t="s">
        <v>428</v>
      </c>
      <c r="O61" s="138" t="s">
        <v>428</v>
      </c>
      <c r="P61" s="138" t="s">
        <v>428</v>
      </c>
      <c r="Q61" s="138" t="s">
        <v>428</v>
      </c>
      <c r="R61" s="138" t="s">
        <v>428</v>
      </c>
      <c r="S61" s="138" t="s">
        <v>428</v>
      </c>
      <c r="T61" s="138" t="s">
        <v>428</v>
      </c>
      <c r="U61" s="138" t="s">
        <v>428</v>
      </c>
      <c r="V61" s="138" t="s">
        <v>428</v>
      </c>
      <c r="W61" s="138" t="s">
        <v>428</v>
      </c>
      <c r="X61" s="138" t="s">
        <v>428</v>
      </c>
      <c r="Y61" s="138" t="s">
        <v>428</v>
      </c>
      <c r="Z61" s="138" t="s">
        <v>428</v>
      </c>
      <c r="AA61" s="138" t="s">
        <v>428</v>
      </c>
      <c r="AB61" s="138" t="s">
        <v>428</v>
      </c>
      <c r="AC61" s="138" t="s">
        <v>428</v>
      </c>
      <c r="AD61" s="138" t="s">
        <v>428</v>
      </c>
      <c r="AE61" s="55"/>
      <c r="AF61" s="147" t="s">
        <v>428</v>
      </c>
      <c r="AG61" s="147" t="s">
        <v>428</v>
      </c>
      <c r="AH61" s="147" t="s">
        <v>428</v>
      </c>
      <c r="AI61" s="147" t="s">
        <v>428</v>
      </c>
      <c r="AJ61" s="147" t="s">
        <v>428</v>
      </c>
      <c r="AK61" s="147">
        <v>10247824.043956935</v>
      </c>
      <c r="AL61" s="45" t="s">
        <v>422</v>
      </c>
    </row>
    <row r="62" spans="1:38" s="2" customFormat="1" ht="26.25" customHeight="1" thickBot="1" x14ac:dyDescent="0.25">
      <c r="A62" s="65" t="s">
        <v>53</v>
      </c>
      <c r="B62" s="73" t="s">
        <v>154</v>
      </c>
      <c r="C62" s="66" t="s">
        <v>155</v>
      </c>
      <c r="D62" s="67"/>
      <c r="E62" s="138" t="s">
        <v>428</v>
      </c>
      <c r="F62" s="138" t="s">
        <v>428</v>
      </c>
      <c r="G62" s="138" t="s">
        <v>428</v>
      </c>
      <c r="H62" s="138" t="s">
        <v>428</v>
      </c>
      <c r="I62" s="138">
        <v>3.9955471905882345E-8</v>
      </c>
      <c r="J62" s="138">
        <v>3.9955471905882355E-7</v>
      </c>
      <c r="K62" s="138">
        <v>7.9910943811764709E-7</v>
      </c>
      <c r="L62" s="138" t="s">
        <v>442</v>
      </c>
      <c r="M62" s="138" t="s">
        <v>428</v>
      </c>
      <c r="N62" s="138" t="s">
        <v>428</v>
      </c>
      <c r="O62" s="138" t="s">
        <v>428</v>
      </c>
      <c r="P62" s="138" t="s">
        <v>428</v>
      </c>
      <c r="Q62" s="138" t="s">
        <v>428</v>
      </c>
      <c r="R62" s="138" t="s">
        <v>428</v>
      </c>
      <c r="S62" s="138" t="s">
        <v>428</v>
      </c>
      <c r="T62" s="138" t="s">
        <v>428</v>
      </c>
      <c r="U62" s="138" t="s">
        <v>428</v>
      </c>
      <c r="V62" s="138" t="s">
        <v>428</v>
      </c>
      <c r="W62" s="138" t="s">
        <v>428</v>
      </c>
      <c r="X62" s="138" t="s">
        <v>428</v>
      </c>
      <c r="Y62" s="138" t="s">
        <v>428</v>
      </c>
      <c r="Z62" s="138" t="s">
        <v>428</v>
      </c>
      <c r="AA62" s="138" t="s">
        <v>428</v>
      </c>
      <c r="AB62" s="138" t="s">
        <v>428</v>
      </c>
      <c r="AC62" s="138" t="s">
        <v>428</v>
      </c>
      <c r="AD62" s="138" t="s">
        <v>428</v>
      </c>
      <c r="AE62" s="55"/>
      <c r="AF62" s="147" t="s">
        <v>428</v>
      </c>
      <c r="AG62" s="147" t="s">
        <v>428</v>
      </c>
      <c r="AH62" s="147" t="s">
        <v>428</v>
      </c>
      <c r="AI62" s="147" t="s">
        <v>428</v>
      </c>
      <c r="AJ62" s="147" t="s">
        <v>428</v>
      </c>
      <c r="AK62" s="147">
        <v>66.592453176470585</v>
      </c>
      <c r="AL62" s="45" t="s">
        <v>423</v>
      </c>
    </row>
    <row r="63" spans="1:38" s="2" customFormat="1" ht="26.25" customHeight="1" thickBot="1" x14ac:dyDescent="0.25">
      <c r="A63" s="65" t="s">
        <v>53</v>
      </c>
      <c r="B63" s="73" t="s">
        <v>156</v>
      </c>
      <c r="C63" s="71" t="s">
        <v>157</v>
      </c>
      <c r="D63" s="74"/>
      <c r="E63" s="138" t="s">
        <v>428</v>
      </c>
      <c r="F63" s="138" t="s">
        <v>428</v>
      </c>
      <c r="G63" s="138" t="s">
        <v>428</v>
      </c>
      <c r="H63" s="138" t="s">
        <v>428</v>
      </c>
      <c r="I63" s="138" t="s">
        <v>430</v>
      </c>
      <c r="J63" s="138" t="s">
        <v>430</v>
      </c>
      <c r="K63" s="138" t="s">
        <v>430</v>
      </c>
      <c r="L63" s="138" t="s">
        <v>430</v>
      </c>
      <c r="M63" s="138" t="s">
        <v>428</v>
      </c>
      <c r="N63" s="138" t="s">
        <v>428</v>
      </c>
      <c r="O63" s="138" t="s">
        <v>428</v>
      </c>
      <c r="P63" s="138" t="s">
        <v>428</v>
      </c>
      <c r="Q63" s="138" t="s">
        <v>428</v>
      </c>
      <c r="R63" s="138" t="s">
        <v>428</v>
      </c>
      <c r="S63" s="138" t="s">
        <v>428</v>
      </c>
      <c r="T63" s="138" t="s">
        <v>428</v>
      </c>
      <c r="U63" s="138" t="s">
        <v>428</v>
      </c>
      <c r="V63" s="138" t="s">
        <v>428</v>
      </c>
      <c r="W63" s="138">
        <v>0.12707167</v>
      </c>
      <c r="X63" s="138">
        <v>1.6025399999999999E-2</v>
      </c>
      <c r="Y63" s="138" t="s">
        <v>428</v>
      </c>
      <c r="Z63" s="138">
        <v>2.6651000000000001E-3</v>
      </c>
      <c r="AA63" s="138" t="s">
        <v>428</v>
      </c>
      <c r="AB63" s="138">
        <v>1.8690499999999999E-2</v>
      </c>
      <c r="AC63" s="138" t="s">
        <v>428</v>
      </c>
      <c r="AD63" s="138" t="s">
        <v>428</v>
      </c>
      <c r="AE63" s="55"/>
      <c r="AF63" s="147" t="s">
        <v>428</v>
      </c>
      <c r="AG63" s="147" t="s">
        <v>428</v>
      </c>
      <c r="AH63" s="147" t="s">
        <v>428</v>
      </c>
      <c r="AI63" s="147" t="s">
        <v>428</v>
      </c>
      <c r="AJ63" s="147" t="s">
        <v>428</v>
      </c>
      <c r="AK63" s="147" t="s">
        <v>430</v>
      </c>
      <c r="AL63" s="45" t="s">
        <v>412</v>
      </c>
    </row>
    <row r="64" spans="1:38" s="2" customFormat="1" ht="26.25" customHeight="1" thickBot="1" x14ac:dyDescent="0.25">
      <c r="A64" s="65" t="s">
        <v>53</v>
      </c>
      <c r="B64" s="73" t="s">
        <v>158</v>
      </c>
      <c r="C64" s="66" t="s">
        <v>159</v>
      </c>
      <c r="D64" s="67"/>
      <c r="E64" s="138" t="s">
        <v>430</v>
      </c>
      <c r="F64" s="138" t="s">
        <v>430</v>
      </c>
      <c r="G64" s="138" t="s">
        <v>430</v>
      </c>
      <c r="H64" s="138" t="s">
        <v>430</v>
      </c>
      <c r="I64" s="138" t="s">
        <v>430</v>
      </c>
      <c r="J64" s="138" t="s">
        <v>430</v>
      </c>
      <c r="K64" s="138" t="s">
        <v>430</v>
      </c>
      <c r="L64" s="138" t="s">
        <v>430</v>
      </c>
      <c r="M64" s="138" t="s">
        <v>430</v>
      </c>
      <c r="N64" s="138" t="s">
        <v>428</v>
      </c>
      <c r="O64" s="138" t="s">
        <v>428</v>
      </c>
      <c r="P64" s="138" t="s">
        <v>428</v>
      </c>
      <c r="Q64" s="138" t="s">
        <v>428</v>
      </c>
      <c r="R64" s="138" t="s">
        <v>428</v>
      </c>
      <c r="S64" s="138" t="s">
        <v>428</v>
      </c>
      <c r="T64" s="138" t="s">
        <v>428</v>
      </c>
      <c r="U64" s="138" t="s">
        <v>428</v>
      </c>
      <c r="V64" s="138" t="s">
        <v>428</v>
      </c>
      <c r="W64" s="138" t="s">
        <v>430</v>
      </c>
      <c r="X64" s="138" t="s">
        <v>430</v>
      </c>
      <c r="Y64" s="138" t="s">
        <v>430</v>
      </c>
      <c r="Z64" s="138" t="s">
        <v>430</v>
      </c>
      <c r="AA64" s="138" t="s">
        <v>430</v>
      </c>
      <c r="AB64" s="138" t="s">
        <v>430</v>
      </c>
      <c r="AC64" s="138" t="s">
        <v>430</v>
      </c>
      <c r="AD64" s="138" t="s">
        <v>430</v>
      </c>
      <c r="AE64" s="55"/>
      <c r="AF64" s="147" t="s">
        <v>428</v>
      </c>
      <c r="AG64" s="147" t="s">
        <v>428</v>
      </c>
      <c r="AH64" s="147" t="s">
        <v>428</v>
      </c>
      <c r="AI64" s="147" t="s">
        <v>428</v>
      </c>
      <c r="AJ64" s="147" t="s">
        <v>428</v>
      </c>
      <c r="AK64" s="147" t="s">
        <v>428</v>
      </c>
      <c r="AL64" s="45" t="s">
        <v>160</v>
      </c>
    </row>
    <row r="65" spans="1:38" s="2" customFormat="1" ht="26.25" customHeight="1" thickBot="1" x14ac:dyDescent="0.25">
      <c r="A65" s="65" t="s">
        <v>53</v>
      </c>
      <c r="B65" s="69" t="s">
        <v>161</v>
      </c>
      <c r="C65" s="66" t="s">
        <v>162</v>
      </c>
      <c r="D65" s="67"/>
      <c r="E65" s="138">
        <v>0.30199999999999999</v>
      </c>
      <c r="F65" s="138" t="s">
        <v>428</v>
      </c>
      <c r="G65" s="138" t="s">
        <v>428</v>
      </c>
      <c r="H65" s="138" t="s">
        <v>428</v>
      </c>
      <c r="I65" s="138" t="s">
        <v>428</v>
      </c>
      <c r="J65" s="138" t="s">
        <v>428</v>
      </c>
      <c r="K65" s="138" t="s">
        <v>428</v>
      </c>
      <c r="L65" s="138" t="s">
        <v>428</v>
      </c>
      <c r="M65" s="138" t="s">
        <v>428</v>
      </c>
      <c r="N65" s="138" t="s">
        <v>428</v>
      </c>
      <c r="O65" s="138" t="s">
        <v>428</v>
      </c>
      <c r="P65" s="138" t="s">
        <v>428</v>
      </c>
      <c r="Q65" s="138" t="s">
        <v>428</v>
      </c>
      <c r="R65" s="138" t="s">
        <v>428</v>
      </c>
      <c r="S65" s="138" t="s">
        <v>428</v>
      </c>
      <c r="T65" s="138" t="s">
        <v>428</v>
      </c>
      <c r="U65" s="138" t="s">
        <v>428</v>
      </c>
      <c r="V65" s="138" t="s">
        <v>428</v>
      </c>
      <c r="W65" s="138" t="s">
        <v>428</v>
      </c>
      <c r="X65" s="138" t="s">
        <v>428</v>
      </c>
      <c r="Y65" s="138" t="s">
        <v>428</v>
      </c>
      <c r="Z65" s="138" t="s">
        <v>428</v>
      </c>
      <c r="AA65" s="138" t="s">
        <v>428</v>
      </c>
      <c r="AB65" s="138" t="s">
        <v>428</v>
      </c>
      <c r="AC65" s="138" t="s">
        <v>428</v>
      </c>
      <c r="AD65" s="138" t="s">
        <v>428</v>
      </c>
      <c r="AE65" s="55"/>
      <c r="AF65" s="147" t="s">
        <v>428</v>
      </c>
      <c r="AG65" s="147" t="s">
        <v>428</v>
      </c>
      <c r="AH65" s="147" t="s">
        <v>428</v>
      </c>
      <c r="AI65" s="147" t="s">
        <v>428</v>
      </c>
      <c r="AJ65" s="147" t="s">
        <v>428</v>
      </c>
      <c r="AK65" s="147">
        <v>260</v>
      </c>
      <c r="AL65" s="45" t="s">
        <v>163</v>
      </c>
    </row>
    <row r="66" spans="1:38" s="2" customFormat="1" ht="26.25" customHeight="1" thickBot="1" x14ac:dyDescent="0.25">
      <c r="A66" s="65" t="s">
        <v>53</v>
      </c>
      <c r="B66" s="69" t="s">
        <v>164</v>
      </c>
      <c r="C66" s="66" t="s">
        <v>165</v>
      </c>
      <c r="D66" s="67"/>
      <c r="E66" s="138" t="s">
        <v>430</v>
      </c>
      <c r="F66" s="138" t="s">
        <v>428</v>
      </c>
      <c r="G66" s="138" t="s">
        <v>430</v>
      </c>
      <c r="H66" s="138" t="s">
        <v>428</v>
      </c>
      <c r="I66" s="138" t="s">
        <v>430</v>
      </c>
      <c r="J66" s="138" t="s">
        <v>430</v>
      </c>
      <c r="K66" s="138" t="s">
        <v>430</v>
      </c>
      <c r="L66" s="138" t="s">
        <v>430</v>
      </c>
      <c r="M66" s="138" t="s">
        <v>430</v>
      </c>
      <c r="N66" s="138" t="s">
        <v>428</v>
      </c>
      <c r="O66" s="138" t="s">
        <v>428</v>
      </c>
      <c r="P66" s="138" t="s">
        <v>428</v>
      </c>
      <c r="Q66" s="138" t="s">
        <v>428</v>
      </c>
      <c r="R66" s="138" t="s">
        <v>428</v>
      </c>
      <c r="S66" s="138" t="s">
        <v>428</v>
      </c>
      <c r="T66" s="138" t="s">
        <v>428</v>
      </c>
      <c r="U66" s="138" t="s">
        <v>428</v>
      </c>
      <c r="V66" s="138" t="s">
        <v>428</v>
      </c>
      <c r="W66" s="138" t="s">
        <v>430</v>
      </c>
      <c r="X66" s="138" t="s">
        <v>430</v>
      </c>
      <c r="Y66" s="138" t="s">
        <v>430</v>
      </c>
      <c r="Z66" s="138" t="s">
        <v>430</v>
      </c>
      <c r="AA66" s="138" t="s">
        <v>430</v>
      </c>
      <c r="AB66" s="138" t="s">
        <v>430</v>
      </c>
      <c r="AC66" s="138" t="s">
        <v>430</v>
      </c>
      <c r="AD66" s="138" t="s">
        <v>430</v>
      </c>
      <c r="AE66" s="55"/>
      <c r="AF66" s="147" t="s">
        <v>428</v>
      </c>
      <c r="AG66" s="147" t="s">
        <v>428</v>
      </c>
      <c r="AH66" s="147" t="s">
        <v>428</v>
      </c>
      <c r="AI66" s="147" t="s">
        <v>428</v>
      </c>
      <c r="AJ66" s="147" t="s">
        <v>428</v>
      </c>
      <c r="AK66" s="147" t="s">
        <v>430</v>
      </c>
      <c r="AL66" s="45" t="s">
        <v>166</v>
      </c>
    </row>
    <row r="67" spans="1:38" s="2" customFormat="1" ht="26.25" customHeight="1" thickBot="1" x14ac:dyDescent="0.25">
      <c r="A67" s="65" t="s">
        <v>53</v>
      </c>
      <c r="B67" s="69" t="s">
        <v>167</v>
      </c>
      <c r="C67" s="66" t="s">
        <v>168</v>
      </c>
      <c r="D67" s="67"/>
      <c r="E67" s="138" t="s">
        <v>430</v>
      </c>
      <c r="F67" s="138" t="s">
        <v>430</v>
      </c>
      <c r="G67" s="138" t="s">
        <v>430</v>
      </c>
      <c r="H67" s="138" t="s">
        <v>428</v>
      </c>
      <c r="I67" s="138" t="s">
        <v>430</v>
      </c>
      <c r="J67" s="138" t="s">
        <v>430</v>
      </c>
      <c r="K67" s="138" t="s">
        <v>430</v>
      </c>
      <c r="L67" s="138" t="s">
        <v>430</v>
      </c>
      <c r="M67" s="138" t="s">
        <v>430</v>
      </c>
      <c r="N67" s="138" t="s">
        <v>430</v>
      </c>
      <c r="O67" s="138" t="s">
        <v>430</v>
      </c>
      <c r="P67" s="138" t="s">
        <v>430</v>
      </c>
      <c r="Q67" s="138" t="s">
        <v>430</v>
      </c>
      <c r="R67" s="138" t="s">
        <v>430</v>
      </c>
      <c r="S67" s="138" t="s">
        <v>430</v>
      </c>
      <c r="T67" s="138" t="s">
        <v>430</v>
      </c>
      <c r="U67" s="138" t="s">
        <v>430</v>
      </c>
      <c r="V67" s="138" t="s">
        <v>430</v>
      </c>
      <c r="W67" s="138" t="s">
        <v>430</v>
      </c>
      <c r="X67" s="138" t="s">
        <v>430</v>
      </c>
      <c r="Y67" s="138" t="s">
        <v>430</v>
      </c>
      <c r="Z67" s="138" t="s">
        <v>430</v>
      </c>
      <c r="AA67" s="138" t="s">
        <v>430</v>
      </c>
      <c r="AB67" s="138" t="s">
        <v>430</v>
      </c>
      <c r="AC67" s="138" t="s">
        <v>430</v>
      </c>
      <c r="AD67" s="138" t="s">
        <v>430</v>
      </c>
      <c r="AE67" s="55"/>
      <c r="AF67" s="147" t="s">
        <v>428</v>
      </c>
      <c r="AG67" s="147" t="s">
        <v>428</v>
      </c>
      <c r="AH67" s="147" t="s">
        <v>428</v>
      </c>
      <c r="AI67" s="147" t="s">
        <v>428</v>
      </c>
      <c r="AJ67" s="147" t="s">
        <v>428</v>
      </c>
      <c r="AK67" s="147" t="s">
        <v>430</v>
      </c>
      <c r="AL67" s="45" t="s">
        <v>169</v>
      </c>
    </row>
    <row r="68" spans="1:38" s="2" customFormat="1" ht="26.25" customHeight="1" thickBot="1" x14ac:dyDescent="0.25">
      <c r="A68" s="65" t="s">
        <v>53</v>
      </c>
      <c r="B68" s="69" t="s">
        <v>170</v>
      </c>
      <c r="C68" s="66" t="s">
        <v>171</v>
      </c>
      <c r="D68" s="67"/>
      <c r="E68" s="138" t="s">
        <v>430</v>
      </c>
      <c r="F68" s="138" t="s">
        <v>430</v>
      </c>
      <c r="G68" s="138" t="s">
        <v>430</v>
      </c>
      <c r="H68" s="138" t="s">
        <v>428</v>
      </c>
      <c r="I68" s="138" t="s">
        <v>430</v>
      </c>
      <c r="J68" s="138" t="s">
        <v>430</v>
      </c>
      <c r="K68" s="138" t="s">
        <v>430</v>
      </c>
      <c r="L68" s="138" t="s">
        <v>430</v>
      </c>
      <c r="M68" s="138" t="s">
        <v>430</v>
      </c>
      <c r="N68" s="138" t="s">
        <v>430</v>
      </c>
      <c r="O68" s="138" t="s">
        <v>430</v>
      </c>
      <c r="P68" s="138" t="s">
        <v>430</v>
      </c>
      <c r="Q68" s="138" t="s">
        <v>430</v>
      </c>
      <c r="R68" s="138" t="s">
        <v>430</v>
      </c>
      <c r="S68" s="138" t="s">
        <v>430</v>
      </c>
      <c r="T68" s="138" t="s">
        <v>430</v>
      </c>
      <c r="U68" s="138" t="s">
        <v>430</v>
      </c>
      <c r="V68" s="138" t="s">
        <v>430</v>
      </c>
      <c r="W68" s="138" t="s">
        <v>430</v>
      </c>
      <c r="X68" s="138" t="s">
        <v>430</v>
      </c>
      <c r="Y68" s="138" t="s">
        <v>430</v>
      </c>
      <c r="Z68" s="138" t="s">
        <v>430</v>
      </c>
      <c r="AA68" s="138" t="s">
        <v>430</v>
      </c>
      <c r="AB68" s="138" t="s">
        <v>430</v>
      </c>
      <c r="AC68" s="138" t="s">
        <v>430</v>
      </c>
      <c r="AD68" s="138" t="s">
        <v>430</v>
      </c>
      <c r="AE68" s="55"/>
      <c r="AF68" s="147" t="s">
        <v>428</v>
      </c>
      <c r="AG68" s="147" t="s">
        <v>428</v>
      </c>
      <c r="AH68" s="147" t="s">
        <v>428</v>
      </c>
      <c r="AI68" s="147" t="s">
        <v>428</v>
      </c>
      <c r="AJ68" s="147" t="s">
        <v>428</v>
      </c>
      <c r="AK68" s="147" t="s">
        <v>430</v>
      </c>
      <c r="AL68" s="45" t="s">
        <v>172</v>
      </c>
    </row>
    <row r="69" spans="1:38" s="2" customFormat="1" ht="26.25" customHeight="1" thickBot="1" x14ac:dyDescent="0.25">
      <c r="A69" s="65" t="s">
        <v>53</v>
      </c>
      <c r="B69" s="65" t="s">
        <v>173</v>
      </c>
      <c r="C69" s="66" t="s">
        <v>174</v>
      </c>
      <c r="D69" s="72"/>
      <c r="E69" s="138" t="s">
        <v>430</v>
      </c>
      <c r="F69" s="138" t="s">
        <v>430</v>
      </c>
      <c r="G69" s="138" t="s">
        <v>430</v>
      </c>
      <c r="H69" s="138" t="s">
        <v>430</v>
      </c>
      <c r="I69" s="138" t="s">
        <v>430</v>
      </c>
      <c r="J69" s="138" t="s">
        <v>430</v>
      </c>
      <c r="K69" s="138" t="s">
        <v>430</v>
      </c>
      <c r="L69" s="138" t="s">
        <v>430</v>
      </c>
      <c r="M69" s="138" t="s">
        <v>430</v>
      </c>
      <c r="N69" s="138" t="s">
        <v>430</v>
      </c>
      <c r="O69" s="138" t="s">
        <v>430</v>
      </c>
      <c r="P69" s="138" t="s">
        <v>430</v>
      </c>
      <c r="Q69" s="138" t="s">
        <v>430</v>
      </c>
      <c r="R69" s="138" t="s">
        <v>430</v>
      </c>
      <c r="S69" s="138" t="s">
        <v>430</v>
      </c>
      <c r="T69" s="138" t="s">
        <v>430</v>
      </c>
      <c r="U69" s="138" t="s">
        <v>430</v>
      </c>
      <c r="V69" s="138" t="s">
        <v>430</v>
      </c>
      <c r="W69" s="138" t="s">
        <v>430</v>
      </c>
      <c r="X69" s="138" t="s">
        <v>430</v>
      </c>
      <c r="Y69" s="138" t="s">
        <v>430</v>
      </c>
      <c r="Z69" s="138" t="s">
        <v>430</v>
      </c>
      <c r="AA69" s="138" t="s">
        <v>430</v>
      </c>
      <c r="AB69" s="138" t="s">
        <v>430</v>
      </c>
      <c r="AC69" s="138" t="s">
        <v>430</v>
      </c>
      <c r="AD69" s="138" t="s">
        <v>430</v>
      </c>
      <c r="AE69" s="55"/>
      <c r="AF69" s="147" t="s">
        <v>428</v>
      </c>
      <c r="AG69" s="147" t="s">
        <v>428</v>
      </c>
      <c r="AH69" s="147" t="s">
        <v>428</v>
      </c>
      <c r="AI69" s="147" t="s">
        <v>428</v>
      </c>
      <c r="AJ69" s="147" t="s">
        <v>428</v>
      </c>
      <c r="AK69" s="149">
        <v>0.17100000000000001</v>
      </c>
      <c r="AL69" s="45" t="s">
        <v>175</v>
      </c>
    </row>
    <row r="70" spans="1:38" s="2" customFormat="1" ht="26.25" customHeight="1" thickBot="1" x14ac:dyDescent="0.25">
      <c r="A70" s="65" t="s">
        <v>53</v>
      </c>
      <c r="B70" s="65" t="s">
        <v>176</v>
      </c>
      <c r="C70" s="66" t="s">
        <v>385</v>
      </c>
      <c r="D70" s="72"/>
      <c r="E70" s="138" t="s">
        <v>430</v>
      </c>
      <c r="F70" s="138" t="s">
        <v>430</v>
      </c>
      <c r="G70" s="138" t="s">
        <v>430</v>
      </c>
      <c r="H70" s="138" t="s">
        <v>430</v>
      </c>
      <c r="I70" s="138" t="s">
        <v>430</v>
      </c>
      <c r="J70" s="138" t="s">
        <v>430</v>
      </c>
      <c r="K70" s="138" t="s">
        <v>430</v>
      </c>
      <c r="L70" s="138" t="s">
        <v>430</v>
      </c>
      <c r="M70" s="138" t="s">
        <v>430</v>
      </c>
      <c r="N70" s="138" t="s">
        <v>430</v>
      </c>
      <c r="O70" s="138" t="s">
        <v>430</v>
      </c>
      <c r="P70" s="138" t="s">
        <v>430</v>
      </c>
      <c r="Q70" s="138" t="s">
        <v>430</v>
      </c>
      <c r="R70" s="138" t="s">
        <v>430</v>
      </c>
      <c r="S70" s="138" t="s">
        <v>430</v>
      </c>
      <c r="T70" s="138" t="s">
        <v>430</v>
      </c>
      <c r="U70" s="138" t="s">
        <v>430</v>
      </c>
      <c r="V70" s="138" t="s">
        <v>430</v>
      </c>
      <c r="W70" s="138" t="s">
        <v>430</v>
      </c>
      <c r="X70" s="138" t="s">
        <v>430</v>
      </c>
      <c r="Y70" s="138" t="s">
        <v>430</v>
      </c>
      <c r="Z70" s="138" t="s">
        <v>430</v>
      </c>
      <c r="AA70" s="138" t="s">
        <v>430</v>
      </c>
      <c r="AB70" s="138" t="s">
        <v>430</v>
      </c>
      <c r="AC70" s="138" t="s">
        <v>430</v>
      </c>
      <c r="AD70" s="138" t="s">
        <v>430</v>
      </c>
      <c r="AE70" s="55"/>
      <c r="AF70" s="147" t="s">
        <v>428</v>
      </c>
      <c r="AG70" s="147" t="s">
        <v>428</v>
      </c>
      <c r="AH70" s="147" t="s">
        <v>428</v>
      </c>
      <c r="AI70" s="147" t="s">
        <v>428</v>
      </c>
      <c r="AJ70" s="147" t="s">
        <v>428</v>
      </c>
      <c r="AK70" s="147" t="s">
        <v>430</v>
      </c>
      <c r="AL70" s="45" t="s">
        <v>412</v>
      </c>
    </row>
    <row r="71" spans="1:38" s="2" customFormat="1" ht="26.25" customHeight="1" thickBot="1" x14ac:dyDescent="0.25">
      <c r="A71" s="65" t="s">
        <v>53</v>
      </c>
      <c r="B71" s="65" t="s">
        <v>177</v>
      </c>
      <c r="C71" s="66" t="s">
        <v>178</v>
      </c>
      <c r="D71" s="72"/>
      <c r="E71" s="138" t="s">
        <v>428</v>
      </c>
      <c r="F71" s="138" t="s">
        <v>428</v>
      </c>
      <c r="G71" s="138" t="s">
        <v>428</v>
      </c>
      <c r="H71" s="138" t="s">
        <v>428</v>
      </c>
      <c r="I71" s="138">
        <v>6.9217480000000001E-3</v>
      </c>
      <c r="J71" s="138">
        <v>5.5373984000000001E-2</v>
      </c>
      <c r="K71" s="138">
        <v>0.17304369999999999</v>
      </c>
      <c r="L71" s="138" t="s">
        <v>428</v>
      </c>
      <c r="M71" s="138" t="s">
        <v>428</v>
      </c>
      <c r="N71" s="138" t="s">
        <v>428</v>
      </c>
      <c r="O71" s="138" t="s">
        <v>428</v>
      </c>
      <c r="P71" s="138" t="s">
        <v>428</v>
      </c>
      <c r="Q71" s="138" t="s">
        <v>428</v>
      </c>
      <c r="R71" s="138" t="s">
        <v>428</v>
      </c>
      <c r="S71" s="138" t="s">
        <v>428</v>
      </c>
      <c r="T71" s="138" t="s">
        <v>428</v>
      </c>
      <c r="U71" s="138" t="s">
        <v>428</v>
      </c>
      <c r="V71" s="138" t="s">
        <v>428</v>
      </c>
      <c r="W71" s="138" t="s">
        <v>428</v>
      </c>
      <c r="X71" s="138" t="s">
        <v>428</v>
      </c>
      <c r="Y71" s="138" t="s">
        <v>428</v>
      </c>
      <c r="Z71" s="138" t="s">
        <v>428</v>
      </c>
      <c r="AA71" s="138" t="s">
        <v>428</v>
      </c>
      <c r="AB71" s="138" t="s">
        <v>428</v>
      </c>
      <c r="AC71" s="138" t="s">
        <v>428</v>
      </c>
      <c r="AD71" s="138" t="s">
        <v>428</v>
      </c>
      <c r="AE71" s="55"/>
      <c r="AF71" s="147" t="s">
        <v>428</v>
      </c>
      <c r="AG71" s="147" t="s">
        <v>428</v>
      </c>
      <c r="AH71" s="147" t="s">
        <v>428</v>
      </c>
      <c r="AI71" s="147" t="s">
        <v>428</v>
      </c>
      <c r="AJ71" s="147" t="s">
        <v>428</v>
      </c>
      <c r="AK71" s="147" t="s">
        <v>430</v>
      </c>
      <c r="AL71" s="45" t="s">
        <v>412</v>
      </c>
    </row>
    <row r="72" spans="1:38" s="2" customFormat="1" ht="26.25" customHeight="1" thickBot="1" x14ac:dyDescent="0.25">
      <c r="A72" s="65" t="s">
        <v>53</v>
      </c>
      <c r="B72" s="65" t="s">
        <v>179</v>
      </c>
      <c r="C72" s="66" t="s">
        <v>180</v>
      </c>
      <c r="D72" s="67"/>
      <c r="E72" s="138" t="s">
        <v>429</v>
      </c>
      <c r="F72" s="138" t="s">
        <v>429</v>
      </c>
      <c r="G72" s="138" t="s">
        <v>429</v>
      </c>
      <c r="H72" s="138" t="s">
        <v>428</v>
      </c>
      <c r="I72" s="138" t="s">
        <v>429</v>
      </c>
      <c r="J72" s="138">
        <v>6.4800000000000003E-5</v>
      </c>
      <c r="K72" s="138" t="s">
        <v>429</v>
      </c>
      <c r="L72" s="138" t="s">
        <v>429</v>
      </c>
      <c r="M72" s="138" t="s">
        <v>429</v>
      </c>
      <c r="N72" s="138">
        <v>1.9360000000000002</v>
      </c>
      <c r="O72" s="138">
        <v>0.23849999999999999</v>
      </c>
      <c r="P72" s="138">
        <v>3.5999999999999997E-2</v>
      </c>
      <c r="Q72" s="138">
        <v>0.14399999999999999</v>
      </c>
      <c r="R72" s="138">
        <v>1.5770000000000002</v>
      </c>
      <c r="S72" s="138">
        <v>2.5200000000000004E-2</v>
      </c>
      <c r="T72" s="138">
        <v>2.9750000000000005</v>
      </c>
      <c r="U72" s="138">
        <v>7.1999999999999998E-3</v>
      </c>
      <c r="V72" s="138">
        <v>30.64</v>
      </c>
      <c r="W72" s="138">
        <v>1.0923505750834008</v>
      </c>
      <c r="X72" s="138" t="s">
        <v>428</v>
      </c>
      <c r="Y72" s="138" t="s">
        <v>443</v>
      </c>
      <c r="Z72" s="138" t="s">
        <v>428</v>
      </c>
      <c r="AA72" s="138" t="s">
        <v>428</v>
      </c>
      <c r="AB72" s="138" t="s">
        <v>428</v>
      </c>
      <c r="AC72" s="138" t="s">
        <v>429</v>
      </c>
      <c r="AD72" s="138" t="s">
        <v>429</v>
      </c>
      <c r="AE72" s="55"/>
      <c r="AF72" s="147" t="s">
        <v>428</v>
      </c>
      <c r="AG72" s="147" t="s">
        <v>428</v>
      </c>
      <c r="AH72" s="147" t="s">
        <v>428</v>
      </c>
      <c r="AI72" s="147" t="s">
        <v>428</v>
      </c>
      <c r="AJ72" s="147" t="s">
        <v>428</v>
      </c>
      <c r="AK72" s="147" t="s">
        <v>442</v>
      </c>
      <c r="AL72" s="45" t="s">
        <v>181</v>
      </c>
    </row>
    <row r="73" spans="1:38" s="2" customFormat="1" ht="26.25" customHeight="1" thickBot="1" x14ac:dyDescent="0.25">
      <c r="A73" s="65" t="s">
        <v>53</v>
      </c>
      <c r="B73" s="65" t="s">
        <v>182</v>
      </c>
      <c r="C73" s="66" t="s">
        <v>183</v>
      </c>
      <c r="D73" s="67"/>
      <c r="E73" s="138" t="s">
        <v>428</v>
      </c>
      <c r="F73" s="138" t="s">
        <v>428</v>
      </c>
      <c r="G73" s="138" t="s">
        <v>428</v>
      </c>
      <c r="H73" s="138" t="s">
        <v>428</v>
      </c>
      <c r="I73" s="138">
        <v>3.3442095000000001E-3</v>
      </c>
      <c r="J73" s="138">
        <v>4.7376301249999996E-3</v>
      </c>
      <c r="K73" s="138">
        <v>5.5736824999999997E-3</v>
      </c>
      <c r="L73" s="138" t="s">
        <v>428</v>
      </c>
      <c r="M73" s="138" t="s">
        <v>428</v>
      </c>
      <c r="N73" s="138">
        <v>0.18273191560102303</v>
      </c>
      <c r="O73" s="138">
        <v>2.8024563299232741E-3</v>
      </c>
      <c r="P73" s="138" t="s">
        <v>428</v>
      </c>
      <c r="Q73" s="138">
        <v>5.0712573529411763E-3</v>
      </c>
      <c r="R73" s="138">
        <v>1.8594610294117648E-2</v>
      </c>
      <c r="S73" s="138" t="s">
        <v>428</v>
      </c>
      <c r="T73" s="138">
        <v>8.4520955882352936E-3</v>
      </c>
      <c r="U73" s="138" t="s">
        <v>428</v>
      </c>
      <c r="V73" s="138">
        <v>0.34481920149638801</v>
      </c>
      <c r="W73" s="138" t="s">
        <v>428</v>
      </c>
      <c r="X73" s="138" t="s">
        <v>428</v>
      </c>
      <c r="Y73" s="138" t="s">
        <v>428</v>
      </c>
      <c r="Z73" s="138" t="s">
        <v>428</v>
      </c>
      <c r="AA73" s="138" t="s">
        <v>428</v>
      </c>
      <c r="AB73" s="138" t="s">
        <v>428</v>
      </c>
      <c r="AC73" s="138" t="s">
        <v>430</v>
      </c>
      <c r="AD73" s="138" t="s">
        <v>428</v>
      </c>
      <c r="AE73" s="55"/>
      <c r="AF73" s="147" t="s">
        <v>428</v>
      </c>
      <c r="AG73" s="147" t="s">
        <v>428</v>
      </c>
      <c r="AH73" s="147" t="s">
        <v>428</v>
      </c>
      <c r="AI73" s="147" t="s">
        <v>428</v>
      </c>
      <c r="AJ73" s="147" t="s">
        <v>428</v>
      </c>
      <c r="AK73" s="147" t="s">
        <v>442</v>
      </c>
      <c r="AL73" s="45" t="s">
        <v>184</v>
      </c>
    </row>
    <row r="74" spans="1:38" s="2" customFormat="1" ht="26.25" customHeight="1" thickBot="1" x14ac:dyDescent="0.25">
      <c r="A74" s="65" t="s">
        <v>53</v>
      </c>
      <c r="B74" s="65" t="s">
        <v>185</v>
      </c>
      <c r="C74" s="66" t="s">
        <v>186</v>
      </c>
      <c r="D74" s="67"/>
      <c r="E74" s="138" t="s">
        <v>430</v>
      </c>
      <c r="F74" s="138" t="s">
        <v>430</v>
      </c>
      <c r="G74" s="138" t="s">
        <v>430</v>
      </c>
      <c r="H74" s="138" t="s">
        <v>430</v>
      </c>
      <c r="I74" s="138">
        <v>1.0491428571428572E-3</v>
      </c>
      <c r="J74" s="138">
        <v>1.224E-3</v>
      </c>
      <c r="K74" s="138">
        <v>1.5737142857142859E-3</v>
      </c>
      <c r="L74" s="138">
        <v>2.4130285714285714E-5</v>
      </c>
      <c r="M74" s="138" t="s">
        <v>430</v>
      </c>
      <c r="N74" s="138" t="s">
        <v>430</v>
      </c>
      <c r="O74" s="138" t="s">
        <v>430</v>
      </c>
      <c r="P74" s="138" t="s">
        <v>430</v>
      </c>
      <c r="Q74" s="138" t="s">
        <v>430</v>
      </c>
      <c r="R74" s="138" t="s">
        <v>430</v>
      </c>
      <c r="S74" s="138" t="s">
        <v>430</v>
      </c>
      <c r="T74" s="138" t="s">
        <v>430</v>
      </c>
      <c r="U74" s="138" t="s">
        <v>430</v>
      </c>
      <c r="V74" s="138">
        <v>2.9177883631222857E-2</v>
      </c>
      <c r="W74" s="138" t="s">
        <v>430</v>
      </c>
      <c r="X74" s="138" t="s">
        <v>430</v>
      </c>
      <c r="Y74" s="138" t="s">
        <v>430</v>
      </c>
      <c r="Z74" s="138" t="s">
        <v>430</v>
      </c>
      <c r="AA74" s="138" t="s">
        <v>430</v>
      </c>
      <c r="AB74" s="138" t="s">
        <v>430</v>
      </c>
      <c r="AC74" s="138" t="s">
        <v>430</v>
      </c>
      <c r="AD74" s="138" t="s">
        <v>428</v>
      </c>
      <c r="AE74" s="55"/>
      <c r="AF74" s="147" t="s">
        <v>428</v>
      </c>
      <c r="AG74" s="147" t="s">
        <v>428</v>
      </c>
      <c r="AH74" s="147" t="s">
        <v>428</v>
      </c>
      <c r="AI74" s="147" t="s">
        <v>428</v>
      </c>
      <c r="AJ74" s="147" t="s">
        <v>428</v>
      </c>
      <c r="AK74" s="147" t="s">
        <v>430</v>
      </c>
      <c r="AL74" s="45" t="s">
        <v>187</v>
      </c>
    </row>
    <row r="75" spans="1:38" s="2" customFormat="1" ht="26.25" customHeight="1" thickBot="1" x14ac:dyDescent="0.25">
      <c r="A75" s="65" t="s">
        <v>53</v>
      </c>
      <c r="B75" s="65" t="s">
        <v>188</v>
      </c>
      <c r="C75" s="66" t="s">
        <v>189</v>
      </c>
      <c r="D75" s="72"/>
      <c r="E75" s="138" t="s">
        <v>430</v>
      </c>
      <c r="F75" s="138" t="s">
        <v>430</v>
      </c>
      <c r="G75" s="138" t="s">
        <v>430</v>
      </c>
      <c r="H75" s="138" t="s">
        <v>430</v>
      </c>
      <c r="I75" s="138" t="s">
        <v>430</v>
      </c>
      <c r="J75" s="138" t="s">
        <v>430</v>
      </c>
      <c r="K75" s="138" t="s">
        <v>430</v>
      </c>
      <c r="L75" s="138" t="s">
        <v>430</v>
      </c>
      <c r="M75" s="138" t="s">
        <v>430</v>
      </c>
      <c r="N75" s="138" t="s">
        <v>430</v>
      </c>
      <c r="O75" s="138" t="s">
        <v>430</v>
      </c>
      <c r="P75" s="138" t="s">
        <v>430</v>
      </c>
      <c r="Q75" s="138" t="s">
        <v>430</v>
      </c>
      <c r="R75" s="138" t="s">
        <v>430</v>
      </c>
      <c r="S75" s="138" t="s">
        <v>430</v>
      </c>
      <c r="T75" s="138" t="s">
        <v>430</v>
      </c>
      <c r="U75" s="138" t="s">
        <v>430</v>
      </c>
      <c r="V75" s="138" t="s">
        <v>430</v>
      </c>
      <c r="W75" s="138" t="s">
        <v>430</v>
      </c>
      <c r="X75" s="138" t="s">
        <v>430</v>
      </c>
      <c r="Y75" s="138" t="s">
        <v>430</v>
      </c>
      <c r="Z75" s="138" t="s">
        <v>430</v>
      </c>
      <c r="AA75" s="138" t="s">
        <v>430</v>
      </c>
      <c r="AB75" s="138" t="s">
        <v>430</v>
      </c>
      <c r="AC75" s="138" t="s">
        <v>430</v>
      </c>
      <c r="AD75" s="138" t="s">
        <v>430</v>
      </c>
      <c r="AE75" s="55"/>
      <c r="AF75" s="147" t="s">
        <v>428</v>
      </c>
      <c r="AG75" s="147" t="s">
        <v>428</v>
      </c>
      <c r="AH75" s="147" t="s">
        <v>428</v>
      </c>
      <c r="AI75" s="147" t="s">
        <v>428</v>
      </c>
      <c r="AJ75" s="147" t="s">
        <v>428</v>
      </c>
      <c r="AK75" s="147" t="s">
        <v>430</v>
      </c>
      <c r="AL75" s="45" t="s">
        <v>190</v>
      </c>
    </row>
    <row r="76" spans="1:38" s="2" customFormat="1" ht="26.25" customHeight="1" thickBot="1" x14ac:dyDescent="0.25">
      <c r="A76" s="65" t="s">
        <v>53</v>
      </c>
      <c r="B76" s="65" t="s">
        <v>191</v>
      </c>
      <c r="C76" s="66" t="s">
        <v>192</v>
      </c>
      <c r="D76" s="67"/>
      <c r="E76" s="138" t="s">
        <v>430</v>
      </c>
      <c r="F76" s="138" t="s">
        <v>430</v>
      </c>
      <c r="G76" s="138" t="s">
        <v>430</v>
      </c>
      <c r="H76" s="138" t="s">
        <v>430</v>
      </c>
      <c r="I76" s="138" t="s">
        <v>430</v>
      </c>
      <c r="J76" s="138" t="s">
        <v>430</v>
      </c>
      <c r="K76" s="138" t="s">
        <v>430</v>
      </c>
      <c r="L76" s="138" t="s">
        <v>430</v>
      </c>
      <c r="M76" s="138" t="s">
        <v>430</v>
      </c>
      <c r="N76" s="138">
        <v>7.8453276047261E-3</v>
      </c>
      <c r="O76" s="138" t="s">
        <v>428</v>
      </c>
      <c r="P76" s="138" t="s">
        <v>428</v>
      </c>
      <c r="Q76" s="138" t="s">
        <v>428</v>
      </c>
      <c r="R76" s="138" t="s">
        <v>428</v>
      </c>
      <c r="S76" s="138" t="s">
        <v>428</v>
      </c>
      <c r="T76" s="138" t="s">
        <v>428</v>
      </c>
      <c r="U76" s="138" t="s">
        <v>428</v>
      </c>
      <c r="V76" s="138" t="s">
        <v>428</v>
      </c>
      <c r="W76" s="138" t="s">
        <v>429</v>
      </c>
      <c r="X76" s="138" t="s">
        <v>442</v>
      </c>
      <c r="Y76" s="138" t="s">
        <v>442</v>
      </c>
      <c r="Z76" s="138" t="s">
        <v>442</v>
      </c>
      <c r="AA76" s="138" t="s">
        <v>442</v>
      </c>
      <c r="AB76" s="138" t="s">
        <v>442</v>
      </c>
      <c r="AC76" s="138" t="s">
        <v>430</v>
      </c>
      <c r="AD76" s="138" t="s">
        <v>429</v>
      </c>
      <c r="AE76" s="55"/>
      <c r="AF76" s="147" t="s">
        <v>428</v>
      </c>
      <c r="AG76" s="147" t="s">
        <v>428</v>
      </c>
      <c r="AH76" s="147" t="s">
        <v>428</v>
      </c>
      <c r="AI76" s="147" t="s">
        <v>428</v>
      </c>
      <c r="AJ76" s="147" t="s">
        <v>428</v>
      </c>
      <c r="AK76" s="147" t="s">
        <v>442</v>
      </c>
      <c r="AL76" s="45" t="s">
        <v>193</v>
      </c>
    </row>
    <row r="77" spans="1:38" s="2" customFormat="1" ht="26.25" customHeight="1" thickBot="1" x14ac:dyDescent="0.25">
      <c r="A77" s="65" t="s">
        <v>53</v>
      </c>
      <c r="B77" s="65" t="s">
        <v>194</v>
      </c>
      <c r="C77" s="66" t="s">
        <v>195</v>
      </c>
      <c r="D77" s="67"/>
      <c r="E77" s="138" t="s">
        <v>430</v>
      </c>
      <c r="F77" s="138" t="s">
        <v>430</v>
      </c>
      <c r="G77" s="138" t="s">
        <v>430</v>
      </c>
      <c r="H77" s="138" t="s">
        <v>430</v>
      </c>
      <c r="I77" s="138" t="s">
        <v>430</v>
      </c>
      <c r="J77" s="138" t="s">
        <v>430</v>
      </c>
      <c r="K77" s="138" t="s">
        <v>430</v>
      </c>
      <c r="L77" s="138" t="s">
        <v>430</v>
      </c>
      <c r="M77" s="138" t="s">
        <v>430</v>
      </c>
      <c r="N77" s="138" t="s">
        <v>430</v>
      </c>
      <c r="O77" s="138" t="s">
        <v>430</v>
      </c>
      <c r="P77" s="138" t="s">
        <v>430</v>
      </c>
      <c r="Q77" s="138" t="s">
        <v>430</v>
      </c>
      <c r="R77" s="138" t="s">
        <v>430</v>
      </c>
      <c r="S77" s="138" t="s">
        <v>430</v>
      </c>
      <c r="T77" s="138" t="s">
        <v>430</v>
      </c>
      <c r="U77" s="138" t="s">
        <v>430</v>
      </c>
      <c r="V77" s="138" t="s">
        <v>430</v>
      </c>
      <c r="W77" s="138" t="s">
        <v>430</v>
      </c>
      <c r="X77" s="138" t="s">
        <v>430</v>
      </c>
      <c r="Y77" s="138" t="s">
        <v>430</v>
      </c>
      <c r="Z77" s="138" t="s">
        <v>430</v>
      </c>
      <c r="AA77" s="138" t="s">
        <v>430</v>
      </c>
      <c r="AB77" s="138" t="s">
        <v>430</v>
      </c>
      <c r="AC77" s="138" t="s">
        <v>430</v>
      </c>
      <c r="AD77" s="138" t="s">
        <v>430</v>
      </c>
      <c r="AE77" s="55"/>
      <c r="AF77" s="147" t="s">
        <v>428</v>
      </c>
      <c r="AG77" s="147" t="s">
        <v>428</v>
      </c>
      <c r="AH77" s="147" t="s">
        <v>428</v>
      </c>
      <c r="AI77" s="147" t="s">
        <v>428</v>
      </c>
      <c r="AJ77" s="147" t="s">
        <v>428</v>
      </c>
      <c r="AK77" s="147" t="s">
        <v>430</v>
      </c>
      <c r="AL77" s="45" t="s">
        <v>196</v>
      </c>
    </row>
    <row r="78" spans="1:38" s="2" customFormat="1" ht="26.25" customHeight="1" thickBot="1" x14ac:dyDescent="0.25">
      <c r="A78" s="65" t="s">
        <v>53</v>
      </c>
      <c r="B78" s="65" t="s">
        <v>197</v>
      </c>
      <c r="C78" s="66" t="s">
        <v>198</v>
      </c>
      <c r="D78" s="67"/>
      <c r="E78" s="138" t="s">
        <v>428</v>
      </c>
      <c r="F78" s="138" t="s">
        <v>428</v>
      </c>
      <c r="G78" s="138" t="s">
        <v>428</v>
      </c>
      <c r="H78" s="138" t="s">
        <v>428</v>
      </c>
      <c r="I78" s="138" t="s">
        <v>428</v>
      </c>
      <c r="J78" s="138" t="s">
        <v>428</v>
      </c>
      <c r="K78" s="138" t="s">
        <v>428</v>
      </c>
      <c r="L78" s="138" t="s">
        <v>428</v>
      </c>
      <c r="M78" s="138" t="s">
        <v>428</v>
      </c>
      <c r="N78" s="138" t="s">
        <v>428</v>
      </c>
      <c r="O78" s="138" t="s">
        <v>428</v>
      </c>
      <c r="P78" s="138" t="s">
        <v>428</v>
      </c>
      <c r="Q78" s="138" t="s">
        <v>428</v>
      </c>
      <c r="R78" s="138" t="s">
        <v>428</v>
      </c>
      <c r="S78" s="138">
        <v>3.0000000000000001E-3</v>
      </c>
      <c r="T78" s="138" t="s">
        <v>428</v>
      </c>
      <c r="U78" s="138" t="s">
        <v>428</v>
      </c>
      <c r="V78" s="138" t="s">
        <v>428</v>
      </c>
      <c r="W78" s="138" t="s">
        <v>428</v>
      </c>
      <c r="X78" s="138" t="s">
        <v>428</v>
      </c>
      <c r="Y78" s="138" t="s">
        <v>428</v>
      </c>
      <c r="Z78" s="138" t="s">
        <v>428</v>
      </c>
      <c r="AA78" s="138" t="s">
        <v>428</v>
      </c>
      <c r="AB78" s="138" t="s">
        <v>428</v>
      </c>
      <c r="AC78" s="138" t="s">
        <v>428</v>
      </c>
      <c r="AD78" s="138" t="s">
        <v>428</v>
      </c>
      <c r="AE78" s="55"/>
      <c r="AF78" s="147" t="s">
        <v>428</v>
      </c>
      <c r="AG78" s="147" t="s">
        <v>428</v>
      </c>
      <c r="AH78" s="147" t="s">
        <v>428</v>
      </c>
      <c r="AI78" s="147" t="s">
        <v>428</v>
      </c>
      <c r="AJ78" s="147" t="s">
        <v>428</v>
      </c>
      <c r="AK78" s="147" t="s">
        <v>430</v>
      </c>
      <c r="AL78" s="45" t="s">
        <v>199</v>
      </c>
    </row>
    <row r="79" spans="1:38" s="2" customFormat="1" ht="26.25" customHeight="1" thickBot="1" x14ac:dyDescent="0.25">
      <c r="A79" s="65" t="s">
        <v>53</v>
      </c>
      <c r="B79" s="65" t="s">
        <v>200</v>
      </c>
      <c r="C79" s="66" t="s">
        <v>201</v>
      </c>
      <c r="D79" s="67"/>
      <c r="E79" s="138" t="s">
        <v>430</v>
      </c>
      <c r="F79" s="138" t="s">
        <v>430</v>
      </c>
      <c r="G79" s="138" t="s">
        <v>430</v>
      </c>
      <c r="H79" s="138" t="s">
        <v>430</v>
      </c>
      <c r="I79" s="138" t="s">
        <v>430</v>
      </c>
      <c r="J79" s="138" t="s">
        <v>430</v>
      </c>
      <c r="K79" s="138" t="s">
        <v>430</v>
      </c>
      <c r="L79" s="138" t="s">
        <v>430</v>
      </c>
      <c r="M79" s="138" t="s">
        <v>430</v>
      </c>
      <c r="N79" s="138" t="s">
        <v>430</v>
      </c>
      <c r="O79" s="138" t="s">
        <v>430</v>
      </c>
      <c r="P79" s="138" t="s">
        <v>430</v>
      </c>
      <c r="Q79" s="138" t="s">
        <v>430</v>
      </c>
      <c r="R79" s="138" t="s">
        <v>430</v>
      </c>
      <c r="S79" s="138" t="s">
        <v>430</v>
      </c>
      <c r="T79" s="138" t="s">
        <v>430</v>
      </c>
      <c r="U79" s="138" t="s">
        <v>430</v>
      </c>
      <c r="V79" s="138" t="s">
        <v>430</v>
      </c>
      <c r="W79" s="138" t="s">
        <v>430</v>
      </c>
      <c r="X79" s="138" t="s">
        <v>430</v>
      </c>
      <c r="Y79" s="138" t="s">
        <v>430</v>
      </c>
      <c r="Z79" s="138" t="s">
        <v>430</v>
      </c>
      <c r="AA79" s="138" t="s">
        <v>430</v>
      </c>
      <c r="AB79" s="138" t="s">
        <v>430</v>
      </c>
      <c r="AC79" s="138" t="s">
        <v>430</v>
      </c>
      <c r="AD79" s="138" t="s">
        <v>430</v>
      </c>
      <c r="AE79" s="55"/>
      <c r="AF79" s="147" t="s">
        <v>428</v>
      </c>
      <c r="AG79" s="147" t="s">
        <v>428</v>
      </c>
      <c r="AH79" s="147" t="s">
        <v>428</v>
      </c>
      <c r="AI79" s="147" t="s">
        <v>428</v>
      </c>
      <c r="AJ79" s="147" t="s">
        <v>428</v>
      </c>
      <c r="AK79" s="147" t="s">
        <v>430</v>
      </c>
      <c r="AL79" s="45" t="s">
        <v>202</v>
      </c>
    </row>
    <row r="80" spans="1:38" s="2" customFormat="1" ht="26.25" customHeight="1" thickBot="1" x14ac:dyDescent="0.25">
      <c r="A80" s="65" t="s">
        <v>53</v>
      </c>
      <c r="B80" s="69" t="s">
        <v>203</v>
      </c>
      <c r="C80" s="71" t="s">
        <v>204</v>
      </c>
      <c r="D80" s="67"/>
      <c r="E80" s="138" t="s">
        <v>428</v>
      </c>
      <c r="F80" s="138" t="s">
        <v>428</v>
      </c>
      <c r="G80" s="138" t="s">
        <v>428</v>
      </c>
      <c r="H80" s="138" t="s">
        <v>428</v>
      </c>
      <c r="I80" s="138" t="s">
        <v>428</v>
      </c>
      <c r="J80" s="138" t="s">
        <v>428</v>
      </c>
      <c r="K80" s="138" t="s">
        <v>428</v>
      </c>
      <c r="L80" s="138" t="s">
        <v>428</v>
      </c>
      <c r="M80" s="138" t="s">
        <v>428</v>
      </c>
      <c r="N80" s="138">
        <v>1.5467239527389899E-4</v>
      </c>
      <c r="O80" s="138">
        <v>2.0000000000000002E-5</v>
      </c>
      <c r="P80" s="138" t="s">
        <v>428</v>
      </c>
      <c r="Q80" s="138" t="s">
        <v>428</v>
      </c>
      <c r="R80" s="138">
        <v>0.21099999999999999</v>
      </c>
      <c r="S80" s="138">
        <v>1.84E-4</v>
      </c>
      <c r="T80" s="138">
        <v>8.2000000000000003E-2</v>
      </c>
      <c r="U80" s="138" t="s">
        <v>428</v>
      </c>
      <c r="V80" s="138">
        <v>0.23300000000000001</v>
      </c>
      <c r="W80" s="138" t="s">
        <v>428</v>
      </c>
      <c r="X80" s="138" t="s">
        <v>428</v>
      </c>
      <c r="Y80" s="138" t="s">
        <v>428</v>
      </c>
      <c r="Z80" s="138" t="s">
        <v>428</v>
      </c>
      <c r="AA80" s="138" t="s">
        <v>428</v>
      </c>
      <c r="AB80" s="138" t="s">
        <v>428</v>
      </c>
      <c r="AC80" s="138" t="s">
        <v>428</v>
      </c>
      <c r="AD80" s="138" t="s">
        <v>428</v>
      </c>
      <c r="AE80" s="55"/>
      <c r="AF80" s="147" t="s">
        <v>428</v>
      </c>
      <c r="AG80" s="147" t="s">
        <v>428</v>
      </c>
      <c r="AH80" s="147" t="s">
        <v>428</v>
      </c>
      <c r="AI80" s="147" t="s">
        <v>428</v>
      </c>
      <c r="AJ80" s="147" t="s">
        <v>428</v>
      </c>
      <c r="AK80" s="147" t="s">
        <v>430</v>
      </c>
      <c r="AL80" s="45" t="s">
        <v>412</v>
      </c>
    </row>
    <row r="81" spans="1:38" s="2" customFormat="1" ht="26.25" customHeight="1" thickBot="1" x14ac:dyDescent="0.25">
      <c r="A81" s="65" t="s">
        <v>53</v>
      </c>
      <c r="B81" s="69" t="s">
        <v>205</v>
      </c>
      <c r="C81" s="71" t="s">
        <v>206</v>
      </c>
      <c r="D81" s="67"/>
      <c r="E81" s="138" t="s">
        <v>442</v>
      </c>
      <c r="F81" s="138" t="s">
        <v>442</v>
      </c>
      <c r="G81" s="138" t="s">
        <v>442</v>
      </c>
      <c r="H81" s="138" t="s">
        <v>442</v>
      </c>
      <c r="I81" s="138" t="s">
        <v>442</v>
      </c>
      <c r="J81" s="138" t="s">
        <v>442</v>
      </c>
      <c r="K81" s="138" t="s">
        <v>442</v>
      </c>
      <c r="L81" s="138" t="s">
        <v>442</v>
      </c>
      <c r="M81" s="138" t="s">
        <v>442</v>
      </c>
      <c r="N81" s="138" t="s">
        <v>429</v>
      </c>
      <c r="O81" s="138" t="s">
        <v>429</v>
      </c>
      <c r="P81" s="138" t="s">
        <v>429</v>
      </c>
      <c r="Q81" s="138" t="s">
        <v>429</v>
      </c>
      <c r="R81" s="138" t="s">
        <v>429</v>
      </c>
      <c r="S81" s="138" t="s">
        <v>429</v>
      </c>
      <c r="T81" s="138" t="s">
        <v>429</v>
      </c>
      <c r="U81" s="138" t="s">
        <v>429</v>
      </c>
      <c r="V81" s="138" t="s">
        <v>429</v>
      </c>
      <c r="W81" s="138" t="s">
        <v>429</v>
      </c>
      <c r="X81" s="138" t="s">
        <v>429</v>
      </c>
      <c r="Y81" s="138" t="s">
        <v>429</v>
      </c>
      <c r="Z81" s="138" t="s">
        <v>429</v>
      </c>
      <c r="AA81" s="138" t="s">
        <v>429</v>
      </c>
      <c r="AB81" s="138" t="s">
        <v>429</v>
      </c>
      <c r="AC81" s="138" t="s">
        <v>429</v>
      </c>
      <c r="AD81" s="138" t="s">
        <v>429</v>
      </c>
      <c r="AE81" s="55"/>
      <c r="AF81" s="147" t="s">
        <v>428</v>
      </c>
      <c r="AG81" s="147" t="s">
        <v>428</v>
      </c>
      <c r="AH81" s="147" t="s">
        <v>428</v>
      </c>
      <c r="AI81" s="147" t="s">
        <v>428</v>
      </c>
      <c r="AJ81" s="147" t="s">
        <v>428</v>
      </c>
      <c r="AK81" s="147" t="s">
        <v>442</v>
      </c>
      <c r="AL81" s="45" t="s">
        <v>207</v>
      </c>
    </row>
    <row r="82" spans="1:38" s="2" customFormat="1" ht="26.25" customHeight="1" thickBot="1" x14ac:dyDescent="0.25">
      <c r="A82" s="65" t="s">
        <v>208</v>
      </c>
      <c r="B82" s="69" t="s">
        <v>209</v>
      </c>
      <c r="C82" s="75" t="s">
        <v>210</v>
      </c>
      <c r="D82" s="67"/>
      <c r="E82" s="138" t="s">
        <v>428</v>
      </c>
      <c r="F82" s="138">
        <v>8.5680595000000004</v>
      </c>
      <c r="G82" s="138" t="s">
        <v>428</v>
      </c>
      <c r="H82" s="138" t="s">
        <v>428</v>
      </c>
      <c r="I82" s="138" t="s">
        <v>442</v>
      </c>
      <c r="J82" s="138" t="s">
        <v>442</v>
      </c>
      <c r="K82" s="138" t="s">
        <v>442</v>
      </c>
      <c r="L82" s="138" t="s">
        <v>442</v>
      </c>
      <c r="M82" s="138" t="s">
        <v>428</v>
      </c>
      <c r="N82" s="138" t="s">
        <v>428</v>
      </c>
      <c r="O82" s="138" t="s">
        <v>428</v>
      </c>
      <c r="P82" s="138" t="s">
        <v>442</v>
      </c>
      <c r="Q82" s="138" t="s">
        <v>428</v>
      </c>
      <c r="R82" s="138" t="s">
        <v>428</v>
      </c>
      <c r="S82" s="138" t="s">
        <v>428</v>
      </c>
      <c r="T82" s="138" t="s">
        <v>428</v>
      </c>
      <c r="U82" s="138" t="s">
        <v>428</v>
      </c>
      <c r="V82" s="138" t="s">
        <v>428</v>
      </c>
      <c r="W82" s="138" t="s">
        <v>428</v>
      </c>
      <c r="X82" s="138" t="s">
        <v>428</v>
      </c>
      <c r="Y82" s="138" t="s">
        <v>428</v>
      </c>
      <c r="Z82" s="138" t="s">
        <v>428</v>
      </c>
      <c r="AA82" s="138" t="s">
        <v>428</v>
      </c>
      <c r="AB82" s="138" t="s">
        <v>428</v>
      </c>
      <c r="AC82" s="138" t="s">
        <v>428</v>
      </c>
      <c r="AD82" s="138" t="s">
        <v>428</v>
      </c>
      <c r="AE82" s="55"/>
      <c r="AF82" s="147" t="s">
        <v>428</v>
      </c>
      <c r="AG82" s="147" t="s">
        <v>428</v>
      </c>
      <c r="AH82" s="147" t="s">
        <v>428</v>
      </c>
      <c r="AI82" s="147" t="s">
        <v>428</v>
      </c>
      <c r="AJ82" s="147" t="s">
        <v>428</v>
      </c>
      <c r="AK82" s="147">
        <v>3789.5</v>
      </c>
      <c r="AL82" s="45" t="s">
        <v>219</v>
      </c>
    </row>
    <row r="83" spans="1:38" s="2" customFormat="1" ht="26.25" customHeight="1" thickBot="1" x14ac:dyDescent="0.25">
      <c r="A83" s="65" t="s">
        <v>53</v>
      </c>
      <c r="B83" s="76" t="s">
        <v>211</v>
      </c>
      <c r="C83" s="77" t="s">
        <v>212</v>
      </c>
      <c r="D83" s="67"/>
      <c r="E83" s="138" t="s">
        <v>442</v>
      </c>
      <c r="F83" s="138">
        <v>4.6399999999999997E-2</v>
      </c>
      <c r="G83" s="138" t="s">
        <v>442</v>
      </c>
      <c r="H83" s="138" t="s">
        <v>428</v>
      </c>
      <c r="I83" s="138">
        <v>0.28999999999999998</v>
      </c>
      <c r="J83" s="138">
        <v>5.8</v>
      </c>
      <c r="K83" s="138">
        <v>43.5</v>
      </c>
      <c r="L83" s="138">
        <v>1.653E-2</v>
      </c>
      <c r="M83" s="138" t="s">
        <v>442</v>
      </c>
      <c r="N83" s="138" t="s">
        <v>428</v>
      </c>
      <c r="O83" s="138" t="s">
        <v>428</v>
      </c>
      <c r="P83" s="138" t="s">
        <v>428</v>
      </c>
      <c r="Q83" s="138" t="s">
        <v>428</v>
      </c>
      <c r="R83" s="138" t="s">
        <v>428</v>
      </c>
      <c r="S83" s="138" t="s">
        <v>428</v>
      </c>
      <c r="T83" s="138" t="s">
        <v>428</v>
      </c>
      <c r="U83" s="138" t="s">
        <v>428</v>
      </c>
      <c r="V83" s="138" t="s">
        <v>428</v>
      </c>
      <c r="W83" s="138" t="s">
        <v>442</v>
      </c>
      <c r="X83" s="138" t="s">
        <v>442</v>
      </c>
      <c r="Y83" s="138" t="s">
        <v>429</v>
      </c>
      <c r="Z83" s="138" t="s">
        <v>442</v>
      </c>
      <c r="AA83" s="138" t="s">
        <v>429</v>
      </c>
      <c r="AB83" s="138" t="s">
        <v>429</v>
      </c>
      <c r="AC83" s="138" t="s">
        <v>442</v>
      </c>
      <c r="AD83" s="138" t="s">
        <v>428</v>
      </c>
      <c r="AE83" s="55"/>
      <c r="AF83" s="147" t="s">
        <v>428</v>
      </c>
      <c r="AG83" s="147" t="s">
        <v>428</v>
      </c>
      <c r="AH83" s="147" t="s">
        <v>428</v>
      </c>
      <c r="AI83" s="147" t="s">
        <v>428</v>
      </c>
      <c r="AJ83" s="147" t="s">
        <v>428</v>
      </c>
      <c r="AK83" s="147">
        <v>2.9</v>
      </c>
      <c r="AL83" s="148" t="s">
        <v>438</v>
      </c>
    </row>
    <row r="84" spans="1:38" s="2" customFormat="1" ht="26.25" customHeight="1" thickBot="1" x14ac:dyDescent="0.25">
      <c r="A84" s="65" t="s">
        <v>53</v>
      </c>
      <c r="B84" s="76" t="s">
        <v>213</v>
      </c>
      <c r="C84" s="77" t="s">
        <v>214</v>
      </c>
      <c r="D84" s="67"/>
      <c r="E84" s="138" t="s">
        <v>428</v>
      </c>
      <c r="F84" s="138" t="s">
        <v>430</v>
      </c>
      <c r="G84" s="138" t="s">
        <v>428</v>
      </c>
      <c r="H84" s="138" t="s">
        <v>430</v>
      </c>
      <c r="I84" s="138" t="s">
        <v>430</v>
      </c>
      <c r="J84" s="138" t="s">
        <v>430</v>
      </c>
      <c r="K84" s="138" t="s">
        <v>430</v>
      </c>
      <c r="L84" s="138" t="s">
        <v>430</v>
      </c>
      <c r="M84" s="138" t="s">
        <v>430</v>
      </c>
      <c r="N84" s="138" t="s">
        <v>430</v>
      </c>
      <c r="O84" s="138" t="s">
        <v>430</v>
      </c>
      <c r="P84" s="138" t="s">
        <v>430</v>
      </c>
      <c r="Q84" s="138" t="s">
        <v>430</v>
      </c>
      <c r="R84" s="138" t="s">
        <v>428</v>
      </c>
      <c r="S84" s="138" t="s">
        <v>428</v>
      </c>
      <c r="T84" s="138" t="s">
        <v>428</v>
      </c>
      <c r="U84" s="138" t="s">
        <v>428</v>
      </c>
      <c r="V84" s="138" t="s">
        <v>428</v>
      </c>
      <c r="W84" s="138" t="s">
        <v>430</v>
      </c>
      <c r="X84" s="138" t="s">
        <v>430</v>
      </c>
      <c r="Y84" s="138" t="s">
        <v>430</v>
      </c>
      <c r="Z84" s="138" t="s">
        <v>430</v>
      </c>
      <c r="AA84" s="138" t="s">
        <v>430</v>
      </c>
      <c r="AB84" s="138" t="s">
        <v>430</v>
      </c>
      <c r="AC84" s="138" t="s">
        <v>430</v>
      </c>
      <c r="AD84" s="138" t="s">
        <v>428</v>
      </c>
      <c r="AE84" s="55"/>
      <c r="AF84" s="147" t="s">
        <v>428</v>
      </c>
      <c r="AG84" s="147" t="s">
        <v>428</v>
      </c>
      <c r="AH84" s="147" t="s">
        <v>428</v>
      </c>
      <c r="AI84" s="147" t="s">
        <v>428</v>
      </c>
      <c r="AJ84" s="147" t="s">
        <v>428</v>
      </c>
      <c r="AK84" s="147" t="s">
        <v>442</v>
      </c>
      <c r="AL84" s="45" t="s">
        <v>412</v>
      </c>
    </row>
    <row r="85" spans="1:38" s="2" customFormat="1" ht="26.25" customHeight="1" thickBot="1" x14ac:dyDescent="0.25">
      <c r="A85" s="65" t="s">
        <v>208</v>
      </c>
      <c r="B85" s="71" t="s">
        <v>215</v>
      </c>
      <c r="C85" s="77" t="s">
        <v>403</v>
      </c>
      <c r="D85" s="67"/>
      <c r="E85" s="138" t="s">
        <v>428</v>
      </c>
      <c r="F85" s="138">
        <v>6.6253010973890811</v>
      </c>
      <c r="G85" s="138" t="s">
        <v>428</v>
      </c>
      <c r="H85" s="138" t="s">
        <v>428</v>
      </c>
      <c r="I85" s="138" t="s">
        <v>428</v>
      </c>
      <c r="J85" s="138" t="s">
        <v>428</v>
      </c>
      <c r="K85" s="138" t="s">
        <v>428</v>
      </c>
      <c r="L85" s="138" t="s">
        <v>428</v>
      </c>
      <c r="M85" s="138" t="s">
        <v>428</v>
      </c>
      <c r="N85" s="138" t="s">
        <v>428</v>
      </c>
      <c r="O85" s="138" t="s">
        <v>428</v>
      </c>
      <c r="P85" s="138" t="s">
        <v>428</v>
      </c>
      <c r="Q85" s="138" t="s">
        <v>428</v>
      </c>
      <c r="R85" s="138" t="s">
        <v>428</v>
      </c>
      <c r="S85" s="138" t="s">
        <v>428</v>
      </c>
      <c r="T85" s="138" t="s">
        <v>428</v>
      </c>
      <c r="U85" s="138" t="s">
        <v>428</v>
      </c>
      <c r="V85" s="138" t="s">
        <v>428</v>
      </c>
      <c r="W85" s="138" t="s">
        <v>428</v>
      </c>
      <c r="X85" s="138" t="s">
        <v>428</v>
      </c>
      <c r="Y85" s="138" t="s">
        <v>428</v>
      </c>
      <c r="Z85" s="138" t="s">
        <v>428</v>
      </c>
      <c r="AA85" s="138" t="s">
        <v>428</v>
      </c>
      <c r="AB85" s="138" t="s">
        <v>428</v>
      </c>
      <c r="AC85" s="138" t="s">
        <v>428</v>
      </c>
      <c r="AD85" s="138" t="s">
        <v>428</v>
      </c>
      <c r="AE85" s="55"/>
      <c r="AF85" s="147" t="s">
        <v>428</v>
      </c>
      <c r="AG85" s="147" t="s">
        <v>428</v>
      </c>
      <c r="AH85" s="147" t="s">
        <v>428</v>
      </c>
      <c r="AI85" s="147" t="s">
        <v>428</v>
      </c>
      <c r="AJ85" s="147" t="s">
        <v>428</v>
      </c>
      <c r="AK85" s="147" t="s">
        <v>442</v>
      </c>
      <c r="AL85" s="45" t="s">
        <v>216</v>
      </c>
    </row>
    <row r="86" spans="1:38" s="2" customFormat="1" ht="26.25" customHeight="1" thickBot="1" x14ac:dyDescent="0.25">
      <c r="A86" s="65" t="s">
        <v>208</v>
      </c>
      <c r="B86" s="71" t="s">
        <v>217</v>
      </c>
      <c r="C86" s="75" t="s">
        <v>218</v>
      </c>
      <c r="D86" s="67"/>
      <c r="E86" s="138" t="s">
        <v>428</v>
      </c>
      <c r="F86" s="138">
        <v>0.72158096809108829</v>
      </c>
      <c r="G86" s="138" t="s">
        <v>428</v>
      </c>
      <c r="H86" s="138" t="s">
        <v>428</v>
      </c>
      <c r="I86" s="138" t="s">
        <v>442</v>
      </c>
      <c r="J86" s="138" t="s">
        <v>442</v>
      </c>
      <c r="K86" s="138" t="s">
        <v>442</v>
      </c>
      <c r="L86" s="138" t="s">
        <v>442</v>
      </c>
      <c r="M86" s="138" t="s">
        <v>428</v>
      </c>
      <c r="N86" s="138" t="s">
        <v>428</v>
      </c>
      <c r="O86" s="138" t="s">
        <v>428</v>
      </c>
      <c r="P86" s="138" t="s">
        <v>428</v>
      </c>
      <c r="Q86" s="138" t="s">
        <v>428</v>
      </c>
      <c r="R86" s="138" t="s">
        <v>428</v>
      </c>
      <c r="S86" s="138" t="s">
        <v>428</v>
      </c>
      <c r="T86" s="138" t="s">
        <v>428</v>
      </c>
      <c r="U86" s="138" t="s">
        <v>428</v>
      </c>
      <c r="V86" s="138" t="s">
        <v>428</v>
      </c>
      <c r="W86" s="138" t="s">
        <v>428</v>
      </c>
      <c r="X86" s="138" t="s">
        <v>428</v>
      </c>
      <c r="Y86" s="138" t="s">
        <v>428</v>
      </c>
      <c r="Z86" s="138" t="s">
        <v>428</v>
      </c>
      <c r="AA86" s="138" t="s">
        <v>428</v>
      </c>
      <c r="AB86" s="138" t="s">
        <v>428</v>
      </c>
      <c r="AC86" s="138" t="s">
        <v>428</v>
      </c>
      <c r="AD86" s="138" t="s">
        <v>428</v>
      </c>
      <c r="AE86" s="55"/>
      <c r="AF86" s="147" t="s">
        <v>428</v>
      </c>
      <c r="AG86" s="147" t="s">
        <v>428</v>
      </c>
      <c r="AH86" s="147" t="s">
        <v>428</v>
      </c>
      <c r="AI86" s="147" t="s">
        <v>428</v>
      </c>
      <c r="AJ86" s="147" t="s">
        <v>428</v>
      </c>
      <c r="AK86" s="147">
        <v>1.5686542784588877</v>
      </c>
      <c r="AL86" s="45" t="s">
        <v>219</v>
      </c>
    </row>
    <row r="87" spans="1:38" s="2" customFormat="1" ht="26.25" customHeight="1" thickBot="1" x14ac:dyDescent="0.25">
      <c r="A87" s="65" t="s">
        <v>208</v>
      </c>
      <c r="B87" s="71" t="s">
        <v>220</v>
      </c>
      <c r="C87" s="75" t="s">
        <v>221</v>
      </c>
      <c r="D87" s="67"/>
      <c r="E87" s="138" t="s">
        <v>428</v>
      </c>
      <c r="F87" s="138">
        <v>8.9969149013355051E-2</v>
      </c>
      <c r="G87" s="138" t="s">
        <v>428</v>
      </c>
      <c r="H87" s="138" t="s">
        <v>428</v>
      </c>
      <c r="I87" s="138" t="s">
        <v>442</v>
      </c>
      <c r="J87" s="138" t="s">
        <v>442</v>
      </c>
      <c r="K87" s="138" t="s">
        <v>442</v>
      </c>
      <c r="L87" s="138" t="s">
        <v>442</v>
      </c>
      <c r="M87" s="138" t="s">
        <v>428</v>
      </c>
      <c r="N87" s="138" t="s">
        <v>428</v>
      </c>
      <c r="O87" s="138" t="s">
        <v>428</v>
      </c>
      <c r="P87" s="138" t="s">
        <v>428</v>
      </c>
      <c r="Q87" s="138" t="s">
        <v>428</v>
      </c>
      <c r="R87" s="138" t="s">
        <v>428</v>
      </c>
      <c r="S87" s="138" t="s">
        <v>428</v>
      </c>
      <c r="T87" s="138" t="s">
        <v>428</v>
      </c>
      <c r="U87" s="138" t="s">
        <v>428</v>
      </c>
      <c r="V87" s="138" t="s">
        <v>428</v>
      </c>
      <c r="W87" s="138" t="s">
        <v>428</v>
      </c>
      <c r="X87" s="138" t="s">
        <v>428</v>
      </c>
      <c r="Y87" s="138" t="s">
        <v>428</v>
      </c>
      <c r="Z87" s="138" t="s">
        <v>428</v>
      </c>
      <c r="AA87" s="138" t="s">
        <v>428</v>
      </c>
      <c r="AB87" s="138" t="s">
        <v>428</v>
      </c>
      <c r="AC87" s="138" t="s">
        <v>428</v>
      </c>
      <c r="AD87" s="138" t="s">
        <v>428</v>
      </c>
      <c r="AE87" s="55"/>
      <c r="AF87" s="147" t="s">
        <v>428</v>
      </c>
      <c r="AG87" s="147" t="s">
        <v>428</v>
      </c>
      <c r="AH87" s="147" t="s">
        <v>428</v>
      </c>
      <c r="AI87" s="147" t="s">
        <v>428</v>
      </c>
      <c r="AJ87" s="147" t="s">
        <v>428</v>
      </c>
      <c r="AK87" s="147">
        <v>0.14375652024111163</v>
      </c>
      <c r="AL87" s="45" t="s">
        <v>219</v>
      </c>
    </row>
    <row r="88" spans="1:38" s="2" customFormat="1" ht="26.25" customHeight="1" thickBot="1" x14ac:dyDescent="0.25">
      <c r="A88" s="65" t="s">
        <v>208</v>
      </c>
      <c r="B88" s="71" t="s">
        <v>222</v>
      </c>
      <c r="C88" s="75" t="s">
        <v>223</v>
      </c>
      <c r="D88" s="67"/>
      <c r="E88" s="138" t="s">
        <v>442</v>
      </c>
      <c r="F88" s="138">
        <v>2.7856559143750004</v>
      </c>
      <c r="G88" s="138" t="s">
        <v>442</v>
      </c>
      <c r="H88" s="138" t="s">
        <v>442</v>
      </c>
      <c r="I88" s="138" t="s">
        <v>442</v>
      </c>
      <c r="J88" s="138" t="s">
        <v>442</v>
      </c>
      <c r="K88" s="138" t="s">
        <v>442</v>
      </c>
      <c r="L88" s="138" t="s">
        <v>442</v>
      </c>
      <c r="M88" s="138" t="s">
        <v>442</v>
      </c>
      <c r="N88" s="138" t="s">
        <v>442</v>
      </c>
      <c r="O88" s="138" t="s">
        <v>442</v>
      </c>
      <c r="P88" s="138" t="s">
        <v>442</v>
      </c>
      <c r="Q88" s="138" t="s">
        <v>442</v>
      </c>
      <c r="R88" s="138" t="s">
        <v>442</v>
      </c>
      <c r="S88" s="138" t="s">
        <v>442</v>
      </c>
      <c r="T88" s="138" t="s">
        <v>442</v>
      </c>
      <c r="U88" s="138" t="s">
        <v>442</v>
      </c>
      <c r="V88" s="138" t="s">
        <v>442</v>
      </c>
      <c r="W88" s="138" t="s">
        <v>442</v>
      </c>
      <c r="X88" s="138" t="s">
        <v>430</v>
      </c>
      <c r="Y88" s="138" t="s">
        <v>430</v>
      </c>
      <c r="Z88" s="138" t="s">
        <v>430</v>
      </c>
      <c r="AA88" s="138" t="s">
        <v>430</v>
      </c>
      <c r="AB88" s="138" t="s">
        <v>430</v>
      </c>
      <c r="AC88" s="138" t="s">
        <v>442</v>
      </c>
      <c r="AD88" s="138" t="s">
        <v>442</v>
      </c>
      <c r="AE88" s="55"/>
      <c r="AF88" s="147" t="s">
        <v>428</v>
      </c>
      <c r="AG88" s="147" t="s">
        <v>428</v>
      </c>
      <c r="AH88" s="147" t="s">
        <v>428</v>
      </c>
      <c r="AI88" s="147" t="s">
        <v>428</v>
      </c>
      <c r="AJ88" s="147" t="s">
        <v>428</v>
      </c>
      <c r="AK88" s="147" t="s">
        <v>442</v>
      </c>
      <c r="AL88" s="45" t="s">
        <v>412</v>
      </c>
    </row>
    <row r="89" spans="1:38" s="2" customFormat="1" ht="26.25" customHeight="1" thickBot="1" x14ac:dyDescent="0.25">
      <c r="A89" s="65" t="s">
        <v>208</v>
      </c>
      <c r="B89" s="71" t="s">
        <v>224</v>
      </c>
      <c r="C89" s="75" t="s">
        <v>225</v>
      </c>
      <c r="D89" s="67"/>
      <c r="E89" s="138" t="s">
        <v>428</v>
      </c>
      <c r="F89" s="138">
        <v>1.9459749999999998</v>
      </c>
      <c r="G89" s="138" t="s">
        <v>428</v>
      </c>
      <c r="H89" s="138" t="s">
        <v>428</v>
      </c>
      <c r="I89" s="138" t="s">
        <v>442</v>
      </c>
      <c r="J89" s="138" t="s">
        <v>442</v>
      </c>
      <c r="K89" s="138" t="s">
        <v>442</v>
      </c>
      <c r="L89" s="138" t="s">
        <v>442</v>
      </c>
      <c r="M89" s="138" t="s">
        <v>428</v>
      </c>
      <c r="N89" s="138" t="s">
        <v>428</v>
      </c>
      <c r="O89" s="138" t="s">
        <v>428</v>
      </c>
      <c r="P89" s="138" t="s">
        <v>428</v>
      </c>
      <c r="Q89" s="138" t="s">
        <v>428</v>
      </c>
      <c r="R89" s="138" t="s">
        <v>428</v>
      </c>
      <c r="S89" s="138" t="s">
        <v>428</v>
      </c>
      <c r="T89" s="138" t="s">
        <v>428</v>
      </c>
      <c r="U89" s="138" t="s">
        <v>428</v>
      </c>
      <c r="V89" s="138" t="s">
        <v>428</v>
      </c>
      <c r="W89" s="138" t="s">
        <v>428</v>
      </c>
      <c r="X89" s="138" t="s">
        <v>428</v>
      </c>
      <c r="Y89" s="138" t="s">
        <v>428</v>
      </c>
      <c r="Z89" s="138" t="s">
        <v>428</v>
      </c>
      <c r="AA89" s="138" t="s">
        <v>428</v>
      </c>
      <c r="AB89" s="138" t="s">
        <v>428</v>
      </c>
      <c r="AC89" s="138" t="s">
        <v>428</v>
      </c>
      <c r="AD89" s="138" t="s">
        <v>428</v>
      </c>
      <c r="AE89" s="55"/>
      <c r="AF89" s="147" t="s">
        <v>428</v>
      </c>
      <c r="AG89" s="147" t="s">
        <v>428</v>
      </c>
      <c r="AH89" s="147" t="s">
        <v>428</v>
      </c>
      <c r="AI89" s="147" t="s">
        <v>428</v>
      </c>
      <c r="AJ89" s="147" t="s">
        <v>428</v>
      </c>
      <c r="AK89" s="147" t="s">
        <v>442</v>
      </c>
      <c r="AL89" s="45" t="s">
        <v>412</v>
      </c>
    </row>
    <row r="90" spans="1:38" s="7" customFormat="1" ht="26.25" customHeight="1" thickBot="1" x14ac:dyDescent="0.25">
      <c r="A90" s="65" t="s">
        <v>208</v>
      </c>
      <c r="B90" s="71" t="s">
        <v>226</v>
      </c>
      <c r="C90" s="75" t="s">
        <v>227</v>
      </c>
      <c r="D90" s="67"/>
      <c r="E90" s="138" t="s">
        <v>428</v>
      </c>
      <c r="F90" s="138">
        <v>1.4440721166666668</v>
      </c>
      <c r="G90" s="138" t="s">
        <v>428</v>
      </c>
      <c r="H90" s="138" t="s">
        <v>428</v>
      </c>
      <c r="I90" s="138">
        <v>5.1599999999999997E-3</v>
      </c>
      <c r="J90" s="138">
        <v>7.7400000000000004E-3</v>
      </c>
      <c r="K90" s="138">
        <v>9.4599999999999997E-3</v>
      </c>
      <c r="L90" s="138" t="s">
        <v>428</v>
      </c>
      <c r="M90" s="138" t="s">
        <v>428</v>
      </c>
      <c r="N90" s="138">
        <v>2.1628021741878015E-4</v>
      </c>
      <c r="O90" s="138">
        <v>2.970595757318183E-2</v>
      </c>
      <c r="P90" s="138" t="s">
        <v>430</v>
      </c>
      <c r="Q90" s="138" t="s">
        <v>430</v>
      </c>
      <c r="R90" s="138">
        <v>0.12507771609760782</v>
      </c>
      <c r="S90" s="138">
        <v>5.068253287705148</v>
      </c>
      <c r="T90" s="138">
        <v>0.20774626908087046</v>
      </c>
      <c r="U90" s="138">
        <v>2.9575668285580173E-2</v>
      </c>
      <c r="V90" s="138">
        <v>2.9328118639137002</v>
      </c>
      <c r="W90" s="138" t="s">
        <v>428</v>
      </c>
      <c r="X90" s="138" t="s">
        <v>428</v>
      </c>
      <c r="Y90" s="138" t="s">
        <v>428</v>
      </c>
      <c r="Z90" s="138" t="s">
        <v>428</v>
      </c>
      <c r="AA90" s="138" t="s">
        <v>428</v>
      </c>
      <c r="AB90" s="138" t="s">
        <v>428</v>
      </c>
      <c r="AC90" s="138" t="s">
        <v>428</v>
      </c>
      <c r="AD90" s="138" t="s">
        <v>428</v>
      </c>
      <c r="AE90" s="55"/>
      <c r="AF90" s="147" t="s">
        <v>428</v>
      </c>
      <c r="AG90" s="147" t="s">
        <v>428</v>
      </c>
      <c r="AH90" s="147" t="s">
        <v>428</v>
      </c>
      <c r="AI90" s="147" t="s">
        <v>428</v>
      </c>
      <c r="AJ90" s="147" t="s">
        <v>428</v>
      </c>
      <c r="AK90" s="147">
        <v>8.6</v>
      </c>
      <c r="AL90" s="148" t="s">
        <v>439</v>
      </c>
    </row>
    <row r="91" spans="1:38" s="2" customFormat="1" ht="26.25" customHeight="1" thickBot="1" x14ac:dyDescent="0.25">
      <c r="A91" s="65" t="s">
        <v>208</v>
      </c>
      <c r="B91" s="69" t="s">
        <v>404</v>
      </c>
      <c r="C91" s="71" t="s">
        <v>228</v>
      </c>
      <c r="D91" s="67"/>
      <c r="E91" s="138">
        <v>1.4667213949149821E-2</v>
      </c>
      <c r="F91" s="138">
        <v>3.9405292212000002E-2</v>
      </c>
      <c r="G91" s="138">
        <v>1.4348727550946938E-4</v>
      </c>
      <c r="H91" s="138">
        <v>3.3787595594999997E-2</v>
      </c>
      <c r="I91" s="138">
        <v>0.22229070218939131</v>
      </c>
      <c r="J91" s="138">
        <v>0.2245703444009623</v>
      </c>
      <c r="K91" s="138">
        <v>0.22504119171894205</v>
      </c>
      <c r="L91" s="138">
        <v>8.7929164439999999E-2</v>
      </c>
      <c r="M91" s="138">
        <v>0.44894128368162001</v>
      </c>
      <c r="N91" s="138">
        <v>3.7249676821001325E-2</v>
      </c>
      <c r="O91" s="138">
        <v>4.403490048746822E-2</v>
      </c>
      <c r="P91" s="138">
        <v>2.7082035443840247E-6</v>
      </c>
      <c r="Q91" s="138">
        <v>6.3191416035627253E-5</v>
      </c>
      <c r="R91" s="138">
        <v>7.4119254898931213E-4</v>
      </c>
      <c r="S91" s="138">
        <v>6.5060062460465043E-2</v>
      </c>
      <c r="T91" s="138">
        <v>2.3407661396517912E-2</v>
      </c>
      <c r="U91" s="138" t="s">
        <v>442</v>
      </c>
      <c r="V91" s="138">
        <v>3.433550025982187E-2</v>
      </c>
      <c r="W91" s="138">
        <v>8.1415893000000013E-4</v>
      </c>
      <c r="X91" s="138">
        <v>5.9038164122999998E-3</v>
      </c>
      <c r="Y91" s="138">
        <v>2.8902315184999999E-3</v>
      </c>
      <c r="Z91" s="138">
        <v>2.8902315184999999E-3</v>
      </c>
      <c r="AA91" s="138">
        <v>2.8902315184999999E-3</v>
      </c>
      <c r="AB91" s="138">
        <v>1.4574510967799999E-2</v>
      </c>
      <c r="AC91" s="138" t="s">
        <v>442</v>
      </c>
      <c r="AD91" s="138" t="s">
        <v>442</v>
      </c>
      <c r="AE91" s="55"/>
      <c r="AF91" s="147" t="s">
        <v>428</v>
      </c>
      <c r="AG91" s="147" t="s">
        <v>428</v>
      </c>
      <c r="AH91" s="147" t="s">
        <v>428</v>
      </c>
      <c r="AI91" s="147" t="s">
        <v>428</v>
      </c>
      <c r="AJ91" s="147" t="s">
        <v>428</v>
      </c>
      <c r="AK91" s="147">
        <v>8141.5892999999996</v>
      </c>
      <c r="AL91" s="148" t="s">
        <v>440</v>
      </c>
    </row>
    <row r="92" spans="1:38" s="2" customFormat="1" ht="26.25" customHeight="1" thickBot="1" x14ac:dyDescent="0.25">
      <c r="A92" s="65" t="s">
        <v>53</v>
      </c>
      <c r="B92" s="65" t="s">
        <v>229</v>
      </c>
      <c r="C92" s="66" t="s">
        <v>230</v>
      </c>
      <c r="D92" s="72"/>
      <c r="E92" s="138" t="s">
        <v>430</v>
      </c>
      <c r="F92" s="138" t="s">
        <v>430</v>
      </c>
      <c r="G92" s="138" t="s">
        <v>430</v>
      </c>
      <c r="H92" s="138" t="s">
        <v>430</v>
      </c>
      <c r="I92" s="138" t="s">
        <v>430</v>
      </c>
      <c r="J92" s="138" t="s">
        <v>430</v>
      </c>
      <c r="K92" s="138" t="s">
        <v>430</v>
      </c>
      <c r="L92" s="138" t="s">
        <v>430</v>
      </c>
      <c r="M92" s="138" t="s">
        <v>430</v>
      </c>
      <c r="N92" s="138" t="s">
        <v>430</v>
      </c>
      <c r="O92" s="138" t="s">
        <v>430</v>
      </c>
      <c r="P92" s="138" t="s">
        <v>430</v>
      </c>
      <c r="Q92" s="138" t="s">
        <v>430</v>
      </c>
      <c r="R92" s="138" t="s">
        <v>430</v>
      </c>
      <c r="S92" s="138" t="s">
        <v>430</v>
      </c>
      <c r="T92" s="138" t="s">
        <v>430</v>
      </c>
      <c r="U92" s="138" t="s">
        <v>430</v>
      </c>
      <c r="V92" s="138" t="s">
        <v>430</v>
      </c>
      <c r="W92" s="138" t="s">
        <v>430</v>
      </c>
      <c r="X92" s="138" t="s">
        <v>430</v>
      </c>
      <c r="Y92" s="138" t="s">
        <v>430</v>
      </c>
      <c r="Z92" s="138" t="s">
        <v>430</v>
      </c>
      <c r="AA92" s="138" t="s">
        <v>430</v>
      </c>
      <c r="AB92" s="138" t="s">
        <v>430</v>
      </c>
      <c r="AC92" s="138" t="s">
        <v>430</v>
      </c>
      <c r="AD92" s="138" t="s">
        <v>430</v>
      </c>
      <c r="AE92" s="55"/>
      <c r="AF92" s="147" t="s">
        <v>428</v>
      </c>
      <c r="AG92" s="147" t="s">
        <v>428</v>
      </c>
      <c r="AH92" s="147" t="s">
        <v>428</v>
      </c>
      <c r="AI92" s="147" t="s">
        <v>428</v>
      </c>
      <c r="AJ92" s="147" t="s">
        <v>428</v>
      </c>
      <c r="AK92" s="147" t="s">
        <v>428</v>
      </c>
      <c r="AL92" s="45" t="s">
        <v>231</v>
      </c>
    </row>
    <row r="93" spans="1:38" s="2" customFormat="1" ht="26.25" customHeight="1" thickBot="1" x14ac:dyDescent="0.25">
      <c r="A93" s="65" t="s">
        <v>53</v>
      </c>
      <c r="B93" s="69" t="s">
        <v>232</v>
      </c>
      <c r="C93" s="66" t="s">
        <v>405</v>
      </c>
      <c r="D93" s="72"/>
      <c r="E93" s="138" t="s">
        <v>428</v>
      </c>
      <c r="F93" s="138">
        <v>9.7505407280264436</v>
      </c>
      <c r="G93" s="138" t="s">
        <v>428</v>
      </c>
      <c r="H93" s="138" t="s">
        <v>428</v>
      </c>
      <c r="I93" s="138" t="s">
        <v>428</v>
      </c>
      <c r="J93" s="138" t="s">
        <v>430</v>
      </c>
      <c r="K93" s="138" t="s">
        <v>428</v>
      </c>
      <c r="L93" s="138" t="s">
        <v>428</v>
      </c>
      <c r="M93" s="138" t="s">
        <v>428</v>
      </c>
      <c r="N93" s="138" t="s">
        <v>428</v>
      </c>
      <c r="O93" s="138" t="s">
        <v>428</v>
      </c>
      <c r="P93" s="138" t="s">
        <v>428</v>
      </c>
      <c r="Q93" s="138" t="s">
        <v>428</v>
      </c>
      <c r="R93" s="138" t="s">
        <v>428</v>
      </c>
      <c r="S93" s="138" t="s">
        <v>428</v>
      </c>
      <c r="T93" s="138" t="s">
        <v>428</v>
      </c>
      <c r="U93" s="138" t="s">
        <v>428</v>
      </c>
      <c r="V93" s="138" t="s">
        <v>428</v>
      </c>
      <c r="W93" s="138" t="s">
        <v>428</v>
      </c>
      <c r="X93" s="138" t="s">
        <v>428</v>
      </c>
      <c r="Y93" s="138" t="s">
        <v>428</v>
      </c>
      <c r="Z93" s="138" t="s">
        <v>428</v>
      </c>
      <c r="AA93" s="138" t="s">
        <v>428</v>
      </c>
      <c r="AB93" s="138" t="s">
        <v>428</v>
      </c>
      <c r="AC93" s="138" t="s">
        <v>428</v>
      </c>
      <c r="AD93" s="138" t="s">
        <v>428</v>
      </c>
      <c r="AE93" s="55"/>
      <c r="AF93" s="147" t="s">
        <v>428</v>
      </c>
      <c r="AG93" s="147" t="s">
        <v>428</v>
      </c>
      <c r="AH93" s="147" t="s">
        <v>428</v>
      </c>
      <c r="AI93" s="147" t="s">
        <v>428</v>
      </c>
      <c r="AJ93" s="147" t="s">
        <v>428</v>
      </c>
      <c r="AK93" s="147" t="s">
        <v>442</v>
      </c>
      <c r="AL93" s="45" t="s">
        <v>233</v>
      </c>
    </row>
    <row r="94" spans="1:38" s="2" customFormat="1" ht="26.25" customHeight="1" thickBot="1" x14ac:dyDescent="0.25">
      <c r="A94" s="65" t="s">
        <v>53</v>
      </c>
      <c r="B94" s="78" t="s">
        <v>406</v>
      </c>
      <c r="C94" s="66" t="s">
        <v>234</v>
      </c>
      <c r="D94" s="67"/>
      <c r="E94" s="138" t="s">
        <v>430</v>
      </c>
      <c r="F94" s="138" t="s">
        <v>430</v>
      </c>
      <c r="G94" s="138" t="s">
        <v>430</v>
      </c>
      <c r="H94" s="138" t="s">
        <v>430</v>
      </c>
      <c r="I94" s="138" t="s">
        <v>430</v>
      </c>
      <c r="J94" s="138" t="s">
        <v>430</v>
      </c>
      <c r="K94" s="138" t="s">
        <v>430</v>
      </c>
      <c r="L94" s="138" t="s">
        <v>430</v>
      </c>
      <c r="M94" s="138" t="s">
        <v>430</v>
      </c>
      <c r="N94" s="138" t="s">
        <v>430</v>
      </c>
      <c r="O94" s="138" t="s">
        <v>430</v>
      </c>
      <c r="P94" s="138" t="s">
        <v>430</v>
      </c>
      <c r="Q94" s="138" t="s">
        <v>430</v>
      </c>
      <c r="R94" s="138" t="s">
        <v>430</v>
      </c>
      <c r="S94" s="138" t="s">
        <v>430</v>
      </c>
      <c r="T94" s="138" t="s">
        <v>430</v>
      </c>
      <c r="U94" s="138" t="s">
        <v>430</v>
      </c>
      <c r="V94" s="138" t="s">
        <v>430</v>
      </c>
      <c r="W94" s="138" t="s">
        <v>430</v>
      </c>
      <c r="X94" s="138" t="s">
        <v>430</v>
      </c>
      <c r="Y94" s="138" t="s">
        <v>430</v>
      </c>
      <c r="Z94" s="138" t="s">
        <v>430</v>
      </c>
      <c r="AA94" s="138" t="s">
        <v>430</v>
      </c>
      <c r="AB94" s="138" t="s">
        <v>430</v>
      </c>
      <c r="AC94" s="138" t="s">
        <v>430</v>
      </c>
      <c r="AD94" s="138" t="s">
        <v>430</v>
      </c>
      <c r="AE94" s="55"/>
      <c r="AF94" s="147" t="s">
        <v>428</v>
      </c>
      <c r="AG94" s="147" t="s">
        <v>428</v>
      </c>
      <c r="AH94" s="147" t="s">
        <v>428</v>
      </c>
      <c r="AI94" s="147" t="s">
        <v>428</v>
      </c>
      <c r="AJ94" s="147" t="s">
        <v>428</v>
      </c>
      <c r="AK94" s="147" t="s">
        <v>428</v>
      </c>
      <c r="AL94" s="45" t="s">
        <v>412</v>
      </c>
    </row>
    <row r="95" spans="1:38" s="2" customFormat="1" ht="26.25" customHeight="1" thickBot="1" x14ac:dyDescent="0.25">
      <c r="A95" s="65" t="s">
        <v>53</v>
      </c>
      <c r="B95" s="78" t="s">
        <v>235</v>
      </c>
      <c r="C95" s="66" t="s">
        <v>236</v>
      </c>
      <c r="D95" s="72"/>
      <c r="E95" s="138" t="s">
        <v>430</v>
      </c>
      <c r="F95" s="138" t="s">
        <v>430</v>
      </c>
      <c r="G95" s="138" t="s">
        <v>430</v>
      </c>
      <c r="H95" s="138" t="s">
        <v>430</v>
      </c>
      <c r="I95" s="138" t="s">
        <v>430</v>
      </c>
      <c r="J95" s="138" t="s">
        <v>430</v>
      </c>
      <c r="K95" s="138" t="s">
        <v>430</v>
      </c>
      <c r="L95" s="138" t="s">
        <v>430</v>
      </c>
      <c r="M95" s="138" t="s">
        <v>430</v>
      </c>
      <c r="N95" s="138" t="s">
        <v>430</v>
      </c>
      <c r="O95" s="138" t="s">
        <v>430</v>
      </c>
      <c r="P95" s="138" t="s">
        <v>430</v>
      </c>
      <c r="Q95" s="138" t="s">
        <v>430</v>
      </c>
      <c r="R95" s="138" t="s">
        <v>430</v>
      </c>
      <c r="S95" s="138" t="s">
        <v>430</v>
      </c>
      <c r="T95" s="138" t="s">
        <v>430</v>
      </c>
      <c r="U95" s="138" t="s">
        <v>430</v>
      </c>
      <c r="V95" s="138" t="s">
        <v>430</v>
      </c>
      <c r="W95" s="138" t="s">
        <v>430</v>
      </c>
      <c r="X95" s="138" t="s">
        <v>430</v>
      </c>
      <c r="Y95" s="138" t="s">
        <v>430</v>
      </c>
      <c r="Z95" s="138" t="s">
        <v>430</v>
      </c>
      <c r="AA95" s="138" t="s">
        <v>430</v>
      </c>
      <c r="AB95" s="138" t="s">
        <v>430</v>
      </c>
      <c r="AC95" s="138" t="s">
        <v>430</v>
      </c>
      <c r="AD95" s="138" t="s">
        <v>430</v>
      </c>
      <c r="AE95" s="55"/>
      <c r="AF95" s="147" t="s">
        <v>428</v>
      </c>
      <c r="AG95" s="147" t="s">
        <v>428</v>
      </c>
      <c r="AH95" s="147" t="s">
        <v>428</v>
      </c>
      <c r="AI95" s="147" t="s">
        <v>428</v>
      </c>
      <c r="AJ95" s="147" t="s">
        <v>428</v>
      </c>
      <c r="AK95" s="147" t="s">
        <v>442</v>
      </c>
      <c r="AL95" s="45" t="s">
        <v>412</v>
      </c>
    </row>
    <row r="96" spans="1:38" s="2" customFormat="1" ht="26.25" customHeight="1" thickBot="1" x14ac:dyDescent="0.25">
      <c r="A96" s="65" t="s">
        <v>53</v>
      </c>
      <c r="B96" s="69" t="s">
        <v>237</v>
      </c>
      <c r="C96" s="66" t="s">
        <v>238</v>
      </c>
      <c r="D96" s="79"/>
      <c r="E96" s="138" t="s">
        <v>430</v>
      </c>
      <c r="F96" s="138" t="s">
        <v>430</v>
      </c>
      <c r="G96" s="138" t="s">
        <v>430</v>
      </c>
      <c r="H96" s="138" t="s">
        <v>430</v>
      </c>
      <c r="I96" s="138" t="s">
        <v>430</v>
      </c>
      <c r="J96" s="138" t="s">
        <v>430</v>
      </c>
      <c r="K96" s="138" t="s">
        <v>430</v>
      </c>
      <c r="L96" s="138" t="s">
        <v>430</v>
      </c>
      <c r="M96" s="138" t="s">
        <v>430</v>
      </c>
      <c r="N96" s="138" t="s">
        <v>430</v>
      </c>
      <c r="O96" s="138" t="s">
        <v>430</v>
      </c>
      <c r="P96" s="138" t="s">
        <v>430</v>
      </c>
      <c r="Q96" s="138" t="s">
        <v>430</v>
      </c>
      <c r="R96" s="138" t="s">
        <v>430</v>
      </c>
      <c r="S96" s="138" t="s">
        <v>430</v>
      </c>
      <c r="T96" s="138" t="s">
        <v>430</v>
      </c>
      <c r="U96" s="138" t="s">
        <v>430</v>
      </c>
      <c r="V96" s="138" t="s">
        <v>430</v>
      </c>
      <c r="W96" s="138" t="s">
        <v>430</v>
      </c>
      <c r="X96" s="138" t="s">
        <v>430</v>
      </c>
      <c r="Y96" s="138" t="s">
        <v>430</v>
      </c>
      <c r="Z96" s="138" t="s">
        <v>430</v>
      </c>
      <c r="AA96" s="138" t="s">
        <v>430</v>
      </c>
      <c r="AB96" s="138" t="s">
        <v>430</v>
      </c>
      <c r="AC96" s="138" t="s">
        <v>430</v>
      </c>
      <c r="AD96" s="138" t="s">
        <v>430</v>
      </c>
      <c r="AE96" s="55"/>
      <c r="AF96" s="147" t="s">
        <v>428</v>
      </c>
      <c r="AG96" s="147" t="s">
        <v>428</v>
      </c>
      <c r="AH96" s="147" t="s">
        <v>428</v>
      </c>
      <c r="AI96" s="147" t="s">
        <v>428</v>
      </c>
      <c r="AJ96" s="147" t="s">
        <v>428</v>
      </c>
      <c r="AK96" s="147" t="s">
        <v>430</v>
      </c>
      <c r="AL96" s="45" t="s">
        <v>412</v>
      </c>
    </row>
    <row r="97" spans="1:38" s="2" customFormat="1" ht="26.25" customHeight="1" thickBot="1" x14ac:dyDescent="0.25">
      <c r="A97" s="65" t="s">
        <v>53</v>
      </c>
      <c r="B97" s="69" t="s">
        <v>239</v>
      </c>
      <c r="C97" s="66" t="s">
        <v>240</v>
      </c>
      <c r="D97" s="79"/>
      <c r="E97" s="138" t="s">
        <v>428</v>
      </c>
      <c r="F97" s="138" t="s">
        <v>428</v>
      </c>
      <c r="G97" s="138" t="s">
        <v>428</v>
      </c>
      <c r="H97" s="138" t="s">
        <v>428</v>
      </c>
      <c r="I97" s="138" t="s">
        <v>428</v>
      </c>
      <c r="J97" s="138" t="s">
        <v>428</v>
      </c>
      <c r="K97" s="138" t="s">
        <v>428</v>
      </c>
      <c r="L97" s="138" t="s">
        <v>428</v>
      </c>
      <c r="M97" s="138" t="s">
        <v>428</v>
      </c>
      <c r="N97" s="138" t="s">
        <v>428</v>
      </c>
      <c r="O97" s="138" t="s">
        <v>428</v>
      </c>
      <c r="P97" s="138" t="s">
        <v>442</v>
      </c>
      <c r="Q97" s="138" t="s">
        <v>428</v>
      </c>
      <c r="R97" s="138" t="s">
        <v>428</v>
      </c>
      <c r="S97" s="138" t="s">
        <v>428</v>
      </c>
      <c r="T97" s="138" t="s">
        <v>428</v>
      </c>
      <c r="U97" s="138" t="s">
        <v>428</v>
      </c>
      <c r="V97" s="138" t="s">
        <v>428</v>
      </c>
      <c r="W97" s="138" t="s">
        <v>428</v>
      </c>
      <c r="X97" s="138" t="s">
        <v>428</v>
      </c>
      <c r="Y97" s="138" t="s">
        <v>428</v>
      </c>
      <c r="Z97" s="138" t="s">
        <v>428</v>
      </c>
      <c r="AA97" s="138" t="s">
        <v>428</v>
      </c>
      <c r="AB97" s="138" t="s">
        <v>428</v>
      </c>
      <c r="AC97" s="138" t="s">
        <v>428</v>
      </c>
      <c r="AD97" s="138" t="s">
        <v>428</v>
      </c>
      <c r="AE97" s="55"/>
      <c r="AF97" s="147" t="s">
        <v>428</v>
      </c>
      <c r="AG97" s="147" t="s">
        <v>428</v>
      </c>
      <c r="AH97" s="147" t="s">
        <v>428</v>
      </c>
      <c r="AI97" s="147" t="s">
        <v>428</v>
      </c>
      <c r="AJ97" s="147" t="s">
        <v>428</v>
      </c>
      <c r="AK97" s="147" t="s">
        <v>442</v>
      </c>
      <c r="AL97" s="45" t="s">
        <v>412</v>
      </c>
    </row>
    <row r="98" spans="1:38" s="2" customFormat="1" ht="26.25" customHeight="1" thickBot="1" x14ac:dyDescent="0.25">
      <c r="A98" s="65" t="s">
        <v>53</v>
      </c>
      <c r="B98" s="69" t="s">
        <v>241</v>
      </c>
      <c r="C98" s="71" t="s">
        <v>242</v>
      </c>
      <c r="D98" s="79"/>
      <c r="E98" s="138" t="s">
        <v>428</v>
      </c>
      <c r="F98" s="138" t="s">
        <v>428</v>
      </c>
      <c r="G98" s="138" t="s">
        <v>428</v>
      </c>
      <c r="H98" s="138" t="s">
        <v>428</v>
      </c>
      <c r="I98" s="138" t="s">
        <v>428</v>
      </c>
      <c r="J98" s="138" t="s">
        <v>428</v>
      </c>
      <c r="K98" s="138" t="s">
        <v>428</v>
      </c>
      <c r="L98" s="138" t="s">
        <v>428</v>
      </c>
      <c r="M98" s="138" t="s">
        <v>428</v>
      </c>
      <c r="N98" s="138" t="s">
        <v>428</v>
      </c>
      <c r="O98" s="138" t="s">
        <v>428</v>
      </c>
      <c r="P98" s="138" t="s">
        <v>428</v>
      </c>
      <c r="Q98" s="138" t="s">
        <v>428</v>
      </c>
      <c r="R98" s="138" t="s">
        <v>428</v>
      </c>
      <c r="S98" s="138" t="s">
        <v>428</v>
      </c>
      <c r="T98" s="138" t="s">
        <v>428</v>
      </c>
      <c r="U98" s="138" t="s">
        <v>428</v>
      </c>
      <c r="V98" s="138" t="s">
        <v>428</v>
      </c>
      <c r="W98" s="138">
        <v>8.4240044406772674E-7</v>
      </c>
      <c r="X98" s="138" t="s">
        <v>428</v>
      </c>
      <c r="Y98" s="138" t="s">
        <v>428</v>
      </c>
      <c r="Z98" s="138" t="s">
        <v>428</v>
      </c>
      <c r="AA98" s="138" t="s">
        <v>428</v>
      </c>
      <c r="AB98" s="138" t="s">
        <v>428</v>
      </c>
      <c r="AC98" s="138" t="s">
        <v>428</v>
      </c>
      <c r="AD98" s="138">
        <v>5.3153886280726645</v>
      </c>
      <c r="AE98" s="55"/>
      <c r="AF98" s="147" t="s">
        <v>428</v>
      </c>
      <c r="AG98" s="147" t="s">
        <v>428</v>
      </c>
      <c r="AH98" s="147" t="s">
        <v>428</v>
      </c>
      <c r="AI98" s="147" t="s">
        <v>428</v>
      </c>
      <c r="AJ98" s="147" t="s">
        <v>428</v>
      </c>
      <c r="AK98" s="147" t="s">
        <v>428</v>
      </c>
      <c r="AL98" s="45" t="s">
        <v>412</v>
      </c>
    </row>
    <row r="99" spans="1:38" s="2" customFormat="1" ht="26.25" customHeight="1" thickBot="1" x14ac:dyDescent="0.25">
      <c r="A99" s="65" t="s">
        <v>243</v>
      </c>
      <c r="B99" s="65" t="s">
        <v>244</v>
      </c>
      <c r="C99" s="66" t="s">
        <v>407</v>
      </c>
      <c r="D99" s="79"/>
      <c r="E99" s="138">
        <v>4.7646814983730558E-2</v>
      </c>
      <c r="F99" s="138">
        <v>9.1563320729111872</v>
      </c>
      <c r="G99" s="138" t="s">
        <v>428</v>
      </c>
      <c r="H99" s="138">
        <v>12.242797514593327</v>
      </c>
      <c r="I99" s="138">
        <v>0.20523967730102671</v>
      </c>
      <c r="J99" s="138">
        <v>0.31510262544805767</v>
      </c>
      <c r="K99" s="138">
        <v>0.60413263460464883</v>
      </c>
      <c r="L99" s="138" t="s">
        <v>442</v>
      </c>
      <c r="M99" s="138" t="s">
        <v>428</v>
      </c>
      <c r="N99" s="138" t="s">
        <v>428</v>
      </c>
      <c r="O99" s="138" t="s">
        <v>428</v>
      </c>
      <c r="P99" s="138" t="s">
        <v>428</v>
      </c>
      <c r="Q99" s="138" t="s">
        <v>428</v>
      </c>
      <c r="R99" s="138" t="s">
        <v>428</v>
      </c>
      <c r="S99" s="138" t="s">
        <v>428</v>
      </c>
      <c r="T99" s="138" t="s">
        <v>428</v>
      </c>
      <c r="U99" s="138" t="s">
        <v>428</v>
      </c>
      <c r="V99" s="138" t="s">
        <v>428</v>
      </c>
      <c r="W99" s="138" t="s">
        <v>428</v>
      </c>
      <c r="X99" s="138" t="s">
        <v>428</v>
      </c>
      <c r="Y99" s="138" t="s">
        <v>428</v>
      </c>
      <c r="Z99" s="138" t="s">
        <v>428</v>
      </c>
      <c r="AA99" s="138" t="s">
        <v>428</v>
      </c>
      <c r="AB99" s="138" t="s">
        <v>428</v>
      </c>
      <c r="AC99" s="138" t="s">
        <v>428</v>
      </c>
      <c r="AD99" s="138" t="s">
        <v>428</v>
      </c>
      <c r="AE99" s="55"/>
      <c r="AF99" s="147" t="s">
        <v>428</v>
      </c>
      <c r="AG99" s="147" t="s">
        <v>428</v>
      </c>
      <c r="AH99" s="147" t="s">
        <v>428</v>
      </c>
      <c r="AI99" s="147" t="s">
        <v>428</v>
      </c>
      <c r="AJ99" s="147" t="s">
        <v>428</v>
      </c>
      <c r="AK99" s="147">
        <v>1165.1500000000001</v>
      </c>
      <c r="AL99" s="45" t="s">
        <v>245</v>
      </c>
    </row>
    <row r="100" spans="1:38" s="2" customFormat="1" ht="26.25" customHeight="1" thickBot="1" x14ac:dyDescent="0.25">
      <c r="A100" s="65" t="s">
        <v>243</v>
      </c>
      <c r="B100" s="65" t="s">
        <v>246</v>
      </c>
      <c r="C100" s="66" t="s">
        <v>408</v>
      </c>
      <c r="D100" s="79"/>
      <c r="E100" s="138">
        <v>0.60157206306903743</v>
      </c>
      <c r="F100" s="138">
        <v>23.755199774956935</v>
      </c>
      <c r="G100" s="138" t="s">
        <v>428</v>
      </c>
      <c r="H100" s="138">
        <v>31.095886905534041</v>
      </c>
      <c r="I100" s="138">
        <v>0.41227949674172593</v>
      </c>
      <c r="J100" s="138">
        <v>0.62667325852043987</v>
      </c>
      <c r="K100" s="138">
        <v>1.0003378991936114</v>
      </c>
      <c r="L100" s="138" t="s">
        <v>442</v>
      </c>
      <c r="M100" s="138" t="s">
        <v>428</v>
      </c>
      <c r="N100" s="138" t="s">
        <v>428</v>
      </c>
      <c r="O100" s="138" t="s">
        <v>428</v>
      </c>
      <c r="P100" s="138" t="s">
        <v>428</v>
      </c>
      <c r="Q100" s="138" t="s">
        <v>428</v>
      </c>
      <c r="R100" s="138" t="s">
        <v>428</v>
      </c>
      <c r="S100" s="138" t="s">
        <v>428</v>
      </c>
      <c r="T100" s="138" t="s">
        <v>428</v>
      </c>
      <c r="U100" s="138" t="s">
        <v>428</v>
      </c>
      <c r="V100" s="138" t="s">
        <v>428</v>
      </c>
      <c r="W100" s="138" t="s">
        <v>428</v>
      </c>
      <c r="X100" s="138" t="s">
        <v>428</v>
      </c>
      <c r="Y100" s="138" t="s">
        <v>428</v>
      </c>
      <c r="Z100" s="138" t="s">
        <v>428</v>
      </c>
      <c r="AA100" s="138" t="s">
        <v>428</v>
      </c>
      <c r="AB100" s="138" t="s">
        <v>428</v>
      </c>
      <c r="AC100" s="138" t="s">
        <v>428</v>
      </c>
      <c r="AD100" s="138" t="s">
        <v>428</v>
      </c>
      <c r="AE100" s="55"/>
      <c r="AF100" s="147" t="s">
        <v>428</v>
      </c>
      <c r="AG100" s="147" t="s">
        <v>428</v>
      </c>
      <c r="AH100" s="147" t="s">
        <v>428</v>
      </c>
      <c r="AI100" s="147" t="s">
        <v>428</v>
      </c>
      <c r="AJ100" s="147" t="s">
        <v>428</v>
      </c>
      <c r="AK100" s="147">
        <v>5846.8</v>
      </c>
      <c r="AL100" s="45" t="s">
        <v>245</v>
      </c>
    </row>
    <row r="101" spans="1:38" s="2" customFormat="1" ht="26.25" customHeight="1" thickBot="1" x14ac:dyDescent="0.25">
      <c r="A101" s="65" t="s">
        <v>243</v>
      </c>
      <c r="B101" s="65" t="s">
        <v>247</v>
      </c>
      <c r="C101" s="66" t="s">
        <v>248</v>
      </c>
      <c r="D101" s="79"/>
      <c r="E101" s="138">
        <v>7.2620853804291632E-2</v>
      </c>
      <c r="F101" s="138">
        <v>0.56853480603038131</v>
      </c>
      <c r="G101" s="138" t="s">
        <v>428</v>
      </c>
      <c r="H101" s="138">
        <v>1.4502488305037886</v>
      </c>
      <c r="I101" s="138">
        <v>1.2111770352860001E-2</v>
      </c>
      <c r="J101" s="138">
        <v>3.9897596456479993E-2</v>
      </c>
      <c r="K101" s="138">
        <v>9.9743991141200028E-2</v>
      </c>
      <c r="L101" s="138" t="s">
        <v>442</v>
      </c>
      <c r="M101" s="138" t="s">
        <v>428</v>
      </c>
      <c r="N101" s="138" t="s">
        <v>428</v>
      </c>
      <c r="O101" s="138" t="s">
        <v>428</v>
      </c>
      <c r="P101" s="138" t="s">
        <v>428</v>
      </c>
      <c r="Q101" s="138" t="s">
        <v>428</v>
      </c>
      <c r="R101" s="138" t="s">
        <v>428</v>
      </c>
      <c r="S101" s="138" t="s">
        <v>428</v>
      </c>
      <c r="T101" s="138" t="s">
        <v>428</v>
      </c>
      <c r="U101" s="138" t="s">
        <v>428</v>
      </c>
      <c r="V101" s="138" t="s">
        <v>428</v>
      </c>
      <c r="W101" s="138" t="s">
        <v>428</v>
      </c>
      <c r="X101" s="138" t="s">
        <v>428</v>
      </c>
      <c r="Y101" s="138" t="s">
        <v>428</v>
      </c>
      <c r="Z101" s="138" t="s">
        <v>428</v>
      </c>
      <c r="AA101" s="138" t="s">
        <v>428</v>
      </c>
      <c r="AB101" s="138" t="s">
        <v>428</v>
      </c>
      <c r="AC101" s="138" t="s">
        <v>428</v>
      </c>
      <c r="AD101" s="138" t="s">
        <v>428</v>
      </c>
      <c r="AE101" s="55"/>
      <c r="AF101" s="147" t="s">
        <v>428</v>
      </c>
      <c r="AG101" s="147" t="s">
        <v>428</v>
      </c>
      <c r="AH101" s="147" t="s">
        <v>428</v>
      </c>
      <c r="AI101" s="147" t="s">
        <v>428</v>
      </c>
      <c r="AJ101" s="147" t="s">
        <v>428</v>
      </c>
      <c r="AK101" s="147">
        <v>7957.3384999999998</v>
      </c>
      <c r="AL101" s="45" t="s">
        <v>245</v>
      </c>
    </row>
    <row r="102" spans="1:38" s="2" customFormat="1" ht="26.25" customHeight="1" thickBot="1" x14ac:dyDescent="0.25">
      <c r="A102" s="65" t="s">
        <v>243</v>
      </c>
      <c r="B102" s="65" t="s">
        <v>249</v>
      </c>
      <c r="C102" s="66" t="s">
        <v>386</v>
      </c>
      <c r="D102" s="79"/>
      <c r="E102" s="138">
        <v>2.5729853916428573E-3</v>
      </c>
      <c r="F102" s="138">
        <v>1.2987503391977107</v>
      </c>
      <c r="G102" s="138" t="s">
        <v>428</v>
      </c>
      <c r="H102" s="138">
        <v>5.0934530888365037</v>
      </c>
      <c r="I102" s="138">
        <v>8.9108E-3</v>
      </c>
      <c r="J102" s="138">
        <v>0.20062800000000006</v>
      </c>
      <c r="K102" s="138">
        <v>1.3589935</v>
      </c>
      <c r="L102" s="138" t="s">
        <v>442</v>
      </c>
      <c r="M102" s="138" t="s">
        <v>428</v>
      </c>
      <c r="N102" s="138" t="s">
        <v>428</v>
      </c>
      <c r="O102" s="138" t="s">
        <v>428</v>
      </c>
      <c r="P102" s="138" t="s">
        <v>428</v>
      </c>
      <c r="Q102" s="138" t="s">
        <v>428</v>
      </c>
      <c r="R102" s="138" t="s">
        <v>428</v>
      </c>
      <c r="S102" s="138" t="s">
        <v>428</v>
      </c>
      <c r="T102" s="138" t="s">
        <v>428</v>
      </c>
      <c r="U102" s="138" t="s">
        <v>428</v>
      </c>
      <c r="V102" s="138" t="s">
        <v>428</v>
      </c>
      <c r="W102" s="138" t="s">
        <v>428</v>
      </c>
      <c r="X102" s="138" t="s">
        <v>428</v>
      </c>
      <c r="Y102" s="138" t="s">
        <v>428</v>
      </c>
      <c r="Z102" s="138" t="s">
        <v>428</v>
      </c>
      <c r="AA102" s="138" t="s">
        <v>428</v>
      </c>
      <c r="AB102" s="138" t="s">
        <v>428</v>
      </c>
      <c r="AC102" s="138" t="s">
        <v>428</v>
      </c>
      <c r="AD102" s="138" t="s">
        <v>428</v>
      </c>
      <c r="AE102" s="55"/>
      <c r="AF102" s="147" t="s">
        <v>428</v>
      </c>
      <c r="AG102" s="147" t="s">
        <v>428</v>
      </c>
      <c r="AH102" s="147" t="s">
        <v>428</v>
      </c>
      <c r="AI102" s="147" t="s">
        <v>428</v>
      </c>
      <c r="AJ102" s="147" t="s">
        <v>428</v>
      </c>
      <c r="AK102" s="147">
        <v>1726.8000000000002</v>
      </c>
      <c r="AL102" s="45" t="s">
        <v>245</v>
      </c>
    </row>
    <row r="103" spans="1:38" s="2" customFormat="1" ht="26.25" customHeight="1" thickBot="1" x14ac:dyDescent="0.25">
      <c r="A103" s="65" t="s">
        <v>243</v>
      </c>
      <c r="B103" s="65" t="s">
        <v>250</v>
      </c>
      <c r="C103" s="66" t="s">
        <v>251</v>
      </c>
      <c r="D103" s="79"/>
      <c r="E103" s="138" t="s">
        <v>430</v>
      </c>
      <c r="F103" s="138" t="s">
        <v>430</v>
      </c>
      <c r="G103" s="138" t="s">
        <v>428</v>
      </c>
      <c r="H103" s="138" t="s">
        <v>430</v>
      </c>
      <c r="I103" s="138" t="s">
        <v>430</v>
      </c>
      <c r="J103" s="138" t="s">
        <v>430</v>
      </c>
      <c r="K103" s="138" t="s">
        <v>430</v>
      </c>
      <c r="L103" s="138" t="s">
        <v>442</v>
      </c>
      <c r="M103" s="138" t="s">
        <v>428</v>
      </c>
      <c r="N103" s="138" t="s">
        <v>428</v>
      </c>
      <c r="O103" s="138" t="s">
        <v>428</v>
      </c>
      <c r="P103" s="138" t="s">
        <v>428</v>
      </c>
      <c r="Q103" s="138" t="s">
        <v>428</v>
      </c>
      <c r="R103" s="138" t="s">
        <v>428</v>
      </c>
      <c r="S103" s="138" t="s">
        <v>428</v>
      </c>
      <c r="T103" s="138" t="s">
        <v>428</v>
      </c>
      <c r="U103" s="138" t="s">
        <v>428</v>
      </c>
      <c r="V103" s="138" t="s">
        <v>428</v>
      </c>
      <c r="W103" s="138" t="s">
        <v>428</v>
      </c>
      <c r="X103" s="138" t="s">
        <v>428</v>
      </c>
      <c r="Y103" s="138" t="s">
        <v>428</v>
      </c>
      <c r="Z103" s="138" t="s">
        <v>428</v>
      </c>
      <c r="AA103" s="138" t="s">
        <v>428</v>
      </c>
      <c r="AB103" s="138" t="s">
        <v>428</v>
      </c>
      <c r="AC103" s="138" t="s">
        <v>428</v>
      </c>
      <c r="AD103" s="138" t="s">
        <v>428</v>
      </c>
      <c r="AE103" s="55"/>
      <c r="AF103" s="147" t="s">
        <v>428</v>
      </c>
      <c r="AG103" s="147" t="s">
        <v>428</v>
      </c>
      <c r="AH103" s="147" t="s">
        <v>428</v>
      </c>
      <c r="AI103" s="147" t="s">
        <v>428</v>
      </c>
      <c r="AJ103" s="147" t="s">
        <v>428</v>
      </c>
      <c r="AK103" s="147" t="s">
        <v>430</v>
      </c>
      <c r="AL103" s="45" t="s">
        <v>245</v>
      </c>
    </row>
    <row r="104" spans="1:38" s="2" customFormat="1" ht="26.25" customHeight="1" thickBot="1" x14ac:dyDescent="0.25">
      <c r="A104" s="65" t="s">
        <v>243</v>
      </c>
      <c r="B104" s="65" t="s">
        <v>252</v>
      </c>
      <c r="C104" s="66" t="s">
        <v>253</v>
      </c>
      <c r="D104" s="79"/>
      <c r="E104" s="138">
        <v>1.1580019923947726E-3</v>
      </c>
      <c r="F104" s="138">
        <v>1.2866510952408486E-3</v>
      </c>
      <c r="G104" s="138" t="s">
        <v>428</v>
      </c>
      <c r="H104" s="138">
        <v>1.5847474373485871E-2</v>
      </c>
      <c r="I104" s="138">
        <v>1.4916418520547946E-5</v>
      </c>
      <c r="J104" s="138">
        <v>4.913643747945205E-5</v>
      </c>
      <c r="K104" s="138">
        <v>1.2284109369863012E-4</v>
      </c>
      <c r="L104" s="138" t="s">
        <v>442</v>
      </c>
      <c r="M104" s="138" t="s">
        <v>428</v>
      </c>
      <c r="N104" s="138" t="s">
        <v>428</v>
      </c>
      <c r="O104" s="138" t="s">
        <v>428</v>
      </c>
      <c r="P104" s="138" t="s">
        <v>428</v>
      </c>
      <c r="Q104" s="138" t="s">
        <v>428</v>
      </c>
      <c r="R104" s="138" t="s">
        <v>428</v>
      </c>
      <c r="S104" s="138" t="s">
        <v>428</v>
      </c>
      <c r="T104" s="138" t="s">
        <v>428</v>
      </c>
      <c r="U104" s="138" t="s">
        <v>428</v>
      </c>
      <c r="V104" s="138" t="s">
        <v>428</v>
      </c>
      <c r="W104" s="138" t="s">
        <v>428</v>
      </c>
      <c r="X104" s="138" t="s">
        <v>428</v>
      </c>
      <c r="Y104" s="138" t="s">
        <v>428</v>
      </c>
      <c r="Z104" s="138" t="s">
        <v>428</v>
      </c>
      <c r="AA104" s="138" t="s">
        <v>428</v>
      </c>
      <c r="AB104" s="138" t="s">
        <v>428</v>
      </c>
      <c r="AC104" s="138" t="s">
        <v>428</v>
      </c>
      <c r="AD104" s="138" t="s">
        <v>428</v>
      </c>
      <c r="AE104" s="55"/>
      <c r="AF104" s="147" t="s">
        <v>428</v>
      </c>
      <c r="AG104" s="147" t="s">
        <v>428</v>
      </c>
      <c r="AH104" s="147" t="s">
        <v>428</v>
      </c>
      <c r="AI104" s="147" t="s">
        <v>428</v>
      </c>
      <c r="AJ104" s="147" t="s">
        <v>428</v>
      </c>
      <c r="AK104" s="147">
        <v>8.1</v>
      </c>
      <c r="AL104" s="45" t="s">
        <v>245</v>
      </c>
    </row>
    <row r="105" spans="1:38" s="2" customFormat="1" ht="26.25" customHeight="1" thickBot="1" x14ac:dyDescent="0.25">
      <c r="A105" s="65" t="s">
        <v>243</v>
      </c>
      <c r="B105" s="65" t="s">
        <v>254</v>
      </c>
      <c r="C105" s="66" t="s">
        <v>255</v>
      </c>
      <c r="D105" s="79"/>
      <c r="E105" s="138">
        <v>2.5483452305700826E-2</v>
      </c>
      <c r="F105" s="138">
        <v>0.12885679329720034</v>
      </c>
      <c r="G105" s="138" t="s">
        <v>428</v>
      </c>
      <c r="H105" s="138">
        <v>0.59704483099663108</v>
      </c>
      <c r="I105" s="138">
        <v>4.8259726027397266E-3</v>
      </c>
      <c r="J105" s="138">
        <v>7.583671232876712E-3</v>
      </c>
      <c r="K105" s="138">
        <v>1.6546191780821919E-2</v>
      </c>
      <c r="L105" s="138" t="s">
        <v>442</v>
      </c>
      <c r="M105" s="138" t="s">
        <v>428</v>
      </c>
      <c r="N105" s="138" t="s">
        <v>428</v>
      </c>
      <c r="O105" s="138" t="s">
        <v>428</v>
      </c>
      <c r="P105" s="138" t="s">
        <v>428</v>
      </c>
      <c r="Q105" s="138" t="s">
        <v>428</v>
      </c>
      <c r="R105" s="138" t="s">
        <v>428</v>
      </c>
      <c r="S105" s="138" t="s">
        <v>428</v>
      </c>
      <c r="T105" s="138" t="s">
        <v>428</v>
      </c>
      <c r="U105" s="138" t="s">
        <v>428</v>
      </c>
      <c r="V105" s="138" t="s">
        <v>428</v>
      </c>
      <c r="W105" s="138" t="s">
        <v>428</v>
      </c>
      <c r="X105" s="138" t="s">
        <v>428</v>
      </c>
      <c r="Y105" s="138" t="s">
        <v>428</v>
      </c>
      <c r="Z105" s="138" t="s">
        <v>428</v>
      </c>
      <c r="AA105" s="138" t="s">
        <v>428</v>
      </c>
      <c r="AB105" s="138" t="s">
        <v>428</v>
      </c>
      <c r="AC105" s="138" t="s">
        <v>428</v>
      </c>
      <c r="AD105" s="138" t="s">
        <v>428</v>
      </c>
      <c r="AE105" s="55"/>
      <c r="AF105" s="147" t="s">
        <v>428</v>
      </c>
      <c r="AG105" s="147" t="s">
        <v>428</v>
      </c>
      <c r="AH105" s="147" t="s">
        <v>428</v>
      </c>
      <c r="AI105" s="147" t="s">
        <v>428</v>
      </c>
      <c r="AJ105" s="147" t="s">
        <v>428</v>
      </c>
      <c r="AK105" s="147">
        <v>69.900000000000006</v>
      </c>
      <c r="AL105" s="45" t="s">
        <v>245</v>
      </c>
    </row>
    <row r="106" spans="1:38" s="2" customFormat="1" ht="26.25" customHeight="1" thickBot="1" x14ac:dyDescent="0.25">
      <c r="A106" s="65" t="s">
        <v>243</v>
      </c>
      <c r="B106" s="65" t="s">
        <v>256</v>
      </c>
      <c r="C106" s="66" t="s">
        <v>257</v>
      </c>
      <c r="D106" s="79"/>
      <c r="E106" s="138">
        <v>1.242852726575342E-3</v>
      </c>
      <c r="F106" s="138">
        <v>5.026170874690367E-3</v>
      </c>
      <c r="G106" s="138" t="s">
        <v>428</v>
      </c>
      <c r="H106" s="138">
        <v>2.9118456447358113E-2</v>
      </c>
      <c r="I106" s="138">
        <v>2.4657534246575342E-4</v>
      </c>
      <c r="J106" s="138">
        <v>3.9452054794520547E-4</v>
      </c>
      <c r="K106" s="138">
        <v>8.3835616438356162E-4</v>
      </c>
      <c r="L106" s="138" t="s">
        <v>442</v>
      </c>
      <c r="M106" s="138" t="s">
        <v>428</v>
      </c>
      <c r="N106" s="138" t="s">
        <v>428</v>
      </c>
      <c r="O106" s="138" t="s">
        <v>428</v>
      </c>
      <c r="P106" s="138" t="s">
        <v>428</v>
      </c>
      <c r="Q106" s="138" t="s">
        <v>428</v>
      </c>
      <c r="R106" s="138" t="s">
        <v>428</v>
      </c>
      <c r="S106" s="138" t="s">
        <v>428</v>
      </c>
      <c r="T106" s="138" t="s">
        <v>428</v>
      </c>
      <c r="U106" s="138" t="s">
        <v>428</v>
      </c>
      <c r="V106" s="138" t="s">
        <v>428</v>
      </c>
      <c r="W106" s="138" t="s">
        <v>428</v>
      </c>
      <c r="X106" s="138" t="s">
        <v>428</v>
      </c>
      <c r="Y106" s="138" t="s">
        <v>428</v>
      </c>
      <c r="Z106" s="138" t="s">
        <v>428</v>
      </c>
      <c r="AA106" s="138" t="s">
        <v>428</v>
      </c>
      <c r="AB106" s="138" t="s">
        <v>428</v>
      </c>
      <c r="AC106" s="138" t="s">
        <v>428</v>
      </c>
      <c r="AD106" s="138" t="s">
        <v>428</v>
      </c>
      <c r="AE106" s="55"/>
      <c r="AF106" s="147" t="s">
        <v>428</v>
      </c>
      <c r="AG106" s="147" t="s">
        <v>428</v>
      </c>
      <c r="AH106" s="147" t="s">
        <v>428</v>
      </c>
      <c r="AI106" s="147" t="s">
        <v>428</v>
      </c>
      <c r="AJ106" s="147" t="s">
        <v>428</v>
      </c>
      <c r="AK106" s="147">
        <v>5</v>
      </c>
      <c r="AL106" s="45" t="s">
        <v>245</v>
      </c>
    </row>
    <row r="107" spans="1:38" s="2" customFormat="1" ht="26.25" customHeight="1" thickBot="1" x14ac:dyDescent="0.25">
      <c r="A107" s="65" t="s">
        <v>243</v>
      </c>
      <c r="B107" s="65" t="s">
        <v>258</v>
      </c>
      <c r="C107" s="66" t="s">
        <v>379</v>
      </c>
      <c r="D107" s="79"/>
      <c r="E107" s="138">
        <v>1.8871833827520005E-2</v>
      </c>
      <c r="F107" s="138">
        <v>0.25938000000000005</v>
      </c>
      <c r="G107" s="138" t="s">
        <v>428</v>
      </c>
      <c r="H107" s="138">
        <v>0.23015432124432006</v>
      </c>
      <c r="I107" s="138">
        <v>4.7159999999999997E-3</v>
      </c>
      <c r="J107" s="138">
        <v>6.2879999999999991E-2</v>
      </c>
      <c r="K107" s="138">
        <v>0.29867999999999995</v>
      </c>
      <c r="L107" s="138" t="s">
        <v>442</v>
      </c>
      <c r="M107" s="138" t="s">
        <v>428</v>
      </c>
      <c r="N107" s="138" t="s">
        <v>428</v>
      </c>
      <c r="O107" s="138" t="s">
        <v>428</v>
      </c>
      <c r="P107" s="138" t="s">
        <v>428</v>
      </c>
      <c r="Q107" s="138" t="s">
        <v>428</v>
      </c>
      <c r="R107" s="138" t="s">
        <v>428</v>
      </c>
      <c r="S107" s="138" t="s">
        <v>428</v>
      </c>
      <c r="T107" s="138" t="s">
        <v>428</v>
      </c>
      <c r="U107" s="138" t="s">
        <v>428</v>
      </c>
      <c r="V107" s="138" t="s">
        <v>428</v>
      </c>
      <c r="W107" s="138" t="s">
        <v>428</v>
      </c>
      <c r="X107" s="138" t="s">
        <v>428</v>
      </c>
      <c r="Y107" s="138" t="s">
        <v>428</v>
      </c>
      <c r="Z107" s="138" t="s">
        <v>428</v>
      </c>
      <c r="AA107" s="138" t="s">
        <v>428</v>
      </c>
      <c r="AB107" s="138" t="s">
        <v>428</v>
      </c>
      <c r="AC107" s="138" t="s">
        <v>428</v>
      </c>
      <c r="AD107" s="138" t="s">
        <v>428</v>
      </c>
      <c r="AE107" s="55"/>
      <c r="AF107" s="147" t="s">
        <v>428</v>
      </c>
      <c r="AG107" s="147" t="s">
        <v>428</v>
      </c>
      <c r="AH107" s="147" t="s">
        <v>428</v>
      </c>
      <c r="AI107" s="147" t="s">
        <v>428</v>
      </c>
      <c r="AJ107" s="147" t="s">
        <v>428</v>
      </c>
      <c r="AK107" s="147">
        <v>1572</v>
      </c>
      <c r="AL107" s="45" t="s">
        <v>245</v>
      </c>
    </row>
    <row r="108" spans="1:38" s="2" customFormat="1" ht="26.25" customHeight="1" thickBot="1" x14ac:dyDescent="0.25">
      <c r="A108" s="65" t="s">
        <v>243</v>
      </c>
      <c r="B108" s="65" t="s">
        <v>259</v>
      </c>
      <c r="C108" s="66" t="s">
        <v>380</v>
      </c>
      <c r="D108" s="79"/>
      <c r="E108" s="138">
        <v>8.0062351953463659E-2</v>
      </c>
      <c r="F108" s="138">
        <v>1.3420183090909088</v>
      </c>
      <c r="G108" s="138" t="s">
        <v>428</v>
      </c>
      <c r="H108" s="138">
        <v>1.6741711956366818</v>
      </c>
      <c r="I108" s="138">
        <v>2.4852190909090906E-2</v>
      </c>
      <c r="J108" s="138">
        <v>0.24852190909090904</v>
      </c>
      <c r="K108" s="138">
        <v>0.49704381818181809</v>
      </c>
      <c r="L108" s="138" t="s">
        <v>442</v>
      </c>
      <c r="M108" s="138" t="s">
        <v>428</v>
      </c>
      <c r="N108" s="138" t="s">
        <v>428</v>
      </c>
      <c r="O108" s="138" t="s">
        <v>428</v>
      </c>
      <c r="P108" s="138" t="s">
        <v>428</v>
      </c>
      <c r="Q108" s="138" t="s">
        <v>428</v>
      </c>
      <c r="R108" s="138" t="s">
        <v>428</v>
      </c>
      <c r="S108" s="138" t="s">
        <v>428</v>
      </c>
      <c r="T108" s="138" t="s">
        <v>428</v>
      </c>
      <c r="U108" s="138" t="s">
        <v>428</v>
      </c>
      <c r="V108" s="138" t="s">
        <v>428</v>
      </c>
      <c r="W108" s="138" t="s">
        <v>428</v>
      </c>
      <c r="X108" s="138" t="s">
        <v>428</v>
      </c>
      <c r="Y108" s="138" t="s">
        <v>428</v>
      </c>
      <c r="Z108" s="138" t="s">
        <v>428</v>
      </c>
      <c r="AA108" s="138" t="s">
        <v>428</v>
      </c>
      <c r="AB108" s="138" t="s">
        <v>428</v>
      </c>
      <c r="AC108" s="138" t="s">
        <v>428</v>
      </c>
      <c r="AD108" s="138" t="s">
        <v>428</v>
      </c>
      <c r="AE108" s="55"/>
      <c r="AF108" s="147" t="s">
        <v>428</v>
      </c>
      <c r="AG108" s="147" t="s">
        <v>428</v>
      </c>
      <c r="AH108" s="147" t="s">
        <v>428</v>
      </c>
      <c r="AI108" s="147" t="s">
        <v>428</v>
      </c>
      <c r="AJ108" s="147" t="s">
        <v>428</v>
      </c>
      <c r="AK108" s="147">
        <v>12426.095454545453</v>
      </c>
      <c r="AL108" s="45" t="s">
        <v>245</v>
      </c>
    </row>
    <row r="109" spans="1:38" s="2" customFormat="1" ht="26.25" customHeight="1" thickBot="1" x14ac:dyDescent="0.25">
      <c r="A109" s="65" t="s">
        <v>243</v>
      </c>
      <c r="B109" s="65" t="s">
        <v>260</v>
      </c>
      <c r="C109" s="66" t="s">
        <v>381</v>
      </c>
      <c r="D109" s="79"/>
      <c r="E109" s="138">
        <v>3.0366719385600004E-2</v>
      </c>
      <c r="F109" s="138">
        <v>0.64665751199999999</v>
      </c>
      <c r="G109" s="138" t="s">
        <v>428</v>
      </c>
      <c r="H109" s="138">
        <v>0.87362715770880017</v>
      </c>
      <c r="I109" s="138">
        <v>2.6448160000000002E-2</v>
      </c>
      <c r="J109" s="138">
        <v>0.14546487999999999</v>
      </c>
      <c r="K109" s="138">
        <v>0.14546487999999999</v>
      </c>
      <c r="L109" s="138" t="s">
        <v>442</v>
      </c>
      <c r="M109" s="138" t="s">
        <v>428</v>
      </c>
      <c r="N109" s="138" t="s">
        <v>428</v>
      </c>
      <c r="O109" s="138" t="s">
        <v>428</v>
      </c>
      <c r="P109" s="138" t="s">
        <v>428</v>
      </c>
      <c r="Q109" s="138" t="s">
        <v>428</v>
      </c>
      <c r="R109" s="138" t="s">
        <v>428</v>
      </c>
      <c r="S109" s="138" t="s">
        <v>428</v>
      </c>
      <c r="T109" s="138" t="s">
        <v>428</v>
      </c>
      <c r="U109" s="138" t="s">
        <v>428</v>
      </c>
      <c r="V109" s="138" t="s">
        <v>428</v>
      </c>
      <c r="W109" s="138" t="s">
        <v>428</v>
      </c>
      <c r="X109" s="138" t="s">
        <v>428</v>
      </c>
      <c r="Y109" s="138" t="s">
        <v>428</v>
      </c>
      <c r="Z109" s="138" t="s">
        <v>428</v>
      </c>
      <c r="AA109" s="138" t="s">
        <v>428</v>
      </c>
      <c r="AB109" s="138" t="s">
        <v>428</v>
      </c>
      <c r="AC109" s="138" t="s">
        <v>428</v>
      </c>
      <c r="AD109" s="138" t="s">
        <v>428</v>
      </c>
      <c r="AE109" s="55"/>
      <c r="AF109" s="147" t="s">
        <v>428</v>
      </c>
      <c r="AG109" s="147" t="s">
        <v>428</v>
      </c>
      <c r="AH109" s="147" t="s">
        <v>428</v>
      </c>
      <c r="AI109" s="147" t="s">
        <v>428</v>
      </c>
      <c r="AJ109" s="147" t="s">
        <v>428</v>
      </c>
      <c r="AK109" s="147">
        <v>1322.4079999999999</v>
      </c>
      <c r="AL109" s="45" t="s">
        <v>245</v>
      </c>
    </row>
    <row r="110" spans="1:38" s="2" customFormat="1" ht="26.25" customHeight="1" thickBot="1" x14ac:dyDescent="0.25">
      <c r="A110" s="65" t="s">
        <v>243</v>
      </c>
      <c r="B110" s="65" t="s">
        <v>261</v>
      </c>
      <c r="C110" s="66" t="s">
        <v>382</v>
      </c>
      <c r="D110" s="79"/>
      <c r="E110" s="138">
        <v>5.0302319709272011E-3</v>
      </c>
      <c r="F110" s="138">
        <v>0.17571334800000002</v>
      </c>
      <c r="G110" s="138" t="s">
        <v>428</v>
      </c>
      <c r="H110" s="138">
        <v>0.10558955190530563</v>
      </c>
      <c r="I110" s="138">
        <v>6.6378799999999996E-3</v>
      </c>
      <c r="J110" s="138">
        <v>5.152008000000001E-2</v>
      </c>
      <c r="K110" s="138">
        <v>5.152008000000001E-2</v>
      </c>
      <c r="L110" s="138" t="s">
        <v>442</v>
      </c>
      <c r="M110" s="138" t="s">
        <v>428</v>
      </c>
      <c r="N110" s="138" t="s">
        <v>428</v>
      </c>
      <c r="O110" s="138" t="s">
        <v>428</v>
      </c>
      <c r="P110" s="138" t="s">
        <v>428</v>
      </c>
      <c r="Q110" s="138" t="s">
        <v>428</v>
      </c>
      <c r="R110" s="138" t="s">
        <v>428</v>
      </c>
      <c r="S110" s="138" t="s">
        <v>428</v>
      </c>
      <c r="T110" s="138" t="s">
        <v>428</v>
      </c>
      <c r="U110" s="138" t="s">
        <v>428</v>
      </c>
      <c r="V110" s="138" t="s">
        <v>428</v>
      </c>
      <c r="W110" s="138" t="s">
        <v>428</v>
      </c>
      <c r="X110" s="138" t="s">
        <v>428</v>
      </c>
      <c r="Y110" s="138" t="s">
        <v>428</v>
      </c>
      <c r="Z110" s="138" t="s">
        <v>428</v>
      </c>
      <c r="AA110" s="138" t="s">
        <v>428</v>
      </c>
      <c r="AB110" s="138" t="s">
        <v>428</v>
      </c>
      <c r="AC110" s="138" t="s">
        <v>428</v>
      </c>
      <c r="AD110" s="138" t="s">
        <v>428</v>
      </c>
      <c r="AE110" s="55"/>
      <c r="AF110" s="147" t="s">
        <v>428</v>
      </c>
      <c r="AG110" s="147" t="s">
        <v>428</v>
      </c>
      <c r="AH110" s="147" t="s">
        <v>428</v>
      </c>
      <c r="AI110" s="147" t="s">
        <v>428</v>
      </c>
      <c r="AJ110" s="147" t="s">
        <v>428</v>
      </c>
      <c r="AK110" s="147">
        <v>359.33200000000005</v>
      </c>
      <c r="AL110" s="45" t="s">
        <v>245</v>
      </c>
    </row>
    <row r="111" spans="1:38" s="2" customFormat="1" ht="26.25" customHeight="1" thickBot="1" x14ac:dyDescent="0.25">
      <c r="A111" s="65" t="s">
        <v>243</v>
      </c>
      <c r="B111" s="65" t="s">
        <v>262</v>
      </c>
      <c r="C111" s="66" t="s">
        <v>376</v>
      </c>
      <c r="D111" s="79"/>
      <c r="E111" s="138">
        <v>1.1040577270382336E-2</v>
      </c>
      <c r="F111" s="138">
        <v>0.29178637400000002</v>
      </c>
      <c r="G111" s="138" t="s">
        <v>428</v>
      </c>
      <c r="H111" s="138">
        <v>0.19368463023359941</v>
      </c>
      <c r="I111" s="138">
        <v>6.3019879999999995E-4</v>
      </c>
      <c r="J111" s="138">
        <v>1.2153833999999999E-3</v>
      </c>
      <c r="K111" s="138">
        <v>2.7008519999999997E-3</v>
      </c>
      <c r="L111" s="138" t="s">
        <v>442</v>
      </c>
      <c r="M111" s="138" t="s">
        <v>428</v>
      </c>
      <c r="N111" s="138" t="s">
        <v>428</v>
      </c>
      <c r="O111" s="138" t="s">
        <v>428</v>
      </c>
      <c r="P111" s="138" t="s">
        <v>428</v>
      </c>
      <c r="Q111" s="138" t="s">
        <v>428</v>
      </c>
      <c r="R111" s="138" t="s">
        <v>428</v>
      </c>
      <c r="S111" s="138" t="s">
        <v>428</v>
      </c>
      <c r="T111" s="138" t="s">
        <v>428</v>
      </c>
      <c r="U111" s="138" t="s">
        <v>428</v>
      </c>
      <c r="V111" s="138" t="s">
        <v>428</v>
      </c>
      <c r="W111" s="138" t="s">
        <v>428</v>
      </c>
      <c r="X111" s="138" t="s">
        <v>428</v>
      </c>
      <c r="Y111" s="138" t="s">
        <v>428</v>
      </c>
      <c r="Z111" s="138" t="s">
        <v>428</v>
      </c>
      <c r="AA111" s="138" t="s">
        <v>428</v>
      </c>
      <c r="AB111" s="138" t="s">
        <v>428</v>
      </c>
      <c r="AC111" s="138" t="s">
        <v>428</v>
      </c>
      <c r="AD111" s="138" t="s">
        <v>428</v>
      </c>
      <c r="AE111" s="55"/>
      <c r="AF111" s="147" t="s">
        <v>428</v>
      </c>
      <c r="AG111" s="147" t="s">
        <v>428</v>
      </c>
      <c r="AH111" s="147" t="s">
        <v>428</v>
      </c>
      <c r="AI111" s="147" t="s">
        <v>428</v>
      </c>
      <c r="AJ111" s="147" t="s">
        <v>428</v>
      </c>
      <c r="AK111" s="147">
        <v>162.14733333333334</v>
      </c>
      <c r="AL111" s="45" t="s">
        <v>245</v>
      </c>
    </row>
    <row r="112" spans="1:38" s="2" customFormat="1" ht="26.25" customHeight="1" thickBot="1" x14ac:dyDescent="0.25">
      <c r="A112" s="65" t="s">
        <v>263</v>
      </c>
      <c r="B112" s="65" t="s">
        <v>264</v>
      </c>
      <c r="C112" s="66" t="s">
        <v>265</v>
      </c>
      <c r="D112" s="67"/>
      <c r="E112" s="138">
        <v>15.6824333585785</v>
      </c>
      <c r="F112" s="138" t="s">
        <v>428</v>
      </c>
      <c r="G112" s="138" t="s">
        <v>428</v>
      </c>
      <c r="H112" s="138">
        <v>19.861068599999999</v>
      </c>
      <c r="I112" s="138" t="s">
        <v>428</v>
      </c>
      <c r="J112" s="138" t="s">
        <v>428</v>
      </c>
      <c r="K112" s="138" t="s">
        <v>428</v>
      </c>
      <c r="L112" s="138" t="s">
        <v>442</v>
      </c>
      <c r="M112" s="138" t="s">
        <v>428</v>
      </c>
      <c r="N112" s="138" t="s">
        <v>428</v>
      </c>
      <c r="O112" s="138" t="s">
        <v>428</v>
      </c>
      <c r="P112" s="138" t="s">
        <v>428</v>
      </c>
      <c r="Q112" s="138" t="s">
        <v>428</v>
      </c>
      <c r="R112" s="138" t="s">
        <v>428</v>
      </c>
      <c r="S112" s="138" t="s">
        <v>428</v>
      </c>
      <c r="T112" s="138" t="s">
        <v>428</v>
      </c>
      <c r="U112" s="138" t="s">
        <v>428</v>
      </c>
      <c r="V112" s="138" t="s">
        <v>428</v>
      </c>
      <c r="W112" s="138" t="s">
        <v>428</v>
      </c>
      <c r="X112" s="138" t="s">
        <v>428</v>
      </c>
      <c r="Y112" s="138" t="s">
        <v>428</v>
      </c>
      <c r="Z112" s="138" t="s">
        <v>428</v>
      </c>
      <c r="AA112" s="138" t="s">
        <v>428</v>
      </c>
      <c r="AB112" s="138" t="s">
        <v>428</v>
      </c>
      <c r="AC112" s="138" t="s">
        <v>428</v>
      </c>
      <c r="AD112" s="138" t="s">
        <v>428</v>
      </c>
      <c r="AE112" s="55"/>
      <c r="AF112" s="147" t="s">
        <v>428</v>
      </c>
      <c r="AG112" s="147" t="s">
        <v>428</v>
      </c>
      <c r="AH112" s="147" t="s">
        <v>428</v>
      </c>
      <c r="AI112" s="147" t="s">
        <v>428</v>
      </c>
      <c r="AJ112" s="147" t="s">
        <v>428</v>
      </c>
      <c r="AK112" s="147">
        <v>407597399.99999994</v>
      </c>
      <c r="AL112" s="45" t="s">
        <v>418</v>
      </c>
    </row>
    <row r="113" spans="1:38" s="2" customFormat="1" ht="26.25" customHeight="1" thickBot="1" x14ac:dyDescent="0.25">
      <c r="A113" s="65" t="s">
        <v>263</v>
      </c>
      <c r="B113" s="80" t="s">
        <v>266</v>
      </c>
      <c r="C113" s="81" t="s">
        <v>267</v>
      </c>
      <c r="D113" s="67"/>
      <c r="E113" s="138">
        <v>6.1283097827838962</v>
      </c>
      <c r="F113" s="138" t="s">
        <v>429</v>
      </c>
      <c r="G113" s="138" t="s">
        <v>428</v>
      </c>
      <c r="H113" s="138">
        <v>36.818553376790767</v>
      </c>
      <c r="I113" s="138" t="s">
        <v>442</v>
      </c>
      <c r="J113" s="138" t="s">
        <v>442</v>
      </c>
      <c r="K113" s="138" t="s">
        <v>442</v>
      </c>
      <c r="L113" s="138" t="s">
        <v>442</v>
      </c>
      <c r="M113" s="138" t="s">
        <v>428</v>
      </c>
      <c r="N113" s="138" t="s">
        <v>428</v>
      </c>
      <c r="O113" s="138" t="s">
        <v>428</v>
      </c>
      <c r="P113" s="138" t="s">
        <v>428</v>
      </c>
      <c r="Q113" s="138" t="s">
        <v>428</v>
      </c>
      <c r="R113" s="138" t="s">
        <v>428</v>
      </c>
      <c r="S113" s="138" t="s">
        <v>428</v>
      </c>
      <c r="T113" s="138" t="s">
        <v>428</v>
      </c>
      <c r="U113" s="138" t="s">
        <v>428</v>
      </c>
      <c r="V113" s="138" t="s">
        <v>428</v>
      </c>
      <c r="W113" s="138" t="s">
        <v>428</v>
      </c>
      <c r="X113" s="138" t="s">
        <v>428</v>
      </c>
      <c r="Y113" s="138" t="s">
        <v>428</v>
      </c>
      <c r="Z113" s="138" t="s">
        <v>428</v>
      </c>
      <c r="AA113" s="138" t="s">
        <v>428</v>
      </c>
      <c r="AB113" s="138" t="s">
        <v>428</v>
      </c>
      <c r="AC113" s="138" t="s">
        <v>428</v>
      </c>
      <c r="AD113" s="138" t="s">
        <v>428</v>
      </c>
      <c r="AE113" s="55"/>
      <c r="AF113" s="147" t="s">
        <v>428</v>
      </c>
      <c r="AG113" s="147" t="s">
        <v>428</v>
      </c>
      <c r="AH113" s="147" t="s">
        <v>428</v>
      </c>
      <c r="AI113" s="147" t="s">
        <v>428</v>
      </c>
      <c r="AJ113" s="147" t="s">
        <v>428</v>
      </c>
      <c r="AK113" s="147">
        <v>159279.05298516084</v>
      </c>
      <c r="AL113" s="148" t="s">
        <v>435</v>
      </c>
    </row>
    <row r="114" spans="1:38" s="2" customFormat="1" ht="26.25" customHeight="1" thickBot="1" x14ac:dyDescent="0.25">
      <c r="A114" s="65" t="s">
        <v>263</v>
      </c>
      <c r="B114" s="80" t="s">
        <v>268</v>
      </c>
      <c r="C114" s="81" t="s">
        <v>387</v>
      </c>
      <c r="D114" s="67"/>
      <c r="E114" s="138">
        <v>2.9154660646664724E-2</v>
      </c>
      <c r="F114" s="138" t="s">
        <v>442</v>
      </c>
      <c r="G114" s="138" t="s">
        <v>428</v>
      </c>
      <c r="H114" s="138">
        <v>9.8507499999999998E-2</v>
      </c>
      <c r="I114" s="138" t="s">
        <v>442</v>
      </c>
      <c r="J114" s="138" t="s">
        <v>442</v>
      </c>
      <c r="K114" s="138" t="s">
        <v>442</v>
      </c>
      <c r="L114" s="138" t="s">
        <v>442</v>
      </c>
      <c r="M114" s="138" t="s">
        <v>428</v>
      </c>
      <c r="N114" s="138" t="s">
        <v>428</v>
      </c>
      <c r="O114" s="138" t="s">
        <v>428</v>
      </c>
      <c r="P114" s="138" t="s">
        <v>428</v>
      </c>
      <c r="Q114" s="138" t="s">
        <v>428</v>
      </c>
      <c r="R114" s="138" t="s">
        <v>428</v>
      </c>
      <c r="S114" s="138" t="s">
        <v>428</v>
      </c>
      <c r="T114" s="138" t="s">
        <v>428</v>
      </c>
      <c r="U114" s="138" t="s">
        <v>428</v>
      </c>
      <c r="V114" s="138" t="s">
        <v>428</v>
      </c>
      <c r="W114" s="138" t="s">
        <v>428</v>
      </c>
      <c r="X114" s="138" t="s">
        <v>428</v>
      </c>
      <c r="Y114" s="138" t="s">
        <v>428</v>
      </c>
      <c r="Z114" s="138" t="s">
        <v>428</v>
      </c>
      <c r="AA114" s="138" t="s">
        <v>428</v>
      </c>
      <c r="AB114" s="138" t="s">
        <v>428</v>
      </c>
      <c r="AC114" s="138" t="s">
        <v>428</v>
      </c>
      <c r="AD114" s="138" t="s">
        <v>428</v>
      </c>
      <c r="AE114" s="55"/>
      <c r="AF114" s="147" t="s">
        <v>428</v>
      </c>
      <c r="AG114" s="147" t="s">
        <v>428</v>
      </c>
      <c r="AH114" s="147" t="s">
        <v>428</v>
      </c>
      <c r="AI114" s="147" t="s">
        <v>428</v>
      </c>
      <c r="AJ114" s="147" t="s">
        <v>428</v>
      </c>
      <c r="AK114" s="147">
        <v>757750</v>
      </c>
      <c r="AL114" s="148" t="s">
        <v>436</v>
      </c>
    </row>
    <row r="115" spans="1:38" s="2" customFormat="1" ht="26.25" customHeight="1" thickBot="1" x14ac:dyDescent="0.25">
      <c r="A115" s="65" t="s">
        <v>263</v>
      </c>
      <c r="B115" s="80" t="s">
        <v>269</v>
      </c>
      <c r="C115" s="81" t="s">
        <v>270</v>
      </c>
      <c r="D115" s="67"/>
      <c r="E115" s="138" t="s">
        <v>442</v>
      </c>
      <c r="F115" s="138" t="s">
        <v>442</v>
      </c>
      <c r="G115" s="138" t="s">
        <v>428</v>
      </c>
      <c r="H115" s="138" t="s">
        <v>442</v>
      </c>
      <c r="I115" s="138" t="s">
        <v>442</v>
      </c>
      <c r="J115" s="138" t="s">
        <v>442</v>
      </c>
      <c r="K115" s="138" t="s">
        <v>442</v>
      </c>
      <c r="L115" s="138" t="s">
        <v>442</v>
      </c>
      <c r="M115" s="138" t="s">
        <v>428</v>
      </c>
      <c r="N115" s="138" t="s">
        <v>428</v>
      </c>
      <c r="O115" s="138" t="s">
        <v>428</v>
      </c>
      <c r="P115" s="138" t="s">
        <v>428</v>
      </c>
      <c r="Q115" s="138" t="s">
        <v>428</v>
      </c>
      <c r="R115" s="138" t="s">
        <v>428</v>
      </c>
      <c r="S115" s="138" t="s">
        <v>428</v>
      </c>
      <c r="T115" s="138" t="s">
        <v>428</v>
      </c>
      <c r="U115" s="138" t="s">
        <v>428</v>
      </c>
      <c r="V115" s="138" t="s">
        <v>428</v>
      </c>
      <c r="W115" s="138" t="s">
        <v>428</v>
      </c>
      <c r="X115" s="138" t="s">
        <v>428</v>
      </c>
      <c r="Y115" s="138" t="s">
        <v>428</v>
      </c>
      <c r="Z115" s="138" t="s">
        <v>428</v>
      </c>
      <c r="AA115" s="138" t="s">
        <v>428</v>
      </c>
      <c r="AB115" s="138" t="s">
        <v>428</v>
      </c>
      <c r="AC115" s="138" t="s">
        <v>428</v>
      </c>
      <c r="AD115" s="138" t="s">
        <v>428</v>
      </c>
      <c r="AE115" s="55"/>
      <c r="AF115" s="147" t="s">
        <v>428</v>
      </c>
      <c r="AG115" s="147" t="s">
        <v>428</v>
      </c>
      <c r="AH115" s="147" t="s">
        <v>428</v>
      </c>
      <c r="AI115" s="147" t="s">
        <v>428</v>
      </c>
      <c r="AJ115" s="147" t="s">
        <v>428</v>
      </c>
      <c r="AK115" s="147" t="s">
        <v>442</v>
      </c>
      <c r="AL115" s="45" t="s">
        <v>412</v>
      </c>
    </row>
    <row r="116" spans="1:38" s="2" customFormat="1" ht="26.25" customHeight="1" thickBot="1" x14ac:dyDescent="0.25">
      <c r="A116" s="65" t="s">
        <v>263</v>
      </c>
      <c r="B116" s="65" t="s">
        <v>271</v>
      </c>
      <c r="C116" s="71" t="s">
        <v>409</v>
      </c>
      <c r="D116" s="67"/>
      <c r="E116" s="138">
        <v>12.136805399570823</v>
      </c>
      <c r="F116" s="138" t="s">
        <v>429</v>
      </c>
      <c r="G116" s="138" t="s">
        <v>428</v>
      </c>
      <c r="H116" s="138">
        <v>14.005835772065025</v>
      </c>
      <c r="I116" s="138" t="s">
        <v>442</v>
      </c>
      <c r="J116" s="138" t="s">
        <v>442</v>
      </c>
      <c r="K116" s="138" t="s">
        <v>442</v>
      </c>
      <c r="L116" s="138" t="s">
        <v>442</v>
      </c>
      <c r="M116" s="138" t="s">
        <v>428</v>
      </c>
      <c r="N116" s="138" t="s">
        <v>428</v>
      </c>
      <c r="O116" s="138" t="s">
        <v>428</v>
      </c>
      <c r="P116" s="138" t="s">
        <v>428</v>
      </c>
      <c r="Q116" s="138" t="s">
        <v>428</v>
      </c>
      <c r="R116" s="138" t="s">
        <v>428</v>
      </c>
      <c r="S116" s="138" t="s">
        <v>428</v>
      </c>
      <c r="T116" s="138" t="s">
        <v>428</v>
      </c>
      <c r="U116" s="138" t="s">
        <v>428</v>
      </c>
      <c r="V116" s="138" t="s">
        <v>428</v>
      </c>
      <c r="W116" s="138" t="s">
        <v>428</v>
      </c>
      <c r="X116" s="138" t="s">
        <v>428</v>
      </c>
      <c r="Y116" s="138" t="s">
        <v>428</v>
      </c>
      <c r="Z116" s="138" t="s">
        <v>428</v>
      </c>
      <c r="AA116" s="138" t="s">
        <v>428</v>
      </c>
      <c r="AB116" s="138" t="s">
        <v>428</v>
      </c>
      <c r="AC116" s="138" t="s">
        <v>428</v>
      </c>
      <c r="AD116" s="138" t="s">
        <v>428</v>
      </c>
      <c r="AE116" s="55"/>
      <c r="AF116" s="147" t="s">
        <v>428</v>
      </c>
      <c r="AG116" s="147" t="s">
        <v>428</v>
      </c>
      <c r="AH116" s="147" t="s">
        <v>428</v>
      </c>
      <c r="AI116" s="147" t="s">
        <v>428</v>
      </c>
      <c r="AJ116" s="147" t="s">
        <v>428</v>
      </c>
      <c r="AK116" s="147">
        <v>315444.05208423804</v>
      </c>
      <c r="AL116" s="148" t="s">
        <v>437</v>
      </c>
    </row>
    <row r="117" spans="1:38" s="2" customFormat="1" ht="26.25" customHeight="1" thickBot="1" x14ac:dyDescent="0.25">
      <c r="A117" s="65" t="s">
        <v>263</v>
      </c>
      <c r="B117" s="65" t="s">
        <v>272</v>
      </c>
      <c r="C117" s="71" t="s">
        <v>273</v>
      </c>
      <c r="D117" s="67"/>
      <c r="E117" s="138" t="s">
        <v>442</v>
      </c>
      <c r="F117" s="138" t="s">
        <v>442</v>
      </c>
      <c r="G117" s="138" t="s">
        <v>428</v>
      </c>
      <c r="H117" s="138" t="s">
        <v>442</v>
      </c>
      <c r="I117" s="138" t="s">
        <v>442</v>
      </c>
      <c r="J117" s="138" t="s">
        <v>442</v>
      </c>
      <c r="K117" s="138" t="s">
        <v>442</v>
      </c>
      <c r="L117" s="138" t="s">
        <v>442</v>
      </c>
      <c r="M117" s="138" t="s">
        <v>428</v>
      </c>
      <c r="N117" s="138" t="s">
        <v>428</v>
      </c>
      <c r="O117" s="138" t="s">
        <v>428</v>
      </c>
      <c r="P117" s="138" t="s">
        <v>428</v>
      </c>
      <c r="Q117" s="138" t="s">
        <v>428</v>
      </c>
      <c r="R117" s="138" t="s">
        <v>428</v>
      </c>
      <c r="S117" s="138" t="s">
        <v>428</v>
      </c>
      <c r="T117" s="138" t="s">
        <v>428</v>
      </c>
      <c r="U117" s="138" t="s">
        <v>428</v>
      </c>
      <c r="V117" s="138" t="s">
        <v>428</v>
      </c>
      <c r="W117" s="138" t="s">
        <v>428</v>
      </c>
      <c r="X117" s="138" t="s">
        <v>428</v>
      </c>
      <c r="Y117" s="138" t="s">
        <v>428</v>
      </c>
      <c r="Z117" s="138" t="s">
        <v>428</v>
      </c>
      <c r="AA117" s="138" t="s">
        <v>428</v>
      </c>
      <c r="AB117" s="138" t="s">
        <v>428</v>
      </c>
      <c r="AC117" s="138" t="s">
        <v>428</v>
      </c>
      <c r="AD117" s="138" t="s">
        <v>428</v>
      </c>
      <c r="AE117" s="55"/>
      <c r="AF117" s="147" t="s">
        <v>428</v>
      </c>
      <c r="AG117" s="147" t="s">
        <v>428</v>
      </c>
      <c r="AH117" s="147" t="s">
        <v>428</v>
      </c>
      <c r="AI117" s="147" t="s">
        <v>428</v>
      </c>
      <c r="AJ117" s="147" t="s">
        <v>428</v>
      </c>
      <c r="AK117" s="147" t="s">
        <v>442</v>
      </c>
      <c r="AL117" s="45" t="s">
        <v>412</v>
      </c>
    </row>
    <row r="118" spans="1:38" s="2" customFormat="1" ht="26.25" customHeight="1" thickBot="1" x14ac:dyDescent="0.25">
      <c r="A118" s="65" t="s">
        <v>263</v>
      </c>
      <c r="B118" s="65" t="s">
        <v>274</v>
      </c>
      <c r="C118" s="71" t="s">
        <v>410</v>
      </c>
      <c r="D118" s="67"/>
      <c r="E118" s="138" t="s">
        <v>442</v>
      </c>
      <c r="F118" s="138" t="s">
        <v>442</v>
      </c>
      <c r="G118" s="138" t="s">
        <v>428</v>
      </c>
      <c r="H118" s="138" t="s">
        <v>442</v>
      </c>
      <c r="I118" s="138" t="s">
        <v>442</v>
      </c>
      <c r="J118" s="138" t="s">
        <v>442</v>
      </c>
      <c r="K118" s="138" t="s">
        <v>442</v>
      </c>
      <c r="L118" s="138" t="s">
        <v>442</v>
      </c>
      <c r="M118" s="138" t="s">
        <v>428</v>
      </c>
      <c r="N118" s="138" t="s">
        <v>428</v>
      </c>
      <c r="O118" s="138" t="s">
        <v>428</v>
      </c>
      <c r="P118" s="138" t="s">
        <v>428</v>
      </c>
      <c r="Q118" s="138" t="s">
        <v>428</v>
      </c>
      <c r="R118" s="138" t="s">
        <v>428</v>
      </c>
      <c r="S118" s="138" t="s">
        <v>428</v>
      </c>
      <c r="T118" s="138" t="s">
        <v>428</v>
      </c>
      <c r="U118" s="138" t="s">
        <v>428</v>
      </c>
      <c r="V118" s="138" t="s">
        <v>428</v>
      </c>
      <c r="W118" s="138" t="s">
        <v>428</v>
      </c>
      <c r="X118" s="138" t="s">
        <v>428</v>
      </c>
      <c r="Y118" s="138" t="s">
        <v>428</v>
      </c>
      <c r="Z118" s="138" t="s">
        <v>428</v>
      </c>
      <c r="AA118" s="138" t="s">
        <v>428</v>
      </c>
      <c r="AB118" s="138" t="s">
        <v>428</v>
      </c>
      <c r="AC118" s="138" t="s">
        <v>428</v>
      </c>
      <c r="AD118" s="138" t="s">
        <v>428</v>
      </c>
      <c r="AE118" s="55"/>
      <c r="AF118" s="147" t="s">
        <v>428</v>
      </c>
      <c r="AG118" s="147" t="s">
        <v>428</v>
      </c>
      <c r="AH118" s="147" t="s">
        <v>428</v>
      </c>
      <c r="AI118" s="147" t="s">
        <v>428</v>
      </c>
      <c r="AJ118" s="147" t="s">
        <v>428</v>
      </c>
      <c r="AK118" s="147" t="s">
        <v>442</v>
      </c>
      <c r="AL118" s="45" t="s">
        <v>412</v>
      </c>
    </row>
    <row r="119" spans="1:38" s="2" customFormat="1" ht="26.25" customHeight="1" thickBot="1" x14ac:dyDescent="0.25">
      <c r="A119" s="65" t="s">
        <v>263</v>
      </c>
      <c r="B119" s="65" t="s">
        <v>275</v>
      </c>
      <c r="C119" s="66" t="s">
        <v>276</v>
      </c>
      <c r="D119" s="67"/>
      <c r="E119" s="138" t="s">
        <v>428</v>
      </c>
      <c r="F119" s="138" t="s">
        <v>428</v>
      </c>
      <c r="G119" s="138" t="s">
        <v>428</v>
      </c>
      <c r="H119" s="138" t="s">
        <v>442</v>
      </c>
      <c r="I119" s="138">
        <v>4.5107349999999997E-2</v>
      </c>
      <c r="J119" s="138">
        <v>1.1110884999999999</v>
      </c>
      <c r="K119" s="138" t="s">
        <v>428</v>
      </c>
      <c r="L119" s="138" t="s">
        <v>442</v>
      </c>
      <c r="M119" s="138" t="s">
        <v>428</v>
      </c>
      <c r="N119" s="138" t="s">
        <v>428</v>
      </c>
      <c r="O119" s="138" t="s">
        <v>428</v>
      </c>
      <c r="P119" s="138" t="s">
        <v>428</v>
      </c>
      <c r="Q119" s="138" t="s">
        <v>428</v>
      </c>
      <c r="R119" s="138" t="s">
        <v>428</v>
      </c>
      <c r="S119" s="138" t="s">
        <v>428</v>
      </c>
      <c r="T119" s="138" t="s">
        <v>428</v>
      </c>
      <c r="U119" s="138" t="s">
        <v>428</v>
      </c>
      <c r="V119" s="138" t="s">
        <v>428</v>
      </c>
      <c r="W119" s="138" t="s">
        <v>428</v>
      </c>
      <c r="X119" s="138" t="s">
        <v>428</v>
      </c>
      <c r="Y119" s="138" t="s">
        <v>428</v>
      </c>
      <c r="Z119" s="138" t="s">
        <v>428</v>
      </c>
      <c r="AA119" s="138" t="s">
        <v>428</v>
      </c>
      <c r="AB119" s="138" t="s">
        <v>428</v>
      </c>
      <c r="AC119" s="138" t="s">
        <v>428</v>
      </c>
      <c r="AD119" s="138" t="s">
        <v>428</v>
      </c>
      <c r="AE119" s="55"/>
      <c r="AF119" s="147" t="s">
        <v>428</v>
      </c>
      <c r="AG119" s="147" t="s">
        <v>428</v>
      </c>
      <c r="AH119" s="147" t="s">
        <v>428</v>
      </c>
      <c r="AI119" s="147" t="s">
        <v>428</v>
      </c>
      <c r="AJ119" s="147" t="s">
        <v>428</v>
      </c>
      <c r="AK119" s="147">
        <v>1730.4369999999999</v>
      </c>
      <c r="AL119" s="148" t="s">
        <v>433</v>
      </c>
    </row>
    <row r="120" spans="1:38" s="2" customFormat="1" ht="26.25" customHeight="1" thickBot="1" x14ac:dyDescent="0.25">
      <c r="A120" s="65" t="s">
        <v>263</v>
      </c>
      <c r="B120" s="65" t="s">
        <v>277</v>
      </c>
      <c r="C120" s="66" t="s">
        <v>278</v>
      </c>
      <c r="D120" s="67"/>
      <c r="E120" s="138" t="s">
        <v>428</v>
      </c>
      <c r="F120" s="138" t="s">
        <v>428</v>
      </c>
      <c r="G120" s="138" t="s">
        <v>428</v>
      </c>
      <c r="H120" s="138" t="s">
        <v>442</v>
      </c>
      <c r="I120" s="138">
        <v>8.6956000000000012E-3</v>
      </c>
      <c r="J120" s="138">
        <v>5.43475E-2</v>
      </c>
      <c r="K120" s="138">
        <v>0.21739</v>
      </c>
      <c r="L120" s="138" t="s">
        <v>442</v>
      </c>
      <c r="M120" s="138" t="s">
        <v>428</v>
      </c>
      <c r="N120" s="138" t="s">
        <v>428</v>
      </c>
      <c r="O120" s="138" t="s">
        <v>428</v>
      </c>
      <c r="P120" s="138" t="s">
        <v>428</v>
      </c>
      <c r="Q120" s="138" t="s">
        <v>428</v>
      </c>
      <c r="R120" s="138" t="s">
        <v>428</v>
      </c>
      <c r="S120" s="138" t="s">
        <v>428</v>
      </c>
      <c r="T120" s="138" t="s">
        <v>428</v>
      </c>
      <c r="U120" s="138" t="s">
        <v>428</v>
      </c>
      <c r="V120" s="138" t="s">
        <v>428</v>
      </c>
      <c r="W120" s="138" t="s">
        <v>428</v>
      </c>
      <c r="X120" s="138" t="s">
        <v>428</v>
      </c>
      <c r="Y120" s="138" t="s">
        <v>428</v>
      </c>
      <c r="Z120" s="138" t="s">
        <v>428</v>
      </c>
      <c r="AA120" s="138" t="s">
        <v>428</v>
      </c>
      <c r="AB120" s="138" t="s">
        <v>428</v>
      </c>
      <c r="AC120" s="138" t="s">
        <v>428</v>
      </c>
      <c r="AD120" s="138" t="s">
        <v>428</v>
      </c>
      <c r="AE120" s="55"/>
      <c r="AF120" s="147" t="s">
        <v>428</v>
      </c>
      <c r="AG120" s="147" t="s">
        <v>428</v>
      </c>
      <c r="AH120" s="147" t="s">
        <v>428</v>
      </c>
      <c r="AI120" s="147" t="s">
        <v>428</v>
      </c>
      <c r="AJ120" s="147" t="s">
        <v>428</v>
      </c>
      <c r="AK120" s="147">
        <v>2173.9</v>
      </c>
      <c r="AL120" s="148" t="s">
        <v>434</v>
      </c>
    </row>
    <row r="121" spans="1:38" s="2" customFormat="1" ht="26.25" customHeight="1" thickBot="1" x14ac:dyDescent="0.25">
      <c r="A121" s="65" t="s">
        <v>263</v>
      </c>
      <c r="B121" s="65" t="s">
        <v>279</v>
      </c>
      <c r="C121" s="71" t="s">
        <v>280</v>
      </c>
      <c r="D121" s="68"/>
      <c r="E121" s="138" t="s">
        <v>442</v>
      </c>
      <c r="F121" s="138">
        <v>4.5877453385564202</v>
      </c>
      <c r="G121" s="138" t="s">
        <v>428</v>
      </c>
      <c r="H121" s="138" t="s">
        <v>442</v>
      </c>
      <c r="I121" s="138" t="s">
        <v>442</v>
      </c>
      <c r="J121" s="138" t="s">
        <v>442</v>
      </c>
      <c r="K121" s="138" t="s">
        <v>442</v>
      </c>
      <c r="L121" s="138" t="s">
        <v>442</v>
      </c>
      <c r="M121" s="138" t="s">
        <v>428</v>
      </c>
      <c r="N121" s="138" t="s">
        <v>428</v>
      </c>
      <c r="O121" s="138" t="s">
        <v>428</v>
      </c>
      <c r="P121" s="138" t="s">
        <v>428</v>
      </c>
      <c r="Q121" s="138" t="s">
        <v>428</v>
      </c>
      <c r="R121" s="138" t="s">
        <v>428</v>
      </c>
      <c r="S121" s="138" t="s">
        <v>428</v>
      </c>
      <c r="T121" s="138" t="s">
        <v>428</v>
      </c>
      <c r="U121" s="138" t="s">
        <v>428</v>
      </c>
      <c r="V121" s="138" t="s">
        <v>428</v>
      </c>
      <c r="W121" s="138" t="s">
        <v>428</v>
      </c>
      <c r="X121" s="138" t="s">
        <v>428</v>
      </c>
      <c r="Y121" s="138" t="s">
        <v>428</v>
      </c>
      <c r="Z121" s="138" t="s">
        <v>428</v>
      </c>
      <c r="AA121" s="138" t="s">
        <v>428</v>
      </c>
      <c r="AB121" s="138" t="s">
        <v>428</v>
      </c>
      <c r="AC121" s="138" t="s">
        <v>428</v>
      </c>
      <c r="AD121" s="138" t="s">
        <v>428</v>
      </c>
      <c r="AE121" s="55"/>
      <c r="AF121" s="147" t="s">
        <v>428</v>
      </c>
      <c r="AG121" s="147" t="s">
        <v>428</v>
      </c>
      <c r="AH121" s="147" t="s">
        <v>428</v>
      </c>
      <c r="AI121" s="147" t="s">
        <v>428</v>
      </c>
      <c r="AJ121" s="147" t="s">
        <v>428</v>
      </c>
      <c r="AK121" s="147" t="s">
        <v>442</v>
      </c>
      <c r="AL121" s="45" t="s">
        <v>412</v>
      </c>
    </row>
    <row r="122" spans="1:38" s="2" customFormat="1" ht="26.25" customHeight="1" thickBot="1" x14ac:dyDescent="0.25">
      <c r="A122" s="65" t="s">
        <v>263</v>
      </c>
      <c r="B122" s="80" t="s">
        <v>282</v>
      </c>
      <c r="C122" s="81" t="s">
        <v>283</v>
      </c>
      <c r="D122" s="67"/>
      <c r="E122" s="138" t="s">
        <v>442</v>
      </c>
      <c r="F122" s="138" t="s">
        <v>442</v>
      </c>
      <c r="G122" s="138" t="s">
        <v>428</v>
      </c>
      <c r="H122" s="138" t="s">
        <v>442</v>
      </c>
      <c r="I122" s="138" t="s">
        <v>442</v>
      </c>
      <c r="J122" s="138" t="s">
        <v>442</v>
      </c>
      <c r="K122" s="138" t="s">
        <v>442</v>
      </c>
      <c r="L122" s="138" t="s">
        <v>442</v>
      </c>
      <c r="M122" s="138" t="s">
        <v>428</v>
      </c>
      <c r="N122" s="138" t="s">
        <v>428</v>
      </c>
      <c r="O122" s="138" t="s">
        <v>428</v>
      </c>
      <c r="P122" s="138" t="s">
        <v>428</v>
      </c>
      <c r="Q122" s="138" t="s">
        <v>428</v>
      </c>
      <c r="R122" s="138" t="s">
        <v>428</v>
      </c>
      <c r="S122" s="138" t="s">
        <v>428</v>
      </c>
      <c r="T122" s="138" t="s">
        <v>428</v>
      </c>
      <c r="U122" s="138" t="s">
        <v>428</v>
      </c>
      <c r="V122" s="138" t="s">
        <v>428</v>
      </c>
      <c r="W122" s="138" t="s">
        <v>428</v>
      </c>
      <c r="X122" s="138" t="s">
        <v>428</v>
      </c>
      <c r="Y122" s="138" t="s">
        <v>428</v>
      </c>
      <c r="Z122" s="138" t="s">
        <v>428</v>
      </c>
      <c r="AA122" s="138" t="s">
        <v>428</v>
      </c>
      <c r="AB122" s="138" t="s">
        <v>428</v>
      </c>
      <c r="AC122" s="138">
        <v>7.2991915864146719</v>
      </c>
      <c r="AD122" s="138" t="s">
        <v>428</v>
      </c>
      <c r="AE122" s="55"/>
      <c r="AF122" s="147" t="s">
        <v>428</v>
      </c>
      <c r="AG122" s="147" t="s">
        <v>428</v>
      </c>
      <c r="AH122" s="147" t="s">
        <v>428</v>
      </c>
      <c r="AI122" s="147" t="s">
        <v>428</v>
      </c>
      <c r="AJ122" s="147" t="s">
        <v>428</v>
      </c>
      <c r="AK122" s="147" t="s">
        <v>442</v>
      </c>
      <c r="AL122" s="45" t="s">
        <v>412</v>
      </c>
    </row>
    <row r="123" spans="1:38" s="2" customFormat="1" ht="26.25" customHeight="1" thickBot="1" x14ac:dyDescent="0.25">
      <c r="A123" s="65" t="s">
        <v>263</v>
      </c>
      <c r="B123" s="65" t="s">
        <v>284</v>
      </c>
      <c r="C123" s="66" t="s">
        <v>285</v>
      </c>
      <c r="D123" s="67"/>
      <c r="E123" s="138" t="s">
        <v>430</v>
      </c>
      <c r="F123" s="138" t="s">
        <v>430</v>
      </c>
      <c r="G123" s="138" t="s">
        <v>430</v>
      </c>
      <c r="H123" s="138" t="s">
        <v>430</v>
      </c>
      <c r="I123" s="138" t="s">
        <v>430</v>
      </c>
      <c r="J123" s="138" t="s">
        <v>430</v>
      </c>
      <c r="K123" s="138" t="s">
        <v>430</v>
      </c>
      <c r="L123" s="138" t="s">
        <v>430</v>
      </c>
      <c r="M123" s="138" t="s">
        <v>430</v>
      </c>
      <c r="N123" s="138" t="s">
        <v>430</v>
      </c>
      <c r="O123" s="138" t="s">
        <v>430</v>
      </c>
      <c r="P123" s="138" t="s">
        <v>430</v>
      </c>
      <c r="Q123" s="138" t="s">
        <v>430</v>
      </c>
      <c r="R123" s="138" t="s">
        <v>430</v>
      </c>
      <c r="S123" s="138" t="s">
        <v>430</v>
      </c>
      <c r="T123" s="138" t="s">
        <v>430</v>
      </c>
      <c r="U123" s="138" t="s">
        <v>430</v>
      </c>
      <c r="V123" s="138" t="s">
        <v>430</v>
      </c>
      <c r="W123" s="138" t="s">
        <v>430</v>
      </c>
      <c r="X123" s="138" t="s">
        <v>430</v>
      </c>
      <c r="Y123" s="138" t="s">
        <v>430</v>
      </c>
      <c r="Z123" s="138" t="s">
        <v>430</v>
      </c>
      <c r="AA123" s="138" t="s">
        <v>430</v>
      </c>
      <c r="AB123" s="138" t="s">
        <v>430</v>
      </c>
      <c r="AC123" s="138" t="s">
        <v>430</v>
      </c>
      <c r="AD123" s="138" t="s">
        <v>430</v>
      </c>
      <c r="AE123" s="55"/>
      <c r="AF123" s="147" t="s">
        <v>428</v>
      </c>
      <c r="AG123" s="147" t="s">
        <v>428</v>
      </c>
      <c r="AH123" s="147" t="s">
        <v>428</v>
      </c>
      <c r="AI123" s="147" t="s">
        <v>428</v>
      </c>
      <c r="AJ123" s="147" t="s">
        <v>428</v>
      </c>
      <c r="AK123" s="147" t="s">
        <v>442</v>
      </c>
      <c r="AL123" s="45" t="s">
        <v>417</v>
      </c>
    </row>
    <row r="124" spans="1:38" s="2" customFormat="1" ht="26.25" customHeight="1" thickBot="1" x14ac:dyDescent="0.25">
      <c r="A124" s="65" t="s">
        <v>263</v>
      </c>
      <c r="B124" s="82" t="s">
        <v>286</v>
      </c>
      <c r="C124" s="66" t="s">
        <v>287</v>
      </c>
      <c r="D124" s="67"/>
      <c r="E124" s="138" t="s">
        <v>430</v>
      </c>
      <c r="F124" s="138" t="s">
        <v>430</v>
      </c>
      <c r="G124" s="138" t="s">
        <v>430</v>
      </c>
      <c r="H124" s="138" t="s">
        <v>442</v>
      </c>
      <c r="I124" s="138" t="s">
        <v>430</v>
      </c>
      <c r="J124" s="138" t="s">
        <v>430</v>
      </c>
      <c r="K124" s="138" t="s">
        <v>430</v>
      </c>
      <c r="L124" s="138" t="s">
        <v>430</v>
      </c>
      <c r="M124" s="138" t="s">
        <v>430</v>
      </c>
      <c r="N124" s="138" t="s">
        <v>430</v>
      </c>
      <c r="O124" s="138" t="s">
        <v>430</v>
      </c>
      <c r="P124" s="138" t="s">
        <v>430</v>
      </c>
      <c r="Q124" s="138" t="s">
        <v>430</v>
      </c>
      <c r="R124" s="138" t="s">
        <v>430</v>
      </c>
      <c r="S124" s="138" t="s">
        <v>430</v>
      </c>
      <c r="T124" s="138" t="s">
        <v>430</v>
      </c>
      <c r="U124" s="138" t="s">
        <v>430</v>
      </c>
      <c r="V124" s="138" t="s">
        <v>430</v>
      </c>
      <c r="W124" s="138" t="s">
        <v>442</v>
      </c>
      <c r="X124" s="138" t="s">
        <v>442</v>
      </c>
      <c r="Y124" s="138" t="s">
        <v>442</v>
      </c>
      <c r="Z124" s="138" t="s">
        <v>442</v>
      </c>
      <c r="AA124" s="138" t="s">
        <v>442</v>
      </c>
      <c r="AB124" s="138" t="s">
        <v>442</v>
      </c>
      <c r="AC124" s="138" t="s">
        <v>442</v>
      </c>
      <c r="AD124" s="138" t="s">
        <v>442</v>
      </c>
      <c r="AE124" s="55"/>
      <c r="AF124" s="147" t="s">
        <v>428</v>
      </c>
      <c r="AG124" s="147" t="s">
        <v>428</v>
      </c>
      <c r="AH124" s="147" t="s">
        <v>428</v>
      </c>
      <c r="AI124" s="147" t="s">
        <v>428</v>
      </c>
      <c r="AJ124" s="147" t="s">
        <v>428</v>
      </c>
      <c r="AK124" s="147" t="s">
        <v>428</v>
      </c>
      <c r="AL124" s="45" t="s">
        <v>412</v>
      </c>
    </row>
    <row r="125" spans="1:38" s="2" customFormat="1" ht="26.25" customHeight="1" thickBot="1" x14ac:dyDescent="0.25">
      <c r="A125" s="65" t="s">
        <v>288</v>
      </c>
      <c r="B125" s="65" t="s">
        <v>289</v>
      </c>
      <c r="C125" s="66" t="s">
        <v>290</v>
      </c>
      <c r="D125" s="67"/>
      <c r="E125" s="138" t="s">
        <v>428</v>
      </c>
      <c r="F125" s="138">
        <v>0.80249401205224891</v>
      </c>
      <c r="G125" s="138" t="s">
        <v>428</v>
      </c>
      <c r="H125" s="138" t="s">
        <v>428</v>
      </c>
      <c r="I125" s="138">
        <v>7.2290840549999992E-5</v>
      </c>
      <c r="J125" s="138">
        <v>4.7974830546818184E-4</v>
      </c>
      <c r="K125" s="138">
        <v>1.0142623992318183E-3</v>
      </c>
      <c r="L125" s="138" t="s">
        <v>442</v>
      </c>
      <c r="M125" s="138" t="s">
        <v>428</v>
      </c>
      <c r="N125" s="138" t="s">
        <v>428</v>
      </c>
      <c r="O125" s="138" t="s">
        <v>428</v>
      </c>
      <c r="P125" s="138">
        <v>1.8678485443542826E-2</v>
      </c>
      <c r="Q125" s="138" t="s">
        <v>428</v>
      </c>
      <c r="R125" s="138" t="s">
        <v>428</v>
      </c>
      <c r="S125" s="138" t="s">
        <v>428</v>
      </c>
      <c r="T125" s="138" t="s">
        <v>428</v>
      </c>
      <c r="U125" s="138" t="s">
        <v>428</v>
      </c>
      <c r="V125" s="138" t="s">
        <v>428</v>
      </c>
      <c r="W125" s="138" t="s">
        <v>442</v>
      </c>
      <c r="X125" s="138" t="s">
        <v>428</v>
      </c>
      <c r="Y125" s="138" t="s">
        <v>428</v>
      </c>
      <c r="Z125" s="138" t="s">
        <v>428</v>
      </c>
      <c r="AA125" s="138" t="s">
        <v>428</v>
      </c>
      <c r="AB125" s="138" t="s">
        <v>428</v>
      </c>
      <c r="AC125" s="138" t="s">
        <v>428</v>
      </c>
      <c r="AD125" s="138" t="s">
        <v>442</v>
      </c>
      <c r="AE125" s="55"/>
      <c r="AF125" s="147" t="s">
        <v>428</v>
      </c>
      <c r="AG125" s="147" t="s">
        <v>428</v>
      </c>
      <c r="AH125" s="147" t="s">
        <v>428</v>
      </c>
      <c r="AI125" s="147" t="s">
        <v>428</v>
      </c>
      <c r="AJ125" s="147" t="s">
        <v>428</v>
      </c>
      <c r="AK125" s="147">
        <v>2111.3191984848486</v>
      </c>
      <c r="AL125" s="45" t="s">
        <v>425</v>
      </c>
    </row>
    <row r="126" spans="1:38" s="2" customFormat="1" ht="26.25" customHeight="1" thickBot="1" x14ac:dyDescent="0.25">
      <c r="A126" s="65" t="s">
        <v>288</v>
      </c>
      <c r="B126" s="65" t="s">
        <v>291</v>
      </c>
      <c r="C126" s="66" t="s">
        <v>292</v>
      </c>
      <c r="D126" s="67"/>
      <c r="E126" s="138" t="s">
        <v>428</v>
      </c>
      <c r="F126" s="138" t="s">
        <v>442</v>
      </c>
      <c r="G126" s="138" t="s">
        <v>428</v>
      </c>
      <c r="H126" s="138" t="s">
        <v>430</v>
      </c>
      <c r="I126" s="138" t="s">
        <v>442</v>
      </c>
      <c r="J126" s="138" t="s">
        <v>442</v>
      </c>
      <c r="K126" s="138" t="s">
        <v>442</v>
      </c>
      <c r="L126" s="138" t="s">
        <v>442</v>
      </c>
      <c r="M126" s="138" t="s">
        <v>430</v>
      </c>
      <c r="N126" s="138" t="s">
        <v>428</v>
      </c>
      <c r="O126" s="138" t="s">
        <v>428</v>
      </c>
      <c r="P126" s="138" t="s">
        <v>428</v>
      </c>
      <c r="Q126" s="138" t="s">
        <v>428</v>
      </c>
      <c r="R126" s="138" t="s">
        <v>428</v>
      </c>
      <c r="S126" s="138" t="s">
        <v>428</v>
      </c>
      <c r="T126" s="138" t="s">
        <v>428</v>
      </c>
      <c r="U126" s="138" t="s">
        <v>428</v>
      </c>
      <c r="V126" s="138" t="s">
        <v>428</v>
      </c>
      <c r="W126" s="138" t="s">
        <v>428</v>
      </c>
      <c r="X126" s="138" t="s">
        <v>428</v>
      </c>
      <c r="Y126" s="138" t="s">
        <v>428</v>
      </c>
      <c r="Z126" s="138" t="s">
        <v>428</v>
      </c>
      <c r="AA126" s="138" t="s">
        <v>428</v>
      </c>
      <c r="AB126" s="138" t="s">
        <v>428</v>
      </c>
      <c r="AC126" s="138" t="s">
        <v>428</v>
      </c>
      <c r="AD126" s="138" t="s">
        <v>428</v>
      </c>
      <c r="AE126" s="55"/>
      <c r="AF126" s="147" t="s">
        <v>428</v>
      </c>
      <c r="AG126" s="147" t="s">
        <v>428</v>
      </c>
      <c r="AH126" s="147" t="s">
        <v>428</v>
      </c>
      <c r="AI126" s="147" t="s">
        <v>428</v>
      </c>
      <c r="AJ126" s="147" t="s">
        <v>428</v>
      </c>
      <c r="AK126" s="147" t="s">
        <v>442</v>
      </c>
      <c r="AL126" s="45" t="s">
        <v>424</v>
      </c>
    </row>
    <row r="127" spans="1:38" s="2" customFormat="1" ht="26.25" customHeight="1" thickBot="1" x14ac:dyDescent="0.25">
      <c r="A127" s="65" t="s">
        <v>288</v>
      </c>
      <c r="B127" s="65" t="s">
        <v>293</v>
      </c>
      <c r="C127" s="66" t="s">
        <v>294</v>
      </c>
      <c r="D127" s="67"/>
      <c r="E127" s="138" t="s">
        <v>428</v>
      </c>
      <c r="F127" s="138" t="s">
        <v>430</v>
      </c>
      <c r="G127" s="138" t="s">
        <v>428</v>
      </c>
      <c r="H127" s="138" t="s">
        <v>430</v>
      </c>
      <c r="I127" s="138" t="s">
        <v>442</v>
      </c>
      <c r="J127" s="138" t="s">
        <v>442</v>
      </c>
      <c r="K127" s="138" t="s">
        <v>442</v>
      </c>
      <c r="L127" s="138" t="s">
        <v>442</v>
      </c>
      <c r="M127" s="138" t="s">
        <v>430</v>
      </c>
      <c r="N127" s="138" t="s">
        <v>428</v>
      </c>
      <c r="O127" s="138" t="s">
        <v>428</v>
      </c>
      <c r="P127" s="138" t="s">
        <v>428</v>
      </c>
      <c r="Q127" s="138" t="s">
        <v>428</v>
      </c>
      <c r="R127" s="138" t="s">
        <v>428</v>
      </c>
      <c r="S127" s="138" t="s">
        <v>428</v>
      </c>
      <c r="T127" s="138" t="s">
        <v>428</v>
      </c>
      <c r="U127" s="138" t="s">
        <v>428</v>
      </c>
      <c r="V127" s="138" t="s">
        <v>428</v>
      </c>
      <c r="W127" s="138" t="s">
        <v>428</v>
      </c>
      <c r="X127" s="138" t="s">
        <v>428</v>
      </c>
      <c r="Y127" s="138" t="s">
        <v>428</v>
      </c>
      <c r="Z127" s="138" t="s">
        <v>428</v>
      </c>
      <c r="AA127" s="138" t="s">
        <v>428</v>
      </c>
      <c r="AB127" s="138" t="s">
        <v>428</v>
      </c>
      <c r="AC127" s="138" t="s">
        <v>428</v>
      </c>
      <c r="AD127" s="138" t="s">
        <v>428</v>
      </c>
      <c r="AE127" s="55"/>
      <c r="AF127" s="147" t="s">
        <v>428</v>
      </c>
      <c r="AG127" s="147" t="s">
        <v>428</v>
      </c>
      <c r="AH127" s="147" t="s">
        <v>428</v>
      </c>
      <c r="AI127" s="147" t="s">
        <v>428</v>
      </c>
      <c r="AJ127" s="147" t="s">
        <v>428</v>
      </c>
      <c r="AK127" s="147" t="s">
        <v>442</v>
      </c>
      <c r="AL127" s="45" t="s">
        <v>426</v>
      </c>
    </row>
    <row r="128" spans="1:38" s="2" customFormat="1" ht="26.25" customHeight="1" thickBot="1" x14ac:dyDescent="0.25">
      <c r="A128" s="65" t="s">
        <v>288</v>
      </c>
      <c r="B128" s="69" t="s">
        <v>295</v>
      </c>
      <c r="C128" s="71" t="s">
        <v>296</v>
      </c>
      <c r="D128" s="67"/>
      <c r="E128" s="138" t="s">
        <v>430</v>
      </c>
      <c r="F128" s="138" t="s">
        <v>430</v>
      </c>
      <c r="G128" s="138" t="s">
        <v>430</v>
      </c>
      <c r="H128" s="138" t="s">
        <v>430</v>
      </c>
      <c r="I128" s="138" t="s">
        <v>430</v>
      </c>
      <c r="J128" s="138" t="s">
        <v>430</v>
      </c>
      <c r="K128" s="138" t="s">
        <v>430</v>
      </c>
      <c r="L128" s="138" t="s">
        <v>430</v>
      </c>
      <c r="M128" s="138" t="s">
        <v>430</v>
      </c>
      <c r="N128" s="138" t="s">
        <v>430</v>
      </c>
      <c r="O128" s="138" t="s">
        <v>430</v>
      </c>
      <c r="P128" s="138" t="s">
        <v>430</v>
      </c>
      <c r="Q128" s="138" t="s">
        <v>430</v>
      </c>
      <c r="R128" s="138" t="s">
        <v>430</v>
      </c>
      <c r="S128" s="138" t="s">
        <v>430</v>
      </c>
      <c r="T128" s="138" t="s">
        <v>430</v>
      </c>
      <c r="U128" s="138" t="s">
        <v>430</v>
      </c>
      <c r="V128" s="138" t="s">
        <v>430</v>
      </c>
      <c r="W128" s="138" t="s">
        <v>430</v>
      </c>
      <c r="X128" s="138" t="s">
        <v>430</v>
      </c>
      <c r="Y128" s="138" t="s">
        <v>430</v>
      </c>
      <c r="Z128" s="138" t="s">
        <v>430</v>
      </c>
      <c r="AA128" s="138" t="s">
        <v>430</v>
      </c>
      <c r="AB128" s="138" t="s">
        <v>430</v>
      </c>
      <c r="AC128" s="138" t="s">
        <v>430</v>
      </c>
      <c r="AD128" s="138" t="s">
        <v>430</v>
      </c>
      <c r="AE128" s="55"/>
      <c r="AF128" s="147" t="s">
        <v>428</v>
      </c>
      <c r="AG128" s="147" t="s">
        <v>428</v>
      </c>
      <c r="AH128" s="147" t="s">
        <v>428</v>
      </c>
      <c r="AI128" s="147" t="s">
        <v>428</v>
      </c>
      <c r="AJ128" s="147" t="s">
        <v>428</v>
      </c>
      <c r="AK128" s="147" t="s">
        <v>430</v>
      </c>
      <c r="AL128" s="45" t="s">
        <v>300</v>
      </c>
    </row>
    <row r="129" spans="1:38" s="2" customFormat="1" ht="26.25" customHeight="1" thickBot="1" x14ac:dyDescent="0.25">
      <c r="A129" s="65" t="s">
        <v>288</v>
      </c>
      <c r="B129" s="69" t="s">
        <v>298</v>
      </c>
      <c r="C129" s="77" t="s">
        <v>299</v>
      </c>
      <c r="D129" s="67"/>
      <c r="E129" s="138">
        <v>1.7399999999999999E-2</v>
      </c>
      <c r="F129" s="138">
        <v>0.14799999999999999</v>
      </c>
      <c r="G129" s="138">
        <v>9.3999999999999997E-4</v>
      </c>
      <c r="H129" s="138" t="s">
        <v>442</v>
      </c>
      <c r="I129" s="138">
        <v>8.0000000000000007E-5</v>
      </c>
      <c r="J129" s="138">
        <v>1.3999999999999999E-4</v>
      </c>
      <c r="K129" s="138">
        <v>2.0000000000000001E-4</v>
      </c>
      <c r="L129" s="138">
        <v>2.8000000000000003E-6</v>
      </c>
      <c r="M129" s="138">
        <v>1.4000000000000002E-3</v>
      </c>
      <c r="N129" s="138">
        <v>2.5999999999999999E-2</v>
      </c>
      <c r="O129" s="138">
        <v>2E-3</v>
      </c>
      <c r="P129" s="138">
        <v>1.1200000000000001E-3</v>
      </c>
      <c r="Q129" s="138">
        <v>0.57949742896880585</v>
      </c>
      <c r="R129" s="138">
        <v>0.55987151466984553</v>
      </c>
      <c r="S129" s="138">
        <v>0.3088946287833631</v>
      </c>
      <c r="T129" s="138">
        <v>2.8000000000000004E-3</v>
      </c>
      <c r="U129" s="138" t="s">
        <v>430</v>
      </c>
      <c r="V129" s="138" t="s">
        <v>442</v>
      </c>
      <c r="W129" s="138">
        <v>7.7430143999999992E-2</v>
      </c>
      <c r="X129" s="138">
        <v>5.568327067669171E-6</v>
      </c>
      <c r="Y129" s="138">
        <v>2.4129417293233075E-5</v>
      </c>
      <c r="Z129" s="138">
        <v>2.4129417293233075E-5</v>
      </c>
      <c r="AA129" s="138" t="s">
        <v>442</v>
      </c>
      <c r="AB129" s="138">
        <v>5.3827161654135321E-5</v>
      </c>
      <c r="AC129" s="138">
        <v>1.85610902255639E-2</v>
      </c>
      <c r="AD129" s="138">
        <v>3.2000000000000001E-2</v>
      </c>
      <c r="AE129" s="55"/>
      <c r="AF129" s="147" t="s">
        <v>428</v>
      </c>
      <c r="AG129" s="147" t="s">
        <v>428</v>
      </c>
      <c r="AH129" s="147" t="s">
        <v>428</v>
      </c>
      <c r="AI129" s="147" t="s">
        <v>428</v>
      </c>
      <c r="AJ129" s="147" t="s">
        <v>428</v>
      </c>
      <c r="AK129" s="147">
        <v>20</v>
      </c>
      <c r="AL129" s="45" t="s">
        <v>300</v>
      </c>
    </row>
    <row r="130" spans="1:38" s="2" customFormat="1" ht="26.25" customHeight="1" thickBot="1" x14ac:dyDescent="0.25">
      <c r="A130" s="65" t="s">
        <v>288</v>
      </c>
      <c r="B130" s="69" t="s">
        <v>301</v>
      </c>
      <c r="C130" s="83" t="s">
        <v>302</v>
      </c>
      <c r="D130" s="67"/>
      <c r="E130" s="138" t="s">
        <v>429</v>
      </c>
      <c r="F130" s="138" t="s">
        <v>429</v>
      </c>
      <c r="G130" s="138" t="s">
        <v>429</v>
      </c>
      <c r="H130" s="138" t="s">
        <v>442</v>
      </c>
      <c r="I130" s="138" t="s">
        <v>429</v>
      </c>
      <c r="J130" s="138" t="s">
        <v>429</v>
      </c>
      <c r="K130" s="138" t="s">
        <v>429</v>
      </c>
      <c r="L130" s="138" t="s">
        <v>429</v>
      </c>
      <c r="M130" s="138" t="s">
        <v>429</v>
      </c>
      <c r="N130" s="138" t="s">
        <v>429</v>
      </c>
      <c r="O130" s="138" t="s">
        <v>429</v>
      </c>
      <c r="P130" s="138" t="s">
        <v>429</v>
      </c>
      <c r="Q130" s="138" t="s">
        <v>429</v>
      </c>
      <c r="R130" s="138" t="s">
        <v>429</v>
      </c>
      <c r="S130" s="138" t="s">
        <v>429</v>
      </c>
      <c r="T130" s="138" t="s">
        <v>429</v>
      </c>
      <c r="U130" s="138" t="s">
        <v>429</v>
      </c>
      <c r="V130" s="138" t="s">
        <v>429</v>
      </c>
      <c r="W130" s="138" t="s">
        <v>429</v>
      </c>
      <c r="X130" s="138" t="s">
        <v>429</v>
      </c>
      <c r="Y130" s="138" t="s">
        <v>429</v>
      </c>
      <c r="Z130" s="138" t="s">
        <v>429</v>
      </c>
      <c r="AA130" s="138" t="s">
        <v>429</v>
      </c>
      <c r="AB130" s="138" t="s">
        <v>429</v>
      </c>
      <c r="AC130" s="138" t="s">
        <v>429</v>
      </c>
      <c r="AD130" s="138" t="s">
        <v>429</v>
      </c>
      <c r="AE130" s="55"/>
      <c r="AF130" s="147" t="s">
        <v>428</v>
      </c>
      <c r="AG130" s="147" t="s">
        <v>428</v>
      </c>
      <c r="AH130" s="147" t="s">
        <v>428</v>
      </c>
      <c r="AI130" s="147" t="s">
        <v>428</v>
      </c>
      <c r="AJ130" s="147" t="s">
        <v>428</v>
      </c>
      <c r="AK130" s="147" t="s">
        <v>429</v>
      </c>
      <c r="AL130" s="45" t="s">
        <v>300</v>
      </c>
    </row>
    <row r="131" spans="1:38" s="2" customFormat="1" ht="26.25" customHeight="1" thickBot="1" x14ac:dyDescent="0.25">
      <c r="A131" s="65" t="s">
        <v>288</v>
      </c>
      <c r="B131" s="69" t="s">
        <v>303</v>
      </c>
      <c r="C131" s="77" t="s">
        <v>304</v>
      </c>
      <c r="D131" s="67"/>
      <c r="E131" s="138" t="s">
        <v>430</v>
      </c>
      <c r="F131" s="138" t="s">
        <v>430</v>
      </c>
      <c r="G131" s="138" t="s">
        <v>430</v>
      </c>
      <c r="H131" s="138" t="s">
        <v>430</v>
      </c>
      <c r="I131" s="138" t="s">
        <v>430</v>
      </c>
      <c r="J131" s="138" t="s">
        <v>430</v>
      </c>
      <c r="K131" s="138" t="s">
        <v>430</v>
      </c>
      <c r="L131" s="138" t="s">
        <v>430</v>
      </c>
      <c r="M131" s="138" t="s">
        <v>430</v>
      </c>
      <c r="N131" s="138" t="s">
        <v>430</v>
      </c>
      <c r="O131" s="138" t="s">
        <v>430</v>
      </c>
      <c r="P131" s="138" t="s">
        <v>430</v>
      </c>
      <c r="Q131" s="138" t="s">
        <v>430</v>
      </c>
      <c r="R131" s="138" t="s">
        <v>430</v>
      </c>
      <c r="S131" s="138" t="s">
        <v>430</v>
      </c>
      <c r="T131" s="138" t="s">
        <v>430</v>
      </c>
      <c r="U131" s="138" t="s">
        <v>430</v>
      </c>
      <c r="V131" s="138" t="s">
        <v>430</v>
      </c>
      <c r="W131" s="138" t="s">
        <v>430</v>
      </c>
      <c r="X131" s="138" t="s">
        <v>430</v>
      </c>
      <c r="Y131" s="138" t="s">
        <v>430</v>
      </c>
      <c r="Z131" s="138" t="s">
        <v>430</v>
      </c>
      <c r="AA131" s="138" t="s">
        <v>430</v>
      </c>
      <c r="AB131" s="138" t="s">
        <v>430</v>
      </c>
      <c r="AC131" s="138" t="s">
        <v>430</v>
      </c>
      <c r="AD131" s="138" t="s">
        <v>430</v>
      </c>
      <c r="AE131" s="55"/>
      <c r="AF131" s="147" t="s">
        <v>428</v>
      </c>
      <c r="AG131" s="147" t="s">
        <v>428</v>
      </c>
      <c r="AH131" s="147" t="s">
        <v>428</v>
      </c>
      <c r="AI131" s="147" t="s">
        <v>428</v>
      </c>
      <c r="AJ131" s="147" t="s">
        <v>428</v>
      </c>
      <c r="AK131" s="147" t="s">
        <v>430</v>
      </c>
      <c r="AL131" s="45" t="s">
        <v>300</v>
      </c>
    </row>
    <row r="132" spans="1:38" s="2" customFormat="1" ht="26.25" customHeight="1" thickBot="1" x14ac:dyDescent="0.25">
      <c r="A132" s="65" t="s">
        <v>288</v>
      </c>
      <c r="B132" s="69" t="s">
        <v>305</v>
      </c>
      <c r="C132" s="77" t="s">
        <v>306</v>
      </c>
      <c r="D132" s="67"/>
      <c r="E132" s="138" t="s">
        <v>430</v>
      </c>
      <c r="F132" s="138" t="s">
        <v>430</v>
      </c>
      <c r="G132" s="138" t="s">
        <v>430</v>
      </c>
      <c r="H132" s="138" t="s">
        <v>430</v>
      </c>
      <c r="I132" s="138" t="s">
        <v>430</v>
      </c>
      <c r="J132" s="138" t="s">
        <v>430</v>
      </c>
      <c r="K132" s="138" t="s">
        <v>430</v>
      </c>
      <c r="L132" s="138" t="s">
        <v>430</v>
      </c>
      <c r="M132" s="138" t="s">
        <v>430</v>
      </c>
      <c r="N132" s="138" t="s">
        <v>430</v>
      </c>
      <c r="O132" s="138" t="s">
        <v>430</v>
      </c>
      <c r="P132" s="138" t="s">
        <v>430</v>
      </c>
      <c r="Q132" s="138" t="s">
        <v>430</v>
      </c>
      <c r="R132" s="138" t="s">
        <v>430</v>
      </c>
      <c r="S132" s="138" t="s">
        <v>428</v>
      </c>
      <c r="T132" s="138" t="s">
        <v>430</v>
      </c>
      <c r="U132" s="138" t="s">
        <v>430</v>
      </c>
      <c r="V132" s="138" t="s">
        <v>430</v>
      </c>
      <c r="W132" s="138" t="s">
        <v>430</v>
      </c>
      <c r="X132" s="138" t="s">
        <v>430</v>
      </c>
      <c r="Y132" s="138" t="s">
        <v>430</v>
      </c>
      <c r="Z132" s="138" t="s">
        <v>430</v>
      </c>
      <c r="AA132" s="138" t="s">
        <v>430</v>
      </c>
      <c r="AB132" s="138" t="s">
        <v>430</v>
      </c>
      <c r="AC132" s="138" t="s">
        <v>430</v>
      </c>
      <c r="AD132" s="138" t="s">
        <v>430</v>
      </c>
      <c r="AE132" s="55"/>
      <c r="AF132" s="147" t="s">
        <v>428</v>
      </c>
      <c r="AG132" s="147" t="s">
        <v>428</v>
      </c>
      <c r="AH132" s="147" t="s">
        <v>428</v>
      </c>
      <c r="AI132" s="147" t="s">
        <v>428</v>
      </c>
      <c r="AJ132" s="147" t="s">
        <v>428</v>
      </c>
      <c r="AK132" s="147" t="s">
        <v>430</v>
      </c>
      <c r="AL132" s="45" t="s">
        <v>414</v>
      </c>
    </row>
    <row r="133" spans="1:38" s="2" customFormat="1" ht="26.25" customHeight="1" thickBot="1" x14ac:dyDescent="0.25">
      <c r="A133" s="65" t="s">
        <v>288</v>
      </c>
      <c r="B133" s="69" t="s">
        <v>307</v>
      </c>
      <c r="C133" s="77" t="s">
        <v>308</v>
      </c>
      <c r="D133" s="67"/>
      <c r="E133" s="138">
        <v>1.815E-3</v>
      </c>
      <c r="F133" s="138">
        <v>2.8599999999999997E-5</v>
      </c>
      <c r="G133" s="138">
        <v>2.4859999999999997E-4</v>
      </c>
      <c r="H133" s="138" t="s">
        <v>442</v>
      </c>
      <c r="I133" s="138">
        <v>7.6340000000000004E-5</v>
      </c>
      <c r="J133" s="138">
        <v>7.6340000000000004E-5</v>
      </c>
      <c r="K133" s="138">
        <v>8.483199999999999E-5</v>
      </c>
      <c r="L133" s="138" t="s">
        <v>442</v>
      </c>
      <c r="M133" s="138">
        <v>3.0800000000000006E-4</v>
      </c>
      <c r="N133" s="138">
        <v>6.6066000000000001E-5</v>
      </c>
      <c r="O133" s="138">
        <v>1.1065999999999999E-5</v>
      </c>
      <c r="P133" s="138">
        <v>3.2780000000000001E-3</v>
      </c>
      <c r="Q133" s="138">
        <v>2.9941999999999999E-5</v>
      </c>
      <c r="R133" s="138">
        <v>2.9832000000000002E-5</v>
      </c>
      <c r="S133" s="138">
        <v>2.7345999999999999E-5</v>
      </c>
      <c r="T133" s="138">
        <v>3.8125999999999994E-5</v>
      </c>
      <c r="U133" s="138">
        <v>4.3516000000000001E-5</v>
      </c>
      <c r="V133" s="138">
        <v>3.5226400000000003E-4</v>
      </c>
      <c r="W133" s="138">
        <v>5.94E-5</v>
      </c>
      <c r="X133" s="138">
        <v>2.9039999999999997E-8</v>
      </c>
      <c r="Y133" s="138">
        <v>1.5862E-8</v>
      </c>
      <c r="Z133" s="138">
        <v>1.4168E-8</v>
      </c>
      <c r="AA133" s="138">
        <v>1.5378E-8</v>
      </c>
      <c r="AB133" s="138">
        <v>7.4448000000000006E-8</v>
      </c>
      <c r="AC133" s="138">
        <v>3.3E-4</v>
      </c>
      <c r="AD133" s="138">
        <v>9.0200000000000002E-4</v>
      </c>
      <c r="AE133" s="55"/>
      <c r="AF133" s="147" t="s">
        <v>428</v>
      </c>
      <c r="AG133" s="147" t="s">
        <v>428</v>
      </c>
      <c r="AH133" s="147" t="s">
        <v>428</v>
      </c>
      <c r="AI133" s="147" t="s">
        <v>428</v>
      </c>
      <c r="AJ133" s="147" t="s">
        <v>428</v>
      </c>
      <c r="AK133" s="147">
        <v>2200</v>
      </c>
      <c r="AL133" s="45" t="s">
        <v>415</v>
      </c>
    </row>
    <row r="134" spans="1:38" s="2" customFormat="1" ht="26.25" customHeight="1" thickBot="1" x14ac:dyDescent="0.25">
      <c r="A134" s="65" t="s">
        <v>288</v>
      </c>
      <c r="B134" s="69" t="s">
        <v>309</v>
      </c>
      <c r="C134" s="66" t="s">
        <v>310</v>
      </c>
      <c r="D134" s="67"/>
      <c r="E134" s="138" t="s">
        <v>430</v>
      </c>
      <c r="F134" s="138" t="s">
        <v>430</v>
      </c>
      <c r="G134" s="138" t="s">
        <v>430</v>
      </c>
      <c r="H134" s="138" t="s">
        <v>430</v>
      </c>
      <c r="I134" s="138" t="s">
        <v>428</v>
      </c>
      <c r="J134" s="138" t="s">
        <v>428</v>
      </c>
      <c r="K134" s="138" t="s">
        <v>428</v>
      </c>
      <c r="L134" s="138" t="s">
        <v>428</v>
      </c>
      <c r="M134" s="138" t="s">
        <v>430</v>
      </c>
      <c r="N134" s="138" t="s">
        <v>428</v>
      </c>
      <c r="O134" s="138" t="s">
        <v>428</v>
      </c>
      <c r="P134" s="138" t="s">
        <v>428</v>
      </c>
      <c r="Q134" s="138" t="s">
        <v>428</v>
      </c>
      <c r="R134" s="138" t="s">
        <v>428</v>
      </c>
      <c r="S134" s="138" t="s">
        <v>430</v>
      </c>
      <c r="T134" s="138" t="s">
        <v>428</v>
      </c>
      <c r="U134" s="138" t="s">
        <v>428</v>
      </c>
      <c r="V134" s="138" t="s">
        <v>428</v>
      </c>
      <c r="W134" s="138" t="s">
        <v>430</v>
      </c>
      <c r="X134" s="138" t="s">
        <v>430</v>
      </c>
      <c r="Y134" s="138" t="s">
        <v>430</v>
      </c>
      <c r="Z134" s="138" t="s">
        <v>430</v>
      </c>
      <c r="AA134" s="138" t="s">
        <v>430</v>
      </c>
      <c r="AB134" s="138" t="s">
        <v>430</v>
      </c>
      <c r="AC134" s="138" t="s">
        <v>430</v>
      </c>
      <c r="AD134" s="138" t="s">
        <v>430</v>
      </c>
      <c r="AE134" s="55"/>
      <c r="AF134" s="147" t="s">
        <v>428</v>
      </c>
      <c r="AG134" s="147" t="s">
        <v>428</v>
      </c>
      <c r="AH134" s="147" t="s">
        <v>428</v>
      </c>
      <c r="AI134" s="147" t="s">
        <v>428</v>
      </c>
      <c r="AJ134" s="147" t="s">
        <v>428</v>
      </c>
      <c r="AK134" s="147" t="s">
        <v>428</v>
      </c>
      <c r="AL134" s="45" t="s">
        <v>412</v>
      </c>
    </row>
    <row r="135" spans="1:38" s="2" customFormat="1" ht="26.25" customHeight="1" thickBot="1" x14ac:dyDescent="0.25">
      <c r="A135" s="65" t="s">
        <v>288</v>
      </c>
      <c r="B135" s="65" t="s">
        <v>311</v>
      </c>
      <c r="C135" s="66" t="s">
        <v>312</v>
      </c>
      <c r="D135" s="67"/>
      <c r="E135" s="138" t="s">
        <v>442</v>
      </c>
      <c r="F135" s="138" t="s">
        <v>442</v>
      </c>
      <c r="G135" s="138" t="s">
        <v>442</v>
      </c>
      <c r="H135" s="138" t="s">
        <v>442</v>
      </c>
      <c r="I135" s="138" t="s">
        <v>442</v>
      </c>
      <c r="J135" s="138" t="s">
        <v>442</v>
      </c>
      <c r="K135" s="138" t="s">
        <v>442</v>
      </c>
      <c r="L135" s="138" t="s">
        <v>442</v>
      </c>
      <c r="M135" s="138" t="s">
        <v>442</v>
      </c>
      <c r="N135" s="138" t="s">
        <v>430</v>
      </c>
      <c r="O135" s="138" t="s">
        <v>430</v>
      </c>
      <c r="P135" s="138" t="s">
        <v>430</v>
      </c>
      <c r="Q135" s="138" t="s">
        <v>430</v>
      </c>
      <c r="R135" s="138" t="s">
        <v>430</v>
      </c>
      <c r="S135" s="138" t="s">
        <v>430</v>
      </c>
      <c r="T135" s="138" t="s">
        <v>430</v>
      </c>
      <c r="U135" s="138" t="s">
        <v>430</v>
      </c>
      <c r="V135" s="138" t="s">
        <v>430</v>
      </c>
      <c r="W135" s="138">
        <v>0.65464327440000003</v>
      </c>
      <c r="X135" s="138">
        <v>1.9530191019600002E-4</v>
      </c>
      <c r="Y135" s="138">
        <v>8.8376842044000003E-4</v>
      </c>
      <c r="Z135" s="138">
        <v>8.8376842044000003E-4</v>
      </c>
      <c r="AA135" s="138" t="s">
        <v>442</v>
      </c>
      <c r="AB135" s="138">
        <v>1.9628387510760002E-3</v>
      </c>
      <c r="AC135" s="138" t="s">
        <v>442</v>
      </c>
      <c r="AD135" s="138">
        <v>1.1128935664799999</v>
      </c>
      <c r="AE135" s="55"/>
      <c r="AF135" s="147" t="s">
        <v>428</v>
      </c>
      <c r="AG135" s="147" t="s">
        <v>428</v>
      </c>
      <c r="AH135" s="147" t="s">
        <v>428</v>
      </c>
      <c r="AI135" s="147" t="s">
        <v>428</v>
      </c>
      <c r="AJ135" s="147" t="s">
        <v>428</v>
      </c>
      <c r="AK135" s="147">
        <v>2.1821442480000002</v>
      </c>
      <c r="AL135" s="148" t="s">
        <v>432</v>
      </c>
    </row>
    <row r="136" spans="1:38" s="2" customFormat="1" ht="26.25" customHeight="1" thickBot="1" x14ac:dyDescent="0.25">
      <c r="A136" s="65" t="s">
        <v>288</v>
      </c>
      <c r="B136" s="65" t="s">
        <v>313</v>
      </c>
      <c r="C136" s="66" t="s">
        <v>314</v>
      </c>
      <c r="D136" s="67"/>
      <c r="E136" s="138" t="s">
        <v>428</v>
      </c>
      <c r="F136" s="138">
        <v>5.4133298190000003E-3</v>
      </c>
      <c r="G136" s="138" t="s">
        <v>428</v>
      </c>
      <c r="H136" s="138" t="s">
        <v>442</v>
      </c>
      <c r="I136" s="138" t="s">
        <v>442</v>
      </c>
      <c r="J136" s="138" t="s">
        <v>442</v>
      </c>
      <c r="K136" s="138" t="s">
        <v>442</v>
      </c>
      <c r="L136" s="138" t="s">
        <v>442</v>
      </c>
      <c r="M136" s="138" t="s">
        <v>428</v>
      </c>
      <c r="N136" s="138" t="s">
        <v>442</v>
      </c>
      <c r="O136" s="138" t="s">
        <v>442</v>
      </c>
      <c r="P136" s="138" t="s">
        <v>442</v>
      </c>
      <c r="Q136" s="138" t="s">
        <v>442</v>
      </c>
      <c r="R136" s="138" t="s">
        <v>442</v>
      </c>
      <c r="S136" s="138" t="s">
        <v>442</v>
      </c>
      <c r="T136" s="138" t="s">
        <v>442</v>
      </c>
      <c r="U136" s="138" t="s">
        <v>442</v>
      </c>
      <c r="V136" s="138" t="s">
        <v>442</v>
      </c>
      <c r="W136" s="138" t="s">
        <v>428</v>
      </c>
      <c r="X136" s="138" t="s">
        <v>428</v>
      </c>
      <c r="Y136" s="138" t="s">
        <v>428</v>
      </c>
      <c r="Z136" s="138" t="s">
        <v>428</v>
      </c>
      <c r="AA136" s="138" t="s">
        <v>428</v>
      </c>
      <c r="AB136" s="138" t="s">
        <v>428</v>
      </c>
      <c r="AC136" s="138" t="s">
        <v>428</v>
      </c>
      <c r="AD136" s="138" t="s">
        <v>428</v>
      </c>
      <c r="AE136" s="55"/>
      <c r="AF136" s="147" t="s">
        <v>428</v>
      </c>
      <c r="AG136" s="147" t="s">
        <v>428</v>
      </c>
      <c r="AH136" s="147" t="s">
        <v>430</v>
      </c>
      <c r="AI136" s="147" t="s">
        <v>430</v>
      </c>
      <c r="AJ136" s="147" t="s">
        <v>430</v>
      </c>
      <c r="AK136" s="147" t="s">
        <v>442</v>
      </c>
      <c r="AL136" s="45" t="s">
        <v>416</v>
      </c>
    </row>
    <row r="137" spans="1:38" s="2" customFormat="1" ht="26.25" customHeight="1" thickBot="1" x14ac:dyDescent="0.25">
      <c r="A137" s="65" t="s">
        <v>288</v>
      </c>
      <c r="B137" s="65" t="s">
        <v>315</v>
      </c>
      <c r="C137" s="66" t="s">
        <v>316</v>
      </c>
      <c r="D137" s="67"/>
      <c r="E137" s="138" t="s">
        <v>428</v>
      </c>
      <c r="F137" s="138" t="s">
        <v>429</v>
      </c>
      <c r="G137" s="138" t="s">
        <v>428</v>
      </c>
      <c r="H137" s="138" t="s">
        <v>442</v>
      </c>
      <c r="I137" s="138" t="s">
        <v>442</v>
      </c>
      <c r="J137" s="138" t="s">
        <v>442</v>
      </c>
      <c r="K137" s="138" t="s">
        <v>442</v>
      </c>
      <c r="L137" s="138" t="s">
        <v>442</v>
      </c>
      <c r="M137" s="138" t="s">
        <v>428</v>
      </c>
      <c r="N137" s="138" t="s">
        <v>442</v>
      </c>
      <c r="O137" s="138" t="s">
        <v>442</v>
      </c>
      <c r="P137" s="138" t="s">
        <v>442</v>
      </c>
      <c r="Q137" s="138" t="s">
        <v>442</v>
      </c>
      <c r="R137" s="138" t="s">
        <v>442</v>
      </c>
      <c r="S137" s="138" t="s">
        <v>442</v>
      </c>
      <c r="T137" s="138" t="s">
        <v>442</v>
      </c>
      <c r="U137" s="138" t="s">
        <v>442</v>
      </c>
      <c r="V137" s="138" t="s">
        <v>442</v>
      </c>
      <c r="W137" s="138" t="s">
        <v>428</v>
      </c>
      <c r="X137" s="138" t="s">
        <v>428</v>
      </c>
      <c r="Y137" s="138" t="s">
        <v>428</v>
      </c>
      <c r="Z137" s="138" t="s">
        <v>428</v>
      </c>
      <c r="AA137" s="138" t="s">
        <v>428</v>
      </c>
      <c r="AB137" s="138" t="s">
        <v>428</v>
      </c>
      <c r="AC137" s="138" t="s">
        <v>428</v>
      </c>
      <c r="AD137" s="138" t="s">
        <v>428</v>
      </c>
      <c r="AE137" s="55"/>
      <c r="AF137" s="147" t="s">
        <v>428</v>
      </c>
      <c r="AG137" s="147" t="s">
        <v>428</v>
      </c>
      <c r="AH137" s="147" t="s">
        <v>428</v>
      </c>
      <c r="AI137" s="147" t="s">
        <v>428</v>
      </c>
      <c r="AJ137" s="147" t="s">
        <v>428</v>
      </c>
      <c r="AK137" s="147" t="s">
        <v>442</v>
      </c>
      <c r="AL137" s="45" t="s">
        <v>416</v>
      </c>
    </row>
    <row r="138" spans="1:38" s="2" customFormat="1" ht="26.25" customHeight="1" thickBot="1" x14ac:dyDescent="0.25">
      <c r="A138" s="69" t="s">
        <v>288</v>
      </c>
      <c r="B138" s="69" t="s">
        <v>317</v>
      </c>
      <c r="C138" s="71" t="s">
        <v>318</v>
      </c>
      <c r="D138" s="68"/>
      <c r="E138" s="138" t="s">
        <v>428</v>
      </c>
      <c r="F138" s="138" t="s">
        <v>429</v>
      </c>
      <c r="G138" s="138" t="s">
        <v>428</v>
      </c>
      <c r="H138" s="138" t="s">
        <v>442</v>
      </c>
      <c r="I138" s="138" t="s">
        <v>442</v>
      </c>
      <c r="J138" s="138" t="s">
        <v>442</v>
      </c>
      <c r="K138" s="138" t="s">
        <v>442</v>
      </c>
      <c r="L138" s="138" t="s">
        <v>442</v>
      </c>
      <c r="M138" s="138" t="s">
        <v>428</v>
      </c>
      <c r="N138" s="138" t="s">
        <v>442</v>
      </c>
      <c r="O138" s="138" t="s">
        <v>442</v>
      </c>
      <c r="P138" s="138" t="s">
        <v>442</v>
      </c>
      <c r="Q138" s="138" t="s">
        <v>442</v>
      </c>
      <c r="R138" s="138" t="s">
        <v>442</v>
      </c>
      <c r="S138" s="138" t="s">
        <v>442</v>
      </c>
      <c r="T138" s="138" t="s">
        <v>442</v>
      </c>
      <c r="U138" s="138" t="s">
        <v>442</v>
      </c>
      <c r="V138" s="138" t="s">
        <v>442</v>
      </c>
      <c r="W138" s="138" t="s">
        <v>428</v>
      </c>
      <c r="X138" s="138" t="s">
        <v>428</v>
      </c>
      <c r="Y138" s="138" t="s">
        <v>428</v>
      </c>
      <c r="Z138" s="138" t="s">
        <v>428</v>
      </c>
      <c r="AA138" s="138" t="s">
        <v>428</v>
      </c>
      <c r="AB138" s="138" t="s">
        <v>428</v>
      </c>
      <c r="AC138" s="138" t="s">
        <v>428</v>
      </c>
      <c r="AD138" s="138" t="s">
        <v>428</v>
      </c>
      <c r="AE138" s="55"/>
      <c r="AF138" s="147" t="s">
        <v>428</v>
      </c>
      <c r="AG138" s="147" t="s">
        <v>428</v>
      </c>
      <c r="AH138" s="147" t="s">
        <v>428</v>
      </c>
      <c r="AI138" s="147" t="s">
        <v>428</v>
      </c>
      <c r="AJ138" s="147" t="s">
        <v>428</v>
      </c>
      <c r="AK138" s="147" t="s">
        <v>442</v>
      </c>
      <c r="AL138" s="45" t="s">
        <v>416</v>
      </c>
    </row>
    <row r="139" spans="1:38" s="2" customFormat="1" ht="26.25" customHeight="1" thickBot="1" x14ac:dyDescent="0.25">
      <c r="A139" s="69" t="s">
        <v>288</v>
      </c>
      <c r="B139" s="69" t="s">
        <v>319</v>
      </c>
      <c r="C139" s="71" t="s">
        <v>377</v>
      </c>
      <c r="D139" s="68"/>
      <c r="E139" s="138" t="s">
        <v>442</v>
      </c>
      <c r="F139" s="138" t="s">
        <v>442</v>
      </c>
      <c r="G139" s="138" t="s">
        <v>442</v>
      </c>
      <c r="H139" s="138" t="s">
        <v>442</v>
      </c>
      <c r="I139" s="138">
        <v>0.36773132000000003</v>
      </c>
      <c r="J139" s="138">
        <v>0.36773132000000003</v>
      </c>
      <c r="K139" s="138">
        <v>0.36773132000000003</v>
      </c>
      <c r="L139" s="138" t="s">
        <v>442</v>
      </c>
      <c r="M139" s="138" t="s">
        <v>442</v>
      </c>
      <c r="N139" s="138" t="s">
        <v>430</v>
      </c>
      <c r="O139" s="138" t="s">
        <v>430</v>
      </c>
      <c r="P139" s="138" t="s">
        <v>430</v>
      </c>
      <c r="Q139" s="138" t="s">
        <v>430</v>
      </c>
      <c r="R139" s="138" t="s">
        <v>430</v>
      </c>
      <c r="S139" s="138" t="s">
        <v>430</v>
      </c>
      <c r="T139" s="138" t="s">
        <v>430</v>
      </c>
      <c r="U139" s="138" t="s">
        <v>430</v>
      </c>
      <c r="V139" s="138" t="s">
        <v>430</v>
      </c>
      <c r="W139" s="138">
        <v>5.5879924044005049</v>
      </c>
      <c r="X139" s="138">
        <v>1.4874311576047142E-2</v>
      </c>
      <c r="Y139" s="138">
        <v>2.5885262360862107E-2</v>
      </c>
      <c r="Z139" s="138">
        <v>1.6430281293041395E-2</v>
      </c>
      <c r="AA139" s="138">
        <v>8.6059823242038932E-4</v>
      </c>
      <c r="AB139" s="138">
        <v>5.8050453462371039E-2</v>
      </c>
      <c r="AC139" s="138" t="s">
        <v>442</v>
      </c>
      <c r="AD139" s="138">
        <v>18.885510899912404</v>
      </c>
      <c r="AE139" s="55"/>
      <c r="AF139" s="147" t="s">
        <v>428</v>
      </c>
      <c r="AG139" s="147" t="s">
        <v>428</v>
      </c>
      <c r="AH139" s="147" t="s">
        <v>428</v>
      </c>
      <c r="AI139" s="147" t="s">
        <v>428</v>
      </c>
      <c r="AJ139" s="147" t="s">
        <v>428</v>
      </c>
      <c r="AK139" s="147">
        <v>7.7265131014251924</v>
      </c>
      <c r="AL139" s="148" t="s">
        <v>431</v>
      </c>
    </row>
    <row r="140" spans="1:38" s="2" customFormat="1" ht="26.25" customHeight="1" thickBot="1" x14ac:dyDescent="0.25">
      <c r="A140" s="65" t="s">
        <v>321</v>
      </c>
      <c r="B140" s="69" t="s">
        <v>322</v>
      </c>
      <c r="C140" s="66" t="s">
        <v>378</v>
      </c>
      <c r="D140" s="67"/>
      <c r="E140" s="138" t="s">
        <v>430</v>
      </c>
      <c r="F140" s="138" t="s">
        <v>430</v>
      </c>
      <c r="G140" s="138" t="s">
        <v>430</v>
      </c>
      <c r="H140" s="138" t="s">
        <v>430</v>
      </c>
      <c r="I140" s="138" t="s">
        <v>430</v>
      </c>
      <c r="J140" s="138" t="s">
        <v>430</v>
      </c>
      <c r="K140" s="138" t="s">
        <v>430</v>
      </c>
      <c r="L140" s="138" t="s">
        <v>430</v>
      </c>
      <c r="M140" s="138" t="s">
        <v>430</v>
      </c>
      <c r="N140" s="138" t="s">
        <v>430</v>
      </c>
      <c r="O140" s="138" t="s">
        <v>430</v>
      </c>
      <c r="P140" s="138" t="s">
        <v>430</v>
      </c>
      <c r="Q140" s="138" t="s">
        <v>430</v>
      </c>
      <c r="R140" s="138" t="s">
        <v>430</v>
      </c>
      <c r="S140" s="138" t="s">
        <v>430</v>
      </c>
      <c r="T140" s="138" t="s">
        <v>430</v>
      </c>
      <c r="U140" s="138" t="s">
        <v>430</v>
      </c>
      <c r="V140" s="138" t="s">
        <v>430</v>
      </c>
      <c r="W140" s="138" t="s">
        <v>430</v>
      </c>
      <c r="X140" s="138" t="s">
        <v>430</v>
      </c>
      <c r="Y140" s="138" t="s">
        <v>430</v>
      </c>
      <c r="Z140" s="138" t="s">
        <v>430</v>
      </c>
      <c r="AA140" s="138" t="s">
        <v>430</v>
      </c>
      <c r="AB140" s="138" t="s">
        <v>430</v>
      </c>
      <c r="AC140" s="138" t="s">
        <v>430</v>
      </c>
      <c r="AD140" s="138" t="s">
        <v>430</v>
      </c>
      <c r="AE140" s="55"/>
      <c r="AF140" s="147" t="s">
        <v>428</v>
      </c>
      <c r="AG140" s="147" t="s">
        <v>428</v>
      </c>
      <c r="AH140" s="147" t="s">
        <v>428</v>
      </c>
      <c r="AI140" s="147" t="s">
        <v>428</v>
      </c>
      <c r="AJ140" s="147" t="s">
        <v>428</v>
      </c>
      <c r="AK140" s="147" t="s">
        <v>428</v>
      </c>
      <c r="AL140" s="45" t="s">
        <v>412</v>
      </c>
    </row>
    <row r="141" spans="1:38" s="8" customFormat="1" ht="37.5" customHeight="1" thickBot="1" x14ac:dyDescent="0.25">
      <c r="A141" s="84"/>
      <c r="B141" s="85" t="s">
        <v>323</v>
      </c>
      <c r="C141" s="86" t="s">
        <v>388</v>
      </c>
      <c r="D141" s="84" t="s">
        <v>142</v>
      </c>
      <c r="E141" s="19">
        <f>SUM(E14:E140)</f>
        <v>180.18924785076172</v>
      </c>
      <c r="F141" s="19">
        <f t="shared" ref="F141:AD141" si="0">SUM(F14:F140)</f>
        <v>126.80358100252037</v>
      </c>
      <c r="G141" s="19">
        <f t="shared" si="0"/>
        <v>144.66448291424982</v>
      </c>
      <c r="H141" s="19">
        <f t="shared" si="0"/>
        <v>126.36135703990598</v>
      </c>
      <c r="I141" s="19">
        <f t="shared" si="0"/>
        <v>19.302595586559015</v>
      </c>
      <c r="J141" s="19">
        <f t="shared" si="0"/>
        <v>32.220686034086405</v>
      </c>
      <c r="K141" s="19">
        <f t="shared" si="0"/>
        <v>82.065189733933934</v>
      </c>
      <c r="L141" s="19">
        <f t="shared" si="0"/>
        <v>3.8901660283035793</v>
      </c>
      <c r="M141" s="19">
        <f t="shared" si="0"/>
        <v>341.43997609820929</v>
      </c>
      <c r="N141" s="19">
        <f t="shared" si="0"/>
        <v>16.800593983991483</v>
      </c>
      <c r="O141" s="19">
        <f t="shared" si="0"/>
        <v>0.60196704027840398</v>
      </c>
      <c r="P141" s="19">
        <f t="shared" si="0"/>
        <v>0.47569749793040955</v>
      </c>
      <c r="Q141" s="19">
        <f t="shared" si="0"/>
        <v>1.9072554137903814</v>
      </c>
      <c r="R141" s="19">
        <f>SUM(R14:R140)</f>
        <v>5.9402710756547235</v>
      </c>
      <c r="S141" s="19">
        <f t="shared" si="0"/>
        <v>40.906684246844257</v>
      </c>
      <c r="T141" s="19">
        <f t="shared" si="0"/>
        <v>32.007681903735936</v>
      </c>
      <c r="U141" s="19">
        <f t="shared" si="0"/>
        <v>5.5802467694715236</v>
      </c>
      <c r="V141" s="19">
        <f t="shared" si="0"/>
        <v>60.234330560400593</v>
      </c>
      <c r="W141" s="19">
        <f t="shared" si="0"/>
        <v>26.642678712311607</v>
      </c>
      <c r="X141" s="19">
        <f t="shared" si="0"/>
        <v>3.6332240116176351</v>
      </c>
      <c r="Y141" s="19">
        <f t="shared" si="0"/>
        <v>6.5893094386309565</v>
      </c>
      <c r="Z141" s="19">
        <f t="shared" si="0"/>
        <v>2.9847427733996024</v>
      </c>
      <c r="AA141" s="19">
        <f t="shared" si="0"/>
        <v>2.4033261038624745</v>
      </c>
      <c r="AB141" s="19">
        <f t="shared" si="0"/>
        <v>15.610602327510668</v>
      </c>
      <c r="AC141" s="19">
        <f t="shared" si="0"/>
        <v>7.909936911015504</v>
      </c>
      <c r="AD141" s="19">
        <f t="shared" si="0"/>
        <v>30.209840036560188</v>
      </c>
      <c r="AE141" s="56"/>
      <c r="AF141" s="145">
        <f>SUM(AF14:AF140)</f>
        <v>320141.5791835062</v>
      </c>
      <c r="AG141" s="145">
        <f t="shared" ref="AG141:AI141" si="1">SUM(AG14:AG140)</f>
        <v>110031.04356514935</v>
      </c>
      <c r="AH141" s="145">
        <f t="shared" si="1"/>
        <v>129163.45275729711</v>
      </c>
      <c r="AI141" s="145">
        <f t="shared" si="1"/>
        <v>4738.7957513616557</v>
      </c>
      <c r="AJ141" s="145" t="str">
        <f>IF(SUM(AJ14:AJ140)=0, "NA",SUM(AJ14:AJ140))</f>
        <v>NA</v>
      </c>
      <c r="AK141" s="146" t="s">
        <v>428</v>
      </c>
      <c r="AL141" s="146" t="s">
        <v>428</v>
      </c>
    </row>
    <row r="142" spans="1:38" s="18" customFormat="1" ht="15" customHeight="1" thickBot="1" x14ac:dyDescent="0.3">
      <c r="A142" s="87"/>
      <c r="B142" s="46"/>
      <c r="C142" s="88"/>
      <c r="D142" s="89"/>
      <c r="E142" s="113"/>
      <c r="F142" s="113"/>
      <c r="G142" s="113"/>
      <c r="H142" s="113"/>
      <c r="I142" s="113"/>
      <c r="J142"/>
      <c r="K142"/>
      <c r="L142"/>
      <c r="M142"/>
      <c r="N142"/>
      <c r="O142" s="9"/>
      <c r="P142" s="9"/>
      <c r="Q142" s="9"/>
      <c r="R142" s="9"/>
      <c r="S142" s="9"/>
      <c r="T142" s="9"/>
      <c r="U142" s="9"/>
      <c r="V142" s="9"/>
      <c r="W142" s="9"/>
      <c r="X142" s="9"/>
      <c r="Y142" s="9"/>
      <c r="Z142" s="9"/>
      <c r="AA142" s="9"/>
      <c r="AB142" s="9"/>
      <c r="AC142" s="9"/>
      <c r="AD142" s="9"/>
      <c r="AE142" s="57"/>
      <c r="AF142" s="10"/>
      <c r="AG142" s="10"/>
      <c r="AH142" s="10"/>
      <c r="AI142" s="10"/>
      <c r="AJ142" s="10"/>
      <c r="AK142" s="10"/>
      <c r="AL142" s="46"/>
    </row>
    <row r="143" spans="1:38" s="1" customFormat="1" ht="26.25" customHeight="1" thickBot="1" x14ac:dyDescent="0.25">
      <c r="A143" s="91"/>
      <c r="B143" s="47" t="s">
        <v>347</v>
      </c>
      <c r="C143" s="92" t="s">
        <v>354</v>
      </c>
      <c r="D143" s="93" t="s">
        <v>281</v>
      </c>
      <c r="E143" s="139">
        <v>18.693522510616976</v>
      </c>
      <c r="F143" s="139">
        <v>14.853878970361357</v>
      </c>
      <c r="G143" s="139">
        <v>0.51447249750061008</v>
      </c>
      <c r="H143" s="139">
        <v>1.4646471049619116</v>
      </c>
      <c r="I143" s="139">
        <v>0.35164813354746416</v>
      </c>
      <c r="J143" s="139">
        <v>0.35164813354746416</v>
      </c>
      <c r="K143" s="139">
        <v>0.35164813354746416</v>
      </c>
      <c r="L143" s="139">
        <v>0.21280436903133917</v>
      </c>
      <c r="M143" s="139">
        <v>144.97319515255217</v>
      </c>
      <c r="N143" s="139">
        <v>3.9774782130930144</v>
      </c>
      <c r="O143" s="139">
        <v>2.7218681571807864E-4</v>
      </c>
      <c r="P143" s="139">
        <v>1.2371208649111986E-2</v>
      </c>
      <c r="Q143" s="139">
        <v>4.125288809001226E-4</v>
      </c>
      <c r="R143" s="139">
        <v>9.7507627735917372E-3</v>
      </c>
      <c r="S143" s="139">
        <v>6.901707643766599E-3</v>
      </c>
      <c r="T143" s="139">
        <v>3.0664185209128367E-3</v>
      </c>
      <c r="U143" s="139">
        <v>2.806841303640877E-4</v>
      </c>
      <c r="V143" s="139">
        <v>4.656780094945475E-2</v>
      </c>
      <c r="W143" s="139">
        <v>0.97181539999999988</v>
      </c>
      <c r="X143" s="139">
        <v>1.4498506178299999E-2</v>
      </c>
      <c r="Y143" s="139">
        <v>1.7652258473200001E-2</v>
      </c>
      <c r="Z143" s="139">
        <v>1.18096390824E-2</v>
      </c>
      <c r="AA143" s="139">
        <v>1.7773656616E-2</v>
      </c>
      <c r="AB143" s="139">
        <v>6.1734060349899998E-2</v>
      </c>
      <c r="AC143" s="139">
        <v>9.7181540000000003E-4</v>
      </c>
      <c r="AD143" s="139">
        <v>1.9541799999999999E-4</v>
      </c>
      <c r="AE143" s="58"/>
      <c r="AF143" s="144">
        <v>66374.970671946867</v>
      </c>
      <c r="AG143" s="11" t="s">
        <v>428</v>
      </c>
      <c r="AH143" s="11" t="s">
        <v>430</v>
      </c>
      <c r="AI143" s="11" t="s">
        <v>428</v>
      </c>
      <c r="AJ143" s="11" t="s">
        <v>430</v>
      </c>
      <c r="AK143" s="11" t="s">
        <v>428</v>
      </c>
      <c r="AL143" s="47" t="s">
        <v>49</v>
      </c>
    </row>
    <row r="144" spans="1:38" s="1" customFormat="1" ht="26.25" customHeight="1" thickBot="1" x14ac:dyDescent="0.25">
      <c r="A144" s="91"/>
      <c r="B144" s="47" t="s">
        <v>348</v>
      </c>
      <c r="C144" s="92" t="s">
        <v>355</v>
      </c>
      <c r="D144" s="93" t="s">
        <v>281</v>
      </c>
      <c r="E144" s="139">
        <v>5.7612849694987762</v>
      </c>
      <c r="F144" s="139">
        <v>0.71549729310037047</v>
      </c>
      <c r="G144" s="139">
        <v>0.26181170452571367</v>
      </c>
      <c r="H144" s="139">
        <v>1.3209233225206183E-2</v>
      </c>
      <c r="I144" s="139">
        <v>0.80189911132687253</v>
      </c>
      <c r="J144" s="139">
        <v>0.80189911132687242</v>
      </c>
      <c r="K144" s="139">
        <v>0.8018991113268723</v>
      </c>
      <c r="L144" s="139">
        <v>0.5203997487249199</v>
      </c>
      <c r="M144" s="139">
        <v>4.1077081815490288</v>
      </c>
      <c r="N144" s="139">
        <v>3.2715740082005541E-2</v>
      </c>
      <c r="O144" s="139">
        <v>2.0630221764097975E-5</v>
      </c>
      <c r="P144" s="139">
        <v>2.0520091210833196E-3</v>
      </c>
      <c r="Q144" s="139">
        <v>4.0182088440907425E-5</v>
      </c>
      <c r="R144" s="139">
        <v>3.2084333407177354E-3</v>
      </c>
      <c r="S144" s="139">
        <v>2.1545063001333696E-3</v>
      </c>
      <c r="T144" s="139">
        <v>9.8696213365719642E-5</v>
      </c>
      <c r="U144" s="139">
        <v>3.9103733353618915E-5</v>
      </c>
      <c r="V144" s="139">
        <v>7.0063213510327474E-3</v>
      </c>
      <c r="W144" s="139">
        <v>0.27210600000000001</v>
      </c>
      <c r="X144" s="139">
        <v>9.8059199047000004E-3</v>
      </c>
      <c r="Y144" s="139">
        <v>1.1000282636099999E-2</v>
      </c>
      <c r="Z144" s="139">
        <v>8.6163338934000001E-3</v>
      </c>
      <c r="AA144" s="139">
        <v>9.157777796099999E-3</v>
      </c>
      <c r="AB144" s="139">
        <v>3.8580314230299999E-2</v>
      </c>
      <c r="AC144" s="139">
        <v>2.7210580000000003E-4</v>
      </c>
      <c r="AD144" s="139">
        <v>5.6464E-5</v>
      </c>
      <c r="AE144" s="58"/>
      <c r="AF144" s="144">
        <v>16482.731125737162</v>
      </c>
      <c r="AG144" s="11" t="s">
        <v>428</v>
      </c>
      <c r="AH144" s="11" t="s">
        <v>430</v>
      </c>
      <c r="AI144" s="11" t="s">
        <v>428</v>
      </c>
      <c r="AJ144" s="11" t="s">
        <v>430</v>
      </c>
      <c r="AK144" s="11" t="s">
        <v>428</v>
      </c>
      <c r="AL144" s="47" t="s">
        <v>49</v>
      </c>
    </row>
    <row r="145" spans="1:38" s="1" customFormat="1" ht="26.25" customHeight="1" thickBot="1" x14ac:dyDescent="0.25">
      <c r="A145" s="91"/>
      <c r="B145" s="47" t="s">
        <v>349</v>
      </c>
      <c r="C145" s="92" t="s">
        <v>356</v>
      </c>
      <c r="D145" s="93" t="s">
        <v>281</v>
      </c>
      <c r="E145" s="139">
        <v>26.559935858002515</v>
      </c>
      <c r="F145" s="139">
        <v>1.2125863267176353</v>
      </c>
      <c r="G145" s="139">
        <v>0.49846202462636291</v>
      </c>
      <c r="H145" s="139">
        <v>9.6949082523262679E-3</v>
      </c>
      <c r="I145" s="139">
        <v>0.76695422930785306</v>
      </c>
      <c r="J145" s="139">
        <v>0.76695422930785306</v>
      </c>
      <c r="K145" s="139">
        <v>0.76695422930785329</v>
      </c>
      <c r="L145" s="139">
        <v>0.44959331701738864</v>
      </c>
      <c r="M145" s="139">
        <v>5.2884578950591496</v>
      </c>
      <c r="N145" s="139">
        <v>7.1033103735872556E-3</v>
      </c>
      <c r="O145" s="139">
        <v>3.6011073164422015E-5</v>
      </c>
      <c r="P145" s="139">
        <v>3.7892143222756991E-3</v>
      </c>
      <c r="Q145" s="139">
        <v>7.1798470863619762E-5</v>
      </c>
      <c r="R145" s="139">
        <v>6.0599243340846171E-3</v>
      </c>
      <c r="S145" s="139">
        <v>4.0643297306080664E-3</v>
      </c>
      <c r="T145" s="139">
        <v>1.4739942463605219E-4</v>
      </c>
      <c r="U145" s="139">
        <v>7.157479539839548E-5</v>
      </c>
      <c r="V145" s="139">
        <v>1.2876752907754458E-2</v>
      </c>
      <c r="W145" s="139">
        <v>0.21091769999999999</v>
      </c>
      <c r="X145" s="139">
        <v>3.0131059975999999E-3</v>
      </c>
      <c r="Y145" s="139">
        <v>1.8246030761400002E-2</v>
      </c>
      <c r="Z145" s="139">
        <v>2.03886839153E-2</v>
      </c>
      <c r="AA145" s="139">
        <v>4.6870537735000002E-3</v>
      </c>
      <c r="AB145" s="139">
        <v>4.6334874447800004E-2</v>
      </c>
      <c r="AC145" s="139">
        <v>1.6133639999999999E-4</v>
      </c>
      <c r="AD145" s="139">
        <v>4.0565500000000003E-5</v>
      </c>
      <c r="AE145" s="58"/>
      <c r="AF145" s="144">
        <v>30903.872294005192</v>
      </c>
      <c r="AG145" s="11" t="s">
        <v>428</v>
      </c>
      <c r="AH145" s="11" t="s">
        <v>430</v>
      </c>
      <c r="AI145" s="11" t="s">
        <v>428</v>
      </c>
      <c r="AJ145" s="11" t="s">
        <v>430</v>
      </c>
      <c r="AK145" s="11" t="s">
        <v>428</v>
      </c>
      <c r="AL145" s="47" t="s">
        <v>49</v>
      </c>
    </row>
    <row r="146" spans="1:38" s="1" customFormat="1" ht="26.25" customHeight="1" thickBot="1" x14ac:dyDescent="0.25">
      <c r="A146" s="91"/>
      <c r="B146" s="47" t="s">
        <v>350</v>
      </c>
      <c r="C146" s="92" t="s">
        <v>357</v>
      </c>
      <c r="D146" s="93" t="s">
        <v>281</v>
      </c>
      <c r="E146" s="139">
        <v>5.2782199419614637E-2</v>
      </c>
      <c r="F146" s="139">
        <v>0.35315146939407327</v>
      </c>
      <c r="G146" s="139">
        <v>1.6395299893445126E-3</v>
      </c>
      <c r="H146" s="139">
        <v>3.1359468698177821E-4</v>
      </c>
      <c r="I146" s="139">
        <v>7.3598655813276563E-3</v>
      </c>
      <c r="J146" s="139">
        <v>7.3598655813276554E-3</v>
      </c>
      <c r="K146" s="139">
        <v>7.3598655813276546E-3</v>
      </c>
      <c r="L146" s="139">
        <v>9.9274463662392875E-4</v>
      </c>
      <c r="M146" s="139">
        <v>2.8634425884842387</v>
      </c>
      <c r="N146" s="139">
        <v>1.6487412573030071E-2</v>
      </c>
      <c r="O146" s="139">
        <v>9.8634497075184173E-5</v>
      </c>
      <c r="P146" s="139">
        <v>4.7546369690990855E-5</v>
      </c>
      <c r="Q146" s="139">
        <v>1.6395299893445122E-6</v>
      </c>
      <c r="R146" s="139">
        <v>4.4513108591218354E-4</v>
      </c>
      <c r="S146" s="139">
        <v>1.6666537943265596E-2</v>
      </c>
      <c r="T146" s="139">
        <v>6.9471834925036039E-4</v>
      </c>
      <c r="U146" s="139">
        <v>9.8206683579209244E-5</v>
      </c>
      <c r="V146" s="139">
        <v>9.8104300932239444E-3</v>
      </c>
      <c r="W146" s="139">
        <v>4.6084000000000003E-3</v>
      </c>
      <c r="X146" s="139">
        <v>6.5673761800000001E-5</v>
      </c>
      <c r="Y146" s="139">
        <v>1.1425494919999999E-4</v>
      </c>
      <c r="Z146" s="139">
        <v>4.26732342E-5</v>
      </c>
      <c r="AA146" s="139">
        <v>1.3287967780000002E-4</v>
      </c>
      <c r="AB146" s="139">
        <v>3.55481623E-4</v>
      </c>
      <c r="AC146" s="139">
        <v>4.6082000000000002E-6</v>
      </c>
      <c r="AD146" s="139">
        <v>3.9140000000000001E-6</v>
      </c>
      <c r="AE146" s="58"/>
      <c r="AF146" s="144">
        <v>244.66527975262724</v>
      </c>
      <c r="AG146" s="11" t="s">
        <v>428</v>
      </c>
      <c r="AH146" s="11" t="s">
        <v>430</v>
      </c>
      <c r="AI146" s="11" t="s">
        <v>428</v>
      </c>
      <c r="AJ146" s="11" t="s">
        <v>430</v>
      </c>
      <c r="AK146" s="11" t="s">
        <v>428</v>
      </c>
      <c r="AL146" s="47" t="s">
        <v>49</v>
      </c>
    </row>
    <row r="147" spans="1:38" s="1" customFormat="1" ht="26.25" customHeight="1" thickBot="1" x14ac:dyDescent="0.25">
      <c r="A147" s="91"/>
      <c r="B147" s="47" t="s">
        <v>351</v>
      </c>
      <c r="C147" s="92" t="s">
        <v>358</v>
      </c>
      <c r="D147" s="93" t="s">
        <v>281</v>
      </c>
      <c r="E147" s="139" t="s">
        <v>428</v>
      </c>
      <c r="F147" s="139">
        <v>2.8903513223525126</v>
      </c>
      <c r="G147" s="139" t="s">
        <v>428</v>
      </c>
      <c r="H147" s="139" t="s">
        <v>428</v>
      </c>
      <c r="I147" s="139" t="s">
        <v>428</v>
      </c>
      <c r="J147" s="139" t="s">
        <v>428</v>
      </c>
      <c r="K147" s="139" t="s">
        <v>428</v>
      </c>
      <c r="L147" s="139" t="s">
        <v>428</v>
      </c>
      <c r="M147" s="139" t="s">
        <v>428</v>
      </c>
      <c r="N147" s="139" t="s">
        <v>428</v>
      </c>
      <c r="O147" s="139">
        <v>0</v>
      </c>
      <c r="P147" s="139" t="s">
        <v>428</v>
      </c>
      <c r="Q147" s="139">
        <v>0</v>
      </c>
      <c r="R147" s="139">
        <v>0</v>
      </c>
      <c r="S147" s="139">
        <v>0</v>
      </c>
      <c r="T147" s="139">
        <v>0</v>
      </c>
      <c r="U147" s="139">
        <v>0</v>
      </c>
      <c r="V147" s="139">
        <v>0</v>
      </c>
      <c r="W147" s="139" t="s">
        <v>428</v>
      </c>
      <c r="X147" s="139" t="s">
        <v>428</v>
      </c>
      <c r="Y147" s="139" t="s">
        <v>428</v>
      </c>
      <c r="Z147" s="139" t="s">
        <v>428</v>
      </c>
      <c r="AA147" s="139" t="s">
        <v>428</v>
      </c>
      <c r="AB147" s="139" t="s">
        <v>428</v>
      </c>
      <c r="AC147" s="139" t="s">
        <v>428</v>
      </c>
      <c r="AD147" s="139" t="s">
        <v>428</v>
      </c>
      <c r="AE147" s="58"/>
      <c r="AF147" s="144" t="s">
        <v>428</v>
      </c>
      <c r="AG147" s="11" t="s">
        <v>428</v>
      </c>
      <c r="AH147" s="11" t="s">
        <v>428</v>
      </c>
      <c r="AI147" s="11" t="s">
        <v>428</v>
      </c>
      <c r="AJ147" s="11" t="s">
        <v>430</v>
      </c>
      <c r="AK147" s="11" t="s">
        <v>428</v>
      </c>
      <c r="AL147" s="47" t="s">
        <v>49</v>
      </c>
    </row>
    <row r="148" spans="1:38" s="1" customFormat="1" ht="26.25" customHeight="1" thickBot="1" x14ac:dyDescent="0.25">
      <c r="A148" s="91"/>
      <c r="B148" s="47" t="s">
        <v>352</v>
      </c>
      <c r="C148" s="92" t="s">
        <v>359</v>
      </c>
      <c r="D148" s="93" t="s">
        <v>281</v>
      </c>
      <c r="E148" s="139" t="s">
        <v>428</v>
      </c>
      <c r="F148" s="139" t="s">
        <v>428</v>
      </c>
      <c r="G148" s="139" t="s">
        <v>428</v>
      </c>
      <c r="H148" s="139" t="s">
        <v>428</v>
      </c>
      <c r="I148" s="139">
        <v>0.43502910126639149</v>
      </c>
      <c r="J148" s="139">
        <v>0.83975691371553041</v>
      </c>
      <c r="K148" s="139">
        <v>1.0726563394858935</v>
      </c>
      <c r="L148" s="139">
        <v>9.8608265567539391E-2</v>
      </c>
      <c r="M148" s="139" t="s">
        <v>428</v>
      </c>
      <c r="N148" s="139">
        <v>3.2324130333849665</v>
      </c>
      <c r="O148" s="139">
        <v>1.4178555973017119E-2</v>
      </c>
      <c r="P148" s="139">
        <v>0</v>
      </c>
      <c r="Q148" s="139">
        <v>3.6959225954594936E-2</v>
      </c>
      <c r="R148" s="139">
        <v>1.2062246557399747</v>
      </c>
      <c r="S148" s="139">
        <v>26.481790883076403</v>
      </c>
      <c r="T148" s="139">
        <v>0.18544100346675652</v>
      </c>
      <c r="U148" s="139">
        <v>2.1453126789717857E-2</v>
      </c>
      <c r="V148" s="139">
        <v>8.6152708662902384</v>
      </c>
      <c r="W148" s="139" t="s">
        <v>442</v>
      </c>
      <c r="X148" s="139" t="s">
        <v>442</v>
      </c>
      <c r="Y148" s="139" t="s">
        <v>442</v>
      </c>
      <c r="Z148" s="139" t="s">
        <v>442</v>
      </c>
      <c r="AA148" s="139" t="s">
        <v>442</v>
      </c>
      <c r="AB148" s="139" t="s">
        <v>442</v>
      </c>
      <c r="AC148" s="139" t="s">
        <v>442</v>
      </c>
      <c r="AD148" s="139" t="s">
        <v>442</v>
      </c>
      <c r="AE148" s="58"/>
      <c r="AF148" s="144" t="s">
        <v>428</v>
      </c>
      <c r="AG148" s="11" t="s">
        <v>428</v>
      </c>
      <c r="AH148" s="11" t="s">
        <v>428</v>
      </c>
      <c r="AI148" s="11" t="s">
        <v>428</v>
      </c>
      <c r="AJ148" s="11" t="s">
        <v>428</v>
      </c>
      <c r="AK148" s="144">
        <v>50348.373593339908</v>
      </c>
      <c r="AL148" s="47" t="s">
        <v>413</v>
      </c>
    </row>
    <row r="149" spans="1:38" s="1" customFormat="1" ht="26.25" customHeight="1" thickBot="1" x14ac:dyDescent="0.25">
      <c r="A149" s="91"/>
      <c r="B149" s="47" t="s">
        <v>353</v>
      </c>
      <c r="C149" s="92" t="s">
        <v>360</v>
      </c>
      <c r="D149" s="93" t="s">
        <v>281</v>
      </c>
      <c r="E149" s="139" t="s">
        <v>428</v>
      </c>
      <c r="F149" s="139" t="s">
        <v>428</v>
      </c>
      <c r="G149" s="139" t="s">
        <v>428</v>
      </c>
      <c r="H149" s="139" t="s">
        <v>428</v>
      </c>
      <c r="I149" s="139">
        <v>0.20557055107511704</v>
      </c>
      <c r="J149" s="139">
        <v>0.38068620569466116</v>
      </c>
      <c r="K149" s="139">
        <v>0.76137241138932232</v>
      </c>
      <c r="L149" s="139">
        <v>8.0705475607268148E-3</v>
      </c>
      <c r="M149" s="139" t="s">
        <v>428</v>
      </c>
      <c r="N149" s="139" t="s">
        <v>428</v>
      </c>
      <c r="O149" s="139" t="s">
        <v>428</v>
      </c>
      <c r="P149" s="139" t="s">
        <v>443</v>
      </c>
      <c r="Q149" s="139" t="s">
        <v>428</v>
      </c>
      <c r="R149" s="139" t="s">
        <v>428</v>
      </c>
      <c r="S149" s="139" t="s">
        <v>428</v>
      </c>
      <c r="T149" s="139" t="s">
        <v>428</v>
      </c>
      <c r="U149" s="139" t="s">
        <v>443</v>
      </c>
      <c r="V149" s="139">
        <v>0</v>
      </c>
      <c r="W149" s="139" t="s">
        <v>442</v>
      </c>
      <c r="X149" s="139" t="s">
        <v>442</v>
      </c>
      <c r="Y149" s="139" t="s">
        <v>442</v>
      </c>
      <c r="Z149" s="139" t="s">
        <v>442</v>
      </c>
      <c r="AA149" s="139" t="s">
        <v>442</v>
      </c>
      <c r="AB149" s="139" t="s">
        <v>442</v>
      </c>
      <c r="AC149" s="139" t="s">
        <v>442</v>
      </c>
      <c r="AD149" s="139" t="s">
        <v>442</v>
      </c>
      <c r="AE149" s="58"/>
      <c r="AF149" s="144" t="s">
        <v>428</v>
      </c>
      <c r="AG149" s="144" t="s">
        <v>428</v>
      </c>
      <c r="AH149" s="144" t="s">
        <v>428</v>
      </c>
      <c r="AI149" s="144" t="s">
        <v>428</v>
      </c>
      <c r="AJ149" s="144" t="s">
        <v>428</v>
      </c>
      <c r="AK149" s="144">
        <v>50348.373593339908</v>
      </c>
      <c r="AL149" s="47" t="s">
        <v>413</v>
      </c>
    </row>
    <row r="150" spans="1:38" s="2" customFormat="1" ht="15" customHeight="1" thickBot="1" x14ac:dyDescent="0.3">
      <c r="A150" s="99"/>
      <c r="B150" s="100"/>
      <c r="C150" s="100"/>
      <c r="D150" s="89"/>
      <c r="E150" s="114"/>
      <c r="F150" s="114"/>
      <c r="G150" s="114"/>
      <c r="H150" s="114"/>
      <c r="I150" s="114"/>
      <c r="J150" s="90"/>
      <c r="K150" s="90"/>
      <c r="L150" s="90"/>
      <c r="M150" s="90"/>
      <c r="N150" s="90"/>
      <c r="O150" s="89"/>
      <c r="P150" s="89"/>
      <c r="Q150" s="89"/>
      <c r="R150" s="89"/>
      <c r="S150" s="89"/>
      <c r="T150" s="89"/>
      <c r="U150" s="89"/>
      <c r="V150" s="89"/>
      <c r="W150" s="89"/>
      <c r="X150" s="89"/>
      <c r="Y150" s="89"/>
      <c r="Z150" s="89"/>
      <c r="AA150" s="89"/>
      <c r="AB150" s="89"/>
      <c r="AC150" s="89"/>
      <c r="AD150" s="89"/>
      <c r="AE150" s="61"/>
      <c r="AF150" s="89"/>
      <c r="AG150" s="89"/>
      <c r="AH150" s="89"/>
      <c r="AI150" s="89"/>
      <c r="AJ150" s="89"/>
      <c r="AK150" s="89"/>
      <c r="AL150" s="50"/>
    </row>
    <row r="151" spans="1:38" s="2" customFormat="1" ht="26.25" customHeight="1" thickBot="1" x14ac:dyDescent="0.25">
      <c r="A151" s="94"/>
      <c r="B151" s="48" t="s">
        <v>325</v>
      </c>
      <c r="C151" s="95" t="s">
        <v>369</v>
      </c>
      <c r="D151" s="94"/>
      <c r="E151" s="140"/>
      <c r="F151" s="140"/>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59"/>
      <c r="AF151" s="12"/>
      <c r="AG151" s="12"/>
      <c r="AH151" s="12"/>
      <c r="AI151" s="12"/>
      <c r="AJ151" s="12"/>
      <c r="AK151" s="12"/>
      <c r="AL151" s="48"/>
    </row>
    <row r="152" spans="1:38" s="2" customFormat="1" ht="37.5" customHeight="1" thickBot="1" x14ac:dyDescent="0.25">
      <c r="A152" s="96"/>
      <c r="B152" s="97" t="s">
        <v>367</v>
      </c>
      <c r="C152" s="98" t="s">
        <v>364</v>
      </c>
      <c r="D152" s="96" t="s">
        <v>297</v>
      </c>
      <c r="E152" s="13">
        <f>SUM(E$141, E$151, IF(AND(ISNUMBER(SEARCH($B$4,"AT|BE|CH|GB|IE|LT|LU|NL")),SUM(E$143:E$149)&gt;0),SUM(E$143:E$149)-SUM(E$27:E$33),0))</f>
        <v>165.12325516484086</v>
      </c>
      <c r="F152" s="13">
        <f t="shared" ref="F152:AD152" si="2">SUM(F$141, F$151, IF(AND(ISNUMBER(SEARCH($B$4,"AT|BE|CH|GB|IE|LT|LU|NL")),SUM(F$143:F$149)&gt;0),SUM(F$143:F$149)-SUM(F$27:F$33),0))</f>
        <v>121.11101447501547</v>
      </c>
      <c r="G152" s="13">
        <f t="shared" si="2"/>
        <v>144.28197825972245</v>
      </c>
      <c r="H152" s="13">
        <f t="shared" si="2"/>
        <v>126.17877699659628</v>
      </c>
      <c r="I152" s="13">
        <f t="shared" si="2"/>
        <v>18.419915456275024</v>
      </c>
      <c r="J152" s="13">
        <f t="shared" si="2"/>
        <v>31.194209052131114</v>
      </c>
      <c r="K152" s="13">
        <f t="shared" si="2"/>
        <v>80.883416460227906</v>
      </c>
      <c r="L152" s="13">
        <f t="shared" si="2"/>
        <v>3.4127133402081906</v>
      </c>
      <c r="M152" s="13">
        <f t="shared" si="2"/>
        <v>321.35938878470898</v>
      </c>
      <c r="N152" s="13">
        <f t="shared" si="2"/>
        <v>15.557902122961025</v>
      </c>
      <c r="O152" s="13">
        <f t="shared" si="2"/>
        <v>0.5984665686654671</v>
      </c>
      <c r="P152" s="13">
        <f t="shared" si="2"/>
        <v>0.47182965446865938</v>
      </c>
      <c r="Q152" s="13">
        <f t="shared" si="2"/>
        <v>1.8981781645195364</v>
      </c>
      <c r="R152" s="13">
        <f t="shared" si="2"/>
        <v>5.6419500259466187</v>
      </c>
      <c r="S152" s="13">
        <f t="shared" si="2"/>
        <v>34.464190732392332</v>
      </c>
      <c r="T152" s="13">
        <f t="shared" si="2"/>
        <v>31.962155765477288</v>
      </c>
      <c r="U152" s="13">
        <f t="shared" si="2"/>
        <v>5.5749641564293944</v>
      </c>
      <c r="V152" s="13">
        <f t="shared" si="2"/>
        <v>58.130921369395452</v>
      </c>
      <c r="W152" s="13">
        <f t="shared" si="2"/>
        <v>26.300948312311608</v>
      </c>
      <c r="X152" s="13">
        <f t="shared" si="2"/>
        <v>3.6250705494938349</v>
      </c>
      <c r="Y152" s="13">
        <f t="shared" si="2"/>
        <v>6.5743068473485566</v>
      </c>
      <c r="Z152" s="13">
        <f t="shared" si="2"/>
        <v>2.9708767062576023</v>
      </c>
      <c r="AA152" s="13">
        <f t="shared" si="2"/>
        <v>2.3945228424467744</v>
      </c>
      <c r="AB152" s="13">
        <f t="shared" si="2"/>
        <v>15.564776945546768</v>
      </c>
      <c r="AC152" s="13">
        <f t="shared" si="2"/>
        <v>7.9096140411155043</v>
      </c>
      <c r="AD152" s="13">
        <f t="shared" si="2"/>
        <v>30.209771308660187</v>
      </c>
      <c r="AE152" s="58"/>
      <c r="AF152" s="13"/>
      <c r="AG152" s="13"/>
      <c r="AH152" s="13"/>
      <c r="AI152" s="13"/>
      <c r="AJ152" s="13"/>
      <c r="AK152" s="13"/>
      <c r="AL152" s="49"/>
    </row>
    <row r="153" spans="1:38" s="2" customFormat="1" ht="26.25" customHeight="1" thickBot="1" x14ac:dyDescent="0.25">
      <c r="A153" s="94"/>
      <c r="B153" s="48" t="s">
        <v>326</v>
      </c>
      <c r="C153" s="95" t="s">
        <v>370</v>
      </c>
      <c r="D153" s="94" t="s">
        <v>320</v>
      </c>
      <c r="E153" s="140"/>
      <c r="F153" s="140"/>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59"/>
      <c r="AF153" s="12"/>
      <c r="AG153" s="12"/>
      <c r="AH153" s="12"/>
      <c r="AI153" s="12"/>
      <c r="AJ153" s="12"/>
      <c r="AK153" s="12"/>
      <c r="AL153" s="48"/>
    </row>
    <row r="154" spans="1:38" s="2" customFormat="1" ht="37.5" customHeight="1" thickBot="1" x14ac:dyDescent="0.25">
      <c r="A154" s="96"/>
      <c r="B154" s="97" t="s">
        <v>368</v>
      </c>
      <c r="C154" s="98" t="s">
        <v>365</v>
      </c>
      <c r="D154" s="96" t="s">
        <v>324</v>
      </c>
      <c r="E154" s="13">
        <f>SUM(E$141, E$153, -1 * IF(OR($B$6=2005,$B$6&gt;=2020),SUM(E$99:E$122),0), IF(AND(ISNUMBER(SEARCH($B$4,"AT|BE|CH|GB|IE|LT|LU|NL")),SUM(E$143:E$149)&gt;0),SUM(E$143:E$149)-SUM(E$27:E$33),0))</f>
        <v>165.12325516484086</v>
      </c>
      <c r="F154" s="13">
        <f>SUM(F$141, F$153, -1 * IF(OR($B$6=2005,$B$6&gt;=2020),SUM(F$99:F$122),0), IF(AND(ISNUMBER(SEARCH($B$4,"AT|BE|CH|GB|IE|LT|LU|NL")),SUM(F$143:F$149)&gt;0),SUM(F$143:F$149)-SUM(F$27:F$33),0))</f>
        <v>121.11101447501547</v>
      </c>
      <c r="G154" s="13">
        <f>SUM(G$141, G$153, IF(AND(ISNUMBER(SEARCH($B$4,"AT|BE|CH|GB|IE|LT|LU|NL")),SUM(G$143:G$149)&gt;0),SUM(G$143:G$149)-SUM(G$27:G$33),0))</f>
        <v>144.28197825972245</v>
      </c>
      <c r="H154" s="13">
        <f>SUM(H$141, H$153, IF(AND(ISNUMBER(SEARCH($B$4,"AT|BE|CH|GB|IE|LT|LU|NL")),SUM(H$143:H$149)&gt;0),SUM(H$143:H$149)-SUM(H$27:H$33),0))</f>
        <v>126.17877699659628</v>
      </c>
      <c r="I154" s="13">
        <f t="shared" ref="I154:AD154" si="3">SUM(I$141, I$153, IF(AND(ISNUMBER(SEARCH($B$4,"AT|BE|CH|GB|IE|LT|LU|NL")),SUM(I$143:I$149)&gt;0),SUM(I$143:I$149)-SUM(I$27:I$33),0))</f>
        <v>18.419915456275024</v>
      </c>
      <c r="J154" s="13">
        <f t="shared" si="3"/>
        <v>31.194209052131114</v>
      </c>
      <c r="K154" s="13">
        <f t="shared" si="3"/>
        <v>80.883416460227906</v>
      </c>
      <c r="L154" s="13">
        <f t="shared" si="3"/>
        <v>3.4127133402081906</v>
      </c>
      <c r="M154" s="13">
        <f t="shared" si="3"/>
        <v>321.35938878470898</v>
      </c>
      <c r="N154" s="13">
        <f t="shared" si="3"/>
        <v>15.557902122961025</v>
      </c>
      <c r="O154" s="13">
        <f t="shared" si="3"/>
        <v>0.5984665686654671</v>
      </c>
      <c r="P154" s="13">
        <f t="shared" si="3"/>
        <v>0.47182965446865938</v>
      </c>
      <c r="Q154" s="13">
        <f t="shared" si="3"/>
        <v>1.8981781645195364</v>
      </c>
      <c r="R154" s="13">
        <f t="shared" si="3"/>
        <v>5.6419500259466187</v>
      </c>
      <c r="S154" s="13">
        <f t="shared" si="3"/>
        <v>34.464190732392332</v>
      </c>
      <c r="T154" s="13">
        <f t="shared" si="3"/>
        <v>31.962155765477288</v>
      </c>
      <c r="U154" s="13">
        <f t="shared" si="3"/>
        <v>5.5749641564293944</v>
      </c>
      <c r="V154" s="13">
        <f t="shared" si="3"/>
        <v>58.130921369395452</v>
      </c>
      <c r="W154" s="13">
        <f t="shared" si="3"/>
        <v>26.300948312311608</v>
      </c>
      <c r="X154" s="13">
        <f t="shared" si="3"/>
        <v>3.6250705494938349</v>
      </c>
      <c r="Y154" s="13">
        <f t="shared" si="3"/>
        <v>6.5743068473485566</v>
      </c>
      <c r="Z154" s="13">
        <f t="shared" si="3"/>
        <v>2.9708767062576023</v>
      </c>
      <c r="AA154" s="13">
        <f t="shared" si="3"/>
        <v>2.3945228424467744</v>
      </c>
      <c r="AB154" s="13">
        <f t="shared" si="3"/>
        <v>15.564776945546768</v>
      </c>
      <c r="AC154" s="13">
        <f t="shared" si="3"/>
        <v>7.9096140411155043</v>
      </c>
      <c r="AD154" s="13">
        <f t="shared" si="3"/>
        <v>30.209771308660187</v>
      </c>
      <c r="AE154" s="60"/>
      <c r="AF154" s="13"/>
      <c r="AG154" s="13"/>
      <c r="AH154" s="13"/>
      <c r="AI154" s="13"/>
      <c r="AJ154" s="13"/>
      <c r="AK154" s="13"/>
      <c r="AL154" s="49"/>
    </row>
    <row r="155" spans="1:38" s="2" customFormat="1" ht="15" customHeight="1" thickBot="1" x14ac:dyDescent="0.3">
      <c r="A155" s="99"/>
      <c r="B155" s="100"/>
      <c r="C155" s="100"/>
      <c r="D155" s="89"/>
      <c r="E155" s="114"/>
      <c r="F155" s="114"/>
      <c r="G155" s="114"/>
      <c r="H155" s="114"/>
      <c r="I155" s="114"/>
      <c r="J155" s="90"/>
      <c r="K155" s="90"/>
      <c r="L155" s="90"/>
      <c r="M155" s="90"/>
      <c r="N155" s="90"/>
      <c r="O155" s="89"/>
      <c r="P155" s="89"/>
      <c r="Q155" s="89"/>
      <c r="R155" s="89"/>
      <c r="S155" s="89"/>
      <c r="T155" s="89"/>
      <c r="U155" s="89"/>
      <c r="V155" s="89"/>
      <c r="W155" s="89"/>
      <c r="X155" s="89"/>
      <c r="Y155" s="89"/>
      <c r="Z155" s="89"/>
      <c r="AA155" s="89"/>
      <c r="AB155" s="89"/>
      <c r="AC155" s="89"/>
      <c r="AD155" s="89"/>
      <c r="AE155" s="61"/>
      <c r="AF155" s="89"/>
      <c r="AG155" s="89"/>
      <c r="AH155" s="89"/>
      <c r="AI155" s="89"/>
      <c r="AJ155" s="89"/>
      <c r="AK155" s="89"/>
      <c r="AL155" s="50"/>
    </row>
    <row r="156" spans="1:38" s="1" customFormat="1" ht="26.25" customHeight="1" thickBot="1" x14ac:dyDescent="0.25">
      <c r="A156" s="101" t="s">
        <v>363</v>
      </c>
      <c r="B156" s="102"/>
      <c r="C156" s="102"/>
      <c r="D156" s="102"/>
      <c r="E156" s="102"/>
      <c r="F156" s="102"/>
      <c r="G156" s="102"/>
      <c r="H156" s="102"/>
      <c r="I156" s="102"/>
      <c r="J156" s="102"/>
      <c r="K156" s="102"/>
      <c r="L156" s="102"/>
      <c r="M156" s="102"/>
      <c r="N156" s="102"/>
      <c r="O156" s="102"/>
      <c r="P156" s="102"/>
      <c r="Q156" s="102"/>
      <c r="R156" s="102"/>
      <c r="S156" s="102"/>
      <c r="T156" s="102"/>
      <c r="U156" s="102"/>
      <c r="V156" s="102"/>
      <c r="W156" s="102"/>
      <c r="X156" s="102"/>
      <c r="Y156" s="102"/>
      <c r="Z156" s="102"/>
      <c r="AA156" s="102"/>
      <c r="AB156" s="102"/>
      <c r="AC156" s="102"/>
      <c r="AD156" s="102"/>
      <c r="AE156" s="62"/>
      <c r="AF156" s="102"/>
      <c r="AG156" s="102"/>
      <c r="AH156" s="102"/>
      <c r="AI156" s="102"/>
      <c r="AJ156" s="102"/>
      <c r="AK156" s="102"/>
      <c r="AL156" s="51"/>
    </row>
    <row r="157" spans="1:38" s="1" customFormat="1" ht="26.25" customHeight="1" thickBot="1" x14ac:dyDescent="0.25">
      <c r="A157" s="52" t="s">
        <v>327</v>
      </c>
      <c r="B157" s="52" t="s">
        <v>328</v>
      </c>
      <c r="C157" s="103" t="s">
        <v>329</v>
      </c>
      <c r="D157" s="104"/>
      <c r="E157" s="141">
        <v>6.6633829171464347</v>
      </c>
      <c r="F157" s="141">
        <v>0.22466176360975368</v>
      </c>
      <c r="G157" s="141">
        <v>0.41239764771881082</v>
      </c>
      <c r="H157" s="141" t="s">
        <v>442</v>
      </c>
      <c r="I157" s="141">
        <v>8.1367303891657083E-2</v>
      </c>
      <c r="J157" s="141">
        <v>8.1367303891657083E-2</v>
      </c>
      <c r="K157" s="141">
        <v>8.1367303891657083E-2</v>
      </c>
      <c r="L157" s="141">
        <v>3.9056305867995397E-2</v>
      </c>
      <c r="M157" s="141">
        <v>1.8173602547694179</v>
      </c>
      <c r="N157" s="141">
        <v>1.7320530797177872E-3</v>
      </c>
      <c r="O157" s="141">
        <v>1.2990398097883403E-4</v>
      </c>
      <c r="P157" s="141">
        <v>2.5980796195766804E-3</v>
      </c>
      <c r="Q157" s="141">
        <v>6.4951990489417011E-4</v>
      </c>
      <c r="R157" s="141">
        <v>4.3301326992944682E-3</v>
      </c>
      <c r="S157" s="141">
        <v>4.7631459692239145E-3</v>
      </c>
      <c r="T157" s="141">
        <v>1.7320530797177873E-4</v>
      </c>
      <c r="U157" s="141">
        <v>2.3815729846119573E-3</v>
      </c>
      <c r="V157" s="141">
        <v>0.62786924139769784</v>
      </c>
      <c r="W157" s="141" t="s">
        <v>442</v>
      </c>
      <c r="X157" s="141" t="s">
        <v>442</v>
      </c>
      <c r="Y157" s="141" t="s">
        <v>442</v>
      </c>
      <c r="Z157" s="141" t="s">
        <v>442</v>
      </c>
      <c r="AA157" s="141" t="s">
        <v>442</v>
      </c>
      <c r="AB157" s="141" t="s">
        <v>442</v>
      </c>
      <c r="AC157" s="141" t="s">
        <v>442</v>
      </c>
      <c r="AD157" s="141" t="s">
        <v>442</v>
      </c>
      <c r="AE157" s="58"/>
      <c r="AF157" s="142">
        <v>21650.663496472338</v>
      </c>
      <c r="AG157" s="142" t="s">
        <v>428</v>
      </c>
      <c r="AH157" s="142" t="s">
        <v>428</v>
      </c>
      <c r="AI157" s="142" t="s">
        <v>428</v>
      </c>
      <c r="AJ157" s="142" t="s">
        <v>428</v>
      </c>
      <c r="AK157" s="142" t="s">
        <v>428</v>
      </c>
      <c r="AL157" s="52" t="s">
        <v>49</v>
      </c>
    </row>
    <row r="158" spans="1:38" s="1" customFormat="1" ht="26.25" customHeight="1" thickBot="1" x14ac:dyDescent="0.25">
      <c r="A158" s="52" t="s">
        <v>327</v>
      </c>
      <c r="B158" s="52" t="s">
        <v>330</v>
      </c>
      <c r="C158" s="103" t="s">
        <v>331</v>
      </c>
      <c r="D158" s="104"/>
      <c r="E158" s="141">
        <v>0.22839797607496137</v>
      </c>
      <c r="F158" s="141">
        <v>5.6370015492822161E-3</v>
      </c>
      <c r="G158" s="141">
        <v>1.1365611626381708E-2</v>
      </c>
      <c r="H158" s="141" t="s">
        <v>442</v>
      </c>
      <c r="I158" s="141">
        <v>1.2209374906430601E-3</v>
      </c>
      <c r="J158" s="141">
        <v>1.2209374906430601E-3</v>
      </c>
      <c r="K158" s="141">
        <v>1.2209374906430601E-3</v>
      </c>
      <c r="L158" s="141">
        <v>5.8604999550866883E-4</v>
      </c>
      <c r="M158" s="141">
        <v>7.935541900885143E-2</v>
      </c>
      <c r="N158" s="141">
        <v>4.776782055775919E-5</v>
      </c>
      <c r="O158" s="141">
        <v>3.5825865418319388E-6</v>
      </c>
      <c r="P158" s="141">
        <v>7.1651730836638775E-5</v>
      </c>
      <c r="Q158" s="141">
        <v>1.7912932709159694E-5</v>
      </c>
      <c r="R158" s="141">
        <v>1.1941955139439797E-4</v>
      </c>
      <c r="S158" s="141">
        <v>1.3136150653383777E-4</v>
      </c>
      <c r="T158" s="141">
        <v>4.776782055775919E-6</v>
      </c>
      <c r="U158" s="141">
        <v>6.5680753266918887E-5</v>
      </c>
      <c r="V158" s="141">
        <v>1.7315834952187706E-2</v>
      </c>
      <c r="W158" s="141" t="s">
        <v>442</v>
      </c>
      <c r="X158" s="141" t="s">
        <v>442</v>
      </c>
      <c r="Y158" s="141" t="s">
        <v>442</v>
      </c>
      <c r="Z158" s="141" t="s">
        <v>442</v>
      </c>
      <c r="AA158" s="141" t="s">
        <v>442</v>
      </c>
      <c r="AB158" s="141" t="s">
        <v>442</v>
      </c>
      <c r="AC158" s="141" t="s">
        <v>442</v>
      </c>
      <c r="AD158" s="141" t="s">
        <v>442</v>
      </c>
      <c r="AE158" s="58"/>
      <c r="AF158" s="143">
        <v>597.09775697198984</v>
      </c>
      <c r="AG158" s="143" t="s">
        <v>428</v>
      </c>
      <c r="AH158" s="143" t="s">
        <v>428</v>
      </c>
      <c r="AI158" s="143" t="s">
        <v>428</v>
      </c>
      <c r="AJ158" s="143" t="s">
        <v>428</v>
      </c>
      <c r="AK158" s="143" t="s">
        <v>428</v>
      </c>
      <c r="AL158" s="52" t="s">
        <v>49</v>
      </c>
    </row>
    <row r="159" spans="1:38" s="1" customFormat="1" ht="26.25" customHeight="1" thickBot="1" x14ac:dyDescent="0.25">
      <c r="A159" s="52" t="s">
        <v>332</v>
      </c>
      <c r="B159" s="52" t="s">
        <v>333</v>
      </c>
      <c r="C159" s="103" t="s">
        <v>411</v>
      </c>
      <c r="D159" s="104"/>
      <c r="E159" s="141">
        <v>11.006646509911864</v>
      </c>
      <c r="F159" s="141">
        <v>0.26129000000000002</v>
      </c>
      <c r="G159" s="141">
        <v>2.4245826307963201</v>
      </c>
      <c r="H159" s="141" t="s">
        <v>442</v>
      </c>
      <c r="I159" s="141">
        <v>0.26431125399969552</v>
      </c>
      <c r="J159" s="141">
        <v>0.31090800103964078</v>
      </c>
      <c r="K159" s="141">
        <v>0.31090800103964078</v>
      </c>
      <c r="L159" s="141">
        <v>5.9834357284790411E-2</v>
      </c>
      <c r="M159" s="141">
        <v>0.57355</v>
      </c>
      <c r="N159" s="141">
        <v>2.1479999999999999E-2</v>
      </c>
      <c r="O159" s="141">
        <v>1.8800000000000002E-3</v>
      </c>
      <c r="P159" s="141">
        <v>4.1599999999999996E-3</v>
      </c>
      <c r="Q159" s="141">
        <v>2.9720000000000003E-2</v>
      </c>
      <c r="R159" s="141">
        <v>3.2340000000000001E-2</v>
      </c>
      <c r="S159" s="141">
        <v>0.14657000000000001</v>
      </c>
      <c r="T159" s="141">
        <v>1.298</v>
      </c>
      <c r="U159" s="141">
        <v>1.917E-2</v>
      </c>
      <c r="V159" s="141">
        <v>0.18119999999999997</v>
      </c>
      <c r="W159" s="141">
        <v>3.2210000000000003E-2</v>
      </c>
      <c r="X159" s="141">
        <v>4.1300000000000001E-4</v>
      </c>
      <c r="Y159" s="141">
        <v>2.2500000000000003E-3</v>
      </c>
      <c r="Z159" s="141">
        <v>1.8800000000000002E-3</v>
      </c>
      <c r="AA159" s="141">
        <v>4.4699999999999997E-4</v>
      </c>
      <c r="AB159" s="141">
        <v>4.9900000000000005E-3</v>
      </c>
      <c r="AC159" s="141" t="s">
        <v>442</v>
      </c>
      <c r="AD159" s="141">
        <v>2.5421999999999997E-2</v>
      </c>
      <c r="AE159" s="58"/>
      <c r="AF159" s="143">
        <v>6462.8658972000003</v>
      </c>
      <c r="AG159" s="143" t="s">
        <v>428</v>
      </c>
      <c r="AH159" s="143" t="s">
        <v>428</v>
      </c>
      <c r="AI159" s="143" t="s">
        <v>428</v>
      </c>
      <c r="AJ159" s="143" t="s">
        <v>428</v>
      </c>
      <c r="AK159" s="143" t="s">
        <v>428</v>
      </c>
      <c r="AL159" s="52" t="s">
        <v>49</v>
      </c>
    </row>
    <row r="160" spans="1:38" s="1" customFormat="1" ht="26.25" customHeight="1" thickBot="1" x14ac:dyDescent="0.25">
      <c r="A160" s="52" t="s">
        <v>334</v>
      </c>
      <c r="B160" s="52" t="s">
        <v>335</v>
      </c>
      <c r="C160" s="103" t="s">
        <v>336</v>
      </c>
      <c r="D160" s="104"/>
      <c r="E160" s="141" t="s">
        <v>442</v>
      </c>
      <c r="F160" s="141" t="s">
        <v>442</v>
      </c>
      <c r="G160" s="141" t="s">
        <v>442</v>
      </c>
      <c r="H160" s="141" t="s">
        <v>442</v>
      </c>
      <c r="I160" s="141" t="s">
        <v>442</v>
      </c>
      <c r="J160" s="141" t="s">
        <v>442</v>
      </c>
      <c r="K160" s="141" t="s">
        <v>442</v>
      </c>
      <c r="L160" s="141" t="s">
        <v>442</v>
      </c>
      <c r="M160" s="141" t="s">
        <v>442</v>
      </c>
      <c r="N160" s="141" t="s">
        <v>442</v>
      </c>
      <c r="O160" s="141" t="s">
        <v>442</v>
      </c>
      <c r="P160" s="141" t="s">
        <v>442</v>
      </c>
      <c r="Q160" s="141" t="s">
        <v>442</v>
      </c>
      <c r="R160" s="141" t="s">
        <v>442</v>
      </c>
      <c r="S160" s="141" t="s">
        <v>442</v>
      </c>
      <c r="T160" s="141" t="s">
        <v>442</v>
      </c>
      <c r="U160" s="141" t="s">
        <v>442</v>
      </c>
      <c r="V160" s="141" t="s">
        <v>442</v>
      </c>
      <c r="W160" s="141" t="s">
        <v>442</v>
      </c>
      <c r="X160" s="141" t="s">
        <v>442</v>
      </c>
      <c r="Y160" s="141" t="s">
        <v>442</v>
      </c>
      <c r="Z160" s="141" t="s">
        <v>442</v>
      </c>
      <c r="AA160" s="141" t="s">
        <v>442</v>
      </c>
      <c r="AB160" s="141" t="s">
        <v>442</v>
      </c>
      <c r="AC160" s="141" t="s">
        <v>442</v>
      </c>
      <c r="AD160" s="141" t="s">
        <v>442</v>
      </c>
      <c r="AE160" s="58"/>
      <c r="AF160" s="143" t="s">
        <v>442</v>
      </c>
      <c r="AG160" s="143" t="s">
        <v>428</v>
      </c>
      <c r="AH160" s="143" t="s">
        <v>428</v>
      </c>
      <c r="AI160" s="143" t="s">
        <v>428</v>
      </c>
      <c r="AJ160" s="143" t="s">
        <v>428</v>
      </c>
      <c r="AK160" s="143" t="s">
        <v>428</v>
      </c>
      <c r="AL160" s="52" t="s">
        <v>49</v>
      </c>
    </row>
    <row r="161" spans="1:38" s="2" customFormat="1" ht="26.25" customHeight="1" thickBot="1" x14ac:dyDescent="0.25">
      <c r="A161" s="53" t="s">
        <v>334</v>
      </c>
      <c r="B161" s="53" t="s">
        <v>337</v>
      </c>
      <c r="C161" s="105" t="s">
        <v>338</v>
      </c>
      <c r="D161" s="106"/>
      <c r="E161" s="141" t="s">
        <v>430</v>
      </c>
      <c r="F161" s="141" t="s">
        <v>430</v>
      </c>
      <c r="G161" s="141" t="s">
        <v>430</v>
      </c>
      <c r="H161" s="141" t="s">
        <v>430</v>
      </c>
      <c r="I161" s="141" t="s">
        <v>428</v>
      </c>
      <c r="J161" s="141" t="s">
        <v>428</v>
      </c>
      <c r="K161" s="141" t="s">
        <v>428</v>
      </c>
      <c r="L161" s="141" t="s">
        <v>428</v>
      </c>
      <c r="M161" s="141" t="s">
        <v>428</v>
      </c>
      <c r="N161" s="141" t="s">
        <v>428</v>
      </c>
      <c r="O161" s="141" t="s">
        <v>428</v>
      </c>
      <c r="P161" s="141" t="s">
        <v>428</v>
      </c>
      <c r="Q161" s="141" t="s">
        <v>428</v>
      </c>
      <c r="R161" s="141" t="s">
        <v>428</v>
      </c>
      <c r="S161" s="141" t="s">
        <v>428</v>
      </c>
      <c r="T161" s="141" t="s">
        <v>428</v>
      </c>
      <c r="U161" s="141" t="s">
        <v>428</v>
      </c>
      <c r="V161" s="141" t="s">
        <v>428</v>
      </c>
      <c r="W161" s="141" t="s">
        <v>428</v>
      </c>
      <c r="X161" s="141" t="s">
        <v>428</v>
      </c>
      <c r="Y161" s="141" t="s">
        <v>428</v>
      </c>
      <c r="Z161" s="141" t="s">
        <v>428</v>
      </c>
      <c r="AA161" s="141" t="s">
        <v>428</v>
      </c>
      <c r="AB161" s="141" t="s">
        <v>428</v>
      </c>
      <c r="AC161" s="141" t="s">
        <v>428</v>
      </c>
      <c r="AD161" s="141" t="s">
        <v>428</v>
      </c>
      <c r="AE161" s="59"/>
      <c r="AF161" s="143" t="s">
        <v>428</v>
      </c>
      <c r="AG161" s="143" t="s">
        <v>428</v>
      </c>
      <c r="AH161" s="143" t="s">
        <v>428</v>
      </c>
      <c r="AI161" s="143" t="s">
        <v>428</v>
      </c>
      <c r="AJ161" s="143" t="s">
        <v>428</v>
      </c>
      <c r="AK161" s="143" t="s">
        <v>428</v>
      </c>
      <c r="AL161" s="53" t="s">
        <v>412</v>
      </c>
    </row>
    <row r="162" spans="1:38" s="2" customFormat="1" ht="26.25" customHeight="1" thickBot="1" x14ac:dyDescent="0.25">
      <c r="A162" s="54" t="s">
        <v>339</v>
      </c>
      <c r="B162" s="54" t="s">
        <v>340</v>
      </c>
      <c r="C162" s="107" t="s">
        <v>341</v>
      </c>
      <c r="D162" s="108"/>
      <c r="E162" s="22" t="s">
        <v>430</v>
      </c>
      <c r="F162" s="22" t="s">
        <v>430</v>
      </c>
      <c r="G162" s="22" t="s">
        <v>430</v>
      </c>
      <c r="H162" s="22" t="s">
        <v>430</v>
      </c>
      <c r="I162" s="22" t="s">
        <v>430</v>
      </c>
      <c r="J162" s="22" t="s">
        <v>430</v>
      </c>
      <c r="K162" s="22" t="s">
        <v>430</v>
      </c>
      <c r="L162" s="22" t="s">
        <v>430</v>
      </c>
      <c r="M162" s="22" t="s">
        <v>430</v>
      </c>
      <c r="N162" s="22" t="s">
        <v>430</v>
      </c>
      <c r="O162" s="22" t="s">
        <v>430</v>
      </c>
      <c r="P162" s="22" t="s">
        <v>430</v>
      </c>
      <c r="Q162" s="22" t="s">
        <v>430</v>
      </c>
      <c r="R162" s="22" t="s">
        <v>430</v>
      </c>
      <c r="S162" s="22" t="s">
        <v>430</v>
      </c>
      <c r="T162" s="22" t="s">
        <v>430</v>
      </c>
      <c r="U162" s="22" t="s">
        <v>430</v>
      </c>
      <c r="V162" s="22" t="s">
        <v>430</v>
      </c>
      <c r="W162" s="22" t="s">
        <v>430</v>
      </c>
      <c r="X162" s="22" t="s">
        <v>430</v>
      </c>
      <c r="Y162" s="22" t="s">
        <v>430</v>
      </c>
      <c r="Z162" s="22" t="s">
        <v>430</v>
      </c>
      <c r="AA162" s="22" t="s">
        <v>430</v>
      </c>
      <c r="AB162" s="22" t="s">
        <v>430</v>
      </c>
      <c r="AC162" s="22" t="s">
        <v>430</v>
      </c>
      <c r="AD162" s="22" t="s">
        <v>430</v>
      </c>
      <c r="AE162" s="59"/>
      <c r="AF162" s="22" t="s">
        <v>428</v>
      </c>
      <c r="AG162" s="22" t="s">
        <v>428</v>
      </c>
      <c r="AH162" s="22" t="s">
        <v>428</v>
      </c>
      <c r="AI162" s="22" t="s">
        <v>428</v>
      </c>
      <c r="AJ162" s="22" t="s">
        <v>428</v>
      </c>
      <c r="AK162" s="22" t="s">
        <v>428</v>
      </c>
      <c r="AL162" s="54" t="s">
        <v>412</v>
      </c>
    </row>
    <row r="163" spans="1:38" s="2" customFormat="1" ht="26.25" customHeight="1" thickBot="1" x14ac:dyDescent="0.25">
      <c r="A163" s="54" t="s">
        <v>339</v>
      </c>
      <c r="B163" s="54" t="s">
        <v>342</v>
      </c>
      <c r="C163" s="107" t="s">
        <v>343</v>
      </c>
      <c r="D163" s="108"/>
      <c r="E163" s="22" t="s">
        <v>442</v>
      </c>
      <c r="F163" s="22" t="s">
        <v>442</v>
      </c>
      <c r="G163" s="22" t="s">
        <v>442</v>
      </c>
      <c r="H163" s="22" t="s">
        <v>442</v>
      </c>
      <c r="I163" s="22" t="s">
        <v>430</v>
      </c>
      <c r="J163" s="22" t="s">
        <v>430</v>
      </c>
      <c r="K163" s="22" t="s">
        <v>430</v>
      </c>
      <c r="L163" s="22" t="s">
        <v>430</v>
      </c>
      <c r="M163" s="22" t="s">
        <v>442</v>
      </c>
      <c r="N163" s="22" t="s">
        <v>430</v>
      </c>
      <c r="O163" s="22" t="s">
        <v>430</v>
      </c>
      <c r="P163" s="22" t="s">
        <v>430</v>
      </c>
      <c r="Q163" s="22" t="s">
        <v>430</v>
      </c>
      <c r="R163" s="22" t="s">
        <v>430</v>
      </c>
      <c r="S163" s="22" t="s">
        <v>430</v>
      </c>
      <c r="T163" s="22" t="s">
        <v>430</v>
      </c>
      <c r="U163" s="22" t="s">
        <v>430</v>
      </c>
      <c r="V163" s="22" t="s">
        <v>430</v>
      </c>
      <c r="W163" s="22">
        <v>0.31983362454415382</v>
      </c>
      <c r="X163" s="22">
        <v>2.3028020967179073</v>
      </c>
      <c r="Y163" s="22">
        <v>1.5032180353575231</v>
      </c>
      <c r="Z163" s="22">
        <v>0.73561733645155369</v>
      </c>
      <c r="AA163" s="22">
        <v>0.86355078626921522</v>
      </c>
      <c r="AB163" s="22">
        <v>5.4051882547961991</v>
      </c>
      <c r="AC163" s="22" t="s">
        <v>442</v>
      </c>
      <c r="AD163" s="22">
        <v>9.2751751117804593E-2</v>
      </c>
      <c r="AE163" s="59"/>
      <c r="AF163" s="22" t="s">
        <v>428</v>
      </c>
      <c r="AG163" s="22" t="s">
        <v>428</v>
      </c>
      <c r="AH163" s="22" t="s">
        <v>428</v>
      </c>
      <c r="AI163" s="22" t="s">
        <v>428</v>
      </c>
      <c r="AJ163" s="22" t="s">
        <v>428</v>
      </c>
      <c r="AK163" s="22" t="s">
        <v>428</v>
      </c>
      <c r="AL163" s="54" t="s">
        <v>344</v>
      </c>
    </row>
    <row r="164" spans="1:38" s="2" customFormat="1" ht="26.25" customHeight="1" thickBot="1" x14ac:dyDescent="0.25">
      <c r="A164" s="54" t="s">
        <v>339</v>
      </c>
      <c r="B164" s="54" t="s">
        <v>345</v>
      </c>
      <c r="C164" s="107" t="s">
        <v>346</v>
      </c>
      <c r="D164" s="108"/>
      <c r="E164" s="22" t="s">
        <v>430</v>
      </c>
      <c r="F164" s="22" t="s">
        <v>430</v>
      </c>
      <c r="G164" s="22" t="s">
        <v>430</v>
      </c>
      <c r="H164" s="22" t="s">
        <v>430</v>
      </c>
      <c r="I164" s="22" t="s">
        <v>430</v>
      </c>
      <c r="J164" s="22" t="s">
        <v>430</v>
      </c>
      <c r="K164" s="22" t="s">
        <v>430</v>
      </c>
      <c r="L164" s="22" t="s">
        <v>430</v>
      </c>
      <c r="M164" s="22" t="s">
        <v>430</v>
      </c>
      <c r="N164" s="22" t="s">
        <v>430</v>
      </c>
      <c r="O164" s="22" t="s">
        <v>430</v>
      </c>
      <c r="P164" s="22" t="s">
        <v>430</v>
      </c>
      <c r="Q164" s="22" t="s">
        <v>430</v>
      </c>
      <c r="R164" s="22" t="s">
        <v>430</v>
      </c>
      <c r="S164" s="22" t="s">
        <v>430</v>
      </c>
      <c r="T164" s="22" t="s">
        <v>430</v>
      </c>
      <c r="U164" s="22" t="s">
        <v>430</v>
      </c>
      <c r="V164" s="22" t="s">
        <v>430</v>
      </c>
      <c r="W164" s="22" t="s">
        <v>430</v>
      </c>
      <c r="X164" s="22" t="s">
        <v>430</v>
      </c>
      <c r="Y164" s="22" t="s">
        <v>430</v>
      </c>
      <c r="Z164" s="22" t="s">
        <v>430</v>
      </c>
      <c r="AA164" s="22" t="s">
        <v>430</v>
      </c>
      <c r="AB164" s="22" t="s">
        <v>430</v>
      </c>
      <c r="AC164" s="22" t="s">
        <v>430</v>
      </c>
      <c r="AD164" s="22" t="s">
        <v>430</v>
      </c>
      <c r="AE164" s="63"/>
      <c r="AF164" s="22" t="s">
        <v>428</v>
      </c>
      <c r="AG164" s="22" t="s">
        <v>428</v>
      </c>
      <c r="AH164" s="22" t="s">
        <v>428</v>
      </c>
      <c r="AI164" s="22" t="s">
        <v>428</v>
      </c>
      <c r="AJ164" s="22" t="s">
        <v>428</v>
      </c>
      <c r="AK164" s="22" t="s">
        <v>428</v>
      </c>
      <c r="AL164" s="54" t="s">
        <v>412</v>
      </c>
    </row>
    <row r="165" spans="1:38" s="3" customFormat="1" ht="15" customHeight="1" x14ac:dyDescent="0.2">
      <c r="A165" s="109"/>
      <c r="B165" s="109"/>
      <c r="C165" s="110"/>
      <c r="D165" s="111"/>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4"/>
      <c r="AF165" s="16"/>
      <c r="AG165" s="16"/>
      <c r="AH165" s="16"/>
      <c r="AI165" s="16"/>
      <c r="AJ165" s="16"/>
      <c r="AK165" s="16"/>
      <c r="AL165" s="21"/>
    </row>
    <row r="166" spans="1:38" s="134" customFormat="1" ht="52.5" customHeight="1" x14ac:dyDescent="0.25">
      <c r="A166" s="151" t="s">
        <v>371</v>
      </c>
      <c r="B166" s="151"/>
      <c r="C166" s="151"/>
      <c r="D166" s="151"/>
      <c r="E166" s="151"/>
      <c r="F166" s="151"/>
      <c r="G166" s="151"/>
      <c r="H166" s="128"/>
      <c r="I166" s="129"/>
      <c r="J166" s="129"/>
      <c r="K166" s="129"/>
      <c r="L166" s="129"/>
      <c r="M166" s="129"/>
      <c r="N166" s="129"/>
      <c r="O166" s="129"/>
      <c r="P166" s="129"/>
      <c r="Q166" s="129"/>
      <c r="R166" s="129"/>
      <c r="S166" s="129"/>
      <c r="T166" s="129"/>
      <c r="U166" s="129"/>
      <c r="V166" s="130"/>
      <c r="W166" s="130"/>
      <c r="X166" s="130"/>
      <c r="Y166" s="130"/>
      <c r="Z166" s="130"/>
      <c r="AA166" s="130"/>
      <c r="AB166" s="130"/>
      <c r="AC166" s="131"/>
      <c r="AD166" s="132"/>
      <c r="AE166" s="133"/>
      <c r="AG166" s="135"/>
      <c r="AH166" s="135"/>
      <c r="AI166" s="135"/>
      <c r="AJ166" s="135"/>
      <c r="AK166" s="135"/>
      <c r="AL166" s="135"/>
    </row>
    <row r="167" spans="1:38" s="136" customFormat="1" ht="63.75" customHeight="1" x14ac:dyDescent="0.25">
      <c r="A167" s="151" t="s">
        <v>375</v>
      </c>
      <c r="B167" s="151"/>
      <c r="C167" s="151"/>
      <c r="D167" s="151"/>
      <c r="E167" s="151"/>
      <c r="F167" s="151"/>
      <c r="G167" s="151"/>
      <c r="H167" s="128"/>
      <c r="I167" s="129"/>
      <c r="J167"/>
      <c r="K167"/>
      <c r="L167"/>
      <c r="M167" s="129"/>
      <c r="N167" s="129"/>
      <c r="O167" s="129"/>
      <c r="P167" s="129"/>
      <c r="Q167" s="129"/>
      <c r="R167" s="129"/>
      <c r="S167" s="129"/>
      <c r="T167" s="129"/>
      <c r="U167" s="129"/>
      <c r="AE167" s="137"/>
    </row>
    <row r="168" spans="1:38" s="136" customFormat="1" ht="26.25" customHeight="1" x14ac:dyDescent="0.25">
      <c r="A168" s="151" t="s">
        <v>372</v>
      </c>
      <c r="B168" s="151"/>
      <c r="C168" s="151"/>
      <c r="D168" s="151"/>
      <c r="E168" s="151"/>
      <c r="F168" s="151"/>
      <c r="G168" s="151"/>
      <c r="H168" s="128"/>
      <c r="I168" s="129"/>
      <c r="J168"/>
      <c r="K168"/>
      <c r="L168"/>
      <c r="M168" s="129"/>
      <c r="N168" s="129"/>
      <c r="O168" s="129"/>
      <c r="P168" s="129"/>
      <c r="Q168" s="129"/>
      <c r="R168" s="129"/>
      <c r="S168" s="129"/>
      <c r="T168" s="129"/>
      <c r="U168" s="129"/>
      <c r="AE168" s="137"/>
    </row>
    <row r="169" spans="1:38" s="134" customFormat="1" ht="26.25" customHeight="1" x14ac:dyDescent="0.25">
      <c r="A169" s="151" t="s">
        <v>373</v>
      </c>
      <c r="B169" s="151"/>
      <c r="C169" s="151"/>
      <c r="D169" s="151"/>
      <c r="E169" s="151"/>
      <c r="F169" s="151"/>
      <c r="G169" s="151"/>
      <c r="H169" s="128"/>
      <c r="I169" s="129"/>
      <c r="J169"/>
      <c r="K169"/>
      <c r="L169"/>
      <c r="M169" s="129"/>
      <c r="N169" s="129"/>
      <c r="O169" s="129"/>
      <c r="P169" s="129"/>
      <c r="Q169" s="129"/>
      <c r="R169" s="129"/>
      <c r="S169" s="129"/>
      <c r="T169" s="129"/>
      <c r="U169" s="129"/>
      <c r="V169" s="130"/>
      <c r="W169" s="130"/>
      <c r="X169" s="130"/>
      <c r="Y169" s="130"/>
      <c r="Z169" s="130"/>
      <c r="AA169" s="130"/>
      <c r="AB169" s="130"/>
      <c r="AC169" s="131"/>
      <c r="AD169" s="132"/>
      <c r="AE169" s="133"/>
      <c r="AG169" s="135"/>
      <c r="AH169" s="135"/>
      <c r="AI169" s="135"/>
      <c r="AJ169" s="135"/>
      <c r="AK169" s="135"/>
      <c r="AL169" s="135"/>
    </row>
    <row r="170" spans="1:38" s="136" customFormat="1" ht="52.5" customHeight="1" x14ac:dyDescent="0.25">
      <c r="A170" s="151" t="s">
        <v>374</v>
      </c>
      <c r="B170" s="151"/>
      <c r="C170" s="151"/>
      <c r="D170" s="151"/>
      <c r="E170" s="151"/>
      <c r="F170" s="151"/>
      <c r="G170" s="151"/>
      <c r="H170" s="128"/>
      <c r="I170" s="129"/>
      <c r="J170"/>
      <c r="K170"/>
      <c r="L170"/>
      <c r="M170" s="129"/>
      <c r="N170" s="129"/>
      <c r="O170" s="129"/>
      <c r="P170" s="129"/>
      <c r="Q170" s="129"/>
      <c r="R170" s="129"/>
      <c r="S170" s="129"/>
      <c r="T170" s="129"/>
      <c r="U170" s="129"/>
      <c r="AE170" s="137"/>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pageMargins left="0.7" right="0.7" top="0.78740157499999996" bottom="0.78740157499999996" header="0.3" footer="0.3"/>
  <pageSetup paperSize="9" scale="16"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B92DE7-A5D5-44F1-846E-A8D5861D2F70}">
  <sheetPr codeName="Sheet13"/>
  <dimension ref="A1:AL170"/>
  <sheetViews>
    <sheetView zoomScale="75" zoomScaleNormal="75" workbookViewId="0">
      <pane xSplit="4" ySplit="13" topLeftCell="E154" activePane="bottomRight" state="frozen"/>
      <selection activeCell="P48" sqref="P48"/>
      <selection pane="topRight" activeCell="P48" sqref="P48"/>
      <selection pane="bottomLeft" activeCell="P48" sqref="P48"/>
      <selection pane="bottomRight" activeCell="B8" sqref="B8"/>
    </sheetView>
  </sheetViews>
  <sheetFormatPr defaultColWidth="8.85546875" defaultRowHeight="12.75" x14ac:dyDescent="0.2"/>
  <cols>
    <col min="1" max="2" width="21.42578125" style="5" customWidth="1"/>
    <col min="3" max="3" width="46.42578125" style="17" customWidth="1"/>
    <col min="4" max="4" width="7.140625" style="5" customWidth="1"/>
    <col min="5" max="24" width="8.5703125" style="5" customWidth="1"/>
    <col min="25" max="25" width="8.85546875" style="5" customWidth="1"/>
    <col min="26" max="30" width="8.5703125" style="5" customWidth="1"/>
    <col min="31" max="31" width="2.140625" style="5" customWidth="1"/>
    <col min="32" max="36" width="8.5703125" style="5" customWidth="1"/>
    <col min="37" max="37" width="12" style="5" customWidth="1"/>
    <col min="38" max="38" width="25.7109375" style="5" customWidth="1"/>
    <col min="39" max="16384" width="8.85546875" style="5"/>
  </cols>
  <sheetData>
    <row r="1" spans="1:38" s="2" customFormat="1" ht="22.5" customHeight="1" x14ac:dyDescent="0.2">
      <c r="A1" s="23" t="s">
        <v>362</v>
      </c>
      <c r="B1" s="24"/>
      <c r="C1" s="25"/>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row>
    <row r="2" spans="1:38" s="2" customFormat="1" x14ac:dyDescent="0.2">
      <c r="A2" s="127" t="s">
        <v>361</v>
      </c>
      <c r="B2" s="24"/>
      <c r="C2" s="25"/>
      <c r="D2" s="26"/>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row>
    <row r="3" spans="1:38" s="2" customFormat="1" x14ac:dyDescent="0.2">
      <c r="A3" s="26"/>
      <c r="B3" s="24"/>
      <c r="C3" s="25"/>
      <c r="D3" s="26"/>
      <c r="E3" s="26"/>
      <c r="F3" s="27"/>
      <c r="G3" s="26"/>
      <c r="H3" s="26"/>
      <c r="I3" s="26"/>
      <c r="J3" s="26"/>
      <c r="K3" s="26"/>
      <c r="L3" s="26"/>
      <c r="M3" s="26"/>
      <c r="N3" s="26"/>
      <c r="O3" s="26"/>
      <c r="P3" s="28"/>
      <c r="Q3" s="28"/>
      <c r="R3" s="29"/>
      <c r="S3" s="29"/>
      <c r="T3" s="29"/>
      <c r="U3" s="29"/>
      <c r="V3" s="29"/>
      <c r="W3" s="26"/>
      <c r="X3" s="26"/>
      <c r="Y3" s="26"/>
      <c r="Z3" s="26"/>
      <c r="AA3" s="26"/>
      <c r="AB3" s="26"/>
      <c r="AC3" s="26"/>
      <c r="AD3" s="26"/>
      <c r="AE3" s="26"/>
      <c r="AF3" s="26"/>
      <c r="AG3" s="26"/>
      <c r="AH3" s="26"/>
      <c r="AI3" s="26"/>
      <c r="AJ3" s="26"/>
      <c r="AK3" s="26"/>
      <c r="AL3" s="26"/>
    </row>
    <row r="4" spans="1:38" s="2" customFormat="1" x14ac:dyDescent="0.2">
      <c r="A4" s="30" t="s">
        <v>0</v>
      </c>
      <c r="B4" s="20" t="s">
        <v>429</v>
      </c>
      <c r="C4" s="31" t="s">
        <v>1</v>
      </c>
      <c r="D4" s="26"/>
      <c r="E4" s="26"/>
      <c r="F4" s="26"/>
      <c r="G4" s="26"/>
      <c r="H4" s="26"/>
      <c r="I4" s="26"/>
      <c r="J4" s="26"/>
      <c r="K4" s="26"/>
      <c r="L4" s="26"/>
      <c r="M4" s="26"/>
      <c r="N4" s="26"/>
      <c r="O4" s="26"/>
      <c r="P4" s="28"/>
      <c r="Q4" s="28"/>
      <c r="R4" s="29"/>
      <c r="S4" s="29"/>
      <c r="T4" s="29"/>
      <c r="U4" s="29"/>
      <c r="V4" s="29"/>
      <c r="W4" s="26"/>
      <c r="X4" s="26"/>
      <c r="Y4" s="26"/>
      <c r="Z4" s="26"/>
      <c r="AA4" s="26"/>
      <c r="AB4" s="26"/>
      <c r="AC4" s="26"/>
      <c r="AD4" s="26"/>
      <c r="AE4" s="26"/>
      <c r="AF4" s="26"/>
      <c r="AG4" s="26"/>
      <c r="AH4" s="26"/>
      <c r="AI4" s="26"/>
      <c r="AJ4" s="26"/>
      <c r="AK4" s="26"/>
      <c r="AL4" s="26"/>
    </row>
    <row r="5" spans="1:38" s="2" customFormat="1" x14ac:dyDescent="0.2">
      <c r="A5" s="30" t="s">
        <v>2</v>
      </c>
      <c r="B5" s="20" t="s">
        <v>441</v>
      </c>
      <c r="C5" s="31" t="s">
        <v>3</v>
      </c>
      <c r="D5" s="26"/>
      <c r="E5" s="26"/>
      <c r="F5" s="26"/>
      <c r="G5" s="26"/>
      <c r="H5" s="26"/>
      <c r="I5" s="26"/>
      <c r="J5" s="26"/>
      <c r="K5" s="26"/>
      <c r="L5" s="26"/>
      <c r="M5" s="26"/>
      <c r="N5" s="26"/>
      <c r="O5" s="26"/>
      <c r="P5" s="28"/>
      <c r="Q5" s="28"/>
      <c r="R5" s="29"/>
      <c r="S5" s="29"/>
      <c r="T5" s="29"/>
      <c r="U5" s="29"/>
      <c r="V5" s="29"/>
      <c r="W5" s="26"/>
      <c r="X5" s="26"/>
      <c r="Y5" s="26"/>
      <c r="Z5" s="26"/>
      <c r="AA5" s="26"/>
      <c r="AB5" s="26"/>
      <c r="AC5" s="26"/>
      <c r="AD5" s="26"/>
      <c r="AE5" s="26"/>
      <c r="AF5" s="26"/>
      <c r="AG5" s="26"/>
      <c r="AH5" s="26"/>
      <c r="AI5" s="26"/>
      <c r="AJ5" s="26"/>
      <c r="AK5" s="26"/>
      <c r="AL5" s="26"/>
    </row>
    <row r="6" spans="1:38" s="2" customFormat="1" x14ac:dyDescent="0.2">
      <c r="A6" s="30" t="s">
        <v>4</v>
      </c>
      <c r="B6" s="20">
        <v>2001</v>
      </c>
      <c r="C6" s="31" t="s">
        <v>5</v>
      </c>
      <c r="D6" s="26"/>
      <c r="E6" s="26"/>
      <c r="F6" s="26"/>
      <c r="G6" s="26"/>
      <c r="H6" s="26"/>
      <c r="I6" s="26"/>
      <c r="J6" s="26"/>
      <c r="K6" s="26"/>
      <c r="L6" s="26"/>
      <c r="M6" s="26"/>
      <c r="N6" s="26"/>
      <c r="O6" s="26"/>
      <c r="P6" s="26"/>
      <c r="Q6" s="26"/>
      <c r="R6" s="32"/>
      <c r="S6" s="32"/>
      <c r="T6" s="32"/>
      <c r="U6" s="32"/>
      <c r="V6" s="32"/>
      <c r="W6" s="26"/>
      <c r="X6" s="26"/>
      <c r="Y6" s="26"/>
      <c r="Z6" s="26"/>
      <c r="AA6" s="26"/>
      <c r="AB6" s="26"/>
      <c r="AC6" s="26"/>
      <c r="AD6" s="26"/>
      <c r="AE6" s="26"/>
      <c r="AF6" s="26"/>
      <c r="AG6" s="26"/>
      <c r="AH6" s="26"/>
      <c r="AI6" s="26"/>
      <c r="AJ6" s="26"/>
      <c r="AK6" s="26"/>
      <c r="AL6" s="26"/>
    </row>
    <row r="7" spans="1:38" s="2" customFormat="1" x14ac:dyDescent="0.2">
      <c r="A7" s="30" t="s">
        <v>6</v>
      </c>
      <c r="B7" s="20" t="s">
        <v>444</v>
      </c>
      <c r="C7" s="33" t="s">
        <v>7</v>
      </c>
      <c r="D7" s="28"/>
      <c r="E7" s="28"/>
      <c r="F7" s="28"/>
      <c r="G7" s="28"/>
      <c r="H7" s="28"/>
      <c r="I7" s="28"/>
      <c r="J7" s="28"/>
      <c r="K7" s="28"/>
      <c r="L7" s="28"/>
      <c r="M7" s="28"/>
      <c r="N7" s="28"/>
      <c r="O7" s="28"/>
      <c r="P7" s="28"/>
      <c r="Q7" s="28"/>
      <c r="R7" s="29"/>
      <c r="S7" s="29"/>
      <c r="T7" s="29"/>
      <c r="U7" s="29"/>
      <c r="V7" s="29"/>
      <c r="W7" s="26"/>
      <c r="X7" s="26"/>
      <c r="Y7" s="26"/>
      <c r="Z7" s="26"/>
      <c r="AA7" s="26"/>
      <c r="AB7" s="26"/>
      <c r="AC7" s="26"/>
      <c r="AD7" s="28"/>
      <c r="AE7" s="26"/>
      <c r="AF7" s="26"/>
      <c r="AG7" s="28"/>
      <c r="AH7" s="28"/>
      <c r="AI7" s="28"/>
      <c r="AJ7" s="28"/>
      <c r="AK7" s="28"/>
      <c r="AL7" s="28"/>
    </row>
    <row r="8" spans="1:38" s="1" customFormat="1" x14ac:dyDescent="0.2">
      <c r="A8" s="123"/>
      <c r="B8" s="124"/>
      <c r="C8" s="125"/>
      <c r="D8" s="126"/>
      <c r="E8" s="126"/>
      <c r="F8" s="126"/>
      <c r="G8" s="126"/>
      <c r="H8" s="126"/>
      <c r="I8" s="126"/>
      <c r="J8" s="126"/>
      <c r="K8" s="126"/>
      <c r="L8" s="126"/>
      <c r="M8" s="126"/>
      <c r="N8" s="126"/>
      <c r="O8" s="126"/>
      <c r="P8" s="126"/>
      <c r="Q8" s="126"/>
      <c r="R8" s="29"/>
      <c r="S8" s="29"/>
      <c r="T8" s="29"/>
      <c r="U8" s="29"/>
      <c r="V8" s="29"/>
      <c r="W8" s="26"/>
      <c r="X8" s="26"/>
      <c r="Y8" s="26"/>
      <c r="Z8" s="26"/>
      <c r="AA8" s="26"/>
      <c r="AB8" s="26"/>
      <c r="AC8" s="26"/>
      <c r="AD8" s="26"/>
      <c r="AE8" s="26"/>
      <c r="AF8" s="32"/>
      <c r="AG8" s="28"/>
      <c r="AH8" s="28"/>
      <c r="AI8" s="28"/>
      <c r="AJ8" s="28"/>
      <c r="AK8" s="28"/>
      <c r="AL8" s="28"/>
    </row>
    <row r="9" spans="1:38" s="1" customFormat="1" ht="13.5" thickBot="1" x14ac:dyDescent="0.25">
      <c r="A9" s="34"/>
      <c r="B9" s="35"/>
      <c r="C9" s="36"/>
      <c r="D9" s="37"/>
      <c r="E9" s="37"/>
      <c r="F9" s="37"/>
      <c r="G9" s="37"/>
      <c r="H9" s="37"/>
      <c r="I9" s="37"/>
      <c r="J9" s="37"/>
      <c r="K9" s="37"/>
      <c r="L9" s="37"/>
      <c r="M9" s="37"/>
      <c r="N9" s="37"/>
      <c r="O9" s="37"/>
      <c r="P9" s="37"/>
      <c r="Q9" s="37"/>
      <c r="R9" s="29"/>
      <c r="S9" s="29"/>
      <c r="T9" s="29"/>
      <c r="U9" s="29"/>
      <c r="V9" s="29"/>
      <c r="W9" s="26"/>
      <c r="X9" s="26"/>
      <c r="Y9" s="26"/>
      <c r="Z9" s="26"/>
      <c r="AA9" s="26"/>
      <c r="AB9" s="26"/>
      <c r="AC9" s="26"/>
      <c r="AD9" s="26"/>
      <c r="AE9" s="26"/>
      <c r="AF9" s="32"/>
      <c r="AG9" s="28"/>
      <c r="AH9" s="28"/>
      <c r="AI9" s="28"/>
      <c r="AJ9" s="28"/>
      <c r="AK9" s="28"/>
      <c r="AL9" s="28"/>
    </row>
    <row r="10" spans="1:38" s="4" customFormat="1" ht="37.5" customHeight="1" thickBot="1" x14ac:dyDescent="0.25">
      <c r="A10" s="161" t="str">
        <f>B4&amp;": "&amp;B5&amp;": "&amp;B6</f>
        <v>IE: 15.02.2024: 2001</v>
      </c>
      <c r="B10" s="163" t="s">
        <v>8</v>
      </c>
      <c r="C10" s="164"/>
      <c r="D10" s="165"/>
      <c r="E10" s="152" t="s">
        <v>9</v>
      </c>
      <c r="F10" s="153"/>
      <c r="G10" s="153"/>
      <c r="H10" s="154"/>
      <c r="I10" s="152" t="s">
        <v>10</v>
      </c>
      <c r="J10" s="153"/>
      <c r="K10" s="153"/>
      <c r="L10" s="154"/>
      <c r="M10" s="169" t="s">
        <v>11</v>
      </c>
      <c r="N10" s="152" t="s">
        <v>12</v>
      </c>
      <c r="O10" s="153"/>
      <c r="P10" s="154"/>
      <c r="Q10" s="152" t="s">
        <v>13</v>
      </c>
      <c r="R10" s="153"/>
      <c r="S10" s="153"/>
      <c r="T10" s="153"/>
      <c r="U10" s="153"/>
      <c r="V10" s="154"/>
      <c r="W10" s="152" t="s">
        <v>366</v>
      </c>
      <c r="X10" s="153"/>
      <c r="Y10" s="153"/>
      <c r="Z10" s="153"/>
      <c r="AA10" s="153"/>
      <c r="AB10" s="153"/>
      <c r="AC10" s="153"/>
      <c r="AD10" s="154"/>
      <c r="AE10" s="38"/>
      <c r="AF10" s="152" t="s">
        <v>383</v>
      </c>
      <c r="AG10" s="153"/>
      <c r="AH10" s="153"/>
      <c r="AI10" s="153"/>
      <c r="AJ10" s="153"/>
      <c r="AK10" s="153"/>
      <c r="AL10" s="154"/>
    </row>
    <row r="11" spans="1:38" s="1" customFormat="1" ht="15" customHeight="1" thickBot="1" x14ac:dyDescent="0.25">
      <c r="A11" s="162"/>
      <c r="B11" s="166"/>
      <c r="C11" s="167"/>
      <c r="D11" s="168"/>
      <c r="E11" s="155"/>
      <c r="F11" s="156"/>
      <c r="G11" s="156"/>
      <c r="H11" s="157"/>
      <c r="I11" s="155"/>
      <c r="J11" s="156"/>
      <c r="K11" s="156"/>
      <c r="L11" s="157"/>
      <c r="M11" s="170"/>
      <c r="N11" s="155"/>
      <c r="O11" s="156"/>
      <c r="P11" s="157"/>
      <c r="Q11" s="155"/>
      <c r="R11" s="156"/>
      <c r="S11" s="156"/>
      <c r="T11" s="156"/>
      <c r="U11" s="156"/>
      <c r="V11" s="157"/>
      <c r="W11" s="120"/>
      <c r="X11" s="158" t="s">
        <v>31</v>
      </c>
      <c r="Y11" s="159"/>
      <c r="Z11" s="159"/>
      <c r="AA11" s="159"/>
      <c r="AB11" s="160"/>
      <c r="AC11" s="121"/>
      <c r="AD11" s="122"/>
      <c r="AE11" s="39"/>
      <c r="AF11" s="155"/>
      <c r="AG11" s="156"/>
      <c r="AH11" s="156"/>
      <c r="AI11" s="156"/>
      <c r="AJ11" s="156"/>
      <c r="AK11" s="156"/>
      <c r="AL11" s="157"/>
    </row>
    <row r="12" spans="1:38" s="1" customFormat="1" ht="52.5" customHeight="1" thickBot="1" x14ac:dyDescent="0.25">
      <c r="A12" s="162"/>
      <c r="B12" s="166"/>
      <c r="C12" s="167"/>
      <c r="D12" s="168"/>
      <c r="E12" s="115" t="s">
        <v>384</v>
      </c>
      <c r="F12" s="115" t="s">
        <v>14</v>
      </c>
      <c r="G12" s="115" t="s">
        <v>15</v>
      </c>
      <c r="H12" s="115" t="s">
        <v>16</v>
      </c>
      <c r="I12" s="115" t="s">
        <v>17</v>
      </c>
      <c r="J12" s="116" t="s">
        <v>18</v>
      </c>
      <c r="K12" s="116" t="s">
        <v>19</v>
      </c>
      <c r="L12" s="117" t="s">
        <v>394</v>
      </c>
      <c r="M12" s="118" t="s">
        <v>20</v>
      </c>
      <c r="N12" s="116" t="s">
        <v>21</v>
      </c>
      <c r="O12" s="116" t="s">
        <v>22</v>
      </c>
      <c r="P12" s="116" t="s">
        <v>23</v>
      </c>
      <c r="Q12" s="116" t="s">
        <v>24</v>
      </c>
      <c r="R12" s="116" t="s">
        <v>25</v>
      </c>
      <c r="S12" s="116" t="s">
        <v>26</v>
      </c>
      <c r="T12" s="116" t="s">
        <v>27</v>
      </c>
      <c r="U12" s="116" t="s">
        <v>28</v>
      </c>
      <c r="V12" s="116" t="s">
        <v>29</v>
      </c>
      <c r="W12" s="118" t="s">
        <v>30</v>
      </c>
      <c r="X12" s="115" t="s">
        <v>395</v>
      </c>
      <c r="Y12" s="115" t="s">
        <v>396</v>
      </c>
      <c r="Z12" s="115" t="s">
        <v>397</v>
      </c>
      <c r="AA12" s="115" t="s">
        <v>398</v>
      </c>
      <c r="AB12" s="115" t="s">
        <v>41</v>
      </c>
      <c r="AC12" s="116" t="s">
        <v>32</v>
      </c>
      <c r="AD12" s="116" t="s">
        <v>33</v>
      </c>
      <c r="AE12" s="40"/>
      <c r="AF12" s="118" t="s">
        <v>34</v>
      </c>
      <c r="AG12" s="118" t="s">
        <v>35</v>
      </c>
      <c r="AH12" s="118" t="s">
        <v>36</v>
      </c>
      <c r="AI12" s="118" t="s">
        <v>37</v>
      </c>
      <c r="AJ12" s="118" t="s">
        <v>38</v>
      </c>
      <c r="AK12" s="118" t="s">
        <v>39</v>
      </c>
      <c r="AL12" s="119" t="s">
        <v>40</v>
      </c>
    </row>
    <row r="13" spans="1:38" ht="37.5" customHeight="1" thickBot="1" x14ac:dyDescent="0.25">
      <c r="A13" s="41" t="s">
        <v>42</v>
      </c>
      <c r="B13" s="41" t="s">
        <v>43</v>
      </c>
      <c r="C13" s="42" t="s">
        <v>427</v>
      </c>
      <c r="D13" s="41" t="s">
        <v>44</v>
      </c>
      <c r="E13" s="41" t="s">
        <v>45</v>
      </c>
      <c r="F13" s="41" t="s">
        <v>45</v>
      </c>
      <c r="G13" s="41" t="s">
        <v>45</v>
      </c>
      <c r="H13" s="41" t="s">
        <v>45</v>
      </c>
      <c r="I13" s="41" t="s">
        <v>45</v>
      </c>
      <c r="J13" s="41" t="s">
        <v>45</v>
      </c>
      <c r="K13" s="41" t="s">
        <v>45</v>
      </c>
      <c r="L13" s="41" t="s">
        <v>45</v>
      </c>
      <c r="M13" s="41" t="s">
        <v>45</v>
      </c>
      <c r="N13" s="41" t="s">
        <v>46</v>
      </c>
      <c r="O13" s="41" t="s">
        <v>46</v>
      </c>
      <c r="P13" s="41" t="s">
        <v>46</v>
      </c>
      <c r="Q13" s="41" t="s">
        <v>46</v>
      </c>
      <c r="R13" s="41" t="s">
        <v>46</v>
      </c>
      <c r="S13" s="41" t="s">
        <v>46</v>
      </c>
      <c r="T13" s="41" t="s">
        <v>46</v>
      </c>
      <c r="U13" s="41" t="s">
        <v>46</v>
      </c>
      <c r="V13" s="41" t="s">
        <v>46</v>
      </c>
      <c r="W13" s="41" t="s">
        <v>47</v>
      </c>
      <c r="X13" s="41" t="s">
        <v>46</v>
      </c>
      <c r="Y13" s="41" t="s">
        <v>46</v>
      </c>
      <c r="Z13" s="41" t="s">
        <v>46</v>
      </c>
      <c r="AA13" s="41" t="s">
        <v>46</v>
      </c>
      <c r="AB13" s="41" t="s">
        <v>46</v>
      </c>
      <c r="AC13" s="41" t="s">
        <v>48</v>
      </c>
      <c r="AD13" s="41" t="s">
        <v>48</v>
      </c>
      <c r="AE13" s="43"/>
      <c r="AF13" s="41" t="s">
        <v>49</v>
      </c>
      <c r="AG13" s="41" t="s">
        <v>49</v>
      </c>
      <c r="AH13" s="41" t="s">
        <v>49</v>
      </c>
      <c r="AI13" s="41" t="s">
        <v>49</v>
      </c>
      <c r="AJ13" s="41" t="s">
        <v>49</v>
      </c>
      <c r="AK13" s="41"/>
      <c r="AL13" s="44"/>
    </row>
    <row r="14" spans="1:38" s="1" customFormat="1" ht="26.25" customHeight="1" thickBot="1" x14ac:dyDescent="0.25">
      <c r="A14" s="65" t="s">
        <v>50</v>
      </c>
      <c r="B14" s="65" t="s">
        <v>51</v>
      </c>
      <c r="C14" s="66" t="s">
        <v>52</v>
      </c>
      <c r="D14" s="67"/>
      <c r="E14" s="138">
        <v>41.145427812248805</v>
      </c>
      <c r="F14" s="138">
        <v>0.39175923582431016</v>
      </c>
      <c r="G14" s="138">
        <v>76.72224517287853</v>
      </c>
      <c r="H14" s="138" t="s">
        <v>442</v>
      </c>
      <c r="I14" s="138">
        <v>1.4453792590617276</v>
      </c>
      <c r="J14" s="138">
        <v>1.9974330555129276</v>
      </c>
      <c r="K14" s="138">
        <v>2.6371741787791403</v>
      </c>
      <c r="L14" s="138">
        <v>6.2480948073838624E-2</v>
      </c>
      <c r="M14" s="138">
        <v>23.843637077466447</v>
      </c>
      <c r="N14" s="138">
        <v>1.0322516955385102</v>
      </c>
      <c r="O14" s="138">
        <v>0.15899256935913275</v>
      </c>
      <c r="P14" s="138">
        <v>0.17989817322494259</v>
      </c>
      <c r="Q14" s="138">
        <v>0.98126655943936014</v>
      </c>
      <c r="R14" s="138">
        <v>0.61871729585916457</v>
      </c>
      <c r="S14" s="138">
        <v>0.78535059287364883</v>
      </c>
      <c r="T14" s="138">
        <v>13.284829892913692</v>
      </c>
      <c r="U14" s="138">
        <v>2.5798811283343537</v>
      </c>
      <c r="V14" s="138">
        <v>5.7955919405265321</v>
      </c>
      <c r="W14" s="138">
        <v>0.91531916287465698</v>
      </c>
      <c r="X14" s="138">
        <v>7.144266191769562E-5</v>
      </c>
      <c r="Y14" s="138">
        <v>3.3407193466920204E-3</v>
      </c>
      <c r="Z14" s="138">
        <v>2.6670688019331404E-3</v>
      </c>
      <c r="AA14" s="138">
        <v>4.6708127618717409E-4</v>
      </c>
      <c r="AB14" s="138">
        <v>6.5463120867300306E-3</v>
      </c>
      <c r="AC14" s="138">
        <v>0.56418233123556205</v>
      </c>
      <c r="AD14" s="138">
        <v>2.7788084971303804E-4</v>
      </c>
      <c r="AE14" s="55"/>
      <c r="AF14" s="147">
        <v>51101.723631600005</v>
      </c>
      <c r="AG14" s="147">
        <v>85842.706822704</v>
      </c>
      <c r="AH14" s="147">
        <v>74892.367916614079</v>
      </c>
      <c r="AI14" s="147" t="s">
        <v>430</v>
      </c>
      <c r="AJ14" s="147" t="s">
        <v>430</v>
      </c>
      <c r="AK14" s="147" t="s">
        <v>428</v>
      </c>
      <c r="AL14" s="45" t="s">
        <v>49</v>
      </c>
    </row>
    <row r="15" spans="1:38" s="1" customFormat="1" ht="26.25" customHeight="1" thickBot="1" x14ac:dyDescent="0.25">
      <c r="A15" s="65" t="s">
        <v>53</v>
      </c>
      <c r="B15" s="65" t="s">
        <v>54</v>
      </c>
      <c r="C15" s="66" t="s">
        <v>55</v>
      </c>
      <c r="D15" s="67"/>
      <c r="E15" s="138">
        <v>0.85848000000000002</v>
      </c>
      <c r="F15" s="138">
        <v>1.2582960488064003E-2</v>
      </c>
      <c r="G15" s="138">
        <v>0.46355700000000011</v>
      </c>
      <c r="H15" s="138" t="s">
        <v>442</v>
      </c>
      <c r="I15" s="138">
        <v>1.3159479791700001E-2</v>
      </c>
      <c r="J15" s="138">
        <v>2.0116726549811999E-2</v>
      </c>
      <c r="K15" s="138">
        <v>2.6178973464851998E-2</v>
      </c>
      <c r="L15" s="138">
        <v>1.209025364042016E-3</v>
      </c>
      <c r="M15" s="138">
        <v>2.6135000000000002E-2</v>
      </c>
      <c r="N15" s="138">
        <v>1.1811098676313803E-2</v>
      </c>
      <c r="O15" s="138">
        <v>9.7395354498303003E-3</v>
      </c>
      <c r="P15" s="138">
        <v>2.0161005518592001E-3</v>
      </c>
      <c r="Q15" s="138">
        <v>5.9873078172671991E-3</v>
      </c>
      <c r="R15" s="138">
        <v>4.1084516620120762E-2</v>
      </c>
      <c r="S15" s="138">
        <v>2.560365484319568E-2</v>
      </c>
      <c r="T15" s="138">
        <v>0.85650713623706243</v>
      </c>
      <c r="U15" s="138">
        <v>9.5348707637702423E-3</v>
      </c>
      <c r="V15" s="138">
        <v>0.11657860351239782</v>
      </c>
      <c r="W15" s="138">
        <v>2.6803265580000002E-3</v>
      </c>
      <c r="X15" s="138">
        <v>2.4922379718684009E-6</v>
      </c>
      <c r="Y15" s="138">
        <v>8.2137462175440019E-6</v>
      </c>
      <c r="Z15" s="138">
        <v>2.3506758748116004E-6</v>
      </c>
      <c r="AA15" s="138">
        <v>2.3506758748116004E-6</v>
      </c>
      <c r="AB15" s="138">
        <v>1.5407335939035606E-5</v>
      </c>
      <c r="AC15" s="138" t="s">
        <v>428</v>
      </c>
      <c r="AD15" s="138">
        <v>0</v>
      </c>
      <c r="AE15" s="55"/>
      <c r="AF15" s="147">
        <v>5155.4580480000013</v>
      </c>
      <c r="AG15" s="147" t="s">
        <v>430</v>
      </c>
      <c r="AH15" s="147" t="s">
        <v>430</v>
      </c>
      <c r="AI15" s="147" t="s">
        <v>430</v>
      </c>
      <c r="AJ15" s="147" t="s">
        <v>430</v>
      </c>
      <c r="AK15" s="147" t="s">
        <v>428</v>
      </c>
      <c r="AL15" s="45" t="s">
        <v>49</v>
      </c>
    </row>
    <row r="16" spans="1:38" s="1" customFormat="1" ht="26.25" customHeight="1" thickBot="1" x14ac:dyDescent="0.25">
      <c r="A16" s="65" t="s">
        <v>53</v>
      </c>
      <c r="B16" s="65" t="s">
        <v>56</v>
      </c>
      <c r="C16" s="66" t="s">
        <v>57</v>
      </c>
      <c r="D16" s="67"/>
      <c r="E16" s="138">
        <v>0.19842151891981083</v>
      </c>
      <c r="F16" s="138">
        <v>7.9743467520000015E-4</v>
      </c>
      <c r="G16" s="138">
        <v>0.16385317698909901</v>
      </c>
      <c r="H16" s="138" t="s">
        <v>442</v>
      </c>
      <c r="I16" s="138">
        <v>5.4823633919999996E-2</v>
      </c>
      <c r="J16" s="138">
        <v>7.8746674175999995E-2</v>
      </c>
      <c r="K16" s="138">
        <v>8.173705420800001E-2</v>
      </c>
      <c r="L16" s="138" t="s">
        <v>429</v>
      </c>
      <c r="M16" s="138">
        <v>0.20978682757808503</v>
      </c>
      <c r="N16" s="138">
        <v>2.7910213632000001E-2</v>
      </c>
      <c r="O16" s="138">
        <v>1.5948693504000003E-3</v>
      </c>
      <c r="P16" s="138">
        <v>2.9903800320000003E-2</v>
      </c>
      <c r="Q16" s="138">
        <v>1.0964726784E-2</v>
      </c>
      <c r="R16" s="138">
        <v>5.6817220608000006E-3</v>
      </c>
      <c r="S16" s="138">
        <v>2.4919833600000003E-2</v>
      </c>
      <c r="T16" s="138">
        <v>5.1833253887999999E-3</v>
      </c>
      <c r="U16" s="138">
        <v>2.8907006975999999E-3</v>
      </c>
      <c r="V16" s="138">
        <v>4.5852493824000001E-2</v>
      </c>
      <c r="W16" s="138">
        <v>2.5916626944000001E-2</v>
      </c>
      <c r="X16" s="138">
        <v>2.8907006976000001E-7</v>
      </c>
      <c r="Y16" s="138">
        <v>2.9903800320000004E-9</v>
      </c>
      <c r="Z16" s="138">
        <v>9.9679334399999999E-10</v>
      </c>
      <c r="AA16" s="138">
        <v>9.9679334399999999E-10</v>
      </c>
      <c r="AB16" s="138">
        <v>2.9405403648000006E-7</v>
      </c>
      <c r="AC16" s="138" t="s">
        <v>429</v>
      </c>
      <c r="AD16" s="138" t="s">
        <v>429</v>
      </c>
      <c r="AE16" s="55"/>
      <c r="AF16" s="147" t="s">
        <v>429</v>
      </c>
      <c r="AG16" s="147">
        <v>996.79334400000005</v>
      </c>
      <c r="AH16" s="147" t="s">
        <v>429</v>
      </c>
      <c r="AI16" s="147" t="s">
        <v>430</v>
      </c>
      <c r="AJ16" s="147" t="s">
        <v>430</v>
      </c>
      <c r="AK16" s="147" t="s">
        <v>428</v>
      </c>
      <c r="AL16" s="45" t="s">
        <v>49</v>
      </c>
    </row>
    <row r="17" spans="1:38" s="2" customFormat="1" ht="26.25" customHeight="1" thickBot="1" x14ac:dyDescent="0.25">
      <c r="A17" s="65" t="s">
        <v>53</v>
      </c>
      <c r="B17" s="65" t="s">
        <v>58</v>
      </c>
      <c r="C17" s="66" t="s">
        <v>59</v>
      </c>
      <c r="D17" s="67"/>
      <c r="E17" s="138">
        <v>2.2776191999999997E-2</v>
      </c>
      <c r="F17" s="138">
        <v>6.1964640000000005E-3</v>
      </c>
      <c r="G17" s="138">
        <v>3.2384402549377241E-3</v>
      </c>
      <c r="H17" s="138" t="s">
        <v>430</v>
      </c>
      <c r="I17" s="138">
        <v>8.8676424000000008E-4</v>
      </c>
      <c r="J17" s="138">
        <v>1.0961042399999998E-3</v>
      </c>
      <c r="K17" s="138">
        <v>1.3473122400000002E-3</v>
      </c>
      <c r="L17" s="138">
        <v>3.9469800960000012E-4</v>
      </c>
      <c r="M17" s="138">
        <v>8.9597519999999996E-3</v>
      </c>
      <c r="N17" s="138">
        <v>6.7265128799999995E-4</v>
      </c>
      <c r="O17" s="138">
        <v>1.27864872E-5</v>
      </c>
      <c r="P17" s="138">
        <v>1.3983912000000001E-4</v>
      </c>
      <c r="Q17" s="138">
        <v>6.6988800000000005E-5</v>
      </c>
      <c r="R17" s="138">
        <v>5.3917610399999995E-4</v>
      </c>
      <c r="S17" s="138">
        <v>3.0210274080000007E-4</v>
      </c>
      <c r="T17" s="138">
        <v>1.0888945704000001E-2</v>
      </c>
      <c r="U17" s="138">
        <v>1.8756863999999998E-5</v>
      </c>
      <c r="V17" s="138">
        <v>5.1832584000000004E-4</v>
      </c>
      <c r="W17" s="138">
        <v>5.8615200000000001E-5</v>
      </c>
      <c r="X17" s="138">
        <v>7.9549199999999994E-5</v>
      </c>
      <c r="Y17" s="138">
        <v>6.2802000000000008E-4</v>
      </c>
      <c r="Z17" s="138">
        <v>7.117560000000001E-5</v>
      </c>
      <c r="AA17" s="138">
        <v>6.2801999999999999E-5</v>
      </c>
      <c r="AB17" s="138">
        <v>8.4154680000000015E-4</v>
      </c>
      <c r="AC17" s="138" t="s">
        <v>430</v>
      </c>
      <c r="AD17" s="138" t="s">
        <v>430</v>
      </c>
      <c r="AE17" s="55"/>
      <c r="AF17" s="147">
        <v>251.20800000000003</v>
      </c>
      <c r="AG17" s="147" t="s">
        <v>430</v>
      </c>
      <c r="AH17" s="147">
        <v>41.868000000000002</v>
      </c>
      <c r="AI17" s="147" t="s">
        <v>430</v>
      </c>
      <c r="AJ17" s="147" t="s">
        <v>430</v>
      </c>
      <c r="AK17" s="147" t="s">
        <v>428</v>
      </c>
      <c r="AL17" s="45" t="s">
        <v>49</v>
      </c>
    </row>
    <row r="18" spans="1:38" s="2" customFormat="1" ht="26.25" customHeight="1" thickBot="1" x14ac:dyDescent="0.25">
      <c r="A18" s="65" t="s">
        <v>53</v>
      </c>
      <c r="B18" s="65" t="s">
        <v>60</v>
      </c>
      <c r="C18" s="66" t="s">
        <v>61</v>
      </c>
      <c r="D18" s="67"/>
      <c r="E18" s="138">
        <v>2.2688054970302738</v>
      </c>
      <c r="F18" s="138">
        <v>0.16669355991709467</v>
      </c>
      <c r="G18" s="138">
        <v>15.210277076439018</v>
      </c>
      <c r="H18" s="138" t="s">
        <v>442</v>
      </c>
      <c r="I18" s="138">
        <v>0.25001158399545736</v>
      </c>
      <c r="J18" s="138">
        <v>0.32561348680901914</v>
      </c>
      <c r="K18" s="138">
        <v>0.41633577018529327</v>
      </c>
      <c r="L18" s="138">
        <v>0.13973332858789037</v>
      </c>
      <c r="M18" s="138">
        <v>0.62434578226541426</v>
      </c>
      <c r="N18" s="138">
        <v>0.24193111126138045</v>
      </c>
      <c r="O18" s="138">
        <v>4.5365250808304712E-3</v>
      </c>
      <c r="P18" s="138">
        <v>1.8757105482966449E-3</v>
      </c>
      <c r="Q18" s="138">
        <v>1.516603745346384E-2</v>
      </c>
      <c r="R18" s="138">
        <v>0.19354680659851592</v>
      </c>
      <c r="S18" s="138">
        <v>0.10886792713068853</v>
      </c>
      <c r="T18" s="138">
        <v>3.9313048817010108</v>
      </c>
      <c r="U18" s="138">
        <v>1.5385190529070935E-3</v>
      </c>
      <c r="V18" s="138">
        <v>0.12129633980418468</v>
      </c>
      <c r="W18" s="138">
        <v>2.11685327877973E-2</v>
      </c>
      <c r="X18" s="138">
        <v>2.8728723069153483E-2</v>
      </c>
      <c r="Y18" s="138">
        <v>0.22680570844068537</v>
      </c>
      <c r="Z18" s="138">
        <v>2.570464695661101E-2</v>
      </c>
      <c r="AA18" s="138">
        <v>2.2680570844068541E-2</v>
      </c>
      <c r="AB18" s="138">
        <v>0.3039196493105184</v>
      </c>
      <c r="AC18" s="138" t="s">
        <v>430</v>
      </c>
      <c r="AD18" s="138" t="s">
        <v>430</v>
      </c>
      <c r="AE18" s="55"/>
      <c r="AF18" s="147">
        <v>15576.949253328256</v>
      </c>
      <c r="AG18" s="147" t="s">
        <v>430</v>
      </c>
      <c r="AH18" s="147">
        <v>216.89888720893637</v>
      </c>
      <c r="AI18" s="147" t="s">
        <v>430</v>
      </c>
      <c r="AJ18" s="147" t="s">
        <v>430</v>
      </c>
      <c r="AK18" s="147" t="s">
        <v>428</v>
      </c>
      <c r="AL18" s="45" t="s">
        <v>49</v>
      </c>
    </row>
    <row r="19" spans="1:38" s="2" customFormat="1" ht="26.25" customHeight="1" thickBot="1" x14ac:dyDescent="0.25">
      <c r="A19" s="65" t="s">
        <v>53</v>
      </c>
      <c r="B19" s="65" t="s">
        <v>62</v>
      </c>
      <c r="C19" s="66" t="s">
        <v>63</v>
      </c>
      <c r="D19" s="67"/>
      <c r="E19" s="138">
        <v>0.61830665443272825</v>
      </c>
      <c r="F19" s="138">
        <v>0.14335476287898122</v>
      </c>
      <c r="G19" s="138">
        <v>2.0392214783122542</v>
      </c>
      <c r="H19" s="138" t="s">
        <v>430</v>
      </c>
      <c r="I19" s="138">
        <v>4.2288518898698432E-2</v>
      </c>
      <c r="J19" s="138">
        <v>5.3868007997762986E-2</v>
      </c>
      <c r="K19" s="138">
        <v>6.7763394916640449E-2</v>
      </c>
      <c r="L19" s="138">
        <v>2.1561944049942713E-2</v>
      </c>
      <c r="M19" s="138">
        <v>0.24418711956402558</v>
      </c>
      <c r="N19" s="138">
        <v>3.7111850057506099E-2</v>
      </c>
      <c r="O19" s="138">
        <v>6.9947265925747177E-4</v>
      </c>
      <c r="P19" s="138">
        <v>3.0535777701404272E-3</v>
      </c>
      <c r="Q19" s="138">
        <v>2.8384881879905282E-3</v>
      </c>
      <c r="R19" s="138">
        <v>2.9711428841468348E-2</v>
      </c>
      <c r="S19" s="138">
        <v>1.6688051652225575E-2</v>
      </c>
      <c r="T19" s="138">
        <v>0.6022013698992198</v>
      </c>
      <c r="U19" s="138">
        <v>5.3469219552430933E-4</v>
      </c>
      <c r="V19" s="138">
        <v>2.2342092246199895E-2</v>
      </c>
      <c r="W19" s="138">
        <v>3.2422569477380744E-3</v>
      </c>
      <c r="X19" s="138">
        <v>4.4002058576445291E-3</v>
      </c>
      <c r="Y19" s="138">
        <v>3.4738467297193654E-2</v>
      </c>
      <c r="Z19" s="138">
        <v>3.9370262936819483E-3</v>
      </c>
      <c r="AA19" s="138">
        <v>3.4738467297193661E-3</v>
      </c>
      <c r="AB19" s="138">
        <v>4.6549546178239497E-2</v>
      </c>
      <c r="AC19" s="138" t="s">
        <v>430</v>
      </c>
      <c r="AD19" s="138" t="s">
        <v>430</v>
      </c>
      <c r="AE19" s="55"/>
      <c r="AF19" s="147">
        <v>2424.4231843879334</v>
      </c>
      <c r="AG19" s="147" t="s">
        <v>430</v>
      </c>
      <c r="AH19" s="147">
        <v>5117.3783172011545</v>
      </c>
      <c r="AI19" s="147" t="s">
        <v>430</v>
      </c>
      <c r="AJ19" s="147" t="s">
        <v>430</v>
      </c>
      <c r="AK19" s="147" t="s">
        <v>428</v>
      </c>
      <c r="AL19" s="45" t="s">
        <v>49</v>
      </c>
    </row>
    <row r="20" spans="1:38" s="2" customFormat="1" ht="26.25" customHeight="1" thickBot="1" x14ac:dyDescent="0.25">
      <c r="A20" s="65" t="s">
        <v>53</v>
      </c>
      <c r="B20" s="65" t="s">
        <v>64</v>
      </c>
      <c r="C20" s="66" t="s">
        <v>65</v>
      </c>
      <c r="D20" s="67"/>
      <c r="E20" s="138">
        <v>0.12377663555778014</v>
      </c>
      <c r="F20" s="138">
        <v>3.2763271846985118E-2</v>
      </c>
      <c r="G20" s="138">
        <v>0.11992746331778668</v>
      </c>
      <c r="H20" s="138" t="s">
        <v>442</v>
      </c>
      <c r="I20" s="138">
        <v>5.4867664844377448E-3</v>
      </c>
      <c r="J20" s="138">
        <v>6.8405501419763473E-3</v>
      </c>
      <c r="K20" s="138">
        <v>8.4650905310226718E-3</v>
      </c>
      <c r="L20" s="138">
        <v>2.5425634157137523E-3</v>
      </c>
      <c r="M20" s="138">
        <v>4.8726592365757937E-2</v>
      </c>
      <c r="N20" s="138">
        <v>4.346482171508354E-3</v>
      </c>
      <c r="O20" s="138">
        <v>8.240311223834735E-5</v>
      </c>
      <c r="P20" s="138">
        <v>7.327313447694797E-4</v>
      </c>
      <c r="Q20" s="138">
        <v>4.0143370773340712E-4</v>
      </c>
      <c r="R20" s="138">
        <v>3.4826741702081625E-3</v>
      </c>
      <c r="S20" s="138">
        <v>1.9528460682374563E-3</v>
      </c>
      <c r="T20" s="138">
        <v>7.0413738198916678E-2</v>
      </c>
      <c r="U20" s="138">
        <v>1.0286831936167029E-4</v>
      </c>
      <c r="V20" s="138">
        <v>3.1199957785092765E-3</v>
      </c>
      <c r="W20" s="138">
        <v>3.7905942411080881E-4</v>
      </c>
      <c r="X20" s="138">
        <v>5.1443778986466908E-4</v>
      </c>
      <c r="Y20" s="138">
        <v>4.0613509726158082E-3</v>
      </c>
      <c r="Z20" s="138">
        <v>4.60286443563125E-4</v>
      </c>
      <c r="AA20" s="138">
        <v>4.061350972615808E-4</v>
      </c>
      <c r="AB20" s="138">
        <v>5.4422103033051833E-3</v>
      </c>
      <c r="AC20" s="138" t="s">
        <v>430</v>
      </c>
      <c r="AD20" s="138" t="s">
        <v>430</v>
      </c>
      <c r="AE20" s="55"/>
      <c r="AF20" s="147">
        <v>270.75673150772059</v>
      </c>
      <c r="AG20" s="147" t="s">
        <v>430</v>
      </c>
      <c r="AH20" s="147">
        <v>1306.769762256866</v>
      </c>
      <c r="AI20" s="147" t="s">
        <v>430</v>
      </c>
      <c r="AJ20" s="147" t="s">
        <v>430</v>
      </c>
      <c r="AK20" s="147" t="s">
        <v>428</v>
      </c>
      <c r="AL20" s="45" t="s">
        <v>49</v>
      </c>
    </row>
    <row r="21" spans="1:38" s="2" customFormat="1" ht="26.25" customHeight="1" thickBot="1" x14ac:dyDescent="0.25">
      <c r="A21" s="65" t="s">
        <v>53</v>
      </c>
      <c r="B21" s="65" t="s">
        <v>66</v>
      </c>
      <c r="C21" s="66" t="s">
        <v>67</v>
      </c>
      <c r="D21" s="67"/>
      <c r="E21" s="138">
        <v>1.9686598376032021</v>
      </c>
      <c r="F21" s="138">
        <v>0.41820150065738737</v>
      </c>
      <c r="G21" s="138">
        <v>12.847233006508482</v>
      </c>
      <c r="H21" s="138" t="s">
        <v>430</v>
      </c>
      <c r="I21" s="138">
        <v>0.2869905349085996</v>
      </c>
      <c r="J21" s="138">
        <v>0.34926812730505313</v>
      </c>
      <c r="K21" s="138">
        <v>0.42041364777237317</v>
      </c>
      <c r="L21" s="138">
        <v>0.10621436154627173</v>
      </c>
      <c r="M21" s="138">
        <v>1.5951750535987177</v>
      </c>
      <c r="N21" s="138">
        <v>0.29871637522032712</v>
      </c>
      <c r="O21" s="138">
        <v>4.9350999279470257E-3</v>
      </c>
      <c r="P21" s="138">
        <v>1.3858984760730587E-2</v>
      </c>
      <c r="Q21" s="138">
        <v>1.5518648165825353E-2</v>
      </c>
      <c r="R21" s="138">
        <v>0.15055208988017665</v>
      </c>
      <c r="S21" s="138">
        <v>9.3991598181396824E-2</v>
      </c>
      <c r="T21" s="138">
        <v>2.8089962518196083</v>
      </c>
      <c r="U21" s="138">
        <v>3.3469384083554656E-3</v>
      </c>
      <c r="V21" s="138">
        <v>0.28206817292609526</v>
      </c>
      <c r="W21" s="138">
        <v>0.22470798411755982</v>
      </c>
      <c r="X21" s="138">
        <v>6.5192982482256023E-2</v>
      </c>
      <c r="Y21" s="138">
        <v>0.21982910114454352</v>
      </c>
      <c r="Z21" s="138">
        <v>4.1560489004972445E-2</v>
      </c>
      <c r="AA21" s="138">
        <v>3.3870049112868623E-2</v>
      </c>
      <c r="AB21" s="138">
        <v>0.3604526217446406</v>
      </c>
      <c r="AC21" s="138">
        <v>1.4851707542165942E-3</v>
      </c>
      <c r="AD21" s="138">
        <v>0.16050826356470588</v>
      </c>
      <c r="AE21" s="55"/>
      <c r="AF21" s="147">
        <v>11215.123942744987</v>
      </c>
      <c r="AG21" s="147">
        <v>944.10273905902261</v>
      </c>
      <c r="AH21" s="147">
        <v>9402.046212287376</v>
      </c>
      <c r="AI21" s="147" t="s">
        <v>430</v>
      </c>
      <c r="AJ21" s="147" t="s">
        <v>430</v>
      </c>
      <c r="AK21" s="147" t="s">
        <v>428</v>
      </c>
      <c r="AL21" s="45" t="s">
        <v>49</v>
      </c>
    </row>
    <row r="22" spans="1:38" s="2" customFormat="1" ht="26.25" customHeight="1" thickBot="1" x14ac:dyDescent="0.25">
      <c r="A22" s="65" t="s">
        <v>53</v>
      </c>
      <c r="B22" s="69" t="s">
        <v>68</v>
      </c>
      <c r="C22" s="66" t="s">
        <v>69</v>
      </c>
      <c r="D22" s="67"/>
      <c r="E22" s="138">
        <v>1.9135371519002324</v>
      </c>
      <c r="F22" s="138">
        <v>0.42011722183934302</v>
      </c>
      <c r="G22" s="138">
        <v>1.8547549712917148</v>
      </c>
      <c r="H22" s="138" t="s">
        <v>430</v>
      </c>
      <c r="I22" s="138">
        <v>0.43872850874054747</v>
      </c>
      <c r="J22" s="138">
        <v>0.49981979175332442</v>
      </c>
      <c r="K22" s="138">
        <v>0.53719999672417373</v>
      </c>
      <c r="L22" s="138">
        <v>4.2314467619837599E-2</v>
      </c>
      <c r="M22" s="138">
        <v>3.8181441918925945</v>
      </c>
      <c r="N22" s="138">
        <v>4.1932235421812979E-2</v>
      </c>
      <c r="O22" s="138">
        <v>7.8537717618349778E-3</v>
      </c>
      <c r="P22" s="138">
        <v>8.1903581890791735E-2</v>
      </c>
      <c r="Q22" s="138">
        <v>9.156817068104646E-2</v>
      </c>
      <c r="R22" s="138">
        <v>0.15945096155141961</v>
      </c>
      <c r="S22" s="138">
        <v>0.23067015768170748</v>
      </c>
      <c r="T22" s="138">
        <v>0.58419137862862713</v>
      </c>
      <c r="U22" s="138">
        <v>8.5961603160755809E-2</v>
      </c>
      <c r="V22" s="138">
        <v>1.4502443735554535</v>
      </c>
      <c r="W22" s="138">
        <v>1.6135176126617093E-2</v>
      </c>
      <c r="X22" s="138">
        <v>3.2764803694980897E-3</v>
      </c>
      <c r="Y22" s="138">
        <v>2.5077448940797234E-2</v>
      </c>
      <c r="Z22" s="138">
        <v>2.9953893878299368E-3</v>
      </c>
      <c r="AA22" s="138">
        <v>2.5585367413130172E-3</v>
      </c>
      <c r="AB22" s="138">
        <v>3.3907855439438278E-2</v>
      </c>
      <c r="AC22" s="138">
        <v>1.55761664848767E-2</v>
      </c>
      <c r="AD22" s="138">
        <v>0.34877068433528263</v>
      </c>
      <c r="AE22" s="55"/>
      <c r="AF22" s="147">
        <v>1726.9640311490657</v>
      </c>
      <c r="AG22" s="147">
        <v>3961.2101696008099</v>
      </c>
      <c r="AH22" s="147">
        <v>2154.5076489966877</v>
      </c>
      <c r="AI22" s="147" t="s">
        <v>430</v>
      </c>
      <c r="AJ22" s="147" t="s">
        <v>430</v>
      </c>
      <c r="AK22" s="147" t="s">
        <v>428</v>
      </c>
      <c r="AL22" s="45" t="s">
        <v>49</v>
      </c>
    </row>
    <row r="23" spans="1:38" s="2" customFormat="1" ht="26.25" customHeight="1" thickBot="1" x14ac:dyDescent="0.25">
      <c r="A23" s="65" t="s">
        <v>70</v>
      </c>
      <c r="B23" s="69" t="s">
        <v>393</v>
      </c>
      <c r="C23" s="66" t="s">
        <v>389</v>
      </c>
      <c r="D23" s="112"/>
      <c r="E23" s="138" t="s">
        <v>429</v>
      </c>
      <c r="F23" s="138" t="s">
        <v>429</v>
      </c>
      <c r="G23" s="138" t="s">
        <v>429</v>
      </c>
      <c r="H23" s="138" t="s">
        <v>429</v>
      </c>
      <c r="I23" s="138" t="s">
        <v>429</v>
      </c>
      <c r="J23" s="138" t="s">
        <v>429</v>
      </c>
      <c r="K23" s="138" t="s">
        <v>429</v>
      </c>
      <c r="L23" s="138" t="s">
        <v>429</v>
      </c>
      <c r="M23" s="138" t="s">
        <v>429</v>
      </c>
      <c r="N23" s="138" t="s">
        <v>429</v>
      </c>
      <c r="O23" s="138" t="s">
        <v>429</v>
      </c>
      <c r="P23" s="138" t="s">
        <v>429</v>
      </c>
      <c r="Q23" s="138" t="s">
        <v>429</v>
      </c>
      <c r="R23" s="138" t="s">
        <v>429</v>
      </c>
      <c r="S23" s="138" t="s">
        <v>429</v>
      </c>
      <c r="T23" s="138" t="s">
        <v>429</v>
      </c>
      <c r="U23" s="138" t="s">
        <v>429</v>
      </c>
      <c r="V23" s="138" t="s">
        <v>429</v>
      </c>
      <c r="W23" s="138">
        <v>0.2305902903164499</v>
      </c>
      <c r="X23" s="138">
        <v>6.1796123434748496E-2</v>
      </c>
      <c r="Y23" s="138">
        <v>0.24178373632355826</v>
      </c>
      <c r="Z23" s="138">
        <v>4.1043701208095681E-2</v>
      </c>
      <c r="AA23" s="138">
        <v>3.2292751538427832E-2</v>
      </c>
      <c r="AB23" s="138">
        <v>0.37691631250483026</v>
      </c>
      <c r="AC23" s="138">
        <v>4.4466557115482854E-3</v>
      </c>
      <c r="AD23" s="138">
        <v>0.11055798385306446</v>
      </c>
      <c r="AE23" s="55"/>
      <c r="AF23" s="147" t="s">
        <v>429</v>
      </c>
      <c r="AG23" s="147" t="s">
        <v>429</v>
      </c>
      <c r="AH23" s="147" t="s">
        <v>429</v>
      </c>
      <c r="AI23" s="147" t="s">
        <v>429</v>
      </c>
      <c r="AJ23" s="147" t="s">
        <v>430</v>
      </c>
      <c r="AK23" s="147" t="s">
        <v>428</v>
      </c>
      <c r="AL23" s="45" t="s">
        <v>49</v>
      </c>
    </row>
    <row r="24" spans="1:38" s="2" customFormat="1" ht="26.25" customHeight="1" thickBot="1" x14ac:dyDescent="0.25">
      <c r="A24" s="70" t="s">
        <v>53</v>
      </c>
      <c r="B24" s="69" t="s">
        <v>71</v>
      </c>
      <c r="C24" s="66" t="s">
        <v>72</v>
      </c>
      <c r="D24" s="67"/>
      <c r="E24" s="138">
        <v>2.2268795928399729</v>
      </c>
      <c r="F24" s="138">
        <v>0.60569668754221262</v>
      </c>
      <c r="G24" s="138">
        <v>11.163075076829077</v>
      </c>
      <c r="H24" s="138">
        <v>0.13988253617397978</v>
      </c>
      <c r="I24" s="138">
        <v>0.53646605425469318</v>
      </c>
      <c r="J24" s="138">
        <v>0.61201733013344839</v>
      </c>
      <c r="K24" s="138">
        <v>0.70596246845263244</v>
      </c>
      <c r="L24" s="138">
        <v>0.17460028034318725</v>
      </c>
      <c r="M24" s="138">
        <v>2.8685599769699865</v>
      </c>
      <c r="N24" s="138">
        <v>0.41362377874467693</v>
      </c>
      <c r="O24" s="138">
        <v>6.4306928838075636E-2</v>
      </c>
      <c r="P24" s="138">
        <v>1.2088870587791119E-2</v>
      </c>
      <c r="Q24" s="138">
        <v>1.675032968607602E-2</v>
      </c>
      <c r="R24" s="138">
        <v>0.27641600240819209</v>
      </c>
      <c r="S24" s="138">
        <v>0.13023811274562716</v>
      </c>
      <c r="T24" s="138">
        <v>3.3207712284634838</v>
      </c>
      <c r="U24" s="138">
        <v>5.0578785745997151E-3</v>
      </c>
      <c r="V24" s="138">
        <v>2.5721634391520878</v>
      </c>
      <c r="W24" s="138" t="s">
        <v>429</v>
      </c>
      <c r="X24" s="138" t="s">
        <v>429</v>
      </c>
      <c r="Y24" s="138" t="s">
        <v>429</v>
      </c>
      <c r="Z24" s="138" t="s">
        <v>429</v>
      </c>
      <c r="AA24" s="138" t="s">
        <v>429</v>
      </c>
      <c r="AB24" s="138" t="s">
        <v>429</v>
      </c>
      <c r="AC24" s="138" t="s">
        <v>428</v>
      </c>
      <c r="AD24" s="138" t="s">
        <v>428</v>
      </c>
      <c r="AE24" s="55"/>
      <c r="AF24" s="147">
        <v>13667.730929425161</v>
      </c>
      <c r="AG24" s="147">
        <v>649.90105053737568</v>
      </c>
      <c r="AH24" s="147">
        <v>4874.7915999649504</v>
      </c>
      <c r="AI24" s="147">
        <v>4563.1229817599997</v>
      </c>
      <c r="AJ24" s="147" t="s">
        <v>430</v>
      </c>
      <c r="AK24" s="147" t="s">
        <v>428</v>
      </c>
      <c r="AL24" s="45" t="s">
        <v>49</v>
      </c>
    </row>
    <row r="25" spans="1:38" s="2" customFormat="1" ht="26.25" customHeight="1" thickBot="1" x14ac:dyDescent="0.25">
      <c r="A25" s="65" t="s">
        <v>73</v>
      </c>
      <c r="B25" s="69" t="s">
        <v>74</v>
      </c>
      <c r="C25" s="71" t="s">
        <v>75</v>
      </c>
      <c r="D25" s="67"/>
      <c r="E25" s="138">
        <v>1.091393091947011</v>
      </c>
      <c r="F25" s="138">
        <v>0.13370512158218334</v>
      </c>
      <c r="G25" s="138">
        <v>7.2023951500668926E-2</v>
      </c>
      <c r="H25" s="138" t="s">
        <v>442</v>
      </c>
      <c r="I25" s="138">
        <v>9.0808868160028467E-3</v>
      </c>
      <c r="J25" s="138">
        <v>9.0808868160028467E-3</v>
      </c>
      <c r="K25" s="138">
        <v>9.0808868160028467E-3</v>
      </c>
      <c r="L25" s="138">
        <v>4.3588256716813661E-3</v>
      </c>
      <c r="M25" s="138">
        <v>0.98311256337444608</v>
      </c>
      <c r="N25" s="138">
        <v>3.0249756201806331E-4</v>
      </c>
      <c r="O25" s="138">
        <v>2.2687317151354747E-5</v>
      </c>
      <c r="P25" s="138">
        <v>4.5374634302709489E-4</v>
      </c>
      <c r="Q25" s="138">
        <v>1.1343658575677372E-4</v>
      </c>
      <c r="R25" s="138">
        <v>7.5624390504515826E-4</v>
      </c>
      <c r="S25" s="138">
        <v>8.3186829554967407E-4</v>
      </c>
      <c r="T25" s="138">
        <v>3.0249756201806331E-5</v>
      </c>
      <c r="U25" s="138">
        <v>4.1593414777483704E-4</v>
      </c>
      <c r="V25" s="138">
        <v>0.10965536623154794</v>
      </c>
      <c r="W25" s="138" t="s">
        <v>442</v>
      </c>
      <c r="X25" s="138" t="s">
        <v>442</v>
      </c>
      <c r="Y25" s="138" t="s">
        <v>442</v>
      </c>
      <c r="Z25" s="138" t="s">
        <v>442</v>
      </c>
      <c r="AA25" s="138" t="s">
        <v>442</v>
      </c>
      <c r="AB25" s="138" t="s">
        <v>442</v>
      </c>
      <c r="AC25" s="138" t="s">
        <v>428</v>
      </c>
      <c r="AD25" s="138" t="s">
        <v>428</v>
      </c>
      <c r="AE25" s="55"/>
      <c r="AF25" s="147">
        <v>3781.2195252257911</v>
      </c>
      <c r="AG25" s="147" t="s">
        <v>428</v>
      </c>
      <c r="AH25" s="147" t="s">
        <v>428</v>
      </c>
      <c r="AI25" s="147" t="s">
        <v>428</v>
      </c>
      <c r="AJ25" s="147" t="s">
        <v>430</v>
      </c>
      <c r="AK25" s="147" t="s">
        <v>428</v>
      </c>
      <c r="AL25" s="45" t="s">
        <v>49</v>
      </c>
    </row>
    <row r="26" spans="1:38" s="2" customFormat="1" ht="26.25" customHeight="1" thickBot="1" x14ac:dyDescent="0.25">
      <c r="A26" s="65" t="s">
        <v>73</v>
      </c>
      <c r="B26" s="65" t="s">
        <v>76</v>
      </c>
      <c r="C26" s="66" t="s">
        <v>77</v>
      </c>
      <c r="D26" s="67"/>
      <c r="E26" s="138">
        <v>0.11410797152601894</v>
      </c>
      <c r="F26" s="138">
        <v>8.436798251453435E-3</v>
      </c>
      <c r="G26" s="138">
        <v>7.0173923914171998E-3</v>
      </c>
      <c r="H26" s="138" t="s">
        <v>442</v>
      </c>
      <c r="I26" s="138">
        <v>6.2672931529443945E-4</v>
      </c>
      <c r="J26" s="138">
        <v>6.2672931529443945E-4</v>
      </c>
      <c r="K26" s="138">
        <v>6.2672931529443945E-4</v>
      </c>
      <c r="L26" s="138">
        <v>3.0083007134133093E-4</v>
      </c>
      <c r="M26" s="138">
        <v>7.8799604508215743E-2</v>
      </c>
      <c r="N26" s="138">
        <v>1.0623547356681597</v>
      </c>
      <c r="O26" s="138">
        <v>5.0754653845006877E-6</v>
      </c>
      <c r="P26" s="138">
        <v>5.6697156746617513E-5</v>
      </c>
      <c r="Q26" s="138">
        <v>1.1489855224390227E-5</v>
      </c>
      <c r="R26" s="138">
        <v>8.2755336716060636E-5</v>
      </c>
      <c r="S26" s="138">
        <v>8.755184397257236E-5</v>
      </c>
      <c r="T26" s="138">
        <v>6.2423312044914829E-6</v>
      </c>
      <c r="U26" s="138">
        <v>4.0840940854210711E-5</v>
      </c>
      <c r="V26" s="138">
        <v>1.0738913635149547E-2</v>
      </c>
      <c r="W26" s="138" t="s">
        <v>442</v>
      </c>
      <c r="X26" s="138" t="s">
        <v>442</v>
      </c>
      <c r="Y26" s="138" t="s">
        <v>442</v>
      </c>
      <c r="Z26" s="138" t="s">
        <v>442</v>
      </c>
      <c r="AA26" s="138" t="s">
        <v>442</v>
      </c>
      <c r="AB26" s="138" t="s">
        <v>442</v>
      </c>
      <c r="AC26" s="138" t="s">
        <v>428</v>
      </c>
      <c r="AD26" s="138" t="s">
        <v>428</v>
      </c>
      <c r="AE26" s="55"/>
      <c r="AF26" s="147">
        <v>368.67819301426545</v>
      </c>
      <c r="AG26" s="147" t="s">
        <v>428</v>
      </c>
      <c r="AH26" s="147" t="s">
        <v>428</v>
      </c>
      <c r="AI26" s="147" t="s">
        <v>428</v>
      </c>
      <c r="AJ26" s="147" t="s">
        <v>430</v>
      </c>
      <c r="AK26" s="147" t="s">
        <v>428</v>
      </c>
      <c r="AL26" s="45" t="s">
        <v>49</v>
      </c>
    </row>
    <row r="27" spans="1:38" s="2" customFormat="1" ht="26.25" customHeight="1" thickBot="1" x14ac:dyDescent="0.25">
      <c r="A27" s="65" t="s">
        <v>78</v>
      </c>
      <c r="B27" s="65" t="s">
        <v>79</v>
      </c>
      <c r="C27" s="66" t="s">
        <v>80</v>
      </c>
      <c r="D27" s="67"/>
      <c r="E27" s="138">
        <v>19.203323093880808</v>
      </c>
      <c r="F27" s="138">
        <v>18.141271446503026</v>
      </c>
      <c r="G27" s="138">
        <v>0.62974543632302138</v>
      </c>
      <c r="H27" s="138">
        <v>1.8234173291864659</v>
      </c>
      <c r="I27" s="138">
        <v>0.44925546576350173</v>
      </c>
      <c r="J27" s="138">
        <v>0.44925546576350195</v>
      </c>
      <c r="K27" s="138">
        <v>0.44925546576350195</v>
      </c>
      <c r="L27" s="138">
        <v>0.28311428829561236</v>
      </c>
      <c r="M27" s="138">
        <v>156.12483253924319</v>
      </c>
      <c r="N27" s="138">
        <v>4.0759582655926128</v>
      </c>
      <c r="O27" s="138">
        <v>3.1791726129698652E-4</v>
      </c>
      <c r="P27" s="138">
        <v>1.4593748588306626E-2</v>
      </c>
      <c r="Q27" s="138">
        <v>4.8299067372058148E-4</v>
      </c>
      <c r="R27" s="138">
        <v>1.1708188282558237E-2</v>
      </c>
      <c r="S27" s="138">
        <v>8.2721434440258031E-3</v>
      </c>
      <c r="T27" s="138">
        <v>3.564326778288821E-3</v>
      </c>
      <c r="U27" s="138">
        <v>3.3014682484718981E-4</v>
      </c>
      <c r="V27" s="138">
        <v>5.4841113006292443E-2</v>
      </c>
      <c r="W27" s="138">
        <v>1.1878164</v>
      </c>
      <c r="X27" s="138">
        <v>1.8193216632999998E-2</v>
      </c>
      <c r="Y27" s="138">
        <v>2.1557833209699999E-2</v>
      </c>
      <c r="Z27" s="138">
        <v>1.5043903649900001E-2</v>
      </c>
      <c r="AA27" s="138">
        <v>2.1235518911599999E-2</v>
      </c>
      <c r="AB27" s="138">
        <v>7.6030472404199995E-2</v>
      </c>
      <c r="AC27" s="138">
        <v>1.1878162E-3</v>
      </c>
      <c r="AD27" s="138">
        <v>2.3856300000000001E-4</v>
      </c>
      <c r="AE27" s="55"/>
      <c r="AF27" s="147">
        <v>78956.116116315621</v>
      </c>
      <c r="AG27" s="147" t="s">
        <v>428</v>
      </c>
      <c r="AH27" s="147" t="s">
        <v>430</v>
      </c>
      <c r="AI27" s="147" t="s">
        <v>428</v>
      </c>
      <c r="AJ27" s="147" t="s">
        <v>430</v>
      </c>
      <c r="AK27" s="147" t="s">
        <v>428</v>
      </c>
      <c r="AL27" s="45" t="s">
        <v>49</v>
      </c>
    </row>
    <row r="28" spans="1:38" s="2" customFormat="1" ht="26.25" customHeight="1" thickBot="1" x14ac:dyDescent="0.25">
      <c r="A28" s="65" t="s">
        <v>78</v>
      </c>
      <c r="B28" s="65" t="s">
        <v>81</v>
      </c>
      <c r="C28" s="66" t="s">
        <v>82</v>
      </c>
      <c r="D28" s="67"/>
      <c r="E28" s="138">
        <v>8.435966894385956</v>
      </c>
      <c r="F28" s="138">
        <v>1.0096677187466332</v>
      </c>
      <c r="G28" s="138">
        <v>0.38544443762786679</v>
      </c>
      <c r="H28" s="138">
        <v>1.6319790172829522E-2</v>
      </c>
      <c r="I28" s="138">
        <v>1.0432528545540853</v>
      </c>
      <c r="J28" s="138">
        <v>1.0432528545540853</v>
      </c>
      <c r="K28" s="138">
        <v>1.0432528545540856</v>
      </c>
      <c r="L28" s="138">
        <v>0.70695074169495953</v>
      </c>
      <c r="M28" s="138">
        <v>4.9909348595664103</v>
      </c>
      <c r="N28" s="138">
        <v>2.6840608559254599E-2</v>
      </c>
      <c r="O28" s="138">
        <v>2.9310814249284116E-5</v>
      </c>
      <c r="P28" s="138">
        <v>2.982411501113562E-3</v>
      </c>
      <c r="Q28" s="138">
        <v>5.7625350024083792E-5</v>
      </c>
      <c r="R28" s="138">
        <v>4.7068692849461117E-3</v>
      </c>
      <c r="S28" s="138">
        <v>3.1591138635877376E-3</v>
      </c>
      <c r="T28" s="138">
        <v>1.321874341144029E-4</v>
      </c>
      <c r="U28" s="138">
        <v>5.6629071549599364E-5</v>
      </c>
      <c r="V28" s="138">
        <v>1.0163344524693349E-2</v>
      </c>
      <c r="W28" s="138">
        <v>0.43880200000000003</v>
      </c>
      <c r="X28" s="138">
        <v>1.4566658776200002E-2</v>
      </c>
      <c r="Y28" s="138">
        <v>1.6331524142500001E-2</v>
      </c>
      <c r="Z28" s="138">
        <v>1.2803945321600001E-2</v>
      </c>
      <c r="AA28" s="138">
        <v>1.3583286072500001E-2</v>
      </c>
      <c r="AB28" s="138">
        <v>5.7285414312800001E-2</v>
      </c>
      <c r="AC28" s="138">
        <v>4.3880200000000002E-4</v>
      </c>
      <c r="AD28" s="138">
        <v>8.9598400000000006E-5</v>
      </c>
      <c r="AE28" s="55"/>
      <c r="AF28" s="147">
        <v>24122.778035937827</v>
      </c>
      <c r="AG28" s="147" t="s">
        <v>428</v>
      </c>
      <c r="AH28" s="147" t="s">
        <v>430</v>
      </c>
      <c r="AI28" s="147" t="s">
        <v>428</v>
      </c>
      <c r="AJ28" s="147" t="s">
        <v>430</v>
      </c>
      <c r="AK28" s="147" t="s">
        <v>428</v>
      </c>
      <c r="AL28" s="45" t="s">
        <v>49</v>
      </c>
    </row>
    <row r="29" spans="1:38" s="2" customFormat="1" ht="26.25" customHeight="1" thickBot="1" x14ac:dyDescent="0.25">
      <c r="A29" s="65" t="s">
        <v>78</v>
      </c>
      <c r="B29" s="65" t="s">
        <v>83</v>
      </c>
      <c r="C29" s="66" t="s">
        <v>84</v>
      </c>
      <c r="D29" s="67"/>
      <c r="E29" s="138">
        <v>38.010964400338672</v>
      </c>
      <c r="F29" s="138">
        <v>1.6465414967404381</v>
      </c>
      <c r="G29" s="138">
        <v>0.72166545704433227</v>
      </c>
      <c r="H29" s="138">
        <v>1.4124703672543372E-2</v>
      </c>
      <c r="I29" s="138">
        <v>1.041283361878929</v>
      </c>
      <c r="J29" s="138">
        <v>1.0412833618789294</v>
      </c>
      <c r="K29" s="138">
        <v>1.0412833618789294</v>
      </c>
      <c r="L29" s="138">
        <v>0.62329106959732683</v>
      </c>
      <c r="M29" s="138">
        <v>7.4497925772118387</v>
      </c>
      <c r="N29" s="138">
        <v>6.1590124723098494E-3</v>
      </c>
      <c r="O29" s="138">
        <v>5.1925478450542601E-5</v>
      </c>
      <c r="P29" s="138">
        <v>5.4776445094411961E-3</v>
      </c>
      <c r="Q29" s="138">
        <v>1.0363930725055464E-4</v>
      </c>
      <c r="R29" s="138">
        <v>8.768704383395276E-3</v>
      </c>
      <c r="S29" s="138">
        <v>5.8807726573147619E-3</v>
      </c>
      <c r="T29" s="138">
        <v>2.1087665856012888E-4</v>
      </c>
      <c r="U29" s="138">
        <v>1.0342765760002406E-4</v>
      </c>
      <c r="V29" s="138">
        <v>1.8610628878488418E-2</v>
      </c>
      <c r="W29" s="138">
        <v>0.30713459999999998</v>
      </c>
      <c r="X29" s="138">
        <v>4.3876366813000002E-3</v>
      </c>
      <c r="Y29" s="138">
        <v>2.6569577682799998E-2</v>
      </c>
      <c r="Z29" s="138">
        <v>2.9689674878000002E-2</v>
      </c>
      <c r="AA29" s="138">
        <v>6.8252126153999998E-3</v>
      </c>
      <c r="AB29" s="138">
        <v>6.7472101857500008E-2</v>
      </c>
      <c r="AC29" s="138">
        <v>2.5319040000000001E-4</v>
      </c>
      <c r="AD29" s="138">
        <v>5.9666800000000003E-5</v>
      </c>
      <c r="AE29" s="55"/>
      <c r="AF29" s="147">
        <v>44674.246140466639</v>
      </c>
      <c r="AG29" s="147" t="s">
        <v>428</v>
      </c>
      <c r="AH29" s="147" t="s">
        <v>430</v>
      </c>
      <c r="AI29" s="147" t="s">
        <v>428</v>
      </c>
      <c r="AJ29" s="147" t="s">
        <v>430</v>
      </c>
      <c r="AK29" s="147" t="s">
        <v>428</v>
      </c>
      <c r="AL29" s="45" t="s">
        <v>49</v>
      </c>
    </row>
    <row r="30" spans="1:38" s="2" customFormat="1" ht="26.25" customHeight="1" thickBot="1" x14ac:dyDescent="0.25">
      <c r="A30" s="65" t="s">
        <v>78</v>
      </c>
      <c r="B30" s="65" t="s">
        <v>85</v>
      </c>
      <c r="C30" s="66" t="s">
        <v>86</v>
      </c>
      <c r="D30" s="67"/>
      <c r="E30" s="138">
        <v>5.8354318443157437E-2</v>
      </c>
      <c r="F30" s="138">
        <v>0.39062299157577079</v>
      </c>
      <c r="G30" s="138">
        <v>1.7874912219891679E-3</v>
      </c>
      <c r="H30" s="138">
        <v>3.4550314891927588E-4</v>
      </c>
      <c r="I30" s="138">
        <v>7.9145625683549256E-3</v>
      </c>
      <c r="J30" s="138">
        <v>7.9145625683549256E-3</v>
      </c>
      <c r="K30" s="138">
        <v>7.9145625683549256E-3</v>
      </c>
      <c r="L30" s="138">
        <v>1.1082748542863364E-3</v>
      </c>
      <c r="M30" s="138">
        <v>2.9330619756357263</v>
      </c>
      <c r="N30" s="138">
        <v>1.5889593490988292E-2</v>
      </c>
      <c r="O30" s="138">
        <v>1.0868526359600313E-4</v>
      </c>
      <c r="P30" s="138">
        <v>5.183724543768586E-5</v>
      </c>
      <c r="Q30" s="138">
        <v>1.7874912219891679E-6</v>
      </c>
      <c r="R30" s="138">
        <v>4.9014195895164079E-4</v>
      </c>
      <c r="S30" s="138">
        <v>1.8366729684971377E-2</v>
      </c>
      <c r="T30" s="138">
        <v>7.6545212408284937E-4</v>
      </c>
      <c r="U30" s="138">
        <v>1.0821380042590954E-4</v>
      </c>
      <c r="V30" s="138">
        <v>1.0809259993226033E-2</v>
      </c>
      <c r="W30" s="138">
        <v>5.0881999999999993E-3</v>
      </c>
      <c r="X30" s="138">
        <v>6.8798200300000003E-5</v>
      </c>
      <c r="Y30" s="138">
        <v>1.1431824170000001E-4</v>
      </c>
      <c r="Z30" s="138">
        <v>4.6125526299999997E-5</v>
      </c>
      <c r="AA30" s="138">
        <v>1.3216991989999999E-4</v>
      </c>
      <c r="AB30" s="138">
        <v>3.614118882E-4</v>
      </c>
      <c r="AC30" s="138">
        <v>5.0880999999999996E-6</v>
      </c>
      <c r="AD30" s="138">
        <v>3.7541000000000002E-6</v>
      </c>
      <c r="AE30" s="55"/>
      <c r="AF30" s="147">
        <v>267.0360497422069</v>
      </c>
      <c r="AG30" s="147" t="s">
        <v>428</v>
      </c>
      <c r="AH30" s="147" t="s">
        <v>430</v>
      </c>
      <c r="AI30" s="147" t="s">
        <v>428</v>
      </c>
      <c r="AJ30" s="147" t="s">
        <v>430</v>
      </c>
      <c r="AK30" s="147" t="s">
        <v>428</v>
      </c>
      <c r="AL30" s="45" t="s">
        <v>49</v>
      </c>
    </row>
    <row r="31" spans="1:38" s="2" customFormat="1" ht="26.25" customHeight="1" thickBot="1" x14ac:dyDescent="0.25">
      <c r="A31" s="65" t="s">
        <v>78</v>
      </c>
      <c r="B31" s="65" t="s">
        <v>87</v>
      </c>
      <c r="C31" s="66" t="s">
        <v>88</v>
      </c>
      <c r="D31" s="67"/>
      <c r="E31" s="138" t="s">
        <v>428</v>
      </c>
      <c r="F31" s="138">
        <v>2.8230705233296418</v>
      </c>
      <c r="G31" s="138" t="s">
        <v>428</v>
      </c>
      <c r="H31" s="138" t="s">
        <v>428</v>
      </c>
      <c r="I31" s="138" t="s">
        <v>428</v>
      </c>
      <c r="J31" s="138" t="s">
        <v>428</v>
      </c>
      <c r="K31" s="138" t="s">
        <v>428</v>
      </c>
      <c r="L31" s="138" t="s">
        <v>428</v>
      </c>
      <c r="M31" s="138" t="s">
        <v>428</v>
      </c>
      <c r="N31" s="138" t="s">
        <v>428</v>
      </c>
      <c r="O31" s="138" t="s">
        <v>428</v>
      </c>
      <c r="P31" s="138" t="s">
        <v>429</v>
      </c>
      <c r="Q31" s="138" t="s">
        <v>429</v>
      </c>
      <c r="R31" s="138">
        <v>0</v>
      </c>
      <c r="S31" s="138">
        <v>0</v>
      </c>
      <c r="T31" s="138">
        <v>0</v>
      </c>
      <c r="U31" s="138" t="s">
        <v>428</v>
      </c>
      <c r="V31" s="138" t="s">
        <v>428</v>
      </c>
      <c r="W31" s="138" t="s">
        <v>428</v>
      </c>
      <c r="X31" s="138" t="s">
        <v>442</v>
      </c>
      <c r="Y31" s="138" t="s">
        <v>442</v>
      </c>
      <c r="Z31" s="138" t="s">
        <v>442</v>
      </c>
      <c r="AA31" s="138" t="s">
        <v>442</v>
      </c>
      <c r="AB31" s="138" t="s">
        <v>442</v>
      </c>
      <c r="AC31" s="138" t="s">
        <v>428</v>
      </c>
      <c r="AD31" s="138" t="s">
        <v>428</v>
      </c>
      <c r="AE31" s="55"/>
      <c r="AF31" s="147" t="s">
        <v>428</v>
      </c>
      <c r="AG31" s="147" t="s">
        <v>428</v>
      </c>
      <c r="AH31" s="147" t="s">
        <v>428</v>
      </c>
      <c r="AI31" s="147" t="s">
        <v>428</v>
      </c>
      <c r="AJ31" s="147" t="s">
        <v>430</v>
      </c>
      <c r="AK31" s="147" t="s">
        <v>428</v>
      </c>
      <c r="AL31" s="45" t="s">
        <v>49</v>
      </c>
    </row>
    <row r="32" spans="1:38" s="2" customFormat="1" ht="26.25" customHeight="1" thickBot="1" x14ac:dyDescent="0.25">
      <c r="A32" s="65" t="s">
        <v>78</v>
      </c>
      <c r="B32" s="65" t="s">
        <v>89</v>
      </c>
      <c r="C32" s="66" t="s">
        <v>90</v>
      </c>
      <c r="D32" s="67"/>
      <c r="E32" s="138" t="s">
        <v>428</v>
      </c>
      <c r="F32" s="138" t="s">
        <v>428</v>
      </c>
      <c r="G32" s="138" t="s">
        <v>428</v>
      </c>
      <c r="H32" s="138" t="s">
        <v>428</v>
      </c>
      <c r="I32" s="138">
        <v>0.56761518561975</v>
      </c>
      <c r="J32" s="138">
        <v>1.0957958161657071</v>
      </c>
      <c r="K32" s="138">
        <v>1.3995925958360149</v>
      </c>
      <c r="L32" s="138">
        <v>0.12863369657218912</v>
      </c>
      <c r="M32" s="138" t="s">
        <v>428</v>
      </c>
      <c r="N32" s="138">
        <v>4.2189950470869331</v>
      </c>
      <c r="O32" s="138">
        <v>1.8504170932941204E-2</v>
      </c>
      <c r="P32" s="138">
        <v>0</v>
      </c>
      <c r="Q32" s="138">
        <v>4.8238884698132284E-2</v>
      </c>
      <c r="R32" s="138">
        <v>1.5744031448770168</v>
      </c>
      <c r="S32" s="138">
        <v>34.565051995443426</v>
      </c>
      <c r="T32" s="138">
        <v>0.24203087348155874</v>
      </c>
      <c r="U32" s="138">
        <v>2.7991851916720305E-2</v>
      </c>
      <c r="V32" s="138">
        <v>11.241418729183914</v>
      </c>
      <c r="W32" s="138" t="s">
        <v>442</v>
      </c>
      <c r="X32" s="138" t="s">
        <v>442</v>
      </c>
      <c r="Y32" s="138" t="s">
        <v>442</v>
      </c>
      <c r="Z32" s="138" t="s">
        <v>442</v>
      </c>
      <c r="AA32" s="138" t="s">
        <v>442</v>
      </c>
      <c r="AB32" s="138" t="s">
        <v>442</v>
      </c>
      <c r="AC32" s="138" t="s">
        <v>428</v>
      </c>
      <c r="AD32" s="138" t="s">
        <v>428</v>
      </c>
      <c r="AE32" s="55"/>
      <c r="AF32" s="147" t="s">
        <v>428</v>
      </c>
      <c r="AG32" s="147" t="s">
        <v>428</v>
      </c>
      <c r="AH32" s="147" t="s">
        <v>428</v>
      </c>
      <c r="AI32" s="147" t="s">
        <v>428</v>
      </c>
      <c r="AJ32" s="147" t="s">
        <v>430</v>
      </c>
      <c r="AK32" s="147">
        <v>47364.862997966738</v>
      </c>
      <c r="AL32" s="45" t="s">
        <v>413</v>
      </c>
    </row>
    <row r="33" spans="1:38" s="2" customFormat="1" ht="26.25" customHeight="1" thickBot="1" x14ac:dyDescent="0.25">
      <c r="A33" s="65" t="s">
        <v>78</v>
      </c>
      <c r="B33" s="65" t="s">
        <v>91</v>
      </c>
      <c r="C33" s="66" t="s">
        <v>92</v>
      </c>
      <c r="D33" s="67"/>
      <c r="E33" s="138" t="s">
        <v>428</v>
      </c>
      <c r="F33" s="138" t="s">
        <v>428</v>
      </c>
      <c r="G33" s="138" t="s">
        <v>428</v>
      </c>
      <c r="H33" s="138" t="s">
        <v>428</v>
      </c>
      <c r="I33" s="138">
        <v>0.27200381156241615</v>
      </c>
      <c r="J33" s="138">
        <v>0.50371076215262245</v>
      </c>
      <c r="K33" s="138">
        <v>1.0074215243052449</v>
      </c>
      <c r="L33" s="138">
        <v>1.0678668157635598E-2</v>
      </c>
      <c r="M33" s="138" t="s">
        <v>428</v>
      </c>
      <c r="N33" s="138" t="s">
        <v>428</v>
      </c>
      <c r="O33" s="138" t="s">
        <v>428</v>
      </c>
      <c r="P33" s="138" t="s">
        <v>428</v>
      </c>
      <c r="Q33" s="138" t="s">
        <v>428</v>
      </c>
      <c r="R33" s="138" t="s">
        <v>428</v>
      </c>
      <c r="S33" s="138" t="s">
        <v>428</v>
      </c>
      <c r="T33" s="138" t="s">
        <v>428</v>
      </c>
      <c r="U33" s="138" t="s">
        <v>428</v>
      </c>
      <c r="V33" s="138" t="s">
        <v>442</v>
      </c>
      <c r="W33" s="138" t="s">
        <v>428</v>
      </c>
      <c r="X33" s="138" t="s">
        <v>442</v>
      </c>
      <c r="Y33" s="138" t="s">
        <v>442</v>
      </c>
      <c r="Z33" s="138" t="s">
        <v>442</v>
      </c>
      <c r="AA33" s="138" t="s">
        <v>442</v>
      </c>
      <c r="AB33" s="138" t="s">
        <v>442</v>
      </c>
      <c r="AC33" s="138" t="s">
        <v>428</v>
      </c>
      <c r="AD33" s="138" t="s">
        <v>428</v>
      </c>
      <c r="AE33" s="55"/>
      <c r="AF33" s="147" t="s">
        <v>428</v>
      </c>
      <c r="AG33" s="147" t="s">
        <v>428</v>
      </c>
      <c r="AH33" s="147" t="s">
        <v>428</v>
      </c>
      <c r="AI33" s="147" t="s">
        <v>428</v>
      </c>
      <c r="AJ33" s="147" t="s">
        <v>430</v>
      </c>
      <c r="AK33" s="147">
        <v>47364.862997966738</v>
      </c>
      <c r="AL33" s="45" t="s">
        <v>413</v>
      </c>
    </row>
    <row r="34" spans="1:38" s="2" customFormat="1" ht="26.25" customHeight="1" thickBot="1" x14ac:dyDescent="0.25">
      <c r="A34" s="65" t="s">
        <v>70</v>
      </c>
      <c r="B34" s="65" t="s">
        <v>93</v>
      </c>
      <c r="C34" s="66" t="s">
        <v>94</v>
      </c>
      <c r="D34" s="67"/>
      <c r="E34" s="138">
        <v>2.2187935034802782</v>
      </c>
      <c r="F34" s="138">
        <v>0.19689675174013924</v>
      </c>
      <c r="G34" s="138">
        <v>0.13551917976</v>
      </c>
      <c r="H34" s="138">
        <v>2.9640371229698375E-4</v>
      </c>
      <c r="I34" s="138">
        <v>5.8010440835266817E-2</v>
      </c>
      <c r="J34" s="138">
        <v>6.0974477958236656E-2</v>
      </c>
      <c r="K34" s="138">
        <v>6.4361948955916459E-2</v>
      </c>
      <c r="L34" s="138">
        <v>4.1835266821345696E-2</v>
      </c>
      <c r="M34" s="138">
        <v>0.45307424593967499</v>
      </c>
      <c r="N34" s="138" t="s">
        <v>442</v>
      </c>
      <c r="O34" s="138">
        <v>4.2343387470997678E-4</v>
      </c>
      <c r="P34" s="138" t="s">
        <v>442</v>
      </c>
      <c r="Q34" s="138" t="s">
        <v>442</v>
      </c>
      <c r="R34" s="138">
        <v>2.1171693735498841E-3</v>
      </c>
      <c r="S34" s="138">
        <v>7.1983758700696052E-2</v>
      </c>
      <c r="T34" s="138">
        <v>2.9640371229698375E-3</v>
      </c>
      <c r="U34" s="138">
        <v>4.2343387470997678E-4</v>
      </c>
      <c r="V34" s="138">
        <v>4.2343387470997675E-2</v>
      </c>
      <c r="W34" s="138">
        <v>1.9868808339308985E-2</v>
      </c>
      <c r="X34" s="138">
        <v>1.2703016241299302E-3</v>
      </c>
      <c r="Y34" s="138">
        <v>2.1171693735498841E-3</v>
      </c>
      <c r="Z34" s="138">
        <v>1.920651472799868E-3</v>
      </c>
      <c r="AA34" s="138">
        <v>4.4152907420686637E-4</v>
      </c>
      <c r="AB34" s="138">
        <v>5.7496515446865491E-3</v>
      </c>
      <c r="AC34" s="138" t="s">
        <v>428</v>
      </c>
      <c r="AD34" s="138" t="s">
        <v>428</v>
      </c>
      <c r="AE34" s="55"/>
      <c r="AF34" s="147">
        <v>1833.8183999999999</v>
      </c>
      <c r="AG34" s="147" t="s">
        <v>430</v>
      </c>
      <c r="AH34" s="147" t="s">
        <v>428</v>
      </c>
      <c r="AI34" s="147" t="s">
        <v>428</v>
      </c>
      <c r="AJ34" s="147" t="s">
        <v>430</v>
      </c>
      <c r="AK34" s="147" t="s">
        <v>428</v>
      </c>
      <c r="AL34" s="45" t="s">
        <v>49</v>
      </c>
    </row>
    <row r="35" spans="1:38" s="6" customFormat="1" ht="26.25" customHeight="1" thickBot="1" x14ac:dyDescent="0.25">
      <c r="A35" s="65" t="s">
        <v>95</v>
      </c>
      <c r="B35" s="65" t="s">
        <v>96</v>
      </c>
      <c r="C35" s="66" t="s">
        <v>97</v>
      </c>
      <c r="D35" s="67"/>
      <c r="E35" s="138" t="s">
        <v>430</v>
      </c>
      <c r="F35" s="138" t="s">
        <v>430</v>
      </c>
      <c r="G35" s="138" t="s">
        <v>430</v>
      </c>
      <c r="H35" s="138" t="s">
        <v>430</v>
      </c>
      <c r="I35" s="138" t="s">
        <v>430</v>
      </c>
      <c r="J35" s="138" t="s">
        <v>430</v>
      </c>
      <c r="K35" s="138" t="s">
        <v>430</v>
      </c>
      <c r="L35" s="138" t="s">
        <v>430</v>
      </c>
      <c r="M35" s="138" t="s">
        <v>430</v>
      </c>
      <c r="N35" s="138" t="s">
        <v>430</v>
      </c>
      <c r="O35" s="138" t="s">
        <v>430</v>
      </c>
      <c r="P35" s="138" t="s">
        <v>430</v>
      </c>
      <c r="Q35" s="138" t="s">
        <v>430</v>
      </c>
      <c r="R35" s="138" t="s">
        <v>430</v>
      </c>
      <c r="S35" s="138" t="s">
        <v>430</v>
      </c>
      <c r="T35" s="138" t="s">
        <v>430</v>
      </c>
      <c r="U35" s="138" t="s">
        <v>430</v>
      </c>
      <c r="V35" s="138" t="s">
        <v>430</v>
      </c>
      <c r="W35" s="138" t="s">
        <v>430</v>
      </c>
      <c r="X35" s="138" t="s">
        <v>430</v>
      </c>
      <c r="Y35" s="138" t="s">
        <v>430</v>
      </c>
      <c r="Z35" s="138" t="s">
        <v>430</v>
      </c>
      <c r="AA35" s="138" t="s">
        <v>430</v>
      </c>
      <c r="AB35" s="138" t="s">
        <v>430</v>
      </c>
      <c r="AC35" s="138" t="s">
        <v>430</v>
      </c>
      <c r="AD35" s="138" t="s">
        <v>430</v>
      </c>
      <c r="AE35" s="55"/>
      <c r="AF35" s="147" t="s">
        <v>430</v>
      </c>
      <c r="AG35" s="147" t="s">
        <v>430</v>
      </c>
      <c r="AH35" s="147" t="s">
        <v>428</v>
      </c>
      <c r="AI35" s="147" t="s">
        <v>428</v>
      </c>
      <c r="AJ35" s="147" t="s">
        <v>428</v>
      </c>
      <c r="AK35" s="147" t="s">
        <v>428</v>
      </c>
      <c r="AL35" s="45" t="s">
        <v>49</v>
      </c>
    </row>
    <row r="36" spans="1:38" s="2" customFormat="1" ht="26.25" customHeight="1" thickBot="1" x14ac:dyDescent="0.25">
      <c r="A36" s="65" t="s">
        <v>95</v>
      </c>
      <c r="B36" s="65" t="s">
        <v>98</v>
      </c>
      <c r="C36" s="66" t="s">
        <v>99</v>
      </c>
      <c r="D36" s="67"/>
      <c r="E36" s="138">
        <v>3.3322757962061877</v>
      </c>
      <c r="F36" s="138">
        <v>8.2104087819096838E-2</v>
      </c>
      <c r="G36" s="138">
        <v>1.0080119236147826</v>
      </c>
      <c r="H36" s="138" t="s">
        <v>442</v>
      </c>
      <c r="I36" s="138">
        <v>0.11299452990890176</v>
      </c>
      <c r="J36" s="138">
        <v>0.13291973747213279</v>
      </c>
      <c r="K36" s="138">
        <v>0.13291973747213279</v>
      </c>
      <c r="L36" s="138">
        <v>2.1450264393888443E-2</v>
      </c>
      <c r="M36" s="138">
        <v>0.18027068412876107</v>
      </c>
      <c r="N36" s="138">
        <v>7.2180179522757654E-3</v>
      </c>
      <c r="O36" s="138">
        <v>6.7830907325198194E-4</v>
      </c>
      <c r="P36" s="138">
        <v>1.2349272197559459E-3</v>
      </c>
      <c r="Q36" s="138">
        <v>1.4713236293007928E-2</v>
      </c>
      <c r="R36" s="138">
        <v>1.5791545366259908E-2</v>
      </c>
      <c r="S36" s="138">
        <v>4.9491198446174417E-2</v>
      </c>
      <c r="T36" s="138">
        <v>0.66783090732519823</v>
      </c>
      <c r="U36" s="138">
        <v>6.9830907325198199E-3</v>
      </c>
      <c r="V36" s="138">
        <v>5.7397088790237832E-2</v>
      </c>
      <c r="W36" s="138">
        <v>1.3018017952275767E-2</v>
      </c>
      <c r="X36" s="138">
        <v>1.556618146503964E-4</v>
      </c>
      <c r="Y36" s="138">
        <v>6.5566181465039639E-4</v>
      </c>
      <c r="Z36" s="138">
        <v>6.7830907325198194E-4</v>
      </c>
      <c r="AA36" s="138">
        <v>2.0783090732519818E-4</v>
      </c>
      <c r="AB36" s="138">
        <v>1.697463609877973E-3</v>
      </c>
      <c r="AC36" s="138">
        <v>5.0264725860158562E-3</v>
      </c>
      <c r="AD36" s="138">
        <v>1.2457574478357531E-2</v>
      </c>
      <c r="AE36" s="55"/>
      <c r="AF36" s="147">
        <v>2030.0240122108623</v>
      </c>
      <c r="AG36" s="147" t="s">
        <v>430</v>
      </c>
      <c r="AH36" s="147" t="s">
        <v>428</v>
      </c>
      <c r="AI36" s="147" t="s">
        <v>428</v>
      </c>
      <c r="AJ36" s="147" t="s">
        <v>430</v>
      </c>
      <c r="AK36" s="147" t="s">
        <v>428</v>
      </c>
      <c r="AL36" s="45" t="s">
        <v>49</v>
      </c>
    </row>
    <row r="37" spans="1:38" s="2" customFormat="1" ht="26.25" customHeight="1" thickBot="1" x14ac:dyDescent="0.25">
      <c r="A37" s="65" t="s">
        <v>70</v>
      </c>
      <c r="B37" s="65" t="s">
        <v>100</v>
      </c>
      <c r="C37" s="66" t="s">
        <v>399</v>
      </c>
      <c r="D37" s="67"/>
      <c r="E37" s="138">
        <v>8.9397344057806916E-2</v>
      </c>
      <c r="F37" s="138">
        <v>2.9799114685935641E-3</v>
      </c>
      <c r="G37" s="138">
        <v>1.8404051777934442E-4</v>
      </c>
      <c r="H37" s="138" t="s">
        <v>442</v>
      </c>
      <c r="I37" s="138">
        <v>3.7248893357419552E-4</v>
      </c>
      <c r="J37" s="138">
        <v>3.7248893357419552E-4</v>
      </c>
      <c r="K37" s="138">
        <v>3.7248893357419552E-4</v>
      </c>
      <c r="L37" s="138">
        <v>9.3122233393548869E-6</v>
      </c>
      <c r="M37" s="138">
        <v>8.9397344057806898E-3</v>
      </c>
      <c r="N37" s="138">
        <v>2.7936670018064661E-6</v>
      </c>
      <c r="O37" s="138">
        <v>4.6561116696774435E-7</v>
      </c>
      <c r="P37" s="138">
        <v>1.8624446678709776E-4</v>
      </c>
      <c r="Q37" s="138">
        <v>2.2349336014451727E-4</v>
      </c>
      <c r="R37" s="138">
        <v>1.4154579475819428E-6</v>
      </c>
      <c r="S37" s="138">
        <v>1.4154579475819429E-7</v>
      </c>
      <c r="T37" s="138">
        <v>9.4984678061419848E-7</v>
      </c>
      <c r="U37" s="138">
        <v>2.048689134658075E-5</v>
      </c>
      <c r="V37" s="138">
        <v>2.7936670018064661E-6</v>
      </c>
      <c r="W37" s="138" t="s">
        <v>428</v>
      </c>
      <c r="X37" s="138" t="s">
        <v>442</v>
      </c>
      <c r="Y37" s="138" t="s">
        <v>442</v>
      </c>
      <c r="Z37" s="138" t="s">
        <v>442</v>
      </c>
      <c r="AA37" s="138" t="s">
        <v>442</v>
      </c>
      <c r="AB37" s="138" t="s">
        <v>442</v>
      </c>
      <c r="AC37" s="138" t="s">
        <v>442</v>
      </c>
      <c r="AD37" s="138" t="s">
        <v>442</v>
      </c>
      <c r="AE37" s="55"/>
      <c r="AF37" s="147" t="s">
        <v>430</v>
      </c>
      <c r="AG37" s="147" t="s">
        <v>428</v>
      </c>
      <c r="AH37" s="147">
        <v>1862.4446678709774</v>
      </c>
      <c r="AI37" s="147" t="s">
        <v>428</v>
      </c>
      <c r="AJ37" s="147" t="s">
        <v>430</v>
      </c>
      <c r="AK37" s="147" t="s">
        <v>428</v>
      </c>
      <c r="AL37" s="45" t="s">
        <v>49</v>
      </c>
    </row>
    <row r="38" spans="1:38" s="2" customFormat="1" ht="26.25" customHeight="1" thickBot="1" x14ac:dyDescent="0.25">
      <c r="A38" s="65" t="s">
        <v>70</v>
      </c>
      <c r="B38" s="65" t="s">
        <v>101</v>
      </c>
      <c r="C38" s="66" t="s">
        <v>102</v>
      </c>
      <c r="D38" s="72"/>
      <c r="E38" s="138" t="s">
        <v>428</v>
      </c>
      <c r="F38" s="138" t="s">
        <v>428</v>
      </c>
      <c r="G38" s="138" t="s">
        <v>428</v>
      </c>
      <c r="H38" s="138" t="s">
        <v>428</v>
      </c>
      <c r="I38" s="138" t="s">
        <v>428</v>
      </c>
      <c r="J38" s="138" t="s">
        <v>428</v>
      </c>
      <c r="K38" s="138" t="s">
        <v>428</v>
      </c>
      <c r="L38" s="138" t="s">
        <v>428</v>
      </c>
      <c r="M38" s="138" t="s">
        <v>428</v>
      </c>
      <c r="N38" s="138" t="s">
        <v>428</v>
      </c>
      <c r="O38" s="138" t="s">
        <v>428</v>
      </c>
      <c r="P38" s="138" t="s">
        <v>428</v>
      </c>
      <c r="Q38" s="138" t="s">
        <v>428</v>
      </c>
      <c r="R38" s="138" t="s">
        <v>428</v>
      </c>
      <c r="S38" s="138" t="s">
        <v>428</v>
      </c>
      <c r="T38" s="138" t="s">
        <v>428</v>
      </c>
      <c r="U38" s="138" t="s">
        <v>428</v>
      </c>
      <c r="V38" s="138" t="s">
        <v>428</v>
      </c>
      <c r="W38" s="138" t="s">
        <v>428</v>
      </c>
      <c r="X38" s="138" t="s">
        <v>428</v>
      </c>
      <c r="Y38" s="138" t="s">
        <v>428</v>
      </c>
      <c r="Z38" s="138" t="s">
        <v>428</v>
      </c>
      <c r="AA38" s="138" t="s">
        <v>428</v>
      </c>
      <c r="AB38" s="138" t="s">
        <v>428</v>
      </c>
      <c r="AC38" s="138" t="s">
        <v>428</v>
      </c>
      <c r="AD38" s="138" t="s">
        <v>428</v>
      </c>
      <c r="AE38" s="55"/>
      <c r="AF38" s="147" t="s">
        <v>428</v>
      </c>
      <c r="AG38" s="147" t="s">
        <v>428</v>
      </c>
      <c r="AH38" s="147" t="s">
        <v>428</v>
      </c>
      <c r="AI38" s="147" t="s">
        <v>428</v>
      </c>
      <c r="AJ38" s="147" t="s">
        <v>428</v>
      </c>
      <c r="AK38" s="147" t="s">
        <v>428</v>
      </c>
      <c r="AL38" s="45" t="s">
        <v>49</v>
      </c>
    </row>
    <row r="39" spans="1:38" s="2" customFormat="1" ht="26.25" customHeight="1" thickBot="1" x14ac:dyDescent="0.25">
      <c r="A39" s="65" t="s">
        <v>103</v>
      </c>
      <c r="B39" s="65" t="s">
        <v>104</v>
      </c>
      <c r="C39" s="66" t="s">
        <v>390</v>
      </c>
      <c r="D39" s="67"/>
      <c r="E39" s="138">
        <v>2.4433132976463612</v>
      </c>
      <c r="F39" s="138">
        <v>0.48111643595826536</v>
      </c>
      <c r="G39" s="138">
        <v>1.7207523155309739</v>
      </c>
      <c r="H39" s="138" t="s">
        <v>430</v>
      </c>
      <c r="I39" s="138">
        <v>0.25410958755717117</v>
      </c>
      <c r="J39" s="138">
        <v>0.32332494965974379</v>
      </c>
      <c r="K39" s="138">
        <v>0.40567857827083098</v>
      </c>
      <c r="L39" s="138">
        <v>0.12655421708582151</v>
      </c>
      <c r="M39" s="138">
        <v>1.1285708183315586</v>
      </c>
      <c r="N39" s="138">
        <v>0.24115876678981379</v>
      </c>
      <c r="O39" s="138">
        <v>4.3995161223928363E-3</v>
      </c>
      <c r="P39" s="138">
        <v>4.2490198546824105E-3</v>
      </c>
      <c r="Q39" s="138">
        <v>1.5683961708345483E-2</v>
      </c>
      <c r="R39" s="138">
        <v>0.17560816288176398</v>
      </c>
      <c r="S39" s="138">
        <v>0.10054943295506019</v>
      </c>
      <c r="T39" s="138">
        <v>3.5149938648225545</v>
      </c>
      <c r="U39" s="138">
        <v>2.5158265115534082E-3</v>
      </c>
      <c r="V39" s="138">
        <v>0.15562854335488219</v>
      </c>
      <c r="W39" s="138">
        <v>0.11870677565108714</v>
      </c>
      <c r="X39" s="138">
        <v>3.4106635698177595E-2</v>
      </c>
      <c r="Y39" s="138">
        <v>0.2135627464637179</v>
      </c>
      <c r="Z39" s="138">
        <v>2.7361432068474696E-2</v>
      </c>
      <c r="AA39" s="138">
        <v>2.3695117422771788E-2</v>
      </c>
      <c r="AB39" s="138">
        <v>0.29872593165314199</v>
      </c>
      <c r="AC39" s="138">
        <v>3.0870223862731953E-3</v>
      </c>
      <c r="AD39" s="138">
        <v>3.1532546998208504E-2</v>
      </c>
      <c r="AE39" s="55"/>
      <c r="AF39" s="147">
        <v>15376.154566771749</v>
      </c>
      <c r="AG39" s="147">
        <v>185.47523999999999</v>
      </c>
      <c r="AH39" s="147">
        <v>12461.50002005235</v>
      </c>
      <c r="AI39" s="147" t="s">
        <v>430</v>
      </c>
      <c r="AJ39" s="147" t="s">
        <v>430</v>
      </c>
      <c r="AK39" s="147" t="s">
        <v>428</v>
      </c>
      <c r="AL39" s="45" t="s">
        <v>49</v>
      </c>
    </row>
    <row r="40" spans="1:38" s="2" customFormat="1" ht="26.25" customHeight="1" thickBot="1" x14ac:dyDescent="0.25">
      <c r="A40" s="65" t="s">
        <v>70</v>
      </c>
      <c r="B40" s="65" t="s">
        <v>105</v>
      </c>
      <c r="C40" s="66" t="s">
        <v>391</v>
      </c>
      <c r="D40" s="67"/>
      <c r="E40" s="138" t="s">
        <v>429</v>
      </c>
      <c r="F40" s="138" t="s">
        <v>429</v>
      </c>
      <c r="G40" s="138" t="s">
        <v>429</v>
      </c>
      <c r="H40" s="138" t="s">
        <v>429</v>
      </c>
      <c r="I40" s="138" t="s">
        <v>429</v>
      </c>
      <c r="J40" s="138" t="s">
        <v>429</v>
      </c>
      <c r="K40" s="138" t="s">
        <v>429</v>
      </c>
      <c r="L40" s="138" t="s">
        <v>429</v>
      </c>
      <c r="M40" s="138" t="s">
        <v>429</v>
      </c>
      <c r="N40" s="138" t="s">
        <v>429</v>
      </c>
      <c r="O40" s="138" t="s">
        <v>429</v>
      </c>
      <c r="P40" s="138" t="s">
        <v>429</v>
      </c>
      <c r="Q40" s="138" t="s">
        <v>429</v>
      </c>
      <c r="R40" s="138" t="s">
        <v>429</v>
      </c>
      <c r="S40" s="138" t="s">
        <v>429</v>
      </c>
      <c r="T40" s="138" t="s">
        <v>429</v>
      </c>
      <c r="U40" s="138" t="s">
        <v>429</v>
      </c>
      <c r="V40" s="138" t="s">
        <v>429</v>
      </c>
      <c r="W40" s="138" t="s">
        <v>429</v>
      </c>
      <c r="X40" s="138" t="s">
        <v>429</v>
      </c>
      <c r="Y40" s="138" t="s">
        <v>429</v>
      </c>
      <c r="Z40" s="138" t="s">
        <v>429</v>
      </c>
      <c r="AA40" s="138" t="s">
        <v>429</v>
      </c>
      <c r="AB40" s="138" t="s">
        <v>429</v>
      </c>
      <c r="AC40" s="138" t="s">
        <v>442</v>
      </c>
      <c r="AD40" s="138" t="s">
        <v>428</v>
      </c>
      <c r="AE40" s="55"/>
      <c r="AF40" s="147" t="s">
        <v>429</v>
      </c>
      <c r="AG40" s="147" t="s">
        <v>429</v>
      </c>
      <c r="AH40" s="147" t="s">
        <v>429</v>
      </c>
      <c r="AI40" s="147" t="s">
        <v>429</v>
      </c>
      <c r="AJ40" s="147" t="s">
        <v>430</v>
      </c>
      <c r="AK40" s="147" t="s">
        <v>428</v>
      </c>
      <c r="AL40" s="45" t="s">
        <v>49</v>
      </c>
    </row>
    <row r="41" spans="1:38" s="2" customFormat="1" ht="26.25" customHeight="1" thickBot="1" x14ac:dyDescent="0.25">
      <c r="A41" s="65" t="s">
        <v>103</v>
      </c>
      <c r="B41" s="65" t="s">
        <v>106</v>
      </c>
      <c r="C41" s="66" t="s">
        <v>400</v>
      </c>
      <c r="D41" s="67"/>
      <c r="E41" s="138">
        <v>6.0703571982559357</v>
      </c>
      <c r="F41" s="138">
        <v>14.31500374859132</v>
      </c>
      <c r="G41" s="138">
        <v>16.422314322862075</v>
      </c>
      <c r="H41" s="138">
        <v>0.13664076511009454</v>
      </c>
      <c r="I41" s="138">
        <v>8.8549659848817903</v>
      </c>
      <c r="J41" s="138">
        <v>8.8687185059628035</v>
      </c>
      <c r="K41" s="138">
        <v>9.519620265294451</v>
      </c>
      <c r="L41" s="138">
        <v>0.80102796830882972</v>
      </c>
      <c r="M41" s="138">
        <v>118.87729482867516</v>
      </c>
      <c r="N41" s="138">
        <v>2.3280831317461992</v>
      </c>
      <c r="O41" s="138">
        <v>2.3233404277727313E-2</v>
      </c>
      <c r="P41" s="138">
        <v>8.8747058053040784E-2</v>
      </c>
      <c r="Q41" s="138">
        <v>3.7569781059128914E-2</v>
      </c>
      <c r="R41" s="138">
        <v>0.25683165636076266</v>
      </c>
      <c r="S41" s="138">
        <v>0.47247526008348639</v>
      </c>
      <c r="T41" s="138">
        <v>0.23252720714877895</v>
      </c>
      <c r="U41" s="138">
        <v>2.7713449499762013</v>
      </c>
      <c r="V41" s="138">
        <v>4.9910858628891468</v>
      </c>
      <c r="W41" s="138">
        <v>14.741081411858826</v>
      </c>
      <c r="X41" s="138">
        <v>3.2042435424070925</v>
      </c>
      <c r="Y41" s="138">
        <v>5.242555336730037</v>
      </c>
      <c r="Z41" s="138">
        <v>2.610683919102216</v>
      </c>
      <c r="AA41" s="138">
        <v>2.1195260922168706</v>
      </c>
      <c r="AB41" s="138">
        <v>13.177008890456218</v>
      </c>
      <c r="AC41" s="138">
        <v>1.775316599785183E-2</v>
      </c>
      <c r="AD41" s="138">
        <v>3.9251316990016081</v>
      </c>
      <c r="AE41" s="55"/>
      <c r="AF41" s="147">
        <v>52926.664369661019</v>
      </c>
      <c r="AG41" s="147">
        <v>23088.767302578617</v>
      </c>
      <c r="AH41" s="147">
        <v>20171.157165466564</v>
      </c>
      <c r="AI41" s="147">
        <v>687.62605405061765</v>
      </c>
      <c r="AJ41" s="147" t="s">
        <v>430</v>
      </c>
      <c r="AK41" s="147" t="s">
        <v>428</v>
      </c>
      <c r="AL41" s="45" t="s">
        <v>49</v>
      </c>
    </row>
    <row r="42" spans="1:38" s="2" customFormat="1" ht="26.25" customHeight="1" thickBot="1" x14ac:dyDescent="0.25">
      <c r="A42" s="65" t="s">
        <v>70</v>
      </c>
      <c r="B42" s="65" t="s">
        <v>107</v>
      </c>
      <c r="C42" s="66" t="s">
        <v>108</v>
      </c>
      <c r="D42" s="67"/>
      <c r="E42" s="138" t="s">
        <v>429</v>
      </c>
      <c r="F42" s="138" t="s">
        <v>429</v>
      </c>
      <c r="G42" s="138" t="s">
        <v>429</v>
      </c>
      <c r="H42" s="138" t="s">
        <v>429</v>
      </c>
      <c r="I42" s="138" t="s">
        <v>429</v>
      </c>
      <c r="J42" s="138" t="s">
        <v>429</v>
      </c>
      <c r="K42" s="138" t="s">
        <v>429</v>
      </c>
      <c r="L42" s="138" t="s">
        <v>429</v>
      </c>
      <c r="M42" s="138" t="s">
        <v>429</v>
      </c>
      <c r="N42" s="138" t="s">
        <v>429</v>
      </c>
      <c r="O42" s="138" t="s">
        <v>429</v>
      </c>
      <c r="P42" s="138" t="s">
        <v>429</v>
      </c>
      <c r="Q42" s="138" t="s">
        <v>429</v>
      </c>
      <c r="R42" s="138" t="s">
        <v>429</v>
      </c>
      <c r="S42" s="138" t="s">
        <v>429</v>
      </c>
      <c r="T42" s="138" t="s">
        <v>429</v>
      </c>
      <c r="U42" s="138" t="s">
        <v>429</v>
      </c>
      <c r="V42" s="138" t="s">
        <v>429</v>
      </c>
      <c r="W42" s="138" t="s">
        <v>429</v>
      </c>
      <c r="X42" s="138" t="s">
        <v>429</v>
      </c>
      <c r="Y42" s="138" t="s">
        <v>429</v>
      </c>
      <c r="Z42" s="138" t="s">
        <v>429</v>
      </c>
      <c r="AA42" s="138" t="s">
        <v>429</v>
      </c>
      <c r="AB42" s="138" t="s">
        <v>429</v>
      </c>
      <c r="AC42" s="138" t="s">
        <v>429</v>
      </c>
      <c r="AD42" s="138" t="s">
        <v>428</v>
      </c>
      <c r="AE42" s="55"/>
      <c r="AF42" s="147" t="s">
        <v>429</v>
      </c>
      <c r="AG42" s="147" t="s">
        <v>429</v>
      </c>
      <c r="AH42" s="147" t="s">
        <v>429</v>
      </c>
      <c r="AI42" s="147" t="s">
        <v>429</v>
      </c>
      <c r="AJ42" s="147" t="s">
        <v>430</v>
      </c>
      <c r="AK42" s="147" t="s">
        <v>428</v>
      </c>
      <c r="AL42" s="45" t="s">
        <v>49</v>
      </c>
    </row>
    <row r="43" spans="1:38" s="2" customFormat="1" ht="26.25" customHeight="1" thickBot="1" x14ac:dyDescent="0.25">
      <c r="A43" s="65" t="s">
        <v>103</v>
      </c>
      <c r="B43" s="65" t="s">
        <v>109</v>
      </c>
      <c r="C43" s="66" t="s">
        <v>110</v>
      </c>
      <c r="D43" s="67"/>
      <c r="E43" s="138">
        <v>0.113467639104</v>
      </c>
      <c r="F43" s="138">
        <v>1.1346763910400001E-2</v>
      </c>
      <c r="G43" s="138">
        <v>8.3852585297855997E-2</v>
      </c>
      <c r="H43" s="138" t="s">
        <v>442</v>
      </c>
      <c r="I43" s="138">
        <v>1.8722160452159999E-2</v>
      </c>
      <c r="J43" s="138">
        <v>2.4395542407359999E-2</v>
      </c>
      <c r="K43" s="138">
        <v>3.12036007536E-2</v>
      </c>
      <c r="L43" s="138">
        <v>1.04844098532096E-2</v>
      </c>
      <c r="M43" s="138">
        <v>4.5387055641600005E-2</v>
      </c>
      <c r="N43" s="138">
        <v>1.8154822256639998E-2</v>
      </c>
      <c r="O43" s="138">
        <v>3.4040291731199997E-4</v>
      </c>
      <c r="P43" s="138">
        <v>1.13467639104E-4</v>
      </c>
      <c r="Q43" s="138">
        <v>1.1346763910399999E-3</v>
      </c>
      <c r="R43" s="138">
        <v>1.4523857805312001E-2</v>
      </c>
      <c r="S43" s="138">
        <v>8.1696700154880002E-3</v>
      </c>
      <c r="T43" s="138">
        <v>0.29501586167039995</v>
      </c>
      <c r="U43" s="138">
        <v>1.13467639104E-4</v>
      </c>
      <c r="V43" s="138">
        <v>9.0774111283199992E-3</v>
      </c>
      <c r="W43" s="138">
        <v>6.8080583462399999E-3</v>
      </c>
      <c r="X43" s="138">
        <v>2.1558851429759997E-3</v>
      </c>
      <c r="Y43" s="138">
        <v>1.7020145865600002E-2</v>
      </c>
      <c r="Z43" s="138">
        <v>1.9289498647679999E-3</v>
      </c>
      <c r="AA43" s="138">
        <v>1.70201458656E-3</v>
      </c>
      <c r="AB43" s="138">
        <v>2.2806995459904E-2</v>
      </c>
      <c r="AC43" s="138">
        <v>2.4962880602879997E-4</v>
      </c>
      <c r="AD43" s="138">
        <v>1.4750793083520001E-7</v>
      </c>
      <c r="AE43" s="55"/>
      <c r="AF43" s="147">
        <v>1134.67639104</v>
      </c>
      <c r="AG43" s="147" t="s">
        <v>430</v>
      </c>
      <c r="AH43" s="147" t="s">
        <v>430</v>
      </c>
      <c r="AI43" s="147" t="s">
        <v>430</v>
      </c>
      <c r="AJ43" s="147" t="s">
        <v>430</v>
      </c>
      <c r="AK43" s="147" t="s">
        <v>428</v>
      </c>
      <c r="AL43" s="45" t="s">
        <v>49</v>
      </c>
    </row>
    <row r="44" spans="1:38" s="2" customFormat="1" ht="26.25" customHeight="1" thickBot="1" x14ac:dyDescent="0.25">
      <c r="A44" s="65" t="s">
        <v>70</v>
      </c>
      <c r="B44" s="65" t="s">
        <v>111</v>
      </c>
      <c r="C44" s="66" t="s">
        <v>112</v>
      </c>
      <c r="D44" s="67"/>
      <c r="E44" s="138">
        <v>10.143164664885997</v>
      </c>
      <c r="F44" s="138">
        <v>1.2072979602220573</v>
      </c>
      <c r="G44" s="138">
        <v>0.75467326768070409</v>
      </c>
      <c r="H44" s="138">
        <v>1.8059450399999996E-3</v>
      </c>
      <c r="I44" s="138">
        <v>0.66583614879301212</v>
      </c>
      <c r="J44" s="138">
        <v>0.66583614879301212</v>
      </c>
      <c r="K44" s="138">
        <v>0.66583614879301212</v>
      </c>
      <c r="L44" s="138">
        <v>0.37286824332408686</v>
      </c>
      <c r="M44" s="138">
        <v>3.5556607129447571</v>
      </c>
      <c r="N44" s="138" t="s">
        <v>442</v>
      </c>
      <c r="O44" s="138">
        <v>2.3580000000000003E-3</v>
      </c>
      <c r="P44" s="138" t="s">
        <v>442</v>
      </c>
      <c r="Q44" s="138" t="s">
        <v>442</v>
      </c>
      <c r="R44" s="138">
        <v>1.1790000000000002E-2</v>
      </c>
      <c r="S44" s="138">
        <v>0.40085999999999999</v>
      </c>
      <c r="T44" s="138">
        <v>1.6506000000000003E-2</v>
      </c>
      <c r="U44" s="138">
        <v>2.3580000000000003E-3</v>
      </c>
      <c r="V44" s="138">
        <v>0.23580000000000001</v>
      </c>
      <c r="W44" s="138" t="s">
        <v>442</v>
      </c>
      <c r="X44" s="138">
        <v>7.0740000000000004E-3</v>
      </c>
      <c r="Y44" s="138">
        <v>1.1790000000000002E-2</v>
      </c>
      <c r="Z44" s="138" t="s">
        <v>442</v>
      </c>
      <c r="AA44" s="138" t="s">
        <v>442</v>
      </c>
      <c r="AB44" s="138">
        <v>1.8864000000000002E-2</v>
      </c>
      <c r="AC44" s="138" t="s">
        <v>429</v>
      </c>
      <c r="AD44" s="138" t="s">
        <v>429</v>
      </c>
      <c r="AE44" s="55"/>
      <c r="AF44" s="147">
        <v>10212.087519359999</v>
      </c>
      <c r="AG44" s="147" t="s">
        <v>428</v>
      </c>
      <c r="AH44" s="147" t="s">
        <v>428</v>
      </c>
      <c r="AI44" s="147" t="s">
        <v>430</v>
      </c>
      <c r="AJ44" s="147" t="s">
        <v>430</v>
      </c>
      <c r="AK44" s="147" t="s">
        <v>428</v>
      </c>
      <c r="AL44" s="45" t="s">
        <v>49</v>
      </c>
    </row>
    <row r="45" spans="1:38" s="2" customFormat="1" ht="26.25" customHeight="1" thickBot="1" x14ac:dyDescent="0.25">
      <c r="A45" s="65" t="s">
        <v>70</v>
      </c>
      <c r="B45" s="65" t="s">
        <v>113</v>
      </c>
      <c r="C45" s="66" t="s">
        <v>114</v>
      </c>
      <c r="D45" s="67"/>
      <c r="E45" s="138">
        <v>2.5920883544088196</v>
      </c>
      <c r="F45" s="138">
        <v>6.2827626318773339E-2</v>
      </c>
      <c r="G45" s="138">
        <v>0.11490204787255755</v>
      </c>
      <c r="H45" s="138" t="s">
        <v>442</v>
      </c>
      <c r="I45" s="138">
        <v>3.841460580633569E-2</v>
      </c>
      <c r="J45" s="138">
        <v>3.841460580633569E-2</v>
      </c>
      <c r="K45" s="138">
        <v>3.841460580633569E-2</v>
      </c>
      <c r="L45" s="138">
        <v>1.1908527799964064E-2</v>
      </c>
      <c r="M45" s="138">
        <v>0.13786176289376548</v>
      </c>
      <c r="N45" s="138">
        <v>4.6671950979660197E-3</v>
      </c>
      <c r="O45" s="138">
        <v>3.5901500753584767E-4</v>
      </c>
      <c r="P45" s="138">
        <v>1.0770450226075428E-3</v>
      </c>
      <c r="Q45" s="138">
        <v>1.4360600301433907E-3</v>
      </c>
      <c r="R45" s="138">
        <v>1.7950750376792383E-3</v>
      </c>
      <c r="S45" s="138">
        <v>3.1593320663154595E-2</v>
      </c>
      <c r="T45" s="138">
        <v>3.5901500753584767E-2</v>
      </c>
      <c r="U45" s="138">
        <v>3.5901500753584767E-3</v>
      </c>
      <c r="V45" s="138">
        <v>4.3081800904301713E-2</v>
      </c>
      <c r="W45" s="138">
        <v>4.6671950979660197E-3</v>
      </c>
      <c r="X45" s="138">
        <v>7.1803001507169542E-5</v>
      </c>
      <c r="Y45" s="138">
        <v>3.5901500753584767E-4</v>
      </c>
      <c r="Z45" s="138">
        <v>3.5901500753584767E-4</v>
      </c>
      <c r="AA45" s="138">
        <v>3.5901500753584771E-5</v>
      </c>
      <c r="AB45" s="138">
        <v>8.2573451733244962E-4</v>
      </c>
      <c r="AC45" s="138">
        <v>2.8721200602867814E-3</v>
      </c>
      <c r="AD45" s="138">
        <v>1.364257028636221E-3</v>
      </c>
      <c r="AE45" s="55"/>
      <c r="AF45" s="147">
        <v>1554.8315003052442</v>
      </c>
      <c r="AG45" s="147" t="s">
        <v>428</v>
      </c>
      <c r="AH45" s="147" t="s">
        <v>428</v>
      </c>
      <c r="AI45" s="147" t="s">
        <v>428</v>
      </c>
      <c r="AJ45" s="147" t="s">
        <v>430</v>
      </c>
      <c r="AK45" s="147" t="s">
        <v>428</v>
      </c>
      <c r="AL45" s="45" t="s">
        <v>49</v>
      </c>
    </row>
    <row r="46" spans="1:38" s="2" customFormat="1" ht="26.25" customHeight="1" thickBot="1" x14ac:dyDescent="0.25">
      <c r="A46" s="65" t="s">
        <v>103</v>
      </c>
      <c r="B46" s="65" t="s">
        <v>115</v>
      </c>
      <c r="C46" s="66" t="s">
        <v>116</v>
      </c>
      <c r="D46" s="67"/>
      <c r="E46" s="138" t="s">
        <v>429</v>
      </c>
      <c r="F46" s="138" t="s">
        <v>429</v>
      </c>
      <c r="G46" s="138" t="s">
        <v>429</v>
      </c>
      <c r="H46" s="138" t="s">
        <v>429</v>
      </c>
      <c r="I46" s="138" t="s">
        <v>429</v>
      </c>
      <c r="J46" s="138" t="s">
        <v>429</v>
      </c>
      <c r="K46" s="138" t="s">
        <v>429</v>
      </c>
      <c r="L46" s="138" t="s">
        <v>429</v>
      </c>
      <c r="M46" s="138" t="s">
        <v>429</v>
      </c>
      <c r="N46" s="138" t="s">
        <v>429</v>
      </c>
      <c r="O46" s="138" t="s">
        <v>429</v>
      </c>
      <c r="P46" s="138" t="s">
        <v>429</v>
      </c>
      <c r="Q46" s="138" t="s">
        <v>429</v>
      </c>
      <c r="R46" s="138" t="s">
        <v>429</v>
      </c>
      <c r="S46" s="138" t="s">
        <v>429</v>
      </c>
      <c r="T46" s="138" t="s">
        <v>429</v>
      </c>
      <c r="U46" s="138" t="s">
        <v>429</v>
      </c>
      <c r="V46" s="138" t="s">
        <v>429</v>
      </c>
      <c r="W46" s="138" t="s">
        <v>429</v>
      </c>
      <c r="X46" s="138" t="s">
        <v>429</v>
      </c>
      <c r="Y46" s="138" t="s">
        <v>429</v>
      </c>
      <c r="Z46" s="138" t="s">
        <v>429</v>
      </c>
      <c r="AA46" s="138" t="s">
        <v>429</v>
      </c>
      <c r="AB46" s="138" t="s">
        <v>429</v>
      </c>
      <c r="AC46" s="138" t="s">
        <v>442</v>
      </c>
      <c r="AD46" s="138" t="s">
        <v>428</v>
      </c>
      <c r="AE46" s="55"/>
      <c r="AF46" s="147" t="s">
        <v>429</v>
      </c>
      <c r="AG46" s="147" t="s">
        <v>429</v>
      </c>
      <c r="AH46" s="147" t="s">
        <v>429</v>
      </c>
      <c r="AI46" s="147" t="s">
        <v>429</v>
      </c>
      <c r="AJ46" s="147" t="s">
        <v>430</v>
      </c>
      <c r="AK46" s="147" t="s">
        <v>428</v>
      </c>
      <c r="AL46" s="45" t="s">
        <v>49</v>
      </c>
    </row>
    <row r="47" spans="1:38" s="2" customFormat="1" ht="26.25" customHeight="1" thickBot="1" x14ac:dyDescent="0.25">
      <c r="A47" s="65" t="s">
        <v>70</v>
      </c>
      <c r="B47" s="65" t="s">
        <v>117</v>
      </c>
      <c r="C47" s="66" t="s">
        <v>118</v>
      </c>
      <c r="D47" s="67"/>
      <c r="E47" s="138" t="s">
        <v>429</v>
      </c>
      <c r="F47" s="138" t="s">
        <v>429</v>
      </c>
      <c r="G47" s="138" t="s">
        <v>429</v>
      </c>
      <c r="H47" s="138" t="s">
        <v>442</v>
      </c>
      <c r="I47" s="138" t="s">
        <v>429</v>
      </c>
      <c r="J47" s="138" t="s">
        <v>429</v>
      </c>
      <c r="K47" s="138" t="s">
        <v>429</v>
      </c>
      <c r="L47" s="138" t="s">
        <v>429</v>
      </c>
      <c r="M47" s="138" t="s">
        <v>429</v>
      </c>
      <c r="N47" s="138" t="s">
        <v>429</v>
      </c>
      <c r="O47" s="138" t="s">
        <v>429</v>
      </c>
      <c r="P47" s="138" t="s">
        <v>429</v>
      </c>
      <c r="Q47" s="138" t="s">
        <v>429</v>
      </c>
      <c r="R47" s="138" t="s">
        <v>429</v>
      </c>
      <c r="S47" s="138" t="s">
        <v>429</v>
      </c>
      <c r="T47" s="138" t="s">
        <v>429</v>
      </c>
      <c r="U47" s="138" t="s">
        <v>429</v>
      </c>
      <c r="V47" s="138" t="s">
        <v>429</v>
      </c>
      <c r="W47" s="138" t="s">
        <v>429</v>
      </c>
      <c r="X47" s="138" t="s">
        <v>429</v>
      </c>
      <c r="Y47" s="138" t="s">
        <v>429</v>
      </c>
      <c r="Z47" s="138" t="s">
        <v>429</v>
      </c>
      <c r="AA47" s="138" t="s">
        <v>429</v>
      </c>
      <c r="AB47" s="138" t="s">
        <v>429</v>
      </c>
      <c r="AC47" s="138" t="s">
        <v>442</v>
      </c>
      <c r="AD47" s="138" t="s">
        <v>428</v>
      </c>
      <c r="AE47" s="55"/>
      <c r="AF47" s="147" t="s">
        <v>429</v>
      </c>
      <c r="AG47" s="147" t="s">
        <v>428</v>
      </c>
      <c r="AH47" s="147" t="s">
        <v>428</v>
      </c>
      <c r="AI47" s="147" t="s">
        <v>428</v>
      </c>
      <c r="AJ47" s="147" t="s">
        <v>430</v>
      </c>
      <c r="AK47" s="147" t="s">
        <v>428</v>
      </c>
      <c r="AL47" s="45" t="s">
        <v>49</v>
      </c>
    </row>
    <row r="48" spans="1:38" s="2" customFormat="1" ht="26.25" customHeight="1" thickBot="1" x14ac:dyDescent="0.25">
      <c r="A48" s="65" t="s">
        <v>119</v>
      </c>
      <c r="B48" s="65" t="s">
        <v>120</v>
      </c>
      <c r="C48" s="66" t="s">
        <v>121</v>
      </c>
      <c r="D48" s="67"/>
      <c r="E48" s="138" t="s">
        <v>428</v>
      </c>
      <c r="F48" s="138" t="s">
        <v>430</v>
      </c>
      <c r="G48" s="138" t="s">
        <v>430</v>
      </c>
      <c r="H48" s="138" t="s">
        <v>428</v>
      </c>
      <c r="I48" s="138">
        <v>1.3475387412347715E-2</v>
      </c>
      <c r="J48" s="138">
        <v>0.13475387412347717</v>
      </c>
      <c r="K48" s="138">
        <v>0.33688468530869298</v>
      </c>
      <c r="L48" s="138" t="s">
        <v>430</v>
      </c>
      <c r="M48" s="138" t="s">
        <v>428</v>
      </c>
      <c r="N48" s="138" t="s">
        <v>430</v>
      </c>
      <c r="O48" s="138" t="s">
        <v>430</v>
      </c>
      <c r="P48" s="138" t="s">
        <v>430</v>
      </c>
      <c r="Q48" s="138" t="s">
        <v>430</v>
      </c>
      <c r="R48" s="138" t="s">
        <v>430</v>
      </c>
      <c r="S48" s="138" t="s">
        <v>430</v>
      </c>
      <c r="T48" s="138" t="s">
        <v>430</v>
      </c>
      <c r="U48" s="138" t="s">
        <v>430</v>
      </c>
      <c r="V48" s="138" t="s">
        <v>430</v>
      </c>
      <c r="W48" s="138" t="s">
        <v>428</v>
      </c>
      <c r="X48" s="138" t="s">
        <v>428</v>
      </c>
      <c r="Y48" s="138" t="s">
        <v>428</v>
      </c>
      <c r="Z48" s="138" t="s">
        <v>428</v>
      </c>
      <c r="AA48" s="138" t="s">
        <v>428</v>
      </c>
      <c r="AB48" s="138" t="s">
        <v>428</v>
      </c>
      <c r="AC48" s="138" t="s">
        <v>428</v>
      </c>
      <c r="AD48" s="138" t="s">
        <v>428</v>
      </c>
      <c r="AE48" s="55"/>
      <c r="AF48" s="147" t="s">
        <v>428</v>
      </c>
      <c r="AG48" s="147" t="s">
        <v>428</v>
      </c>
      <c r="AH48" s="147" t="s">
        <v>428</v>
      </c>
      <c r="AI48" s="147" t="s">
        <v>428</v>
      </c>
      <c r="AJ48" s="147" t="s">
        <v>428</v>
      </c>
      <c r="AK48" s="147" t="s">
        <v>430</v>
      </c>
      <c r="AL48" s="45" t="s">
        <v>122</v>
      </c>
    </row>
    <row r="49" spans="1:38" s="2" customFormat="1" ht="26.25" customHeight="1" thickBot="1" x14ac:dyDescent="0.25">
      <c r="A49" s="65" t="s">
        <v>119</v>
      </c>
      <c r="B49" s="65" t="s">
        <v>123</v>
      </c>
      <c r="C49" s="66" t="s">
        <v>124</v>
      </c>
      <c r="D49" s="67"/>
      <c r="E49" s="138" t="s">
        <v>430</v>
      </c>
      <c r="F49" s="138" t="s">
        <v>430</v>
      </c>
      <c r="G49" s="138" t="s">
        <v>430</v>
      </c>
      <c r="H49" s="138" t="s">
        <v>430</v>
      </c>
      <c r="I49" s="138" t="s">
        <v>430</v>
      </c>
      <c r="J49" s="138" t="s">
        <v>430</v>
      </c>
      <c r="K49" s="138" t="s">
        <v>430</v>
      </c>
      <c r="L49" s="138" t="s">
        <v>430</v>
      </c>
      <c r="M49" s="138" t="s">
        <v>430</v>
      </c>
      <c r="N49" s="138" t="s">
        <v>430</v>
      </c>
      <c r="O49" s="138" t="s">
        <v>430</v>
      </c>
      <c r="P49" s="138" t="s">
        <v>430</v>
      </c>
      <c r="Q49" s="138" t="s">
        <v>430</v>
      </c>
      <c r="R49" s="138" t="s">
        <v>430</v>
      </c>
      <c r="S49" s="138" t="s">
        <v>430</v>
      </c>
      <c r="T49" s="138" t="s">
        <v>430</v>
      </c>
      <c r="U49" s="138" t="s">
        <v>430</v>
      </c>
      <c r="V49" s="138" t="s">
        <v>430</v>
      </c>
      <c r="W49" s="138" t="s">
        <v>428</v>
      </c>
      <c r="X49" s="138" t="s">
        <v>430</v>
      </c>
      <c r="Y49" s="138" t="s">
        <v>430</v>
      </c>
      <c r="Z49" s="138" t="s">
        <v>430</v>
      </c>
      <c r="AA49" s="138" t="s">
        <v>430</v>
      </c>
      <c r="AB49" s="138" t="s">
        <v>430</v>
      </c>
      <c r="AC49" s="138" t="s">
        <v>428</v>
      </c>
      <c r="AD49" s="138" t="s">
        <v>428</v>
      </c>
      <c r="AE49" s="55"/>
      <c r="AF49" s="147" t="s">
        <v>428</v>
      </c>
      <c r="AG49" s="147" t="s">
        <v>428</v>
      </c>
      <c r="AH49" s="147" t="s">
        <v>428</v>
      </c>
      <c r="AI49" s="147" t="s">
        <v>428</v>
      </c>
      <c r="AJ49" s="147" t="s">
        <v>428</v>
      </c>
      <c r="AK49" s="147" t="s">
        <v>430</v>
      </c>
      <c r="AL49" s="45" t="s">
        <v>125</v>
      </c>
    </row>
    <row r="50" spans="1:38" s="2" customFormat="1" ht="26.25" customHeight="1" thickBot="1" x14ac:dyDescent="0.25">
      <c r="A50" s="65" t="s">
        <v>119</v>
      </c>
      <c r="B50" s="65" t="s">
        <v>126</v>
      </c>
      <c r="C50" s="66" t="s">
        <v>127</v>
      </c>
      <c r="D50" s="67"/>
      <c r="E50" s="138" t="s">
        <v>430</v>
      </c>
      <c r="F50" s="138" t="s">
        <v>430</v>
      </c>
      <c r="G50" s="138" t="s">
        <v>430</v>
      </c>
      <c r="H50" s="138" t="s">
        <v>430</v>
      </c>
      <c r="I50" s="138" t="s">
        <v>430</v>
      </c>
      <c r="J50" s="138" t="s">
        <v>430</v>
      </c>
      <c r="K50" s="138" t="s">
        <v>430</v>
      </c>
      <c r="L50" s="138" t="s">
        <v>430</v>
      </c>
      <c r="M50" s="138" t="s">
        <v>430</v>
      </c>
      <c r="N50" s="138" t="s">
        <v>430</v>
      </c>
      <c r="O50" s="138" t="s">
        <v>430</v>
      </c>
      <c r="P50" s="138" t="s">
        <v>430</v>
      </c>
      <c r="Q50" s="138" t="s">
        <v>430</v>
      </c>
      <c r="R50" s="138" t="s">
        <v>430</v>
      </c>
      <c r="S50" s="138" t="s">
        <v>430</v>
      </c>
      <c r="T50" s="138" t="s">
        <v>430</v>
      </c>
      <c r="U50" s="138" t="s">
        <v>430</v>
      </c>
      <c r="V50" s="138" t="s">
        <v>430</v>
      </c>
      <c r="W50" s="138" t="s">
        <v>430</v>
      </c>
      <c r="X50" s="138" t="s">
        <v>428</v>
      </c>
      <c r="Y50" s="138" t="s">
        <v>428</v>
      </c>
      <c r="Z50" s="138" t="s">
        <v>428</v>
      </c>
      <c r="AA50" s="138" t="s">
        <v>428</v>
      </c>
      <c r="AB50" s="138" t="s">
        <v>428</v>
      </c>
      <c r="AC50" s="138" t="s">
        <v>428</v>
      </c>
      <c r="AD50" s="138" t="s">
        <v>428</v>
      </c>
      <c r="AE50" s="55"/>
      <c r="AF50" s="147" t="s">
        <v>428</v>
      </c>
      <c r="AG50" s="147" t="s">
        <v>428</v>
      </c>
      <c r="AH50" s="147" t="s">
        <v>428</v>
      </c>
      <c r="AI50" s="147" t="s">
        <v>428</v>
      </c>
      <c r="AJ50" s="147" t="s">
        <v>428</v>
      </c>
      <c r="AK50" s="147" t="s">
        <v>428</v>
      </c>
      <c r="AL50" s="45" t="s">
        <v>412</v>
      </c>
    </row>
    <row r="51" spans="1:38" s="2" customFormat="1" ht="26.25" customHeight="1" thickBot="1" x14ac:dyDescent="0.25">
      <c r="A51" s="65" t="s">
        <v>119</v>
      </c>
      <c r="B51" s="69" t="s">
        <v>128</v>
      </c>
      <c r="C51" s="66" t="s">
        <v>129</v>
      </c>
      <c r="D51" s="67"/>
      <c r="E51" s="138" t="s">
        <v>428</v>
      </c>
      <c r="F51" s="138" t="s">
        <v>442</v>
      </c>
      <c r="G51" s="138" t="s">
        <v>442</v>
      </c>
      <c r="H51" s="138" t="s">
        <v>428</v>
      </c>
      <c r="I51" s="138" t="s">
        <v>428</v>
      </c>
      <c r="J51" s="138" t="s">
        <v>428</v>
      </c>
      <c r="K51" s="138" t="s">
        <v>428</v>
      </c>
      <c r="L51" s="138" t="s">
        <v>428</v>
      </c>
      <c r="M51" s="138" t="s">
        <v>428</v>
      </c>
      <c r="N51" s="138" t="s">
        <v>428</v>
      </c>
      <c r="O51" s="138" t="s">
        <v>428</v>
      </c>
      <c r="P51" s="138" t="s">
        <v>428</v>
      </c>
      <c r="Q51" s="138" t="s">
        <v>428</v>
      </c>
      <c r="R51" s="138" t="s">
        <v>428</v>
      </c>
      <c r="S51" s="138" t="s">
        <v>428</v>
      </c>
      <c r="T51" s="138" t="s">
        <v>428</v>
      </c>
      <c r="U51" s="138" t="s">
        <v>428</v>
      </c>
      <c r="V51" s="138" t="s">
        <v>428</v>
      </c>
      <c r="W51" s="138" t="s">
        <v>430</v>
      </c>
      <c r="X51" s="138" t="s">
        <v>428</v>
      </c>
      <c r="Y51" s="138" t="s">
        <v>428</v>
      </c>
      <c r="Z51" s="138" t="s">
        <v>428</v>
      </c>
      <c r="AA51" s="138" t="s">
        <v>428</v>
      </c>
      <c r="AB51" s="138" t="s">
        <v>428</v>
      </c>
      <c r="AC51" s="138" t="s">
        <v>428</v>
      </c>
      <c r="AD51" s="138" t="s">
        <v>428</v>
      </c>
      <c r="AE51" s="55"/>
      <c r="AF51" s="147" t="s">
        <v>428</v>
      </c>
      <c r="AG51" s="147" t="s">
        <v>428</v>
      </c>
      <c r="AH51" s="147" t="s">
        <v>428</v>
      </c>
      <c r="AI51" s="147" t="s">
        <v>428</v>
      </c>
      <c r="AJ51" s="147" t="s">
        <v>428</v>
      </c>
      <c r="AK51" s="147" t="s">
        <v>428</v>
      </c>
      <c r="AL51" s="45" t="s">
        <v>130</v>
      </c>
    </row>
    <row r="52" spans="1:38" s="2" customFormat="1" ht="26.25" customHeight="1" thickBot="1" x14ac:dyDescent="0.25">
      <c r="A52" s="65" t="s">
        <v>119</v>
      </c>
      <c r="B52" s="69" t="s">
        <v>131</v>
      </c>
      <c r="C52" s="71" t="s">
        <v>392</v>
      </c>
      <c r="D52" s="68"/>
      <c r="E52" s="138" t="s">
        <v>429</v>
      </c>
      <c r="F52" s="138">
        <v>2.9619512077160506</v>
      </c>
      <c r="G52" s="138" t="s">
        <v>429</v>
      </c>
      <c r="H52" s="138" t="s">
        <v>429</v>
      </c>
      <c r="I52" s="138" t="s">
        <v>429</v>
      </c>
      <c r="J52" s="138" t="s">
        <v>429</v>
      </c>
      <c r="K52" s="138" t="s">
        <v>429</v>
      </c>
      <c r="L52" s="138" t="s">
        <v>442</v>
      </c>
      <c r="M52" s="138" t="s">
        <v>429</v>
      </c>
      <c r="N52" s="138" t="s">
        <v>429</v>
      </c>
      <c r="O52" s="138" t="s">
        <v>429</v>
      </c>
      <c r="P52" s="138" t="s">
        <v>429</v>
      </c>
      <c r="Q52" s="138" t="s">
        <v>428</v>
      </c>
      <c r="R52" s="138" t="s">
        <v>428</v>
      </c>
      <c r="S52" s="138" t="s">
        <v>428</v>
      </c>
      <c r="T52" s="138" t="s">
        <v>428</v>
      </c>
      <c r="U52" s="138" t="s">
        <v>428</v>
      </c>
      <c r="V52" s="138" t="s">
        <v>428</v>
      </c>
      <c r="W52" s="138" t="s">
        <v>429</v>
      </c>
      <c r="X52" s="138" t="s">
        <v>428</v>
      </c>
      <c r="Y52" s="138" t="s">
        <v>429</v>
      </c>
      <c r="Z52" s="138" t="s">
        <v>429</v>
      </c>
      <c r="AA52" s="138" t="s">
        <v>429</v>
      </c>
      <c r="AB52" s="138" t="s">
        <v>429</v>
      </c>
      <c r="AC52" s="138" t="s">
        <v>428</v>
      </c>
      <c r="AD52" s="138" t="s">
        <v>428</v>
      </c>
      <c r="AE52" s="55"/>
      <c r="AF52" s="147" t="s">
        <v>428</v>
      </c>
      <c r="AG52" s="147" t="s">
        <v>428</v>
      </c>
      <c r="AH52" s="147" t="s">
        <v>428</v>
      </c>
      <c r="AI52" s="147" t="s">
        <v>428</v>
      </c>
      <c r="AJ52" s="147" t="s">
        <v>428</v>
      </c>
      <c r="AK52" s="147">
        <v>3.3613455107999997</v>
      </c>
      <c r="AL52" s="45" t="s">
        <v>132</v>
      </c>
    </row>
    <row r="53" spans="1:38" s="2" customFormat="1" ht="26.25" customHeight="1" thickBot="1" x14ac:dyDescent="0.25">
      <c r="A53" s="65" t="s">
        <v>119</v>
      </c>
      <c r="B53" s="69" t="s">
        <v>133</v>
      </c>
      <c r="C53" s="71" t="s">
        <v>134</v>
      </c>
      <c r="D53" s="68"/>
      <c r="E53" s="138" t="s">
        <v>428</v>
      </c>
      <c r="F53" s="138">
        <v>3.3752060856854444</v>
      </c>
      <c r="G53" s="138" t="s">
        <v>442</v>
      </c>
      <c r="H53" s="138" t="s">
        <v>428</v>
      </c>
      <c r="I53" s="138" t="s">
        <v>428</v>
      </c>
      <c r="J53" s="138" t="s">
        <v>428</v>
      </c>
      <c r="K53" s="138" t="s">
        <v>428</v>
      </c>
      <c r="L53" s="138" t="s">
        <v>428</v>
      </c>
      <c r="M53" s="138" t="s">
        <v>428</v>
      </c>
      <c r="N53" s="138" t="s">
        <v>428</v>
      </c>
      <c r="O53" s="138" t="s">
        <v>428</v>
      </c>
      <c r="P53" s="138" t="s">
        <v>428</v>
      </c>
      <c r="Q53" s="138" t="s">
        <v>428</v>
      </c>
      <c r="R53" s="138" t="s">
        <v>428</v>
      </c>
      <c r="S53" s="138" t="s">
        <v>428</v>
      </c>
      <c r="T53" s="138" t="s">
        <v>428</v>
      </c>
      <c r="U53" s="138" t="s">
        <v>428</v>
      </c>
      <c r="V53" s="138" t="s">
        <v>428</v>
      </c>
      <c r="W53" s="138" t="s">
        <v>428</v>
      </c>
      <c r="X53" s="138" t="s">
        <v>428</v>
      </c>
      <c r="Y53" s="138" t="s">
        <v>428</v>
      </c>
      <c r="Z53" s="138" t="s">
        <v>428</v>
      </c>
      <c r="AA53" s="138" t="s">
        <v>428</v>
      </c>
      <c r="AB53" s="138" t="s">
        <v>428</v>
      </c>
      <c r="AC53" s="138" t="s">
        <v>428</v>
      </c>
      <c r="AD53" s="138" t="s">
        <v>428</v>
      </c>
      <c r="AE53" s="55"/>
      <c r="AF53" s="147" t="s">
        <v>428</v>
      </c>
      <c r="AG53" s="147" t="s">
        <v>428</v>
      </c>
      <c r="AH53" s="147" t="s">
        <v>428</v>
      </c>
      <c r="AI53" s="147" t="s">
        <v>428</v>
      </c>
      <c r="AJ53" s="147" t="s">
        <v>428</v>
      </c>
      <c r="AK53" s="147">
        <v>1.5509612213655275</v>
      </c>
      <c r="AL53" s="45" t="s">
        <v>135</v>
      </c>
    </row>
    <row r="54" spans="1:38" s="2" customFormat="1" ht="37.5" customHeight="1" thickBot="1" x14ac:dyDescent="0.25">
      <c r="A54" s="65" t="s">
        <v>119</v>
      </c>
      <c r="B54" s="69" t="s">
        <v>136</v>
      </c>
      <c r="C54" s="71" t="s">
        <v>137</v>
      </c>
      <c r="D54" s="68"/>
      <c r="E54" s="138" t="s">
        <v>428</v>
      </c>
      <c r="F54" s="138">
        <v>0.27953245272091987</v>
      </c>
      <c r="G54" s="138" t="s">
        <v>442</v>
      </c>
      <c r="H54" s="138" t="s">
        <v>428</v>
      </c>
      <c r="I54" s="138" t="s">
        <v>428</v>
      </c>
      <c r="J54" s="138" t="s">
        <v>428</v>
      </c>
      <c r="K54" s="138" t="s">
        <v>428</v>
      </c>
      <c r="L54" s="138" t="s">
        <v>428</v>
      </c>
      <c r="M54" s="138" t="s">
        <v>428</v>
      </c>
      <c r="N54" s="138" t="s">
        <v>428</v>
      </c>
      <c r="O54" s="138" t="s">
        <v>428</v>
      </c>
      <c r="P54" s="138" t="s">
        <v>428</v>
      </c>
      <c r="Q54" s="138" t="s">
        <v>428</v>
      </c>
      <c r="R54" s="138" t="s">
        <v>428</v>
      </c>
      <c r="S54" s="138" t="s">
        <v>428</v>
      </c>
      <c r="T54" s="138" t="s">
        <v>428</v>
      </c>
      <c r="U54" s="138" t="s">
        <v>428</v>
      </c>
      <c r="V54" s="138" t="s">
        <v>428</v>
      </c>
      <c r="W54" s="138" t="s">
        <v>428</v>
      </c>
      <c r="X54" s="138" t="s">
        <v>428</v>
      </c>
      <c r="Y54" s="138" t="s">
        <v>428</v>
      </c>
      <c r="Z54" s="138" t="s">
        <v>428</v>
      </c>
      <c r="AA54" s="138" t="s">
        <v>428</v>
      </c>
      <c r="AB54" s="138" t="s">
        <v>428</v>
      </c>
      <c r="AC54" s="138" t="s">
        <v>428</v>
      </c>
      <c r="AD54" s="138" t="s">
        <v>428</v>
      </c>
      <c r="AE54" s="55"/>
      <c r="AF54" s="147" t="s">
        <v>428</v>
      </c>
      <c r="AG54" s="147" t="s">
        <v>428</v>
      </c>
      <c r="AH54" s="147" t="s">
        <v>428</v>
      </c>
      <c r="AI54" s="147" t="s">
        <v>428</v>
      </c>
      <c r="AJ54" s="147" t="s">
        <v>428</v>
      </c>
      <c r="AK54" s="147" t="s">
        <v>428</v>
      </c>
      <c r="AL54" s="45" t="s">
        <v>419</v>
      </c>
    </row>
    <row r="55" spans="1:38" s="2" customFormat="1" ht="26.25" customHeight="1" thickBot="1" x14ac:dyDescent="0.25">
      <c r="A55" s="65" t="s">
        <v>119</v>
      </c>
      <c r="B55" s="69" t="s">
        <v>138</v>
      </c>
      <c r="C55" s="71" t="s">
        <v>139</v>
      </c>
      <c r="D55" s="68"/>
      <c r="E55" s="138" t="s">
        <v>442</v>
      </c>
      <c r="F55" s="138" t="s">
        <v>442</v>
      </c>
      <c r="G55" s="138" t="s">
        <v>442</v>
      </c>
      <c r="H55" s="138" t="s">
        <v>442</v>
      </c>
      <c r="I55" s="138" t="s">
        <v>442</v>
      </c>
      <c r="J55" s="138" t="s">
        <v>442</v>
      </c>
      <c r="K55" s="138" t="s">
        <v>442</v>
      </c>
      <c r="L55" s="138" t="s">
        <v>442</v>
      </c>
      <c r="M55" s="138" t="s">
        <v>442</v>
      </c>
      <c r="N55" s="138" t="s">
        <v>442</v>
      </c>
      <c r="O55" s="138" t="s">
        <v>442</v>
      </c>
      <c r="P55" s="138" t="s">
        <v>442</v>
      </c>
      <c r="Q55" s="138" t="s">
        <v>442</v>
      </c>
      <c r="R55" s="138" t="s">
        <v>442</v>
      </c>
      <c r="S55" s="138" t="s">
        <v>442</v>
      </c>
      <c r="T55" s="138" t="s">
        <v>442</v>
      </c>
      <c r="U55" s="138" t="s">
        <v>442</v>
      </c>
      <c r="V55" s="138" t="s">
        <v>442</v>
      </c>
      <c r="W55" s="138" t="s">
        <v>442</v>
      </c>
      <c r="X55" s="138" t="s">
        <v>442</v>
      </c>
      <c r="Y55" s="138" t="s">
        <v>442</v>
      </c>
      <c r="Z55" s="138" t="s">
        <v>442</v>
      </c>
      <c r="AA55" s="138" t="s">
        <v>442</v>
      </c>
      <c r="AB55" s="138" t="s">
        <v>442</v>
      </c>
      <c r="AC55" s="138" t="s">
        <v>428</v>
      </c>
      <c r="AD55" s="138" t="s">
        <v>428</v>
      </c>
      <c r="AE55" s="55"/>
      <c r="AF55" s="147" t="s">
        <v>428</v>
      </c>
      <c r="AG55" s="147" t="s">
        <v>428</v>
      </c>
      <c r="AH55" s="147" t="s">
        <v>428</v>
      </c>
      <c r="AI55" s="147" t="s">
        <v>428</v>
      </c>
      <c r="AJ55" s="147" t="s">
        <v>428</v>
      </c>
      <c r="AK55" s="147" t="s">
        <v>428</v>
      </c>
      <c r="AL55" s="45" t="s">
        <v>140</v>
      </c>
    </row>
    <row r="56" spans="1:38" s="2" customFormat="1" ht="26.25" customHeight="1" thickBot="1" x14ac:dyDescent="0.25">
      <c r="A56" s="69" t="s">
        <v>119</v>
      </c>
      <c r="B56" s="69" t="s">
        <v>141</v>
      </c>
      <c r="C56" s="71" t="s">
        <v>401</v>
      </c>
      <c r="D56" s="68"/>
      <c r="E56" s="138" t="s">
        <v>430</v>
      </c>
      <c r="F56" s="138" t="s">
        <v>430</v>
      </c>
      <c r="G56" s="138" t="s">
        <v>430</v>
      </c>
      <c r="H56" s="138" t="s">
        <v>430</v>
      </c>
      <c r="I56" s="138" t="s">
        <v>430</v>
      </c>
      <c r="J56" s="138" t="s">
        <v>430</v>
      </c>
      <c r="K56" s="138" t="s">
        <v>430</v>
      </c>
      <c r="L56" s="138" t="s">
        <v>430</v>
      </c>
      <c r="M56" s="138" t="s">
        <v>430</v>
      </c>
      <c r="N56" s="138" t="s">
        <v>430</v>
      </c>
      <c r="O56" s="138" t="s">
        <v>430</v>
      </c>
      <c r="P56" s="138" t="s">
        <v>430</v>
      </c>
      <c r="Q56" s="138" t="s">
        <v>430</v>
      </c>
      <c r="R56" s="138" t="s">
        <v>430</v>
      </c>
      <c r="S56" s="138" t="s">
        <v>430</v>
      </c>
      <c r="T56" s="138" t="s">
        <v>430</v>
      </c>
      <c r="U56" s="138" t="s">
        <v>430</v>
      </c>
      <c r="V56" s="138" t="s">
        <v>430</v>
      </c>
      <c r="W56" s="138" t="s">
        <v>428</v>
      </c>
      <c r="X56" s="138" t="s">
        <v>428</v>
      </c>
      <c r="Y56" s="138" t="s">
        <v>428</v>
      </c>
      <c r="Z56" s="138" t="s">
        <v>428</v>
      </c>
      <c r="AA56" s="138" t="s">
        <v>428</v>
      </c>
      <c r="AB56" s="138" t="s">
        <v>428</v>
      </c>
      <c r="AC56" s="138" t="s">
        <v>428</v>
      </c>
      <c r="AD56" s="138" t="s">
        <v>428</v>
      </c>
      <c r="AE56" s="55"/>
      <c r="AF56" s="147" t="s">
        <v>428</v>
      </c>
      <c r="AG56" s="147" t="s">
        <v>428</v>
      </c>
      <c r="AH56" s="147" t="s">
        <v>428</v>
      </c>
      <c r="AI56" s="147" t="s">
        <v>428</v>
      </c>
      <c r="AJ56" s="147" t="s">
        <v>428</v>
      </c>
      <c r="AK56" s="147" t="s">
        <v>428</v>
      </c>
      <c r="AL56" s="45" t="s">
        <v>412</v>
      </c>
    </row>
    <row r="57" spans="1:38" s="2" customFormat="1" ht="26.25" customHeight="1" thickBot="1" x14ac:dyDescent="0.25">
      <c r="A57" s="65" t="s">
        <v>53</v>
      </c>
      <c r="B57" s="65" t="s">
        <v>143</v>
      </c>
      <c r="C57" s="66" t="s">
        <v>144</v>
      </c>
      <c r="D57" s="67"/>
      <c r="E57" s="138" t="s">
        <v>429</v>
      </c>
      <c r="F57" s="138" t="s">
        <v>429</v>
      </c>
      <c r="G57" s="138" t="s">
        <v>429</v>
      </c>
      <c r="H57" s="138" t="s">
        <v>428</v>
      </c>
      <c r="I57" s="138">
        <v>0.44019600935521108</v>
      </c>
      <c r="J57" s="138">
        <v>0.79235281683937986</v>
      </c>
      <c r="K57" s="138">
        <v>0.88039201871042216</v>
      </c>
      <c r="L57" s="138">
        <v>1.3205880280656333E-2</v>
      </c>
      <c r="M57" s="138" t="s">
        <v>429</v>
      </c>
      <c r="N57" s="138" t="s">
        <v>429</v>
      </c>
      <c r="O57" s="138" t="s">
        <v>429</v>
      </c>
      <c r="P57" s="138" t="s">
        <v>429</v>
      </c>
      <c r="Q57" s="138" t="s">
        <v>429</v>
      </c>
      <c r="R57" s="138" t="s">
        <v>429</v>
      </c>
      <c r="S57" s="138" t="s">
        <v>429</v>
      </c>
      <c r="T57" s="138" t="s">
        <v>429</v>
      </c>
      <c r="U57" s="138" t="s">
        <v>429</v>
      </c>
      <c r="V57" s="138" t="s">
        <v>429</v>
      </c>
      <c r="W57" s="138" t="s">
        <v>428</v>
      </c>
      <c r="X57" s="138" t="s">
        <v>428</v>
      </c>
      <c r="Y57" s="138" t="s">
        <v>428</v>
      </c>
      <c r="Z57" s="138" t="s">
        <v>428</v>
      </c>
      <c r="AA57" s="138" t="s">
        <v>428</v>
      </c>
      <c r="AB57" s="138" t="s">
        <v>428</v>
      </c>
      <c r="AC57" s="138" t="s">
        <v>428</v>
      </c>
      <c r="AD57" s="138" t="s">
        <v>428</v>
      </c>
      <c r="AE57" s="55"/>
      <c r="AF57" s="147" t="s">
        <v>428</v>
      </c>
      <c r="AG57" s="147" t="s">
        <v>428</v>
      </c>
      <c r="AH57" s="147" t="s">
        <v>428</v>
      </c>
      <c r="AI57" s="147" t="s">
        <v>428</v>
      </c>
      <c r="AJ57" s="147" t="s">
        <v>428</v>
      </c>
      <c r="AK57" s="147">
        <v>3386.1231488862391</v>
      </c>
      <c r="AL57" s="45" t="s">
        <v>145</v>
      </c>
    </row>
    <row r="58" spans="1:38" s="2" customFormat="1" ht="26.25" customHeight="1" thickBot="1" x14ac:dyDescent="0.25">
      <c r="A58" s="65" t="s">
        <v>53</v>
      </c>
      <c r="B58" s="65" t="s">
        <v>146</v>
      </c>
      <c r="C58" s="66" t="s">
        <v>147</v>
      </c>
      <c r="D58" s="67"/>
      <c r="E58" s="138" t="s">
        <v>429</v>
      </c>
      <c r="F58" s="138" t="s">
        <v>429</v>
      </c>
      <c r="G58" s="138" t="s">
        <v>429</v>
      </c>
      <c r="H58" s="138" t="s">
        <v>428</v>
      </c>
      <c r="I58" s="138">
        <v>7.3049999999999999E-3</v>
      </c>
      <c r="J58" s="138">
        <v>4.87E-2</v>
      </c>
      <c r="K58" s="138">
        <v>9.74E-2</v>
      </c>
      <c r="L58" s="138">
        <v>3.3603000000000003E-5</v>
      </c>
      <c r="M58" s="138" t="s">
        <v>429</v>
      </c>
      <c r="N58" s="138" t="s">
        <v>428</v>
      </c>
      <c r="O58" s="138" t="s">
        <v>428</v>
      </c>
      <c r="P58" s="138" t="s">
        <v>428</v>
      </c>
      <c r="Q58" s="138" t="s">
        <v>428</v>
      </c>
      <c r="R58" s="138" t="s">
        <v>428</v>
      </c>
      <c r="S58" s="138" t="s">
        <v>428</v>
      </c>
      <c r="T58" s="138" t="s">
        <v>428</v>
      </c>
      <c r="U58" s="138" t="s">
        <v>428</v>
      </c>
      <c r="V58" s="138" t="s">
        <v>428</v>
      </c>
      <c r="W58" s="138" t="s">
        <v>429</v>
      </c>
      <c r="X58" s="138" t="s">
        <v>428</v>
      </c>
      <c r="Y58" s="138" t="s">
        <v>428</v>
      </c>
      <c r="Z58" s="138" t="s">
        <v>428</v>
      </c>
      <c r="AA58" s="138" t="s">
        <v>428</v>
      </c>
      <c r="AB58" s="138" t="s">
        <v>428</v>
      </c>
      <c r="AC58" s="138" t="s">
        <v>428</v>
      </c>
      <c r="AD58" s="138" t="s">
        <v>429</v>
      </c>
      <c r="AE58" s="55"/>
      <c r="AF58" s="147" t="s">
        <v>428</v>
      </c>
      <c r="AG58" s="147" t="s">
        <v>428</v>
      </c>
      <c r="AH58" s="147" t="s">
        <v>428</v>
      </c>
      <c r="AI58" s="147" t="s">
        <v>428</v>
      </c>
      <c r="AJ58" s="147" t="s">
        <v>428</v>
      </c>
      <c r="AK58" s="147">
        <v>243.5</v>
      </c>
      <c r="AL58" s="45" t="s">
        <v>148</v>
      </c>
    </row>
    <row r="59" spans="1:38" s="2" customFormat="1" ht="26.25" customHeight="1" thickBot="1" x14ac:dyDescent="0.25">
      <c r="A59" s="65" t="s">
        <v>53</v>
      </c>
      <c r="B59" s="73" t="s">
        <v>149</v>
      </c>
      <c r="C59" s="66" t="s">
        <v>402</v>
      </c>
      <c r="D59" s="67"/>
      <c r="E59" s="138" t="s">
        <v>429</v>
      </c>
      <c r="F59" s="138" t="s">
        <v>429</v>
      </c>
      <c r="G59" s="138" t="s">
        <v>429</v>
      </c>
      <c r="H59" s="138" t="s">
        <v>428</v>
      </c>
      <c r="I59" s="138">
        <v>1.7397280000000001E-2</v>
      </c>
      <c r="J59" s="138">
        <v>1.9761259999999999E-2</v>
      </c>
      <c r="K59" s="138">
        <v>2.2203879999999999E-2</v>
      </c>
      <c r="L59" s="138">
        <v>9.0036560000000002E-5</v>
      </c>
      <c r="M59" s="138" t="s">
        <v>429</v>
      </c>
      <c r="N59" s="138">
        <v>0.31065307751919069</v>
      </c>
      <c r="O59" s="138">
        <v>7.4226031938257062E-3</v>
      </c>
      <c r="P59" s="138">
        <v>5.4146722822469133E-4</v>
      </c>
      <c r="Q59" s="138">
        <v>1.7558873617862333E-2</v>
      </c>
      <c r="R59" s="138">
        <v>2.3788736178623347E-2</v>
      </c>
      <c r="S59" s="138">
        <v>1.5887361786233436E-3</v>
      </c>
      <c r="T59" s="138">
        <v>1.8352442913114116E-2</v>
      </c>
      <c r="U59" s="138">
        <v>9.010528529437703E-2</v>
      </c>
      <c r="V59" s="138">
        <v>3.2206010036357799E-2</v>
      </c>
      <c r="W59" s="138">
        <v>0.16625295236423218</v>
      </c>
      <c r="X59" s="138" t="s">
        <v>442</v>
      </c>
      <c r="Y59" s="138" t="s">
        <v>442</v>
      </c>
      <c r="Z59" s="138" t="s">
        <v>442</v>
      </c>
      <c r="AA59" s="138" t="s">
        <v>442</v>
      </c>
      <c r="AB59" s="138" t="s">
        <v>442</v>
      </c>
      <c r="AC59" s="138" t="s">
        <v>429</v>
      </c>
      <c r="AD59" s="138" t="s">
        <v>428</v>
      </c>
      <c r="AE59" s="55"/>
      <c r="AF59" s="147" t="s">
        <v>428</v>
      </c>
      <c r="AG59" s="147" t="s">
        <v>428</v>
      </c>
      <c r="AH59" s="147" t="s">
        <v>428</v>
      </c>
      <c r="AI59" s="147" t="s">
        <v>428</v>
      </c>
      <c r="AJ59" s="147" t="s">
        <v>428</v>
      </c>
      <c r="AK59" s="147">
        <v>62.757663057623752</v>
      </c>
      <c r="AL59" s="45" t="s">
        <v>420</v>
      </c>
    </row>
    <row r="60" spans="1:38" s="2" customFormat="1" ht="26.25" customHeight="1" thickBot="1" x14ac:dyDescent="0.25">
      <c r="A60" s="65" t="s">
        <v>53</v>
      </c>
      <c r="B60" s="73" t="s">
        <v>150</v>
      </c>
      <c r="C60" s="66" t="s">
        <v>151</v>
      </c>
      <c r="D60" s="112"/>
      <c r="E60" s="138" t="s">
        <v>428</v>
      </c>
      <c r="F60" s="138" t="s">
        <v>428</v>
      </c>
      <c r="G60" s="138" t="s">
        <v>428</v>
      </c>
      <c r="H60" s="138" t="s">
        <v>428</v>
      </c>
      <c r="I60" s="138">
        <v>0.37830867441176463</v>
      </c>
      <c r="J60" s="138">
        <v>3.1182867441176465</v>
      </c>
      <c r="K60" s="138">
        <v>9.9768969579999993</v>
      </c>
      <c r="L60" s="138" t="s">
        <v>442</v>
      </c>
      <c r="M60" s="138" t="s">
        <v>428</v>
      </c>
      <c r="N60" s="138" t="s">
        <v>428</v>
      </c>
      <c r="O60" s="138" t="s">
        <v>428</v>
      </c>
      <c r="P60" s="138" t="s">
        <v>428</v>
      </c>
      <c r="Q60" s="138" t="s">
        <v>428</v>
      </c>
      <c r="R60" s="138" t="s">
        <v>428</v>
      </c>
      <c r="S60" s="138" t="s">
        <v>428</v>
      </c>
      <c r="T60" s="138" t="s">
        <v>428</v>
      </c>
      <c r="U60" s="138" t="s">
        <v>428</v>
      </c>
      <c r="V60" s="138" t="s">
        <v>428</v>
      </c>
      <c r="W60" s="138" t="s">
        <v>428</v>
      </c>
      <c r="X60" s="138" t="s">
        <v>428</v>
      </c>
      <c r="Y60" s="138" t="s">
        <v>428</v>
      </c>
      <c r="Z60" s="138" t="s">
        <v>428</v>
      </c>
      <c r="AA60" s="138" t="s">
        <v>428</v>
      </c>
      <c r="AB60" s="138" t="s">
        <v>428</v>
      </c>
      <c r="AC60" s="138" t="s">
        <v>428</v>
      </c>
      <c r="AD60" s="138" t="s">
        <v>428</v>
      </c>
      <c r="AE60" s="55"/>
      <c r="AF60" s="147" t="s">
        <v>428</v>
      </c>
      <c r="AG60" s="147" t="s">
        <v>428</v>
      </c>
      <c r="AH60" s="147" t="s">
        <v>428</v>
      </c>
      <c r="AI60" s="147" t="s">
        <v>428</v>
      </c>
      <c r="AJ60" s="147" t="s">
        <v>428</v>
      </c>
      <c r="AK60" s="147">
        <v>129.24544588235295</v>
      </c>
      <c r="AL60" s="45" t="s">
        <v>421</v>
      </c>
    </row>
    <row r="61" spans="1:38" s="2" customFormat="1" ht="26.25" customHeight="1" thickBot="1" x14ac:dyDescent="0.25">
      <c r="A61" s="65" t="s">
        <v>53</v>
      </c>
      <c r="B61" s="73" t="s">
        <v>152</v>
      </c>
      <c r="C61" s="66" t="s">
        <v>153</v>
      </c>
      <c r="D61" s="67"/>
      <c r="E61" s="138" t="s">
        <v>428</v>
      </c>
      <c r="F61" s="138" t="s">
        <v>428</v>
      </c>
      <c r="G61" s="138" t="s">
        <v>428</v>
      </c>
      <c r="H61" s="138" t="s">
        <v>428</v>
      </c>
      <c r="I61" s="138">
        <v>0.12628384888550459</v>
      </c>
      <c r="J61" s="138">
        <v>1.2628384888550461</v>
      </c>
      <c r="K61" s="138">
        <v>4.2130318638100288</v>
      </c>
      <c r="L61" s="138" t="s">
        <v>442</v>
      </c>
      <c r="M61" s="138" t="s">
        <v>428</v>
      </c>
      <c r="N61" s="138" t="s">
        <v>428</v>
      </c>
      <c r="O61" s="138" t="s">
        <v>428</v>
      </c>
      <c r="P61" s="138" t="s">
        <v>428</v>
      </c>
      <c r="Q61" s="138" t="s">
        <v>428</v>
      </c>
      <c r="R61" s="138" t="s">
        <v>428</v>
      </c>
      <c r="S61" s="138" t="s">
        <v>428</v>
      </c>
      <c r="T61" s="138" t="s">
        <v>428</v>
      </c>
      <c r="U61" s="138" t="s">
        <v>428</v>
      </c>
      <c r="V61" s="138" t="s">
        <v>428</v>
      </c>
      <c r="W61" s="138" t="s">
        <v>428</v>
      </c>
      <c r="X61" s="138" t="s">
        <v>428</v>
      </c>
      <c r="Y61" s="138" t="s">
        <v>428</v>
      </c>
      <c r="Z61" s="138" t="s">
        <v>428</v>
      </c>
      <c r="AA61" s="138" t="s">
        <v>428</v>
      </c>
      <c r="AB61" s="138" t="s">
        <v>428</v>
      </c>
      <c r="AC61" s="138" t="s">
        <v>428</v>
      </c>
      <c r="AD61" s="138" t="s">
        <v>428</v>
      </c>
      <c r="AE61" s="55"/>
      <c r="AF61" s="147" t="s">
        <v>428</v>
      </c>
      <c r="AG61" s="147" t="s">
        <v>428</v>
      </c>
      <c r="AH61" s="147" t="s">
        <v>428</v>
      </c>
      <c r="AI61" s="147" t="s">
        <v>428</v>
      </c>
      <c r="AJ61" s="147" t="s">
        <v>428</v>
      </c>
      <c r="AK61" s="147">
        <v>12661978.736734224</v>
      </c>
      <c r="AL61" s="45" t="s">
        <v>422</v>
      </c>
    </row>
    <row r="62" spans="1:38" s="2" customFormat="1" ht="26.25" customHeight="1" thickBot="1" x14ac:dyDescent="0.25">
      <c r="A62" s="65" t="s">
        <v>53</v>
      </c>
      <c r="B62" s="73" t="s">
        <v>154</v>
      </c>
      <c r="C62" s="66" t="s">
        <v>155</v>
      </c>
      <c r="D62" s="67"/>
      <c r="E62" s="138" t="s">
        <v>428</v>
      </c>
      <c r="F62" s="138" t="s">
        <v>428</v>
      </c>
      <c r="G62" s="138" t="s">
        <v>428</v>
      </c>
      <c r="H62" s="138" t="s">
        <v>428</v>
      </c>
      <c r="I62" s="138">
        <v>4.1187267529411764E-8</v>
      </c>
      <c r="J62" s="138">
        <v>4.1187267529411764E-7</v>
      </c>
      <c r="K62" s="138">
        <v>8.2374535058823529E-7</v>
      </c>
      <c r="L62" s="138" t="s">
        <v>442</v>
      </c>
      <c r="M62" s="138" t="s">
        <v>428</v>
      </c>
      <c r="N62" s="138" t="s">
        <v>428</v>
      </c>
      <c r="O62" s="138" t="s">
        <v>428</v>
      </c>
      <c r="P62" s="138" t="s">
        <v>428</v>
      </c>
      <c r="Q62" s="138" t="s">
        <v>428</v>
      </c>
      <c r="R62" s="138" t="s">
        <v>428</v>
      </c>
      <c r="S62" s="138" t="s">
        <v>428</v>
      </c>
      <c r="T62" s="138" t="s">
        <v>428</v>
      </c>
      <c r="U62" s="138" t="s">
        <v>428</v>
      </c>
      <c r="V62" s="138" t="s">
        <v>428</v>
      </c>
      <c r="W62" s="138" t="s">
        <v>428</v>
      </c>
      <c r="X62" s="138" t="s">
        <v>428</v>
      </c>
      <c r="Y62" s="138" t="s">
        <v>428</v>
      </c>
      <c r="Z62" s="138" t="s">
        <v>428</v>
      </c>
      <c r="AA62" s="138" t="s">
        <v>428</v>
      </c>
      <c r="AB62" s="138" t="s">
        <v>428</v>
      </c>
      <c r="AC62" s="138" t="s">
        <v>428</v>
      </c>
      <c r="AD62" s="138" t="s">
        <v>428</v>
      </c>
      <c r="AE62" s="55"/>
      <c r="AF62" s="147" t="s">
        <v>428</v>
      </c>
      <c r="AG62" s="147" t="s">
        <v>428</v>
      </c>
      <c r="AH62" s="147" t="s">
        <v>428</v>
      </c>
      <c r="AI62" s="147" t="s">
        <v>428</v>
      </c>
      <c r="AJ62" s="147" t="s">
        <v>428</v>
      </c>
      <c r="AK62" s="147">
        <v>68.645445882352945</v>
      </c>
      <c r="AL62" s="45" t="s">
        <v>423</v>
      </c>
    </row>
    <row r="63" spans="1:38" s="2" customFormat="1" ht="26.25" customHeight="1" thickBot="1" x14ac:dyDescent="0.25">
      <c r="A63" s="65" t="s">
        <v>53</v>
      </c>
      <c r="B63" s="73" t="s">
        <v>156</v>
      </c>
      <c r="C63" s="71" t="s">
        <v>157</v>
      </c>
      <c r="D63" s="74"/>
      <c r="E63" s="138" t="s">
        <v>428</v>
      </c>
      <c r="F63" s="138" t="s">
        <v>428</v>
      </c>
      <c r="G63" s="138" t="s">
        <v>428</v>
      </c>
      <c r="H63" s="138" t="s">
        <v>428</v>
      </c>
      <c r="I63" s="138" t="s">
        <v>430</v>
      </c>
      <c r="J63" s="138" t="s">
        <v>430</v>
      </c>
      <c r="K63" s="138" t="s">
        <v>430</v>
      </c>
      <c r="L63" s="138" t="s">
        <v>430</v>
      </c>
      <c r="M63" s="138" t="s">
        <v>428</v>
      </c>
      <c r="N63" s="138" t="s">
        <v>428</v>
      </c>
      <c r="O63" s="138" t="s">
        <v>428</v>
      </c>
      <c r="P63" s="138" t="s">
        <v>428</v>
      </c>
      <c r="Q63" s="138" t="s">
        <v>428</v>
      </c>
      <c r="R63" s="138" t="s">
        <v>428</v>
      </c>
      <c r="S63" s="138" t="s">
        <v>428</v>
      </c>
      <c r="T63" s="138" t="s">
        <v>428</v>
      </c>
      <c r="U63" s="138" t="s">
        <v>428</v>
      </c>
      <c r="V63" s="138" t="s">
        <v>428</v>
      </c>
      <c r="W63" s="138">
        <v>0.10207228999999998</v>
      </c>
      <c r="X63" s="138">
        <v>1.7130600000000003E-2</v>
      </c>
      <c r="Y63" s="138" t="s">
        <v>428</v>
      </c>
      <c r="Z63" s="138">
        <v>2.8489000000000001E-3</v>
      </c>
      <c r="AA63" s="138" t="s">
        <v>428</v>
      </c>
      <c r="AB63" s="138">
        <v>1.9979500000000004E-2</v>
      </c>
      <c r="AC63" s="138" t="s">
        <v>428</v>
      </c>
      <c r="AD63" s="138" t="s">
        <v>428</v>
      </c>
      <c r="AE63" s="55"/>
      <c r="AF63" s="147" t="s">
        <v>428</v>
      </c>
      <c r="AG63" s="147" t="s">
        <v>428</v>
      </c>
      <c r="AH63" s="147" t="s">
        <v>428</v>
      </c>
      <c r="AI63" s="147" t="s">
        <v>428</v>
      </c>
      <c r="AJ63" s="147" t="s">
        <v>428</v>
      </c>
      <c r="AK63" s="147" t="s">
        <v>430</v>
      </c>
      <c r="AL63" s="45" t="s">
        <v>412</v>
      </c>
    </row>
    <row r="64" spans="1:38" s="2" customFormat="1" ht="26.25" customHeight="1" thickBot="1" x14ac:dyDescent="0.25">
      <c r="A64" s="65" t="s">
        <v>53</v>
      </c>
      <c r="B64" s="73" t="s">
        <v>158</v>
      </c>
      <c r="C64" s="66" t="s">
        <v>159</v>
      </c>
      <c r="D64" s="67"/>
      <c r="E64" s="138" t="s">
        <v>430</v>
      </c>
      <c r="F64" s="138" t="s">
        <v>430</v>
      </c>
      <c r="G64" s="138" t="s">
        <v>430</v>
      </c>
      <c r="H64" s="138" t="s">
        <v>430</v>
      </c>
      <c r="I64" s="138" t="s">
        <v>430</v>
      </c>
      <c r="J64" s="138" t="s">
        <v>430</v>
      </c>
      <c r="K64" s="138" t="s">
        <v>430</v>
      </c>
      <c r="L64" s="138" t="s">
        <v>430</v>
      </c>
      <c r="M64" s="138" t="s">
        <v>430</v>
      </c>
      <c r="N64" s="138" t="s">
        <v>428</v>
      </c>
      <c r="O64" s="138" t="s">
        <v>428</v>
      </c>
      <c r="P64" s="138" t="s">
        <v>428</v>
      </c>
      <c r="Q64" s="138" t="s">
        <v>428</v>
      </c>
      <c r="R64" s="138" t="s">
        <v>428</v>
      </c>
      <c r="S64" s="138" t="s">
        <v>428</v>
      </c>
      <c r="T64" s="138" t="s">
        <v>428</v>
      </c>
      <c r="U64" s="138" t="s">
        <v>428</v>
      </c>
      <c r="V64" s="138" t="s">
        <v>428</v>
      </c>
      <c r="W64" s="138" t="s">
        <v>430</v>
      </c>
      <c r="X64" s="138" t="s">
        <v>430</v>
      </c>
      <c r="Y64" s="138" t="s">
        <v>430</v>
      </c>
      <c r="Z64" s="138" t="s">
        <v>430</v>
      </c>
      <c r="AA64" s="138" t="s">
        <v>430</v>
      </c>
      <c r="AB64" s="138" t="s">
        <v>430</v>
      </c>
      <c r="AC64" s="138" t="s">
        <v>430</v>
      </c>
      <c r="AD64" s="138" t="s">
        <v>430</v>
      </c>
      <c r="AE64" s="55"/>
      <c r="AF64" s="147" t="s">
        <v>428</v>
      </c>
      <c r="AG64" s="147" t="s">
        <v>428</v>
      </c>
      <c r="AH64" s="147" t="s">
        <v>428</v>
      </c>
      <c r="AI64" s="147" t="s">
        <v>428</v>
      </c>
      <c r="AJ64" s="147" t="s">
        <v>428</v>
      </c>
      <c r="AK64" s="147" t="s">
        <v>428</v>
      </c>
      <c r="AL64" s="45" t="s">
        <v>160</v>
      </c>
    </row>
    <row r="65" spans="1:38" s="2" customFormat="1" ht="26.25" customHeight="1" thickBot="1" x14ac:dyDescent="0.25">
      <c r="A65" s="65" t="s">
        <v>53</v>
      </c>
      <c r="B65" s="69" t="s">
        <v>161</v>
      </c>
      <c r="C65" s="66" t="s">
        <v>162</v>
      </c>
      <c r="D65" s="67"/>
      <c r="E65" s="138">
        <v>0.374</v>
      </c>
      <c r="F65" s="138" t="s">
        <v>428</v>
      </c>
      <c r="G65" s="138" t="s">
        <v>428</v>
      </c>
      <c r="H65" s="138" t="s">
        <v>428</v>
      </c>
      <c r="I65" s="138" t="s">
        <v>428</v>
      </c>
      <c r="J65" s="138" t="s">
        <v>428</v>
      </c>
      <c r="K65" s="138" t="s">
        <v>428</v>
      </c>
      <c r="L65" s="138" t="s">
        <v>428</v>
      </c>
      <c r="M65" s="138" t="s">
        <v>428</v>
      </c>
      <c r="N65" s="138" t="s">
        <v>428</v>
      </c>
      <c r="O65" s="138" t="s">
        <v>428</v>
      </c>
      <c r="P65" s="138" t="s">
        <v>428</v>
      </c>
      <c r="Q65" s="138" t="s">
        <v>428</v>
      </c>
      <c r="R65" s="138" t="s">
        <v>428</v>
      </c>
      <c r="S65" s="138" t="s">
        <v>428</v>
      </c>
      <c r="T65" s="138" t="s">
        <v>428</v>
      </c>
      <c r="U65" s="138" t="s">
        <v>428</v>
      </c>
      <c r="V65" s="138" t="s">
        <v>428</v>
      </c>
      <c r="W65" s="138" t="s">
        <v>428</v>
      </c>
      <c r="X65" s="138" t="s">
        <v>428</v>
      </c>
      <c r="Y65" s="138" t="s">
        <v>428</v>
      </c>
      <c r="Z65" s="138" t="s">
        <v>428</v>
      </c>
      <c r="AA65" s="138" t="s">
        <v>428</v>
      </c>
      <c r="AB65" s="138" t="s">
        <v>428</v>
      </c>
      <c r="AC65" s="138" t="s">
        <v>428</v>
      </c>
      <c r="AD65" s="138" t="s">
        <v>428</v>
      </c>
      <c r="AE65" s="55"/>
      <c r="AF65" s="147" t="s">
        <v>428</v>
      </c>
      <c r="AG65" s="147" t="s">
        <v>428</v>
      </c>
      <c r="AH65" s="147" t="s">
        <v>428</v>
      </c>
      <c r="AI65" s="147" t="s">
        <v>428</v>
      </c>
      <c r="AJ65" s="147" t="s">
        <v>428</v>
      </c>
      <c r="AK65" s="147">
        <v>260</v>
      </c>
      <c r="AL65" s="45" t="s">
        <v>163</v>
      </c>
    </row>
    <row r="66" spans="1:38" s="2" customFormat="1" ht="26.25" customHeight="1" thickBot="1" x14ac:dyDescent="0.25">
      <c r="A66" s="65" t="s">
        <v>53</v>
      </c>
      <c r="B66" s="69" t="s">
        <v>164</v>
      </c>
      <c r="C66" s="66" t="s">
        <v>165</v>
      </c>
      <c r="D66" s="67"/>
      <c r="E66" s="138" t="s">
        <v>430</v>
      </c>
      <c r="F66" s="138" t="s">
        <v>428</v>
      </c>
      <c r="G66" s="138" t="s">
        <v>430</v>
      </c>
      <c r="H66" s="138" t="s">
        <v>428</v>
      </c>
      <c r="I66" s="138" t="s">
        <v>430</v>
      </c>
      <c r="J66" s="138" t="s">
        <v>430</v>
      </c>
      <c r="K66" s="138" t="s">
        <v>430</v>
      </c>
      <c r="L66" s="138" t="s">
        <v>430</v>
      </c>
      <c r="M66" s="138" t="s">
        <v>430</v>
      </c>
      <c r="N66" s="138" t="s">
        <v>428</v>
      </c>
      <c r="O66" s="138" t="s">
        <v>428</v>
      </c>
      <c r="P66" s="138" t="s">
        <v>428</v>
      </c>
      <c r="Q66" s="138" t="s">
        <v>428</v>
      </c>
      <c r="R66" s="138" t="s">
        <v>428</v>
      </c>
      <c r="S66" s="138" t="s">
        <v>428</v>
      </c>
      <c r="T66" s="138" t="s">
        <v>428</v>
      </c>
      <c r="U66" s="138" t="s">
        <v>428</v>
      </c>
      <c r="V66" s="138" t="s">
        <v>428</v>
      </c>
      <c r="W66" s="138" t="s">
        <v>430</v>
      </c>
      <c r="X66" s="138" t="s">
        <v>430</v>
      </c>
      <c r="Y66" s="138" t="s">
        <v>430</v>
      </c>
      <c r="Z66" s="138" t="s">
        <v>430</v>
      </c>
      <c r="AA66" s="138" t="s">
        <v>430</v>
      </c>
      <c r="AB66" s="138" t="s">
        <v>430</v>
      </c>
      <c r="AC66" s="138" t="s">
        <v>430</v>
      </c>
      <c r="AD66" s="138" t="s">
        <v>430</v>
      </c>
      <c r="AE66" s="55"/>
      <c r="AF66" s="147" t="s">
        <v>428</v>
      </c>
      <c r="AG66" s="147" t="s">
        <v>428</v>
      </c>
      <c r="AH66" s="147" t="s">
        <v>428</v>
      </c>
      <c r="AI66" s="147" t="s">
        <v>428</v>
      </c>
      <c r="AJ66" s="147" t="s">
        <v>428</v>
      </c>
      <c r="AK66" s="147" t="s">
        <v>430</v>
      </c>
      <c r="AL66" s="45" t="s">
        <v>166</v>
      </c>
    </row>
    <row r="67" spans="1:38" s="2" customFormat="1" ht="26.25" customHeight="1" thickBot="1" x14ac:dyDescent="0.25">
      <c r="A67" s="65" t="s">
        <v>53</v>
      </c>
      <c r="B67" s="69" t="s">
        <v>167</v>
      </c>
      <c r="C67" s="66" t="s">
        <v>168</v>
      </c>
      <c r="D67" s="67"/>
      <c r="E67" s="138" t="s">
        <v>430</v>
      </c>
      <c r="F67" s="138" t="s">
        <v>430</v>
      </c>
      <c r="G67" s="138" t="s">
        <v>430</v>
      </c>
      <c r="H67" s="138" t="s">
        <v>428</v>
      </c>
      <c r="I67" s="138" t="s">
        <v>430</v>
      </c>
      <c r="J67" s="138" t="s">
        <v>430</v>
      </c>
      <c r="K67" s="138" t="s">
        <v>430</v>
      </c>
      <c r="L67" s="138" t="s">
        <v>430</v>
      </c>
      <c r="M67" s="138" t="s">
        <v>430</v>
      </c>
      <c r="N67" s="138" t="s">
        <v>430</v>
      </c>
      <c r="O67" s="138" t="s">
        <v>430</v>
      </c>
      <c r="P67" s="138" t="s">
        <v>430</v>
      </c>
      <c r="Q67" s="138" t="s">
        <v>430</v>
      </c>
      <c r="R67" s="138" t="s">
        <v>430</v>
      </c>
      <c r="S67" s="138" t="s">
        <v>430</v>
      </c>
      <c r="T67" s="138" t="s">
        <v>430</v>
      </c>
      <c r="U67" s="138" t="s">
        <v>430</v>
      </c>
      <c r="V67" s="138" t="s">
        <v>430</v>
      </c>
      <c r="W67" s="138" t="s">
        <v>430</v>
      </c>
      <c r="X67" s="138" t="s">
        <v>430</v>
      </c>
      <c r="Y67" s="138" t="s">
        <v>430</v>
      </c>
      <c r="Z67" s="138" t="s">
        <v>430</v>
      </c>
      <c r="AA67" s="138" t="s">
        <v>430</v>
      </c>
      <c r="AB67" s="138" t="s">
        <v>430</v>
      </c>
      <c r="AC67" s="138" t="s">
        <v>430</v>
      </c>
      <c r="AD67" s="138" t="s">
        <v>430</v>
      </c>
      <c r="AE67" s="55"/>
      <c r="AF67" s="147" t="s">
        <v>428</v>
      </c>
      <c r="AG67" s="147" t="s">
        <v>428</v>
      </c>
      <c r="AH67" s="147" t="s">
        <v>428</v>
      </c>
      <c r="AI67" s="147" t="s">
        <v>428</v>
      </c>
      <c r="AJ67" s="147" t="s">
        <v>428</v>
      </c>
      <c r="AK67" s="147" t="s">
        <v>430</v>
      </c>
      <c r="AL67" s="45" t="s">
        <v>169</v>
      </c>
    </row>
    <row r="68" spans="1:38" s="2" customFormat="1" ht="26.25" customHeight="1" thickBot="1" x14ac:dyDescent="0.25">
      <c r="A68" s="65" t="s">
        <v>53</v>
      </c>
      <c r="B68" s="69" t="s">
        <v>170</v>
      </c>
      <c r="C68" s="66" t="s">
        <v>171</v>
      </c>
      <c r="D68" s="67"/>
      <c r="E68" s="138" t="s">
        <v>430</v>
      </c>
      <c r="F68" s="138" t="s">
        <v>430</v>
      </c>
      <c r="G68" s="138" t="s">
        <v>430</v>
      </c>
      <c r="H68" s="138" t="s">
        <v>428</v>
      </c>
      <c r="I68" s="138" t="s">
        <v>430</v>
      </c>
      <c r="J68" s="138" t="s">
        <v>430</v>
      </c>
      <c r="K68" s="138" t="s">
        <v>430</v>
      </c>
      <c r="L68" s="138" t="s">
        <v>430</v>
      </c>
      <c r="M68" s="138" t="s">
        <v>430</v>
      </c>
      <c r="N68" s="138" t="s">
        <v>430</v>
      </c>
      <c r="O68" s="138" t="s">
        <v>430</v>
      </c>
      <c r="P68" s="138" t="s">
        <v>430</v>
      </c>
      <c r="Q68" s="138" t="s">
        <v>430</v>
      </c>
      <c r="R68" s="138" t="s">
        <v>430</v>
      </c>
      <c r="S68" s="138" t="s">
        <v>430</v>
      </c>
      <c r="T68" s="138" t="s">
        <v>430</v>
      </c>
      <c r="U68" s="138" t="s">
        <v>430</v>
      </c>
      <c r="V68" s="138" t="s">
        <v>430</v>
      </c>
      <c r="W68" s="138" t="s">
        <v>430</v>
      </c>
      <c r="X68" s="138" t="s">
        <v>430</v>
      </c>
      <c r="Y68" s="138" t="s">
        <v>430</v>
      </c>
      <c r="Z68" s="138" t="s">
        <v>430</v>
      </c>
      <c r="AA68" s="138" t="s">
        <v>430</v>
      </c>
      <c r="AB68" s="138" t="s">
        <v>430</v>
      </c>
      <c r="AC68" s="138" t="s">
        <v>430</v>
      </c>
      <c r="AD68" s="138" t="s">
        <v>430</v>
      </c>
      <c r="AE68" s="55"/>
      <c r="AF68" s="147" t="s">
        <v>428</v>
      </c>
      <c r="AG68" s="147" t="s">
        <v>428</v>
      </c>
      <c r="AH68" s="147" t="s">
        <v>428</v>
      </c>
      <c r="AI68" s="147" t="s">
        <v>428</v>
      </c>
      <c r="AJ68" s="147" t="s">
        <v>428</v>
      </c>
      <c r="AK68" s="147" t="s">
        <v>430</v>
      </c>
      <c r="AL68" s="45" t="s">
        <v>172</v>
      </c>
    </row>
    <row r="69" spans="1:38" s="2" customFormat="1" ht="26.25" customHeight="1" thickBot="1" x14ac:dyDescent="0.25">
      <c r="A69" s="65" t="s">
        <v>53</v>
      </c>
      <c r="B69" s="65" t="s">
        <v>173</v>
      </c>
      <c r="C69" s="66" t="s">
        <v>174</v>
      </c>
      <c r="D69" s="72"/>
      <c r="E69" s="138" t="s">
        <v>430</v>
      </c>
      <c r="F69" s="138" t="s">
        <v>430</v>
      </c>
      <c r="G69" s="138" t="s">
        <v>430</v>
      </c>
      <c r="H69" s="138" t="s">
        <v>430</v>
      </c>
      <c r="I69" s="138" t="s">
        <v>430</v>
      </c>
      <c r="J69" s="138" t="s">
        <v>430</v>
      </c>
      <c r="K69" s="138" t="s">
        <v>430</v>
      </c>
      <c r="L69" s="138" t="s">
        <v>430</v>
      </c>
      <c r="M69" s="138" t="s">
        <v>430</v>
      </c>
      <c r="N69" s="138" t="s">
        <v>430</v>
      </c>
      <c r="O69" s="138" t="s">
        <v>430</v>
      </c>
      <c r="P69" s="138" t="s">
        <v>430</v>
      </c>
      <c r="Q69" s="138" t="s">
        <v>430</v>
      </c>
      <c r="R69" s="138" t="s">
        <v>430</v>
      </c>
      <c r="S69" s="138" t="s">
        <v>430</v>
      </c>
      <c r="T69" s="138" t="s">
        <v>430</v>
      </c>
      <c r="U69" s="138" t="s">
        <v>430</v>
      </c>
      <c r="V69" s="138" t="s">
        <v>430</v>
      </c>
      <c r="W69" s="138" t="s">
        <v>430</v>
      </c>
      <c r="X69" s="138" t="s">
        <v>430</v>
      </c>
      <c r="Y69" s="138" t="s">
        <v>430</v>
      </c>
      <c r="Z69" s="138" t="s">
        <v>430</v>
      </c>
      <c r="AA69" s="138" t="s">
        <v>430</v>
      </c>
      <c r="AB69" s="138" t="s">
        <v>430</v>
      </c>
      <c r="AC69" s="138" t="s">
        <v>430</v>
      </c>
      <c r="AD69" s="138" t="s">
        <v>430</v>
      </c>
      <c r="AE69" s="55"/>
      <c r="AF69" s="147" t="s">
        <v>428</v>
      </c>
      <c r="AG69" s="147" t="s">
        <v>428</v>
      </c>
      <c r="AH69" s="147" t="s">
        <v>428</v>
      </c>
      <c r="AI69" s="147" t="s">
        <v>428</v>
      </c>
      <c r="AJ69" s="147" t="s">
        <v>428</v>
      </c>
      <c r="AK69" s="149">
        <v>0.216</v>
      </c>
      <c r="AL69" s="45" t="s">
        <v>175</v>
      </c>
    </row>
    <row r="70" spans="1:38" s="2" customFormat="1" ht="26.25" customHeight="1" thickBot="1" x14ac:dyDescent="0.25">
      <c r="A70" s="65" t="s">
        <v>53</v>
      </c>
      <c r="B70" s="65" t="s">
        <v>176</v>
      </c>
      <c r="C70" s="66" t="s">
        <v>385</v>
      </c>
      <c r="D70" s="72"/>
      <c r="E70" s="138" t="s">
        <v>430</v>
      </c>
      <c r="F70" s="138" t="s">
        <v>430</v>
      </c>
      <c r="G70" s="138" t="s">
        <v>430</v>
      </c>
      <c r="H70" s="138" t="s">
        <v>430</v>
      </c>
      <c r="I70" s="138" t="s">
        <v>430</v>
      </c>
      <c r="J70" s="138" t="s">
        <v>430</v>
      </c>
      <c r="K70" s="138" t="s">
        <v>430</v>
      </c>
      <c r="L70" s="138" t="s">
        <v>430</v>
      </c>
      <c r="M70" s="138" t="s">
        <v>430</v>
      </c>
      <c r="N70" s="138" t="s">
        <v>430</v>
      </c>
      <c r="O70" s="138" t="s">
        <v>430</v>
      </c>
      <c r="P70" s="138" t="s">
        <v>430</v>
      </c>
      <c r="Q70" s="138" t="s">
        <v>430</v>
      </c>
      <c r="R70" s="138" t="s">
        <v>430</v>
      </c>
      <c r="S70" s="138" t="s">
        <v>430</v>
      </c>
      <c r="T70" s="138" t="s">
        <v>430</v>
      </c>
      <c r="U70" s="138" t="s">
        <v>430</v>
      </c>
      <c r="V70" s="138" t="s">
        <v>430</v>
      </c>
      <c r="W70" s="138" t="s">
        <v>430</v>
      </c>
      <c r="X70" s="138" t="s">
        <v>430</v>
      </c>
      <c r="Y70" s="138" t="s">
        <v>430</v>
      </c>
      <c r="Z70" s="138" t="s">
        <v>430</v>
      </c>
      <c r="AA70" s="138" t="s">
        <v>430</v>
      </c>
      <c r="AB70" s="138" t="s">
        <v>430</v>
      </c>
      <c r="AC70" s="138" t="s">
        <v>430</v>
      </c>
      <c r="AD70" s="138" t="s">
        <v>430</v>
      </c>
      <c r="AE70" s="55"/>
      <c r="AF70" s="147" t="s">
        <v>428</v>
      </c>
      <c r="AG70" s="147" t="s">
        <v>428</v>
      </c>
      <c r="AH70" s="147" t="s">
        <v>428</v>
      </c>
      <c r="AI70" s="147" t="s">
        <v>428</v>
      </c>
      <c r="AJ70" s="147" t="s">
        <v>428</v>
      </c>
      <c r="AK70" s="147" t="s">
        <v>430</v>
      </c>
      <c r="AL70" s="45" t="s">
        <v>412</v>
      </c>
    </row>
    <row r="71" spans="1:38" s="2" customFormat="1" ht="26.25" customHeight="1" thickBot="1" x14ac:dyDescent="0.25">
      <c r="A71" s="65" t="s">
        <v>53</v>
      </c>
      <c r="B71" s="65" t="s">
        <v>177</v>
      </c>
      <c r="C71" s="66" t="s">
        <v>178</v>
      </c>
      <c r="D71" s="72"/>
      <c r="E71" s="138" t="s">
        <v>428</v>
      </c>
      <c r="F71" s="138" t="s">
        <v>428</v>
      </c>
      <c r="G71" s="138" t="s">
        <v>428</v>
      </c>
      <c r="H71" s="138" t="s">
        <v>428</v>
      </c>
      <c r="I71" s="138">
        <v>6.1836399999999998E-3</v>
      </c>
      <c r="J71" s="138">
        <v>4.9469119999999998E-2</v>
      </c>
      <c r="K71" s="138">
        <v>0.15459100000000001</v>
      </c>
      <c r="L71" s="138" t="s">
        <v>428</v>
      </c>
      <c r="M71" s="138" t="s">
        <v>428</v>
      </c>
      <c r="N71" s="138" t="s">
        <v>428</v>
      </c>
      <c r="O71" s="138" t="s">
        <v>428</v>
      </c>
      <c r="P71" s="138" t="s">
        <v>428</v>
      </c>
      <c r="Q71" s="138" t="s">
        <v>428</v>
      </c>
      <c r="R71" s="138" t="s">
        <v>428</v>
      </c>
      <c r="S71" s="138" t="s">
        <v>428</v>
      </c>
      <c r="T71" s="138" t="s">
        <v>428</v>
      </c>
      <c r="U71" s="138" t="s">
        <v>428</v>
      </c>
      <c r="V71" s="138" t="s">
        <v>428</v>
      </c>
      <c r="W71" s="138" t="s">
        <v>428</v>
      </c>
      <c r="X71" s="138" t="s">
        <v>428</v>
      </c>
      <c r="Y71" s="138" t="s">
        <v>428</v>
      </c>
      <c r="Z71" s="138" t="s">
        <v>428</v>
      </c>
      <c r="AA71" s="138" t="s">
        <v>428</v>
      </c>
      <c r="AB71" s="138" t="s">
        <v>428</v>
      </c>
      <c r="AC71" s="138" t="s">
        <v>428</v>
      </c>
      <c r="AD71" s="138" t="s">
        <v>428</v>
      </c>
      <c r="AE71" s="55"/>
      <c r="AF71" s="147" t="s">
        <v>428</v>
      </c>
      <c r="AG71" s="147" t="s">
        <v>428</v>
      </c>
      <c r="AH71" s="147" t="s">
        <v>428</v>
      </c>
      <c r="AI71" s="147" t="s">
        <v>428</v>
      </c>
      <c r="AJ71" s="147" t="s">
        <v>428</v>
      </c>
      <c r="AK71" s="147" t="s">
        <v>430</v>
      </c>
      <c r="AL71" s="45" t="s">
        <v>412</v>
      </c>
    </row>
    <row r="72" spans="1:38" s="2" customFormat="1" ht="26.25" customHeight="1" thickBot="1" x14ac:dyDescent="0.25">
      <c r="A72" s="65" t="s">
        <v>53</v>
      </c>
      <c r="B72" s="65" t="s">
        <v>179</v>
      </c>
      <c r="C72" s="66" t="s">
        <v>180</v>
      </c>
      <c r="D72" s="67"/>
      <c r="E72" s="138" t="s">
        <v>429</v>
      </c>
      <c r="F72" s="138" t="s">
        <v>429</v>
      </c>
      <c r="G72" s="138" t="s">
        <v>429</v>
      </c>
      <c r="H72" s="138" t="s">
        <v>428</v>
      </c>
      <c r="I72" s="138" t="s">
        <v>429</v>
      </c>
      <c r="J72" s="138">
        <v>2.6999999999999999E-5</v>
      </c>
      <c r="K72" s="138" t="s">
        <v>429</v>
      </c>
      <c r="L72" s="138" t="s">
        <v>429</v>
      </c>
      <c r="M72" s="138" t="s">
        <v>429</v>
      </c>
      <c r="N72" s="138">
        <v>0.80666666666666675</v>
      </c>
      <c r="O72" s="138">
        <v>9.9375000000000005E-2</v>
      </c>
      <c r="P72" s="138">
        <v>1.4999999999999999E-2</v>
      </c>
      <c r="Q72" s="138">
        <v>0.06</v>
      </c>
      <c r="R72" s="138">
        <v>0.65708333333333335</v>
      </c>
      <c r="S72" s="138">
        <v>1.0500000000000002E-2</v>
      </c>
      <c r="T72" s="138">
        <v>1.2395833333333335</v>
      </c>
      <c r="U72" s="138">
        <v>3.0000000000000001E-3</v>
      </c>
      <c r="V72" s="138">
        <v>12.766666666666666</v>
      </c>
      <c r="W72" s="138">
        <v>0.46230041314008097</v>
      </c>
      <c r="X72" s="138" t="s">
        <v>428</v>
      </c>
      <c r="Y72" s="138" t="s">
        <v>443</v>
      </c>
      <c r="Z72" s="138" t="s">
        <v>428</v>
      </c>
      <c r="AA72" s="138" t="s">
        <v>428</v>
      </c>
      <c r="AB72" s="138" t="s">
        <v>428</v>
      </c>
      <c r="AC72" s="138" t="s">
        <v>429</v>
      </c>
      <c r="AD72" s="138" t="s">
        <v>429</v>
      </c>
      <c r="AE72" s="55"/>
      <c r="AF72" s="147" t="s">
        <v>428</v>
      </c>
      <c r="AG72" s="147" t="s">
        <v>428</v>
      </c>
      <c r="AH72" s="147" t="s">
        <v>428</v>
      </c>
      <c r="AI72" s="147" t="s">
        <v>428</v>
      </c>
      <c r="AJ72" s="147" t="s">
        <v>428</v>
      </c>
      <c r="AK72" s="147" t="s">
        <v>442</v>
      </c>
      <c r="AL72" s="45" t="s">
        <v>181</v>
      </c>
    </row>
    <row r="73" spans="1:38" s="2" customFormat="1" ht="26.25" customHeight="1" thickBot="1" x14ac:dyDescent="0.25">
      <c r="A73" s="65" t="s">
        <v>53</v>
      </c>
      <c r="B73" s="65" t="s">
        <v>182</v>
      </c>
      <c r="C73" s="66" t="s">
        <v>183</v>
      </c>
      <c r="D73" s="67"/>
      <c r="E73" s="138" t="s">
        <v>428</v>
      </c>
      <c r="F73" s="138" t="s">
        <v>428</v>
      </c>
      <c r="G73" s="138" t="s">
        <v>428</v>
      </c>
      <c r="H73" s="138" t="s">
        <v>428</v>
      </c>
      <c r="I73" s="138">
        <v>3.2511419999999998E-3</v>
      </c>
      <c r="J73" s="138">
        <v>4.6057844999999997E-3</v>
      </c>
      <c r="K73" s="138">
        <v>5.4185699999999993E-3</v>
      </c>
      <c r="L73" s="138" t="s">
        <v>428</v>
      </c>
      <c r="M73" s="138" t="s">
        <v>428</v>
      </c>
      <c r="N73" s="138">
        <v>0.15682671099744247</v>
      </c>
      <c r="O73" s="138">
        <v>2.6225966751918166E-3</v>
      </c>
      <c r="P73" s="138" t="s">
        <v>428</v>
      </c>
      <c r="Q73" s="138">
        <v>5.0887941176470585E-3</v>
      </c>
      <c r="R73" s="138">
        <v>1.8658911764705886E-2</v>
      </c>
      <c r="S73" s="138" t="s">
        <v>428</v>
      </c>
      <c r="T73" s="138">
        <v>8.4813235294117634E-3</v>
      </c>
      <c r="U73" s="138" t="s">
        <v>428</v>
      </c>
      <c r="V73" s="138">
        <v>0.23281323529411765</v>
      </c>
      <c r="W73" s="138" t="s">
        <v>428</v>
      </c>
      <c r="X73" s="138" t="s">
        <v>428</v>
      </c>
      <c r="Y73" s="138" t="s">
        <v>428</v>
      </c>
      <c r="Z73" s="138" t="s">
        <v>428</v>
      </c>
      <c r="AA73" s="138" t="s">
        <v>428</v>
      </c>
      <c r="AB73" s="138" t="s">
        <v>428</v>
      </c>
      <c r="AC73" s="138" t="s">
        <v>430</v>
      </c>
      <c r="AD73" s="138" t="s">
        <v>428</v>
      </c>
      <c r="AE73" s="55"/>
      <c r="AF73" s="147" t="s">
        <v>428</v>
      </c>
      <c r="AG73" s="147" t="s">
        <v>428</v>
      </c>
      <c r="AH73" s="147" t="s">
        <v>428</v>
      </c>
      <c r="AI73" s="147" t="s">
        <v>428</v>
      </c>
      <c r="AJ73" s="147" t="s">
        <v>428</v>
      </c>
      <c r="AK73" s="147" t="s">
        <v>442</v>
      </c>
      <c r="AL73" s="45" t="s">
        <v>184</v>
      </c>
    </row>
    <row r="74" spans="1:38" s="2" customFormat="1" ht="26.25" customHeight="1" thickBot="1" x14ac:dyDescent="0.25">
      <c r="A74" s="65" t="s">
        <v>53</v>
      </c>
      <c r="B74" s="65" t="s">
        <v>185</v>
      </c>
      <c r="C74" s="66" t="s">
        <v>186</v>
      </c>
      <c r="D74" s="67"/>
      <c r="E74" s="138" t="s">
        <v>430</v>
      </c>
      <c r="F74" s="138" t="s">
        <v>430</v>
      </c>
      <c r="G74" s="138" t="s">
        <v>430</v>
      </c>
      <c r="H74" s="138" t="s">
        <v>430</v>
      </c>
      <c r="I74" s="138">
        <v>1.0491428571428572E-3</v>
      </c>
      <c r="J74" s="138">
        <v>1.224E-3</v>
      </c>
      <c r="K74" s="138">
        <v>1.5737142857142859E-3</v>
      </c>
      <c r="L74" s="138">
        <v>2.4130285714285714E-5</v>
      </c>
      <c r="M74" s="138" t="s">
        <v>430</v>
      </c>
      <c r="N74" s="138" t="s">
        <v>430</v>
      </c>
      <c r="O74" s="138" t="s">
        <v>430</v>
      </c>
      <c r="P74" s="138" t="s">
        <v>430</v>
      </c>
      <c r="Q74" s="138" t="s">
        <v>430</v>
      </c>
      <c r="R74" s="138" t="s">
        <v>430</v>
      </c>
      <c r="S74" s="138" t="s">
        <v>430</v>
      </c>
      <c r="T74" s="138" t="s">
        <v>430</v>
      </c>
      <c r="U74" s="138" t="s">
        <v>430</v>
      </c>
      <c r="V74" s="138">
        <v>2.9177883631222857E-2</v>
      </c>
      <c r="W74" s="138" t="s">
        <v>430</v>
      </c>
      <c r="X74" s="138" t="s">
        <v>430</v>
      </c>
      <c r="Y74" s="138" t="s">
        <v>430</v>
      </c>
      <c r="Z74" s="138" t="s">
        <v>430</v>
      </c>
      <c r="AA74" s="138" t="s">
        <v>430</v>
      </c>
      <c r="AB74" s="138" t="s">
        <v>430</v>
      </c>
      <c r="AC74" s="138" t="s">
        <v>430</v>
      </c>
      <c r="AD74" s="138" t="s">
        <v>428</v>
      </c>
      <c r="AE74" s="55"/>
      <c r="AF74" s="147" t="s">
        <v>428</v>
      </c>
      <c r="AG74" s="147" t="s">
        <v>428</v>
      </c>
      <c r="AH74" s="147" t="s">
        <v>428</v>
      </c>
      <c r="AI74" s="147" t="s">
        <v>428</v>
      </c>
      <c r="AJ74" s="147" t="s">
        <v>428</v>
      </c>
      <c r="AK74" s="147" t="s">
        <v>430</v>
      </c>
      <c r="AL74" s="45" t="s">
        <v>187</v>
      </c>
    </row>
    <row r="75" spans="1:38" s="2" customFormat="1" ht="26.25" customHeight="1" thickBot="1" x14ac:dyDescent="0.25">
      <c r="A75" s="65" t="s">
        <v>53</v>
      </c>
      <c r="B75" s="65" t="s">
        <v>188</v>
      </c>
      <c r="C75" s="66" t="s">
        <v>189</v>
      </c>
      <c r="D75" s="72"/>
      <c r="E75" s="138" t="s">
        <v>430</v>
      </c>
      <c r="F75" s="138" t="s">
        <v>430</v>
      </c>
      <c r="G75" s="138" t="s">
        <v>430</v>
      </c>
      <c r="H75" s="138" t="s">
        <v>430</v>
      </c>
      <c r="I75" s="138" t="s">
        <v>430</v>
      </c>
      <c r="J75" s="138" t="s">
        <v>430</v>
      </c>
      <c r="K75" s="138" t="s">
        <v>430</v>
      </c>
      <c r="L75" s="138" t="s">
        <v>430</v>
      </c>
      <c r="M75" s="138" t="s">
        <v>430</v>
      </c>
      <c r="N75" s="138" t="s">
        <v>430</v>
      </c>
      <c r="O75" s="138" t="s">
        <v>430</v>
      </c>
      <c r="P75" s="138" t="s">
        <v>430</v>
      </c>
      <c r="Q75" s="138" t="s">
        <v>430</v>
      </c>
      <c r="R75" s="138" t="s">
        <v>430</v>
      </c>
      <c r="S75" s="138" t="s">
        <v>430</v>
      </c>
      <c r="T75" s="138" t="s">
        <v>430</v>
      </c>
      <c r="U75" s="138" t="s">
        <v>430</v>
      </c>
      <c r="V75" s="138" t="s">
        <v>430</v>
      </c>
      <c r="W75" s="138" t="s">
        <v>430</v>
      </c>
      <c r="X75" s="138" t="s">
        <v>430</v>
      </c>
      <c r="Y75" s="138" t="s">
        <v>430</v>
      </c>
      <c r="Z75" s="138" t="s">
        <v>430</v>
      </c>
      <c r="AA75" s="138" t="s">
        <v>430</v>
      </c>
      <c r="AB75" s="138" t="s">
        <v>430</v>
      </c>
      <c r="AC75" s="138" t="s">
        <v>430</v>
      </c>
      <c r="AD75" s="138" t="s">
        <v>430</v>
      </c>
      <c r="AE75" s="55"/>
      <c r="AF75" s="147" t="s">
        <v>428</v>
      </c>
      <c r="AG75" s="147" t="s">
        <v>428</v>
      </c>
      <c r="AH75" s="147" t="s">
        <v>428</v>
      </c>
      <c r="AI75" s="147" t="s">
        <v>428</v>
      </c>
      <c r="AJ75" s="147" t="s">
        <v>428</v>
      </c>
      <c r="AK75" s="147" t="s">
        <v>430</v>
      </c>
      <c r="AL75" s="45" t="s">
        <v>190</v>
      </c>
    </row>
    <row r="76" spans="1:38" s="2" customFormat="1" ht="26.25" customHeight="1" thickBot="1" x14ac:dyDescent="0.25">
      <c r="A76" s="65" t="s">
        <v>53</v>
      </c>
      <c r="B76" s="65" t="s">
        <v>191</v>
      </c>
      <c r="C76" s="66" t="s">
        <v>192</v>
      </c>
      <c r="D76" s="67"/>
      <c r="E76" s="138" t="s">
        <v>430</v>
      </c>
      <c r="F76" s="138" t="s">
        <v>430</v>
      </c>
      <c r="G76" s="138" t="s">
        <v>430</v>
      </c>
      <c r="H76" s="138" t="s">
        <v>430</v>
      </c>
      <c r="I76" s="138" t="s">
        <v>430</v>
      </c>
      <c r="J76" s="138" t="s">
        <v>430</v>
      </c>
      <c r="K76" s="138" t="s">
        <v>430</v>
      </c>
      <c r="L76" s="138" t="s">
        <v>430</v>
      </c>
      <c r="M76" s="138" t="s">
        <v>430</v>
      </c>
      <c r="N76" s="138">
        <v>7.8453276047261E-3</v>
      </c>
      <c r="O76" s="138" t="s">
        <v>428</v>
      </c>
      <c r="P76" s="138" t="s">
        <v>428</v>
      </c>
      <c r="Q76" s="138" t="s">
        <v>428</v>
      </c>
      <c r="R76" s="138" t="s">
        <v>428</v>
      </c>
      <c r="S76" s="138" t="s">
        <v>428</v>
      </c>
      <c r="T76" s="138" t="s">
        <v>428</v>
      </c>
      <c r="U76" s="138" t="s">
        <v>428</v>
      </c>
      <c r="V76" s="138" t="s">
        <v>428</v>
      </c>
      <c r="W76" s="138" t="s">
        <v>429</v>
      </c>
      <c r="X76" s="138" t="s">
        <v>442</v>
      </c>
      <c r="Y76" s="138" t="s">
        <v>442</v>
      </c>
      <c r="Z76" s="138" t="s">
        <v>442</v>
      </c>
      <c r="AA76" s="138" t="s">
        <v>442</v>
      </c>
      <c r="AB76" s="138" t="s">
        <v>442</v>
      </c>
      <c r="AC76" s="138" t="s">
        <v>430</v>
      </c>
      <c r="AD76" s="138" t="s">
        <v>429</v>
      </c>
      <c r="AE76" s="55"/>
      <c r="AF76" s="147" t="s">
        <v>428</v>
      </c>
      <c r="AG76" s="147" t="s">
        <v>428</v>
      </c>
      <c r="AH76" s="147" t="s">
        <v>428</v>
      </c>
      <c r="AI76" s="147" t="s">
        <v>428</v>
      </c>
      <c r="AJ76" s="147" t="s">
        <v>428</v>
      </c>
      <c r="AK76" s="147" t="s">
        <v>442</v>
      </c>
      <c r="AL76" s="45" t="s">
        <v>193</v>
      </c>
    </row>
    <row r="77" spans="1:38" s="2" customFormat="1" ht="26.25" customHeight="1" thickBot="1" x14ac:dyDescent="0.25">
      <c r="A77" s="65" t="s">
        <v>53</v>
      </c>
      <c r="B77" s="65" t="s">
        <v>194</v>
      </c>
      <c r="C77" s="66" t="s">
        <v>195</v>
      </c>
      <c r="D77" s="67"/>
      <c r="E77" s="138" t="s">
        <v>430</v>
      </c>
      <c r="F77" s="138" t="s">
        <v>430</v>
      </c>
      <c r="G77" s="138" t="s">
        <v>430</v>
      </c>
      <c r="H77" s="138" t="s">
        <v>430</v>
      </c>
      <c r="I77" s="138" t="s">
        <v>430</v>
      </c>
      <c r="J77" s="138" t="s">
        <v>430</v>
      </c>
      <c r="K77" s="138" t="s">
        <v>430</v>
      </c>
      <c r="L77" s="138" t="s">
        <v>430</v>
      </c>
      <c r="M77" s="138" t="s">
        <v>430</v>
      </c>
      <c r="N77" s="138" t="s">
        <v>430</v>
      </c>
      <c r="O77" s="138" t="s">
        <v>430</v>
      </c>
      <c r="P77" s="138" t="s">
        <v>430</v>
      </c>
      <c r="Q77" s="138" t="s">
        <v>430</v>
      </c>
      <c r="R77" s="138" t="s">
        <v>430</v>
      </c>
      <c r="S77" s="138" t="s">
        <v>430</v>
      </c>
      <c r="T77" s="138" t="s">
        <v>430</v>
      </c>
      <c r="U77" s="138" t="s">
        <v>430</v>
      </c>
      <c r="V77" s="138" t="s">
        <v>430</v>
      </c>
      <c r="W77" s="138" t="s">
        <v>430</v>
      </c>
      <c r="X77" s="138" t="s">
        <v>430</v>
      </c>
      <c r="Y77" s="138" t="s">
        <v>430</v>
      </c>
      <c r="Z77" s="138" t="s">
        <v>430</v>
      </c>
      <c r="AA77" s="138" t="s">
        <v>430</v>
      </c>
      <c r="AB77" s="138" t="s">
        <v>430</v>
      </c>
      <c r="AC77" s="138" t="s">
        <v>430</v>
      </c>
      <c r="AD77" s="138" t="s">
        <v>430</v>
      </c>
      <c r="AE77" s="55"/>
      <c r="AF77" s="147" t="s">
        <v>428</v>
      </c>
      <c r="AG77" s="147" t="s">
        <v>428</v>
      </c>
      <c r="AH77" s="147" t="s">
        <v>428</v>
      </c>
      <c r="AI77" s="147" t="s">
        <v>428</v>
      </c>
      <c r="AJ77" s="147" t="s">
        <v>428</v>
      </c>
      <c r="AK77" s="147" t="s">
        <v>430</v>
      </c>
      <c r="AL77" s="45" t="s">
        <v>196</v>
      </c>
    </row>
    <row r="78" spans="1:38" s="2" customFormat="1" ht="26.25" customHeight="1" thickBot="1" x14ac:dyDescent="0.25">
      <c r="A78" s="65" t="s">
        <v>53</v>
      </c>
      <c r="B78" s="65" t="s">
        <v>197</v>
      </c>
      <c r="C78" s="66" t="s">
        <v>198</v>
      </c>
      <c r="D78" s="67"/>
      <c r="E78" s="138" t="s">
        <v>428</v>
      </c>
      <c r="F78" s="138" t="s">
        <v>428</v>
      </c>
      <c r="G78" s="138" t="s">
        <v>428</v>
      </c>
      <c r="H78" s="138" t="s">
        <v>428</v>
      </c>
      <c r="I78" s="138" t="s">
        <v>428</v>
      </c>
      <c r="J78" s="138" t="s">
        <v>428</v>
      </c>
      <c r="K78" s="138" t="s">
        <v>428</v>
      </c>
      <c r="L78" s="138" t="s">
        <v>428</v>
      </c>
      <c r="M78" s="138" t="s">
        <v>428</v>
      </c>
      <c r="N78" s="138" t="s">
        <v>428</v>
      </c>
      <c r="O78" s="138" t="s">
        <v>428</v>
      </c>
      <c r="P78" s="138" t="s">
        <v>428</v>
      </c>
      <c r="Q78" s="138" t="s">
        <v>428</v>
      </c>
      <c r="R78" s="138" t="s">
        <v>428</v>
      </c>
      <c r="S78" s="138">
        <v>3.0000000000000001E-3</v>
      </c>
      <c r="T78" s="138" t="s">
        <v>428</v>
      </c>
      <c r="U78" s="138" t="s">
        <v>428</v>
      </c>
      <c r="V78" s="138" t="s">
        <v>428</v>
      </c>
      <c r="W78" s="138" t="s">
        <v>428</v>
      </c>
      <c r="X78" s="138" t="s">
        <v>428</v>
      </c>
      <c r="Y78" s="138" t="s">
        <v>428</v>
      </c>
      <c r="Z78" s="138" t="s">
        <v>428</v>
      </c>
      <c r="AA78" s="138" t="s">
        <v>428</v>
      </c>
      <c r="AB78" s="138" t="s">
        <v>428</v>
      </c>
      <c r="AC78" s="138" t="s">
        <v>428</v>
      </c>
      <c r="AD78" s="138" t="s">
        <v>428</v>
      </c>
      <c r="AE78" s="55"/>
      <c r="AF78" s="147" t="s">
        <v>428</v>
      </c>
      <c r="AG78" s="147" t="s">
        <v>428</v>
      </c>
      <c r="AH78" s="147" t="s">
        <v>428</v>
      </c>
      <c r="AI78" s="147" t="s">
        <v>428</v>
      </c>
      <c r="AJ78" s="147" t="s">
        <v>428</v>
      </c>
      <c r="AK78" s="147" t="s">
        <v>430</v>
      </c>
      <c r="AL78" s="45" t="s">
        <v>199</v>
      </c>
    </row>
    <row r="79" spans="1:38" s="2" customFormat="1" ht="26.25" customHeight="1" thickBot="1" x14ac:dyDescent="0.25">
      <c r="A79" s="65" t="s">
        <v>53</v>
      </c>
      <c r="B79" s="65" t="s">
        <v>200</v>
      </c>
      <c r="C79" s="66" t="s">
        <v>201</v>
      </c>
      <c r="D79" s="67"/>
      <c r="E79" s="138" t="s">
        <v>430</v>
      </c>
      <c r="F79" s="138" t="s">
        <v>430</v>
      </c>
      <c r="G79" s="138" t="s">
        <v>430</v>
      </c>
      <c r="H79" s="138" t="s">
        <v>430</v>
      </c>
      <c r="I79" s="138" t="s">
        <v>430</v>
      </c>
      <c r="J79" s="138" t="s">
        <v>430</v>
      </c>
      <c r="K79" s="138" t="s">
        <v>430</v>
      </c>
      <c r="L79" s="138" t="s">
        <v>430</v>
      </c>
      <c r="M79" s="138" t="s">
        <v>430</v>
      </c>
      <c r="N79" s="138" t="s">
        <v>430</v>
      </c>
      <c r="O79" s="138" t="s">
        <v>430</v>
      </c>
      <c r="P79" s="138" t="s">
        <v>430</v>
      </c>
      <c r="Q79" s="138" t="s">
        <v>430</v>
      </c>
      <c r="R79" s="138" t="s">
        <v>430</v>
      </c>
      <c r="S79" s="138" t="s">
        <v>430</v>
      </c>
      <c r="T79" s="138" t="s">
        <v>430</v>
      </c>
      <c r="U79" s="138" t="s">
        <v>430</v>
      </c>
      <c r="V79" s="138" t="s">
        <v>430</v>
      </c>
      <c r="W79" s="138" t="s">
        <v>430</v>
      </c>
      <c r="X79" s="138" t="s">
        <v>430</v>
      </c>
      <c r="Y79" s="138" t="s">
        <v>430</v>
      </c>
      <c r="Z79" s="138" t="s">
        <v>430</v>
      </c>
      <c r="AA79" s="138" t="s">
        <v>430</v>
      </c>
      <c r="AB79" s="138" t="s">
        <v>430</v>
      </c>
      <c r="AC79" s="138" t="s">
        <v>430</v>
      </c>
      <c r="AD79" s="138" t="s">
        <v>430</v>
      </c>
      <c r="AE79" s="55"/>
      <c r="AF79" s="147" t="s">
        <v>428</v>
      </c>
      <c r="AG79" s="147" t="s">
        <v>428</v>
      </c>
      <c r="AH79" s="147" t="s">
        <v>428</v>
      </c>
      <c r="AI79" s="147" t="s">
        <v>428</v>
      </c>
      <c r="AJ79" s="147" t="s">
        <v>428</v>
      </c>
      <c r="AK79" s="147" t="s">
        <v>430</v>
      </c>
      <c r="AL79" s="45" t="s">
        <v>202</v>
      </c>
    </row>
    <row r="80" spans="1:38" s="2" customFormat="1" ht="26.25" customHeight="1" thickBot="1" x14ac:dyDescent="0.25">
      <c r="A80" s="65" t="s">
        <v>53</v>
      </c>
      <c r="B80" s="69" t="s">
        <v>203</v>
      </c>
      <c r="C80" s="71" t="s">
        <v>204</v>
      </c>
      <c r="D80" s="67"/>
      <c r="E80" s="138" t="s">
        <v>428</v>
      </c>
      <c r="F80" s="138" t="s">
        <v>428</v>
      </c>
      <c r="G80" s="138" t="s">
        <v>428</v>
      </c>
      <c r="H80" s="138" t="s">
        <v>428</v>
      </c>
      <c r="I80" s="138" t="s">
        <v>428</v>
      </c>
      <c r="J80" s="138" t="s">
        <v>428</v>
      </c>
      <c r="K80" s="138" t="s">
        <v>428</v>
      </c>
      <c r="L80" s="138" t="s">
        <v>428</v>
      </c>
      <c r="M80" s="138" t="s">
        <v>428</v>
      </c>
      <c r="N80" s="138">
        <v>1.5467239527389899E-4</v>
      </c>
      <c r="O80" s="138">
        <v>2.0000000000000002E-5</v>
      </c>
      <c r="P80" s="138" t="s">
        <v>428</v>
      </c>
      <c r="Q80" s="138" t="s">
        <v>428</v>
      </c>
      <c r="R80" s="138">
        <v>0.21099999999999999</v>
      </c>
      <c r="S80" s="138">
        <v>1.84E-4</v>
      </c>
      <c r="T80" s="138">
        <v>3.0000000000000001E-3</v>
      </c>
      <c r="U80" s="138" t="s">
        <v>428</v>
      </c>
      <c r="V80" s="138">
        <v>0.22900000000000001</v>
      </c>
      <c r="W80" s="138" t="s">
        <v>428</v>
      </c>
      <c r="X80" s="138" t="s">
        <v>428</v>
      </c>
      <c r="Y80" s="138" t="s">
        <v>428</v>
      </c>
      <c r="Z80" s="138" t="s">
        <v>428</v>
      </c>
      <c r="AA80" s="138" t="s">
        <v>428</v>
      </c>
      <c r="AB80" s="138" t="s">
        <v>428</v>
      </c>
      <c r="AC80" s="138" t="s">
        <v>428</v>
      </c>
      <c r="AD80" s="138" t="s">
        <v>428</v>
      </c>
      <c r="AE80" s="55"/>
      <c r="AF80" s="147" t="s">
        <v>428</v>
      </c>
      <c r="AG80" s="147" t="s">
        <v>428</v>
      </c>
      <c r="AH80" s="147" t="s">
        <v>428</v>
      </c>
      <c r="AI80" s="147" t="s">
        <v>428</v>
      </c>
      <c r="AJ80" s="147" t="s">
        <v>428</v>
      </c>
      <c r="AK80" s="147" t="s">
        <v>430</v>
      </c>
      <c r="AL80" s="45" t="s">
        <v>412</v>
      </c>
    </row>
    <row r="81" spans="1:38" s="2" customFormat="1" ht="26.25" customHeight="1" thickBot="1" x14ac:dyDescent="0.25">
      <c r="A81" s="65" t="s">
        <v>53</v>
      </c>
      <c r="B81" s="69" t="s">
        <v>205</v>
      </c>
      <c r="C81" s="71" t="s">
        <v>206</v>
      </c>
      <c r="D81" s="67"/>
      <c r="E81" s="138" t="s">
        <v>442</v>
      </c>
      <c r="F81" s="138" t="s">
        <v>442</v>
      </c>
      <c r="G81" s="138" t="s">
        <v>442</v>
      </c>
      <c r="H81" s="138" t="s">
        <v>442</v>
      </c>
      <c r="I81" s="138" t="s">
        <v>442</v>
      </c>
      <c r="J81" s="138" t="s">
        <v>442</v>
      </c>
      <c r="K81" s="138" t="s">
        <v>442</v>
      </c>
      <c r="L81" s="138" t="s">
        <v>442</v>
      </c>
      <c r="M81" s="138" t="s">
        <v>442</v>
      </c>
      <c r="N81" s="138" t="s">
        <v>429</v>
      </c>
      <c r="O81" s="138" t="s">
        <v>429</v>
      </c>
      <c r="P81" s="138" t="s">
        <v>429</v>
      </c>
      <c r="Q81" s="138" t="s">
        <v>429</v>
      </c>
      <c r="R81" s="138" t="s">
        <v>429</v>
      </c>
      <c r="S81" s="138" t="s">
        <v>429</v>
      </c>
      <c r="T81" s="138" t="s">
        <v>429</v>
      </c>
      <c r="U81" s="138" t="s">
        <v>429</v>
      </c>
      <c r="V81" s="138" t="s">
        <v>429</v>
      </c>
      <c r="W81" s="138" t="s">
        <v>429</v>
      </c>
      <c r="X81" s="138" t="s">
        <v>429</v>
      </c>
      <c r="Y81" s="138" t="s">
        <v>429</v>
      </c>
      <c r="Z81" s="138" t="s">
        <v>429</v>
      </c>
      <c r="AA81" s="138" t="s">
        <v>429</v>
      </c>
      <c r="AB81" s="138" t="s">
        <v>429</v>
      </c>
      <c r="AC81" s="138" t="s">
        <v>429</v>
      </c>
      <c r="AD81" s="138" t="s">
        <v>429</v>
      </c>
      <c r="AE81" s="55"/>
      <c r="AF81" s="147" t="s">
        <v>428</v>
      </c>
      <c r="AG81" s="147" t="s">
        <v>428</v>
      </c>
      <c r="AH81" s="147" t="s">
        <v>428</v>
      </c>
      <c r="AI81" s="147" t="s">
        <v>428</v>
      </c>
      <c r="AJ81" s="147" t="s">
        <v>428</v>
      </c>
      <c r="AK81" s="147" t="s">
        <v>442</v>
      </c>
      <c r="AL81" s="45" t="s">
        <v>207</v>
      </c>
    </row>
    <row r="82" spans="1:38" s="2" customFormat="1" ht="26.25" customHeight="1" thickBot="1" x14ac:dyDescent="0.25">
      <c r="A82" s="65" t="s">
        <v>208</v>
      </c>
      <c r="B82" s="69" t="s">
        <v>209</v>
      </c>
      <c r="C82" s="75" t="s">
        <v>210</v>
      </c>
      <c r="D82" s="67"/>
      <c r="E82" s="138" t="s">
        <v>428</v>
      </c>
      <c r="F82" s="138">
        <v>8.698519199999998</v>
      </c>
      <c r="G82" s="138" t="s">
        <v>428</v>
      </c>
      <c r="H82" s="138" t="s">
        <v>428</v>
      </c>
      <c r="I82" s="138" t="s">
        <v>442</v>
      </c>
      <c r="J82" s="138" t="s">
        <v>442</v>
      </c>
      <c r="K82" s="138" t="s">
        <v>442</v>
      </c>
      <c r="L82" s="138" t="s">
        <v>442</v>
      </c>
      <c r="M82" s="138" t="s">
        <v>428</v>
      </c>
      <c r="N82" s="138" t="s">
        <v>428</v>
      </c>
      <c r="O82" s="138" t="s">
        <v>428</v>
      </c>
      <c r="P82" s="138" t="s">
        <v>442</v>
      </c>
      <c r="Q82" s="138" t="s">
        <v>428</v>
      </c>
      <c r="R82" s="138" t="s">
        <v>428</v>
      </c>
      <c r="S82" s="138" t="s">
        <v>428</v>
      </c>
      <c r="T82" s="138" t="s">
        <v>428</v>
      </c>
      <c r="U82" s="138" t="s">
        <v>428</v>
      </c>
      <c r="V82" s="138" t="s">
        <v>428</v>
      </c>
      <c r="W82" s="138" t="s">
        <v>428</v>
      </c>
      <c r="X82" s="138" t="s">
        <v>428</v>
      </c>
      <c r="Y82" s="138" t="s">
        <v>428</v>
      </c>
      <c r="Z82" s="138" t="s">
        <v>428</v>
      </c>
      <c r="AA82" s="138" t="s">
        <v>428</v>
      </c>
      <c r="AB82" s="138" t="s">
        <v>428</v>
      </c>
      <c r="AC82" s="138" t="s">
        <v>428</v>
      </c>
      <c r="AD82" s="138" t="s">
        <v>428</v>
      </c>
      <c r="AE82" s="55"/>
      <c r="AF82" s="147" t="s">
        <v>428</v>
      </c>
      <c r="AG82" s="147" t="s">
        <v>428</v>
      </c>
      <c r="AH82" s="147" t="s">
        <v>428</v>
      </c>
      <c r="AI82" s="147" t="s">
        <v>428</v>
      </c>
      <c r="AJ82" s="147" t="s">
        <v>428</v>
      </c>
      <c r="AK82" s="147">
        <v>3847.2</v>
      </c>
      <c r="AL82" s="45" t="s">
        <v>219</v>
      </c>
    </row>
    <row r="83" spans="1:38" s="2" customFormat="1" ht="26.25" customHeight="1" thickBot="1" x14ac:dyDescent="0.25">
      <c r="A83" s="65" t="s">
        <v>53</v>
      </c>
      <c r="B83" s="76" t="s">
        <v>211</v>
      </c>
      <c r="C83" s="77" t="s">
        <v>212</v>
      </c>
      <c r="D83" s="67"/>
      <c r="E83" s="138" t="s">
        <v>442</v>
      </c>
      <c r="F83" s="138">
        <v>4.9599999999999998E-2</v>
      </c>
      <c r="G83" s="138" t="s">
        <v>442</v>
      </c>
      <c r="H83" s="138" t="s">
        <v>428</v>
      </c>
      <c r="I83" s="138">
        <v>0.31</v>
      </c>
      <c r="J83" s="138">
        <v>6.2</v>
      </c>
      <c r="K83" s="138">
        <v>46.5</v>
      </c>
      <c r="L83" s="138">
        <v>1.7670000000000002E-2</v>
      </c>
      <c r="M83" s="138" t="s">
        <v>442</v>
      </c>
      <c r="N83" s="138" t="s">
        <v>428</v>
      </c>
      <c r="O83" s="138" t="s">
        <v>428</v>
      </c>
      <c r="P83" s="138" t="s">
        <v>428</v>
      </c>
      <c r="Q83" s="138" t="s">
        <v>428</v>
      </c>
      <c r="R83" s="138" t="s">
        <v>428</v>
      </c>
      <c r="S83" s="138" t="s">
        <v>428</v>
      </c>
      <c r="T83" s="138" t="s">
        <v>428</v>
      </c>
      <c r="U83" s="138" t="s">
        <v>428</v>
      </c>
      <c r="V83" s="138" t="s">
        <v>428</v>
      </c>
      <c r="W83" s="138" t="s">
        <v>442</v>
      </c>
      <c r="X83" s="138" t="s">
        <v>442</v>
      </c>
      <c r="Y83" s="138" t="s">
        <v>429</v>
      </c>
      <c r="Z83" s="138" t="s">
        <v>442</v>
      </c>
      <c r="AA83" s="138" t="s">
        <v>429</v>
      </c>
      <c r="AB83" s="138" t="s">
        <v>429</v>
      </c>
      <c r="AC83" s="138" t="s">
        <v>442</v>
      </c>
      <c r="AD83" s="138" t="s">
        <v>428</v>
      </c>
      <c r="AE83" s="55"/>
      <c r="AF83" s="147" t="s">
        <v>428</v>
      </c>
      <c r="AG83" s="147" t="s">
        <v>428</v>
      </c>
      <c r="AH83" s="147" t="s">
        <v>428</v>
      </c>
      <c r="AI83" s="147" t="s">
        <v>428</v>
      </c>
      <c r="AJ83" s="147" t="s">
        <v>428</v>
      </c>
      <c r="AK83" s="147">
        <v>3.1</v>
      </c>
      <c r="AL83" s="148" t="s">
        <v>438</v>
      </c>
    </row>
    <row r="84" spans="1:38" s="2" customFormat="1" ht="26.25" customHeight="1" thickBot="1" x14ac:dyDescent="0.25">
      <c r="A84" s="65" t="s">
        <v>53</v>
      </c>
      <c r="B84" s="76" t="s">
        <v>213</v>
      </c>
      <c r="C84" s="77" t="s">
        <v>214</v>
      </c>
      <c r="D84" s="67"/>
      <c r="E84" s="138" t="s">
        <v>428</v>
      </c>
      <c r="F84" s="138" t="s">
        <v>430</v>
      </c>
      <c r="G84" s="138" t="s">
        <v>428</v>
      </c>
      <c r="H84" s="138" t="s">
        <v>430</v>
      </c>
      <c r="I84" s="138" t="s">
        <v>430</v>
      </c>
      <c r="J84" s="138" t="s">
        <v>430</v>
      </c>
      <c r="K84" s="138" t="s">
        <v>430</v>
      </c>
      <c r="L84" s="138" t="s">
        <v>430</v>
      </c>
      <c r="M84" s="138" t="s">
        <v>430</v>
      </c>
      <c r="N84" s="138" t="s">
        <v>430</v>
      </c>
      <c r="O84" s="138" t="s">
        <v>430</v>
      </c>
      <c r="P84" s="138" t="s">
        <v>430</v>
      </c>
      <c r="Q84" s="138" t="s">
        <v>430</v>
      </c>
      <c r="R84" s="138" t="s">
        <v>428</v>
      </c>
      <c r="S84" s="138" t="s">
        <v>428</v>
      </c>
      <c r="T84" s="138" t="s">
        <v>428</v>
      </c>
      <c r="U84" s="138" t="s">
        <v>428</v>
      </c>
      <c r="V84" s="138" t="s">
        <v>428</v>
      </c>
      <c r="W84" s="138" t="s">
        <v>430</v>
      </c>
      <c r="X84" s="138" t="s">
        <v>430</v>
      </c>
      <c r="Y84" s="138" t="s">
        <v>430</v>
      </c>
      <c r="Z84" s="138" t="s">
        <v>430</v>
      </c>
      <c r="AA84" s="138" t="s">
        <v>430</v>
      </c>
      <c r="AB84" s="138" t="s">
        <v>430</v>
      </c>
      <c r="AC84" s="138" t="s">
        <v>430</v>
      </c>
      <c r="AD84" s="138" t="s">
        <v>428</v>
      </c>
      <c r="AE84" s="55"/>
      <c r="AF84" s="147" t="s">
        <v>428</v>
      </c>
      <c r="AG84" s="147" t="s">
        <v>428</v>
      </c>
      <c r="AH84" s="147" t="s">
        <v>428</v>
      </c>
      <c r="AI84" s="147" t="s">
        <v>428</v>
      </c>
      <c r="AJ84" s="147" t="s">
        <v>428</v>
      </c>
      <c r="AK84" s="147" t="s">
        <v>442</v>
      </c>
      <c r="AL84" s="45" t="s">
        <v>412</v>
      </c>
    </row>
    <row r="85" spans="1:38" s="2" customFormat="1" ht="26.25" customHeight="1" thickBot="1" x14ac:dyDescent="0.25">
      <c r="A85" s="65" t="s">
        <v>208</v>
      </c>
      <c r="B85" s="71" t="s">
        <v>215</v>
      </c>
      <c r="C85" s="77" t="s">
        <v>403</v>
      </c>
      <c r="D85" s="67"/>
      <c r="E85" s="138" t="s">
        <v>428</v>
      </c>
      <c r="F85" s="138">
        <v>6.642028654567798</v>
      </c>
      <c r="G85" s="138" t="s">
        <v>428</v>
      </c>
      <c r="H85" s="138" t="s">
        <v>428</v>
      </c>
      <c r="I85" s="138" t="s">
        <v>428</v>
      </c>
      <c r="J85" s="138" t="s">
        <v>428</v>
      </c>
      <c r="K85" s="138" t="s">
        <v>428</v>
      </c>
      <c r="L85" s="138" t="s">
        <v>428</v>
      </c>
      <c r="M85" s="138" t="s">
        <v>428</v>
      </c>
      <c r="N85" s="138" t="s">
        <v>428</v>
      </c>
      <c r="O85" s="138" t="s">
        <v>428</v>
      </c>
      <c r="P85" s="138" t="s">
        <v>428</v>
      </c>
      <c r="Q85" s="138" t="s">
        <v>428</v>
      </c>
      <c r="R85" s="138" t="s">
        <v>428</v>
      </c>
      <c r="S85" s="138" t="s">
        <v>428</v>
      </c>
      <c r="T85" s="138" t="s">
        <v>428</v>
      </c>
      <c r="U85" s="138" t="s">
        <v>428</v>
      </c>
      <c r="V85" s="138" t="s">
        <v>428</v>
      </c>
      <c r="W85" s="138" t="s">
        <v>428</v>
      </c>
      <c r="X85" s="138" t="s">
        <v>428</v>
      </c>
      <c r="Y85" s="138" t="s">
        <v>428</v>
      </c>
      <c r="Z85" s="138" t="s">
        <v>428</v>
      </c>
      <c r="AA85" s="138" t="s">
        <v>428</v>
      </c>
      <c r="AB85" s="138" t="s">
        <v>428</v>
      </c>
      <c r="AC85" s="138" t="s">
        <v>428</v>
      </c>
      <c r="AD85" s="138" t="s">
        <v>428</v>
      </c>
      <c r="AE85" s="55"/>
      <c r="AF85" s="147" t="s">
        <v>428</v>
      </c>
      <c r="AG85" s="147" t="s">
        <v>428</v>
      </c>
      <c r="AH85" s="147" t="s">
        <v>428</v>
      </c>
      <c r="AI85" s="147" t="s">
        <v>428</v>
      </c>
      <c r="AJ85" s="147" t="s">
        <v>428</v>
      </c>
      <c r="AK85" s="147" t="s">
        <v>442</v>
      </c>
      <c r="AL85" s="45" t="s">
        <v>216</v>
      </c>
    </row>
    <row r="86" spans="1:38" s="2" customFormat="1" ht="26.25" customHeight="1" thickBot="1" x14ac:dyDescent="0.25">
      <c r="A86" s="65" t="s">
        <v>208</v>
      </c>
      <c r="B86" s="71" t="s">
        <v>217</v>
      </c>
      <c r="C86" s="75" t="s">
        <v>218</v>
      </c>
      <c r="D86" s="67"/>
      <c r="E86" s="138" t="s">
        <v>428</v>
      </c>
      <c r="F86" s="138">
        <v>1.1135570156378436</v>
      </c>
      <c r="G86" s="138" t="s">
        <v>428</v>
      </c>
      <c r="H86" s="138" t="s">
        <v>428</v>
      </c>
      <c r="I86" s="138" t="s">
        <v>442</v>
      </c>
      <c r="J86" s="138" t="s">
        <v>442</v>
      </c>
      <c r="K86" s="138" t="s">
        <v>442</v>
      </c>
      <c r="L86" s="138" t="s">
        <v>442</v>
      </c>
      <c r="M86" s="138" t="s">
        <v>428</v>
      </c>
      <c r="N86" s="138" t="s">
        <v>428</v>
      </c>
      <c r="O86" s="138" t="s">
        <v>428</v>
      </c>
      <c r="P86" s="138" t="s">
        <v>428</v>
      </c>
      <c r="Q86" s="138" t="s">
        <v>428</v>
      </c>
      <c r="R86" s="138" t="s">
        <v>428</v>
      </c>
      <c r="S86" s="138" t="s">
        <v>428</v>
      </c>
      <c r="T86" s="138" t="s">
        <v>428</v>
      </c>
      <c r="U86" s="138" t="s">
        <v>428</v>
      </c>
      <c r="V86" s="138" t="s">
        <v>428</v>
      </c>
      <c r="W86" s="138" t="s">
        <v>428</v>
      </c>
      <c r="X86" s="138" t="s">
        <v>428</v>
      </c>
      <c r="Y86" s="138" t="s">
        <v>428</v>
      </c>
      <c r="Z86" s="138" t="s">
        <v>428</v>
      </c>
      <c r="AA86" s="138" t="s">
        <v>428</v>
      </c>
      <c r="AB86" s="138" t="s">
        <v>428</v>
      </c>
      <c r="AC86" s="138" t="s">
        <v>428</v>
      </c>
      <c r="AD86" s="138" t="s">
        <v>428</v>
      </c>
      <c r="AE86" s="55"/>
      <c r="AF86" s="147" t="s">
        <v>428</v>
      </c>
      <c r="AG86" s="147" t="s">
        <v>428</v>
      </c>
      <c r="AH86" s="147" t="s">
        <v>428</v>
      </c>
      <c r="AI86" s="147" t="s">
        <v>428</v>
      </c>
      <c r="AJ86" s="147" t="s">
        <v>428</v>
      </c>
      <c r="AK86" s="147">
        <v>2.4207761209518339</v>
      </c>
      <c r="AL86" s="45" t="s">
        <v>219</v>
      </c>
    </row>
    <row r="87" spans="1:38" s="2" customFormat="1" ht="26.25" customHeight="1" thickBot="1" x14ac:dyDescent="0.25">
      <c r="A87" s="65" t="s">
        <v>208</v>
      </c>
      <c r="B87" s="71" t="s">
        <v>220</v>
      </c>
      <c r="C87" s="75" t="s">
        <v>221</v>
      </c>
      <c r="D87" s="67"/>
      <c r="E87" s="138" t="s">
        <v>428</v>
      </c>
      <c r="F87" s="138">
        <v>8.2332581003815769E-2</v>
      </c>
      <c r="G87" s="138" t="s">
        <v>428</v>
      </c>
      <c r="H87" s="138" t="s">
        <v>428</v>
      </c>
      <c r="I87" s="138" t="s">
        <v>442</v>
      </c>
      <c r="J87" s="138" t="s">
        <v>442</v>
      </c>
      <c r="K87" s="138" t="s">
        <v>442</v>
      </c>
      <c r="L87" s="138" t="s">
        <v>442</v>
      </c>
      <c r="M87" s="138" t="s">
        <v>428</v>
      </c>
      <c r="N87" s="138" t="s">
        <v>428</v>
      </c>
      <c r="O87" s="138" t="s">
        <v>428</v>
      </c>
      <c r="P87" s="138" t="s">
        <v>428</v>
      </c>
      <c r="Q87" s="138" t="s">
        <v>428</v>
      </c>
      <c r="R87" s="138" t="s">
        <v>428</v>
      </c>
      <c r="S87" s="138" t="s">
        <v>428</v>
      </c>
      <c r="T87" s="138" t="s">
        <v>428</v>
      </c>
      <c r="U87" s="138" t="s">
        <v>428</v>
      </c>
      <c r="V87" s="138" t="s">
        <v>428</v>
      </c>
      <c r="W87" s="138" t="s">
        <v>428</v>
      </c>
      <c r="X87" s="138" t="s">
        <v>428</v>
      </c>
      <c r="Y87" s="138" t="s">
        <v>428</v>
      </c>
      <c r="Z87" s="138" t="s">
        <v>428</v>
      </c>
      <c r="AA87" s="138" t="s">
        <v>428</v>
      </c>
      <c r="AB87" s="138" t="s">
        <v>428</v>
      </c>
      <c r="AC87" s="138" t="s">
        <v>428</v>
      </c>
      <c r="AD87" s="138" t="s">
        <v>428</v>
      </c>
      <c r="AE87" s="55"/>
      <c r="AF87" s="147" t="s">
        <v>428</v>
      </c>
      <c r="AG87" s="147" t="s">
        <v>428</v>
      </c>
      <c r="AH87" s="147" t="s">
        <v>428</v>
      </c>
      <c r="AI87" s="147" t="s">
        <v>428</v>
      </c>
      <c r="AJ87" s="147" t="s">
        <v>428</v>
      </c>
      <c r="AK87" s="147">
        <v>0.13155448814816606</v>
      </c>
      <c r="AL87" s="45" t="s">
        <v>219</v>
      </c>
    </row>
    <row r="88" spans="1:38" s="2" customFormat="1" ht="26.25" customHeight="1" thickBot="1" x14ac:dyDescent="0.25">
      <c r="A88" s="65" t="s">
        <v>208</v>
      </c>
      <c r="B88" s="71" t="s">
        <v>222</v>
      </c>
      <c r="C88" s="75" t="s">
        <v>223</v>
      </c>
      <c r="D88" s="67"/>
      <c r="E88" s="138" t="s">
        <v>442</v>
      </c>
      <c r="F88" s="138">
        <v>2.6467436134375002</v>
      </c>
      <c r="G88" s="138" t="s">
        <v>442</v>
      </c>
      <c r="H88" s="138" t="s">
        <v>442</v>
      </c>
      <c r="I88" s="138" t="s">
        <v>442</v>
      </c>
      <c r="J88" s="138" t="s">
        <v>442</v>
      </c>
      <c r="K88" s="138" t="s">
        <v>442</v>
      </c>
      <c r="L88" s="138" t="s">
        <v>442</v>
      </c>
      <c r="M88" s="138" t="s">
        <v>442</v>
      </c>
      <c r="N88" s="138" t="s">
        <v>442</v>
      </c>
      <c r="O88" s="138" t="s">
        <v>442</v>
      </c>
      <c r="P88" s="138" t="s">
        <v>442</v>
      </c>
      <c r="Q88" s="138" t="s">
        <v>442</v>
      </c>
      <c r="R88" s="138" t="s">
        <v>442</v>
      </c>
      <c r="S88" s="138" t="s">
        <v>442</v>
      </c>
      <c r="T88" s="138" t="s">
        <v>442</v>
      </c>
      <c r="U88" s="138" t="s">
        <v>442</v>
      </c>
      <c r="V88" s="138" t="s">
        <v>442</v>
      </c>
      <c r="W88" s="138" t="s">
        <v>442</v>
      </c>
      <c r="X88" s="138" t="s">
        <v>430</v>
      </c>
      <c r="Y88" s="138" t="s">
        <v>430</v>
      </c>
      <c r="Z88" s="138" t="s">
        <v>430</v>
      </c>
      <c r="AA88" s="138" t="s">
        <v>430</v>
      </c>
      <c r="AB88" s="138" t="s">
        <v>430</v>
      </c>
      <c r="AC88" s="138" t="s">
        <v>442</v>
      </c>
      <c r="AD88" s="138" t="s">
        <v>442</v>
      </c>
      <c r="AE88" s="55"/>
      <c r="AF88" s="147" t="s">
        <v>428</v>
      </c>
      <c r="AG88" s="147" t="s">
        <v>428</v>
      </c>
      <c r="AH88" s="147" t="s">
        <v>428</v>
      </c>
      <c r="AI88" s="147" t="s">
        <v>428</v>
      </c>
      <c r="AJ88" s="147" t="s">
        <v>428</v>
      </c>
      <c r="AK88" s="147" t="s">
        <v>442</v>
      </c>
      <c r="AL88" s="45" t="s">
        <v>412</v>
      </c>
    </row>
    <row r="89" spans="1:38" s="2" customFormat="1" ht="26.25" customHeight="1" thickBot="1" x14ac:dyDescent="0.25">
      <c r="A89" s="65" t="s">
        <v>208</v>
      </c>
      <c r="B89" s="71" t="s">
        <v>224</v>
      </c>
      <c r="C89" s="75" t="s">
        <v>225</v>
      </c>
      <c r="D89" s="67"/>
      <c r="E89" s="138" t="s">
        <v>428</v>
      </c>
      <c r="F89" s="138">
        <v>1.784970833333333</v>
      </c>
      <c r="G89" s="138" t="s">
        <v>428</v>
      </c>
      <c r="H89" s="138" t="s">
        <v>428</v>
      </c>
      <c r="I89" s="138" t="s">
        <v>442</v>
      </c>
      <c r="J89" s="138" t="s">
        <v>442</v>
      </c>
      <c r="K89" s="138" t="s">
        <v>442</v>
      </c>
      <c r="L89" s="138" t="s">
        <v>442</v>
      </c>
      <c r="M89" s="138" t="s">
        <v>428</v>
      </c>
      <c r="N89" s="138" t="s">
        <v>428</v>
      </c>
      <c r="O89" s="138" t="s">
        <v>428</v>
      </c>
      <c r="P89" s="138" t="s">
        <v>428</v>
      </c>
      <c r="Q89" s="138" t="s">
        <v>428</v>
      </c>
      <c r="R89" s="138" t="s">
        <v>428</v>
      </c>
      <c r="S89" s="138" t="s">
        <v>428</v>
      </c>
      <c r="T89" s="138" t="s">
        <v>428</v>
      </c>
      <c r="U89" s="138" t="s">
        <v>428</v>
      </c>
      <c r="V89" s="138" t="s">
        <v>428</v>
      </c>
      <c r="W89" s="138" t="s">
        <v>428</v>
      </c>
      <c r="X89" s="138" t="s">
        <v>428</v>
      </c>
      <c r="Y89" s="138" t="s">
        <v>428</v>
      </c>
      <c r="Z89" s="138" t="s">
        <v>428</v>
      </c>
      <c r="AA89" s="138" t="s">
        <v>428</v>
      </c>
      <c r="AB89" s="138" t="s">
        <v>428</v>
      </c>
      <c r="AC89" s="138" t="s">
        <v>428</v>
      </c>
      <c r="AD89" s="138" t="s">
        <v>428</v>
      </c>
      <c r="AE89" s="55"/>
      <c r="AF89" s="147" t="s">
        <v>428</v>
      </c>
      <c r="AG89" s="147" t="s">
        <v>428</v>
      </c>
      <c r="AH89" s="147" t="s">
        <v>428</v>
      </c>
      <c r="AI89" s="147" t="s">
        <v>428</v>
      </c>
      <c r="AJ89" s="147" t="s">
        <v>428</v>
      </c>
      <c r="AK89" s="147" t="s">
        <v>442</v>
      </c>
      <c r="AL89" s="45" t="s">
        <v>412</v>
      </c>
    </row>
    <row r="90" spans="1:38" s="7" customFormat="1" ht="26.25" customHeight="1" thickBot="1" x14ac:dyDescent="0.25">
      <c r="A90" s="65" t="s">
        <v>208</v>
      </c>
      <c r="B90" s="71" t="s">
        <v>226</v>
      </c>
      <c r="C90" s="75" t="s">
        <v>227</v>
      </c>
      <c r="D90" s="67"/>
      <c r="E90" s="138" t="s">
        <v>428</v>
      </c>
      <c r="F90" s="138">
        <v>2.9956364</v>
      </c>
      <c r="G90" s="138" t="s">
        <v>428</v>
      </c>
      <c r="H90" s="138" t="s">
        <v>428</v>
      </c>
      <c r="I90" s="138">
        <v>4.3800000000000002E-3</v>
      </c>
      <c r="J90" s="138">
        <v>6.5700000000000003E-3</v>
      </c>
      <c r="K90" s="138">
        <v>8.0300000000000007E-3</v>
      </c>
      <c r="L90" s="138" t="s">
        <v>428</v>
      </c>
      <c r="M90" s="138" t="s">
        <v>428</v>
      </c>
      <c r="N90" s="138">
        <v>2.2680388685837521E-4</v>
      </c>
      <c r="O90" s="138">
        <v>3.1151377231150343E-2</v>
      </c>
      <c r="P90" s="138" t="s">
        <v>430</v>
      </c>
      <c r="Q90" s="138" t="s">
        <v>430</v>
      </c>
      <c r="R90" s="138">
        <v>0.13116369360484345</v>
      </c>
      <c r="S90" s="138">
        <v>5.3148621679462638</v>
      </c>
      <c r="T90" s="138">
        <v>0.2178546973467948</v>
      </c>
      <c r="U90" s="138">
        <v>3.1014748383645287E-2</v>
      </c>
      <c r="V90" s="138">
        <v>3.0755153573385714</v>
      </c>
      <c r="W90" s="138" t="s">
        <v>428</v>
      </c>
      <c r="X90" s="138" t="s">
        <v>428</v>
      </c>
      <c r="Y90" s="138" t="s">
        <v>428</v>
      </c>
      <c r="Z90" s="138" t="s">
        <v>428</v>
      </c>
      <c r="AA90" s="138" t="s">
        <v>428</v>
      </c>
      <c r="AB90" s="138" t="s">
        <v>428</v>
      </c>
      <c r="AC90" s="138" t="s">
        <v>428</v>
      </c>
      <c r="AD90" s="138" t="s">
        <v>428</v>
      </c>
      <c r="AE90" s="55"/>
      <c r="AF90" s="147" t="s">
        <v>428</v>
      </c>
      <c r="AG90" s="147" t="s">
        <v>428</v>
      </c>
      <c r="AH90" s="147" t="s">
        <v>428</v>
      </c>
      <c r="AI90" s="147" t="s">
        <v>428</v>
      </c>
      <c r="AJ90" s="147" t="s">
        <v>428</v>
      </c>
      <c r="AK90" s="147">
        <v>7.3</v>
      </c>
      <c r="AL90" s="148" t="s">
        <v>439</v>
      </c>
    </row>
    <row r="91" spans="1:38" s="2" customFormat="1" ht="26.25" customHeight="1" thickBot="1" x14ac:dyDescent="0.25">
      <c r="A91" s="65" t="s">
        <v>208</v>
      </c>
      <c r="B91" s="69" t="s">
        <v>404</v>
      </c>
      <c r="C91" s="71" t="s">
        <v>228</v>
      </c>
      <c r="D91" s="67"/>
      <c r="E91" s="138">
        <v>1.4552503638698666E-2</v>
      </c>
      <c r="F91" s="138">
        <v>3.9097014703999997E-2</v>
      </c>
      <c r="G91" s="138">
        <v>1.42771181807613E-4</v>
      </c>
      <c r="H91" s="138">
        <v>3.3523266739999995E-2</v>
      </c>
      <c r="I91" s="138">
        <v>0.22055865642618785</v>
      </c>
      <c r="J91" s="138">
        <v>0.22282692175834987</v>
      </c>
      <c r="K91" s="138">
        <v>0.2232954192456722</v>
      </c>
      <c r="L91" s="138">
        <v>8.7241272479999993E-2</v>
      </c>
      <c r="M91" s="138">
        <v>0.44543006542421337</v>
      </c>
      <c r="N91" s="138">
        <v>3.706377699906245E-2</v>
      </c>
      <c r="O91" s="138">
        <v>4.3690603574130883E-2</v>
      </c>
      <c r="P91" s="138">
        <v>2.6946878685542855E-6</v>
      </c>
      <c r="Q91" s="138">
        <v>6.2876050266266653E-5</v>
      </c>
      <c r="R91" s="138">
        <v>7.3749352192012017E-4</v>
      </c>
      <c r="S91" s="138">
        <v>6.4610836479264966E-2</v>
      </c>
      <c r="T91" s="138">
        <v>2.322857489292331E-2</v>
      </c>
      <c r="U91" s="138" t="s">
        <v>442</v>
      </c>
      <c r="V91" s="138">
        <v>3.4101876818668671E-2</v>
      </c>
      <c r="W91" s="138">
        <v>8.077895600000002E-4</v>
      </c>
      <c r="X91" s="138">
        <v>6.6180964116000001E-3</v>
      </c>
      <c r="Y91" s="138">
        <v>3.2514753020000003E-3</v>
      </c>
      <c r="Z91" s="138">
        <v>3.2514753020000003E-3</v>
      </c>
      <c r="AA91" s="138">
        <v>3.2514753020000003E-3</v>
      </c>
      <c r="AB91" s="138">
        <v>1.6372522317600002E-2</v>
      </c>
      <c r="AC91" s="138" t="s">
        <v>442</v>
      </c>
      <c r="AD91" s="138" t="s">
        <v>442</v>
      </c>
      <c r="AE91" s="55"/>
      <c r="AF91" s="147" t="s">
        <v>428</v>
      </c>
      <c r="AG91" s="147" t="s">
        <v>428</v>
      </c>
      <c r="AH91" s="147" t="s">
        <v>428</v>
      </c>
      <c r="AI91" s="147" t="s">
        <v>428</v>
      </c>
      <c r="AJ91" s="147" t="s">
        <v>428</v>
      </c>
      <c r="AK91" s="147">
        <v>8077.8955999999998</v>
      </c>
      <c r="AL91" s="148" t="s">
        <v>440</v>
      </c>
    </row>
    <row r="92" spans="1:38" s="2" customFormat="1" ht="26.25" customHeight="1" thickBot="1" x14ac:dyDescent="0.25">
      <c r="A92" s="65" t="s">
        <v>53</v>
      </c>
      <c r="B92" s="65" t="s">
        <v>229</v>
      </c>
      <c r="C92" s="66" t="s">
        <v>230</v>
      </c>
      <c r="D92" s="72"/>
      <c r="E92" s="138" t="s">
        <v>430</v>
      </c>
      <c r="F92" s="138" t="s">
        <v>430</v>
      </c>
      <c r="G92" s="138" t="s">
        <v>430</v>
      </c>
      <c r="H92" s="138" t="s">
        <v>430</v>
      </c>
      <c r="I92" s="138" t="s">
        <v>430</v>
      </c>
      <c r="J92" s="138" t="s">
        <v>430</v>
      </c>
      <c r="K92" s="138" t="s">
        <v>430</v>
      </c>
      <c r="L92" s="138" t="s">
        <v>430</v>
      </c>
      <c r="M92" s="138" t="s">
        <v>430</v>
      </c>
      <c r="N92" s="138" t="s">
        <v>430</v>
      </c>
      <c r="O92" s="138" t="s">
        <v>430</v>
      </c>
      <c r="P92" s="138" t="s">
        <v>430</v>
      </c>
      <c r="Q92" s="138" t="s">
        <v>430</v>
      </c>
      <c r="R92" s="138" t="s">
        <v>430</v>
      </c>
      <c r="S92" s="138" t="s">
        <v>430</v>
      </c>
      <c r="T92" s="138" t="s">
        <v>430</v>
      </c>
      <c r="U92" s="138" t="s">
        <v>430</v>
      </c>
      <c r="V92" s="138" t="s">
        <v>430</v>
      </c>
      <c r="W92" s="138" t="s">
        <v>430</v>
      </c>
      <c r="X92" s="138" t="s">
        <v>430</v>
      </c>
      <c r="Y92" s="138" t="s">
        <v>430</v>
      </c>
      <c r="Z92" s="138" t="s">
        <v>430</v>
      </c>
      <c r="AA92" s="138" t="s">
        <v>430</v>
      </c>
      <c r="AB92" s="138" t="s">
        <v>430</v>
      </c>
      <c r="AC92" s="138" t="s">
        <v>430</v>
      </c>
      <c r="AD92" s="138" t="s">
        <v>430</v>
      </c>
      <c r="AE92" s="55"/>
      <c r="AF92" s="147" t="s">
        <v>428</v>
      </c>
      <c r="AG92" s="147" t="s">
        <v>428</v>
      </c>
      <c r="AH92" s="147" t="s">
        <v>428</v>
      </c>
      <c r="AI92" s="147" t="s">
        <v>428</v>
      </c>
      <c r="AJ92" s="147" t="s">
        <v>428</v>
      </c>
      <c r="AK92" s="147" t="s">
        <v>428</v>
      </c>
      <c r="AL92" s="45" t="s">
        <v>231</v>
      </c>
    </row>
    <row r="93" spans="1:38" s="2" customFormat="1" ht="26.25" customHeight="1" thickBot="1" x14ac:dyDescent="0.25">
      <c r="A93" s="65" t="s">
        <v>53</v>
      </c>
      <c r="B93" s="69" t="s">
        <v>232</v>
      </c>
      <c r="C93" s="66" t="s">
        <v>405</v>
      </c>
      <c r="D93" s="72"/>
      <c r="E93" s="138" t="s">
        <v>428</v>
      </c>
      <c r="F93" s="138">
        <v>9.47747803794201</v>
      </c>
      <c r="G93" s="138" t="s">
        <v>428</v>
      </c>
      <c r="H93" s="138" t="s">
        <v>428</v>
      </c>
      <c r="I93" s="138" t="s">
        <v>428</v>
      </c>
      <c r="J93" s="138" t="s">
        <v>430</v>
      </c>
      <c r="K93" s="138" t="s">
        <v>428</v>
      </c>
      <c r="L93" s="138" t="s">
        <v>428</v>
      </c>
      <c r="M93" s="138" t="s">
        <v>428</v>
      </c>
      <c r="N93" s="138" t="s">
        <v>428</v>
      </c>
      <c r="O93" s="138" t="s">
        <v>428</v>
      </c>
      <c r="P93" s="138" t="s">
        <v>428</v>
      </c>
      <c r="Q93" s="138" t="s">
        <v>428</v>
      </c>
      <c r="R93" s="138" t="s">
        <v>428</v>
      </c>
      <c r="S93" s="138" t="s">
        <v>428</v>
      </c>
      <c r="T93" s="138" t="s">
        <v>428</v>
      </c>
      <c r="U93" s="138" t="s">
        <v>428</v>
      </c>
      <c r="V93" s="138" t="s">
        <v>428</v>
      </c>
      <c r="W93" s="138" t="s">
        <v>428</v>
      </c>
      <c r="X93" s="138" t="s">
        <v>428</v>
      </c>
      <c r="Y93" s="138" t="s">
        <v>428</v>
      </c>
      <c r="Z93" s="138" t="s">
        <v>428</v>
      </c>
      <c r="AA93" s="138" t="s">
        <v>428</v>
      </c>
      <c r="AB93" s="138" t="s">
        <v>428</v>
      </c>
      <c r="AC93" s="138" t="s">
        <v>428</v>
      </c>
      <c r="AD93" s="138" t="s">
        <v>428</v>
      </c>
      <c r="AE93" s="55"/>
      <c r="AF93" s="147" t="s">
        <v>428</v>
      </c>
      <c r="AG93" s="147" t="s">
        <v>428</v>
      </c>
      <c r="AH93" s="147" t="s">
        <v>428</v>
      </c>
      <c r="AI93" s="147" t="s">
        <v>428</v>
      </c>
      <c r="AJ93" s="147" t="s">
        <v>428</v>
      </c>
      <c r="AK93" s="147" t="s">
        <v>442</v>
      </c>
      <c r="AL93" s="45" t="s">
        <v>233</v>
      </c>
    </row>
    <row r="94" spans="1:38" s="2" customFormat="1" ht="26.25" customHeight="1" thickBot="1" x14ac:dyDescent="0.25">
      <c r="A94" s="65" t="s">
        <v>53</v>
      </c>
      <c r="B94" s="78" t="s">
        <v>406</v>
      </c>
      <c r="C94" s="66" t="s">
        <v>234</v>
      </c>
      <c r="D94" s="67"/>
      <c r="E94" s="138" t="s">
        <v>430</v>
      </c>
      <c r="F94" s="138" t="s">
        <v>430</v>
      </c>
      <c r="G94" s="138" t="s">
        <v>430</v>
      </c>
      <c r="H94" s="138" t="s">
        <v>430</v>
      </c>
      <c r="I94" s="138" t="s">
        <v>430</v>
      </c>
      <c r="J94" s="138" t="s">
        <v>430</v>
      </c>
      <c r="K94" s="138" t="s">
        <v>430</v>
      </c>
      <c r="L94" s="138" t="s">
        <v>430</v>
      </c>
      <c r="M94" s="138" t="s">
        <v>430</v>
      </c>
      <c r="N94" s="138" t="s">
        <v>430</v>
      </c>
      <c r="O94" s="138" t="s">
        <v>430</v>
      </c>
      <c r="P94" s="138" t="s">
        <v>430</v>
      </c>
      <c r="Q94" s="138" t="s">
        <v>430</v>
      </c>
      <c r="R94" s="138" t="s">
        <v>430</v>
      </c>
      <c r="S94" s="138" t="s">
        <v>430</v>
      </c>
      <c r="T94" s="138" t="s">
        <v>430</v>
      </c>
      <c r="U94" s="138" t="s">
        <v>430</v>
      </c>
      <c r="V94" s="138" t="s">
        <v>430</v>
      </c>
      <c r="W94" s="138" t="s">
        <v>430</v>
      </c>
      <c r="X94" s="138" t="s">
        <v>430</v>
      </c>
      <c r="Y94" s="138" t="s">
        <v>430</v>
      </c>
      <c r="Z94" s="138" t="s">
        <v>430</v>
      </c>
      <c r="AA94" s="138" t="s">
        <v>430</v>
      </c>
      <c r="AB94" s="138" t="s">
        <v>430</v>
      </c>
      <c r="AC94" s="138" t="s">
        <v>430</v>
      </c>
      <c r="AD94" s="138" t="s">
        <v>430</v>
      </c>
      <c r="AE94" s="55"/>
      <c r="AF94" s="147" t="s">
        <v>428</v>
      </c>
      <c r="AG94" s="147" t="s">
        <v>428</v>
      </c>
      <c r="AH94" s="147" t="s">
        <v>428</v>
      </c>
      <c r="AI94" s="147" t="s">
        <v>428</v>
      </c>
      <c r="AJ94" s="147" t="s">
        <v>428</v>
      </c>
      <c r="AK94" s="147" t="s">
        <v>428</v>
      </c>
      <c r="AL94" s="45" t="s">
        <v>412</v>
      </c>
    </row>
    <row r="95" spans="1:38" s="2" customFormat="1" ht="26.25" customHeight="1" thickBot="1" x14ac:dyDescent="0.25">
      <c r="A95" s="65" t="s">
        <v>53</v>
      </c>
      <c r="B95" s="78" t="s">
        <v>235</v>
      </c>
      <c r="C95" s="66" t="s">
        <v>236</v>
      </c>
      <c r="D95" s="72"/>
      <c r="E95" s="138" t="s">
        <v>430</v>
      </c>
      <c r="F95" s="138" t="s">
        <v>430</v>
      </c>
      <c r="G95" s="138" t="s">
        <v>430</v>
      </c>
      <c r="H95" s="138" t="s">
        <v>430</v>
      </c>
      <c r="I95" s="138" t="s">
        <v>430</v>
      </c>
      <c r="J95" s="138" t="s">
        <v>430</v>
      </c>
      <c r="K95" s="138" t="s">
        <v>430</v>
      </c>
      <c r="L95" s="138" t="s">
        <v>430</v>
      </c>
      <c r="M95" s="138" t="s">
        <v>430</v>
      </c>
      <c r="N95" s="138" t="s">
        <v>430</v>
      </c>
      <c r="O95" s="138" t="s">
        <v>430</v>
      </c>
      <c r="P95" s="138" t="s">
        <v>430</v>
      </c>
      <c r="Q95" s="138" t="s">
        <v>430</v>
      </c>
      <c r="R95" s="138" t="s">
        <v>430</v>
      </c>
      <c r="S95" s="138" t="s">
        <v>430</v>
      </c>
      <c r="T95" s="138" t="s">
        <v>430</v>
      </c>
      <c r="U95" s="138" t="s">
        <v>430</v>
      </c>
      <c r="V95" s="138" t="s">
        <v>430</v>
      </c>
      <c r="W95" s="138" t="s">
        <v>430</v>
      </c>
      <c r="X95" s="138" t="s">
        <v>430</v>
      </c>
      <c r="Y95" s="138" t="s">
        <v>430</v>
      </c>
      <c r="Z95" s="138" t="s">
        <v>430</v>
      </c>
      <c r="AA95" s="138" t="s">
        <v>430</v>
      </c>
      <c r="AB95" s="138" t="s">
        <v>430</v>
      </c>
      <c r="AC95" s="138" t="s">
        <v>430</v>
      </c>
      <c r="AD95" s="138" t="s">
        <v>430</v>
      </c>
      <c r="AE95" s="55"/>
      <c r="AF95" s="147" t="s">
        <v>428</v>
      </c>
      <c r="AG95" s="147" t="s">
        <v>428</v>
      </c>
      <c r="AH95" s="147" t="s">
        <v>428</v>
      </c>
      <c r="AI95" s="147" t="s">
        <v>428</v>
      </c>
      <c r="AJ95" s="147" t="s">
        <v>428</v>
      </c>
      <c r="AK95" s="147" t="s">
        <v>442</v>
      </c>
      <c r="AL95" s="45" t="s">
        <v>412</v>
      </c>
    </row>
    <row r="96" spans="1:38" s="2" customFormat="1" ht="26.25" customHeight="1" thickBot="1" x14ac:dyDescent="0.25">
      <c r="A96" s="65" t="s">
        <v>53</v>
      </c>
      <c r="B96" s="69" t="s">
        <v>237</v>
      </c>
      <c r="C96" s="66" t="s">
        <v>238</v>
      </c>
      <c r="D96" s="79"/>
      <c r="E96" s="138" t="s">
        <v>430</v>
      </c>
      <c r="F96" s="138" t="s">
        <v>430</v>
      </c>
      <c r="G96" s="138" t="s">
        <v>430</v>
      </c>
      <c r="H96" s="138" t="s">
        <v>430</v>
      </c>
      <c r="I96" s="138" t="s">
        <v>430</v>
      </c>
      <c r="J96" s="138" t="s">
        <v>430</v>
      </c>
      <c r="K96" s="138" t="s">
        <v>430</v>
      </c>
      <c r="L96" s="138" t="s">
        <v>430</v>
      </c>
      <c r="M96" s="138" t="s">
        <v>430</v>
      </c>
      <c r="N96" s="138" t="s">
        <v>430</v>
      </c>
      <c r="O96" s="138" t="s">
        <v>430</v>
      </c>
      <c r="P96" s="138" t="s">
        <v>430</v>
      </c>
      <c r="Q96" s="138" t="s">
        <v>430</v>
      </c>
      <c r="R96" s="138" t="s">
        <v>430</v>
      </c>
      <c r="S96" s="138" t="s">
        <v>430</v>
      </c>
      <c r="T96" s="138" t="s">
        <v>430</v>
      </c>
      <c r="U96" s="138" t="s">
        <v>430</v>
      </c>
      <c r="V96" s="138" t="s">
        <v>430</v>
      </c>
      <c r="W96" s="138" t="s">
        <v>430</v>
      </c>
      <c r="X96" s="138" t="s">
        <v>430</v>
      </c>
      <c r="Y96" s="138" t="s">
        <v>430</v>
      </c>
      <c r="Z96" s="138" t="s">
        <v>430</v>
      </c>
      <c r="AA96" s="138" t="s">
        <v>430</v>
      </c>
      <c r="AB96" s="138" t="s">
        <v>430</v>
      </c>
      <c r="AC96" s="138" t="s">
        <v>430</v>
      </c>
      <c r="AD96" s="138" t="s">
        <v>430</v>
      </c>
      <c r="AE96" s="55"/>
      <c r="AF96" s="147" t="s">
        <v>428</v>
      </c>
      <c r="AG96" s="147" t="s">
        <v>428</v>
      </c>
      <c r="AH96" s="147" t="s">
        <v>428</v>
      </c>
      <c r="AI96" s="147" t="s">
        <v>428</v>
      </c>
      <c r="AJ96" s="147" t="s">
        <v>428</v>
      </c>
      <c r="AK96" s="147" t="s">
        <v>430</v>
      </c>
      <c r="AL96" s="45" t="s">
        <v>412</v>
      </c>
    </row>
    <row r="97" spans="1:38" s="2" customFormat="1" ht="26.25" customHeight="1" thickBot="1" x14ac:dyDescent="0.25">
      <c r="A97" s="65" t="s">
        <v>53</v>
      </c>
      <c r="B97" s="69" t="s">
        <v>239</v>
      </c>
      <c r="C97" s="66" t="s">
        <v>240</v>
      </c>
      <c r="D97" s="79"/>
      <c r="E97" s="138" t="s">
        <v>428</v>
      </c>
      <c r="F97" s="138" t="s">
        <v>428</v>
      </c>
      <c r="G97" s="138" t="s">
        <v>428</v>
      </c>
      <c r="H97" s="138" t="s">
        <v>428</v>
      </c>
      <c r="I97" s="138" t="s">
        <v>428</v>
      </c>
      <c r="J97" s="138" t="s">
        <v>428</v>
      </c>
      <c r="K97" s="138" t="s">
        <v>428</v>
      </c>
      <c r="L97" s="138" t="s">
        <v>428</v>
      </c>
      <c r="M97" s="138" t="s">
        <v>428</v>
      </c>
      <c r="N97" s="138" t="s">
        <v>428</v>
      </c>
      <c r="O97" s="138" t="s">
        <v>428</v>
      </c>
      <c r="P97" s="138" t="s">
        <v>442</v>
      </c>
      <c r="Q97" s="138" t="s">
        <v>428</v>
      </c>
      <c r="R97" s="138" t="s">
        <v>428</v>
      </c>
      <c r="S97" s="138" t="s">
        <v>428</v>
      </c>
      <c r="T97" s="138" t="s">
        <v>428</v>
      </c>
      <c r="U97" s="138" t="s">
        <v>428</v>
      </c>
      <c r="V97" s="138" t="s">
        <v>428</v>
      </c>
      <c r="W97" s="138" t="s">
        <v>428</v>
      </c>
      <c r="X97" s="138" t="s">
        <v>428</v>
      </c>
      <c r="Y97" s="138" t="s">
        <v>428</v>
      </c>
      <c r="Z97" s="138" t="s">
        <v>428</v>
      </c>
      <c r="AA97" s="138" t="s">
        <v>428</v>
      </c>
      <c r="AB97" s="138" t="s">
        <v>428</v>
      </c>
      <c r="AC97" s="138" t="s">
        <v>428</v>
      </c>
      <c r="AD97" s="138" t="s">
        <v>428</v>
      </c>
      <c r="AE97" s="55"/>
      <c r="AF97" s="147" t="s">
        <v>428</v>
      </c>
      <c r="AG97" s="147" t="s">
        <v>428</v>
      </c>
      <c r="AH97" s="147" t="s">
        <v>428</v>
      </c>
      <c r="AI97" s="147" t="s">
        <v>428</v>
      </c>
      <c r="AJ97" s="147" t="s">
        <v>428</v>
      </c>
      <c r="AK97" s="147" t="s">
        <v>442</v>
      </c>
      <c r="AL97" s="45" t="s">
        <v>412</v>
      </c>
    </row>
    <row r="98" spans="1:38" s="2" customFormat="1" ht="26.25" customHeight="1" thickBot="1" x14ac:dyDescent="0.25">
      <c r="A98" s="65" t="s">
        <v>53</v>
      </c>
      <c r="B98" s="69" t="s">
        <v>241</v>
      </c>
      <c r="C98" s="71" t="s">
        <v>242</v>
      </c>
      <c r="D98" s="79"/>
      <c r="E98" s="138" t="s">
        <v>428</v>
      </c>
      <c r="F98" s="138" t="s">
        <v>428</v>
      </c>
      <c r="G98" s="138" t="s">
        <v>428</v>
      </c>
      <c r="H98" s="138" t="s">
        <v>428</v>
      </c>
      <c r="I98" s="138" t="s">
        <v>428</v>
      </c>
      <c r="J98" s="138" t="s">
        <v>428</v>
      </c>
      <c r="K98" s="138" t="s">
        <v>428</v>
      </c>
      <c r="L98" s="138" t="s">
        <v>428</v>
      </c>
      <c r="M98" s="138" t="s">
        <v>428</v>
      </c>
      <c r="N98" s="138" t="s">
        <v>428</v>
      </c>
      <c r="O98" s="138" t="s">
        <v>428</v>
      </c>
      <c r="P98" s="138" t="s">
        <v>428</v>
      </c>
      <c r="Q98" s="138" t="s">
        <v>428</v>
      </c>
      <c r="R98" s="138" t="s">
        <v>428</v>
      </c>
      <c r="S98" s="138" t="s">
        <v>428</v>
      </c>
      <c r="T98" s="138" t="s">
        <v>428</v>
      </c>
      <c r="U98" s="138" t="s">
        <v>428</v>
      </c>
      <c r="V98" s="138" t="s">
        <v>428</v>
      </c>
      <c r="W98" s="138">
        <v>8.4240044406772674E-7</v>
      </c>
      <c r="X98" s="138" t="s">
        <v>428</v>
      </c>
      <c r="Y98" s="138" t="s">
        <v>428</v>
      </c>
      <c r="Z98" s="138" t="s">
        <v>428</v>
      </c>
      <c r="AA98" s="138" t="s">
        <v>428</v>
      </c>
      <c r="AB98" s="138" t="s">
        <v>428</v>
      </c>
      <c r="AC98" s="138" t="s">
        <v>428</v>
      </c>
      <c r="AD98" s="138">
        <v>4.6267286280726641</v>
      </c>
      <c r="AE98" s="55"/>
      <c r="AF98" s="147" t="s">
        <v>428</v>
      </c>
      <c r="AG98" s="147" t="s">
        <v>428</v>
      </c>
      <c r="AH98" s="147" t="s">
        <v>428</v>
      </c>
      <c r="AI98" s="147" t="s">
        <v>428</v>
      </c>
      <c r="AJ98" s="147" t="s">
        <v>428</v>
      </c>
      <c r="AK98" s="147" t="s">
        <v>428</v>
      </c>
      <c r="AL98" s="45" t="s">
        <v>412</v>
      </c>
    </row>
    <row r="99" spans="1:38" s="2" customFormat="1" ht="26.25" customHeight="1" thickBot="1" x14ac:dyDescent="0.25">
      <c r="A99" s="65" t="s">
        <v>243</v>
      </c>
      <c r="B99" s="65" t="s">
        <v>244</v>
      </c>
      <c r="C99" s="66" t="s">
        <v>407</v>
      </c>
      <c r="D99" s="79"/>
      <c r="E99" s="138">
        <v>4.7570660259451128E-2</v>
      </c>
      <c r="F99" s="138">
        <v>9.1759431141029033</v>
      </c>
      <c r="G99" s="138" t="s">
        <v>428</v>
      </c>
      <c r="H99" s="138">
        <v>12.235237507340733</v>
      </c>
      <c r="I99" s="138">
        <v>0.20506138489368358</v>
      </c>
      <c r="J99" s="138">
        <v>0.31483277184271757</v>
      </c>
      <c r="K99" s="138">
        <v>0.60363383740630416</v>
      </c>
      <c r="L99" s="138" t="s">
        <v>442</v>
      </c>
      <c r="M99" s="138" t="s">
        <v>428</v>
      </c>
      <c r="N99" s="138" t="s">
        <v>428</v>
      </c>
      <c r="O99" s="138" t="s">
        <v>428</v>
      </c>
      <c r="P99" s="138" t="s">
        <v>428</v>
      </c>
      <c r="Q99" s="138" t="s">
        <v>428</v>
      </c>
      <c r="R99" s="138" t="s">
        <v>428</v>
      </c>
      <c r="S99" s="138" t="s">
        <v>428</v>
      </c>
      <c r="T99" s="138" t="s">
        <v>428</v>
      </c>
      <c r="U99" s="138" t="s">
        <v>428</v>
      </c>
      <c r="V99" s="138" t="s">
        <v>428</v>
      </c>
      <c r="W99" s="138" t="s">
        <v>428</v>
      </c>
      <c r="X99" s="138" t="s">
        <v>428</v>
      </c>
      <c r="Y99" s="138" t="s">
        <v>428</v>
      </c>
      <c r="Z99" s="138" t="s">
        <v>428</v>
      </c>
      <c r="AA99" s="138" t="s">
        <v>428</v>
      </c>
      <c r="AB99" s="138" t="s">
        <v>428</v>
      </c>
      <c r="AC99" s="138" t="s">
        <v>428</v>
      </c>
      <c r="AD99" s="138" t="s">
        <v>428</v>
      </c>
      <c r="AE99" s="55"/>
      <c r="AF99" s="147" t="s">
        <v>428</v>
      </c>
      <c r="AG99" s="147" t="s">
        <v>428</v>
      </c>
      <c r="AH99" s="147" t="s">
        <v>428</v>
      </c>
      <c r="AI99" s="147" t="s">
        <v>428</v>
      </c>
      <c r="AJ99" s="147" t="s">
        <v>428</v>
      </c>
      <c r="AK99" s="147">
        <v>1165.25</v>
      </c>
      <c r="AL99" s="45" t="s">
        <v>245</v>
      </c>
    </row>
    <row r="100" spans="1:38" s="2" customFormat="1" ht="26.25" customHeight="1" thickBot="1" x14ac:dyDescent="0.25">
      <c r="A100" s="65" t="s">
        <v>243</v>
      </c>
      <c r="B100" s="65" t="s">
        <v>246</v>
      </c>
      <c r="C100" s="66" t="s">
        <v>408</v>
      </c>
      <c r="D100" s="79"/>
      <c r="E100" s="138">
        <v>0.61625038026032219</v>
      </c>
      <c r="F100" s="138">
        <v>23.951793080092191</v>
      </c>
      <c r="G100" s="138" t="s">
        <v>428</v>
      </c>
      <c r="H100" s="138">
        <v>31.706421014159741</v>
      </c>
      <c r="I100" s="138">
        <v>0.40937712098375273</v>
      </c>
      <c r="J100" s="138">
        <v>0.62231575307141829</v>
      </c>
      <c r="K100" s="138">
        <v>0.99751278278961131</v>
      </c>
      <c r="L100" s="138" t="s">
        <v>442</v>
      </c>
      <c r="M100" s="138" t="s">
        <v>428</v>
      </c>
      <c r="N100" s="138" t="s">
        <v>428</v>
      </c>
      <c r="O100" s="138" t="s">
        <v>428</v>
      </c>
      <c r="P100" s="138" t="s">
        <v>428</v>
      </c>
      <c r="Q100" s="138" t="s">
        <v>428</v>
      </c>
      <c r="R100" s="138" t="s">
        <v>428</v>
      </c>
      <c r="S100" s="138" t="s">
        <v>428</v>
      </c>
      <c r="T100" s="138" t="s">
        <v>428</v>
      </c>
      <c r="U100" s="138" t="s">
        <v>428</v>
      </c>
      <c r="V100" s="138" t="s">
        <v>428</v>
      </c>
      <c r="W100" s="138" t="s">
        <v>428</v>
      </c>
      <c r="X100" s="138" t="s">
        <v>428</v>
      </c>
      <c r="Y100" s="138" t="s">
        <v>428</v>
      </c>
      <c r="Z100" s="138" t="s">
        <v>428</v>
      </c>
      <c r="AA100" s="138" t="s">
        <v>428</v>
      </c>
      <c r="AB100" s="138" t="s">
        <v>428</v>
      </c>
      <c r="AC100" s="138" t="s">
        <v>428</v>
      </c>
      <c r="AD100" s="138" t="s">
        <v>428</v>
      </c>
      <c r="AE100" s="55"/>
      <c r="AF100" s="147" t="s">
        <v>428</v>
      </c>
      <c r="AG100" s="147" t="s">
        <v>428</v>
      </c>
      <c r="AH100" s="147" t="s">
        <v>428</v>
      </c>
      <c r="AI100" s="147" t="s">
        <v>428</v>
      </c>
      <c r="AJ100" s="147" t="s">
        <v>428</v>
      </c>
      <c r="AK100" s="147">
        <v>5857.0499999999993</v>
      </c>
      <c r="AL100" s="45" t="s">
        <v>245</v>
      </c>
    </row>
    <row r="101" spans="1:38" s="2" customFormat="1" ht="26.25" customHeight="1" thickBot="1" x14ac:dyDescent="0.25">
      <c r="A101" s="65" t="s">
        <v>243</v>
      </c>
      <c r="B101" s="65" t="s">
        <v>247</v>
      </c>
      <c r="C101" s="66" t="s">
        <v>248</v>
      </c>
      <c r="D101" s="79"/>
      <c r="E101" s="138">
        <v>6.9942749790189301E-2</v>
      </c>
      <c r="F101" s="138">
        <v>0.53532736449709761</v>
      </c>
      <c r="G101" s="138" t="s">
        <v>428</v>
      </c>
      <c r="H101" s="138">
        <v>1.3967667105484616</v>
      </c>
      <c r="I101" s="138">
        <v>1.1407519446867399E-2</v>
      </c>
      <c r="J101" s="138">
        <v>3.7577711119092604E-2</v>
      </c>
      <c r="K101" s="138">
        <v>9.3944277797731526E-2</v>
      </c>
      <c r="L101" s="138" t="s">
        <v>442</v>
      </c>
      <c r="M101" s="138" t="s">
        <v>428</v>
      </c>
      <c r="N101" s="138" t="s">
        <v>428</v>
      </c>
      <c r="O101" s="138" t="s">
        <v>428</v>
      </c>
      <c r="P101" s="138" t="s">
        <v>428</v>
      </c>
      <c r="Q101" s="138" t="s">
        <v>428</v>
      </c>
      <c r="R101" s="138" t="s">
        <v>428</v>
      </c>
      <c r="S101" s="138" t="s">
        <v>428</v>
      </c>
      <c r="T101" s="138" t="s">
        <v>428</v>
      </c>
      <c r="U101" s="138" t="s">
        <v>428</v>
      </c>
      <c r="V101" s="138" t="s">
        <v>428</v>
      </c>
      <c r="W101" s="138" t="s">
        <v>428</v>
      </c>
      <c r="X101" s="138" t="s">
        <v>428</v>
      </c>
      <c r="Y101" s="138" t="s">
        <v>428</v>
      </c>
      <c r="Z101" s="138" t="s">
        <v>428</v>
      </c>
      <c r="AA101" s="138" t="s">
        <v>428</v>
      </c>
      <c r="AB101" s="138" t="s">
        <v>428</v>
      </c>
      <c r="AC101" s="138" t="s">
        <v>428</v>
      </c>
      <c r="AD101" s="138" t="s">
        <v>428</v>
      </c>
      <c r="AE101" s="55"/>
      <c r="AF101" s="147" t="s">
        <v>428</v>
      </c>
      <c r="AG101" s="147" t="s">
        <v>428</v>
      </c>
      <c r="AH101" s="147" t="s">
        <v>428</v>
      </c>
      <c r="AI101" s="147" t="s">
        <v>428</v>
      </c>
      <c r="AJ101" s="147" t="s">
        <v>428</v>
      </c>
      <c r="AK101" s="147">
        <v>7454.7879999999996</v>
      </c>
      <c r="AL101" s="45" t="s">
        <v>245</v>
      </c>
    </row>
    <row r="102" spans="1:38" s="2" customFormat="1" ht="26.25" customHeight="1" thickBot="1" x14ac:dyDescent="0.25">
      <c r="A102" s="65" t="s">
        <v>243</v>
      </c>
      <c r="B102" s="65" t="s">
        <v>249</v>
      </c>
      <c r="C102" s="66" t="s">
        <v>386</v>
      </c>
      <c r="D102" s="79"/>
      <c r="E102" s="138">
        <v>2.6027100455571425E-3</v>
      </c>
      <c r="F102" s="138">
        <v>1.3550262062407823</v>
      </c>
      <c r="G102" s="138" t="s">
        <v>428</v>
      </c>
      <c r="H102" s="138">
        <v>5.137687676139314</v>
      </c>
      <c r="I102" s="138">
        <v>8.9965999999999987E-3</v>
      </c>
      <c r="J102" s="138">
        <v>0.20259749999999996</v>
      </c>
      <c r="K102" s="138">
        <v>1.3690909999999996</v>
      </c>
      <c r="L102" s="138" t="s">
        <v>442</v>
      </c>
      <c r="M102" s="138" t="s">
        <v>428</v>
      </c>
      <c r="N102" s="138" t="s">
        <v>428</v>
      </c>
      <c r="O102" s="138" t="s">
        <v>428</v>
      </c>
      <c r="P102" s="138" t="s">
        <v>428</v>
      </c>
      <c r="Q102" s="138" t="s">
        <v>428</v>
      </c>
      <c r="R102" s="138" t="s">
        <v>428</v>
      </c>
      <c r="S102" s="138" t="s">
        <v>428</v>
      </c>
      <c r="T102" s="138" t="s">
        <v>428</v>
      </c>
      <c r="U102" s="138" t="s">
        <v>428</v>
      </c>
      <c r="V102" s="138" t="s">
        <v>428</v>
      </c>
      <c r="W102" s="138" t="s">
        <v>428</v>
      </c>
      <c r="X102" s="138" t="s">
        <v>428</v>
      </c>
      <c r="Y102" s="138" t="s">
        <v>428</v>
      </c>
      <c r="Z102" s="138" t="s">
        <v>428</v>
      </c>
      <c r="AA102" s="138" t="s">
        <v>428</v>
      </c>
      <c r="AB102" s="138" t="s">
        <v>428</v>
      </c>
      <c r="AC102" s="138" t="s">
        <v>428</v>
      </c>
      <c r="AD102" s="138" t="s">
        <v>428</v>
      </c>
      <c r="AE102" s="55"/>
      <c r="AF102" s="147" t="s">
        <v>428</v>
      </c>
      <c r="AG102" s="147" t="s">
        <v>428</v>
      </c>
      <c r="AH102" s="147" t="s">
        <v>428</v>
      </c>
      <c r="AI102" s="147" t="s">
        <v>428</v>
      </c>
      <c r="AJ102" s="147" t="s">
        <v>428</v>
      </c>
      <c r="AK102" s="147">
        <v>1760.3999999999999</v>
      </c>
      <c r="AL102" s="45" t="s">
        <v>245</v>
      </c>
    </row>
    <row r="103" spans="1:38" s="2" customFormat="1" ht="26.25" customHeight="1" thickBot="1" x14ac:dyDescent="0.25">
      <c r="A103" s="65" t="s">
        <v>243</v>
      </c>
      <c r="B103" s="65" t="s">
        <v>250</v>
      </c>
      <c r="C103" s="66" t="s">
        <v>251</v>
      </c>
      <c r="D103" s="79"/>
      <c r="E103" s="138" t="s">
        <v>430</v>
      </c>
      <c r="F103" s="138" t="s">
        <v>430</v>
      </c>
      <c r="G103" s="138" t="s">
        <v>428</v>
      </c>
      <c r="H103" s="138" t="s">
        <v>430</v>
      </c>
      <c r="I103" s="138" t="s">
        <v>430</v>
      </c>
      <c r="J103" s="138" t="s">
        <v>430</v>
      </c>
      <c r="K103" s="138" t="s">
        <v>430</v>
      </c>
      <c r="L103" s="138" t="s">
        <v>442</v>
      </c>
      <c r="M103" s="138" t="s">
        <v>428</v>
      </c>
      <c r="N103" s="138" t="s">
        <v>428</v>
      </c>
      <c r="O103" s="138" t="s">
        <v>428</v>
      </c>
      <c r="P103" s="138" t="s">
        <v>428</v>
      </c>
      <c r="Q103" s="138" t="s">
        <v>428</v>
      </c>
      <c r="R103" s="138" t="s">
        <v>428</v>
      </c>
      <c r="S103" s="138" t="s">
        <v>428</v>
      </c>
      <c r="T103" s="138" t="s">
        <v>428</v>
      </c>
      <c r="U103" s="138" t="s">
        <v>428</v>
      </c>
      <c r="V103" s="138" t="s">
        <v>428</v>
      </c>
      <c r="W103" s="138" t="s">
        <v>428</v>
      </c>
      <c r="X103" s="138" t="s">
        <v>428</v>
      </c>
      <c r="Y103" s="138" t="s">
        <v>428</v>
      </c>
      <c r="Z103" s="138" t="s">
        <v>428</v>
      </c>
      <c r="AA103" s="138" t="s">
        <v>428</v>
      </c>
      <c r="AB103" s="138" t="s">
        <v>428</v>
      </c>
      <c r="AC103" s="138" t="s">
        <v>428</v>
      </c>
      <c r="AD103" s="138" t="s">
        <v>428</v>
      </c>
      <c r="AE103" s="55"/>
      <c r="AF103" s="147" t="s">
        <v>428</v>
      </c>
      <c r="AG103" s="147" t="s">
        <v>428</v>
      </c>
      <c r="AH103" s="147" t="s">
        <v>428</v>
      </c>
      <c r="AI103" s="147" t="s">
        <v>428</v>
      </c>
      <c r="AJ103" s="147" t="s">
        <v>428</v>
      </c>
      <c r="AK103" s="147" t="s">
        <v>430</v>
      </c>
      <c r="AL103" s="45" t="s">
        <v>245</v>
      </c>
    </row>
    <row r="104" spans="1:38" s="2" customFormat="1" ht="26.25" customHeight="1" thickBot="1" x14ac:dyDescent="0.25">
      <c r="A104" s="65" t="s">
        <v>243</v>
      </c>
      <c r="B104" s="65" t="s">
        <v>252</v>
      </c>
      <c r="C104" s="66" t="s">
        <v>253</v>
      </c>
      <c r="D104" s="79"/>
      <c r="E104" s="138">
        <v>1.1151130297134848E-3</v>
      </c>
      <c r="F104" s="138">
        <v>1.2389973509726688E-3</v>
      </c>
      <c r="G104" s="138" t="s">
        <v>428</v>
      </c>
      <c r="H104" s="138">
        <v>1.526053087817158E-2</v>
      </c>
      <c r="I104" s="138">
        <v>1.4363958575342466E-5</v>
      </c>
      <c r="J104" s="138">
        <v>4.7316569424657544E-5</v>
      </c>
      <c r="K104" s="138">
        <v>1.1829142356164384E-4</v>
      </c>
      <c r="L104" s="138" t="s">
        <v>442</v>
      </c>
      <c r="M104" s="138" t="s">
        <v>428</v>
      </c>
      <c r="N104" s="138" t="s">
        <v>428</v>
      </c>
      <c r="O104" s="138" t="s">
        <v>428</v>
      </c>
      <c r="P104" s="138" t="s">
        <v>428</v>
      </c>
      <c r="Q104" s="138" t="s">
        <v>428</v>
      </c>
      <c r="R104" s="138" t="s">
        <v>428</v>
      </c>
      <c r="S104" s="138" t="s">
        <v>428</v>
      </c>
      <c r="T104" s="138" t="s">
        <v>428</v>
      </c>
      <c r="U104" s="138" t="s">
        <v>428</v>
      </c>
      <c r="V104" s="138" t="s">
        <v>428</v>
      </c>
      <c r="W104" s="138" t="s">
        <v>428</v>
      </c>
      <c r="X104" s="138" t="s">
        <v>428</v>
      </c>
      <c r="Y104" s="138" t="s">
        <v>428</v>
      </c>
      <c r="Z104" s="138" t="s">
        <v>428</v>
      </c>
      <c r="AA104" s="138" t="s">
        <v>428</v>
      </c>
      <c r="AB104" s="138" t="s">
        <v>428</v>
      </c>
      <c r="AC104" s="138" t="s">
        <v>428</v>
      </c>
      <c r="AD104" s="138" t="s">
        <v>428</v>
      </c>
      <c r="AE104" s="55"/>
      <c r="AF104" s="147" t="s">
        <v>428</v>
      </c>
      <c r="AG104" s="147" t="s">
        <v>428</v>
      </c>
      <c r="AH104" s="147" t="s">
        <v>428</v>
      </c>
      <c r="AI104" s="147" t="s">
        <v>428</v>
      </c>
      <c r="AJ104" s="147" t="s">
        <v>428</v>
      </c>
      <c r="AK104" s="147">
        <v>7.8</v>
      </c>
      <c r="AL104" s="45" t="s">
        <v>245</v>
      </c>
    </row>
    <row r="105" spans="1:38" s="2" customFormat="1" ht="26.25" customHeight="1" thickBot="1" x14ac:dyDescent="0.25">
      <c r="A105" s="65" t="s">
        <v>243</v>
      </c>
      <c r="B105" s="65" t="s">
        <v>254</v>
      </c>
      <c r="C105" s="66" t="s">
        <v>255</v>
      </c>
      <c r="D105" s="79"/>
      <c r="E105" s="138">
        <v>2.5884479452142468E-2</v>
      </c>
      <c r="F105" s="138">
        <v>0.13088458260516775</v>
      </c>
      <c r="G105" s="138" t="s">
        <v>428</v>
      </c>
      <c r="H105" s="138">
        <v>0.60644038627697849</v>
      </c>
      <c r="I105" s="138">
        <v>4.9019178082191786E-3</v>
      </c>
      <c r="J105" s="138">
        <v>7.7030136986301363E-3</v>
      </c>
      <c r="K105" s="138">
        <v>1.6806575342465751E-2</v>
      </c>
      <c r="L105" s="138" t="s">
        <v>442</v>
      </c>
      <c r="M105" s="138" t="s">
        <v>428</v>
      </c>
      <c r="N105" s="138" t="s">
        <v>428</v>
      </c>
      <c r="O105" s="138" t="s">
        <v>428</v>
      </c>
      <c r="P105" s="138" t="s">
        <v>428</v>
      </c>
      <c r="Q105" s="138" t="s">
        <v>428</v>
      </c>
      <c r="R105" s="138" t="s">
        <v>428</v>
      </c>
      <c r="S105" s="138" t="s">
        <v>428</v>
      </c>
      <c r="T105" s="138" t="s">
        <v>428</v>
      </c>
      <c r="U105" s="138" t="s">
        <v>428</v>
      </c>
      <c r="V105" s="138" t="s">
        <v>428</v>
      </c>
      <c r="W105" s="138" t="s">
        <v>428</v>
      </c>
      <c r="X105" s="138" t="s">
        <v>428</v>
      </c>
      <c r="Y105" s="138" t="s">
        <v>428</v>
      </c>
      <c r="Z105" s="138" t="s">
        <v>428</v>
      </c>
      <c r="AA105" s="138" t="s">
        <v>428</v>
      </c>
      <c r="AB105" s="138" t="s">
        <v>428</v>
      </c>
      <c r="AC105" s="138" t="s">
        <v>428</v>
      </c>
      <c r="AD105" s="138" t="s">
        <v>428</v>
      </c>
      <c r="AE105" s="55"/>
      <c r="AF105" s="147" t="s">
        <v>428</v>
      </c>
      <c r="AG105" s="147" t="s">
        <v>428</v>
      </c>
      <c r="AH105" s="147" t="s">
        <v>428</v>
      </c>
      <c r="AI105" s="147" t="s">
        <v>428</v>
      </c>
      <c r="AJ105" s="147" t="s">
        <v>428</v>
      </c>
      <c r="AK105" s="147">
        <v>71</v>
      </c>
      <c r="AL105" s="45" t="s">
        <v>245</v>
      </c>
    </row>
    <row r="106" spans="1:38" s="2" customFormat="1" ht="26.25" customHeight="1" thickBot="1" x14ac:dyDescent="0.25">
      <c r="A106" s="65" t="s">
        <v>243</v>
      </c>
      <c r="B106" s="65" t="s">
        <v>256</v>
      </c>
      <c r="C106" s="66" t="s">
        <v>257</v>
      </c>
      <c r="D106" s="79"/>
      <c r="E106" s="138">
        <v>1.2179956720438354E-3</v>
      </c>
      <c r="F106" s="138">
        <v>4.9256474571965619E-3</v>
      </c>
      <c r="G106" s="138" t="s">
        <v>428</v>
      </c>
      <c r="H106" s="138">
        <v>2.8536087318410959E-2</v>
      </c>
      <c r="I106" s="138">
        <v>2.4164383561643837E-4</v>
      </c>
      <c r="J106" s="138">
        <v>3.8663013698630137E-4</v>
      </c>
      <c r="K106" s="138">
        <v>8.2158904109589054E-4</v>
      </c>
      <c r="L106" s="138" t="s">
        <v>442</v>
      </c>
      <c r="M106" s="138" t="s">
        <v>428</v>
      </c>
      <c r="N106" s="138" t="s">
        <v>428</v>
      </c>
      <c r="O106" s="138" t="s">
        <v>428</v>
      </c>
      <c r="P106" s="138" t="s">
        <v>428</v>
      </c>
      <c r="Q106" s="138" t="s">
        <v>428</v>
      </c>
      <c r="R106" s="138" t="s">
        <v>428</v>
      </c>
      <c r="S106" s="138" t="s">
        <v>428</v>
      </c>
      <c r="T106" s="138" t="s">
        <v>428</v>
      </c>
      <c r="U106" s="138" t="s">
        <v>428</v>
      </c>
      <c r="V106" s="138" t="s">
        <v>428</v>
      </c>
      <c r="W106" s="138" t="s">
        <v>428</v>
      </c>
      <c r="X106" s="138" t="s">
        <v>428</v>
      </c>
      <c r="Y106" s="138" t="s">
        <v>428</v>
      </c>
      <c r="Z106" s="138" t="s">
        <v>428</v>
      </c>
      <c r="AA106" s="138" t="s">
        <v>428</v>
      </c>
      <c r="AB106" s="138" t="s">
        <v>428</v>
      </c>
      <c r="AC106" s="138" t="s">
        <v>428</v>
      </c>
      <c r="AD106" s="138" t="s">
        <v>428</v>
      </c>
      <c r="AE106" s="55"/>
      <c r="AF106" s="147" t="s">
        <v>428</v>
      </c>
      <c r="AG106" s="147" t="s">
        <v>428</v>
      </c>
      <c r="AH106" s="147" t="s">
        <v>428</v>
      </c>
      <c r="AI106" s="147" t="s">
        <v>428</v>
      </c>
      <c r="AJ106" s="147" t="s">
        <v>428</v>
      </c>
      <c r="AK106" s="147">
        <v>4.9000000000000004</v>
      </c>
      <c r="AL106" s="45" t="s">
        <v>245</v>
      </c>
    </row>
    <row r="107" spans="1:38" s="2" customFormat="1" ht="26.25" customHeight="1" thickBot="1" x14ac:dyDescent="0.25">
      <c r="A107" s="65" t="s">
        <v>243</v>
      </c>
      <c r="B107" s="65" t="s">
        <v>258</v>
      </c>
      <c r="C107" s="66" t="s">
        <v>379</v>
      </c>
      <c r="D107" s="79"/>
      <c r="E107" s="138">
        <v>1.9784583397679998E-2</v>
      </c>
      <c r="F107" s="138">
        <v>0.27654000000000001</v>
      </c>
      <c r="G107" s="138" t="s">
        <v>428</v>
      </c>
      <c r="H107" s="138">
        <v>0.24128589752387997</v>
      </c>
      <c r="I107" s="138">
        <v>5.0279999999999995E-3</v>
      </c>
      <c r="J107" s="138">
        <v>6.7039999999999988E-2</v>
      </c>
      <c r="K107" s="138">
        <v>0.31844</v>
      </c>
      <c r="L107" s="138" t="s">
        <v>442</v>
      </c>
      <c r="M107" s="138" t="s">
        <v>428</v>
      </c>
      <c r="N107" s="138" t="s">
        <v>428</v>
      </c>
      <c r="O107" s="138" t="s">
        <v>428</v>
      </c>
      <c r="P107" s="138" t="s">
        <v>428</v>
      </c>
      <c r="Q107" s="138" t="s">
        <v>428</v>
      </c>
      <c r="R107" s="138" t="s">
        <v>428</v>
      </c>
      <c r="S107" s="138" t="s">
        <v>428</v>
      </c>
      <c r="T107" s="138" t="s">
        <v>428</v>
      </c>
      <c r="U107" s="138" t="s">
        <v>428</v>
      </c>
      <c r="V107" s="138" t="s">
        <v>428</v>
      </c>
      <c r="W107" s="138" t="s">
        <v>428</v>
      </c>
      <c r="X107" s="138" t="s">
        <v>428</v>
      </c>
      <c r="Y107" s="138" t="s">
        <v>428</v>
      </c>
      <c r="Z107" s="138" t="s">
        <v>428</v>
      </c>
      <c r="AA107" s="138" t="s">
        <v>428</v>
      </c>
      <c r="AB107" s="138" t="s">
        <v>428</v>
      </c>
      <c r="AC107" s="138" t="s">
        <v>428</v>
      </c>
      <c r="AD107" s="138" t="s">
        <v>428</v>
      </c>
      <c r="AE107" s="55"/>
      <c r="AF107" s="147" t="s">
        <v>428</v>
      </c>
      <c r="AG107" s="147" t="s">
        <v>428</v>
      </c>
      <c r="AH107" s="147" t="s">
        <v>428</v>
      </c>
      <c r="AI107" s="147" t="s">
        <v>428</v>
      </c>
      <c r="AJ107" s="147" t="s">
        <v>428</v>
      </c>
      <c r="AK107" s="147">
        <v>1676</v>
      </c>
      <c r="AL107" s="45" t="s">
        <v>245</v>
      </c>
    </row>
    <row r="108" spans="1:38" s="2" customFormat="1" ht="26.25" customHeight="1" thickBot="1" x14ac:dyDescent="0.25">
      <c r="A108" s="65" t="s">
        <v>243</v>
      </c>
      <c r="B108" s="65" t="s">
        <v>259</v>
      </c>
      <c r="C108" s="66" t="s">
        <v>380</v>
      </c>
      <c r="D108" s="79"/>
      <c r="E108" s="138">
        <v>8.1368991411021843E-2</v>
      </c>
      <c r="F108" s="138">
        <v>1.3639204145454549</v>
      </c>
      <c r="G108" s="138" t="s">
        <v>428</v>
      </c>
      <c r="H108" s="138">
        <v>1.7014941269464914</v>
      </c>
      <c r="I108" s="138">
        <v>2.5257785454545455E-2</v>
      </c>
      <c r="J108" s="138">
        <v>0.25257785454545456</v>
      </c>
      <c r="K108" s="138">
        <v>0.50515570909090912</v>
      </c>
      <c r="L108" s="138" t="s">
        <v>442</v>
      </c>
      <c r="M108" s="138" t="s">
        <v>428</v>
      </c>
      <c r="N108" s="138" t="s">
        <v>428</v>
      </c>
      <c r="O108" s="138" t="s">
        <v>428</v>
      </c>
      <c r="P108" s="138" t="s">
        <v>428</v>
      </c>
      <c r="Q108" s="138" t="s">
        <v>428</v>
      </c>
      <c r="R108" s="138" t="s">
        <v>428</v>
      </c>
      <c r="S108" s="138" t="s">
        <v>428</v>
      </c>
      <c r="T108" s="138" t="s">
        <v>428</v>
      </c>
      <c r="U108" s="138" t="s">
        <v>428</v>
      </c>
      <c r="V108" s="138" t="s">
        <v>428</v>
      </c>
      <c r="W108" s="138" t="s">
        <v>428</v>
      </c>
      <c r="X108" s="138" t="s">
        <v>428</v>
      </c>
      <c r="Y108" s="138" t="s">
        <v>428</v>
      </c>
      <c r="Z108" s="138" t="s">
        <v>428</v>
      </c>
      <c r="AA108" s="138" t="s">
        <v>428</v>
      </c>
      <c r="AB108" s="138" t="s">
        <v>428</v>
      </c>
      <c r="AC108" s="138" t="s">
        <v>428</v>
      </c>
      <c r="AD108" s="138" t="s">
        <v>428</v>
      </c>
      <c r="AE108" s="55"/>
      <c r="AF108" s="147" t="s">
        <v>428</v>
      </c>
      <c r="AG108" s="147" t="s">
        <v>428</v>
      </c>
      <c r="AH108" s="147" t="s">
        <v>428</v>
      </c>
      <c r="AI108" s="147" t="s">
        <v>428</v>
      </c>
      <c r="AJ108" s="147" t="s">
        <v>428</v>
      </c>
      <c r="AK108" s="147">
        <v>12628.892727272729</v>
      </c>
      <c r="AL108" s="45" t="s">
        <v>245</v>
      </c>
    </row>
    <row r="109" spans="1:38" s="2" customFormat="1" ht="26.25" customHeight="1" thickBot="1" x14ac:dyDescent="0.25">
      <c r="A109" s="65" t="s">
        <v>243</v>
      </c>
      <c r="B109" s="65" t="s">
        <v>260</v>
      </c>
      <c r="C109" s="66" t="s">
        <v>381</v>
      </c>
      <c r="D109" s="79"/>
      <c r="E109" s="138">
        <v>3.1190014402560019E-2</v>
      </c>
      <c r="F109" s="138">
        <v>0.66418953120000002</v>
      </c>
      <c r="G109" s="138" t="s">
        <v>428</v>
      </c>
      <c r="H109" s="138">
        <v>0.89731272204288026</v>
      </c>
      <c r="I109" s="138">
        <v>2.7165216000000002E-2</v>
      </c>
      <c r="J109" s="138">
        <v>0.14940868799999998</v>
      </c>
      <c r="K109" s="138">
        <v>0.14940868799999998</v>
      </c>
      <c r="L109" s="138" t="s">
        <v>442</v>
      </c>
      <c r="M109" s="138" t="s">
        <v>428</v>
      </c>
      <c r="N109" s="138" t="s">
        <v>428</v>
      </c>
      <c r="O109" s="138" t="s">
        <v>428</v>
      </c>
      <c r="P109" s="138" t="s">
        <v>428</v>
      </c>
      <c r="Q109" s="138" t="s">
        <v>428</v>
      </c>
      <c r="R109" s="138" t="s">
        <v>428</v>
      </c>
      <c r="S109" s="138" t="s">
        <v>428</v>
      </c>
      <c r="T109" s="138" t="s">
        <v>428</v>
      </c>
      <c r="U109" s="138" t="s">
        <v>428</v>
      </c>
      <c r="V109" s="138" t="s">
        <v>428</v>
      </c>
      <c r="W109" s="138" t="s">
        <v>428</v>
      </c>
      <c r="X109" s="138" t="s">
        <v>428</v>
      </c>
      <c r="Y109" s="138" t="s">
        <v>428</v>
      </c>
      <c r="Z109" s="138" t="s">
        <v>428</v>
      </c>
      <c r="AA109" s="138" t="s">
        <v>428</v>
      </c>
      <c r="AB109" s="138" t="s">
        <v>428</v>
      </c>
      <c r="AC109" s="138" t="s">
        <v>428</v>
      </c>
      <c r="AD109" s="138" t="s">
        <v>428</v>
      </c>
      <c r="AE109" s="55"/>
      <c r="AF109" s="147" t="s">
        <v>428</v>
      </c>
      <c r="AG109" s="147" t="s">
        <v>428</v>
      </c>
      <c r="AH109" s="147" t="s">
        <v>428</v>
      </c>
      <c r="AI109" s="147" t="s">
        <v>428</v>
      </c>
      <c r="AJ109" s="147" t="s">
        <v>428</v>
      </c>
      <c r="AK109" s="147">
        <v>1358.2608</v>
      </c>
      <c r="AL109" s="45" t="s">
        <v>245</v>
      </c>
    </row>
    <row r="110" spans="1:38" s="2" customFormat="1" ht="26.25" customHeight="1" thickBot="1" x14ac:dyDescent="0.25">
      <c r="A110" s="65" t="s">
        <v>243</v>
      </c>
      <c r="B110" s="65" t="s">
        <v>261</v>
      </c>
      <c r="C110" s="66" t="s">
        <v>382</v>
      </c>
      <c r="D110" s="79"/>
      <c r="E110" s="138">
        <v>5.0478643068306512E-3</v>
      </c>
      <c r="F110" s="138">
        <v>0.17643394003000001</v>
      </c>
      <c r="G110" s="138" t="s">
        <v>428</v>
      </c>
      <c r="H110" s="138">
        <v>0.1060242462613312</v>
      </c>
      <c r="I110" s="138">
        <v>6.6698371399999991E-3</v>
      </c>
      <c r="J110" s="138">
        <v>5.1765186466666675E-2</v>
      </c>
      <c r="K110" s="138">
        <v>5.1765186466666675E-2</v>
      </c>
      <c r="L110" s="138" t="s">
        <v>442</v>
      </c>
      <c r="M110" s="138" t="s">
        <v>428</v>
      </c>
      <c r="N110" s="138" t="s">
        <v>428</v>
      </c>
      <c r="O110" s="138" t="s">
        <v>428</v>
      </c>
      <c r="P110" s="138" t="s">
        <v>428</v>
      </c>
      <c r="Q110" s="138" t="s">
        <v>428</v>
      </c>
      <c r="R110" s="138" t="s">
        <v>428</v>
      </c>
      <c r="S110" s="138" t="s">
        <v>428</v>
      </c>
      <c r="T110" s="138" t="s">
        <v>428</v>
      </c>
      <c r="U110" s="138" t="s">
        <v>428</v>
      </c>
      <c r="V110" s="138" t="s">
        <v>428</v>
      </c>
      <c r="W110" s="138" t="s">
        <v>428</v>
      </c>
      <c r="X110" s="138" t="s">
        <v>428</v>
      </c>
      <c r="Y110" s="138" t="s">
        <v>428</v>
      </c>
      <c r="Z110" s="138" t="s">
        <v>428</v>
      </c>
      <c r="AA110" s="138" t="s">
        <v>428</v>
      </c>
      <c r="AB110" s="138" t="s">
        <v>428</v>
      </c>
      <c r="AC110" s="138" t="s">
        <v>428</v>
      </c>
      <c r="AD110" s="138" t="s">
        <v>428</v>
      </c>
      <c r="AE110" s="55"/>
      <c r="AF110" s="147" t="s">
        <v>428</v>
      </c>
      <c r="AG110" s="147" t="s">
        <v>428</v>
      </c>
      <c r="AH110" s="147" t="s">
        <v>428</v>
      </c>
      <c r="AI110" s="147" t="s">
        <v>428</v>
      </c>
      <c r="AJ110" s="147" t="s">
        <v>428</v>
      </c>
      <c r="AK110" s="147">
        <v>360.80560333333335</v>
      </c>
      <c r="AL110" s="45" t="s">
        <v>245</v>
      </c>
    </row>
    <row r="111" spans="1:38" s="2" customFormat="1" ht="26.25" customHeight="1" thickBot="1" x14ac:dyDescent="0.25">
      <c r="A111" s="65" t="s">
        <v>243</v>
      </c>
      <c r="B111" s="65" t="s">
        <v>262</v>
      </c>
      <c r="C111" s="66" t="s">
        <v>376</v>
      </c>
      <c r="D111" s="79"/>
      <c r="E111" s="138">
        <v>1.1040577270382336E-2</v>
      </c>
      <c r="F111" s="138">
        <v>0.29178637400000002</v>
      </c>
      <c r="G111" s="138" t="s">
        <v>428</v>
      </c>
      <c r="H111" s="138">
        <v>0.19368463023359941</v>
      </c>
      <c r="I111" s="138">
        <v>6.3019879999999995E-4</v>
      </c>
      <c r="J111" s="138">
        <v>1.2153833999999999E-3</v>
      </c>
      <c r="K111" s="138">
        <v>2.7008519999999997E-3</v>
      </c>
      <c r="L111" s="138" t="s">
        <v>442</v>
      </c>
      <c r="M111" s="138" t="s">
        <v>428</v>
      </c>
      <c r="N111" s="138" t="s">
        <v>428</v>
      </c>
      <c r="O111" s="138" t="s">
        <v>428</v>
      </c>
      <c r="P111" s="138" t="s">
        <v>428</v>
      </c>
      <c r="Q111" s="138" t="s">
        <v>428</v>
      </c>
      <c r="R111" s="138" t="s">
        <v>428</v>
      </c>
      <c r="S111" s="138" t="s">
        <v>428</v>
      </c>
      <c r="T111" s="138" t="s">
        <v>428</v>
      </c>
      <c r="U111" s="138" t="s">
        <v>428</v>
      </c>
      <c r="V111" s="138" t="s">
        <v>428</v>
      </c>
      <c r="W111" s="138" t="s">
        <v>428</v>
      </c>
      <c r="X111" s="138" t="s">
        <v>428</v>
      </c>
      <c r="Y111" s="138" t="s">
        <v>428</v>
      </c>
      <c r="Z111" s="138" t="s">
        <v>428</v>
      </c>
      <c r="AA111" s="138" t="s">
        <v>428</v>
      </c>
      <c r="AB111" s="138" t="s">
        <v>428</v>
      </c>
      <c r="AC111" s="138" t="s">
        <v>428</v>
      </c>
      <c r="AD111" s="138" t="s">
        <v>428</v>
      </c>
      <c r="AE111" s="55"/>
      <c r="AF111" s="147" t="s">
        <v>428</v>
      </c>
      <c r="AG111" s="147" t="s">
        <v>428</v>
      </c>
      <c r="AH111" s="147" t="s">
        <v>428</v>
      </c>
      <c r="AI111" s="147" t="s">
        <v>428</v>
      </c>
      <c r="AJ111" s="147" t="s">
        <v>428</v>
      </c>
      <c r="AK111" s="147">
        <v>162.14733333333334</v>
      </c>
      <c r="AL111" s="45" t="s">
        <v>245</v>
      </c>
    </row>
    <row r="112" spans="1:38" s="2" customFormat="1" ht="26.25" customHeight="1" thickBot="1" x14ac:dyDescent="0.25">
      <c r="A112" s="65" t="s">
        <v>263</v>
      </c>
      <c r="B112" s="65" t="s">
        <v>264</v>
      </c>
      <c r="C112" s="66" t="s">
        <v>265</v>
      </c>
      <c r="D112" s="67"/>
      <c r="E112" s="138">
        <v>14.184547500312098</v>
      </c>
      <c r="F112" s="138" t="s">
        <v>428</v>
      </c>
      <c r="G112" s="138" t="s">
        <v>428</v>
      </c>
      <c r="H112" s="138">
        <v>18.083050200000002</v>
      </c>
      <c r="I112" s="138" t="s">
        <v>428</v>
      </c>
      <c r="J112" s="138" t="s">
        <v>428</v>
      </c>
      <c r="K112" s="138" t="s">
        <v>428</v>
      </c>
      <c r="L112" s="138" t="s">
        <v>442</v>
      </c>
      <c r="M112" s="138" t="s">
        <v>428</v>
      </c>
      <c r="N112" s="138" t="s">
        <v>428</v>
      </c>
      <c r="O112" s="138" t="s">
        <v>428</v>
      </c>
      <c r="P112" s="138" t="s">
        <v>428</v>
      </c>
      <c r="Q112" s="138" t="s">
        <v>428</v>
      </c>
      <c r="R112" s="138" t="s">
        <v>428</v>
      </c>
      <c r="S112" s="138" t="s">
        <v>428</v>
      </c>
      <c r="T112" s="138" t="s">
        <v>428</v>
      </c>
      <c r="U112" s="138" t="s">
        <v>428</v>
      </c>
      <c r="V112" s="138" t="s">
        <v>428</v>
      </c>
      <c r="W112" s="138" t="s">
        <v>428</v>
      </c>
      <c r="X112" s="138" t="s">
        <v>428</v>
      </c>
      <c r="Y112" s="138" t="s">
        <v>428</v>
      </c>
      <c r="Z112" s="138" t="s">
        <v>428</v>
      </c>
      <c r="AA112" s="138" t="s">
        <v>428</v>
      </c>
      <c r="AB112" s="138" t="s">
        <v>428</v>
      </c>
      <c r="AC112" s="138" t="s">
        <v>428</v>
      </c>
      <c r="AD112" s="138" t="s">
        <v>428</v>
      </c>
      <c r="AE112" s="55"/>
      <c r="AF112" s="147" t="s">
        <v>428</v>
      </c>
      <c r="AG112" s="147" t="s">
        <v>428</v>
      </c>
      <c r="AH112" s="147" t="s">
        <v>428</v>
      </c>
      <c r="AI112" s="147" t="s">
        <v>428</v>
      </c>
      <c r="AJ112" s="147" t="s">
        <v>428</v>
      </c>
      <c r="AK112" s="147">
        <v>368666300</v>
      </c>
      <c r="AL112" s="45" t="s">
        <v>418</v>
      </c>
    </row>
    <row r="113" spans="1:38" s="2" customFormat="1" ht="26.25" customHeight="1" thickBot="1" x14ac:dyDescent="0.25">
      <c r="A113" s="65" t="s">
        <v>263</v>
      </c>
      <c r="B113" s="80" t="s">
        <v>266</v>
      </c>
      <c r="C113" s="81" t="s">
        <v>267</v>
      </c>
      <c r="D113" s="67"/>
      <c r="E113" s="138">
        <v>6.2037460230822852</v>
      </c>
      <c r="F113" s="138" t="s">
        <v>429</v>
      </c>
      <c r="G113" s="138" t="s">
        <v>428</v>
      </c>
      <c r="H113" s="138">
        <v>37.321139821063433</v>
      </c>
      <c r="I113" s="138" t="s">
        <v>442</v>
      </c>
      <c r="J113" s="138" t="s">
        <v>442</v>
      </c>
      <c r="K113" s="138" t="s">
        <v>442</v>
      </c>
      <c r="L113" s="138" t="s">
        <v>442</v>
      </c>
      <c r="M113" s="138" t="s">
        <v>428</v>
      </c>
      <c r="N113" s="138" t="s">
        <v>428</v>
      </c>
      <c r="O113" s="138" t="s">
        <v>428</v>
      </c>
      <c r="P113" s="138" t="s">
        <v>428</v>
      </c>
      <c r="Q113" s="138" t="s">
        <v>428</v>
      </c>
      <c r="R113" s="138" t="s">
        <v>428</v>
      </c>
      <c r="S113" s="138" t="s">
        <v>428</v>
      </c>
      <c r="T113" s="138" t="s">
        <v>428</v>
      </c>
      <c r="U113" s="138" t="s">
        <v>428</v>
      </c>
      <c r="V113" s="138" t="s">
        <v>428</v>
      </c>
      <c r="W113" s="138" t="s">
        <v>428</v>
      </c>
      <c r="X113" s="138" t="s">
        <v>428</v>
      </c>
      <c r="Y113" s="138" t="s">
        <v>428</v>
      </c>
      <c r="Z113" s="138" t="s">
        <v>428</v>
      </c>
      <c r="AA113" s="138" t="s">
        <v>428</v>
      </c>
      <c r="AB113" s="138" t="s">
        <v>428</v>
      </c>
      <c r="AC113" s="138" t="s">
        <v>428</v>
      </c>
      <c r="AD113" s="138" t="s">
        <v>428</v>
      </c>
      <c r="AE113" s="55"/>
      <c r="AF113" s="147" t="s">
        <v>428</v>
      </c>
      <c r="AG113" s="147" t="s">
        <v>428</v>
      </c>
      <c r="AH113" s="147" t="s">
        <v>428</v>
      </c>
      <c r="AI113" s="147" t="s">
        <v>428</v>
      </c>
      <c r="AJ113" s="147" t="s">
        <v>428</v>
      </c>
      <c r="AK113" s="147">
        <v>161239.69357634694</v>
      </c>
      <c r="AL113" s="148" t="s">
        <v>435</v>
      </c>
    </row>
    <row r="114" spans="1:38" s="2" customFormat="1" ht="26.25" customHeight="1" thickBot="1" x14ac:dyDescent="0.25">
      <c r="A114" s="65" t="s">
        <v>263</v>
      </c>
      <c r="B114" s="80" t="s">
        <v>268</v>
      </c>
      <c r="C114" s="81" t="s">
        <v>387</v>
      </c>
      <c r="D114" s="67"/>
      <c r="E114" s="138">
        <v>2.9154660646664724E-2</v>
      </c>
      <c r="F114" s="138" t="s">
        <v>442</v>
      </c>
      <c r="G114" s="138" t="s">
        <v>428</v>
      </c>
      <c r="H114" s="138">
        <v>9.8507499999999998E-2</v>
      </c>
      <c r="I114" s="138" t="s">
        <v>442</v>
      </c>
      <c r="J114" s="138" t="s">
        <v>442</v>
      </c>
      <c r="K114" s="138" t="s">
        <v>442</v>
      </c>
      <c r="L114" s="138" t="s">
        <v>442</v>
      </c>
      <c r="M114" s="138" t="s">
        <v>428</v>
      </c>
      <c r="N114" s="138" t="s">
        <v>428</v>
      </c>
      <c r="O114" s="138" t="s">
        <v>428</v>
      </c>
      <c r="P114" s="138" t="s">
        <v>428</v>
      </c>
      <c r="Q114" s="138" t="s">
        <v>428</v>
      </c>
      <c r="R114" s="138" t="s">
        <v>428</v>
      </c>
      <c r="S114" s="138" t="s">
        <v>428</v>
      </c>
      <c r="T114" s="138" t="s">
        <v>428</v>
      </c>
      <c r="U114" s="138" t="s">
        <v>428</v>
      </c>
      <c r="V114" s="138" t="s">
        <v>428</v>
      </c>
      <c r="W114" s="138" t="s">
        <v>428</v>
      </c>
      <c r="X114" s="138" t="s">
        <v>428</v>
      </c>
      <c r="Y114" s="138" t="s">
        <v>428</v>
      </c>
      <c r="Z114" s="138" t="s">
        <v>428</v>
      </c>
      <c r="AA114" s="138" t="s">
        <v>428</v>
      </c>
      <c r="AB114" s="138" t="s">
        <v>428</v>
      </c>
      <c r="AC114" s="138" t="s">
        <v>428</v>
      </c>
      <c r="AD114" s="138" t="s">
        <v>428</v>
      </c>
      <c r="AE114" s="55"/>
      <c r="AF114" s="147" t="s">
        <v>428</v>
      </c>
      <c r="AG114" s="147" t="s">
        <v>428</v>
      </c>
      <c r="AH114" s="147" t="s">
        <v>428</v>
      </c>
      <c r="AI114" s="147" t="s">
        <v>428</v>
      </c>
      <c r="AJ114" s="147" t="s">
        <v>428</v>
      </c>
      <c r="AK114" s="147">
        <v>757750</v>
      </c>
      <c r="AL114" s="148" t="s">
        <v>436</v>
      </c>
    </row>
    <row r="115" spans="1:38" s="2" customFormat="1" ht="26.25" customHeight="1" thickBot="1" x14ac:dyDescent="0.25">
      <c r="A115" s="65" t="s">
        <v>263</v>
      </c>
      <c r="B115" s="80" t="s">
        <v>269</v>
      </c>
      <c r="C115" s="81" t="s">
        <v>270</v>
      </c>
      <c r="D115" s="67"/>
      <c r="E115" s="138" t="s">
        <v>442</v>
      </c>
      <c r="F115" s="138" t="s">
        <v>442</v>
      </c>
      <c r="G115" s="138" t="s">
        <v>428</v>
      </c>
      <c r="H115" s="138" t="s">
        <v>442</v>
      </c>
      <c r="I115" s="138" t="s">
        <v>442</v>
      </c>
      <c r="J115" s="138" t="s">
        <v>442</v>
      </c>
      <c r="K115" s="138" t="s">
        <v>442</v>
      </c>
      <c r="L115" s="138" t="s">
        <v>442</v>
      </c>
      <c r="M115" s="138" t="s">
        <v>428</v>
      </c>
      <c r="N115" s="138" t="s">
        <v>428</v>
      </c>
      <c r="O115" s="138" t="s">
        <v>428</v>
      </c>
      <c r="P115" s="138" t="s">
        <v>428</v>
      </c>
      <c r="Q115" s="138" t="s">
        <v>428</v>
      </c>
      <c r="R115" s="138" t="s">
        <v>428</v>
      </c>
      <c r="S115" s="138" t="s">
        <v>428</v>
      </c>
      <c r="T115" s="138" t="s">
        <v>428</v>
      </c>
      <c r="U115" s="138" t="s">
        <v>428</v>
      </c>
      <c r="V115" s="138" t="s">
        <v>428</v>
      </c>
      <c r="W115" s="138" t="s">
        <v>428</v>
      </c>
      <c r="X115" s="138" t="s">
        <v>428</v>
      </c>
      <c r="Y115" s="138" t="s">
        <v>428</v>
      </c>
      <c r="Z115" s="138" t="s">
        <v>428</v>
      </c>
      <c r="AA115" s="138" t="s">
        <v>428</v>
      </c>
      <c r="AB115" s="138" t="s">
        <v>428</v>
      </c>
      <c r="AC115" s="138" t="s">
        <v>428</v>
      </c>
      <c r="AD115" s="138" t="s">
        <v>428</v>
      </c>
      <c r="AE115" s="55"/>
      <c r="AF115" s="147" t="s">
        <v>428</v>
      </c>
      <c r="AG115" s="147" t="s">
        <v>428</v>
      </c>
      <c r="AH115" s="147" t="s">
        <v>428</v>
      </c>
      <c r="AI115" s="147" t="s">
        <v>428</v>
      </c>
      <c r="AJ115" s="147" t="s">
        <v>428</v>
      </c>
      <c r="AK115" s="147" t="s">
        <v>442</v>
      </c>
      <c r="AL115" s="45" t="s">
        <v>412</v>
      </c>
    </row>
    <row r="116" spans="1:38" s="2" customFormat="1" ht="26.25" customHeight="1" thickBot="1" x14ac:dyDescent="0.25">
      <c r="A116" s="65" t="s">
        <v>263</v>
      </c>
      <c r="B116" s="65" t="s">
        <v>271</v>
      </c>
      <c r="C116" s="71" t="s">
        <v>409</v>
      </c>
      <c r="D116" s="67"/>
      <c r="E116" s="138">
        <v>12.054302028612042</v>
      </c>
      <c r="F116" s="138" t="s">
        <v>429</v>
      </c>
      <c r="G116" s="138" t="s">
        <v>428</v>
      </c>
      <c r="H116" s="138">
        <v>13.946602448200721</v>
      </c>
      <c r="I116" s="138" t="s">
        <v>442</v>
      </c>
      <c r="J116" s="138" t="s">
        <v>442</v>
      </c>
      <c r="K116" s="138" t="s">
        <v>442</v>
      </c>
      <c r="L116" s="138" t="s">
        <v>442</v>
      </c>
      <c r="M116" s="138" t="s">
        <v>428</v>
      </c>
      <c r="N116" s="138" t="s">
        <v>428</v>
      </c>
      <c r="O116" s="138" t="s">
        <v>428</v>
      </c>
      <c r="P116" s="138" t="s">
        <v>428</v>
      </c>
      <c r="Q116" s="138" t="s">
        <v>428</v>
      </c>
      <c r="R116" s="138" t="s">
        <v>428</v>
      </c>
      <c r="S116" s="138" t="s">
        <v>428</v>
      </c>
      <c r="T116" s="138" t="s">
        <v>428</v>
      </c>
      <c r="U116" s="138" t="s">
        <v>428</v>
      </c>
      <c r="V116" s="138" t="s">
        <v>428</v>
      </c>
      <c r="W116" s="138" t="s">
        <v>428</v>
      </c>
      <c r="X116" s="138" t="s">
        <v>428</v>
      </c>
      <c r="Y116" s="138" t="s">
        <v>428</v>
      </c>
      <c r="Z116" s="138" t="s">
        <v>428</v>
      </c>
      <c r="AA116" s="138" t="s">
        <v>428</v>
      </c>
      <c r="AB116" s="138" t="s">
        <v>428</v>
      </c>
      <c r="AC116" s="138" t="s">
        <v>428</v>
      </c>
      <c r="AD116" s="138" t="s">
        <v>428</v>
      </c>
      <c r="AE116" s="55"/>
      <c r="AF116" s="147" t="s">
        <v>428</v>
      </c>
      <c r="AG116" s="147" t="s">
        <v>428</v>
      </c>
      <c r="AH116" s="147" t="s">
        <v>428</v>
      </c>
      <c r="AI116" s="147" t="s">
        <v>428</v>
      </c>
      <c r="AJ116" s="147" t="s">
        <v>428</v>
      </c>
      <c r="AK116" s="147">
        <v>313299.73182952194</v>
      </c>
      <c r="AL116" s="148" t="s">
        <v>437</v>
      </c>
    </row>
    <row r="117" spans="1:38" s="2" customFormat="1" ht="26.25" customHeight="1" thickBot="1" x14ac:dyDescent="0.25">
      <c r="A117" s="65" t="s">
        <v>263</v>
      </c>
      <c r="B117" s="65" t="s">
        <v>272</v>
      </c>
      <c r="C117" s="71" t="s">
        <v>273</v>
      </c>
      <c r="D117" s="67"/>
      <c r="E117" s="138" t="s">
        <v>442</v>
      </c>
      <c r="F117" s="138" t="s">
        <v>442</v>
      </c>
      <c r="G117" s="138" t="s">
        <v>428</v>
      </c>
      <c r="H117" s="138" t="s">
        <v>442</v>
      </c>
      <c r="I117" s="138" t="s">
        <v>442</v>
      </c>
      <c r="J117" s="138" t="s">
        <v>442</v>
      </c>
      <c r="K117" s="138" t="s">
        <v>442</v>
      </c>
      <c r="L117" s="138" t="s">
        <v>442</v>
      </c>
      <c r="M117" s="138" t="s">
        <v>428</v>
      </c>
      <c r="N117" s="138" t="s">
        <v>428</v>
      </c>
      <c r="O117" s="138" t="s">
        <v>428</v>
      </c>
      <c r="P117" s="138" t="s">
        <v>428</v>
      </c>
      <c r="Q117" s="138" t="s">
        <v>428</v>
      </c>
      <c r="R117" s="138" t="s">
        <v>428</v>
      </c>
      <c r="S117" s="138" t="s">
        <v>428</v>
      </c>
      <c r="T117" s="138" t="s">
        <v>428</v>
      </c>
      <c r="U117" s="138" t="s">
        <v>428</v>
      </c>
      <c r="V117" s="138" t="s">
        <v>428</v>
      </c>
      <c r="W117" s="138" t="s">
        <v>428</v>
      </c>
      <c r="X117" s="138" t="s">
        <v>428</v>
      </c>
      <c r="Y117" s="138" t="s">
        <v>428</v>
      </c>
      <c r="Z117" s="138" t="s">
        <v>428</v>
      </c>
      <c r="AA117" s="138" t="s">
        <v>428</v>
      </c>
      <c r="AB117" s="138" t="s">
        <v>428</v>
      </c>
      <c r="AC117" s="138" t="s">
        <v>428</v>
      </c>
      <c r="AD117" s="138" t="s">
        <v>428</v>
      </c>
      <c r="AE117" s="55"/>
      <c r="AF117" s="147" t="s">
        <v>428</v>
      </c>
      <c r="AG117" s="147" t="s">
        <v>428</v>
      </c>
      <c r="AH117" s="147" t="s">
        <v>428</v>
      </c>
      <c r="AI117" s="147" t="s">
        <v>428</v>
      </c>
      <c r="AJ117" s="147" t="s">
        <v>428</v>
      </c>
      <c r="AK117" s="147" t="s">
        <v>442</v>
      </c>
      <c r="AL117" s="45" t="s">
        <v>412</v>
      </c>
    </row>
    <row r="118" spans="1:38" s="2" customFormat="1" ht="26.25" customHeight="1" thickBot="1" x14ac:dyDescent="0.25">
      <c r="A118" s="65" t="s">
        <v>263</v>
      </c>
      <c r="B118" s="65" t="s">
        <v>274</v>
      </c>
      <c r="C118" s="71" t="s">
        <v>410</v>
      </c>
      <c r="D118" s="67"/>
      <c r="E118" s="138" t="s">
        <v>442</v>
      </c>
      <c r="F118" s="138" t="s">
        <v>442</v>
      </c>
      <c r="G118" s="138" t="s">
        <v>428</v>
      </c>
      <c r="H118" s="138" t="s">
        <v>442</v>
      </c>
      <c r="I118" s="138" t="s">
        <v>442</v>
      </c>
      <c r="J118" s="138" t="s">
        <v>442</v>
      </c>
      <c r="K118" s="138" t="s">
        <v>442</v>
      </c>
      <c r="L118" s="138" t="s">
        <v>442</v>
      </c>
      <c r="M118" s="138" t="s">
        <v>428</v>
      </c>
      <c r="N118" s="138" t="s">
        <v>428</v>
      </c>
      <c r="O118" s="138" t="s">
        <v>428</v>
      </c>
      <c r="P118" s="138" t="s">
        <v>428</v>
      </c>
      <c r="Q118" s="138" t="s">
        <v>428</v>
      </c>
      <c r="R118" s="138" t="s">
        <v>428</v>
      </c>
      <c r="S118" s="138" t="s">
        <v>428</v>
      </c>
      <c r="T118" s="138" t="s">
        <v>428</v>
      </c>
      <c r="U118" s="138" t="s">
        <v>428</v>
      </c>
      <c r="V118" s="138" t="s">
        <v>428</v>
      </c>
      <c r="W118" s="138" t="s">
        <v>428</v>
      </c>
      <c r="X118" s="138" t="s">
        <v>428</v>
      </c>
      <c r="Y118" s="138" t="s">
        <v>428</v>
      </c>
      <c r="Z118" s="138" t="s">
        <v>428</v>
      </c>
      <c r="AA118" s="138" t="s">
        <v>428</v>
      </c>
      <c r="AB118" s="138" t="s">
        <v>428</v>
      </c>
      <c r="AC118" s="138" t="s">
        <v>428</v>
      </c>
      <c r="AD118" s="138" t="s">
        <v>428</v>
      </c>
      <c r="AE118" s="55"/>
      <c r="AF118" s="147" t="s">
        <v>428</v>
      </c>
      <c r="AG118" s="147" t="s">
        <v>428</v>
      </c>
      <c r="AH118" s="147" t="s">
        <v>428</v>
      </c>
      <c r="AI118" s="147" t="s">
        <v>428</v>
      </c>
      <c r="AJ118" s="147" t="s">
        <v>428</v>
      </c>
      <c r="AK118" s="147" t="s">
        <v>442</v>
      </c>
      <c r="AL118" s="45" t="s">
        <v>412</v>
      </c>
    </row>
    <row r="119" spans="1:38" s="2" customFormat="1" ht="26.25" customHeight="1" thickBot="1" x14ac:dyDescent="0.25">
      <c r="A119" s="65" t="s">
        <v>263</v>
      </c>
      <c r="B119" s="65" t="s">
        <v>275</v>
      </c>
      <c r="C119" s="66" t="s">
        <v>276</v>
      </c>
      <c r="D119" s="67"/>
      <c r="E119" s="138" t="s">
        <v>428</v>
      </c>
      <c r="F119" s="138" t="s">
        <v>428</v>
      </c>
      <c r="G119" s="138" t="s">
        <v>428</v>
      </c>
      <c r="H119" s="138" t="s">
        <v>442</v>
      </c>
      <c r="I119" s="138">
        <v>4.65333E-2</v>
      </c>
      <c r="J119" s="138">
        <v>1.1438459999999999</v>
      </c>
      <c r="K119" s="138" t="s">
        <v>428</v>
      </c>
      <c r="L119" s="138" t="s">
        <v>442</v>
      </c>
      <c r="M119" s="138" t="s">
        <v>428</v>
      </c>
      <c r="N119" s="138" t="s">
        <v>428</v>
      </c>
      <c r="O119" s="138" t="s">
        <v>428</v>
      </c>
      <c r="P119" s="138" t="s">
        <v>428</v>
      </c>
      <c r="Q119" s="138" t="s">
        <v>428</v>
      </c>
      <c r="R119" s="138" t="s">
        <v>428</v>
      </c>
      <c r="S119" s="138" t="s">
        <v>428</v>
      </c>
      <c r="T119" s="138" t="s">
        <v>428</v>
      </c>
      <c r="U119" s="138" t="s">
        <v>428</v>
      </c>
      <c r="V119" s="138" t="s">
        <v>428</v>
      </c>
      <c r="W119" s="138" t="s">
        <v>428</v>
      </c>
      <c r="X119" s="138" t="s">
        <v>428</v>
      </c>
      <c r="Y119" s="138" t="s">
        <v>428</v>
      </c>
      <c r="Z119" s="138" t="s">
        <v>428</v>
      </c>
      <c r="AA119" s="138" t="s">
        <v>428</v>
      </c>
      <c r="AB119" s="138" t="s">
        <v>428</v>
      </c>
      <c r="AC119" s="138" t="s">
        <v>428</v>
      </c>
      <c r="AD119" s="138" t="s">
        <v>428</v>
      </c>
      <c r="AE119" s="55"/>
      <c r="AF119" s="147" t="s">
        <v>428</v>
      </c>
      <c r="AG119" s="147" t="s">
        <v>428</v>
      </c>
      <c r="AH119" s="147" t="s">
        <v>428</v>
      </c>
      <c r="AI119" s="147" t="s">
        <v>428</v>
      </c>
      <c r="AJ119" s="147" t="s">
        <v>428</v>
      </c>
      <c r="AK119" s="147">
        <v>1545.91</v>
      </c>
      <c r="AL119" s="148" t="s">
        <v>433</v>
      </c>
    </row>
    <row r="120" spans="1:38" s="2" customFormat="1" ht="26.25" customHeight="1" thickBot="1" x14ac:dyDescent="0.25">
      <c r="A120" s="65" t="s">
        <v>263</v>
      </c>
      <c r="B120" s="65" t="s">
        <v>277</v>
      </c>
      <c r="C120" s="66" t="s">
        <v>278</v>
      </c>
      <c r="D120" s="67"/>
      <c r="E120" s="138" t="s">
        <v>428</v>
      </c>
      <c r="F120" s="138" t="s">
        <v>428</v>
      </c>
      <c r="G120" s="138" t="s">
        <v>428</v>
      </c>
      <c r="H120" s="138" t="s">
        <v>442</v>
      </c>
      <c r="I120" s="138">
        <v>8.6603999999999987E-3</v>
      </c>
      <c r="J120" s="138">
        <v>5.4127499999999995E-2</v>
      </c>
      <c r="K120" s="138">
        <v>0.21650999999999998</v>
      </c>
      <c r="L120" s="138" t="s">
        <v>442</v>
      </c>
      <c r="M120" s="138" t="s">
        <v>428</v>
      </c>
      <c r="N120" s="138" t="s">
        <v>428</v>
      </c>
      <c r="O120" s="138" t="s">
        <v>428</v>
      </c>
      <c r="P120" s="138" t="s">
        <v>428</v>
      </c>
      <c r="Q120" s="138" t="s">
        <v>428</v>
      </c>
      <c r="R120" s="138" t="s">
        <v>428</v>
      </c>
      <c r="S120" s="138" t="s">
        <v>428</v>
      </c>
      <c r="T120" s="138" t="s">
        <v>428</v>
      </c>
      <c r="U120" s="138" t="s">
        <v>428</v>
      </c>
      <c r="V120" s="138" t="s">
        <v>428</v>
      </c>
      <c r="W120" s="138" t="s">
        <v>428</v>
      </c>
      <c r="X120" s="138" t="s">
        <v>428</v>
      </c>
      <c r="Y120" s="138" t="s">
        <v>428</v>
      </c>
      <c r="Z120" s="138" t="s">
        <v>428</v>
      </c>
      <c r="AA120" s="138" t="s">
        <v>428</v>
      </c>
      <c r="AB120" s="138" t="s">
        <v>428</v>
      </c>
      <c r="AC120" s="138" t="s">
        <v>428</v>
      </c>
      <c r="AD120" s="138" t="s">
        <v>428</v>
      </c>
      <c r="AE120" s="55"/>
      <c r="AF120" s="147" t="s">
        <v>428</v>
      </c>
      <c r="AG120" s="147" t="s">
        <v>428</v>
      </c>
      <c r="AH120" s="147" t="s">
        <v>428</v>
      </c>
      <c r="AI120" s="147" t="s">
        <v>428</v>
      </c>
      <c r="AJ120" s="147" t="s">
        <v>428</v>
      </c>
      <c r="AK120" s="147">
        <v>2165.1</v>
      </c>
      <c r="AL120" s="148" t="s">
        <v>434</v>
      </c>
    </row>
    <row r="121" spans="1:38" s="2" customFormat="1" ht="26.25" customHeight="1" thickBot="1" x14ac:dyDescent="0.25">
      <c r="A121" s="65" t="s">
        <v>263</v>
      </c>
      <c r="B121" s="65" t="s">
        <v>279</v>
      </c>
      <c r="C121" s="71" t="s">
        <v>280</v>
      </c>
      <c r="D121" s="68"/>
      <c r="E121" s="138" t="s">
        <v>442</v>
      </c>
      <c r="F121" s="138">
        <v>4.5539303980254813</v>
      </c>
      <c r="G121" s="138" t="s">
        <v>428</v>
      </c>
      <c r="H121" s="138" t="s">
        <v>442</v>
      </c>
      <c r="I121" s="138" t="s">
        <v>442</v>
      </c>
      <c r="J121" s="138" t="s">
        <v>442</v>
      </c>
      <c r="K121" s="138" t="s">
        <v>442</v>
      </c>
      <c r="L121" s="138" t="s">
        <v>442</v>
      </c>
      <c r="M121" s="138" t="s">
        <v>428</v>
      </c>
      <c r="N121" s="138" t="s">
        <v>428</v>
      </c>
      <c r="O121" s="138" t="s">
        <v>428</v>
      </c>
      <c r="P121" s="138" t="s">
        <v>428</v>
      </c>
      <c r="Q121" s="138" t="s">
        <v>428</v>
      </c>
      <c r="R121" s="138" t="s">
        <v>428</v>
      </c>
      <c r="S121" s="138" t="s">
        <v>428</v>
      </c>
      <c r="T121" s="138" t="s">
        <v>428</v>
      </c>
      <c r="U121" s="138" t="s">
        <v>428</v>
      </c>
      <c r="V121" s="138" t="s">
        <v>428</v>
      </c>
      <c r="W121" s="138" t="s">
        <v>428</v>
      </c>
      <c r="X121" s="138" t="s">
        <v>428</v>
      </c>
      <c r="Y121" s="138" t="s">
        <v>428</v>
      </c>
      <c r="Z121" s="138" t="s">
        <v>428</v>
      </c>
      <c r="AA121" s="138" t="s">
        <v>428</v>
      </c>
      <c r="AB121" s="138" t="s">
        <v>428</v>
      </c>
      <c r="AC121" s="138" t="s">
        <v>428</v>
      </c>
      <c r="AD121" s="138" t="s">
        <v>428</v>
      </c>
      <c r="AE121" s="55"/>
      <c r="AF121" s="147" t="s">
        <v>428</v>
      </c>
      <c r="AG121" s="147" t="s">
        <v>428</v>
      </c>
      <c r="AH121" s="147" t="s">
        <v>428</v>
      </c>
      <c r="AI121" s="147" t="s">
        <v>428</v>
      </c>
      <c r="AJ121" s="147" t="s">
        <v>428</v>
      </c>
      <c r="AK121" s="147" t="s">
        <v>442</v>
      </c>
      <c r="AL121" s="45" t="s">
        <v>412</v>
      </c>
    </row>
    <row r="122" spans="1:38" s="2" customFormat="1" ht="26.25" customHeight="1" thickBot="1" x14ac:dyDescent="0.25">
      <c r="A122" s="65" t="s">
        <v>263</v>
      </c>
      <c r="B122" s="80" t="s">
        <v>282</v>
      </c>
      <c r="C122" s="81" t="s">
        <v>283</v>
      </c>
      <c r="D122" s="67"/>
      <c r="E122" s="138" t="s">
        <v>442</v>
      </c>
      <c r="F122" s="138" t="s">
        <v>442</v>
      </c>
      <c r="G122" s="138" t="s">
        <v>428</v>
      </c>
      <c r="H122" s="138" t="s">
        <v>442</v>
      </c>
      <c r="I122" s="138" t="s">
        <v>442</v>
      </c>
      <c r="J122" s="138" t="s">
        <v>442</v>
      </c>
      <c r="K122" s="138" t="s">
        <v>442</v>
      </c>
      <c r="L122" s="138" t="s">
        <v>442</v>
      </c>
      <c r="M122" s="138" t="s">
        <v>428</v>
      </c>
      <c r="N122" s="138" t="s">
        <v>428</v>
      </c>
      <c r="O122" s="138" t="s">
        <v>428</v>
      </c>
      <c r="P122" s="138" t="s">
        <v>428</v>
      </c>
      <c r="Q122" s="138" t="s">
        <v>428</v>
      </c>
      <c r="R122" s="138" t="s">
        <v>428</v>
      </c>
      <c r="S122" s="138" t="s">
        <v>428</v>
      </c>
      <c r="T122" s="138" t="s">
        <v>428</v>
      </c>
      <c r="U122" s="138" t="s">
        <v>428</v>
      </c>
      <c r="V122" s="138" t="s">
        <v>428</v>
      </c>
      <c r="W122" s="138" t="s">
        <v>428</v>
      </c>
      <c r="X122" s="138" t="s">
        <v>428</v>
      </c>
      <c r="Y122" s="138" t="s">
        <v>428</v>
      </c>
      <c r="Z122" s="138" t="s">
        <v>428</v>
      </c>
      <c r="AA122" s="138" t="s">
        <v>428</v>
      </c>
      <c r="AB122" s="138" t="s">
        <v>428</v>
      </c>
      <c r="AC122" s="138">
        <v>7.5690910598771985</v>
      </c>
      <c r="AD122" s="138" t="s">
        <v>428</v>
      </c>
      <c r="AE122" s="55"/>
      <c r="AF122" s="147" t="s">
        <v>428</v>
      </c>
      <c r="AG122" s="147" t="s">
        <v>428</v>
      </c>
      <c r="AH122" s="147" t="s">
        <v>428</v>
      </c>
      <c r="AI122" s="147" t="s">
        <v>428</v>
      </c>
      <c r="AJ122" s="147" t="s">
        <v>428</v>
      </c>
      <c r="AK122" s="147" t="s">
        <v>442</v>
      </c>
      <c r="AL122" s="45" t="s">
        <v>412</v>
      </c>
    </row>
    <row r="123" spans="1:38" s="2" customFormat="1" ht="26.25" customHeight="1" thickBot="1" x14ac:dyDescent="0.25">
      <c r="A123" s="65" t="s">
        <v>263</v>
      </c>
      <c r="B123" s="65" t="s">
        <v>284</v>
      </c>
      <c r="C123" s="66" t="s">
        <v>285</v>
      </c>
      <c r="D123" s="67"/>
      <c r="E123" s="138" t="s">
        <v>430</v>
      </c>
      <c r="F123" s="138" t="s">
        <v>430</v>
      </c>
      <c r="G123" s="138" t="s">
        <v>430</v>
      </c>
      <c r="H123" s="138" t="s">
        <v>430</v>
      </c>
      <c r="I123" s="138" t="s">
        <v>430</v>
      </c>
      <c r="J123" s="138" t="s">
        <v>430</v>
      </c>
      <c r="K123" s="138" t="s">
        <v>430</v>
      </c>
      <c r="L123" s="138" t="s">
        <v>430</v>
      </c>
      <c r="M123" s="138" t="s">
        <v>430</v>
      </c>
      <c r="N123" s="138" t="s">
        <v>430</v>
      </c>
      <c r="O123" s="138" t="s">
        <v>430</v>
      </c>
      <c r="P123" s="138" t="s">
        <v>430</v>
      </c>
      <c r="Q123" s="138" t="s">
        <v>430</v>
      </c>
      <c r="R123" s="138" t="s">
        <v>430</v>
      </c>
      <c r="S123" s="138" t="s">
        <v>430</v>
      </c>
      <c r="T123" s="138" t="s">
        <v>430</v>
      </c>
      <c r="U123" s="138" t="s">
        <v>430</v>
      </c>
      <c r="V123" s="138" t="s">
        <v>430</v>
      </c>
      <c r="W123" s="138" t="s">
        <v>430</v>
      </c>
      <c r="X123" s="138" t="s">
        <v>430</v>
      </c>
      <c r="Y123" s="138" t="s">
        <v>430</v>
      </c>
      <c r="Z123" s="138" t="s">
        <v>430</v>
      </c>
      <c r="AA123" s="138" t="s">
        <v>430</v>
      </c>
      <c r="AB123" s="138" t="s">
        <v>430</v>
      </c>
      <c r="AC123" s="138" t="s">
        <v>430</v>
      </c>
      <c r="AD123" s="138" t="s">
        <v>430</v>
      </c>
      <c r="AE123" s="55"/>
      <c r="AF123" s="147" t="s">
        <v>428</v>
      </c>
      <c r="AG123" s="147" t="s">
        <v>428</v>
      </c>
      <c r="AH123" s="147" t="s">
        <v>428</v>
      </c>
      <c r="AI123" s="147" t="s">
        <v>428</v>
      </c>
      <c r="AJ123" s="147" t="s">
        <v>428</v>
      </c>
      <c r="AK123" s="147" t="s">
        <v>442</v>
      </c>
      <c r="AL123" s="45" t="s">
        <v>417</v>
      </c>
    </row>
    <row r="124" spans="1:38" s="2" customFormat="1" ht="26.25" customHeight="1" thickBot="1" x14ac:dyDescent="0.25">
      <c r="A124" s="65" t="s">
        <v>263</v>
      </c>
      <c r="B124" s="82" t="s">
        <v>286</v>
      </c>
      <c r="C124" s="66" t="s">
        <v>287</v>
      </c>
      <c r="D124" s="67"/>
      <c r="E124" s="138" t="s">
        <v>430</v>
      </c>
      <c r="F124" s="138" t="s">
        <v>430</v>
      </c>
      <c r="G124" s="138" t="s">
        <v>430</v>
      </c>
      <c r="H124" s="138" t="s">
        <v>442</v>
      </c>
      <c r="I124" s="138" t="s">
        <v>430</v>
      </c>
      <c r="J124" s="138" t="s">
        <v>430</v>
      </c>
      <c r="K124" s="138" t="s">
        <v>430</v>
      </c>
      <c r="L124" s="138" t="s">
        <v>430</v>
      </c>
      <c r="M124" s="138" t="s">
        <v>430</v>
      </c>
      <c r="N124" s="138" t="s">
        <v>430</v>
      </c>
      <c r="O124" s="138" t="s">
        <v>430</v>
      </c>
      <c r="P124" s="138" t="s">
        <v>430</v>
      </c>
      <c r="Q124" s="138" t="s">
        <v>430</v>
      </c>
      <c r="R124" s="138" t="s">
        <v>430</v>
      </c>
      <c r="S124" s="138" t="s">
        <v>430</v>
      </c>
      <c r="T124" s="138" t="s">
        <v>430</v>
      </c>
      <c r="U124" s="138" t="s">
        <v>430</v>
      </c>
      <c r="V124" s="138" t="s">
        <v>430</v>
      </c>
      <c r="W124" s="138" t="s">
        <v>442</v>
      </c>
      <c r="X124" s="138" t="s">
        <v>442</v>
      </c>
      <c r="Y124" s="138" t="s">
        <v>442</v>
      </c>
      <c r="Z124" s="138" t="s">
        <v>442</v>
      </c>
      <c r="AA124" s="138" t="s">
        <v>442</v>
      </c>
      <c r="AB124" s="138" t="s">
        <v>442</v>
      </c>
      <c r="AC124" s="138" t="s">
        <v>442</v>
      </c>
      <c r="AD124" s="138" t="s">
        <v>442</v>
      </c>
      <c r="AE124" s="55"/>
      <c r="AF124" s="147" t="s">
        <v>428</v>
      </c>
      <c r="AG124" s="147" t="s">
        <v>428</v>
      </c>
      <c r="AH124" s="147" t="s">
        <v>428</v>
      </c>
      <c r="AI124" s="147" t="s">
        <v>428</v>
      </c>
      <c r="AJ124" s="147" t="s">
        <v>428</v>
      </c>
      <c r="AK124" s="147" t="s">
        <v>428</v>
      </c>
      <c r="AL124" s="45" t="s">
        <v>412</v>
      </c>
    </row>
    <row r="125" spans="1:38" s="2" customFormat="1" ht="26.25" customHeight="1" thickBot="1" x14ac:dyDescent="0.25">
      <c r="A125" s="65" t="s">
        <v>288</v>
      </c>
      <c r="B125" s="65" t="s">
        <v>289</v>
      </c>
      <c r="C125" s="66" t="s">
        <v>290</v>
      </c>
      <c r="D125" s="67"/>
      <c r="E125" s="138" t="s">
        <v>428</v>
      </c>
      <c r="F125" s="138">
        <v>0.86343726167782209</v>
      </c>
      <c r="G125" s="138" t="s">
        <v>428</v>
      </c>
      <c r="H125" s="138" t="s">
        <v>428</v>
      </c>
      <c r="I125" s="138">
        <v>7.5798212549999989E-5</v>
      </c>
      <c r="J125" s="138">
        <v>5.0302450146818179E-4</v>
      </c>
      <c r="K125" s="138">
        <v>1.063471891231818E-3</v>
      </c>
      <c r="L125" s="138" t="s">
        <v>442</v>
      </c>
      <c r="M125" s="138" t="s">
        <v>428</v>
      </c>
      <c r="N125" s="138" t="s">
        <v>428</v>
      </c>
      <c r="O125" s="138" t="s">
        <v>428</v>
      </c>
      <c r="P125" s="138">
        <v>1.8702170572607889E-2</v>
      </c>
      <c r="Q125" s="138" t="s">
        <v>428</v>
      </c>
      <c r="R125" s="138" t="s">
        <v>428</v>
      </c>
      <c r="S125" s="138" t="s">
        <v>428</v>
      </c>
      <c r="T125" s="138" t="s">
        <v>428</v>
      </c>
      <c r="U125" s="138" t="s">
        <v>428</v>
      </c>
      <c r="V125" s="138" t="s">
        <v>428</v>
      </c>
      <c r="W125" s="138" t="s">
        <v>442</v>
      </c>
      <c r="X125" s="138" t="s">
        <v>428</v>
      </c>
      <c r="Y125" s="138" t="s">
        <v>428</v>
      </c>
      <c r="Z125" s="138" t="s">
        <v>428</v>
      </c>
      <c r="AA125" s="138" t="s">
        <v>428</v>
      </c>
      <c r="AB125" s="138" t="s">
        <v>428</v>
      </c>
      <c r="AC125" s="138" t="s">
        <v>428</v>
      </c>
      <c r="AD125" s="138" t="s">
        <v>442</v>
      </c>
      <c r="AE125" s="55"/>
      <c r="AF125" s="147" t="s">
        <v>428</v>
      </c>
      <c r="AG125" s="147" t="s">
        <v>428</v>
      </c>
      <c r="AH125" s="147" t="s">
        <v>428</v>
      </c>
      <c r="AI125" s="147" t="s">
        <v>428</v>
      </c>
      <c r="AJ125" s="147" t="s">
        <v>428</v>
      </c>
      <c r="AK125" s="147">
        <v>2218.4465318181819</v>
      </c>
      <c r="AL125" s="45" t="s">
        <v>425</v>
      </c>
    </row>
    <row r="126" spans="1:38" s="2" customFormat="1" ht="26.25" customHeight="1" thickBot="1" x14ac:dyDescent="0.25">
      <c r="A126" s="65" t="s">
        <v>288</v>
      </c>
      <c r="B126" s="65" t="s">
        <v>291</v>
      </c>
      <c r="C126" s="66" t="s">
        <v>292</v>
      </c>
      <c r="D126" s="67"/>
      <c r="E126" s="138" t="s">
        <v>428</v>
      </c>
      <c r="F126" s="138" t="s">
        <v>442</v>
      </c>
      <c r="G126" s="138" t="s">
        <v>428</v>
      </c>
      <c r="H126" s="138">
        <v>5.3359200000000001E-3</v>
      </c>
      <c r="I126" s="138" t="s">
        <v>442</v>
      </c>
      <c r="J126" s="138" t="s">
        <v>442</v>
      </c>
      <c r="K126" s="138" t="s">
        <v>442</v>
      </c>
      <c r="L126" s="138" t="s">
        <v>442</v>
      </c>
      <c r="M126" s="138">
        <v>1.2450480000000002E-2</v>
      </c>
      <c r="N126" s="138" t="s">
        <v>428</v>
      </c>
      <c r="O126" s="138" t="s">
        <v>428</v>
      </c>
      <c r="P126" s="138" t="s">
        <v>428</v>
      </c>
      <c r="Q126" s="138" t="s">
        <v>428</v>
      </c>
      <c r="R126" s="138" t="s">
        <v>428</v>
      </c>
      <c r="S126" s="138" t="s">
        <v>428</v>
      </c>
      <c r="T126" s="138" t="s">
        <v>428</v>
      </c>
      <c r="U126" s="138" t="s">
        <v>428</v>
      </c>
      <c r="V126" s="138" t="s">
        <v>428</v>
      </c>
      <c r="W126" s="138" t="s">
        <v>428</v>
      </c>
      <c r="X126" s="138" t="s">
        <v>428</v>
      </c>
      <c r="Y126" s="138" t="s">
        <v>428</v>
      </c>
      <c r="Z126" s="138" t="s">
        <v>428</v>
      </c>
      <c r="AA126" s="138" t="s">
        <v>428</v>
      </c>
      <c r="AB126" s="138" t="s">
        <v>428</v>
      </c>
      <c r="AC126" s="138" t="s">
        <v>428</v>
      </c>
      <c r="AD126" s="138" t="s">
        <v>428</v>
      </c>
      <c r="AE126" s="55"/>
      <c r="AF126" s="147" t="s">
        <v>428</v>
      </c>
      <c r="AG126" s="147" t="s">
        <v>428</v>
      </c>
      <c r="AH126" s="147" t="s">
        <v>428</v>
      </c>
      <c r="AI126" s="147" t="s">
        <v>428</v>
      </c>
      <c r="AJ126" s="147" t="s">
        <v>428</v>
      </c>
      <c r="AK126" s="147" t="s">
        <v>442</v>
      </c>
      <c r="AL126" s="45" t="s">
        <v>424</v>
      </c>
    </row>
    <row r="127" spans="1:38" s="2" customFormat="1" ht="26.25" customHeight="1" thickBot="1" x14ac:dyDescent="0.25">
      <c r="A127" s="65" t="s">
        <v>288</v>
      </c>
      <c r="B127" s="65" t="s">
        <v>293</v>
      </c>
      <c r="C127" s="66" t="s">
        <v>294</v>
      </c>
      <c r="D127" s="67"/>
      <c r="E127" s="138" t="s">
        <v>428</v>
      </c>
      <c r="F127" s="138" t="s">
        <v>430</v>
      </c>
      <c r="G127" s="138" t="s">
        <v>428</v>
      </c>
      <c r="H127" s="138" t="s">
        <v>430</v>
      </c>
      <c r="I127" s="138" t="s">
        <v>442</v>
      </c>
      <c r="J127" s="138" t="s">
        <v>442</v>
      </c>
      <c r="K127" s="138" t="s">
        <v>442</v>
      </c>
      <c r="L127" s="138" t="s">
        <v>442</v>
      </c>
      <c r="M127" s="138" t="s">
        <v>430</v>
      </c>
      <c r="N127" s="138" t="s">
        <v>428</v>
      </c>
      <c r="O127" s="138" t="s">
        <v>428</v>
      </c>
      <c r="P127" s="138" t="s">
        <v>428</v>
      </c>
      <c r="Q127" s="138" t="s">
        <v>428</v>
      </c>
      <c r="R127" s="138" t="s">
        <v>428</v>
      </c>
      <c r="S127" s="138" t="s">
        <v>428</v>
      </c>
      <c r="T127" s="138" t="s">
        <v>428</v>
      </c>
      <c r="U127" s="138" t="s">
        <v>428</v>
      </c>
      <c r="V127" s="138" t="s">
        <v>428</v>
      </c>
      <c r="W127" s="138" t="s">
        <v>428</v>
      </c>
      <c r="X127" s="138" t="s">
        <v>428</v>
      </c>
      <c r="Y127" s="138" t="s">
        <v>428</v>
      </c>
      <c r="Z127" s="138" t="s">
        <v>428</v>
      </c>
      <c r="AA127" s="138" t="s">
        <v>428</v>
      </c>
      <c r="AB127" s="138" t="s">
        <v>428</v>
      </c>
      <c r="AC127" s="138" t="s">
        <v>428</v>
      </c>
      <c r="AD127" s="138" t="s">
        <v>428</v>
      </c>
      <c r="AE127" s="55"/>
      <c r="AF127" s="147" t="s">
        <v>428</v>
      </c>
      <c r="AG127" s="147" t="s">
        <v>428</v>
      </c>
      <c r="AH127" s="147" t="s">
        <v>428</v>
      </c>
      <c r="AI127" s="147" t="s">
        <v>428</v>
      </c>
      <c r="AJ127" s="147" t="s">
        <v>428</v>
      </c>
      <c r="AK127" s="147" t="s">
        <v>442</v>
      </c>
      <c r="AL127" s="45" t="s">
        <v>426</v>
      </c>
    </row>
    <row r="128" spans="1:38" s="2" customFormat="1" ht="26.25" customHeight="1" thickBot="1" x14ac:dyDescent="0.25">
      <c r="A128" s="65" t="s">
        <v>288</v>
      </c>
      <c r="B128" s="69" t="s">
        <v>295</v>
      </c>
      <c r="C128" s="71" t="s">
        <v>296</v>
      </c>
      <c r="D128" s="67"/>
      <c r="E128" s="138" t="s">
        <v>430</v>
      </c>
      <c r="F128" s="138" t="s">
        <v>430</v>
      </c>
      <c r="G128" s="138" t="s">
        <v>430</v>
      </c>
      <c r="H128" s="138" t="s">
        <v>430</v>
      </c>
      <c r="I128" s="138" t="s">
        <v>430</v>
      </c>
      <c r="J128" s="138" t="s">
        <v>430</v>
      </c>
      <c r="K128" s="138" t="s">
        <v>430</v>
      </c>
      <c r="L128" s="138" t="s">
        <v>430</v>
      </c>
      <c r="M128" s="138" t="s">
        <v>430</v>
      </c>
      <c r="N128" s="138" t="s">
        <v>430</v>
      </c>
      <c r="O128" s="138" t="s">
        <v>430</v>
      </c>
      <c r="P128" s="138" t="s">
        <v>430</v>
      </c>
      <c r="Q128" s="138" t="s">
        <v>430</v>
      </c>
      <c r="R128" s="138" t="s">
        <v>430</v>
      </c>
      <c r="S128" s="138" t="s">
        <v>430</v>
      </c>
      <c r="T128" s="138" t="s">
        <v>430</v>
      </c>
      <c r="U128" s="138" t="s">
        <v>430</v>
      </c>
      <c r="V128" s="138" t="s">
        <v>430</v>
      </c>
      <c r="W128" s="138" t="s">
        <v>430</v>
      </c>
      <c r="X128" s="138" t="s">
        <v>430</v>
      </c>
      <c r="Y128" s="138" t="s">
        <v>430</v>
      </c>
      <c r="Z128" s="138" t="s">
        <v>430</v>
      </c>
      <c r="AA128" s="138" t="s">
        <v>430</v>
      </c>
      <c r="AB128" s="138" t="s">
        <v>430</v>
      </c>
      <c r="AC128" s="138" t="s">
        <v>430</v>
      </c>
      <c r="AD128" s="138" t="s">
        <v>430</v>
      </c>
      <c r="AE128" s="55"/>
      <c r="AF128" s="147" t="s">
        <v>428</v>
      </c>
      <c r="AG128" s="147" t="s">
        <v>428</v>
      </c>
      <c r="AH128" s="147" t="s">
        <v>428</v>
      </c>
      <c r="AI128" s="147" t="s">
        <v>428</v>
      </c>
      <c r="AJ128" s="147" t="s">
        <v>428</v>
      </c>
      <c r="AK128" s="147" t="s">
        <v>430</v>
      </c>
      <c r="AL128" s="45" t="s">
        <v>300</v>
      </c>
    </row>
    <row r="129" spans="1:38" s="2" customFormat="1" ht="26.25" customHeight="1" thickBot="1" x14ac:dyDescent="0.25">
      <c r="A129" s="65" t="s">
        <v>288</v>
      </c>
      <c r="B129" s="69" t="s">
        <v>298</v>
      </c>
      <c r="C129" s="77" t="s">
        <v>299</v>
      </c>
      <c r="D129" s="67"/>
      <c r="E129" s="138">
        <v>1.8697169999999999E-2</v>
      </c>
      <c r="F129" s="138">
        <v>0.15903339999999999</v>
      </c>
      <c r="G129" s="138">
        <v>1.0100770000000001E-3</v>
      </c>
      <c r="H129" s="138" t="s">
        <v>442</v>
      </c>
      <c r="I129" s="138">
        <v>8.5963999999999992E-5</v>
      </c>
      <c r="J129" s="138">
        <v>1.5043700000000001E-4</v>
      </c>
      <c r="K129" s="138">
        <v>2.1490999999999999E-4</v>
      </c>
      <c r="L129" s="138">
        <v>3.0087399999999999E-6</v>
      </c>
      <c r="M129" s="138">
        <v>1.5043700000000001E-3</v>
      </c>
      <c r="N129" s="138">
        <v>2.7938299999999999E-2</v>
      </c>
      <c r="O129" s="138">
        <v>2.1490999999999997E-3</v>
      </c>
      <c r="P129" s="138">
        <v>1.2034960000000001E-3</v>
      </c>
      <c r="Q129" s="138">
        <v>0.58608303350748547</v>
      </c>
      <c r="R129" s="138">
        <v>0.56621453825723611</v>
      </c>
      <c r="S129" s="138">
        <v>0.31239422800399236</v>
      </c>
      <c r="T129" s="138">
        <v>3.0087400000000002E-3</v>
      </c>
      <c r="U129" s="138" t="s">
        <v>430</v>
      </c>
      <c r="V129" s="138" t="s">
        <v>442</v>
      </c>
      <c r="W129" s="138">
        <v>2.6340141000000001E-2</v>
      </c>
      <c r="X129" s="138">
        <v>5.5234798754699234E-6</v>
      </c>
      <c r="Y129" s="138">
        <v>2.3935079460369671E-5</v>
      </c>
      <c r="Z129" s="138">
        <v>2.3935079460369671E-5</v>
      </c>
      <c r="AA129" s="138" t="s">
        <v>442</v>
      </c>
      <c r="AB129" s="138">
        <v>5.339363879620927E-5</v>
      </c>
      <c r="AC129" s="138">
        <v>1.841159958489974E-2</v>
      </c>
      <c r="AD129" s="138">
        <v>3.1401932833333333E-2</v>
      </c>
      <c r="AE129" s="55"/>
      <c r="AF129" s="147" t="s">
        <v>428</v>
      </c>
      <c r="AG129" s="147" t="s">
        <v>428</v>
      </c>
      <c r="AH129" s="147" t="s">
        <v>428</v>
      </c>
      <c r="AI129" s="147" t="s">
        <v>428</v>
      </c>
      <c r="AJ129" s="147" t="s">
        <v>428</v>
      </c>
      <c r="AK129" s="147">
        <v>21.491</v>
      </c>
      <c r="AL129" s="45" t="s">
        <v>300</v>
      </c>
    </row>
    <row r="130" spans="1:38" s="2" customFormat="1" ht="26.25" customHeight="1" thickBot="1" x14ac:dyDescent="0.25">
      <c r="A130" s="65" t="s">
        <v>288</v>
      </c>
      <c r="B130" s="69" t="s">
        <v>301</v>
      </c>
      <c r="C130" s="83" t="s">
        <v>302</v>
      </c>
      <c r="D130" s="67"/>
      <c r="E130" s="138" t="s">
        <v>429</v>
      </c>
      <c r="F130" s="138" t="s">
        <v>429</v>
      </c>
      <c r="G130" s="138" t="s">
        <v>429</v>
      </c>
      <c r="H130" s="138" t="s">
        <v>442</v>
      </c>
      <c r="I130" s="138" t="s">
        <v>429</v>
      </c>
      <c r="J130" s="138" t="s">
        <v>429</v>
      </c>
      <c r="K130" s="138" t="s">
        <v>429</v>
      </c>
      <c r="L130" s="138" t="s">
        <v>429</v>
      </c>
      <c r="M130" s="138" t="s">
        <v>429</v>
      </c>
      <c r="N130" s="138" t="s">
        <v>429</v>
      </c>
      <c r="O130" s="138" t="s">
        <v>429</v>
      </c>
      <c r="P130" s="138" t="s">
        <v>429</v>
      </c>
      <c r="Q130" s="138" t="s">
        <v>429</v>
      </c>
      <c r="R130" s="138" t="s">
        <v>429</v>
      </c>
      <c r="S130" s="138" t="s">
        <v>429</v>
      </c>
      <c r="T130" s="138" t="s">
        <v>429</v>
      </c>
      <c r="U130" s="138" t="s">
        <v>429</v>
      </c>
      <c r="V130" s="138" t="s">
        <v>429</v>
      </c>
      <c r="W130" s="138" t="s">
        <v>429</v>
      </c>
      <c r="X130" s="138" t="s">
        <v>429</v>
      </c>
      <c r="Y130" s="138" t="s">
        <v>429</v>
      </c>
      <c r="Z130" s="138" t="s">
        <v>429</v>
      </c>
      <c r="AA130" s="138" t="s">
        <v>429</v>
      </c>
      <c r="AB130" s="138" t="s">
        <v>429</v>
      </c>
      <c r="AC130" s="138" t="s">
        <v>429</v>
      </c>
      <c r="AD130" s="138" t="s">
        <v>429</v>
      </c>
      <c r="AE130" s="55"/>
      <c r="AF130" s="147" t="s">
        <v>428</v>
      </c>
      <c r="AG130" s="147" t="s">
        <v>428</v>
      </c>
      <c r="AH130" s="147" t="s">
        <v>428</v>
      </c>
      <c r="AI130" s="147" t="s">
        <v>428</v>
      </c>
      <c r="AJ130" s="147" t="s">
        <v>428</v>
      </c>
      <c r="AK130" s="147" t="s">
        <v>429</v>
      </c>
      <c r="AL130" s="45" t="s">
        <v>300</v>
      </c>
    </row>
    <row r="131" spans="1:38" s="2" customFormat="1" ht="26.25" customHeight="1" thickBot="1" x14ac:dyDescent="0.25">
      <c r="A131" s="65" t="s">
        <v>288</v>
      </c>
      <c r="B131" s="69" t="s">
        <v>303</v>
      </c>
      <c r="C131" s="77" t="s">
        <v>304</v>
      </c>
      <c r="D131" s="67"/>
      <c r="E131" s="138" t="s">
        <v>430</v>
      </c>
      <c r="F131" s="138" t="s">
        <v>430</v>
      </c>
      <c r="G131" s="138" t="s">
        <v>430</v>
      </c>
      <c r="H131" s="138" t="s">
        <v>430</v>
      </c>
      <c r="I131" s="138" t="s">
        <v>430</v>
      </c>
      <c r="J131" s="138" t="s">
        <v>430</v>
      </c>
      <c r="K131" s="138" t="s">
        <v>430</v>
      </c>
      <c r="L131" s="138" t="s">
        <v>430</v>
      </c>
      <c r="M131" s="138" t="s">
        <v>430</v>
      </c>
      <c r="N131" s="138" t="s">
        <v>430</v>
      </c>
      <c r="O131" s="138" t="s">
        <v>430</v>
      </c>
      <c r="P131" s="138" t="s">
        <v>430</v>
      </c>
      <c r="Q131" s="138" t="s">
        <v>430</v>
      </c>
      <c r="R131" s="138" t="s">
        <v>430</v>
      </c>
      <c r="S131" s="138" t="s">
        <v>430</v>
      </c>
      <c r="T131" s="138" t="s">
        <v>430</v>
      </c>
      <c r="U131" s="138" t="s">
        <v>430</v>
      </c>
      <c r="V131" s="138" t="s">
        <v>430</v>
      </c>
      <c r="W131" s="138" t="s">
        <v>430</v>
      </c>
      <c r="X131" s="138" t="s">
        <v>430</v>
      </c>
      <c r="Y131" s="138" t="s">
        <v>430</v>
      </c>
      <c r="Z131" s="138" t="s">
        <v>430</v>
      </c>
      <c r="AA131" s="138" t="s">
        <v>430</v>
      </c>
      <c r="AB131" s="138" t="s">
        <v>430</v>
      </c>
      <c r="AC131" s="138" t="s">
        <v>430</v>
      </c>
      <c r="AD131" s="138" t="s">
        <v>430</v>
      </c>
      <c r="AE131" s="55"/>
      <c r="AF131" s="147" t="s">
        <v>428</v>
      </c>
      <c r="AG131" s="147" t="s">
        <v>428</v>
      </c>
      <c r="AH131" s="147" t="s">
        <v>428</v>
      </c>
      <c r="AI131" s="147" t="s">
        <v>428</v>
      </c>
      <c r="AJ131" s="147" t="s">
        <v>428</v>
      </c>
      <c r="AK131" s="147" t="s">
        <v>430</v>
      </c>
      <c r="AL131" s="45" t="s">
        <v>300</v>
      </c>
    </row>
    <row r="132" spans="1:38" s="2" customFormat="1" ht="26.25" customHeight="1" thickBot="1" x14ac:dyDescent="0.25">
      <c r="A132" s="65" t="s">
        <v>288</v>
      </c>
      <c r="B132" s="69" t="s">
        <v>305</v>
      </c>
      <c r="C132" s="77" t="s">
        <v>306</v>
      </c>
      <c r="D132" s="67"/>
      <c r="E132" s="138" t="s">
        <v>430</v>
      </c>
      <c r="F132" s="138" t="s">
        <v>430</v>
      </c>
      <c r="G132" s="138" t="s">
        <v>430</v>
      </c>
      <c r="H132" s="138" t="s">
        <v>430</v>
      </c>
      <c r="I132" s="138" t="s">
        <v>430</v>
      </c>
      <c r="J132" s="138" t="s">
        <v>430</v>
      </c>
      <c r="K132" s="138" t="s">
        <v>430</v>
      </c>
      <c r="L132" s="138" t="s">
        <v>430</v>
      </c>
      <c r="M132" s="138" t="s">
        <v>430</v>
      </c>
      <c r="N132" s="138" t="s">
        <v>430</v>
      </c>
      <c r="O132" s="138" t="s">
        <v>430</v>
      </c>
      <c r="P132" s="138" t="s">
        <v>430</v>
      </c>
      <c r="Q132" s="138" t="s">
        <v>430</v>
      </c>
      <c r="R132" s="138" t="s">
        <v>430</v>
      </c>
      <c r="S132" s="138" t="s">
        <v>428</v>
      </c>
      <c r="T132" s="138" t="s">
        <v>430</v>
      </c>
      <c r="U132" s="138" t="s">
        <v>430</v>
      </c>
      <c r="V132" s="138" t="s">
        <v>430</v>
      </c>
      <c r="W132" s="138" t="s">
        <v>430</v>
      </c>
      <c r="X132" s="138" t="s">
        <v>430</v>
      </c>
      <c r="Y132" s="138" t="s">
        <v>430</v>
      </c>
      <c r="Z132" s="138" t="s">
        <v>430</v>
      </c>
      <c r="AA132" s="138" t="s">
        <v>430</v>
      </c>
      <c r="AB132" s="138" t="s">
        <v>430</v>
      </c>
      <c r="AC132" s="138" t="s">
        <v>430</v>
      </c>
      <c r="AD132" s="138" t="s">
        <v>430</v>
      </c>
      <c r="AE132" s="55"/>
      <c r="AF132" s="147" t="s">
        <v>428</v>
      </c>
      <c r="AG132" s="147" t="s">
        <v>428</v>
      </c>
      <c r="AH132" s="147" t="s">
        <v>428</v>
      </c>
      <c r="AI132" s="147" t="s">
        <v>428</v>
      </c>
      <c r="AJ132" s="147" t="s">
        <v>428</v>
      </c>
      <c r="AK132" s="147" t="s">
        <v>430</v>
      </c>
      <c r="AL132" s="45" t="s">
        <v>414</v>
      </c>
    </row>
    <row r="133" spans="1:38" s="2" customFormat="1" ht="26.25" customHeight="1" thickBot="1" x14ac:dyDescent="0.25">
      <c r="A133" s="65" t="s">
        <v>288</v>
      </c>
      <c r="B133" s="69" t="s">
        <v>307</v>
      </c>
      <c r="C133" s="77" t="s">
        <v>308</v>
      </c>
      <c r="D133" s="67"/>
      <c r="E133" s="138">
        <v>1.8975000000000001E-3</v>
      </c>
      <c r="F133" s="138">
        <v>2.9899999999999998E-5</v>
      </c>
      <c r="G133" s="138">
        <v>2.5990000000000003E-4</v>
      </c>
      <c r="H133" s="138" t="s">
        <v>442</v>
      </c>
      <c r="I133" s="138">
        <v>7.9809999999999997E-5</v>
      </c>
      <c r="J133" s="138">
        <v>7.9809999999999997E-5</v>
      </c>
      <c r="K133" s="138">
        <v>8.8687999999999988E-5</v>
      </c>
      <c r="L133" s="138" t="s">
        <v>442</v>
      </c>
      <c r="M133" s="138">
        <v>3.2200000000000007E-4</v>
      </c>
      <c r="N133" s="138">
        <v>6.9068999999999999E-5</v>
      </c>
      <c r="O133" s="138">
        <v>1.1568999999999999E-5</v>
      </c>
      <c r="P133" s="138">
        <v>3.4269999999999999E-3</v>
      </c>
      <c r="Q133" s="138">
        <v>3.1302999999999995E-5</v>
      </c>
      <c r="R133" s="138">
        <v>3.1188E-5</v>
      </c>
      <c r="S133" s="138">
        <v>2.8589E-5</v>
      </c>
      <c r="T133" s="138">
        <v>3.9858999999999999E-5</v>
      </c>
      <c r="U133" s="138">
        <v>4.5494000000000002E-5</v>
      </c>
      <c r="V133" s="138">
        <v>3.6827600000000001E-4</v>
      </c>
      <c r="W133" s="138">
        <v>6.2100000000000005E-5</v>
      </c>
      <c r="X133" s="138">
        <v>3.0359999999999995E-8</v>
      </c>
      <c r="Y133" s="138">
        <v>1.6583E-8</v>
      </c>
      <c r="Z133" s="138">
        <v>1.4812000000000001E-8</v>
      </c>
      <c r="AA133" s="138">
        <v>1.6076999999999999E-8</v>
      </c>
      <c r="AB133" s="138">
        <v>7.7832000000000005E-8</v>
      </c>
      <c r="AC133" s="138">
        <v>3.4499999999999998E-4</v>
      </c>
      <c r="AD133" s="138">
        <v>9.4299999999999994E-4</v>
      </c>
      <c r="AE133" s="55"/>
      <c r="AF133" s="147" t="s">
        <v>428</v>
      </c>
      <c r="AG133" s="147" t="s">
        <v>428</v>
      </c>
      <c r="AH133" s="147" t="s">
        <v>428</v>
      </c>
      <c r="AI133" s="147" t="s">
        <v>428</v>
      </c>
      <c r="AJ133" s="147" t="s">
        <v>428</v>
      </c>
      <c r="AK133" s="147">
        <v>2300</v>
      </c>
      <c r="AL133" s="45" t="s">
        <v>415</v>
      </c>
    </row>
    <row r="134" spans="1:38" s="2" customFormat="1" ht="26.25" customHeight="1" thickBot="1" x14ac:dyDescent="0.25">
      <c r="A134" s="65" t="s">
        <v>288</v>
      </c>
      <c r="B134" s="69" t="s">
        <v>309</v>
      </c>
      <c r="C134" s="66" t="s">
        <v>310</v>
      </c>
      <c r="D134" s="67"/>
      <c r="E134" s="138" t="s">
        <v>430</v>
      </c>
      <c r="F134" s="138" t="s">
        <v>430</v>
      </c>
      <c r="G134" s="138" t="s">
        <v>430</v>
      </c>
      <c r="H134" s="138" t="s">
        <v>430</v>
      </c>
      <c r="I134" s="138" t="s">
        <v>428</v>
      </c>
      <c r="J134" s="138" t="s">
        <v>428</v>
      </c>
      <c r="K134" s="138" t="s">
        <v>428</v>
      </c>
      <c r="L134" s="138" t="s">
        <v>428</v>
      </c>
      <c r="M134" s="138" t="s">
        <v>430</v>
      </c>
      <c r="N134" s="138" t="s">
        <v>428</v>
      </c>
      <c r="O134" s="138" t="s">
        <v>428</v>
      </c>
      <c r="P134" s="138" t="s">
        <v>428</v>
      </c>
      <c r="Q134" s="138" t="s">
        <v>428</v>
      </c>
      <c r="R134" s="138" t="s">
        <v>428</v>
      </c>
      <c r="S134" s="138" t="s">
        <v>430</v>
      </c>
      <c r="T134" s="138" t="s">
        <v>428</v>
      </c>
      <c r="U134" s="138" t="s">
        <v>428</v>
      </c>
      <c r="V134" s="138" t="s">
        <v>428</v>
      </c>
      <c r="W134" s="138" t="s">
        <v>430</v>
      </c>
      <c r="X134" s="138" t="s">
        <v>430</v>
      </c>
      <c r="Y134" s="138" t="s">
        <v>430</v>
      </c>
      <c r="Z134" s="138" t="s">
        <v>430</v>
      </c>
      <c r="AA134" s="138" t="s">
        <v>430</v>
      </c>
      <c r="AB134" s="138" t="s">
        <v>430</v>
      </c>
      <c r="AC134" s="138" t="s">
        <v>430</v>
      </c>
      <c r="AD134" s="138" t="s">
        <v>430</v>
      </c>
      <c r="AE134" s="55"/>
      <c r="AF134" s="147" t="s">
        <v>428</v>
      </c>
      <c r="AG134" s="147" t="s">
        <v>428</v>
      </c>
      <c r="AH134" s="147" t="s">
        <v>428</v>
      </c>
      <c r="AI134" s="147" t="s">
        <v>428</v>
      </c>
      <c r="AJ134" s="147" t="s">
        <v>428</v>
      </c>
      <c r="AK134" s="147" t="s">
        <v>428</v>
      </c>
      <c r="AL134" s="45" t="s">
        <v>412</v>
      </c>
    </row>
    <row r="135" spans="1:38" s="2" customFormat="1" ht="26.25" customHeight="1" thickBot="1" x14ac:dyDescent="0.25">
      <c r="A135" s="65" t="s">
        <v>288</v>
      </c>
      <c r="B135" s="65" t="s">
        <v>311</v>
      </c>
      <c r="C135" s="66" t="s">
        <v>312</v>
      </c>
      <c r="D135" s="67"/>
      <c r="E135" s="138" t="s">
        <v>442</v>
      </c>
      <c r="F135" s="138" t="s">
        <v>442</v>
      </c>
      <c r="G135" s="138" t="s">
        <v>442</v>
      </c>
      <c r="H135" s="138" t="s">
        <v>442</v>
      </c>
      <c r="I135" s="138" t="s">
        <v>442</v>
      </c>
      <c r="J135" s="138" t="s">
        <v>442</v>
      </c>
      <c r="K135" s="138" t="s">
        <v>442</v>
      </c>
      <c r="L135" s="138" t="s">
        <v>442</v>
      </c>
      <c r="M135" s="138" t="s">
        <v>442</v>
      </c>
      <c r="N135" s="138" t="s">
        <v>430</v>
      </c>
      <c r="O135" s="138" t="s">
        <v>430</v>
      </c>
      <c r="P135" s="138" t="s">
        <v>430</v>
      </c>
      <c r="Q135" s="138" t="s">
        <v>430</v>
      </c>
      <c r="R135" s="138" t="s">
        <v>430</v>
      </c>
      <c r="S135" s="138" t="s">
        <v>430</v>
      </c>
      <c r="T135" s="138" t="s">
        <v>430</v>
      </c>
      <c r="U135" s="138" t="s">
        <v>430</v>
      </c>
      <c r="V135" s="138" t="s">
        <v>430</v>
      </c>
      <c r="W135" s="138">
        <v>0.62439840000000002</v>
      </c>
      <c r="X135" s="138">
        <v>1.86278856E-4</v>
      </c>
      <c r="Y135" s="138">
        <v>8.4293783999999999E-4</v>
      </c>
      <c r="Z135" s="138">
        <v>8.4293783999999999E-4</v>
      </c>
      <c r="AA135" s="138" t="s">
        <v>442</v>
      </c>
      <c r="AB135" s="138">
        <v>1.872154536E-3</v>
      </c>
      <c r="AC135" s="138" t="s">
        <v>442</v>
      </c>
      <c r="AD135" s="138">
        <v>1.0614772800000001</v>
      </c>
      <c r="AE135" s="55"/>
      <c r="AF135" s="147" t="s">
        <v>428</v>
      </c>
      <c r="AG135" s="147" t="s">
        <v>428</v>
      </c>
      <c r="AH135" s="147" t="s">
        <v>428</v>
      </c>
      <c r="AI135" s="147" t="s">
        <v>428</v>
      </c>
      <c r="AJ135" s="147" t="s">
        <v>428</v>
      </c>
      <c r="AK135" s="147">
        <v>2.0813280000000001</v>
      </c>
      <c r="AL135" s="148" t="s">
        <v>432</v>
      </c>
    </row>
    <row r="136" spans="1:38" s="2" customFormat="1" ht="26.25" customHeight="1" thickBot="1" x14ac:dyDescent="0.25">
      <c r="A136" s="65" t="s">
        <v>288</v>
      </c>
      <c r="B136" s="65" t="s">
        <v>313</v>
      </c>
      <c r="C136" s="66" t="s">
        <v>314</v>
      </c>
      <c r="D136" s="67"/>
      <c r="E136" s="138" t="s">
        <v>428</v>
      </c>
      <c r="F136" s="138">
        <v>5.4133298190000003E-3</v>
      </c>
      <c r="G136" s="138" t="s">
        <v>428</v>
      </c>
      <c r="H136" s="138" t="s">
        <v>442</v>
      </c>
      <c r="I136" s="138" t="s">
        <v>442</v>
      </c>
      <c r="J136" s="138" t="s">
        <v>442</v>
      </c>
      <c r="K136" s="138" t="s">
        <v>442</v>
      </c>
      <c r="L136" s="138" t="s">
        <v>442</v>
      </c>
      <c r="M136" s="138" t="s">
        <v>428</v>
      </c>
      <c r="N136" s="138" t="s">
        <v>442</v>
      </c>
      <c r="O136" s="138" t="s">
        <v>442</v>
      </c>
      <c r="P136" s="138" t="s">
        <v>442</v>
      </c>
      <c r="Q136" s="138" t="s">
        <v>442</v>
      </c>
      <c r="R136" s="138" t="s">
        <v>442</v>
      </c>
      <c r="S136" s="138" t="s">
        <v>442</v>
      </c>
      <c r="T136" s="138" t="s">
        <v>442</v>
      </c>
      <c r="U136" s="138" t="s">
        <v>442</v>
      </c>
      <c r="V136" s="138" t="s">
        <v>442</v>
      </c>
      <c r="W136" s="138" t="s">
        <v>428</v>
      </c>
      <c r="X136" s="138" t="s">
        <v>428</v>
      </c>
      <c r="Y136" s="138" t="s">
        <v>428</v>
      </c>
      <c r="Z136" s="138" t="s">
        <v>428</v>
      </c>
      <c r="AA136" s="138" t="s">
        <v>428</v>
      </c>
      <c r="AB136" s="138" t="s">
        <v>428</v>
      </c>
      <c r="AC136" s="138" t="s">
        <v>428</v>
      </c>
      <c r="AD136" s="138" t="s">
        <v>428</v>
      </c>
      <c r="AE136" s="55"/>
      <c r="AF136" s="147" t="s">
        <v>428</v>
      </c>
      <c r="AG136" s="147" t="s">
        <v>428</v>
      </c>
      <c r="AH136" s="147" t="s">
        <v>430</v>
      </c>
      <c r="AI136" s="147" t="s">
        <v>430</v>
      </c>
      <c r="AJ136" s="147" t="s">
        <v>430</v>
      </c>
      <c r="AK136" s="147" t="s">
        <v>442</v>
      </c>
      <c r="AL136" s="45" t="s">
        <v>416</v>
      </c>
    </row>
    <row r="137" spans="1:38" s="2" customFormat="1" ht="26.25" customHeight="1" thickBot="1" x14ac:dyDescent="0.25">
      <c r="A137" s="65" t="s">
        <v>288</v>
      </c>
      <c r="B137" s="65" t="s">
        <v>315</v>
      </c>
      <c r="C137" s="66" t="s">
        <v>316</v>
      </c>
      <c r="D137" s="67"/>
      <c r="E137" s="138" t="s">
        <v>428</v>
      </c>
      <c r="F137" s="138" t="s">
        <v>429</v>
      </c>
      <c r="G137" s="138" t="s">
        <v>428</v>
      </c>
      <c r="H137" s="138" t="s">
        <v>442</v>
      </c>
      <c r="I137" s="138" t="s">
        <v>442</v>
      </c>
      <c r="J137" s="138" t="s">
        <v>442</v>
      </c>
      <c r="K137" s="138" t="s">
        <v>442</v>
      </c>
      <c r="L137" s="138" t="s">
        <v>442</v>
      </c>
      <c r="M137" s="138" t="s">
        <v>428</v>
      </c>
      <c r="N137" s="138" t="s">
        <v>442</v>
      </c>
      <c r="O137" s="138" t="s">
        <v>442</v>
      </c>
      <c r="P137" s="138" t="s">
        <v>442</v>
      </c>
      <c r="Q137" s="138" t="s">
        <v>442</v>
      </c>
      <c r="R137" s="138" t="s">
        <v>442</v>
      </c>
      <c r="S137" s="138" t="s">
        <v>442</v>
      </c>
      <c r="T137" s="138" t="s">
        <v>442</v>
      </c>
      <c r="U137" s="138" t="s">
        <v>442</v>
      </c>
      <c r="V137" s="138" t="s">
        <v>442</v>
      </c>
      <c r="W137" s="138" t="s">
        <v>428</v>
      </c>
      <c r="X137" s="138" t="s">
        <v>428</v>
      </c>
      <c r="Y137" s="138" t="s">
        <v>428</v>
      </c>
      <c r="Z137" s="138" t="s">
        <v>428</v>
      </c>
      <c r="AA137" s="138" t="s">
        <v>428</v>
      </c>
      <c r="AB137" s="138" t="s">
        <v>428</v>
      </c>
      <c r="AC137" s="138" t="s">
        <v>428</v>
      </c>
      <c r="AD137" s="138" t="s">
        <v>428</v>
      </c>
      <c r="AE137" s="55"/>
      <c r="AF137" s="147" t="s">
        <v>428</v>
      </c>
      <c r="AG137" s="147" t="s">
        <v>428</v>
      </c>
      <c r="AH137" s="147" t="s">
        <v>428</v>
      </c>
      <c r="AI137" s="147" t="s">
        <v>428</v>
      </c>
      <c r="AJ137" s="147" t="s">
        <v>428</v>
      </c>
      <c r="AK137" s="147" t="s">
        <v>442</v>
      </c>
      <c r="AL137" s="45" t="s">
        <v>416</v>
      </c>
    </row>
    <row r="138" spans="1:38" s="2" customFormat="1" ht="26.25" customHeight="1" thickBot="1" x14ac:dyDescent="0.25">
      <c r="A138" s="69" t="s">
        <v>288</v>
      </c>
      <c r="B138" s="69" t="s">
        <v>317</v>
      </c>
      <c r="C138" s="71" t="s">
        <v>318</v>
      </c>
      <c r="D138" s="68"/>
      <c r="E138" s="138" t="s">
        <v>428</v>
      </c>
      <c r="F138" s="138" t="s">
        <v>429</v>
      </c>
      <c r="G138" s="138" t="s">
        <v>428</v>
      </c>
      <c r="H138" s="138" t="s">
        <v>442</v>
      </c>
      <c r="I138" s="138" t="s">
        <v>442</v>
      </c>
      <c r="J138" s="138" t="s">
        <v>442</v>
      </c>
      <c r="K138" s="138" t="s">
        <v>442</v>
      </c>
      <c r="L138" s="138" t="s">
        <v>442</v>
      </c>
      <c r="M138" s="138" t="s">
        <v>428</v>
      </c>
      <c r="N138" s="138" t="s">
        <v>442</v>
      </c>
      <c r="O138" s="138" t="s">
        <v>442</v>
      </c>
      <c r="P138" s="138" t="s">
        <v>442</v>
      </c>
      <c r="Q138" s="138" t="s">
        <v>442</v>
      </c>
      <c r="R138" s="138" t="s">
        <v>442</v>
      </c>
      <c r="S138" s="138" t="s">
        <v>442</v>
      </c>
      <c r="T138" s="138" t="s">
        <v>442</v>
      </c>
      <c r="U138" s="138" t="s">
        <v>442</v>
      </c>
      <c r="V138" s="138" t="s">
        <v>442</v>
      </c>
      <c r="W138" s="138" t="s">
        <v>428</v>
      </c>
      <c r="X138" s="138" t="s">
        <v>428</v>
      </c>
      <c r="Y138" s="138" t="s">
        <v>428</v>
      </c>
      <c r="Z138" s="138" t="s">
        <v>428</v>
      </c>
      <c r="AA138" s="138" t="s">
        <v>428</v>
      </c>
      <c r="AB138" s="138" t="s">
        <v>428</v>
      </c>
      <c r="AC138" s="138" t="s">
        <v>428</v>
      </c>
      <c r="AD138" s="138" t="s">
        <v>428</v>
      </c>
      <c r="AE138" s="55"/>
      <c r="AF138" s="147" t="s">
        <v>428</v>
      </c>
      <c r="AG138" s="147" t="s">
        <v>428</v>
      </c>
      <c r="AH138" s="147" t="s">
        <v>428</v>
      </c>
      <c r="AI138" s="147" t="s">
        <v>428</v>
      </c>
      <c r="AJ138" s="147" t="s">
        <v>428</v>
      </c>
      <c r="AK138" s="147" t="s">
        <v>442</v>
      </c>
      <c r="AL138" s="45" t="s">
        <v>416</v>
      </c>
    </row>
    <row r="139" spans="1:38" s="2" customFormat="1" ht="26.25" customHeight="1" thickBot="1" x14ac:dyDescent="0.25">
      <c r="A139" s="69" t="s">
        <v>288</v>
      </c>
      <c r="B139" s="69" t="s">
        <v>319</v>
      </c>
      <c r="C139" s="71" t="s">
        <v>377</v>
      </c>
      <c r="D139" s="68"/>
      <c r="E139" s="138" t="s">
        <v>442</v>
      </c>
      <c r="F139" s="138" t="s">
        <v>442</v>
      </c>
      <c r="G139" s="138" t="s">
        <v>442</v>
      </c>
      <c r="H139" s="138" t="s">
        <v>442</v>
      </c>
      <c r="I139" s="138">
        <v>0.37613041000000003</v>
      </c>
      <c r="J139" s="138">
        <v>0.37613041000000003</v>
      </c>
      <c r="K139" s="138">
        <v>0.37613041000000003</v>
      </c>
      <c r="L139" s="138" t="s">
        <v>442</v>
      </c>
      <c r="M139" s="138" t="s">
        <v>442</v>
      </c>
      <c r="N139" s="138" t="s">
        <v>430</v>
      </c>
      <c r="O139" s="138" t="s">
        <v>430</v>
      </c>
      <c r="P139" s="138" t="s">
        <v>430</v>
      </c>
      <c r="Q139" s="138" t="s">
        <v>430</v>
      </c>
      <c r="R139" s="138" t="s">
        <v>430</v>
      </c>
      <c r="S139" s="138" t="s">
        <v>430</v>
      </c>
      <c r="T139" s="138" t="s">
        <v>430</v>
      </c>
      <c r="U139" s="138" t="s">
        <v>430</v>
      </c>
      <c r="V139" s="138" t="s">
        <v>430</v>
      </c>
      <c r="W139" s="138">
        <v>5.8647266169757408</v>
      </c>
      <c r="X139" s="138">
        <v>1.5688036993530639E-2</v>
      </c>
      <c r="Y139" s="138">
        <v>2.9414408281914484E-2</v>
      </c>
      <c r="Z139" s="138">
        <v>1.9924428513511623E-2</v>
      </c>
      <c r="AA139" s="138">
        <v>8.6394814082857245E-4</v>
      </c>
      <c r="AB139" s="138">
        <v>6.589082192978532E-2</v>
      </c>
      <c r="AC139" s="138" t="s">
        <v>442</v>
      </c>
      <c r="AD139" s="138">
        <v>23.349257977377263</v>
      </c>
      <c r="AE139" s="55"/>
      <c r="AF139" s="147" t="s">
        <v>428</v>
      </c>
      <c r="AG139" s="147" t="s">
        <v>428</v>
      </c>
      <c r="AH139" s="147" t="s">
        <v>428</v>
      </c>
      <c r="AI139" s="147" t="s">
        <v>428</v>
      </c>
      <c r="AJ139" s="147" t="s">
        <v>428</v>
      </c>
      <c r="AK139" s="147">
        <v>7.9797005695074237</v>
      </c>
      <c r="AL139" s="148" t="s">
        <v>431</v>
      </c>
    </row>
    <row r="140" spans="1:38" s="2" customFormat="1" ht="26.25" customHeight="1" thickBot="1" x14ac:dyDescent="0.25">
      <c r="A140" s="65" t="s">
        <v>321</v>
      </c>
      <c r="B140" s="69" t="s">
        <v>322</v>
      </c>
      <c r="C140" s="66" t="s">
        <v>378</v>
      </c>
      <c r="D140" s="67"/>
      <c r="E140" s="138" t="s">
        <v>430</v>
      </c>
      <c r="F140" s="138" t="s">
        <v>430</v>
      </c>
      <c r="G140" s="138" t="s">
        <v>430</v>
      </c>
      <c r="H140" s="138" t="s">
        <v>430</v>
      </c>
      <c r="I140" s="138" t="s">
        <v>430</v>
      </c>
      <c r="J140" s="138" t="s">
        <v>430</v>
      </c>
      <c r="K140" s="138" t="s">
        <v>430</v>
      </c>
      <c r="L140" s="138" t="s">
        <v>430</v>
      </c>
      <c r="M140" s="138" t="s">
        <v>430</v>
      </c>
      <c r="N140" s="138" t="s">
        <v>430</v>
      </c>
      <c r="O140" s="138" t="s">
        <v>430</v>
      </c>
      <c r="P140" s="138" t="s">
        <v>430</v>
      </c>
      <c r="Q140" s="138" t="s">
        <v>430</v>
      </c>
      <c r="R140" s="138" t="s">
        <v>430</v>
      </c>
      <c r="S140" s="138" t="s">
        <v>430</v>
      </c>
      <c r="T140" s="138" t="s">
        <v>430</v>
      </c>
      <c r="U140" s="138" t="s">
        <v>430</v>
      </c>
      <c r="V140" s="138" t="s">
        <v>430</v>
      </c>
      <c r="W140" s="138" t="s">
        <v>430</v>
      </c>
      <c r="X140" s="138" t="s">
        <v>430</v>
      </c>
      <c r="Y140" s="138" t="s">
        <v>430</v>
      </c>
      <c r="Z140" s="138" t="s">
        <v>430</v>
      </c>
      <c r="AA140" s="138" t="s">
        <v>430</v>
      </c>
      <c r="AB140" s="138" t="s">
        <v>430</v>
      </c>
      <c r="AC140" s="138" t="s">
        <v>430</v>
      </c>
      <c r="AD140" s="138" t="s">
        <v>430</v>
      </c>
      <c r="AE140" s="55"/>
      <c r="AF140" s="147" t="s">
        <v>428</v>
      </c>
      <c r="AG140" s="147" t="s">
        <v>428</v>
      </c>
      <c r="AH140" s="147" t="s">
        <v>428</v>
      </c>
      <c r="AI140" s="147" t="s">
        <v>428</v>
      </c>
      <c r="AJ140" s="147" t="s">
        <v>428</v>
      </c>
      <c r="AK140" s="147" t="s">
        <v>428</v>
      </c>
      <c r="AL140" s="45" t="s">
        <v>412</v>
      </c>
    </row>
    <row r="141" spans="1:38" s="8" customFormat="1" ht="37.5" customHeight="1" thickBot="1" x14ac:dyDescent="0.25">
      <c r="A141" s="84"/>
      <c r="B141" s="85" t="s">
        <v>323</v>
      </c>
      <c r="C141" s="86" t="s">
        <v>388</v>
      </c>
      <c r="D141" s="84" t="s">
        <v>142</v>
      </c>
      <c r="E141" s="19">
        <f>SUM(E14:E140)</f>
        <v>179.05595196668949</v>
      </c>
      <c r="F141" s="19">
        <f t="shared" ref="F141:AD141" si="0">SUM(F14:F140)</f>
        <v>126.3675591208201</v>
      </c>
      <c r="G141" s="19">
        <f t="shared" si="0"/>
        <v>142.64668946024872</v>
      </c>
      <c r="H141" s="19">
        <f t="shared" si="0"/>
        <v>125.88714366789128</v>
      </c>
      <c r="I141" s="19">
        <f t="shared" si="0"/>
        <v>19.13338600261163</v>
      </c>
      <c r="J141" s="19">
        <f t="shared" si="0"/>
        <v>33.354418163245462</v>
      </c>
      <c r="K141" s="19">
        <f t="shared" si="0"/>
        <v>87.842538444946896</v>
      </c>
      <c r="L141" s="19">
        <f t="shared" si="0"/>
        <v>3.8138941530822121</v>
      </c>
      <c r="M141" s="19">
        <f t="shared" si="0"/>
        <v>330.69495825162608</v>
      </c>
      <c r="N141" s="19">
        <f t="shared" si="0"/>
        <v>15.463536385023433</v>
      </c>
      <c r="O141" s="19">
        <f t="shared" si="0"/>
        <v>0.49002913111821256</v>
      </c>
      <c r="P141" s="19">
        <f t="shared" si="0"/>
        <v>0.48357204620807348</v>
      </c>
      <c r="Q141" s="19">
        <f t="shared" si="0"/>
        <v>1.929124633819165</v>
      </c>
      <c r="R141" s="19">
        <f>SUM(R14:R140)</f>
        <v>5.167235499066634</v>
      </c>
      <c r="S141" s="19">
        <f t="shared" si="0"/>
        <v>42.862526392768395</v>
      </c>
      <c r="T141" s="19">
        <f t="shared" si="0"/>
        <v>32.001317657224256</v>
      </c>
      <c r="U141" s="19">
        <f t="shared" si="0"/>
        <v>5.6294299341098171</v>
      </c>
      <c r="V141" s="19">
        <f t="shared" si="0"/>
        <v>43.800279326609264</v>
      </c>
      <c r="W141" s="19">
        <f t="shared" si="0"/>
        <v>25.530151043983128</v>
      </c>
      <c r="X141" s="19">
        <f t="shared" si="0"/>
        <v>3.489985432253464</v>
      </c>
      <c r="Y141" s="19">
        <f t="shared" si="0"/>
        <v>6.3424388708208497</v>
      </c>
      <c r="Z141" s="19">
        <f t="shared" si="0"/>
        <v>2.8458497528811737</v>
      </c>
      <c r="AA141" s="19">
        <f t="shared" si="0"/>
        <v>2.2873142377602309</v>
      </c>
      <c r="AB141" s="19">
        <f t="shared" si="0"/>
        <v>14.965588293715722</v>
      </c>
      <c r="AC141" s="19">
        <f t="shared" si="0"/>
        <v>8.2044112901847566</v>
      </c>
      <c r="AD141" s="19">
        <f t="shared" si="0"/>
        <v>33.660801438200764</v>
      </c>
      <c r="AE141" s="56"/>
      <c r="AF141" s="145">
        <f>SUM(AF14:AF140)</f>
        <v>338628.66857219435</v>
      </c>
      <c r="AG141" s="145">
        <f t="shared" ref="AG141:AI141" si="1">SUM(AG14:AG140)</f>
        <v>115668.95666847982</v>
      </c>
      <c r="AH141" s="145">
        <f t="shared" si="1"/>
        <v>132501.73019791997</v>
      </c>
      <c r="AI141" s="145">
        <f t="shared" si="1"/>
        <v>5250.749035810617</v>
      </c>
      <c r="AJ141" s="145" t="str">
        <f>IF(SUM(AJ14:AJ140)=0, "NA",SUM(AJ14:AJ140))</f>
        <v>NA</v>
      </c>
      <c r="AK141" s="146" t="s">
        <v>428</v>
      </c>
      <c r="AL141" s="146" t="s">
        <v>428</v>
      </c>
    </row>
    <row r="142" spans="1:38" s="18" customFormat="1" ht="15" customHeight="1" thickBot="1" x14ac:dyDescent="0.3">
      <c r="A142" s="87"/>
      <c r="B142" s="46"/>
      <c r="C142" s="88"/>
      <c r="D142" s="89"/>
      <c r="E142" s="113"/>
      <c r="F142" s="113"/>
      <c r="G142" s="113"/>
      <c r="H142" s="113"/>
      <c r="I142" s="113"/>
      <c r="J142"/>
      <c r="K142"/>
      <c r="L142"/>
      <c r="M142"/>
      <c r="N142"/>
      <c r="O142" s="9"/>
      <c r="P142" s="9"/>
      <c r="Q142" s="9"/>
      <c r="R142" s="9"/>
      <c r="S142" s="9"/>
      <c r="T142" s="9"/>
      <c r="U142" s="9"/>
      <c r="V142" s="9"/>
      <c r="W142" s="9"/>
      <c r="X142" s="9"/>
      <c r="Y142" s="9"/>
      <c r="Z142" s="9"/>
      <c r="AA142" s="9"/>
      <c r="AB142" s="9"/>
      <c r="AC142" s="9"/>
      <c r="AD142" s="9"/>
      <c r="AE142" s="57"/>
      <c r="AF142" s="10"/>
      <c r="AG142" s="10"/>
      <c r="AH142" s="10"/>
      <c r="AI142" s="10"/>
      <c r="AJ142" s="10"/>
      <c r="AK142" s="10"/>
      <c r="AL142" s="46"/>
    </row>
    <row r="143" spans="1:38" s="1" customFormat="1" ht="26.25" customHeight="1" thickBot="1" x14ac:dyDescent="0.25">
      <c r="A143" s="91"/>
      <c r="B143" s="47" t="s">
        <v>347</v>
      </c>
      <c r="C143" s="92" t="s">
        <v>354</v>
      </c>
      <c r="D143" s="93" t="s">
        <v>281</v>
      </c>
      <c r="E143" s="139">
        <v>17.151856393545533</v>
      </c>
      <c r="F143" s="139">
        <v>14.062536413145343</v>
      </c>
      <c r="G143" s="139">
        <v>0.55041641540466024</v>
      </c>
      <c r="H143" s="139">
        <v>1.6624673573511497</v>
      </c>
      <c r="I143" s="139">
        <v>0.35023703660589622</v>
      </c>
      <c r="J143" s="139">
        <v>0.35023703660589622</v>
      </c>
      <c r="K143" s="139">
        <v>0.350237036605896</v>
      </c>
      <c r="L143" s="139">
        <v>0.21658508127756693</v>
      </c>
      <c r="M143" s="139">
        <v>143.15257909206204</v>
      </c>
      <c r="N143" s="139">
        <v>3.7426340084920722</v>
      </c>
      <c r="O143" s="139">
        <v>2.8993394243647026E-4</v>
      </c>
      <c r="P143" s="139">
        <v>1.3189834264285499E-2</v>
      </c>
      <c r="Q143" s="139">
        <v>4.3952257580109807E-4</v>
      </c>
      <c r="R143" s="139">
        <v>1.0413119601299493E-2</v>
      </c>
      <c r="S143" s="139">
        <v>7.3692778776103807E-3</v>
      </c>
      <c r="T143" s="139">
        <v>3.2649154058235243E-3</v>
      </c>
      <c r="U143" s="139">
        <v>2.9917726672925503E-4</v>
      </c>
      <c r="V143" s="139">
        <v>4.9641548739110621E-2</v>
      </c>
      <c r="W143" s="139">
        <v>1.0483908999999998</v>
      </c>
      <c r="X143" s="139">
        <v>1.5343825326E-2</v>
      </c>
      <c r="Y143" s="139">
        <v>1.8268942940300001E-2</v>
      </c>
      <c r="Z143" s="139">
        <v>1.2616384267500001E-2</v>
      </c>
      <c r="AA143" s="139">
        <v>1.8231258534999999E-2</v>
      </c>
      <c r="AB143" s="139">
        <v>6.4460411068800003E-2</v>
      </c>
      <c r="AC143" s="139">
        <v>1.0483904999999999E-3</v>
      </c>
      <c r="AD143" s="139">
        <v>2.104881E-4</v>
      </c>
      <c r="AE143" s="58"/>
      <c r="AF143" s="144">
        <v>70777.266726115078</v>
      </c>
      <c r="AG143" s="11" t="s">
        <v>428</v>
      </c>
      <c r="AH143" s="11" t="s">
        <v>430</v>
      </c>
      <c r="AI143" s="11" t="s">
        <v>428</v>
      </c>
      <c r="AJ143" s="11" t="s">
        <v>430</v>
      </c>
      <c r="AK143" s="11" t="s">
        <v>428</v>
      </c>
      <c r="AL143" s="47" t="s">
        <v>49</v>
      </c>
    </row>
    <row r="144" spans="1:38" s="1" customFormat="1" ht="26.25" customHeight="1" thickBot="1" x14ac:dyDescent="0.25">
      <c r="A144" s="91"/>
      <c r="B144" s="47" t="s">
        <v>348</v>
      </c>
      <c r="C144" s="92" t="s">
        <v>355</v>
      </c>
      <c r="D144" s="93" t="s">
        <v>281</v>
      </c>
      <c r="E144" s="139">
        <v>6.3905425383512791</v>
      </c>
      <c r="F144" s="139">
        <v>0.76429203505594967</v>
      </c>
      <c r="G144" s="139">
        <v>0.2917530634191321</v>
      </c>
      <c r="H144" s="139">
        <v>1.3553399573389094E-2</v>
      </c>
      <c r="I144" s="139">
        <v>0.7885516333874637</v>
      </c>
      <c r="J144" s="139">
        <v>0.78855163338746359</v>
      </c>
      <c r="K144" s="139">
        <v>0.7885516333874637</v>
      </c>
      <c r="L144" s="139">
        <v>0.53433225846886634</v>
      </c>
      <c r="M144" s="139">
        <v>3.923266240881246</v>
      </c>
      <c r="N144" s="139">
        <v>2.4601397258736172E-2</v>
      </c>
      <c r="O144" s="139">
        <v>2.2477249733285316E-5</v>
      </c>
      <c r="P144" s="139">
        <v>2.2682372797651934E-3</v>
      </c>
      <c r="Q144" s="139">
        <v>4.4039689930866225E-5</v>
      </c>
      <c r="R144" s="139">
        <v>3.5677302132683837E-3</v>
      </c>
      <c r="S144" s="139">
        <v>2.3949963245606192E-3</v>
      </c>
      <c r="T144" s="139">
        <v>1.0363114196870728E-4</v>
      </c>
      <c r="U144" s="139">
        <v>4.3124880395161825E-5</v>
      </c>
      <c r="V144" s="139">
        <v>7.7350341850579976E-3</v>
      </c>
      <c r="W144" s="139">
        <v>0.3323103</v>
      </c>
      <c r="X144" s="139">
        <v>1.10168236142E-2</v>
      </c>
      <c r="Y144" s="139">
        <v>1.2352702877500002E-2</v>
      </c>
      <c r="Z144" s="139">
        <v>9.6829202942000005E-3</v>
      </c>
      <c r="AA144" s="139">
        <v>1.02765315359E-2</v>
      </c>
      <c r="AB144" s="139">
        <v>4.3328978321800007E-2</v>
      </c>
      <c r="AC144" s="139">
        <v>3.323105E-4</v>
      </c>
      <c r="AD144" s="139">
        <v>6.7906100000000004E-5</v>
      </c>
      <c r="AE144" s="58"/>
      <c r="AF144" s="144">
        <v>18292.686865081843</v>
      </c>
      <c r="AG144" s="11" t="s">
        <v>428</v>
      </c>
      <c r="AH144" s="11" t="s">
        <v>430</v>
      </c>
      <c r="AI144" s="11" t="s">
        <v>428</v>
      </c>
      <c r="AJ144" s="11" t="s">
        <v>430</v>
      </c>
      <c r="AK144" s="11" t="s">
        <v>428</v>
      </c>
      <c r="AL144" s="47" t="s">
        <v>49</v>
      </c>
    </row>
    <row r="145" spans="1:38" s="1" customFormat="1" ht="26.25" customHeight="1" thickBot="1" x14ac:dyDescent="0.25">
      <c r="A145" s="91"/>
      <c r="B145" s="47" t="s">
        <v>349</v>
      </c>
      <c r="C145" s="92" t="s">
        <v>356</v>
      </c>
      <c r="D145" s="93" t="s">
        <v>281</v>
      </c>
      <c r="E145" s="139">
        <v>28.739786079639888</v>
      </c>
      <c r="F145" s="139">
        <v>1.2491023971784105</v>
      </c>
      <c r="G145" s="139">
        <v>0.54544115338405752</v>
      </c>
      <c r="H145" s="139">
        <v>1.0680482565766595E-2</v>
      </c>
      <c r="I145" s="139">
        <v>0.78701590004635158</v>
      </c>
      <c r="J145" s="139">
        <v>0.78701590004635158</v>
      </c>
      <c r="K145" s="139">
        <v>0.78701590004635136</v>
      </c>
      <c r="L145" s="139">
        <v>0.47109173169236596</v>
      </c>
      <c r="M145" s="139">
        <v>5.6380153390009351</v>
      </c>
      <c r="N145" s="139">
        <v>5.571725904773504E-3</v>
      </c>
      <c r="O145" s="139">
        <v>3.9314958901437112E-5</v>
      </c>
      <c r="P145" s="139">
        <v>4.1430928474751553E-3</v>
      </c>
      <c r="Q145" s="139">
        <v>7.8435575434256794E-5</v>
      </c>
      <c r="R145" s="139">
        <v>6.6297101771372784E-3</v>
      </c>
      <c r="S145" s="139">
        <v>4.4463406613068392E-3</v>
      </c>
      <c r="T145" s="139">
        <v>1.6017497113500991E-4</v>
      </c>
      <c r="U145" s="139">
        <v>7.8241233065639364E-5</v>
      </c>
      <c r="V145" s="139">
        <v>1.4077591680756557E-2</v>
      </c>
      <c r="W145" s="139">
        <v>0.23228840000000001</v>
      </c>
      <c r="X145" s="139">
        <v>3.3184045550999999E-3</v>
      </c>
      <c r="Y145" s="139">
        <v>2.0094783138900001E-2</v>
      </c>
      <c r="Z145" s="139">
        <v>2.24545374894E-2</v>
      </c>
      <c r="AA145" s="139">
        <v>5.1619626414999998E-3</v>
      </c>
      <c r="AB145" s="139">
        <v>5.10296878249E-2</v>
      </c>
      <c r="AC145" s="139">
        <v>1.9139180000000001E-4</v>
      </c>
      <c r="AD145" s="139">
        <v>4.5122900000000001E-5</v>
      </c>
      <c r="AE145" s="58"/>
      <c r="AF145" s="144">
        <v>33803.305996755327</v>
      </c>
      <c r="AG145" s="11" t="s">
        <v>428</v>
      </c>
      <c r="AH145" s="11" t="s">
        <v>430</v>
      </c>
      <c r="AI145" s="11" t="s">
        <v>428</v>
      </c>
      <c r="AJ145" s="11" t="s">
        <v>430</v>
      </c>
      <c r="AK145" s="11" t="s">
        <v>428</v>
      </c>
      <c r="AL145" s="47" t="s">
        <v>49</v>
      </c>
    </row>
    <row r="146" spans="1:38" s="1" customFormat="1" ht="26.25" customHeight="1" thickBot="1" x14ac:dyDescent="0.25">
      <c r="A146" s="91"/>
      <c r="B146" s="47" t="s">
        <v>350</v>
      </c>
      <c r="C146" s="92" t="s">
        <v>357</v>
      </c>
      <c r="D146" s="93" t="s">
        <v>281</v>
      </c>
      <c r="E146" s="139">
        <v>5.7185412246831366E-2</v>
      </c>
      <c r="F146" s="139">
        <v>0.36087027850052894</v>
      </c>
      <c r="G146" s="139">
        <v>1.7516856531640101E-3</v>
      </c>
      <c r="H146" s="139">
        <v>3.3858231114074346E-4</v>
      </c>
      <c r="I146" s="139">
        <v>7.7560244948381872E-3</v>
      </c>
      <c r="J146" s="139">
        <v>7.7560244948381863E-3</v>
      </c>
      <c r="K146" s="139">
        <v>7.756024494838188E-3</v>
      </c>
      <c r="L146" s="139">
        <v>1.0860747947368519E-3</v>
      </c>
      <c r="M146" s="139">
        <v>2.8743092661705534</v>
      </c>
      <c r="N146" s="139">
        <v>1.557130609111383E-2</v>
      </c>
      <c r="O146" s="139">
        <v>1.0650816888465883E-4</v>
      </c>
      <c r="P146" s="139">
        <v>5.0798883941756289E-5</v>
      </c>
      <c r="Q146" s="139">
        <v>1.75168565316401E-6</v>
      </c>
      <c r="R146" s="139">
        <v>4.803238342920912E-4</v>
      </c>
      <c r="S146" s="139">
        <v>1.7998822309685653E-2</v>
      </c>
      <c r="T146" s="139">
        <v>7.5011921034651683E-4</v>
      </c>
      <c r="U146" s="139">
        <v>1.0604614968093419E-4</v>
      </c>
      <c r="V146" s="139">
        <v>1.0592737697689515E-2</v>
      </c>
      <c r="W146" s="139">
        <v>4.9864999999999996E-3</v>
      </c>
      <c r="X146" s="139">
        <v>6.74200912E-5</v>
      </c>
      <c r="Y146" s="139">
        <v>1.1202831169999999E-4</v>
      </c>
      <c r="Z146" s="139">
        <v>4.5201577400000001E-5</v>
      </c>
      <c r="AA146" s="139">
        <v>1.2952239970000001E-4</v>
      </c>
      <c r="AB146" s="139">
        <v>3.5417238000000004E-4</v>
      </c>
      <c r="AC146" s="139">
        <v>4.9861999999999998E-6</v>
      </c>
      <c r="AD146" s="139">
        <v>3.6787999999999998E-6</v>
      </c>
      <c r="AE146" s="58"/>
      <c r="AF146" s="144">
        <v>261.40893031549933</v>
      </c>
      <c r="AG146" s="11" t="s">
        <v>428</v>
      </c>
      <c r="AH146" s="11" t="s">
        <v>430</v>
      </c>
      <c r="AI146" s="11" t="s">
        <v>428</v>
      </c>
      <c r="AJ146" s="11" t="s">
        <v>430</v>
      </c>
      <c r="AK146" s="11" t="s">
        <v>428</v>
      </c>
      <c r="AL146" s="47" t="s">
        <v>49</v>
      </c>
    </row>
    <row r="147" spans="1:38" s="1" customFormat="1" ht="26.25" customHeight="1" thickBot="1" x14ac:dyDescent="0.25">
      <c r="A147" s="91"/>
      <c r="B147" s="47" t="s">
        <v>351</v>
      </c>
      <c r="C147" s="92" t="s">
        <v>358</v>
      </c>
      <c r="D147" s="93" t="s">
        <v>281</v>
      </c>
      <c r="E147" s="139" t="s">
        <v>428</v>
      </c>
      <c r="F147" s="139">
        <v>2.7053413070985335</v>
      </c>
      <c r="G147" s="139" t="s">
        <v>428</v>
      </c>
      <c r="H147" s="139" t="s">
        <v>428</v>
      </c>
      <c r="I147" s="139" t="s">
        <v>428</v>
      </c>
      <c r="J147" s="139" t="s">
        <v>428</v>
      </c>
      <c r="K147" s="139" t="s">
        <v>428</v>
      </c>
      <c r="L147" s="139" t="s">
        <v>428</v>
      </c>
      <c r="M147" s="139" t="s">
        <v>428</v>
      </c>
      <c r="N147" s="139" t="s">
        <v>428</v>
      </c>
      <c r="O147" s="139">
        <v>0</v>
      </c>
      <c r="P147" s="139" t="s">
        <v>428</v>
      </c>
      <c r="Q147" s="139">
        <v>0</v>
      </c>
      <c r="R147" s="139">
        <v>0</v>
      </c>
      <c r="S147" s="139">
        <v>0</v>
      </c>
      <c r="T147" s="139">
        <v>0</v>
      </c>
      <c r="U147" s="139">
        <v>0</v>
      </c>
      <c r="V147" s="139">
        <v>0</v>
      </c>
      <c r="W147" s="139" t="s">
        <v>428</v>
      </c>
      <c r="X147" s="139" t="s">
        <v>428</v>
      </c>
      <c r="Y147" s="139" t="s">
        <v>428</v>
      </c>
      <c r="Z147" s="139" t="s">
        <v>428</v>
      </c>
      <c r="AA147" s="139" t="s">
        <v>428</v>
      </c>
      <c r="AB147" s="139" t="s">
        <v>428</v>
      </c>
      <c r="AC147" s="139" t="s">
        <v>428</v>
      </c>
      <c r="AD147" s="139" t="s">
        <v>428</v>
      </c>
      <c r="AE147" s="58"/>
      <c r="AF147" s="144" t="s">
        <v>428</v>
      </c>
      <c r="AG147" s="11" t="s">
        <v>428</v>
      </c>
      <c r="AH147" s="11" t="s">
        <v>428</v>
      </c>
      <c r="AI147" s="11" t="s">
        <v>428</v>
      </c>
      <c r="AJ147" s="11" t="s">
        <v>430</v>
      </c>
      <c r="AK147" s="11" t="s">
        <v>428</v>
      </c>
      <c r="AL147" s="47" t="s">
        <v>49</v>
      </c>
    </row>
    <row r="148" spans="1:38" s="1" customFormat="1" ht="26.25" customHeight="1" thickBot="1" x14ac:dyDescent="0.25">
      <c r="A148" s="91"/>
      <c r="B148" s="47" t="s">
        <v>352</v>
      </c>
      <c r="C148" s="92" t="s">
        <v>359</v>
      </c>
      <c r="D148" s="93" t="s">
        <v>281</v>
      </c>
      <c r="E148" s="139" t="s">
        <v>428</v>
      </c>
      <c r="F148" s="139" t="s">
        <v>428</v>
      </c>
      <c r="G148" s="139" t="s">
        <v>428</v>
      </c>
      <c r="H148" s="139" t="s">
        <v>428</v>
      </c>
      <c r="I148" s="139">
        <v>0.47197182411176608</v>
      </c>
      <c r="J148" s="139">
        <v>0.91104978281521409</v>
      </c>
      <c r="K148" s="139">
        <v>1.163743168057024</v>
      </c>
      <c r="L148" s="139">
        <v>0.1069874083353857</v>
      </c>
      <c r="M148" s="139" t="s">
        <v>428</v>
      </c>
      <c r="N148" s="139">
        <v>3.5066390295779657</v>
      </c>
      <c r="O148" s="139">
        <v>1.5381773708456673E-2</v>
      </c>
      <c r="P148" s="139">
        <v>0</v>
      </c>
      <c r="Q148" s="139">
        <v>4.009487478122109E-2</v>
      </c>
      <c r="R148" s="139">
        <v>1.308552452839078</v>
      </c>
      <c r="S148" s="139">
        <v>28.728291680579158</v>
      </c>
      <c r="T148" s="139">
        <v>0.20117495582110217</v>
      </c>
      <c r="U148" s="139">
        <v>2.3274863361140478E-2</v>
      </c>
      <c r="V148" s="139">
        <v>9.346799399284345</v>
      </c>
      <c r="W148" s="139" t="s">
        <v>442</v>
      </c>
      <c r="X148" s="139" t="s">
        <v>442</v>
      </c>
      <c r="Y148" s="139" t="s">
        <v>442</v>
      </c>
      <c r="Z148" s="139" t="s">
        <v>442</v>
      </c>
      <c r="AA148" s="139" t="s">
        <v>442</v>
      </c>
      <c r="AB148" s="139" t="s">
        <v>442</v>
      </c>
      <c r="AC148" s="139" t="s">
        <v>442</v>
      </c>
      <c r="AD148" s="139" t="s">
        <v>442</v>
      </c>
      <c r="AE148" s="58"/>
      <c r="AF148" s="144" t="s">
        <v>428</v>
      </c>
      <c r="AG148" s="11" t="s">
        <v>428</v>
      </c>
      <c r="AH148" s="11" t="s">
        <v>428</v>
      </c>
      <c r="AI148" s="11" t="s">
        <v>428</v>
      </c>
      <c r="AJ148" s="11" t="s">
        <v>428</v>
      </c>
      <c r="AK148" s="144">
        <v>50348.373593339908</v>
      </c>
      <c r="AL148" s="47" t="s">
        <v>413</v>
      </c>
    </row>
    <row r="149" spans="1:38" s="1" customFormat="1" ht="26.25" customHeight="1" thickBot="1" x14ac:dyDescent="0.25">
      <c r="A149" s="91"/>
      <c r="B149" s="47" t="s">
        <v>353</v>
      </c>
      <c r="C149" s="92" t="s">
        <v>360</v>
      </c>
      <c r="D149" s="93" t="s">
        <v>281</v>
      </c>
      <c r="E149" s="139" t="s">
        <v>428</v>
      </c>
      <c r="F149" s="139" t="s">
        <v>428</v>
      </c>
      <c r="G149" s="139" t="s">
        <v>428</v>
      </c>
      <c r="H149" s="139" t="s">
        <v>428</v>
      </c>
      <c r="I149" s="139">
        <v>0.22339848420204492</v>
      </c>
      <c r="J149" s="139">
        <v>0.41370089667045357</v>
      </c>
      <c r="K149" s="139">
        <v>0.82740179334090713</v>
      </c>
      <c r="L149" s="139">
        <v>8.7704590094136135E-3</v>
      </c>
      <c r="M149" s="139" t="s">
        <v>428</v>
      </c>
      <c r="N149" s="139" t="s">
        <v>428</v>
      </c>
      <c r="O149" s="139" t="s">
        <v>428</v>
      </c>
      <c r="P149" s="139" t="s">
        <v>443</v>
      </c>
      <c r="Q149" s="139" t="s">
        <v>428</v>
      </c>
      <c r="R149" s="139" t="s">
        <v>428</v>
      </c>
      <c r="S149" s="139" t="s">
        <v>428</v>
      </c>
      <c r="T149" s="139" t="s">
        <v>428</v>
      </c>
      <c r="U149" s="139" t="s">
        <v>443</v>
      </c>
      <c r="V149" s="139">
        <v>0</v>
      </c>
      <c r="W149" s="139" t="s">
        <v>442</v>
      </c>
      <c r="X149" s="139" t="s">
        <v>442</v>
      </c>
      <c r="Y149" s="139" t="s">
        <v>442</v>
      </c>
      <c r="Z149" s="139" t="s">
        <v>442</v>
      </c>
      <c r="AA149" s="139" t="s">
        <v>442</v>
      </c>
      <c r="AB149" s="139" t="s">
        <v>442</v>
      </c>
      <c r="AC149" s="139" t="s">
        <v>442</v>
      </c>
      <c r="AD149" s="139" t="s">
        <v>442</v>
      </c>
      <c r="AE149" s="58"/>
      <c r="AF149" s="144" t="s">
        <v>428</v>
      </c>
      <c r="AG149" s="144" t="s">
        <v>428</v>
      </c>
      <c r="AH149" s="144" t="s">
        <v>428</v>
      </c>
      <c r="AI149" s="144" t="s">
        <v>428</v>
      </c>
      <c r="AJ149" s="144" t="s">
        <v>428</v>
      </c>
      <c r="AK149" s="144">
        <v>50348.373593339908</v>
      </c>
      <c r="AL149" s="47" t="s">
        <v>413</v>
      </c>
    </row>
    <row r="150" spans="1:38" s="2" customFormat="1" ht="15" customHeight="1" thickBot="1" x14ac:dyDescent="0.3">
      <c r="A150" s="99"/>
      <c r="B150" s="100"/>
      <c r="C150" s="100"/>
      <c r="D150" s="89"/>
      <c r="E150" s="114"/>
      <c r="F150" s="114"/>
      <c r="G150" s="114"/>
      <c r="H150" s="114"/>
      <c r="I150" s="114"/>
      <c r="J150" s="90"/>
      <c r="K150" s="90"/>
      <c r="L150" s="90"/>
      <c r="M150" s="90"/>
      <c r="N150" s="90"/>
      <c r="O150" s="89"/>
      <c r="P150" s="89"/>
      <c r="Q150" s="89"/>
      <c r="R150" s="89"/>
      <c r="S150" s="89"/>
      <c r="T150" s="89"/>
      <c r="U150" s="89"/>
      <c r="V150" s="89"/>
      <c r="W150" s="89"/>
      <c r="X150" s="89"/>
      <c r="Y150" s="89"/>
      <c r="Z150" s="89"/>
      <c r="AA150" s="89"/>
      <c r="AB150" s="89"/>
      <c r="AC150" s="89"/>
      <c r="AD150" s="89"/>
      <c r="AE150" s="61"/>
      <c r="AF150" s="89"/>
      <c r="AG150" s="89"/>
      <c r="AH150" s="89"/>
      <c r="AI150" s="89"/>
      <c r="AJ150" s="89"/>
      <c r="AK150" s="89"/>
      <c r="AL150" s="50"/>
    </row>
    <row r="151" spans="1:38" s="2" customFormat="1" ht="26.25" customHeight="1" thickBot="1" x14ac:dyDescent="0.25">
      <c r="A151" s="94"/>
      <c r="B151" s="48" t="s">
        <v>325</v>
      </c>
      <c r="C151" s="95" t="s">
        <v>369</v>
      </c>
      <c r="D151" s="94"/>
      <c r="E151" s="140"/>
      <c r="F151" s="140"/>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59"/>
      <c r="AF151" s="12"/>
      <c r="AG151" s="12"/>
      <c r="AH151" s="12"/>
      <c r="AI151" s="12"/>
      <c r="AJ151" s="12"/>
      <c r="AK151" s="12"/>
      <c r="AL151" s="48"/>
    </row>
    <row r="152" spans="1:38" s="2" customFormat="1" ht="37.5" customHeight="1" thickBot="1" x14ac:dyDescent="0.25">
      <c r="A152" s="96"/>
      <c r="B152" s="97" t="s">
        <v>367</v>
      </c>
      <c r="C152" s="98" t="s">
        <v>364</v>
      </c>
      <c r="D152" s="96" t="s">
        <v>297</v>
      </c>
      <c r="E152" s="13">
        <f>SUM(E$141, E$151, IF(AND(ISNUMBER(SEARCH($B$4,"AT|BE|CH|GB|IE|LT|LU|NL")),SUM(E$143:E$149)&gt;0),SUM(E$143:E$149)-SUM(E$27:E$33),0))</f>
        <v>165.68671368342444</v>
      </c>
      <c r="F152" s="13">
        <f t="shared" ref="F152:AD152" si="2">SUM(F$141, F$151, IF(AND(ISNUMBER(SEARCH($B$4,"AT|BE|CH|GB|IE|LT|LU|NL")),SUM(F$143:F$149)&gt;0),SUM(F$143:F$149)-SUM(F$27:F$33),0))</f>
        <v>121.49852737490336</v>
      </c>
      <c r="G152" s="13">
        <f t="shared" si="2"/>
        <v>142.29740895589254</v>
      </c>
      <c r="H152" s="13">
        <f t="shared" si="2"/>
        <v>125.71997616351197</v>
      </c>
      <c r="I152" s="13">
        <f t="shared" si="2"/>
        <v>18.380991663512955</v>
      </c>
      <c r="J152" s="13">
        <f t="shared" si="2"/>
        <v>32.471516614182477</v>
      </c>
      <c r="K152" s="13">
        <f t="shared" si="2"/>
        <v>86.81852363597325</v>
      </c>
      <c r="L152" s="13">
        <f t="shared" si="2"/>
        <v>3.3989704274885373</v>
      </c>
      <c r="M152" s="13">
        <f t="shared" si="2"/>
        <v>314.78450623808368</v>
      </c>
      <c r="N152" s="13">
        <f t="shared" si="2"/>
        <v>14.414711325145994</v>
      </c>
      <c r="O152" s="13">
        <f t="shared" si="2"/>
        <v>0.48685712939609105</v>
      </c>
      <c r="P152" s="13">
        <f t="shared" si="2"/>
        <v>0.48011836763924204</v>
      </c>
      <c r="Q152" s="13">
        <f t="shared" si="2"/>
        <v>1.9208983306068559</v>
      </c>
      <c r="R152" s="13">
        <f t="shared" si="2"/>
        <v>4.8968017869448417</v>
      </c>
      <c r="S152" s="13">
        <f t="shared" si="2"/>
        <v>37.022296755427391</v>
      </c>
      <c r="T152" s="13">
        <f t="shared" si="2"/>
        <v>31.960067737298026</v>
      </c>
      <c r="U152" s="13">
        <f t="shared" si="2"/>
        <v>5.6246411177296851</v>
      </c>
      <c r="V152" s="13">
        <f t="shared" si="2"/>
        <v>41.893282562609606</v>
      </c>
      <c r="W152" s="13">
        <f t="shared" si="2"/>
        <v>25.209285943983129</v>
      </c>
      <c r="X152" s="13">
        <f t="shared" si="2"/>
        <v>3.482515595549164</v>
      </c>
      <c r="Y152" s="13">
        <f t="shared" si="2"/>
        <v>6.3286940748125495</v>
      </c>
      <c r="Z152" s="13">
        <f t="shared" si="2"/>
        <v>2.8330651471338735</v>
      </c>
      <c r="AA152" s="13">
        <f t="shared" si="2"/>
        <v>2.2793373253529308</v>
      </c>
      <c r="AB152" s="13">
        <f t="shared" si="2"/>
        <v>14.923612142848523</v>
      </c>
      <c r="AC152" s="13">
        <f t="shared" si="2"/>
        <v>8.204103472484757</v>
      </c>
      <c r="AD152" s="13">
        <f t="shared" si="2"/>
        <v>33.660737051800766</v>
      </c>
      <c r="AE152" s="58"/>
      <c r="AF152" s="13"/>
      <c r="AG152" s="13"/>
      <c r="AH152" s="13"/>
      <c r="AI152" s="13"/>
      <c r="AJ152" s="13"/>
      <c r="AK152" s="13"/>
      <c r="AL152" s="49"/>
    </row>
    <row r="153" spans="1:38" s="2" customFormat="1" ht="26.25" customHeight="1" thickBot="1" x14ac:dyDescent="0.25">
      <c r="A153" s="94"/>
      <c r="B153" s="48" t="s">
        <v>326</v>
      </c>
      <c r="C153" s="95" t="s">
        <v>370</v>
      </c>
      <c r="D153" s="94" t="s">
        <v>320</v>
      </c>
      <c r="E153" s="140"/>
      <c r="F153" s="140"/>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59"/>
      <c r="AF153" s="12"/>
      <c r="AG153" s="12"/>
      <c r="AH153" s="12"/>
      <c r="AI153" s="12"/>
      <c r="AJ153" s="12"/>
      <c r="AK153" s="12"/>
      <c r="AL153" s="48"/>
    </row>
    <row r="154" spans="1:38" s="2" customFormat="1" ht="37.5" customHeight="1" thickBot="1" x14ac:dyDescent="0.25">
      <c r="A154" s="96"/>
      <c r="B154" s="97" t="s">
        <v>368</v>
      </c>
      <c r="C154" s="98" t="s">
        <v>365</v>
      </c>
      <c r="D154" s="96" t="s">
        <v>324</v>
      </c>
      <c r="E154" s="13">
        <f>SUM(E$141, E$153, -1 * IF(OR($B$6=2005,$B$6&gt;=2020),SUM(E$99:E$122),0), IF(AND(ISNUMBER(SEARCH($B$4,"AT|BE|CH|GB|IE|LT|LU|NL")),SUM(E$143:E$149)&gt;0),SUM(E$143:E$149)-SUM(E$27:E$33),0))</f>
        <v>165.68671368342444</v>
      </c>
      <c r="F154" s="13">
        <f>SUM(F$141, F$153, -1 * IF(OR($B$6=2005,$B$6&gt;=2020),SUM(F$99:F$122),0), IF(AND(ISNUMBER(SEARCH($B$4,"AT|BE|CH|GB|IE|LT|LU|NL")),SUM(F$143:F$149)&gt;0),SUM(F$143:F$149)-SUM(F$27:F$33),0))</f>
        <v>121.49852737490336</v>
      </c>
      <c r="G154" s="13">
        <f>SUM(G$141, G$153, IF(AND(ISNUMBER(SEARCH($B$4,"AT|BE|CH|GB|IE|LT|LU|NL")),SUM(G$143:G$149)&gt;0),SUM(G$143:G$149)-SUM(G$27:G$33),0))</f>
        <v>142.29740895589254</v>
      </c>
      <c r="H154" s="13">
        <f>SUM(H$141, H$153, IF(AND(ISNUMBER(SEARCH($B$4,"AT|BE|CH|GB|IE|LT|LU|NL")),SUM(H$143:H$149)&gt;0),SUM(H$143:H$149)-SUM(H$27:H$33),0))</f>
        <v>125.71997616351197</v>
      </c>
      <c r="I154" s="13">
        <f t="shared" ref="I154:AD154" si="3">SUM(I$141, I$153, IF(AND(ISNUMBER(SEARCH($B$4,"AT|BE|CH|GB|IE|LT|LU|NL")),SUM(I$143:I$149)&gt;0),SUM(I$143:I$149)-SUM(I$27:I$33),0))</f>
        <v>18.380991663512955</v>
      </c>
      <c r="J154" s="13">
        <f t="shared" si="3"/>
        <v>32.471516614182477</v>
      </c>
      <c r="K154" s="13">
        <f t="shared" si="3"/>
        <v>86.81852363597325</v>
      </c>
      <c r="L154" s="13">
        <f t="shared" si="3"/>
        <v>3.3989704274885373</v>
      </c>
      <c r="M154" s="13">
        <f t="shared" si="3"/>
        <v>314.78450623808368</v>
      </c>
      <c r="N154" s="13">
        <f t="shared" si="3"/>
        <v>14.414711325145994</v>
      </c>
      <c r="O154" s="13">
        <f t="shared" si="3"/>
        <v>0.48685712939609105</v>
      </c>
      <c r="P154" s="13">
        <f t="shared" si="3"/>
        <v>0.48011836763924204</v>
      </c>
      <c r="Q154" s="13">
        <f t="shared" si="3"/>
        <v>1.9208983306068559</v>
      </c>
      <c r="R154" s="13">
        <f t="shared" si="3"/>
        <v>4.8968017869448417</v>
      </c>
      <c r="S154" s="13">
        <f t="shared" si="3"/>
        <v>37.022296755427391</v>
      </c>
      <c r="T154" s="13">
        <f t="shared" si="3"/>
        <v>31.960067737298026</v>
      </c>
      <c r="U154" s="13">
        <f t="shared" si="3"/>
        <v>5.6246411177296851</v>
      </c>
      <c r="V154" s="13">
        <f t="shared" si="3"/>
        <v>41.893282562609606</v>
      </c>
      <c r="W154" s="13">
        <f t="shared" si="3"/>
        <v>25.209285943983129</v>
      </c>
      <c r="X154" s="13">
        <f t="shared" si="3"/>
        <v>3.482515595549164</v>
      </c>
      <c r="Y154" s="13">
        <f t="shared" si="3"/>
        <v>6.3286940748125495</v>
      </c>
      <c r="Z154" s="13">
        <f t="shared" si="3"/>
        <v>2.8330651471338735</v>
      </c>
      <c r="AA154" s="13">
        <f t="shared" si="3"/>
        <v>2.2793373253529308</v>
      </c>
      <c r="AB154" s="13">
        <f t="shared" si="3"/>
        <v>14.923612142848523</v>
      </c>
      <c r="AC154" s="13">
        <f t="shared" si="3"/>
        <v>8.204103472484757</v>
      </c>
      <c r="AD154" s="13">
        <f t="shared" si="3"/>
        <v>33.660737051800766</v>
      </c>
      <c r="AE154" s="60"/>
      <c r="AF154" s="13"/>
      <c r="AG154" s="13"/>
      <c r="AH154" s="13"/>
      <c r="AI154" s="13"/>
      <c r="AJ154" s="13"/>
      <c r="AK154" s="13"/>
      <c r="AL154" s="49"/>
    </row>
    <row r="155" spans="1:38" s="2" customFormat="1" ht="15" customHeight="1" thickBot="1" x14ac:dyDescent="0.3">
      <c r="A155" s="99"/>
      <c r="B155" s="100"/>
      <c r="C155" s="100"/>
      <c r="D155" s="89"/>
      <c r="E155" s="114"/>
      <c r="F155" s="114"/>
      <c r="G155" s="114"/>
      <c r="H155" s="114"/>
      <c r="I155" s="114"/>
      <c r="J155" s="90"/>
      <c r="K155" s="90"/>
      <c r="L155" s="90"/>
      <c r="M155" s="90"/>
      <c r="N155" s="90"/>
      <c r="O155" s="89"/>
      <c r="P155" s="89"/>
      <c r="Q155" s="89"/>
      <c r="R155" s="89"/>
      <c r="S155" s="89"/>
      <c r="T155" s="89"/>
      <c r="U155" s="89"/>
      <c r="V155" s="89"/>
      <c r="W155" s="89"/>
      <c r="X155" s="89"/>
      <c r="Y155" s="89"/>
      <c r="Z155" s="89"/>
      <c r="AA155" s="89"/>
      <c r="AB155" s="89"/>
      <c r="AC155" s="89"/>
      <c r="AD155" s="89"/>
      <c r="AE155" s="61"/>
      <c r="AF155" s="89"/>
      <c r="AG155" s="89"/>
      <c r="AH155" s="89"/>
      <c r="AI155" s="89"/>
      <c r="AJ155" s="89"/>
      <c r="AK155" s="89"/>
      <c r="AL155" s="50"/>
    </row>
    <row r="156" spans="1:38" s="1" customFormat="1" ht="26.25" customHeight="1" thickBot="1" x14ac:dyDescent="0.25">
      <c r="A156" s="101" t="s">
        <v>363</v>
      </c>
      <c r="B156" s="102"/>
      <c r="C156" s="102"/>
      <c r="D156" s="102"/>
      <c r="E156" s="102"/>
      <c r="F156" s="102"/>
      <c r="G156" s="102"/>
      <c r="H156" s="102"/>
      <c r="I156" s="102"/>
      <c r="J156" s="102"/>
      <c r="K156" s="102"/>
      <c r="L156" s="102"/>
      <c r="M156" s="102"/>
      <c r="N156" s="102"/>
      <c r="O156" s="102"/>
      <c r="P156" s="102"/>
      <c r="Q156" s="102"/>
      <c r="R156" s="102"/>
      <c r="S156" s="102"/>
      <c r="T156" s="102"/>
      <c r="U156" s="102"/>
      <c r="V156" s="102"/>
      <c r="W156" s="102"/>
      <c r="X156" s="102"/>
      <c r="Y156" s="102"/>
      <c r="Z156" s="102"/>
      <c r="AA156" s="102"/>
      <c r="AB156" s="102"/>
      <c r="AC156" s="102"/>
      <c r="AD156" s="102"/>
      <c r="AE156" s="62"/>
      <c r="AF156" s="102"/>
      <c r="AG156" s="102"/>
      <c r="AH156" s="102"/>
      <c r="AI156" s="102"/>
      <c r="AJ156" s="102"/>
      <c r="AK156" s="102"/>
      <c r="AL156" s="51"/>
    </row>
    <row r="157" spans="1:38" s="1" customFormat="1" ht="26.25" customHeight="1" thickBot="1" x14ac:dyDescent="0.25">
      <c r="A157" s="52" t="s">
        <v>327</v>
      </c>
      <c r="B157" s="52" t="s">
        <v>328</v>
      </c>
      <c r="C157" s="103" t="s">
        <v>329</v>
      </c>
      <c r="D157" s="104"/>
      <c r="E157" s="141">
        <v>8.290650927293731</v>
      </c>
      <c r="F157" s="141">
        <v>0.28216792846818323</v>
      </c>
      <c r="G157" s="141">
        <v>0.51314920230913674</v>
      </c>
      <c r="H157" s="141" t="s">
        <v>442</v>
      </c>
      <c r="I157" s="141">
        <v>0.10008556855006917</v>
      </c>
      <c r="J157" s="141">
        <v>0.10008556855006917</v>
      </c>
      <c r="K157" s="141">
        <v>0.10008556855006917</v>
      </c>
      <c r="L157" s="141">
        <v>4.80410729040332E-2</v>
      </c>
      <c r="M157" s="141">
        <v>2.2926784511388707</v>
      </c>
      <c r="N157" s="141">
        <v>2.1552054425041851E-3</v>
      </c>
      <c r="O157" s="141">
        <v>1.6164040818781388E-4</v>
      </c>
      <c r="P157" s="141">
        <v>3.2328081637562774E-3</v>
      </c>
      <c r="Q157" s="141">
        <v>8.0820204093906935E-4</v>
      </c>
      <c r="R157" s="141">
        <v>5.3880136062604634E-3</v>
      </c>
      <c r="S157" s="141">
        <v>5.92681496688651E-3</v>
      </c>
      <c r="T157" s="141">
        <v>2.1552054425041852E-4</v>
      </c>
      <c r="U157" s="141">
        <v>2.963407483443255E-3</v>
      </c>
      <c r="V157" s="141">
        <v>0.78126197290776711</v>
      </c>
      <c r="W157" s="141" t="s">
        <v>442</v>
      </c>
      <c r="X157" s="141" t="s">
        <v>442</v>
      </c>
      <c r="Y157" s="141" t="s">
        <v>442</v>
      </c>
      <c r="Z157" s="141" t="s">
        <v>442</v>
      </c>
      <c r="AA157" s="141" t="s">
        <v>442</v>
      </c>
      <c r="AB157" s="141" t="s">
        <v>442</v>
      </c>
      <c r="AC157" s="141" t="s">
        <v>442</v>
      </c>
      <c r="AD157" s="141" t="s">
        <v>442</v>
      </c>
      <c r="AE157" s="58"/>
      <c r="AF157" s="142">
        <v>26940.068031302315</v>
      </c>
      <c r="AG157" s="142" t="s">
        <v>428</v>
      </c>
      <c r="AH157" s="142" t="s">
        <v>428</v>
      </c>
      <c r="AI157" s="142" t="s">
        <v>428</v>
      </c>
      <c r="AJ157" s="142" t="s">
        <v>428</v>
      </c>
      <c r="AK157" s="142" t="s">
        <v>428</v>
      </c>
      <c r="AL157" s="52" t="s">
        <v>49</v>
      </c>
    </row>
    <row r="158" spans="1:38" s="1" customFormat="1" ht="26.25" customHeight="1" thickBot="1" x14ac:dyDescent="0.25">
      <c r="A158" s="52" t="s">
        <v>327</v>
      </c>
      <c r="B158" s="52" t="s">
        <v>330</v>
      </c>
      <c r="C158" s="103" t="s">
        <v>331</v>
      </c>
      <c r="D158" s="104"/>
      <c r="E158" s="141">
        <v>0.22692628421810104</v>
      </c>
      <c r="F158" s="141">
        <v>5.6004605752787021E-3</v>
      </c>
      <c r="G158" s="141">
        <v>1.1292359623558009E-2</v>
      </c>
      <c r="H158" s="141" t="s">
        <v>442</v>
      </c>
      <c r="I158" s="141">
        <v>1.2130729885301143E-3</v>
      </c>
      <c r="J158" s="141">
        <v>1.2130729885301143E-3</v>
      </c>
      <c r="K158" s="141">
        <v>1.2130729885301143E-3</v>
      </c>
      <c r="L158" s="141">
        <v>5.8227503449445486E-4</v>
      </c>
      <c r="M158" s="141">
        <v>7.8832994513996488E-2</v>
      </c>
      <c r="N158" s="141">
        <v>4.7462043907357792E-5</v>
      </c>
      <c r="O158" s="141">
        <v>3.5596532930518345E-6</v>
      </c>
      <c r="P158" s="141">
        <v>7.1193065861036684E-5</v>
      </c>
      <c r="Q158" s="141">
        <v>1.7798266465259171E-5</v>
      </c>
      <c r="R158" s="141">
        <v>1.186551097683945E-4</v>
      </c>
      <c r="S158" s="141">
        <v>1.3052062074523393E-4</v>
      </c>
      <c r="T158" s="141">
        <v>4.7462043907357798E-6</v>
      </c>
      <c r="U158" s="141">
        <v>6.5260310372616966E-5</v>
      </c>
      <c r="V158" s="141">
        <v>1.7204990916417199E-2</v>
      </c>
      <c r="W158" s="141" t="s">
        <v>442</v>
      </c>
      <c r="X158" s="141" t="s">
        <v>442</v>
      </c>
      <c r="Y158" s="141" t="s">
        <v>442</v>
      </c>
      <c r="Z158" s="141" t="s">
        <v>442</v>
      </c>
      <c r="AA158" s="141" t="s">
        <v>442</v>
      </c>
      <c r="AB158" s="141" t="s">
        <v>442</v>
      </c>
      <c r="AC158" s="141" t="s">
        <v>442</v>
      </c>
      <c r="AD158" s="141" t="s">
        <v>442</v>
      </c>
      <c r="AE158" s="58"/>
      <c r="AF158" s="143">
        <v>593.27554884197241</v>
      </c>
      <c r="AG158" s="143" t="s">
        <v>428</v>
      </c>
      <c r="AH158" s="143" t="s">
        <v>428</v>
      </c>
      <c r="AI158" s="143" t="s">
        <v>428</v>
      </c>
      <c r="AJ158" s="143" t="s">
        <v>428</v>
      </c>
      <c r="AK158" s="143" t="s">
        <v>428</v>
      </c>
      <c r="AL158" s="52" t="s">
        <v>49</v>
      </c>
    </row>
    <row r="159" spans="1:38" s="1" customFormat="1" ht="26.25" customHeight="1" thickBot="1" x14ac:dyDescent="0.25">
      <c r="A159" s="52" t="s">
        <v>332</v>
      </c>
      <c r="B159" s="52" t="s">
        <v>333</v>
      </c>
      <c r="C159" s="103" t="s">
        <v>411</v>
      </c>
      <c r="D159" s="104"/>
      <c r="E159" s="141">
        <v>10.449547048592754</v>
      </c>
      <c r="F159" s="141">
        <v>0.27887000000000006</v>
      </c>
      <c r="G159" s="141">
        <v>2.40411959388</v>
      </c>
      <c r="H159" s="141" t="s">
        <v>442</v>
      </c>
      <c r="I159" s="141">
        <v>0.26963048773454584</v>
      </c>
      <c r="J159" s="141">
        <v>0.31716327355363311</v>
      </c>
      <c r="K159" s="141">
        <v>0.31716327355363311</v>
      </c>
      <c r="L159" s="141">
        <v>6.2761877201175362E-2</v>
      </c>
      <c r="M159" s="141">
        <v>0.61212000000000011</v>
      </c>
      <c r="N159" s="141">
        <v>2.2730000000000004E-2</v>
      </c>
      <c r="O159" s="141">
        <v>1.9700000000000004E-3</v>
      </c>
      <c r="P159" s="141">
        <v>4.47E-3</v>
      </c>
      <c r="Q159" s="141">
        <v>2.9480000000000003E-2</v>
      </c>
      <c r="R159" s="141">
        <v>3.2169999999999997E-2</v>
      </c>
      <c r="S159" s="141">
        <v>0.15500000000000003</v>
      </c>
      <c r="T159" s="141">
        <v>1.2769999999999999</v>
      </c>
      <c r="U159" s="141">
        <v>2.0060000000000001E-2</v>
      </c>
      <c r="V159" s="141">
        <v>0.19319999999999998</v>
      </c>
      <c r="W159" s="141">
        <v>3.3170000000000005E-2</v>
      </c>
      <c r="X159" s="141">
        <v>4.3000000000000004E-4</v>
      </c>
      <c r="Y159" s="141">
        <v>2.3300000000000005E-3</v>
      </c>
      <c r="Z159" s="141">
        <v>1.9700000000000004E-3</v>
      </c>
      <c r="AA159" s="141">
        <v>4.4899999999999996E-4</v>
      </c>
      <c r="AB159" s="141">
        <v>5.1790000000000004E-3</v>
      </c>
      <c r="AC159" s="141" t="s">
        <v>442</v>
      </c>
      <c r="AD159" s="141">
        <v>2.5270000000000001E-2</v>
      </c>
      <c r="AE159" s="58"/>
      <c r="AF159" s="143">
        <v>6898.0209552000015</v>
      </c>
      <c r="AG159" s="143" t="s">
        <v>428</v>
      </c>
      <c r="AH159" s="143" t="s">
        <v>428</v>
      </c>
      <c r="AI159" s="143" t="s">
        <v>428</v>
      </c>
      <c r="AJ159" s="143" t="s">
        <v>428</v>
      </c>
      <c r="AK159" s="143" t="s">
        <v>428</v>
      </c>
      <c r="AL159" s="52" t="s">
        <v>49</v>
      </c>
    </row>
    <row r="160" spans="1:38" s="1" customFormat="1" ht="26.25" customHeight="1" thickBot="1" x14ac:dyDescent="0.25">
      <c r="A160" s="52" t="s">
        <v>334</v>
      </c>
      <c r="B160" s="52" t="s">
        <v>335</v>
      </c>
      <c r="C160" s="103" t="s">
        <v>336</v>
      </c>
      <c r="D160" s="104"/>
      <c r="E160" s="141" t="s">
        <v>442</v>
      </c>
      <c r="F160" s="141" t="s">
        <v>442</v>
      </c>
      <c r="G160" s="141" t="s">
        <v>442</v>
      </c>
      <c r="H160" s="141" t="s">
        <v>442</v>
      </c>
      <c r="I160" s="141" t="s">
        <v>442</v>
      </c>
      <c r="J160" s="141" t="s">
        <v>442</v>
      </c>
      <c r="K160" s="141" t="s">
        <v>442</v>
      </c>
      <c r="L160" s="141" t="s">
        <v>442</v>
      </c>
      <c r="M160" s="141" t="s">
        <v>442</v>
      </c>
      <c r="N160" s="141" t="s">
        <v>442</v>
      </c>
      <c r="O160" s="141" t="s">
        <v>442</v>
      </c>
      <c r="P160" s="141" t="s">
        <v>442</v>
      </c>
      <c r="Q160" s="141" t="s">
        <v>442</v>
      </c>
      <c r="R160" s="141" t="s">
        <v>442</v>
      </c>
      <c r="S160" s="141" t="s">
        <v>442</v>
      </c>
      <c r="T160" s="141" t="s">
        <v>442</v>
      </c>
      <c r="U160" s="141" t="s">
        <v>442</v>
      </c>
      <c r="V160" s="141" t="s">
        <v>442</v>
      </c>
      <c r="W160" s="141" t="s">
        <v>442</v>
      </c>
      <c r="X160" s="141" t="s">
        <v>442</v>
      </c>
      <c r="Y160" s="141" t="s">
        <v>442</v>
      </c>
      <c r="Z160" s="141" t="s">
        <v>442</v>
      </c>
      <c r="AA160" s="141" t="s">
        <v>442</v>
      </c>
      <c r="AB160" s="141" t="s">
        <v>442</v>
      </c>
      <c r="AC160" s="141" t="s">
        <v>442</v>
      </c>
      <c r="AD160" s="141" t="s">
        <v>442</v>
      </c>
      <c r="AE160" s="58"/>
      <c r="AF160" s="143" t="s">
        <v>442</v>
      </c>
      <c r="AG160" s="143" t="s">
        <v>428</v>
      </c>
      <c r="AH160" s="143" t="s">
        <v>428</v>
      </c>
      <c r="AI160" s="143" t="s">
        <v>428</v>
      </c>
      <c r="AJ160" s="143" t="s">
        <v>428</v>
      </c>
      <c r="AK160" s="143" t="s">
        <v>428</v>
      </c>
      <c r="AL160" s="52" t="s">
        <v>49</v>
      </c>
    </row>
    <row r="161" spans="1:38" s="2" customFormat="1" ht="26.25" customHeight="1" thickBot="1" x14ac:dyDescent="0.25">
      <c r="A161" s="53" t="s">
        <v>334</v>
      </c>
      <c r="B161" s="53" t="s">
        <v>337</v>
      </c>
      <c r="C161" s="105" t="s">
        <v>338</v>
      </c>
      <c r="D161" s="106"/>
      <c r="E161" s="141" t="s">
        <v>430</v>
      </c>
      <c r="F161" s="141" t="s">
        <v>430</v>
      </c>
      <c r="G161" s="141" t="s">
        <v>430</v>
      </c>
      <c r="H161" s="141" t="s">
        <v>430</v>
      </c>
      <c r="I161" s="141" t="s">
        <v>428</v>
      </c>
      <c r="J161" s="141" t="s">
        <v>428</v>
      </c>
      <c r="K161" s="141" t="s">
        <v>428</v>
      </c>
      <c r="L161" s="141" t="s">
        <v>428</v>
      </c>
      <c r="M161" s="141" t="s">
        <v>428</v>
      </c>
      <c r="N161" s="141" t="s">
        <v>428</v>
      </c>
      <c r="O161" s="141" t="s">
        <v>428</v>
      </c>
      <c r="P161" s="141" t="s">
        <v>428</v>
      </c>
      <c r="Q161" s="141" t="s">
        <v>428</v>
      </c>
      <c r="R161" s="141" t="s">
        <v>428</v>
      </c>
      <c r="S161" s="141" t="s">
        <v>428</v>
      </c>
      <c r="T161" s="141" t="s">
        <v>428</v>
      </c>
      <c r="U161" s="141" t="s">
        <v>428</v>
      </c>
      <c r="V161" s="141" t="s">
        <v>428</v>
      </c>
      <c r="W161" s="141" t="s">
        <v>428</v>
      </c>
      <c r="X161" s="141" t="s">
        <v>428</v>
      </c>
      <c r="Y161" s="141" t="s">
        <v>428</v>
      </c>
      <c r="Z161" s="141" t="s">
        <v>428</v>
      </c>
      <c r="AA161" s="141" t="s">
        <v>428</v>
      </c>
      <c r="AB161" s="141" t="s">
        <v>428</v>
      </c>
      <c r="AC161" s="141" t="s">
        <v>428</v>
      </c>
      <c r="AD161" s="141" t="s">
        <v>428</v>
      </c>
      <c r="AE161" s="59"/>
      <c r="AF161" s="143" t="s">
        <v>428</v>
      </c>
      <c r="AG161" s="143" t="s">
        <v>428</v>
      </c>
      <c r="AH161" s="143" t="s">
        <v>428</v>
      </c>
      <c r="AI161" s="143" t="s">
        <v>428</v>
      </c>
      <c r="AJ161" s="143" t="s">
        <v>428</v>
      </c>
      <c r="AK161" s="143" t="s">
        <v>428</v>
      </c>
      <c r="AL161" s="53" t="s">
        <v>412</v>
      </c>
    </row>
    <row r="162" spans="1:38" s="2" customFormat="1" ht="26.25" customHeight="1" thickBot="1" x14ac:dyDescent="0.25">
      <c r="A162" s="54" t="s">
        <v>339</v>
      </c>
      <c r="B162" s="54" t="s">
        <v>340</v>
      </c>
      <c r="C162" s="107" t="s">
        <v>341</v>
      </c>
      <c r="D162" s="108"/>
      <c r="E162" s="22" t="s">
        <v>430</v>
      </c>
      <c r="F162" s="22" t="s">
        <v>430</v>
      </c>
      <c r="G162" s="22" t="s">
        <v>430</v>
      </c>
      <c r="H162" s="22" t="s">
        <v>430</v>
      </c>
      <c r="I162" s="22" t="s">
        <v>430</v>
      </c>
      <c r="J162" s="22" t="s">
        <v>430</v>
      </c>
      <c r="K162" s="22" t="s">
        <v>430</v>
      </c>
      <c r="L162" s="22" t="s">
        <v>430</v>
      </c>
      <c r="M162" s="22" t="s">
        <v>430</v>
      </c>
      <c r="N162" s="22" t="s">
        <v>430</v>
      </c>
      <c r="O162" s="22" t="s">
        <v>430</v>
      </c>
      <c r="P162" s="22" t="s">
        <v>430</v>
      </c>
      <c r="Q162" s="22" t="s">
        <v>430</v>
      </c>
      <c r="R162" s="22" t="s">
        <v>430</v>
      </c>
      <c r="S162" s="22" t="s">
        <v>430</v>
      </c>
      <c r="T162" s="22" t="s">
        <v>430</v>
      </c>
      <c r="U162" s="22" t="s">
        <v>430</v>
      </c>
      <c r="V162" s="22" t="s">
        <v>430</v>
      </c>
      <c r="W162" s="22" t="s">
        <v>430</v>
      </c>
      <c r="X162" s="22" t="s">
        <v>430</v>
      </c>
      <c r="Y162" s="22" t="s">
        <v>430</v>
      </c>
      <c r="Z162" s="22" t="s">
        <v>430</v>
      </c>
      <c r="AA162" s="22" t="s">
        <v>430</v>
      </c>
      <c r="AB162" s="22" t="s">
        <v>430</v>
      </c>
      <c r="AC162" s="22" t="s">
        <v>430</v>
      </c>
      <c r="AD162" s="22" t="s">
        <v>430</v>
      </c>
      <c r="AE162" s="59"/>
      <c r="AF162" s="22" t="s">
        <v>428</v>
      </c>
      <c r="AG162" s="22" t="s">
        <v>428</v>
      </c>
      <c r="AH162" s="22" t="s">
        <v>428</v>
      </c>
      <c r="AI162" s="22" t="s">
        <v>428</v>
      </c>
      <c r="AJ162" s="22" t="s">
        <v>428</v>
      </c>
      <c r="AK162" s="22" t="s">
        <v>428</v>
      </c>
      <c r="AL162" s="54" t="s">
        <v>412</v>
      </c>
    </row>
    <row r="163" spans="1:38" s="2" customFormat="1" ht="26.25" customHeight="1" thickBot="1" x14ac:dyDescent="0.25">
      <c r="A163" s="54" t="s">
        <v>339</v>
      </c>
      <c r="B163" s="54" t="s">
        <v>342</v>
      </c>
      <c r="C163" s="107" t="s">
        <v>343</v>
      </c>
      <c r="D163" s="108"/>
      <c r="E163" s="22" t="s">
        <v>442</v>
      </c>
      <c r="F163" s="22" t="s">
        <v>442</v>
      </c>
      <c r="G163" s="22" t="s">
        <v>442</v>
      </c>
      <c r="H163" s="22" t="s">
        <v>442</v>
      </c>
      <c r="I163" s="22" t="s">
        <v>430</v>
      </c>
      <c r="J163" s="22" t="s">
        <v>430</v>
      </c>
      <c r="K163" s="22" t="s">
        <v>430</v>
      </c>
      <c r="L163" s="22" t="s">
        <v>430</v>
      </c>
      <c r="M163" s="22" t="s">
        <v>442</v>
      </c>
      <c r="N163" s="22" t="s">
        <v>430</v>
      </c>
      <c r="O163" s="22" t="s">
        <v>430</v>
      </c>
      <c r="P163" s="22" t="s">
        <v>430</v>
      </c>
      <c r="Q163" s="22" t="s">
        <v>430</v>
      </c>
      <c r="R163" s="22" t="s">
        <v>430</v>
      </c>
      <c r="S163" s="22" t="s">
        <v>430</v>
      </c>
      <c r="T163" s="22" t="s">
        <v>430</v>
      </c>
      <c r="U163" s="22" t="s">
        <v>430</v>
      </c>
      <c r="V163" s="22" t="s">
        <v>430</v>
      </c>
      <c r="W163" s="22">
        <v>1.1505991356493923</v>
      </c>
      <c r="X163" s="22">
        <v>8.2843137766756243</v>
      </c>
      <c r="Y163" s="22">
        <v>5.4078159375521437</v>
      </c>
      <c r="Z163" s="22">
        <v>2.6463780119936025</v>
      </c>
      <c r="AA163" s="22">
        <v>3.1066176662533591</v>
      </c>
      <c r="AB163" s="22">
        <v>19.445125392474729</v>
      </c>
      <c r="AC163" s="22" t="s">
        <v>442</v>
      </c>
      <c r="AD163" s="22">
        <v>0.33367374933832378</v>
      </c>
      <c r="AE163" s="59"/>
      <c r="AF163" s="22" t="s">
        <v>428</v>
      </c>
      <c r="AG163" s="22" t="s">
        <v>428</v>
      </c>
      <c r="AH163" s="22" t="s">
        <v>428</v>
      </c>
      <c r="AI163" s="22" t="s">
        <v>428</v>
      </c>
      <c r="AJ163" s="22" t="s">
        <v>428</v>
      </c>
      <c r="AK163" s="22" t="s">
        <v>428</v>
      </c>
      <c r="AL163" s="54" t="s">
        <v>344</v>
      </c>
    </row>
    <row r="164" spans="1:38" s="2" customFormat="1" ht="26.25" customHeight="1" thickBot="1" x14ac:dyDescent="0.25">
      <c r="A164" s="54" t="s">
        <v>339</v>
      </c>
      <c r="B164" s="54" t="s">
        <v>345</v>
      </c>
      <c r="C164" s="107" t="s">
        <v>346</v>
      </c>
      <c r="D164" s="108"/>
      <c r="E164" s="22" t="s">
        <v>430</v>
      </c>
      <c r="F164" s="22" t="s">
        <v>430</v>
      </c>
      <c r="G164" s="22" t="s">
        <v>430</v>
      </c>
      <c r="H164" s="22" t="s">
        <v>430</v>
      </c>
      <c r="I164" s="22" t="s">
        <v>430</v>
      </c>
      <c r="J164" s="22" t="s">
        <v>430</v>
      </c>
      <c r="K164" s="22" t="s">
        <v>430</v>
      </c>
      <c r="L164" s="22" t="s">
        <v>430</v>
      </c>
      <c r="M164" s="22" t="s">
        <v>430</v>
      </c>
      <c r="N164" s="22" t="s">
        <v>430</v>
      </c>
      <c r="O164" s="22" t="s">
        <v>430</v>
      </c>
      <c r="P164" s="22" t="s">
        <v>430</v>
      </c>
      <c r="Q164" s="22" t="s">
        <v>430</v>
      </c>
      <c r="R164" s="22" t="s">
        <v>430</v>
      </c>
      <c r="S164" s="22" t="s">
        <v>430</v>
      </c>
      <c r="T164" s="22" t="s">
        <v>430</v>
      </c>
      <c r="U164" s="22" t="s">
        <v>430</v>
      </c>
      <c r="V164" s="22" t="s">
        <v>430</v>
      </c>
      <c r="W164" s="22" t="s">
        <v>430</v>
      </c>
      <c r="X164" s="22" t="s">
        <v>430</v>
      </c>
      <c r="Y164" s="22" t="s">
        <v>430</v>
      </c>
      <c r="Z164" s="22" t="s">
        <v>430</v>
      </c>
      <c r="AA164" s="22" t="s">
        <v>430</v>
      </c>
      <c r="AB164" s="22" t="s">
        <v>430</v>
      </c>
      <c r="AC164" s="22" t="s">
        <v>430</v>
      </c>
      <c r="AD164" s="22" t="s">
        <v>430</v>
      </c>
      <c r="AE164" s="63"/>
      <c r="AF164" s="22" t="s">
        <v>428</v>
      </c>
      <c r="AG164" s="22" t="s">
        <v>428</v>
      </c>
      <c r="AH164" s="22" t="s">
        <v>428</v>
      </c>
      <c r="AI164" s="22" t="s">
        <v>428</v>
      </c>
      <c r="AJ164" s="22" t="s">
        <v>428</v>
      </c>
      <c r="AK164" s="22" t="s">
        <v>428</v>
      </c>
      <c r="AL164" s="54" t="s">
        <v>412</v>
      </c>
    </row>
    <row r="165" spans="1:38" s="3" customFormat="1" ht="15" customHeight="1" x14ac:dyDescent="0.2">
      <c r="A165" s="109"/>
      <c r="B165" s="109"/>
      <c r="C165" s="110"/>
      <c r="D165" s="111"/>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4"/>
      <c r="AF165" s="16"/>
      <c r="AG165" s="16"/>
      <c r="AH165" s="16"/>
      <c r="AI165" s="16"/>
      <c r="AJ165" s="16"/>
      <c r="AK165" s="16"/>
      <c r="AL165" s="21"/>
    </row>
    <row r="166" spans="1:38" s="134" customFormat="1" ht="52.5" customHeight="1" x14ac:dyDescent="0.25">
      <c r="A166" s="151" t="s">
        <v>371</v>
      </c>
      <c r="B166" s="151"/>
      <c r="C166" s="151"/>
      <c r="D166" s="151"/>
      <c r="E166" s="151"/>
      <c r="F166" s="151"/>
      <c r="G166" s="151"/>
      <c r="H166" s="128"/>
      <c r="I166" s="129"/>
      <c r="J166" s="129"/>
      <c r="K166" s="129"/>
      <c r="L166" s="129"/>
      <c r="M166" s="129"/>
      <c r="N166" s="129"/>
      <c r="O166" s="129"/>
      <c r="P166" s="129"/>
      <c r="Q166" s="129"/>
      <c r="R166" s="129"/>
      <c r="S166" s="129"/>
      <c r="T166" s="129"/>
      <c r="U166" s="129"/>
      <c r="V166" s="130"/>
      <c r="W166" s="130"/>
      <c r="X166" s="130"/>
      <c r="Y166" s="130"/>
      <c r="Z166" s="130"/>
      <c r="AA166" s="130"/>
      <c r="AB166" s="130"/>
      <c r="AC166" s="131"/>
      <c r="AD166" s="132"/>
      <c r="AE166" s="133"/>
      <c r="AG166" s="135"/>
      <c r="AH166" s="135"/>
      <c r="AI166" s="135"/>
      <c r="AJ166" s="135"/>
      <c r="AK166" s="135"/>
      <c r="AL166" s="135"/>
    </row>
    <row r="167" spans="1:38" s="136" customFormat="1" ht="63.75" customHeight="1" x14ac:dyDescent="0.25">
      <c r="A167" s="151" t="s">
        <v>375</v>
      </c>
      <c r="B167" s="151"/>
      <c r="C167" s="151"/>
      <c r="D167" s="151"/>
      <c r="E167" s="151"/>
      <c r="F167" s="151"/>
      <c r="G167" s="151"/>
      <c r="H167" s="128"/>
      <c r="I167" s="129"/>
      <c r="J167"/>
      <c r="K167"/>
      <c r="L167"/>
      <c r="M167" s="129"/>
      <c r="N167" s="129"/>
      <c r="O167" s="129"/>
      <c r="P167" s="129"/>
      <c r="Q167" s="129"/>
      <c r="R167" s="129"/>
      <c r="S167" s="129"/>
      <c r="T167" s="129"/>
      <c r="U167" s="129"/>
      <c r="AE167" s="137"/>
    </row>
    <row r="168" spans="1:38" s="136" customFormat="1" ht="26.25" customHeight="1" x14ac:dyDescent="0.25">
      <c r="A168" s="151" t="s">
        <v>372</v>
      </c>
      <c r="B168" s="151"/>
      <c r="C168" s="151"/>
      <c r="D168" s="151"/>
      <c r="E168" s="151"/>
      <c r="F168" s="151"/>
      <c r="G168" s="151"/>
      <c r="H168" s="128"/>
      <c r="I168" s="129"/>
      <c r="J168"/>
      <c r="K168"/>
      <c r="L168"/>
      <c r="M168" s="129"/>
      <c r="N168" s="129"/>
      <c r="O168" s="129"/>
      <c r="P168" s="129"/>
      <c r="Q168" s="129"/>
      <c r="R168" s="129"/>
      <c r="S168" s="129"/>
      <c r="T168" s="129"/>
      <c r="U168" s="129"/>
      <c r="AE168" s="137"/>
    </row>
    <row r="169" spans="1:38" s="134" customFormat="1" ht="26.25" customHeight="1" x14ac:dyDescent="0.25">
      <c r="A169" s="151" t="s">
        <v>373</v>
      </c>
      <c r="B169" s="151"/>
      <c r="C169" s="151"/>
      <c r="D169" s="151"/>
      <c r="E169" s="151"/>
      <c r="F169" s="151"/>
      <c r="G169" s="151"/>
      <c r="H169" s="128"/>
      <c r="I169" s="129"/>
      <c r="J169"/>
      <c r="K169"/>
      <c r="L169"/>
      <c r="M169" s="129"/>
      <c r="N169" s="129"/>
      <c r="O169" s="129"/>
      <c r="P169" s="129"/>
      <c r="Q169" s="129"/>
      <c r="R169" s="129"/>
      <c r="S169" s="129"/>
      <c r="T169" s="129"/>
      <c r="U169" s="129"/>
      <c r="V169" s="130"/>
      <c r="W169" s="130"/>
      <c r="X169" s="130"/>
      <c r="Y169" s="130"/>
      <c r="Z169" s="130"/>
      <c r="AA169" s="130"/>
      <c r="AB169" s="130"/>
      <c r="AC169" s="131"/>
      <c r="AD169" s="132"/>
      <c r="AE169" s="133"/>
      <c r="AG169" s="135"/>
      <c r="AH169" s="135"/>
      <c r="AI169" s="135"/>
      <c r="AJ169" s="135"/>
      <c r="AK169" s="135"/>
      <c r="AL169" s="135"/>
    </row>
    <row r="170" spans="1:38" s="136" customFormat="1" ht="52.5" customHeight="1" x14ac:dyDescent="0.25">
      <c r="A170" s="151" t="s">
        <v>374</v>
      </c>
      <c r="B170" s="151"/>
      <c r="C170" s="151"/>
      <c r="D170" s="151"/>
      <c r="E170" s="151"/>
      <c r="F170" s="151"/>
      <c r="G170" s="151"/>
      <c r="H170" s="128"/>
      <c r="I170" s="129"/>
      <c r="J170"/>
      <c r="K170"/>
      <c r="L170"/>
      <c r="M170" s="129"/>
      <c r="N170" s="129"/>
      <c r="O170" s="129"/>
      <c r="P170" s="129"/>
      <c r="Q170" s="129"/>
      <c r="R170" s="129"/>
      <c r="S170" s="129"/>
      <c r="T170" s="129"/>
      <c r="U170" s="129"/>
      <c r="AE170" s="137"/>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pageMargins left="0.7" right="0.7" top="0.78740157499999996" bottom="0.78740157499999996" header="0.3" footer="0.3"/>
  <pageSetup paperSize="9" scale="16"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0559AA-675E-4FD3-8948-9D0703E84F5D}">
  <sheetPr codeName="Sheet14"/>
  <dimension ref="A1:AL170"/>
  <sheetViews>
    <sheetView zoomScale="75" zoomScaleNormal="75" workbookViewId="0">
      <pane xSplit="4" ySplit="13" topLeftCell="E145" activePane="bottomRight" state="frozen"/>
      <selection activeCell="P48" sqref="P48"/>
      <selection pane="topRight" activeCell="P48" sqref="P48"/>
      <selection pane="bottomLeft" activeCell="P48" sqref="P48"/>
      <selection pane="bottomRight" activeCell="B8" sqref="B8"/>
    </sheetView>
  </sheetViews>
  <sheetFormatPr defaultColWidth="8.85546875" defaultRowHeight="12.75" x14ac:dyDescent="0.2"/>
  <cols>
    <col min="1" max="2" width="21.42578125" style="5" customWidth="1"/>
    <col min="3" max="3" width="46.42578125" style="17" customWidth="1"/>
    <col min="4" max="4" width="7.140625" style="5" customWidth="1"/>
    <col min="5" max="24" width="8.5703125" style="5" customWidth="1"/>
    <col min="25" max="25" width="8.85546875" style="5" customWidth="1"/>
    <col min="26" max="30" width="8.5703125" style="5" customWidth="1"/>
    <col min="31" max="31" width="2.140625" style="5" customWidth="1"/>
    <col min="32" max="36" width="8.5703125" style="5" customWidth="1"/>
    <col min="37" max="37" width="12" style="5" customWidth="1"/>
    <col min="38" max="38" width="25.7109375" style="5" customWidth="1"/>
    <col min="39" max="16384" width="8.85546875" style="5"/>
  </cols>
  <sheetData>
    <row r="1" spans="1:38" s="2" customFormat="1" ht="22.5" customHeight="1" x14ac:dyDescent="0.2">
      <c r="A1" s="23" t="s">
        <v>362</v>
      </c>
      <c r="B1" s="24"/>
      <c r="C1" s="25"/>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row>
    <row r="2" spans="1:38" s="2" customFormat="1" x14ac:dyDescent="0.2">
      <c r="A2" s="127" t="s">
        <v>361</v>
      </c>
      <c r="B2" s="24"/>
      <c r="C2" s="25"/>
      <c r="D2" s="26"/>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row>
    <row r="3" spans="1:38" s="2" customFormat="1" x14ac:dyDescent="0.2">
      <c r="A3" s="26"/>
      <c r="B3" s="24"/>
      <c r="C3" s="25"/>
      <c r="D3" s="26"/>
      <c r="E3" s="26"/>
      <c r="F3" s="27"/>
      <c r="G3" s="26"/>
      <c r="H3" s="26"/>
      <c r="I3" s="26"/>
      <c r="J3" s="26"/>
      <c r="K3" s="26"/>
      <c r="L3" s="26"/>
      <c r="M3" s="26"/>
      <c r="N3" s="26"/>
      <c r="O3" s="26"/>
      <c r="P3" s="28"/>
      <c r="Q3" s="28"/>
      <c r="R3" s="29"/>
      <c r="S3" s="29"/>
      <c r="T3" s="29"/>
      <c r="U3" s="29"/>
      <c r="V3" s="29"/>
      <c r="W3" s="26"/>
      <c r="X3" s="26"/>
      <c r="Y3" s="26"/>
      <c r="Z3" s="26"/>
      <c r="AA3" s="26"/>
      <c r="AB3" s="26"/>
      <c r="AC3" s="26"/>
      <c r="AD3" s="26"/>
      <c r="AE3" s="26"/>
      <c r="AF3" s="26"/>
      <c r="AG3" s="26"/>
      <c r="AH3" s="26"/>
      <c r="AI3" s="26"/>
      <c r="AJ3" s="26"/>
      <c r="AK3" s="26"/>
      <c r="AL3" s="26"/>
    </row>
    <row r="4" spans="1:38" s="2" customFormat="1" x14ac:dyDescent="0.2">
      <c r="A4" s="30" t="s">
        <v>0</v>
      </c>
      <c r="B4" s="20" t="s">
        <v>429</v>
      </c>
      <c r="C4" s="31" t="s">
        <v>1</v>
      </c>
      <c r="D4" s="26"/>
      <c r="E4" s="26"/>
      <c r="F4" s="26"/>
      <c r="G4" s="26"/>
      <c r="H4" s="26"/>
      <c r="I4" s="26"/>
      <c r="J4" s="26"/>
      <c r="K4" s="26"/>
      <c r="L4" s="26"/>
      <c r="M4" s="26"/>
      <c r="N4" s="26"/>
      <c r="O4" s="26"/>
      <c r="P4" s="28"/>
      <c r="Q4" s="28"/>
      <c r="R4" s="29"/>
      <c r="S4" s="29"/>
      <c r="T4" s="29"/>
      <c r="U4" s="29"/>
      <c r="V4" s="29"/>
      <c r="W4" s="26"/>
      <c r="X4" s="26"/>
      <c r="Y4" s="26"/>
      <c r="Z4" s="26"/>
      <c r="AA4" s="26"/>
      <c r="AB4" s="26"/>
      <c r="AC4" s="26"/>
      <c r="AD4" s="26"/>
      <c r="AE4" s="26"/>
      <c r="AF4" s="26"/>
      <c r="AG4" s="26"/>
      <c r="AH4" s="26"/>
      <c r="AI4" s="26"/>
      <c r="AJ4" s="26"/>
      <c r="AK4" s="26"/>
      <c r="AL4" s="26"/>
    </row>
    <row r="5" spans="1:38" s="2" customFormat="1" x14ac:dyDescent="0.2">
      <c r="A5" s="30" t="s">
        <v>2</v>
      </c>
      <c r="B5" s="20" t="s">
        <v>441</v>
      </c>
      <c r="C5" s="31" t="s">
        <v>3</v>
      </c>
      <c r="D5" s="26"/>
      <c r="E5" s="26"/>
      <c r="F5" s="26"/>
      <c r="G5" s="26"/>
      <c r="H5" s="26"/>
      <c r="I5" s="26"/>
      <c r="J5" s="26"/>
      <c r="K5" s="26"/>
      <c r="L5" s="26"/>
      <c r="M5" s="26"/>
      <c r="N5" s="26"/>
      <c r="O5" s="26"/>
      <c r="P5" s="28"/>
      <c r="Q5" s="28"/>
      <c r="R5" s="29"/>
      <c r="S5" s="29"/>
      <c r="T5" s="29"/>
      <c r="U5" s="29"/>
      <c r="V5" s="29"/>
      <c r="W5" s="26"/>
      <c r="X5" s="26"/>
      <c r="Y5" s="26"/>
      <c r="Z5" s="26"/>
      <c r="AA5" s="26"/>
      <c r="AB5" s="26"/>
      <c r="AC5" s="26"/>
      <c r="AD5" s="26"/>
      <c r="AE5" s="26"/>
      <c r="AF5" s="26"/>
      <c r="AG5" s="26"/>
      <c r="AH5" s="26"/>
      <c r="AI5" s="26"/>
      <c r="AJ5" s="26"/>
      <c r="AK5" s="26"/>
      <c r="AL5" s="26"/>
    </row>
    <row r="6" spans="1:38" s="2" customFormat="1" x14ac:dyDescent="0.2">
      <c r="A6" s="30" t="s">
        <v>4</v>
      </c>
      <c r="B6" s="20">
        <v>2002</v>
      </c>
      <c r="C6" s="31" t="s">
        <v>5</v>
      </c>
      <c r="D6" s="26"/>
      <c r="E6" s="26"/>
      <c r="F6" s="26"/>
      <c r="G6" s="26"/>
      <c r="H6" s="26"/>
      <c r="I6" s="26"/>
      <c r="J6" s="26"/>
      <c r="K6" s="26"/>
      <c r="L6" s="26"/>
      <c r="M6" s="26"/>
      <c r="N6" s="26"/>
      <c r="O6" s="26"/>
      <c r="P6" s="26"/>
      <c r="Q6" s="26"/>
      <c r="R6" s="32"/>
      <c r="S6" s="32"/>
      <c r="T6" s="32"/>
      <c r="U6" s="32"/>
      <c r="V6" s="32"/>
      <c r="W6" s="26"/>
      <c r="X6" s="26"/>
      <c r="Y6" s="26"/>
      <c r="Z6" s="26"/>
      <c r="AA6" s="26"/>
      <c r="AB6" s="26"/>
      <c r="AC6" s="26"/>
      <c r="AD6" s="26"/>
      <c r="AE6" s="26"/>
      <c r="AF6" s="26"/>
      <c r="AG6" s="26"/>
      <c r="AH6" s="26"/>
      <c r="AI6" s="26"/>
      <c r="AJ6" s="26"/>
      <c r="AK6" s="26"/>
      <c r="AL6" s="26"/>
    </row>
    <row r="7" spans="1:38" s="2" customFormat="1" x14ac:dyDescent="0.2">
      <c r="A7" s="30" t="s">
        <v>6</v>
      </c>
      <c r="B7" s="20" t="s">
        <v>444</v>
      </c>
      <c r="C7" s="33" t="s">
        <v>7</v>
      </c>
      <c r="D7" s="28"/>
      <c r="E7" s="28"/>
      <c r="F7" s="28"/>
      <c r="G7" s="28"/>
      <c r="H7" s="28"/>
      <c r="I7" s="28"/>
      <c r="J7" s="28"/>
      <c r="K7" s="28"/>
      <c r="L7" s="28"/>
      <c r="M7" s="28"/>
      <c r="N7" s="28"/>
      <c r="O7" s="28"/>
      <c r="P7" s="28"/>
      <c r="Q7" s="28"/>
      <c r="R7" s="29"/>
      <c r="S7" s="29"/>
      <c r="T7" s="29"/>
      <c r="U7" s="29"/>
      <c r="V7" s="29"/>
      <c r="W7" s="26"/>
      <c r="X7" s="26"/>
      <c r="Y7" s="26"/>
      <c r="Z7" s="26"/>
      <c r="AA7" s="26"/>
      <c r="AB7" s="26"/>
      <c r="AC7" s="26"/>
      <c r="AD7" s="28"/>
      <c r="AE7" s="26"/>
      <c r="AF7" s="26"/>
      <c r="AG7" s="28"/>
      <c r="AH7" s="28"/>
      <c r="AI7" s="28"/>
      <c r="AJ7" s="28"/>
      <c r="AK7" s="28"/>
      <c r="AL7" s="28"/>
    </row>
    <row r="8" spans="1:38" s="1" customFormat="1" x14ac:dyDescent="0.2">
      <c r="A8" s="123"/>
      <c r="B8" s="124"/>
      <c r="C8" s="125"/>
      <c r="D8" s="126"/>
      <c r="E8" s="126"/>
      <c r="F8" s="126"/>
      <c r="G8" s="126"/>
      <c r="H8" s="126"/>
      <c r="I8" s="126"/>
      <c r="J8" s="126"/>
      <c r="K8" s="126"/>
      <c r="L8" s="126"/>
      <c r="M8" s="126"/>
      <c r="N8" s="126"/>
      <c r="O8" s="126"/>
      <c r="P8" s="126"/>
      <c r="Q8" s="126"/>
      <c r="R8" s="29"/>
      <c r="S8" s="29"/>
      <c r="T8" s="29"/>
      <c r="U8" s="29"/>
      <c r="V8" s="29"/>
      <c r="W8" s="26"/>
      <c r="X8" s="26"/>
      <c r="Y8" s="26"/>
      <c r="Z8" s="26"/>
      <c r="AA8" s="26"/>
      <c r="AB8" s="26"/>
      <c r="AC8" s="26"/>
      <c r="AD8" s="26"/>
      <c r="AE8" s="26"/>
      <c r="AF8" s="32"/>
      <c r="AG8" s="28"/>
      <c r="AH8" s="28"/>
      <c r="AI8" s="28"/>
      <c r="AJ8" s="28"/>
      <c r="AK8" s="28"/>
      <c r="AL8" s="28"/>
    </row>
    <row r="9" spans="1:38" s="1" customFormat="1" ht="13.5" thickBot="1" x14ac:dyDescent="0.25">
      <c r="A9" s="34"/>
      <c r="B9" s="35"/>
      <c r="C9" s="36"/>
      <c r="D9" s="37"/>
      <c r="E9" s="37"/>
      <c r="F9" s="37"/>
      <c r="G9" s="37"/>
      <c r="H9" s="37"/>
      <c r="I9" s="37"/>
      <c r="J9" s="37"/>
      <c r="K9" s="37"/>
      <c r="L9" s="37"/>
      <c r="M9" s="37"/>
      <c r="N9" s="37"/>
      <c r="O9" s="37"/>
      <c r="P9" s="37"/>
      <c r="Q9" s="37"/>
      <c r="R9" s="29"/>
      <c r="S9" s="29"/>
      <c r="T9" s="29"/>
      <c r="U9" s="29"/>
      <c r="V9" s="29"/>
      <c r="W9" s="26"/>
      <c r="X9" s="26"/>
      <c r="Y9" s="26"/>
      <c r="Z9" s="26"/>
      <c r="AA9" s="26"/>
      <c r="AB9" s="26"/>
      <c r="AC9" s="26"/>
      <c r="AD9" s="26"/>
      <c r="AE9" s="26"/>
      <c r="AF9" s="32"/>
      <c r="AG9" s="28"/>
      <c r="AH9" s="28"/>
      <c r="AI9" s="28"/>
      <c r="AJ9" s="28"/>
      <c r="AK9" s="28"/>
      <c r="AL9" s="28"/>
    </row>
    <row r="10" spans="1:38" s="4" customFormat="1" ht="37.5" customHeight="1" thickBot="1" x14ac:dyDescent="0.25">
      <c r="A10" s="161" t="str">
        <f>B4&amp;": "&amp;B5&amp;": "&amp;B6</f>
        <v>IE: 15.02.2024: 2002</v>
      </c>
      <c r="B10" s="163" t="s">
        <v>8</v>
      </c>
      <c r="C10" s="164"/>
      <c r="D10" s="165"/>
      <c r="E10" s="152" t="s">
        <v>9</v>
      </c>
      <c r="F10" s="153"/>
      <c r="G10" s="153"/>
      <c r="H10" s="154"/>
      <c r="I10" s="152" t="s">
        <v>10</v>
      </c>
      <c r="J10" s="153"/>
      <c r="K10" s="153"/>
      <c r="L10" s="154"/>
      <c r="M10" s="169" t="s">
        <v>11</v>
      </c>
      <c r="N10" s="152" t="s">
        <v>12</v>
      </c>
      <c r="O10" s="153"/>
      <c r="P10" s="154"/>
      <c r="Q10" s="152" t="s">
        <v>13</v>
      </c>
      <c r="R10" s="153"/>
      <c r="S10" s="153"/>
      <c r="T10" s="153"/>
      <c r="U10" s="153"/>
      <c r="V10" s="154"/>
      <c r="W10" s="152" t="s">
        <v>366</v>
      </c>
      <c r="X10" s="153"/>
      <c r="Y10" s="153"/>
      <c r="Z10" s="153"/>
      <c r="AA10" s="153"/>
      <c r="AB10" s="153"/>
      <c r="AC10" s="153"/>
      <c r="AD10" s="154"/>
      <c r="AE10" s="38"/>
      <c r="AF10" s="152" t="s">
        <v>383</v>
      </c>
      <c r="AG10" s="153"/>
      <c r="AH10" s="153"/>
      <c r="AI10" s="153"/>
      <c r="AJ10" s="153"/>
      <c r="AK10" s="153"/>
      <c r="AL10" s="154"/>
    </row>
    <row r="11" spans="1:38" s="1" customFormat="1" ht="15" customHeight="1" thickBot="1" x14ac:dyDescent="0.25">
      <c r="A11" s="162"/>
      <c r="B11" s="166"/>
      <c r="C11" s="167"/>
      <c r="D11" s="168"/>
      <c r="E11" s="155"/>
      <c r="F11" s="156"/>
      <c r="G11" s="156"/>
      <c r="H11" s="157"/>
      <c r="I11" s="155"/>
      <c r="J11" s="156"/>
      <c r="K11" s="156"/>
      <c r="L11" s="157"/>
      <c r="M11" s="170"/>
      <c r="N11" s="155"/>
      <c r="O11" s="156"/>
      <c r="P11" s="157"/>
      <c r="Q11" s="155"/>
      <c r="R11" s="156"/>
      <c r="S11" s="156"/>
      <c r="T11" s="156"/>
      <c r="U11" s="156"/>
      <c r="V11" s="157"/>
      <c r="W11" s="120"/>
      <c r="X11" s="158" t="s">
        <v>31</v>
      </c>
      <c r="Y11" s="159"/>
      <c r="Z11" s="159"/>
      <c r="AA11" s="159"/>
      <c r="AB11" s="160"/>
      <c r="AC11" s="121"/>
      <c r="AD11" s="122"/>
      <c r="AE11" s="39"/>
      <c r="AF11" s="155"/>
      <c r="AG11" s="156"/>
      <c r="AH11" s="156"/>
      <c r="AI11" s="156"/>
      <c r="AJ11" s="156"/>
      <c r="AK11" s="156"/>
      <c r="AL11" s="157"/>
    </row>
    <row r="12" spans="1:38" s="1" customFormat="1" ht="52.5" customHeight="1" thickBot="1" x14ac:dyDescent="0.25">
      <c r="A12" s="162"/>
      <c r="B12" s="166"/>
      <c r="C12" s="167"/>
      <c r="D12" s="168"/>
      <c r="E12" s="115" t="s">
        <v>384</v>
      </c>
      <c r="F12" s="115" t="s">
        <v>14</v>
      </c>
      <c r="G12" s="115" t="s">
        <v>15</v>
      </c>
      <c r="H12" s="115" t="s">
        <v>16</v>
      </c>
      <c r="I12" s="115" t="s">
        <v>17</v>
      </c>
      <c r="J12" s="116" t="s">
        <v>18</v>
      </c>
      <c r="K12" s="116" t="s">
        <v>19</v>
      </c>
      <c r="L12" s="117" t="s">
        <v>394</v>
      </c>
      <c r="M12" s="118" t="s">
        <v>20</v>
      </c>
      <c r="N12" s="116" t="s">
        <v>21</v>
      </c>
      <c r="O12" s="116" t="s">
        <v>22</v>
      </c>
      <c r="P12" s="116" t="s">
        <v>23</v>
      </c>
      <c r="Q12" s="116" t="s">
        <v>24</v>
      </c>
      <c r="R12" s="116" t="s">
        <v>25</v>
      </c>
      <c r="S12" s="116" t="s">
        <v>26</v>
      </c>
      <c r="T12" s="116" t="s">
        <v>27</v>
      </c>
      <c r="U12" s="116" t="s">
        <v>28</v>
      </c>
      <c r="V12" s="116" t="s">
        <v>29</v>
      </c>
      <c r="W12" s="118" t="s">
        <v>30</v>
      </c>
      <c r="X12" s="115" t="s">
        <v>395</v>
      </c>
      <c r="Y12" s="115" t="s">
        <v>396</v>
      </c>
      <c r="Z12" s="115" t="s">
        <v>397</v>
      </c>
      <c r="AA12" s="115" t="s">
        <v>398</v>
      </c>
      <c r="AB12" s="115" t="s">
        <v>41</v>
      </c>
      <c r="AC12" s="116" t="s">
        <v>32</v>
      </c>
      <c r="AD12" s="116" t="s">
        <v>33</v>
      </c>
      <c r="AE12" s="40"/>
      <c r="AF12" s="118" t="s">
        <v>34</v>
      </c>
      <c r="AG12" s="118" t="s">
        <v>35</v>
      </c>
      <c r="AH12" s="118" t="s">
        <v>36</v>
      </c>
      <c r="AI12" s="118" t="s">
        <v>37</v>
      </c>
      <c r="AJ12" s="118" t="s">
        <v>38</v>
      </c>
      <c r="AK12" s="118" t="s">
        <v>39</v>
      </c>
      <c r="AL12" s="119" t="s">
        <v>40</v>
      </c>
    </row>
    <row r="13" spans="1:38" ht="37.5" customHeight="1" thickBot="1" x14ac:dyDescent="0.25">
      <c r="A13" s="41" t="s">
        <v>42</v>
      </c>
      <c r="B13" s="41" t="s">
        <v>43</v>
      </c>
      <c r="C13" s="42" t="s">
        <v>427</v>
      </c>
      <c r="D13" s="41" t="s">
        <v>44</v>
      </c>
      <c r="E13" s="41" t="s">
        <v>45</v>
      </c>
      <c r="F13" s="41" t="s">
        <v>45</v>
      </c>
      <c r="G13" s="41" t="s">
        <v>45</v>
      </c>
      <c r="H13" s="41" t="s">
        <v>45</v>
      </c>
      <c r="I13" s="41" t="s">
        <v>45</v>
      </c>
      <c r="J13" s="41" t="s">
        <v>45</v>
      </c>
      <c r="K13" s="41" t="s">
        <v>45</v>
      </c>
      <c r="L13" s="41" t="s">
        <v>45</v>
      </c>
      <c r="M13" s="41" t="s">
        <v>45</v>
      </c>
      <c r="N13" s="41" t="s">
        <v>46</v>
      </c>
      <c r="O13" s="41" t="s">
        <v>46</v>
      </c>
      <c r="P13" s="41" t="s">
        <v>46</v>
      </c>
      <c r="Q13" s="41" t="s">
        <v>46</v>
      </c>
      <c r="R13" s="41" t="s">
        <v>46</v>
      </c>
      <c r="S13" s="41" t="s">
        <v>46</v>
      </c>
      <c r="T13" s="41" t="s">
        <v>46</v>
      </c>
      <c r="U13" s="41" t="s">
        <v>46</v>
      </c>
      <c r="V13" s="41" t="s">
        <v>46</v>
      </c>
      <c r="W13" s="41" t="s">
        <v>47</v>
      </c>
      <c r="X13" s="41" t="s">
        <v>46</v>
      </c>
      <c r="Y13" s="41" t="s">
        <v>46</v>
      </c>
      <c r="Z13" s="41" t="s">
        <v>46</v>
      </c>
      <c r="AA13" s="41" t="s">
        <v>46</v>
      </c>
      <c r="AB13" s="41" t="s">
        <v>46</v>
      </c>
      <c r="AC13" s="41" t="s">
        <v>48</v>
      </c>
      <c r="AD13" s="41" t="s">
        <v>48</v>
      </c>
      <c r="AE13" s="43"/>
      <c r="AF13" s="41" t="s">
        <v>49</v>
      </c>
      <c r="AG13" s="41" t="s">
        <v>49</v>
      </c>
      <c r="AH13" s="41" t="s">
        <v>49</v>
      </c>
      <c r="AI13" s="41" t="s">
        <v>49</v>
      </c>
      <c r="AJ13" s="41" t="s">
        <v>49</v>
      </c>
      <c r="AK13" s="41"/>
      <c r="AL13" s="44"/>
    </row>
    <row r="14" spans="1:38" s="1" customFormat="1" ht="26.25" customHeight="1" thickBot="1" x14ac:dyDescent="0.25">
      <c r="A14" s="65" t="s">
        <v>50</v>
      </c>
      <c r="B14" s="65" t="s">
        <v>51</v>
      </c>
      <c r="C14" s="66" t="s">
        <v>52</v>
      </c>
      <c r="D14" s="67"/>
      <c r="E14" s="138">
        <v>37.621453266901277</v>
      </c>
      <c r="F14" s="138">
        <v>0.37995856357380137</v>
      </c>
      <c r="G14" s="138">
        <v>61.226195894349708</v>
      </c>
      <c r="H14" s="138" t="s">
        <v>442</v>
      </c>
      <c r="I14" s="138">
        <v>1.1752890010464612</v>
      </c>
      <c r="J14" s="138">
        <v>1.6408464103806562</v>
      </c>
      <c r="K14" s="138">
        <v>2.1381775439658313</v>
      </c>
      <c r="L14" s="138">
        <v>4.7287523331043177E-2</v>
      </c>
      <c r="M14" s="138">
        <v>23.328798424038212</v>
      </c>
      <c r="N14" s="138">
        <v>0.95536666494012901</v>
      </c>
      <c r="O14" s="138">
        <v>0.1406249786470101</v>
      </c>
      <c r="P14" s="138">
        <v>0.17308676469897877</v>
      </c>
      <c r="Q14" s="138">
        <v>0.9142033506882995</v>
      </c>
      <c r="R14" s="138">
        <v>0.57515493842925602</v>
      </c>
      <c r="S14" s="138">
        <v>0.69672899103885855</v>
      </c>
      <c r="T14" s="138">
        <v>9.8115679857788365</v>
      </c>
      <c r="U14" s="138">
        <v>2.5062843064945657</v>
      </c>
      <c r="V14" s="138">
        <v>4.5645127381839234</v>
      </c>
      <c r="W14" s="138">
        <v>0.85763873654630085</v>
      </c>
      <c r="X14" s="138">
        <v>7.0019843778977483E-5</v>
      </c>
      <c r="Y14" s="138">
        <v>3.2043916444682618E-3</v>
      </c>
      <c r="Z14" s="138">
        <v>2.5470018784375889E-3</v>
      </c>
      <c r="AA14" s="138">
        <v>3.6905582103625355E-4</v>
      </c>
      <c r="AB14" s="138">
        <v>6.1904691877210814E-3</v>
      </c>
      <c r="AC14" s="138">
        <v>0.55056392905068852</v>
      </c>
      <c r="AD14" s="138">
        <v>2.7117327848765247E-4</v>
      </c>
      <c r="AE14" s="55"/>
      <c r="AF14" s="147">
        <v>37259.296163999999</v>
      </c>
      <c r="AG14" s="147">
        <v>83872.409065678075</v>
      </c>
      <c r="AH14" s="147">
        <v>83278.502127342712</v>
      </c>
      <c r="AI14" s="147" t="s">
        <v>430</v>
      </c>
      <c r="AJ14" s="147" t="s">
        <v>430</v>
      </c>
      <c r="AK14" s="147" t="s">
        <v>428</v>
      </c>
      <c r="AL14" s="45" t="s">
        <v>49</v>
      </c>
    </row>
    <row r="15" spans="1:38" s="1" customFormat="1" ht="26.25" customHeight="1" thickBot="1" x14ac:dyDescent="0.25">
      <c r="A15" s="65" t="s">
        <v>53</v>
      </c>
      <c r="B15" s="65" t="s">
        <v>54</v>
      </c>
      <c r="C15" s="66" t="s">
        <v>55</v>
      </c>
      <c r="D15" s="67"/>
      <c r="E15" s="138">
        <v>0.84794599999999987</v>
      </c>
      <c r="F15" s="138">
        <v>1.3354852585032001E-2</v>
      </c>
      <c r="G15" s="138">
        <v>0.73338700000000001</v>
      </c>
      <c r="H15" s="138" t="s">
        <v>442</v>
      </c>
      <c r="I15" s="138">
        <v>1.2122696369851202E-2</v>
      </c>
      <c r="J15" s="138">
        <v>1.8300069298728003E-2</v>
      </c>
      <c r="K15" s="138">
        <v>2.3818237869383998E-2</v>
      </c>
      <c r="L15" s="138">
        <v>1.2188396576643841E-3</v>
      </c>
      <c r="M15" s="138">
        <v>2.7430999999999997E-2</v>
      </c>
      <c r="N15" s="138">
        <v>1.2088178713837803E-2</v>
      </c>
      <c r="O15" s="138">
        <v>1.0588845456258298E-2</v>
      </c>
      <c r="P15" s="138">
        <v>2.2422941133264001E-3</v>
      </c>
      <c r="Q15" s="138">
        <v>5.6369998689984003E-3</v>
      </c>
      <c r="R15" s="138">
        <v>4.1600414576668757E-2</v>
      </c>
      <c r="S15" s="138">
        <v>2.5272715056847677E-2</v>
      </c>
      <c r="T15" s="138">
        <v>0.73225171485845852</v>
      </c>
      <c r="U15" s="138">
        <v>1.043868549556224E-2</v>
      </c>
      <c r="V15" s="138">
        <v>0.1158185380368618</v>
      </c>
      <c r="W15" s="138">
        <v>2.2679686260000001E-3</v>
      </c>
      <c r="X15" s="138">
        <v>2.7761638167648007E-6</v>
      </c>
      <c r="Y15" s="138">
        <v>8.0872763035679997E-6</v>
      </c>
      <c r="Z15" s="138">
        <v>2.6184743921952003E-6</v>
      </c>
      <c r="AA15" s="138">
        <v>2.6184743921952003E-6</v>
      </c>
      <c r="AB15" s="138">
        <v>1.6100388904723202E-5</v>
      </c>
      <c r="AC15" s="138" t="s">
        <v>428</v>
      </c>
      <c r="AD15" s="138">
        <v>0</v>
      </c>
      <c r="AE15" s="55"/>
      <c r="AF15" s="147">
        <v>5501.5347492000001</v>
      </c>
      <c r="AG15" s="147" t="s">
        <v>430</v>
      </c>
      <c r="AH15" s="147" t="s">
        <v>430</v>
      </c>
      <c r="AI15" s="147" t="s">
        <v>430</v>
      </c>
      <c r="AJ15" s="147" t="s">
        <v>430</v>
      </c>
      <c r="AK15" s="147" t="s">
        <v>428</v>
      </c>
      <c r="AL15" s="45" t="s">
        <v>49</v>
      </c>
    </row>
    <row r="16" spans="1:38" s="1" customFormat="1" ht="26.25" customHeight="1" thickBot="1" x14ac:dyDescent="0.25">
      <c r="A16" s="65" t="s">
        <v>53</v>
      </c>
      <c r="B16" s="65" t="s">
        <v>56</v>
      </c>
      <c r="C16" s="66" t="s">
        <v>57</v>
      </c>
      <c r="D16" s="67"/>
      <c r="E16" s="138">
        <v>0.25112723488288557</v>
      </c>
      <c r="F16" s="138">
        <v>1.0092532608E-3</v>
      </c>
      <c r="G16" s="138">
        <v>0.20737667712682842</v>
      </c>
      <c r="H16" s="138" t="s">
        <v>442</v>
      </c>
      <c r="I16" s="138">
        <v>6.9386161679999989E-2</v>
      </c>
      <c r="J16" s="138">
        <v>9.9663759503999999E-2</v>
      </c>
      <c r="K16" s="138">
        <v>0.103448459232</v>
      </c>
      <c r="L16" s="138" t="s">
        <v>429</v>
      </c>
      <c r="M16" s="138">
        <v>0.26551145365351386</v>
      </c>
      <c r="N16" s="138">
        <v>3.5323864127999996E-2</v>
      </c>
      <c r="O16" s="138">
        <v>2.0185065215999999E-3</v>
      </c>
      <c r="P16" s="138">
        <v>3.7846997279999996E-2</v>
      </c>
      <c r="Q16" s="138">
        <v>1.3877232335999998E-2</v>
      </c>
      <c r="R16" s="138">
        <v>7.1909294831999995E-3</v>
      </c>
      <c r="S16" s="138">
        <v>3.15391644E-2</v>
      </c>
      <c r="T16" s="138">
        <v>6.5601461951999996E-3</v>
      </c>
      <c r="U16" s="138">
        <v>3.6585430703999994E-3</v>
      </c>
      <c r="V16" s="138">
        <v>5.8032062495999993E-2</v>
      </c>
      <c r="W16" s="138">
        <v>3.2800730975999996E-2</v>
      </c>
      <c r="X16" s="138">
        <v>3.6585430703999998E-7</v>
      </c>
      <c r="Y16" s="138">
        <v>3.7846997279999999E-9</v>
      </c>
      <c r="Z16" s="138">
        <v>1.2615665759999999E-9</v>
      </c>
      <c r="AA16" s="138">
        <v>1.2615665759999999E-9</v>
      </c>
      <c r="AB16" s="138">
        <v>3.7216213991999996E-7</v>
      </c>
      <c r="AC16" s="138" t="s">
        <v>429</v>
      </c>
      <c r="AD16" s="138" t="s">
        <v>429</v>
      </c>
      <c r="AE16" s="55"/>
      <c r="AF16" s="147" t="s">
        <v>429</v>
      </c>
      <c r="AG16" s="147">
        <v>1261.5665759999999</v>
      </c>
      <c r="AH16" s="147" t="s">
        <v>429</v>
      </c>
      <c r="AI16" s="147" t="s">
        <v>430</v>
      </c>
      <c r="AJ16" s="147" t="s">
        <v>430</v>
      </c>
      <c r="AK16" s="147" t="s">
        <v>428</v>
      </c>
      <c r="AL16" s="45" t="s">
        <v>49</v>
      </c>
    </row>
    <row r="17" spans="1:38" s="2" customFormat="1" ht="26.25" customHeight="1" thickBot="1" x14ac:dyDescent="0.25">
      <c r="A17" s="65" t="s">
        <v>53</v>
      </c>
      <c r="B17" s="65" t="s">
        <v>58</v>
      </c>
      <c r="C17" s="66" t="s">
        <v>59</v>
      </c>
      <c r="D17" s="67"/>
      <c r="E17" s="138">
        <v>2.2776191999999997E-2</v>
      </c>
      <c r="F17" s="138">
        <v>6.1964640000000005E-3</v>
      </c>
      <c r="G17" s="138">
        <v>2.782093048185069E-3</v>
      </c>
      <c r="H17" s="138" t="s">
        <v>430</v>
      </c>
      <c r="I17" s="138">
        <v>8.8676424000000008E-4</v>
      </c>
      <c r="J17" s="138">
        <v>1.0961042399999998E-3</v>
      </c>
      <c r="K17" s="138">
        <v>1.3473122400000002E-3</v>
      </c>
      <c r="L17" s="138">
        <v>3.9469800960000012E-4</v>
      </c>
      <c r="M17" s="138">
        <v>8.9597519999999996E-3</v>
      </c>
      <c r="N17" s="138">
        <v>6.7265128799999995E-4</v>
      </c>
      <c r="O17" s="138">
        <v>1.27864872E-5</v>
      </c>
      <c r="P17" s="138">
        <v>1.3983912000000001E-4</v>
      </c>
      <c r="Q17" s="138">
        <v>6.6988800000000005E-5</v>
      </c>
      <c r="R17" s="138">
        <v>5.3917610399999995E-4</v>
      </c>
      <c r="S17" s="138">
        <v>3.0210274080000007E-4</v>
      </c>
      <c r="T17" s="138">
        <v>1.0888945704000001E-2</v>
      </c>
      <c r="U17" s="138">
        <v>1.8756863999999998E-5</v>
      </c>
      <c r="V17" s="138">
        <v>5.1832584000000004E-4</v>
      </c>
      <c r="W17" s="138">
        <v>5.8615200000000001E-5</v>
      </c>
      <c r="X17" s="138">
        <v>7.9549199999999994E-5</v>
      </c>
      <c r="Y17" s="138">
        <v>6.2802000000000008E-4</v>
      </c>
      <c r="Z17" s="138">
        <v>7.117560000000001E-5</v>
      </c>
      <c r="AA17" s="138">
        <v>6.2801999999999999E-5</v>
      </c>
      <c r="AB17" s="138">
        <v>8.4154680000000015E-4</v>
      </c>
      <c r="AC17" s="138" t="s">
        <v>430</v>
      </c>
      <c r="AD17" s="138" t="s">
        <v>430</v>
      </c>
      <c r="AE17" s="55"/>
      <c r="AF17" s="147">
        <v>251.20800000000003</v>
      </c>
      <c r="AG17" s="147" t="s">
        <v>430</v>
      </c>
      <c r="AH17" s="147">
        <v>41.868000000000002</v>
      </c>
      <c r="AI17" s="147" t="s">
        <v>430</v>
      </c>
      <c r="AJ17" s="147" t="s">
        <v>430</v>
      </c>
      <c r="AK17" s="147" t="s">
        <v>428</v>
      </c>
      <c r="AL17" s="45" t="s">
        <v>49</v>
      </c>
    </row>
    <row r="18" spans="1:38" s="2" customFormat="1" ht="26.25" customHeight="1" thickBot="1" x14ac:dyDescent="0.25">
      <c r="A18" s="65" t="s">
        <v>53</v>
      </c>
      <c r="B18" s="65" t="s">
        <v>60</v>
      </c>
      <c r="C18" s="66" t="s">
        <v>61</v>
      </c>
      <c r="D18" s="67"/>
      <c r="E18" s="138">
        <v>2.3562412313020777</v>
      </c>
      <c r="F18" s="138">
        <v>0.16223751151459653</v>
      </c>
      <c r="G18" s="138">
        <v>11.878772490235692</v>
      </c>
      <c r="H18" s="138" t="s">
        <v>442</v>
      </c>
      <c r="I18" s="138">
        <v>0.24499216741166566</v>
      </c>
      <c r="J18" s="138">
        <v>0.31908787082149787</v>
      </c>
      <c r="K18" s="138">
        <v>0.40800271491329648</v>
      </c>
      <c r="L18" s="138">
        <v>0.13694791374773871</v>
      </c>
      <c r="M18" s="138">
        <v>0.61047593319835458</v>
      </c>
      <c r="N18" s="138">
        <v>0.23710958785936304</v>
      </c>
      <c r="O18" s="138">
        <v>4.446015227599933E-3</v>
      </c>
      <c r="P18" s="138">
        <v>1.8116921784254855E-3</v>
      </c>
      <c r="Q18" s="138">
        <v>1.4849476571966546E-2</v>
      </c>
      <c r="R18" s="138">
        <v>0.18968894439487047</v>
      </c>
      <c r="S18" s="138">
        <v>0.10669860164329836</v>
      </c>
      <c r="T18" s="138">
        <v>3.8529805209769736</v>
      </c>
      <c r="U18" s="138">
        <v>1.4995088843967064E-3</v>
      </c>
      <c r="V18" s="138">
        <v>0.11877457745273229</v>
      </c>
      <c r="W18" s="138">
        <v>2.0746796954753014E-2</v>
      </c>
      <c r="X18" s="138">
        <v>2.8156367295736229E-2</v>
      </c>
      <c r="Y18" s="138">
        <v>0.22228711022949663</v>
      </c>
      <c r="Z18" s="138">
        <v>2.5192539159342942E-2</v>
      </c>
      <c r="AA18" s="138">
        <v>2.2228711022949661E-2</v>
      </c>
      <c r="AB18" s="138">
        <v>0.29786472770752548</v>
      </c>
      <c r="AC18" s="138" t="s">
        <v>430</v>
      </c>
      <c r="AD18" s="138" t="s">
        <v>430</v>
      </c>
      <c r="AE18" s="55"/>
      <c r="AF18" s="147">
        <v>15122.499274625899</v>
      </c>
      <c r="AG18" s="147" t="s">
        <v>430</v>
      </c>
      <c r="AH18" s="147">
        <v>307.34161146802387</v>
      </c>
      <c r="AI18" s="147" t="s">
        <v>430</v>
      </c>
      <c r="AJ18" s="147" t="s">
        <v>430</v>
      </c>
      <c r="AK18" s="147" t="s">
        <v>428</v>
      </c>
      <c r="AL18" s="45" t="s">
        <v>49</v>
      </c>
    </row>
    <row r="19" spans="1:38" s="2" customFormat="1" ht="26.25" customHeight="1" thickBot="1" x14ac:dyDescent="0.25">
      <c r="A19" s="65" t="s">
        <v>53</v>
      </c>
      <c r="B19" s="65" t="s">
        <v>62</v>
      </c>
      <c r="C19" s="66" t="s">
        <v>63</v>
      </c>
      <c r="D19" s="67"/>
      <c r="E19" s="138">
        <v>0.5729806491520687</v>
      </c>
      <c r="F19" s="138">
        <v>0.13650032459073283</v>
      </c>
      <c r="G19" s="138">
        <v>0.73817068819312881</v>
      </c>
      <c r="H19" s="138" t="s">
        <v>430</v>
      </c>
      <c r="I19" s="138">
        <v>3.6510920693984823E-2</v>
      </c>
      <c r="J19" s="138">
        <v>4.6374801818290443E-2</v>
      </c>
      <c r="K19" s="138">
        <v>5.8211459167457187E-2</v>
      </c>
      <c r="L19" s="138">
        <v>1.8386856837067828E-2</v>
      </c>
      <c r="M19" s="138">
        <v>0.22614601890407651</v>
      </c>
      <c r="N19" s="138">
        <v>3.1620267344985069E-2</v>
      </c>
      <c r="O19" s="138">
        <v>5.9640222859346339E-4</v>
      </c>
      <c r="P19" s="138">
        <v>2.9388943035620107E-3</v>
      </c>
      <c r="Q19" s="138">
        <v>2.4804830176529558E-3</v>
      </c>
      <c r="R19" s="138">
        <v>2.5317537561285318E-2</v>
      </c>
      <c r="S19" s="138">
        <v>1.4217189195612673E-2</v>
      </c>
      <c r="T19" s="138">
        <v>0.51298782034695478</v>
      </c>
      <c r="U19" s="138">
        <v>4.917475623053755E-4</v>
      </c>
      <c r="V19" s="138">
        <v>1.9488469386269365E-2</v>
      </c>
      <c r="W19" s="138">
        <v>2.7618867148055722E-3</v>
      </c>
      <c r="X19" s="138">
        <v>3.7482748272361331E-3</v>
      </c>
      <c r="Y19" s="138">
        <v>2.9591643372916851E-2</v>
      </c>
      <c r="Z19" s="138">
        <v>3.3537195822639088E-3</v>
      </c>
      <c r="AA19" s="138">
        <v>2.9591643372916844E-3</v>
      </c>
      <c r="AB19" s="138">
        <v>3.9652802119708577E-2</v>
      </c>
      <c r="AC19" s="138" t="s">
        <v>430</v>
      </c>
      <c r="AD19" s="138" t="s">
        <v>430</v>
      </c>
      <c r="AE19" s="55"/>
      <c r="AF19" s="147">
        <v>2051.1864052908936</v>
      </c>
      <c r="AG19" s="147" t="s">
        <v>430</v>
      </c>
      <c r="AH19" s="147">
        <v>4998.6577474885589</v>
      </c>
      <c r="AI19" s="147" t="s">
        <v>430</v>
      </c>
      <c r="AJ19" s="147" t="s">
        <v>430</v>
      </c>
      <c r="AK19" s="147" t="s">
        <v>428</v>
      </c>
      <c r="AL19" s="45" t="s">
        <v>49</v>
      </c>
    </row>
    <row r="20" spans="1:38" s="2" customFormat="1" ht="26.25" customHeight="1" thickBot="1" x14ac:dyDescent="0.25">
      <c r="A20" s="65" t="s">
        <v>53</v>
      </c>
      <c r="B20" s="65" t="s">
        <v>64</v>
      </c>
      <c r="C20" s="66" t="s">
        <v>65</v>
      </c>
      <c r="D20" s="67"/>
      <c r="E20" s="138">
        <v>0.10948725408078665</v>
      </c>
      <c r="F20" s="138">
        <v>2.8920780349294347E-2</v>
      </c>
      <c r="G20" s="138">
        <v>6.1365908986625563E-2</v>
      </c>
      <c r="H20" s="138" t="s">
        <v>442</v>
      </c>
      <c r="I20" s="138">
        <v>5.380482359382514E-3</v>
      </c>
      <c r="J20" s="138">
        <v>6.6556601436579509E-3</v>
      </c>
      <c r="K20" s="138">
        <v>8.1719502581306166E-3</v>
      </c>
      <c r="L20" s="138">
        <v>2.3563345540322618E-3</v>
      </c>
      <c r="M20" s="138">
        <v>4.6271386014974131E-2</v>
      </c>
      <c r="N20" s="138">
        <v>4.4785103235060221E-3</v>
      </c>
      <c r="O20" s="138">
        <v>8.2149051190305266E-5</v>
      </c>
      <c r="P20" s="138">
        <v>6.6683086659937525E-4</v>
      </c>
      <c r="Q20" s="138">
        <v>3.7662251613234814E-4</v>
      </c>
      <c r="R20" s="138">
        <v>3.2442588995195481E-3</v>
      </c>
      <c r="S20" s="138">
        <v>1.8558422809456946E-3</v>
      </c>
      <c r="T20" s="138">
        <v>6.4656879989094404E-2</v>
      </c>
      <c r="U20" s="138">
        <v>9.7284410479557841E-5</v>
      </c>
      <c r="V20" s="138">
        <v>3.5490650069261755E-3</v>
      </c>
      <c r="W20" s="138">
        <v>1.0916099060096984E-3</v>
      </c>
      <c r="X20" s="138">
        <v>6.3874897322539021E-4</v>
      </c>
      <c r="Y20" s="138">
        <v>3.9424151766120309E-3</v>
      </c>
      <c r="Z20" s="138">
        <v>5.0918555144792009E-4</v>
      </c>
      <c r="AA20" s="138">
        <v>4.4044464612320714E-4</v>
      </c>
      <c r="AB20" s="138">
        <v>5.5307943474085476E-3</v>
      </c>
      <c r="AC20" s="138">
        <v>2.2716843494403293E-6</v>
      </c>
      <c r="AD20" s="138">
        <v>6.2288119258847743E-4</v>
      </c>
      <c r="AE20" s="55"/>
      <c r="AF20" s="147">
        <v>256.18469688114709</v>
      </c>
      <c r="AG20" s="147">
        <v>3.6640070152263373</v>
      </c>
      <c r="AH20" s="147">
        <v>1127.5170857841611</v>
      </c>
      <c r="AI20" s="147" t="s">
        <v>430</v>
      </c>
      <c r="AJ20" s="147" t="s">
        <v>430</v>
      </c>
      <c r="AK20" s="147" t="s">
        <v>428</v>
      </c>
      <c r="AL20" s="45" t="s">
        <v>49</v>
      </c>
    </row>
    <row r="21" spans="1:38" s="2" customFormat="1" ht="26.25" customHeight="1" thickBot="1" x14ac:dyDescent="0.25">
      <c r="A21" s="65" t="s">
        <v>53</v>
      </c>
      <c r="B21" s="65" t="s">
        <v>66</v>
      </c>
      <c r="C21" s="66" t="s">
        <v>67</v>
      </c>
      <c r="D21" s="67"/>
      <c r="E21" s="138">
        <v>1.6691999380081339</v>
      </c>
      <c r="F21" s="138">
        <v>0.37782979302307407</v>
      </c>
      <c r="G21" s="138">
        <v>6.3626105795924666</v>
      </c>
      <c r="H21" s="138" t="s">
        <v>430</v>
      </c>
      <c r="I21" s="138">
        <v>0.22308630079327105</v>
      </c>
      <c r="J21" s="138">
        <v>0.26995814179403016</v>
      </c>
      <c r="K21" s="138">
        <v>0.32325466063038472</v>
      </c>
      <c r="L21" s="138">
        <v>7.9379367882381133E-2</v>
      </c>
      <c r="M21" s="138">
        <v>1.330661429500458</v>
      </c>
      <c r="N21" s="138">
        <v>0.23175932354413947</v>
      </c>
      <c r="O21" s="138">
        <v>3.7993315927058332E-3</v>
      </c>
      <c r="P21" s="138">
        <v>1.2309509576641594E-2</v>
      </c>
      <c r="Q21" s="138">
        <v>1.207829550969057E-2</v>
      </c>
      <c r="R21" s="138">
        <v>0.11271614521688569</v>
      </c>
      <c r="S21" s="138">
        <v>7.1045456300149953E-2</v>
      </c>
      <c r="T21" s="138">
        <v>2.0842786301377592</v>
      </c>
      <c r="U21" s="138">
        <v>2.7727392609706554E-3</v>
      </c>
      <c r="V21" s="138">
        <v>0.2263363792784511</v>
      </c>
      <c r="W21" s="138">
        <v>0.18674011035975707</v>
      </c>
      <c r="X21" s="138">
        <v>5.2274893308218405E-2</v>
      </c>
      <c r="Y21" s="138">
        <v>0.168256843957622</v>
      </c>
      <c r="Z21" s="138">
        <v>3.2857729081638185E-2</v>
      </c>
      <c r="AA21" s="138">
        <v>2.6596002459130706E-2</v>
      </c>
      <c r="AB21" s="138">
        <v>0.27998546880660929</v>
      </c>
      <c r="AC21" s="138">
        <v>1.3810923260065724E-3</v>
      </c>
      <c r="AD21" s="138">
        <v>0.1319706300232483</v>
      </c>
      <c r="AE21" s="55"/>
      <c r="AF21" s="147">
        <v>8299.474025020063</v>
      </c>
      <c r="AG21" s="147">
        <v>776.23430646221334</v>
      </c>
      <c r="AH21" s="147">
        <v>9639.7907767185243</v>
      </c>
      <c r="AI21" s="147" t="s">
        <v>430</v>
      </c>
      <c r="AJ21" s="147" t="s">
        <v>430</v>
      </c>
      <c r="AK21" s="147" t="s">
        <v>428</v>
      </c>
      <c r="AL21" s="45" t="s">
        <v>49</v>
      </c>
    </row>
    <row r="22" spans="1:38" s="2" customFormat="1" ht="26.25" customHeight="1" thickBot="1" x14ac:dyDescent="0.25">
      <c r="A22" s="65" t="s">
        <v>53</v>
      </c>
      <c r="B22" s="69" t="s">
        <v>68</v>
      </c>
      <c r="C22" s="66" t="s">
        <v>69</v>
      </c>
      <c r="D22" s="67"/>
      <c r="E22" s="138">
        <v>3.8817301273675757</v>
      </c>
      <c r="F22" s="138">
        <v>0.44897513202234907</v>
      </c>
      <c r="G22" s="138">
        <v>1.6907103758641822</v>
      </c>
      <c r="H22" s="138" t="s">
        <v>430</v>
      </c>
      <c r="I22" s="138">
        <v>0.49295665634462033</v>
      </c>
      <c r="J22" s="138">
        <v>0.56132582654151331</v>
      </c>
      <c r="K22" s="138">
        <v>0.61501199134062423</v>
      </c>
      <c r="L22" s="138">
        <v>6.7293608846814096E-2</v>
      </c>
      <c r="M22" s="138">
        <v>3.9555821983837536</v>
      </c>
      <c r="N22" s="138">
        <v>4.0970713169781757E-2</v>
      </c>
      <c r="O22" s="138">
        <v>7.8209747333734137E-3</v>
      </c>
      <c r="P22" s="138">
        <v>8.2350365362370767E-2</v>
      </c>
      <c r="Q22" s="138">
        <v>9.2215277796068112E-2</v>
      </c>
      <c r="R22" s="138">
        <v>0.15967606932953932</v>
      </c>
      <c r="S22" s="138">
        <v>0.23192921300239355</v>
      </c>
      <c r="T22" s="138">
        <v>0.56745989856645129</v>
      </c>
      <c r="U22" s="138">
        <v>8.6640298125531326E-2</v>
      </c>
      <c r="V22" s="138">
        <v>1.461188935072405</v>
      </c>
      <c r="W22" s="138">
        <v>1.6149402322215518E-2</v>
      </c>
      <c r="X22" s="138">
        <v>3.1462460915782061E-3</v>
      </c>
      <c r="Y22" s="138">
        <v>2.404294336088058E-2</v>
      </c>
      <c r="Z22" s="138">
        <v>2.879376351833132E-3</v>
      </c>
      <c r="AA22" s="138">
        <v>2.4554940760880576E-3</v>
      </c>
      <c r="AB22" s="138">
        <v>3.2524059880379971E-2</v>
      </c>
      <c r="AC22" s="138">
        <v>1.5701253599999999E-2</v>
      </c>
      <c r="AD22" s="138">
        <v>0.35157154800000001</v>
      </c>
      <c r="AE22" s="55"/>
      <c r="AF22" s="147">
        <v>4389.908394019043</v>
      </c>
      <c r="AG22" s="147">
        <v>3995.0209045159627</v>
      </c>
      <c r="AH22" s="147">
        <v>2129.4893906583452</v>
      </c>
      <c r="AI22" s="147" t="s">
        <v>430</v>
      </c>
      <c r="AJ22" s="147" t="s">
        <v>430</v>
      </c>
      <c r="AK22" s="147" t="s">
        <v>428</v>
      </c>
      <c r="AL22" s="45" t="s">
        <v>49</v>
      </c>
    </row>
    <row r="23" spans="1:38" s="2" customFormat="1" ht="26.25" customHeight="1" thickBot="1" x14ac:dyDescent="0.25">
      <c r="A23" s="65" t="s">
        <v>70</v>
      </c>
      <c r="B23" s="69" t="s">
        <v>393</v>
      </c>
      <c r="C23" s="66" t="s">
        <v>389</v>
      </c>
      <c r="D23" s="112"/>
      <c r="E23" s="138" t="s">
        <v>429</v>
      </c>
      <c r="F23" s="138" t="s">
        <v>429</v>
      </c>
      <c r="G23" s="138" t="s">
        <v>429</v>
      </c>
      <c r="H23" s="138" t="s">
        <v>429</v>
      </c>
      <c r="I23" s="138" t="s">
        <v>429</v>
      </c>
      <c r="J23" s="138" t="s">
        <v>429</v>
      </c>
      <c r="K23" s="138" t="s">
        <v>429</v>
      </c>
      <c r="L23" s="138" t="s">
        <v>429</v>
      </c>
      <c r="M23" s="138" t="s">
        <v>429</v>
      </c>
      <c r="N23" s="138" t="s">
        <v>429</v>
      </c>
      <c r="O23" s="138" t="s">
        <v>429</v>
      </c>
      <c r="P23" s="138" t="s">
        <v>429</v>
      </c>
      <c r="Q23" s="138" t="s">
        <v>429</v>
      </c>
      <c r="R23" s="138" t="s">
        <v>429</v>
      </c>
      <c r="S23" s="138" t="s">
        <v>429</v>
      </c>
      <c r="T23" s="138" t="s">
        <v>429</v>
      </c>
      <c r="U23" s="138" t="s">
        <v>429</v>
      </c>
      <c r="V23" s="138" t="s">
        <v>429</v>
      </c>
      <c r="W23" s="138">
        <v>0.19127762118559988</v>
      </c>
      <c r="X23" s="138">
        <v>4.8875888962795391E-2</v>
      </c>
      <c r="Y23" s="138">
        <v>0.19257474392241475</v>
      </c>
      <c r="Z23" s="138">
        <v>3.2473843847280345E-2</v>
      </c>
      <c r="AA23" s="138">
        <v>2.515508701776014E-2</v>
      </c>
      <c r="AB23" s="138">
        <v>0.29907956375025063</v>
      </c>
      <c r="AC23" s="138">
        <v>4.3376632869691362E-3</v>
      </c>
      <c r="AD23" s="138">
        <v>8.0672964210394507E-2</v>
      </c>
      <c r="AE23" s="55"/>
      <c r="AF23" s="147" t="s">
        <v>429</v>
      </c>
      <c r="AG23" s="147" t="s">
        <v>429</v>
      </c>
      <c r="AH23" s="147" t="s">
        <v>429</v>
      </c>
      <c r="AI23" s="147" t="s">
        <v>429</v>
      </c>
      <c r="AJ23" s="147" t="s">
        <v>430</v>
      </c>
      <c r="AK23" s="147" t="s">
        <v>428</v>
      </c>
      <c r="AL23" s="45" t="s">
        <v>49</v>
      </c>
    </row>
    <row r="24" spans="1:38" s="2" customFormat="1" ht="26.25" customHeight="1" thickBot="1" x14ac:dyDescent="0.25">
      <c r="A24" s="70" t="s">
        <v>53</v>
      </c>
      <c r="B24" s="69" t="s">
        <v>71</v>
      </c>
      <c r="C24" s="66" t="s">
        <v>72</v>
      </c>
      <c r="D24" s="67"/>
      <c r="E24" s="138">
        <v>1.9205920104362986</v>
      </c>
      <c r="F24" s="138">
        <v>0.55894779360047842</v>
      </c>
      <c r="G24" s="138">
        <v>6.5198820291321118</v>
      </c>
      <c r="H24" s="138">
        <v>0.13988253617397978</v>
      </c>
      <c r="I24" s="138">
        <v>0.47456255139579501</v>
      </c>
      <c r="J24" s="138">
        <v>0.53558010848711246</v>
      </c>
      <c r="K24" s="138">
        <v>0.61275280234750173</v>
      </c>
      <c r="L24" s="138">
        <v>0.14944358627457408</v>
      </c>
      <c r="M24" s="138">
        <v>2.594682044921504</v>
      </c>
      <c r="N24" s="138">
        <v>0.34861982148996262</v>
      </c>
      <c r="O24" s="138">
        <v>6.3213200120390223E-2</v>
      </c>
      <c r="P24" s="138">
        <v>1.0318150761594397E-2</v>
      </c>
      <c r="Q24" s="138">
        <v>1.3434076769231551E-2</v>
      </c>
      <c r="R24" s="138">
        <v>0.2408838002569815</v>
      </c>
      <c r="S24" s="138">
        <v>0.10851086006501973</v>
      </c>
      <c r="T24" s="138">
        <v>2.6450012685791404</v>
      </c>
      <c r="U24" s="138">
        <v>4.4692156702058321E-3</v>
      </c>
      <c r="V24" s="138">
        <v>2.5161159179334804</v>
      </c>
      <c r="W24" s="138" t="s">
        <v>429</v>
      </c>
      <c r="X24" s="138" t="s">
        <v>429</v>
      </c>
      <c r="Y24" s="138" t="s">
        <v>429</v>
      </c>
      <c r="Z24" s="138" t="s">
        <v>429</v>
      </c>
      <c r="AA24" s="138" t="s">
        <v>429</v>
      </c>
      <c r="AB24" s="138" t="s">
        <v>429</v>
      </c>
      <c r="AC24" s="138" t="s">
        <v>428</v>
      </c>
      <c r="AD24" s="138" t="s">
        <v>428</v>
      </c>
      <c r="AE24" s="55"/>
      <c r="AF24" s="147">
        <v>11213.248409141483</v>
      </c>
      <c r="AG24" s="147">
        <v>474.10681734519949</v>
      </c>
      <c r="AH24" s="147">
        <v>4511.341519165584</v>
      </c>
      <c r="AI24" s="147">
        <v>4563.1229817599997</v>
      </c>
      <c r="AJ24" s="147" t="s">
        <v>430</v>
      </c>
      <c r="AK24" s="147" t="s">
        <v>428</v>
      </c>
      <c r="AL24" s="45" t="s">
        <v>49</v>
      </c>
    </row>
    <row r="25" spans="1:38" s="2" customFormat="1" ht="26.25" customHeight="1" thickBot="1" x14ac:dyDescent="0.25">
      <c r="A25" s="65" t="s">
        <v>73</v>
      </c>
      <c r="B25" s="69" t="s">
        <v>74</v>
      </c>
      <c r="C25" s="71" t="s">
        <v>75</v>
      </c>
      <c r="D25" s="67"/>
      <c r="E25" s="138">
        <v>1.0222124132199812</v>
      </c>
      <c r="F25" s="138">
        <v>0.12563940573125909</v>
      </c>
      <c r="G25" s="138">
        <v>6.762173993517083E-2</v>
      </c>
      <c r="H25" s="138" t="s">
        <v>442</v>
      </c>
      <c r="I25" s="138">
        <v>8.4853260130512004E-3</v>
      </c>
      <c r="J25" s="138">
        <v>8.4853260130512004E-3</v>
      </c>
      <c r="K25" s="138">
        <v>8.4853260130512004E-3</v>
      </c>
      <c r="L25" s="138">
        <v>4.0729564862645755E-3</v>
      </c>
      <c r="M25" s="138">
        <v>0.9271782439493379</v>
      </c>
      <c r="N25" s="138">
        <v>2.8400845870039812E-4</v>
      </c>
      <c r="O25" s="138">
        <v>2.1300634402529857E-5</v>
      </c>
      <c r="P25" s="138">
        <v>4.2601268805059716E-4</v>
      </c>
      <c r="Q25" s="138">
        <v>1.0650317201264929E-4</v>
      </c>
      <c r="R25" s="138">
        <v>7.1002114675099539E-4</v>
      </c>
      <c r="S25" s="138">
        <v>7.810232614260949E-4</v>
      </c>
      <c r="T25" s="138">
        <v>2.8400845870039813E-5</v>
      </c>
      <c r="U25" s="138">
        <v>3.9051163071304745E-4</v>
      </c>
      <c r="V25" s="138">
        <v>0.10295306627889432</v>
      </c>
      <c r="W25" s="138" t="s">
        <v>442</v>
      </c>
      <c r="X25" s="138" t="s">
        <v>442</v>
      </c>
      <c r="Y25" s="138" t="s">
        <v>442</v>
      </c>
      <c r="Z25" s="138" t="s">
        <v>442</v>
      </c>
      <c r="AA25" s="138" t="s">
        <v>442</v>
      </c>
      <c r="AB25" s="138" t="s">
        <v>442</v>
      </c>
      <c r="AC25" s="138" t="s">
        <v>428</v>
      </c>
      <c r="AD25" s="138" t="s">
        <v>428</v>
      </c>
      <c r="AE25" s="55"/>
      <c r="AF25" s="147">
        <v>3550.1057337549764</v>
      </c>
      <c r="AG25" s="147" t="s">
        <v>428</v>
      </c>
      <c r="AH25" s="147" t="s">
        <v>428</v>
      </c>
      <c r="AI25" s="147" t="s">
        <v>428</v>
      </c>
      <c r="AJ25" s="147" t="s">
        <v>430</v>
      </c>
      <c r="AK25" s="147" t="s">
        <v>428</v>
      </c>
      <c r="AL25" s="45" t="s">
        <v>49</v>
      </c>
    </row>
    <row r="26" spans="1:38" s="2" customFormat="1" ht="26.25" customHeight="1" thickBot="1" x14ac:dyDescent="0.25">
      <c r="A26" s="65" t="s">
        <v>73</v>
      </c>
      <c r="B26" s="65" t="s">
        <v>76</v>
      </c>
      <c r="C26" s="66" t="s">
        <v>77</v>
      </c>
      <c r="D26" s="67"/>
      <c r="E26" s="138">
        <v>0.11308310436495925</v>
      </c>
      <c r="F26" s="138">
        <v>8.3613416883647554E-3</v>
      </c>
      <c r="G26" s="138">
        <v>6.954390132806903E-3</v>
      </c>
      <c r="H26" s="138" t="s">
        <v>442</v>
      </c>
      <c r="I26" s="138">
        <v>6.2110782559803208E-4</v>
      </c>
      <c r="J26" s="138">
        <v>6.2110782559803208E-4</v>
      </c>
      <c r="K26" s="138">
        <v>6.2110782559803208E-4</v>
      </c>
      <c r="L26" s="138">
        <v>2.9813175628705542E-4</v>
      </c>
      <c r="M26" s="138">
        <v>7.809485942743849E-2</v>
      </c>
      <c r="N26" s="138">
        <v>0.94251387735326797</v>
      </c>
      <c r="O26" s="138">
        <v>4.7324190642351079E-6</v>
      </c>
      <c r="P26" s="138">
        <v>5.4891475624324797E-5</v>
      </c>
      <c r="Q26" s="138">
        <v>1.1341265132496296E-5</v>
      </c>
      <c r="R26" s="138">
        <v>8.1070245537396697E-5</v>
      </c>
      <c r="S26" s="138">
        <v>8.6090711600570323E-5</v>
      </c>
      <c r="T26" s="138">
        <v>5.8441562365902074E-6</v>
      </c>
      <c r="U26" s="138">
        <v>4.0441469007832328E-5</v>
      </c>
      <c r="V26" s="138">
        <v>1.0636784470847049E-2</v>
      </c>
      <c r="W26" s="138" t="s">
        <v>442</v>
      </c>
      <c r="X26" s="138" t="s">
        <v>442</v>
      </c>
      <c r="Y26" s="138" t="s">
        <v>442</v>
      </c>
      <c r="Z26" s="138" t="s">
        <v>442</v>
      </c>
      <c r="AA26" s="138" t="s">
        <v>442</v>
      </c>
      <c r="AB26" s="138" t="s">
        <v>442</v>
      </c>
      <c r="AC26" s="138" t="s">
        <v>428</v>
      </c>
      <c r="AD26" s="138" t="s">
        <v>428</v>
      </c>
      <c r="AE26" s="55"/>
      <c r="AF26" s="147">
        <v>365.34028429075704</v>
      </c>
      <c r="AG26" s="147" t="s">
        <v>428</v>
      </c>
      <c r="AH26" s="147" t="s">
        <v>428</v>
      </c>
      <c r="AI26" s="147" t="s">
        <v>428</v>
      </c>
      <c r="AJ26" s="147" t="s">
        <v>430</v>
      </c>
      <c r="AK26" s="147" t="s">
        <v>428</v>
      </c>
      <c r="AL26" s="45" t="s">
        <v>49</v>
      </c>
    </row>
    <row r="27" spans="1:38" s="2" customFormat="1" ht="26.25" customHeight="1" thickBot="1" x14ac:dyDescent="0.25">
      <c r="A27" s="65" t="s">
        <v>78</v>
      </c>
      <c r="B27" s="65" t="s">
        <v>79</v>
      </c>
      <c r="C27" s="66" t="s">
        <v>80</v>
      </c>
      <c r="D27" s="67"/>
      <c r="E27" s="138">
        <v>16.544796119415125</v>
      </c>
      <c r="F27" s="138">
        <v>16.004671796276146</v>
      </c>
      <c r="G27" s="138">
        <v>0.60884787175817867</v>
      </c>
      <c r="H27" s="138">
        <v>1.8448766861716632</v>
      </c>
      <c r="I27" s="138">
        <v>0.42100476022373012</v>
      </c>
      <c r="J27" s="138">
        <v>0.42100476022373012</v>
      </c>
      <c r="K27" s="138">
        <v>0.4210047602237299</v>
      </c>
      <c r="L27" s="138">
        <v>0.27303768061398026</v>
      </c>
      <c r="M27" s="138">
        <v>147.18584367360882</v>
      </c>
      <c r="N27" s="138">
        <v>4.174306657338172</v>
      </c>
      <c r="O27" s="138">
        <v>3.2600501533624294E-4</v>
      </c>
      <c r="P27" s="138">
        <v>1.4990075812603178E-2</v>
      </c>
      <c r="Q27" s="138">
        <v>4.9547838416817767E-4</v>
      </c>
      <c r="R27" s="138">
        <v>1.2061586525467818E-2</v>
      </c>
      <c r="S27" s="138">
        <v>8.5192804380432256E-3</v>
      </c>
      <c r="T27" s="138">
        <v>3.6519947589096022E-3</v>
      </c>
      <c r="U27" s="138">
        <v>3.3894673766386875E-4</v>
      </c>
      <c r="V27" s="138">
        <v>5.6314463384367158E-2</v>
      </c>
      <c r="W27" s="138">
        <v>1.1574720999999999</v>
      </c>
      <c r="X27" s="138">
        <v>1.8656089866500001E-2</v>
      </c>
      <c r="Y27" s="138">
        <v>2.1680351894899998E-2</v>
      </c>
      <c r="Z27" s="138">
        <v>1.55567002779E-2</v>
      </c>
      <c r="AA27" s="138">
        <v>2.1143974421400001E-2</v>
      </c>
      <c r="AB27" s="138">
        <v>7.7037116460699995E-2</v>
      </c>
      <c r="AC27" s="138">
        <v>1.1574718E-3</v>
      </c>
      <c r="AD27" s="138">
        <v>2.321616E-4</v>
      </c>
      <c r="AE27" s="55"/>
      <c r="AF27" s="147">
        <v>81195.283398532032</v>
      </c>
      <c r="AG27" s="147" t="s">
        <v>428</v>
      </c>
      <c r="AH27" s="147" t="s">
        <v>430</v>
      </c>
      <c r="AI27" s="147" t="s">
        <v>428</v>
      </c>
      <c r="AJ27" s="147" t="s">
        <v>430</v>
      </c>
      <c r="AK27" s="147" t="s">
        <v>428</v>
      </c>
      <c r="AL27" s="45" t="s">
        <v>49</v>
      </c>
    </row>
    <row r="28" spans="1:38" s="2" customFormat="1" ht="26.25" customHeight="1" thickBot="1" x14ac:dyDescent="0.25">
      <c r="A28" s="65" t="s">
        <v>78</v>
      </c>
      <c r="B28" s="65" t="s">
        <v>81</v>
      </c>
      <c r="C28" s="66" t="s">
        <v>82</v>
      </c>
      <c r="D28" s="67"/>
      <c r="E28" s="138">
        <v>8.6406341624935212</v>
      </c>
      <c r="F28" s="138">
        <v>0.9809056497398756</v>
      </c>
      <c r="G28" s="138">
        <v>0.30893643033679041</v>
      </c>
      <c r="H28" s="138">
        <v>1.4987602555510826E-2</v>
      </c>
      <c r="I28" s="138">
        <v>0.97075150369672414</v>
      </c>
      <c r="J28" s="138">
        <v>0.97075150369672392</v>
      </c>
      <c r="K28" s="138">
        <v>0.97075150369672447</v>
      </c>
      <c r="L28" s="138">
        <v>0.67883280131547863</v>
      </c>
      <c r="M28" s="138">
        <v>4.6276316844033127</v>
      </c>
      <c r="N28" s="138">
        <v>2.2041812441561101E-2</v>
      </c>
      <c r="O28" s="138">
        <v>3.0115859395587546E-5</v>
      </c>
      <c r="P28" s="138">
        <v>3.0902952916684323E-3</v>
      </c>
      <c r="Q28" s="138">
        <v>5.9415832357064322E-5</v>
      </c>
      <c r="R28" s="138">
        <v>4.8936955550011978E-3</v>
      </c>
      <c r="S28" s="138">
        <v>3.2839007536547096E-3</v>
      </c>
      <c r="T28" s="138">
        <v>1.3270173409401191E-4</v>
      </c>
      <c r="U28" s="138">
        <v>5.8599945922953558E-5</v>
      </c>
      <c r="V28" s="138">
        <v>1.0523513673108316E-2</v>
      </c>
      <c r="W28" s="138">
        <v>0.4755702</v>
      </c>
      <c r="X28" s="138">
        <v>1.52201257705E-2</v>
      </c>
      <c r="Y28" s="138">
        <v>1.7061329896E-2</v>
      </c>
      <c r="Z28" s="138">
        <v>1.3379788508700001E-2</v>
      </c>
      <c r="AA28" s="138">
        <v>1.4185913332500001E-2</v>
      </c>
      <c r="AB28" s="138">
        <v>5.9847157507700005E-2</v>
      </c>
      <c r="AC28" s="138">
        <v>4.7557019999999999E-4</v>
      </c>
      <c r="AD28" s="138">
        <v>9.6529900000000006E-5</v>
      </c>
      <c r="AE28" s="55"/>
      <c r="AF28" s="147">
        <v>25052.092845543979</v>
      </c>
      <c r="AG28" s="147" t="s">
        <v>428</v>
      </c>
      <c r="AH28" s="147" t="s">
        <v>430</v>
      </c>
      <c r="AI28" s="147" t="s">
        <v>428</v>
      </c>
      <c r="AJ28" s="147" t="s">
        <v>430</v>
      </c>
      <c r="AK28" s="147" t="s">
        <v>428</v>
      </c>
      <c r="AL28" s="45" t="s">
        <v>49</v>
      </c>
    </row>
    <row r="29" spans="1:38" s="2" customFormat="1" ht="26.25" customHeight="1" thickBot="1" x14ac:dyDescent="0.25">
      <c r="A29" s="65" t="s">
        <v>78</v>
      </c>
      <c r="B29" s="65" t="s">
        <v>83</v>
      </c>
      <c r="C29" s="66" t="s">
        <v>84</v>
      </c>
      <c r="D29" s="67"/>
      <c r="E29" s="138">
        <v>36.551943540616982</v>
      </c>
      <c r="F29" s="138">
        <v>1.5263387132671988</v>
      </c>
      <c r="G29" s="138">
        <v>0.55169420510122658</v>
      </c>
      <c r="H29" s="138">
        <v>1.4044159892871449E-2</v>
      </c>
      <c r="I29" s="138">
        <v>0.95245485273930419</v>
      </c>
      <c r="J29" s="138">
        <v>0.95245485273930441</v>
      </c>
      <c r="K29" s="138">
        <v>0.9524548527393043</v>
      </c>
      <c r="L29" s="138">
        <v>0.58070656650614882</v>
      </c>
      <c r="M29" s="138">
        <v>7.3180113823570787</v>
      </c>
      <c r="N29" s="138">
        <v>5.1514275197812927E-3</v>
      </c>
      <c r="O29" s="138">
        <v>5.157213006563313E-5</v>
      </c>
      <c r="P29" s="138">
        <v>5.4448996044180594E-3</v>
      </c>
      <c r="Q29" s="138">
        <v>1.0297029067095384E-4</v>
      </c>
      <c r="R29" s="138">
        <v>8.7190725706510954E-3</v>
      </c>
      <c r="S29" s="138">
        <v>5.8473864162450059E-3</v>
      </c>
      <c r="T29" s="138">
        <v>2.0889806216721886E-4</v>
      </c>
      <c r="U29" s="138">
        <v>1.0279632121064141E-4</v>
      </c>
      <c r="V29" s="138">
        <v>1.8498118734106089E-2</v>
      </c>
      <c r="W29" s="138">
        <v>0.30533370000000004</v>
      </c>
      <c r="X29" s="138">
        <v>4.3619089928000005E-3</v>
      </c>
      <c r="Y29" s="138">
        <v>2.64137822344E-2</v>
      </c>
      <c r="Z29" s="138">
        <v>2.9515584184800003E-2</v>
      </c>
      <c r="AA29" s="138">
        <v>6.7851917671000002E-3</v>
      </c>
      <c r="AB29" s="138">
        <v>6.7076467179099999E-2</v>
      </c>
      <c r="AC29" s="138">
        <v>2.6236659999999998E-4</v>
      </c>
      <c r="AD29" s="138">
        <v>5.9664499999999998E-5</v>
      </c>
      <c r="AE29" s="55"/>
      <c r="AF29" s="147">
        <v>44415.972093682431</v>
      </c>
      <c r="AG29" s="147" t="s">
        <v>428</v>
      </c>
      <c r="AH29" s="147" t="s">
        <v>430</v>
      </c>
      <c r="AI29" s="147" t="s">
        <v>428</v>
      </c>
      <c r="AJ29" s="147" t="s">
        <v>430</v>
      </c>
      <c r="AK29" s="147" t="s">
        <v>428</v>
      </c>
      <c r="AL29" s="45" t="s">
        <v>49</v>
      </c>
    </row>
    <row r="30" spans="1:38" s="2" customFormat="1" ht="26.25" customHeight="1" thickBot="1" x14ac:dyDescent="0.25">
      <c r="A30" s="65" t="s">
        <v>78</v>
      </c>
      <c r="B30" s="65" t="s">
        <v>85</v>
      </c>
      <c r="C30" s="66" t="s">
        <v>86</v>
      </c>
      <c r="D30" s="67"/>
      <c r="E30" s="138">
        <v>5.6972900121332208E-2</v>
      </c>
      <c r="F30" s="138">
        <v>0.36832461516371867</v>
      </c>
      <c r="G30" s="138">
        <v>1.7297640161200961E-3</v>
      </c>
      <c r="H30" s="138">
        <v>3.3657641156226587E-4</v>
      </c>
      <c r="I30" s="138">
        <v>7.5903886134552866E-3</v>
      </c>
      <c r="J30" s="138">
        <v>7.59038861345529E-3</v>
      </c>
      <c r="K30" s="138">
        <v>7.5903886134552883E-3</v>
      </c>
      <c r="L30" s="138">
        <v>1.0885127060992557E-3</v>
      </c>
      <c r="M30" s="138">
        <v>2.7214656894942775</v>
      </c>
      <c r="N30" s="138">
        <v>1.5376442321226636E-2</v>
      </c>
      <c r="O30" s="138">
        <v>1.0583785649928286E-4</v>
      </c>
      <c r="P30" s="138">
        <v>5.0163156467482783E-5</v>
      </c>
      <c r="Q30" s="138">
        <v>1.7297640161200964E-6</v>
      </c>
      <c r="R30" s="138">
        <v>4.7710264639551635E-4</v>
      </c>
      <c r="S30" s="138">
        <v>1.7886622210259592E-2</v>
      </c>
      <c r="T30" s="138">
        <v>7.4536557254012653E-4</v>
      </c>
      <c r="U30" s="138">
        <v>1.0537871316380684E-4</v>
      </c>
      <c r="V30" s="138">
        <v>1.0525590523338776E-2</v>
      </c>
      <c r="W30" s="138">
        <v>4.9636000000000003E-3</v>
      </c>
      <c r="X30" s="138">
        <v>6.4842382300000007E-5</v>
      </c>
      <c r="Y30" s="138">
        <v>1.042837599E-4</v>
      </c>
      <c r="Z30" s="138">
        <v>4.4389590899999996E-5</v>
      </c>
      <c r="AA30" s="138">
        <v>1.2004005199999999E-4</v>
      </c>
      <c r="AB30" s="138">
        <v>3.3355578510000001E-4</v>
      </c>
      <c r="AC30" s="138">
        <v>4.9635E-6</v>
      </c>
      <c r="AD30" s="138">
        <v>3.3152E-6</v>
      </c>
      <c r="AE30" s="55"/>
      <c r="AF30" s="147">
        <v>258.36078865700358</v>
      </c>
      <c r="AG30" s="147" t="s">
        <v>428</v>
      </c>
      <c r="AH30" s="147" t="s">
        <v>430</v>
      </c>
      <c r="AI30" s="147" t="s">
        <v>428</v>
      </c>
      <c r="AJ30" s="147" t="s">
        <v>430</v>
      </c>
      <c r="AK30" s="147" t="s">
        <v>428</v>
      </c>
      <c r="AL30" s="45" t="s">
        <v>49</v>
      </c>
    </row>
    <row r="31" spans="1:38" s="2" customFormat="1" ht="26.25" customHeight="1" thickBot="1" x14ac:dyDescent="0.25">
      <c r="A31" s="65" t="s">
        <v>78</v>
      </c>
      <c r="B31" s="65" t="s">
        <v>87</v>
      </c>
      <c r="C31" s="66" t="s">
        <v>88</v>
      </c>
      <c r="D31" s="67"/>
      <c r="E31" s="138" t="s">
        <v>428</v>
      </c>
      <c r="F31" s="138">
        <v>2.5062988865228091</v>
      </c>
      <c r="G31" s="138" t="s">
        <v>428</v>
      </c>
      <c r="H31" s="138" t="s">
        <v>428</v>
      </c>
      <c r="I31" s="138" t="s">
        <v>428</v>
      </c>
      <c r="J31" s="138" t="s">
        <v>428</v>
      </c>
      <c r="K31" s="138" t="s">
        <v>428</v>
      </c>
      <c r="L31" s="138" t="s">
        <v>428</v>
      </c>
      <c r="M31" s="138" t="s">
        <v>428</v>
      </c>
      <c r="N31" s="138" t="s">
        <v>428</v>
      </c>
      <c r="O31" s="138" t="s">
        <v>428</v>
      </c>
      <c r="P31" s="138" t="s">
        <v>429</v>
      </c>
      <c r="Q31" s="138" t="s">
        <v>429</v>
      </c>
      <c r="R31" s="138">
        <v>0</v>
      </c>
      <c r="S31" s="138">
        <v>0</v>
      </c>
      <c r="T31" s="138">
        <v>0</v>
      </c>
      <c r="U31" s="138" t="s">
        <v>428</v>
      </c>
      <c r="V31" s="138" t="s">
        <v>428</v>
      </c>
      <c r="W31" s="138" t="s">
        <v>428</v>
      </c>
      <c r="X31" s="138" t="s">
        <v>442</v>
      </c>
      <c r="Y31" s="138" t="s">
        <v>442</v>
      </c>
      <c r="Z31" s="138" t="s">
        <v>442</v>
      </c>
      <c r="AA31" s="138" t="s">
        <v>442</v>
      </c>
      <c r="AB31" s="138" t="s">
        <v>442</v>
      </c>
      <c r="AC31" s="138" t="s">
        <v>428</v>
      </c>
      <c r="AD31" s="138" t="s">
        <v>428</v>
      </c>
      <c r="AE31" s="55"/>
      <c r="AF31" s="147" t="s">
        <v>428</v>
      </c>
      <c r="AG31" s="147" t="s">
        <v>428</v>
      </c>
      <c r="AH31" s="147" t="s">
        <v>428</v>
      </c>
      <c r="AI31" s="147" t="s">
        <v>428</v>
      </c>
      <c r="AJ31" s="147" t="s">
        <v>430</v>
      </c>
      <c r="AK31" s="147" t="s">
        <v>428</v>
      </c>
      <c r="AL31" s="45" t="s">
        <v>49</v>
      </c>
    </row>
    <row r="32" spans="1:38" s="2" customFormat="1" ht="26.25" customHeight="1" thickBot="1" x14ac:dyDescent="0.25">
      <c r="A32" s="65" t="s">
        <v>78</v>
      </c>
      <c r="B32" s="65" t="s">
        <v>89</v>
      </c>
      <c r="C32" s="66" t="s">
        <v>90</v>
      </c>
      <c r="D32" s="67"/>
      <c r="E32" s="138" t="s">
        <v>428</v>
      </c>
      <c r="F32" s="138" t="s">
        <v>428</v>
      </c>
      <c r="G32" s="138" t="s">
        <v>428</v>
      </c>
      <c r="H32" s="138" t="s">
        <v>428</v>
      </c>
      <c r="I32" s="138">
        <v>0.5799594928162437</v>
      </c>
      <c r="J32" s="138">
        <v>1.1195760145650533</v>
      </c>
      <c r="K32" s="138">
        <v>1.4300218902428168</v>
      </c>
      <c r="L32" s="138">
        <v>0.131445113614474</v>
      </c>
      <c r="M32" s="138" t="s">
        <v>428</v>
      </c>
      <c r="N32" s="138">
        <v>4.3100384394000173</v>
      </c>
      <c r="O32" s="138">
        <v>1.8904426524727375E-2</v>
      </c>
      <c r="P32" s="138">
        <v>0</v>
      </c>
      <c r="Q32" s="138">
        <v>4.9280281821642347E-2</v>
      </c>
      <c r="R32" s="138">
        <v>1.6083677317645391</v>
      </c>
      <c r="S32" s="138">
        <v>35.310639605748428</v>
      </c>
      <c r="T32" s="138">
        <v>0.24725852760403103</v>
      </c>
      <c r="U32" s="138">
        <v>2.860043780485632E-2</v>
      </c>
      <c r="V32" s="138">
        <v>11.485680357014701</v>
      </c>
      <c r="W32" s="138" t="s">
        <v>442</v>
      </c>
      <c r="X32" s="138" t="s">
        <v>442</v>
      </c>
      <c r="Y32" s="138" t="s">
        <v>442</v>
      </c>
      <c r="Z32" s="138" t="s">
        <v>442</v>
      </c>
      <c r="AA32" s="138" t="s">
        <v>442</v>
      </c>
      <c r="AB32" s="138" t="s">
        <v>442</v>
      </c>
      <c r="AC32" s="138" t="s">
        <v>428</v>
      </c>
      <c r="AD32" s="138" t="s">
        <v>428</v>
      </c>
      <c r="AE32" s="55"/>
      <c r="AF32" s="147" t="s">
        <v>428</v>
      </c>
      <c r="AG32" s="147" t="s">
        <v>428</v>
      </c>
      <c r="AH32" s="147" t="s">
        <v>428</v>
      </c>
      <c r="AI32" s="147" t="s">
        <v>428</v>
      </c>
      <c r="AJ32" s="147" t="s">
        <v>430</v>
      </c>
      <c r="AK32" s="147">
        <v>48499.29480348275</v>
      </c>
      <c r="AL32" s="45" t="s">
        <v>413</v>
      </c>
    </row>
    <row r="33" spans="1:38" s="2" customFormat="1" ht="26.25" customHeight="1" thickBot="1" x14ac:dyDescent="0.25">
      <c r="A33" s="65" t="s">
        <v>78</v>
      </c>
      <c r="B33" s="65" t="s">
        <v>91</v>
      </c>
      <c r="C33" s="66" t="s">
        <v>92</v>
      </c>
      <c r="D33" s="67"/>
      <c r="E33" s="138" t="s">
        <v>428</v>
      </c>
      <c r="F33" s="138" t="s">
        <v>428</v>
      </c>
      <c r="G33" s="138" t="s">
        <v>428</v>
      </c>
      <c r="H33" s="138" t="s">
        <v>428</v>
      </c>
      <c r="I33" s="138">
        <v>0.27659918679705148</v>
      </c>
      <c r="J33" s="138">
        <v>0.5122207162908361</v>
      </c>
      <c r="K33" s="138">
        <v>1.0244414325816722</v>
      </c>
      <c r="L33" s="138">
        <v>1.0859079185365727E-2</v>
      </c>
      <c r="M33" s="138" t="s">
        <v>428</v>
      </c>
      <c r="N33" s="138" t="s">
        <v>428</v>
      </c>
      <c r="O33" s="138" t="s">
        <v>428</v>
      </c>
      <c r="P33" s="138" t="s">
        <v>428</v>
      </c>
      <c r="Q33" s="138" t="s">
        <v>428</v>
      </c>
      <c r="R33" s="138" t="s">
        <v>428</v>
      </c>
      <c r="S33" s="138" t="s">
        <v>428</v>
      </c>
      <c r="T33" s="138" t="s">
        <v>428</v>
      </c>
      <c r="U33" s="138" t="s">
        <v>428</v>
      </c>
      <c r="V33" s="138" t="s">
        <v>442</v>
      </c>
      <c r="W33" s="138" t="s">
        <v>428</v>
      </c>
      <c r="X33" s="138" t="s">
        <v>442</v>
      </c>
      <c r="Y33" s="138" t="s">
        <v>442</v>
      </c>
      <c r="Z33" s="138" t="s">
        <v>442</v>
      </c>
      <c r="AA33" s="138" t="s">
        <v>442</v>
      </c>
      <c r="AB33" s="138" t="s">
        <v>442</v>
      </c>
      <c r="AC33" s="138" t="s">
        <v>428</v>
      </c>
      <c r="AD33" s="138" t="s">
        <v>428</v>
      </c>
      <c r="AE33" s="55"/>
      <c r="AF33" s="147" t="s">
        <v>428</v>
      </c>
      <c r="AG33" s="147" t="s">
        <v>428</v>
      </c>
      <c r="AH33" s="147" t="s">
        <v>428</v>
      </c>
      <c r="AI33" s="147" t="s">
        <v>428</v>
      </c>
      <c r="AJ33" s="147" t="s">
        <v>430</v>
      </c>
      <c r="AK33" s="147">
        <v>48499.29480348275</v>
      </c>
      <c r="AL33" s="45" t="s">
        <v>413</v>
      </c>
    </row>
    <row r="34" spans="1:38" s="2" customFormat="1" ht="26.25" customHeight="1" thickBot="1" x14ac:dyDescent="0.25">
      <c r="A34" s="65" t="s">
        <v>70</v>
      </c>
      <c r="B34" s="65" t="s">
        <v>93</v>
      </c>
      <c r="C34" s="66" t="s">
        <v>94</v>
      </c>
      <c r="D34" s="67"/>
      <c r="E34" s="138">
        <v>1.9401778808971382</v>
      </c>
      <c r="F34" s="138">
        <v>0.17217227378190256</v>
      </c>
      <c r="G34" s="138">
        <v>0.1010232972</v>
      </c>
      <c r="H34" s="138">
        <v>2.5918406805877805E-4</v>
      </c>
      <c r="I34" s="138">
        <v>5.0726024748646556E-2</v>
      </c>
      <c r="J34" s="138">
        <v>5.3317865429234348E-2</v>
      </c>
      <c r="K34" s="138">
        <v>5.6279969064191797E-2</v>
      </c>
      <c r="L34" s="138">
        <v>3.6581979891724674E-2</v>
      </c>
      <c r="M34" s="138">
        <v>0.39618136117556063</v>
      </c>
      <c r="N34" s="138" t="s">
        <v>442</v>
      </c>
      <c r="O34" s="138">
        <v>3.7026295436968295E-4</v>
      </c>
      <c r="P34" s="138" t="s">
        <v>442</v>
      </c>
      <c r="Q34" s="138" t="s">
        <v>442</v>
      </c>
      <c r="R34" s="138">
        <v>1.8513147718484146E-3</v>
      </c>
      <c r="S34" s="138">
        <v>6.2944702242846096E-2</v>
      </c>
      <c r="T34" s="138">
        <v>2.5918406805877808E-3</v>
      </c>
      <c r="U34" s="138">
        <v>3.7026295436968295E-4</v>
      </c>
      <c r="V34" s="138">
        <v>3.7026295436968289E-2</v>
      </c>
      <c r="W34" s="138">
        <v>1.7378780340874967E-2</v>
      </c>
      <c r="X34" s="138">
        <v>1.1107888631090486E-3</v>
      </c>
      <c r="Y34" s="138">
        <v>1.8513147718484146E-3</v>
      </c>
      <c r="Z34" s="138">
        <v>1.6799487662845795E-3</v>
      </c>
      <c r="AA34" s="138">
        <v>3.8619511868611051E-4</v>
      </c>
      <c r="AB34" s="138">
        <v>5.0282475199281531E-3</v>
      </c>
      <c r="AC34" s="138" t="s">
        <v>428</v>
      </c>
      <c r="AD34" s="138" t="s">
        <v>428</v>
      </c>
      <c r="AE34" s="55"/>
      <c r="AF34" s="147">
        <v>1603.5444</v>
      </c>
      <c r="AG34" s="147" t="s">
        <v>430</v>
      </c>
      <c r="AH34" s="147" t="s">
        <v>428</v>
      </c>
      <c r="AI34" s="147" t="s">
        <v>428</v>
      </c>
      <c r="AJ34" s="147" t="s">
        <v>430</v>
      </c>
      <c r="AK34" s="147" t="s">
        <v>428</v>
      </c>
      <c r="AL34" s="45" t="s">
        <v>49</v>
      </c>
    </row>
    <row r="35" spans="1:38" s="6" customFormat="1" ht="26.25" customHeight="1" thickBot="1" x14ac:dyDescent="0.25">
      <c r="A35" s="65" t="s">
        <v>95</v>
      </c>
      <c r="B35" s="65" t="s">
        <v>96</v>
      </c>
      <c r="C35" s="66" t="s">
        <v>97</v>
      </c>
      <c r="D35" s="67"/>
      <c r="E35" s="138" t="s">
        <v>430</v>
      </c>
      <c r="F35" s="138" t="s">
        <v>430</v>
      </c>
      <c r="G35" s="138" t="s">
        <v>430</v>
      </c>
      <c r="H35" s="138" t="s">
        <v>430</v>
      </c>
      <c r="I35" s="138" t="s">
        <v>430</v>
      </c>
      <c r="J35" s="138" t="s">
        <v>430</v>
      </c>
      <c r="K35" s="138" t="s">
        <v>430</v>
      </c>
      <c r="L35" s="138" t="s">
        <v>430</v>
      </c>
      <c r="M35" s="138" t="s">
        <v>430</v>
      </c>
      <c r="N35" s="138" t="s">
        <v>430</v>
      </c>
      <c r="O35" s="138" t="s">
        <v>430</v>
      </c>
      <c r="P35" s="138" t="s">
        <v>430</v>
      </c>
      <c r="Q35" s="138" t="s">
        <v>430</v>
      </c>
      <c r="R35" s="138" t="s">
        <v>430</v>
      </c>
      <c r="S35" s="138" t="s">
        <v>430</v>
      </c>
      <c r="T35" s="138" t="s">
        <v>430</v>
      </c>
      <c r="U35" s="138" t="s">
        <v>430</v>
      </c>
      <c r="V35" s="138" t="s">
        <v>430</v>
      </c>
      <c r="W35" s="138" t="s">
        <v>430</v>
      </c>
      <c r="X35" s="138" t="s">
        <v>430</v>
      </c>
      <c r="Y35" s="138" t="s">
        <v>430</v>
      </c>
      <c r="Z35" s="138" t="s">
        <v>430</v>
      </c>
      <c r="AA35" s="138" t="s">
        <v>430</v>
      </c>
      <c r="AB35" s="138" t="s">
        <v>430</v>
      </c>
      <c r="AC35" s="138" t="s">
        <v>430</v>
      </c>
      <c r="AD35" s="138" t="s">
        <v>430</v>
      </c>
      <c r="AE35" s="55"/>
      <c r="AF35" s="147" t="s">
        <v>430</v>
      </c>
      <c r="AG35" s="147" t="s">
        <v>430</v>
      </c>
      <c r="AH35" s="147" t="s">
        <v>428</v>
      </c>
      <c r="AI35" s="147" t="s">
        <v>428</v>
      </c>
      <c r="AJ35" s="147" t="s">
        <v>428</v>
      </c>
      <c r="AK35" s="147" t="s">
        <v>428</v>
      </c>
      <c r="AL35" s="45" t="s">
        <v>49</v>
      </c>
    </row>
    <row r="36" spans="1:38" s="2" customFormat="1" ht="26.25" customHeight="1" thickBot="1" x14ac:dyDescent="0.25">
      <c r="A36" s="65" t="s">
        <v>95</v>
      </c>
      <c r="B36" s="65" t="s">
        <v>98</v>
      </c>
      <c r="C36" s="66" t="s">
        <v>99</v>
      </c>
      <c r="D36" s="67"/>
      <c r="E36" s="138">
        <v>3.5099601896928072</v>
      </c>
      <c r="F36" s="138">
        <v>8.7366131728645255E-2</v>
      </c>
      <c r="G36" s="138">
        <v>0.62929075284941971</v>
      </c>
      <c r="H36" s="138" t="s">
        <v>442</v>
      </c>
      <c r="I36" s="138">
        <v>0.10855474381529012</v>
      </c>
      <c r="J36" s="138">
        <v>0.12770156495322307</v>
      </c>
      <c r="K36" s="138">
        <v>0.12770156495322307</v>
      </c>
      <c r="L36" s="138">
        <v>2.1806907897791532E-2</v>
      </c>
      <c r="M36" s="138">
        <v>0.1918060261931416</v>
      </c>
      <c r="N36" s="138">
        <v>7.4970269284136484E-3</v>
      </c>
      <c r="O36" s="138">
        <v>6.8746360987797302E-4</v>
      </c>
      <c r="P36" s="138">
        <v>1.3423908296339188E-3</v>
      </c>
      <c r="Q36" s="138">
        <v>1.3549854439511892E-2</v>
      </c>
      <c r="R36" s="138">
        <v>1.4597318049389863E-2</v>
      </c>
      <c r="S36" s="138">
        <v>5.1316797669261616E-2</v>
      </c>
      <c r="T36" s="138">
        <v>0.60874636098779733</v>
      </c>
      <c r="U36" s="138">
        <v>7.0546360987797287E-3</v>
      </c>
      <c r="V36" s="138">
        <v>6.0895633185356748E-2</v>
      </c>
      <c r="W36" s="138">
        <v>1.2717026928413649E-2</v>
      </c>
      <c r="X36" s="138">
        <v>1.5549272197559459E-4</v>
      </c>
      <c r="Y36" s="138">
        <v>6.0549272197559444E-4</v>
      </c>
      <c r="Z36" s="138">
        <v>6.8746360987797302E-4</v>
      </c>
      <c r="AA36" s="138">
        <v>1.9474636098779728E-4</v>
      </c>
      <c r="AB36" s="138">
        <v>1.6431954148169595E-3</v>
      </c>
      <c r="AC36" s="138">
        <v>5.1397088790237841E-3</v>
      </c>
      <c r="AD36" s="138">
        <v>1.1504361717536297E-2</v>
      </c>
      <c r="AE36" s="55"/>
      <c r="AF36" s="147">
        <v>2160.4321671162934</v>
      </c>
      <c r="AG36" s="147" t="s">
        <v>430</v>
      </c>
      <c r="AH36" s="147" t="s">
        <v>428</v>
      </c>
      <c r="AI36" s="147" t="s">
        <v>428</v>
      </c>
      <c r="AJ36" s="147" t="s">
        <v>430</v>
      </c>
      <c r="AK36" s="147" t="s">
        <v>428</v>
      </c>
      <c r="AL36" s="45" t="s">
        <v>49</v>
      </c>
    </row>
    <row r="37" spans="1:38" s="2" customFormat="1" ht="26.25" customHeight="1" thickBot="1" x14ac:dyDescent="0.25">
      <c r="A37" s="65" t="s">
        <v>70</v>
      </c>
      <c r="B37" s="65" t="s">
        <v>100</v>
      </c>
      <c r="C37" s="66" t="s">
        <v>399</v>
      </c>
      <c r="D37" s="67"/>
      <c r="E37" s="138">
        <v>9.0196634950038504E-2</v>
      </c>
      <c r="F37" s="138">
        <v>3.0065544983346165E-3</v>
      </c>
      <c r="G37" s="138">
        <v>1.863140391307468E-4</v>
      </c>
      <c r="H37" s="138" t="s">
        <v>442</v>
      </c>
      <c r="I37" s="138">
        <v>3.7581931229182706E-4</v>
      </c>
      <c r="J37" s="138">
        <v>3.7581931229182706E-4</v>
      </c>
      <c r="K37" s="138">
        <v>3.7581931229182706E-4</v>
      </c>
      <c r="L37" s="138">
        <v>9.3954828072956781E-6</v>
      </c>
      <c r="M37" s="138">
        <v>9.0196634950038494E-3</v>
      </c>
      <c r="N37" s="138">
        <v>2.8186448421887031E-6</v>
      </c>
      <c r="O37" s="138">
        <v>4.6977414036478383E-7</v>
      </c>
      <c r="P37" s="138">
        <v>1.8790965614591356E-4</v>
      </c>
      <c r="Q37" s="138">
        <v>2.2549158737509621E-4</v>
      </c>
      <c r="R37" s="138">
        <v>1.4281133867089429E-6</v>
      </c>
      <c r="S37" s="138">
        <v>1.428113386708943E-7</v>
      </c>
      <c r="T37" s="138">
        <v>9.5833924634415908E-7</v>
      </c>
      <c r="U37" s="138">
        <v>2.0670062176050485E-5</v>
      </c>
      <c r="V37" s="138">
        <v>2.8186448421887031E-6</v>
      </c>
      <c r="W37" s="138" t="s">
        <v>428</v>
      </c>
      <c r="X37" s="138" t="s">
        <v>442</v>
      </c>
      <c r="Y37" s="138" t="s">
        <v>442</v>
      </c>
      <c r="Z37" s="138" t="s">
        <v>442</v>
      </c>
      <c r="AA37" s="138" t="s">
        <v>442</v>
      </c>
      <c r="AB37" s="138" t="s">
        <v>442</v>
      </c>
      <c r="AC37" s="138" t="s">
        <v>442</v>
      </c>
      <c r="AD37" s="138" t="s">
        <v>442</v>
      </c>
      <c r="AE37" s="55"/>
      <c r="AF37" s="147" t="s">
        <v>430</v>
      </c>
      <c r="AG37" s="147" t="s">
        <v>428</v>
      </c>
      <c r="AH37" s="147">
        <v>1879.0965614591353</v>
      </c>
      <c r="AI37" s="147" t="s">
        <v>428</v>
      </c>
      <c r="AJ37" s="147" t="s">
        <v>430</v>
      </c>
      <c r="AK37" s="147" t="s">
        <v>428</v>
      </c>
      <c r="AL37" s="45" t="s">
        <v>49</v>
      </c>
    </row>
    <row r="38" spans="1:38" s="2" customFormat="1" ht="26.25" customHeight="1" thickBot="1" x14ac:dyDescent="0.25">
      <c r="A38" s="65" t="s">
        <v>70</v>
      </c>
      <c r="B38" s="65" t="s">
        <v>101</v>
      </c>
      <c r="C38" s="66" t="s">
        <v>102</v>
      </c>
      <c r="D38" s="72"/>
      <c r="E38" s="138" t="s">
        <v>428</v>
      </c>
      <c r="F38" s="138" t="s">
        <v>428</v>
      </c>
      <c r="G38" s="138" t="s">
        <v>428</v>
      </c>
      <c r="H38" s="138" t="s">
        <v>428</v>
      </c>
      <c r="I38" s="138" t="s">
        <v>428</v>
      </c>
      <c r="J38" s="138" t="s">
        <v>428</v>
      </c>
      <c r="K38" s="138" t="s">
        <v>428</v>
      </c>
      <c r="L38" s="138" t="s">
        <v>428</v>
      </c>
      <c r="M38" s="138" t="s">
        <v>428</v>
      </c>
      <c r="N38" s="138" t="s">
        <v>428</v>
      </c>
      <c r="O38" s="138" t="s">
        <v>428</v>
      </c>
      <c r="P38" s="138" t="s">
        <v>428</v>
      </c>
      <c r="Q38" s="138" t="s">
        <v>428</v>
      </c>
      <c r="R38" s="138" t="s">
        <v>428</v>
      </c>
      <c r="S38" s="138" t="s">
        <v>428</v>
      </c>
      <c r="T38" s="138" t="s">
        <v>428</v>
      </c>
      <c r="U38" s="138" t="s">
        <v>428</v>
      </c>
      <c r="V38" s="138" t="s">
        <v>428</v>
      </c>
      <c r="W38" s="138" t="s">
        <v>428</v>
      </c>
      <c r="X38" s="138" t="s">
        <v>428</v>
      </c>
      <c r="Y38" s="138" t="s">
        <v>428</v>
      </c>
      <c r="Z38" s="138" t="s">
        <v>428</v>
      </c>
      <c r="AA38" s="138" t="s">
        <v>428</v>
      </c>
      <c r="AB38" s="138" t="s">
        <v>428</v>
      </c>
      <c r="AC38" s="138" t="s">
        <v>428</v>
      </c>
      <c r="AD38" s="138" t="s">
        <v>428</v>
      </c>
      <c r="AE38" s="55"/>
      <c r="AF38" s="147" t="s">
        <v>428</v>
      </c>
      <c r="AG38" s="147" t="s">
        <v>428</v>
      </c>
      <c r="AH38" s="147" t="s">
        <v>428</v>
      </c>
      <c r="AI38" s="147" t="s">
        <v>428</v>
      </c>
      <c r="AJ38" s="147" t="s">
        <v>428</v>
      </c>
      <c r="AK38" s="147" t="s">
        <v>428</v>
      </c>
      <c r="AL38" s="45" t="s">
        <v>49</v>
      </c>
    </row>
    <row r="39" spans="1:38" s="2" customFormat="1" ht="26.25" customHeight="1" thickBot="1" x14ac:dyDescent="0.25">
      <c r="A39" s="65" t="s">
        <v>103</v>
      </c>
      <c r="B39" s="65" t="s">
        <v>104</v>
      </c>
      <c r="C39" s="66" t="s">
        <v>390</v>
      </c>
      <c r="D39" s="67"/>
      <c r="E39" s="138">
        <v>2.325012978178278</v>
      </c>
      <c r="F39" s="138">
        <v>0.45690411125348251</v>
      </c>
      <c r="G39" s="138">
        <v>1.1533265169526383</v>
      </c>
      <c r="H39" s="138" t="s">
        <v>430</v>
      </c>
      <c r="I39" s="138">
        <v>0.23632638970138961</v>
      </c>
      <c r="J39" s="138">
        <v>0.30160048149330071</v>
      </c>
      <c r="K39" s="138">
        <v>0.37943602750519417</v>
      </c>
      <c r="L39" s="138">
        <v>0.11979478765383915</v>
      </c>
      <c r="M39" s="138">
        <v>1.0336211469508783</v>
      </c>
      <c r="N39" s="138">
        <v>0.22268717743043431</v>
      </c>
      <c r="O39" s="138">
        <v>4.0924454255989191E-3</v>
      </c>
      <c r="P39" s="138">
        <v>3.686762966603703E-3</v>
      </c>
      <c r="Q39" s="138">
        <v>1.4719423161787711E-2</v>
      </c>
      <c r="R39" s="138">
        <v>0.16604233781596733</v>
      </c>
      <c r="S39" s="138">
        <v>9.4619985789351033E-2</v>
      </c>
      <c r="T39" s="138">
        <v>3.3353581757207755</v>
      </c>
      <c r="U39" s="138">
        <v>2.3156150596054018E-3</v>
      </c>
      <c r="V39" s="138">
        <v>0.13860199246463786</v>
      </c>
      <c r="W39" s="138">
        <v>0.10328274893989341</v>
      </c>
      <c r="X39" s="138">
        <v>3.0267513550366242E-2</v>
      </c>
      <c r="Y39" s="138">
        <v>0.19996393748493352</v>
      </c>
      <c r="Z39" s="138">
        <v>2.4872937476769795E-2</v>
      </c>
      <c r="AA39" s="138">
        <v>2.1633583691973352E-2</v>
      </c>
      <c r="AB39" s="138">
        <v>0.27673797220404295</v>
      </c>
      <c r="AC39" s="138">
        <v>2.9011425564760916E-3</v>
      </c>
      <c r="AD39" s="138">
        <v>2.2073220305542283E-2</v>
      </c>
      <c r="AE39" s="55"/>
      <c r="AF39" s="147">
        <v>14740.718062630938</v>
      </c>
      <c r="AG39" s="147">
        <v>129.83266800000001</v>
      </c>
      <c r="AH39" s="147">
        <v>11870.130831406084</v>
      </c>
      <c r="AI39" s="147" t="s">
        <v>430</v>
      </c>
      <c r="AJ39" s="147" t="s">
        <v>430</v>
      </c>
      <c r="AK39" s="147" t="s">
        <v>428</v>
      </c>
      <c r="AL39" s="45" t="s">
        <v>49</v>
      </c>
    </row>
    <row r="40" spans="1:38" s="2" customFormat="1" ht="26.25" customHeight="1" thickBot="1" x14ac:dyDescent="0.25">
      <c r="A40" s="65" t="s">
        <v>70</v>
      </c>
      <c r="B40" s="65" t="s">
        <v>105</v>
      </c>
      <c r="C40" s="66" t="s">
        <v>391</v>
      </c>
      <c r="D40" s="67"/>
      <c r="E40" s="138" t="s">
        <v>429</v>
      </c>
      <c r="F40" s="138" t="s">
        <v>429</v>
      </c>
      <c r="G40" s="138" t="s">
        <v>429</v>
      </c>
      <c r="H40" s="138" t="s">
        <v>429</v>
      </c>
      <c r="I40" s="138" t="s">
        <v>429</v>
      </c>
      <c r="J40" s="138" t="s">
        <v>429</v>
      </c>
      <c r="K40" s="138" t="s">
        <v>429</v>
      </c>
      <c r="L40" s="138" t="s">
        <v>429</v>
      </c>
      <c r="M40" s="138" t="s">
        <v>429</v>
      </c>
      <c r="N40" s="138" t="s">
        <v>429</v>
      </c>
      <c r="O40" s="138" t="s">
        <v>429</v>
      </c>
      <c r="P40" s="138" t="s">
        <v>429</v>
      </c>
      <c r="Q40" s="138" t="s">
        <v>429</v>
      </c>
      <c r="R40" s="138" t="s">
        <v>429</v>
      </c>
      <c r="S40" s="138" t="s">
        <v>429</v>
      </c>
      <c r="T40" s="138" t="s">
        <v>429</v>
      </c>
      <c r="U40" s="138" t="s">
        <v>429</v>
      </c>
      <c r="V40" s="138" t="s">
        <v>429</v>
      </c>
      <c r="W40" s="138" t="s">
        <v>429</v>
      </c>
      <c r="X40" s="138" t="s">
        <v>429</v>
      </c>
      <c r="Y40" s="138" t="s">
        <v>429</v>
      </c>
      <c r="Z40" s="138" t="s">
        <v>429</v>
      </c>
      <c r="AA40" s="138" t="s">
        <v>429</v>
      </c>
      <c r="AB40" s="138" t="s">
        <v>429</v>
      </c>
      <c r="AC40" s="138" t="s">
        <v>442</v>
      </c>
      <c r="AD40" s="138" t="s">
        <v>428</v>
      </c>
      <c r="AE40" s="55"/>
      <c r="AF40" s="147" t="s">
        <v>429</v>
      </c>
      <c r="AG40" s="147" t="s">
        <v>429</v>
      </c>
      <c r="AH40" s="147" t="s">
        <v>429</v>
      </c>
      <c r="AI40" s="147" t="s">
        <v>429</v>
      </c>
      <c r="AJ40" s="147" t="s">
        <v>430</v>
      </c>
      <c r="AK40" s="147" t="s">
        <v>428</v>
      </c>
      <c r="AL40" s="45" t="s">
        <v>49</v>
      </c>
    </row>
    <row r="41" spans="1:38" s="2" customFormat="1" ht="26.25" customHeight="1" thickBot="1" x14ac:dyDescent="0.25">
      <c r="A41" s="65" t="s">
        <v>103</v>
      </c>
      <c r="B41" s="65" t="s">
        <v>106</v>
      </c>
      <c r="C41" s="66" t="s">
        <v>400</v>
      </c>
      <c r="D41" s="67"/>
      <c r="E41" s="138">
        <v>6.1355270883169579</v>
      </c>
      <c r="F41" s="138">
        <v>14.079952413161088</v>
      </c>
      <c r="G41" s="138">
        <v>13.306994466534718</v>
      </c>
      <c r="H41" s="138">
        <v>0.13285131893176647</v>
      </c>
      <c r="I41" s="138">
        <v>8.7601625699211958</v>
      </c>
      <c r="J41" s="138">
        <v>8.7737943590602061</v>
      </c>
      <c r="K41" s="138">
        <v>9.4254183549365944</v>
      </c>
      <c r="L41" s="138">
        <v>0.78762928104789121</v>
      </c>
      <c r="M41" s="138">
        <v>116.92457960400426</v>
      </c>
      <c r="N41" s="138">
        <v>2.2894609523219778</v>
      </c>
      <c r="O41" s="138">
        <v>2.3108143295990941E-2</v>
      </c>
      <c r="P41" s="138">
        <v>8.8288403859568723E-2</v>
      </c>
      <c r="Q41" s="138">
        <v>3.6939977115484371E-2</v>
      </c>
      <c r="R41" s="138">
        <v>0.25312327141683755</v>
      </c>
      <c r="S41" s="138">
        <v>0.46492487301892277</v>
      </c>
      <c r="T41" s="138">
        <v>0.22867434000503653</v>
      </c>
      <c r="U41" s="138">
        <v>2.7251694822319177</v>
      </c>
      <c r="V41" s="138">
        <v>4.9116284989053725</v>
      </c>
      <c r="W41" s="138">
        <v>14.691523601416678</v>
      </c>
      <c r="X41" s="138">
        <v>3.208442691620518</v>
      </c>
      <c r="Y41" s="138">
        <v>5.2429163933224956</v>
      </c>
      <c r="Z41" s="138">
        <v>2.5864834407535553</v>
      </c>
      <c r="AA41" s="138">
        <v>2.1000845921770104</v>
      </c>
      <c r="AB41" s="138">
        <v>13.137927117873581</v>
      </c>
      <c r="AC41" s="138">
        <v>1.748443669969749E-2</v>
      </c>
      <c r="AD41" s="138">
        <v>3.8597234768846014</v>
      </c>
      <c r="AE41" s="55"/>
      <c r="AF41" s="147">
        <v>54127.203509955696</v>
      </c>
      <c r="AG41" s="147">
        <v>22704.015185395205</v>
      </c>
      <c r="AH41" s="147">
        <v>19909.62743067936</v>
      </c>
      <c r="AI41" s="147">
        <v>681.58945695049306</v>
      </c>
      <c r="AJ41" s="147" t="s">
        <v>430</v>
      </c>
      <c r="AK41" s="147" t="s">
        <v>428</v>
      </c>
      <c r="AL41" s="45" t="s">
        <v>49</v>
      </c>
    </row>
    <row r="42" spans="1:38" s="2" customFormat="1" ht="26.25" customHeight="1" thickBot="1" x14ac:dyDescent="0.25">
      <c r="A42" s="65" t="s">
        <v>70</v>
      </c>
      <c r="B42" s="65" t="s">
        <v>107</v>
      </c>
      <c r="C42" s="66" t="s">
        <v>108</v>
      </c>
      <c r="D42" s="67"/>
      <c r="E42" s="138" t="s">
        <v>429</v>
      </c>
      <c r="F42" s="138" t="s">
        <v>429</v>
      </c>
      <c r="G42" s="138" t="s">
        <v>429</v>
      </c>
      <c r="H42" s="138" t="s">
        <v>429</v>
      </c>
      <c r="I42" s="138" t="s">
        <v>429</v>
      </c>
      <c r="J42" s="138" t="s">
        <v>429</v>
      </c>
      <c r="K42" s="138" t="s">
        <v>429</v>
      </c>
      <c r="L42" s="138" t="s">
        <v>429</v>
      </c>
      <c r="M42" s="138" t="s">
        <v>429</v>
      </c>
      <c r="N42" s="138" t="s">
        <v>429</v>
      </c>
      <c r="O42" s="138" t="s">
        <v>429</v>
      </c>
      <c r="P42" s="138" t="s">
        <v>429</v>
      </c>
      <c r="Q42" s="138" t="s">
        <v>429</v>
      </c>
      <c r="R42" s="138" t="s">
        <v>429</v>
      </c>
      <c r="S42" s="138" t="s">
        <v>429</v>
      </c>
      <c r="T42" s="138" t="s">
        <v>429</v>
      </c>
      <c r="U42" s="138" t="s">
        <v>429</v>
      </c>
      <c r="V42" s="138" t="s">
        <v>429</v>
      </c>
      <c r="W42" s="138" t="s">
        <v>429</v>
      </c>
      <c r="X42" s="138" t="s">
        <v>429</v>
      </c>
      <c r="Y42" s="138" t="s">
        <v>429</v>
      </c>
      <c r="Z42" s="138" t="s">
        <v>429</v>
      </c>
      <c r="AA42" s="138" t="s">
        <v>429</v>
      </c>
      <c r="AB42" s="138" t="s">
        <v>429</v>
      </c>
      <c r="AC42" s="138" t="s">
        <v>429</v>
      </c>
      <c r="AD42" s="138" t="s">
        <v>428</v>
      </c>
      <c r="AE42" s="55"/>
      <c r="AF42" s="147" t="s">
        <v>429</v>
      </c>
      <c r="AG42" s="147" t="s">
        <v>429</v>
      </c>
      <c r="AH42" s="147" t="s">
        <v>429</v>
      </c>
      <c r="AI42" s="147" t="s">
        <v>429</v>
      </c>
      <c r="AJ42" s="147" t="s">
        <v>430</v>
      </c>
      <c r="AK42" s="147" t="s">
        <v>428</v>
      </c>
      <c r="AL42" s="45" t="s">
        <v>49</v>
      </c>
    </row>
    <row r="43" spans="1:38" s="2" customFormat="1" ht="26.25" customHeight="1" thickBot="1" x14ac:dyDescent="0.25">
      <c r="A43" s="65" t="s">
        <v>103</v>
      </c>
      <c r="B43" s="65" t="s">
        <v>109</v>
      </c>
      <c r="C43" s="66" t="s">
        <v>110</v>
      </c>
      <c r="D43" s="67"/>
      <c r="E43" s="138">
        <v>0.113900721696</v>
      </c>
      <c r="F43" s="138">
        <v>1.13900721696E-2</v>
      </c>
      <c r="G43" s="138">
        <v>7.1757454668479992E-2</v>
      </c>
      <c r="H43" s="138" t="s">
        <v>442</v>
      </c>
      <c r="I43" s="138">
        <v>1.8793619079840004E-2</v>
      </c>
      <c r="J43" s="138">
        <v>2.4488655164640001E-2</v>
      </c>
      <c r="K43" s="138">
        <v>3.1322698466400005E-2</v>
      </c>
      <c r="L43" s="138">
        <v>1.0524426684710403E-2</v>
      </c>
      <c r="M43" s="138">
        <v>4.55602886784E-2</v>
      </c>
      <c r="N43" s="138">
        <v>1.8224115471359999E-2</v>
      </c>
      <c r="O43" s="138">
        <v>3.4170216508800001E-4</v>
      </c>
      <c r="P43" s="138">
        <v>1.1390072169600002E-4</v>
      </c>
      <c r="Q43" s="138">
        <v>1.1390072169599999E-3</v>
      </c>
      <c r="R43" s="138">
        <v>1.4579292377088002E-2</v>
      </c>
      <c r="S43" s="138">
        <v>8.2008519621120015E-3</v>
      </c>
      <c r="T43" s="138">
        <v>0.29614187640959999</v>
      </c>
      <c r="U43" s="138">
        <v>1.1390072169600002E-4</v>
      </c>
      <c r="V43" s="138">
        <v>9.1120577356799994E-3</v>
      </c>
      <c r="W43" s="138">
        <v>6.8340433017600004E-3</v>
      </c>
      <c r="X43" s="138">
        <v>2.1641137122239999E-3</v>
      </c>
      <c r="Y43" s="138">
        <v>1.7085108254400003E-2</v>
      </c>
      <c r="Z43" s="138">
        <v>1.9363122688320002E-3</v>
      </c>
      <c r="AA43" s="138">
        <v>1.7085108254400001E-3</v>
      </c>
      <c r="AB43" s="138">
        <v>2.2894045060896005E-2</v>
      </c>
      <c r="AC43" s="138">
        <v>2.5058158773120002E-4</v>
      </c>
      <c r="AD43" s="138">
        <v>1.4807093820480004E-7</v>
      </c>
      <c r="AE43" s="55"/>
      <c r="AF43" s="147">
        <v>1139.0072169600001</v>
      </c>
      <c r="AG43" s="147" t="s">
        <v>430</v>
      </c>
      <c r="AH43" s="147" t="s">
        <v>430</v>
      </c>
      <c r="AI43" s="147" t="s">
        <v>430</v>
      </c>
      <c r="AJ43" s="147" t="s">
        <v>430</v>
      </c>
      <c r="AK43" s="147" t="s">
        <v>428</v>
      </c>
      <c r="AL43" s="45" t="s">
        <v>49</v>
      </c>
    </row>
    <row r="44" spans="1:38" s="2" customFormat="1" ht="26.25" customHeight="1" thickBot="1" x14ac:dyDescent="0.25">
      <c r="A44" s="65" t="s">
        <v>70</v>
      </c>
      <c r="B44" s="65" t="s">
        <v>111</v>
      </c>
      <c r="C44" s="66" t="s">
        <v>112</v>
      </c>
      <c r="D44" s="67"/>
      <c r="E44" s="138">
        <v>9.9135612345178359</v>
      </c>
      <c r="F44" s="138">
        <v>1.1353747242320045</v>
      </c>
      <c r="G44" s="138">
        <v>0.64581709201632009</v>
      </c>
      <c r="H44" s="138">
        <v>1.8212881500000002E-3</v>
      </c>
      <c r="I44" s="138">
        <v>0.62365673837229774</v>
      </c>
      <c r="J44" s="138">
        <v>0.62365673837229774</v>
      </c>
      <c r="K44" s="138">
        <v>0.62365673837229774</v>
      </c>
      <c r="L44" s="138">
        <v>0.34924777348848673</v>
      </c>
      <c r="M44" s="138">
        <v>3.3921053433185708</v>
      </c>
      <c r="N44" s="138" t="s">
        <v>442</v>
      </c>
      <c r="O44" s="138">
        <v>2.3670000000000002E-3</v>
      </c>
      <c r="P44" s="138" t="s">
        <v>442</v>
      </c>
      <c r="Q44" s="138" t="s">
        <v>442</v>
      </c>
      <c r="R44" s="138">
        <v>1.1835000000000002E-2</v>
      </c>
      <c r="S44" s="138">
        <v>0.40239000000000003</v>
      </c>
      <c r="T44" s="138">
        <v>1.6569000000000004E-2</v>
      </c>
      <c r="U44" s="138">
        <v>2.3670000000000002E-3</v>
      </c>
      <c r="V44" s="138">
        <v>0.23670000000000002</v>
      </c>
      <c r="W44" s="138" t="s">
        <v>442</v>
      </c>
      <c r="X44" s="138">
        <v>7.1010000000000005E-3</v>
      </c>
      <c r="Y44" s="138">
        <v>1.1835000000000002E-2</v>
      </c>
      <c r="Z44" s="138" t="s">
        <v>442</v>
      </c>
      <c r="AA44" s="138" t="s">
        <v>442</v>
      </c>
      <c r="AB44" s="138">
        <v>1.8936000000000001E-2</v>
      </c>
      <c r="AC44" s="138" t="s">
        <v>429</v>
      </c>
      <c r="AD44" s="138" t="s">
        <v>429</v>
      </c>
      <c r="AE44" s="55"/>
      <c r="AF44" s="147">
        <v>10251.064952640001</v>
      </c>
      <c r="AG44" s="147" t="s">
        <v>428</v>
      </c>
      <c r="AH44" s="147" t="s">
        <v>428</v>
      </c>
      <c r="AI44" s="147" t="s">
        <v>430</v>
      </c>
      <c r="AJ44" s="147" t="s">
        <v>430</v>
      </c>
      <c r="AK44" s="147" t="s">
        <v>428</v>
      </c>
      <c r="AL44" s="45" t="s">
        <v>49</v>
      </c>
    </row>
    <row r="45" spans="1:38" s="2" customFormat="1" ht="26.25" customHeight="1" thickBot="1" x14ac:dyDescent="0.25">
      <c r="A45" s="65" t="s">
        <v>70</v>
      </c>
      <c r="B45" s="65" t="s">
        <v>113</v>
      </c>
      <c r="C45" s="66" t="s">
        <v>114</v>
      </c>
      <c r="D45" s="67"/>
      <c r="E45" s="138">
        <v>2.225390301375739</v>
      </c>
      <c r="F45" s="138">
        <v>5.3939515615062918E-2</v>
      </c>
      <c r="G45" s="138">
        <v>8.4096954841665322E-2</v>
      </c>
      <c r="H45" s="138" t="s">
        <v>442</v>
      </c>
      <c r="I45" s="138">
        <v>3.2980160976067041E-2</v>
      </c>
      <c r="J45" s="138">
        <v>3.2980160976067041E-2</v>
      </c>
      <c r="K45" s="138">
        <v>3.2980160976067041E-2</v>
      </c>
      <c r="L45" s="138">
        <v>1.0223849902580783E-2</v>
      </c>
      <c r="M45" s="138">
        <v>0.11835870854962377</v>
      </c>
      <c r="N45" s="138">
        <v>4.0069354456903888E-3</v>
      </c>
      <c r="O45" s="138">
        <v>3.0822580351464525E-4</v>
      </c>
      <c r="P45" s="138">
        <v>9.246774105439356E-4</v>
      </c>
      <c r="Q45" s="138">
        <v>1.232903214058581E-3</v>
      </c>
      <c r="R45" s="138">
        <v>1.5411290175732263E-3</v>
      </c>
      <c r="S45" s="138">
        <v>2.7123870709288782E-2</v>
      </c>
      <c r="T45" s="138">
        <v>3.0822580351464523E-2</v>
      </c>
      <c r="U45" s="138">
        <v>3.0822580351464526E-3</v>
      </c>
      <c r="V45" s="138">
        <v>3.6987096421757425E-2</v>
      </c>
      <c r="W45" s="138">
        <v>4.0069354456903888E-3</v>
      </c>
      <c r="X45" s="138">
        <v>6.1645160702929056E-5</v>
      </c>
      <c r="Y45" s="138">
        <v>3.0822580351464525E-4</v>
      </c>
      <c r="Z45" s="138">
        <v>3.0822580351464525E-4</v>
      </c>
      <c r="AA45" s="138">
        <v>3.0822580351464528E-5</v>
      </c>
      <c r="AB45" s="138">
        <v>7.0891934808368408E-4</v>
      </c>
      <c r="AC45" s="138">
        <v>2.465806428117162E-3</v>
      </c>
      <c r="AD45" s="138">
        <v>1.171258053355652E-3</v>
      </c>
      <c r="AE45" s="55"/>
      <c r="AF45" s="147">
        <v>1334.8722990740528</v>
      </c>
      <c r="AG45" s="147" t="s">
        <v>428</v>
      </c>
      <c r="AH45" s="147" t="s">
        <v>428</v>
      </c>
      <c r="AI45" s="147" t="s">
        <v>428</v>
      </c>
      <c r="AJ45" s="147" t="s">
        <v>430</v>
      </c>
      <c r="AK45" s="147" t="s">
        <v>428</v>
      </c>
      <c r="AL45" s="45" t="s">
        <v>49</v>
      </c>
    </row>
    <row r="46" spans="1:38" s="2" customFormat="1" ht="26.25" customHeight="1" thickBot="1" x14ac:dyDescent="0.25">
      <c r="A46" s="65" t="s">
        <v>103</v>
      </c>
      <c r="B46" s="65" t="s">
        <v>115</v>
      </c>
      <c r="C46" s="66" t="s">
        <v>116</v>
      </c>
      <c r="D46" s="67"/>
      <c r="E46" s="138" t="s">
        <v>429</v>
      </c>
      <c r="F46" s="138" t="s">
        <v>429</v>
      </c>
      <c r="G46" s="138" t="s">
        <v>429</v>
      </c>
      <c r="H46" s="138" t="s">
        <v>429</v>
      </c>
      <c r="I46" s="138" t="s">
        <v>429</v>
      </c>
      <c r="J46" s="138" t="s">
        <v>429</v>
      </c>
      <c r="K46" s="138" t="s">
        <v>429</v>
      </c>
      <c r="L46" s="138" t="s">
        <v>429</v>
      </c>
      <c r="M46" s="138" t="s">
        <v>429</v>
      </c>
      <c r="N46" s="138" t="s">
        <v>429</v>
      </c>
      <c r="O46" s="138" t="s">
        <v>429</v>
      </c>
      <c r="P46" s="138" t="s">
        <v>429</v>
      </c>
      <c r="Q46" s="138" t="s">
        <v>429</v>
      </c>
      <c r="R46" s="138" t="s">
        <v>429</v>
      </c>
      <c r="S46" s="138" t="s">
        <v>429</v>
      </c>
      <c r="T46" s="138" t="s">
        <v>429</v>
      </c>
      <c r="U46" s="138" t="s">
        <v>429</v>
      </c>
      <c r="V46" s="138" t="s">
        <v>429</v>
      </c>
      <c r="W46" s="138" t="s">
        <v>429</v>
      </c>
      <c r="X46" s="138" t="s">
        <v>429</v>
      </c>
      <c r="Y46" s="138" t="s">
        <v>429</v>
      </c>
      <c r="Z46" s="138" t="s">
        <v>429</v>
      </c>
      <c r="AA46" s="138" t="s">
        <v>429</v>
      </c>
      <c r="AB46" s="138" t="s">
        <v>429</v>
      </c>
      <c r="AC46" s="138" t="s">
        <v>442</v>
      </c>
      <c r="AD46" s="138" t="s">
        <v>428</v>
      </c>
      <c r="AE46" s="55"/>
      <c r="AF46" s="147" t="s">
        <v>429</v>
      </c>
      <c r="AG46" s="147" t="s">
        <v>429</v>
      </c>
      <c r="AH46" s="147" t="s">
        <v>429</v>
      </c>
      <c r="AI46" s="147" t="s">
        <v>429</v>
      </c>
      <c r="AJ46" s="147" t="s">
        <v>430</v>
      </c>
      <c r="AK46" s="147" t="s">
        <v>428</v>
      </c>
      <c r="AL46" s="45" t="s">
        <v>49</v>
      </c>
    </row>
    <row r="47" spans="1:38" s="2" customFormat="1" ht="26.25" customHeight="1" thickBot="1" x14ac:dyDescent="0.25">
      <c r="A47" s="65" t="s">
        <v>70</v>
      </c>
      <c r="B47" s="65" t="s">
        <v>117</v>
      </c>
      <c r="C47" s="66" t="s">
        <v>118</v>
      </c>
      <c r="D47" s="67"/>
      <c r="E47" s="138" t="s">
        <v>429</v>
      </c>
      <c r="F47" s="138" t="s">
        <v>429</v>
      </c>
      <c r="G47" s="138" t="s">
        <v>429</v>
      </c>
      <c r="H47" s="138" t="s">
        <v>442</v>
      </c>
      <c r="I47" s="138" t="s">
        <v>429</v>
      </c>
      <c r="J47" s="138" t="s">
        <v>429</v>
      </c>
      <c r="K47" s="138" t="s">
        <v>429</v>
      </c>
      <c r="L47" s="138" t="s">
        <v>429</v>
      </c>
      <c r="M47" s="138" t="s">
        <v>429</v>
      </c>
      <c r="N47" s="138" t="s">
        <v>429</v>
      </c>
      <c r="O47" s="138" t="s">
        <v>429</v>
      </c>
      <c r="P47" s="138" t="s">
        <v>429</v>
      </c>
      <c r="Q47" s="138" t="s">
        <v>429</v>
      </c>
      <c r="R47" s="138" t="s">
        <v>429</v>
      </c>
      <c r="S47" s="138" t="s">
        <v>429</v>
      </c>
      <c r="T47" s="138" t="s">
        <v>429</v>
      </c>
      <c r="U47" s="138" t="s">
        <v>429</v>
      </c>
      <c r="V47" s="138" t="s">
        <v>429</v>
      </c>
      <c r="W47" s="138" t="s">
        <v>429</v>
      </c>
      <c r="X47" s="138" t="s">
        <v>429</v>
      </c>
      <c r="Y47" s="138" t="s">
        <v>429</v>
      </c>
      <c r="Z47" s="138" t="s">
        <v>429</v>
      </c>
      <c r="AA47" s="138" t="s">
        <v>429</v>
      </c>
      <c r="AB47" s="138" t="s">
        <v>429</v>
      </c>
      <c r="AC47" s="138" t="s">
        <v>442</v>
      </c>
      <c r="AD47" s="138" t="s">
        <v>428</v>
      </c>
      <c r="AE47" s="55"/>
      <c r="AF47" s="147" t="s">
        <v>429</v>
      </c>
      <c r="AG47" s="147" t="s">
        <v>428</v>
      </c>
      <c r="AH47" s="147" t="s">
        <v>428</v>
      </c>
      <c r="AI47" s="147" t="s">
        <v>428</v>
      </c>
      <c r="AJ47" s="147" t="s">
        <v>430</v>
      </c>
      <c r="AK47" s="147" t="s">
        <v>428</v>
      </c>
      <c r="AL47" s="45" t="s">
        <v>49</v>
      </c>
    </row>
    <row r="48" spans="1:38" s="2" customFormat="1" ht="26.25" customHeight="1" thickBot="1" x14ac:dyDescent="0.25">
      <c r="A48" s="65" t="s">
        <v>119</v>
      </c>
      <c r="B48" s="65" t="s">
        <v>120</v>
      </c>
      <c r="C48" s="66" t="s">
        <v>121</v>
      </c>
      <c r="D48" s="67"/>
      <c r="E48" s="138" t="s">
        <v>428</v>
      </c>
      <c r="F48" s="138" t="s">
        <v>430</v>
      </c>
      <c r="G48" s="138" t="s">
        <v>430</v>
      </c>
      <c r="H48" s="138" t="s">
        <v>428</v>
      </c>
      <c r="I48" s="138">
        <v>1.3453486170194331E-2</v>
      </c>
      <c r="J48" s="138">
        <v>0.13453486170194334</v>
      </c>
      <c r="K48" s="138">
        <v>0.33633715425485838</v>
      </c>
      <c r="L48" s="138" t="s">
        <v>430</v>
      </c>
      <c r="M48" s="138" t="s">
        <v>428</v>
      </c>
      <c r="N48" s="138" t="s">
        <v>430</v>
      </c>
      <c r="O48" s="138" t="s">
        <v>430</v>
      </c>
      <c r="P48" s="138" t="s">
        <v>430</v>
      </c>
      <c r="Q48" s="138" t="s">
        <v>430</v>
      </c>
      <c r="R48" s="138" t="s">
        <v>430</v>
      </c>
      <c r="S48" s="138" t="s">
        <v>430</v>
      </c>
      <c r="T48" s="138" t="s">
        <v>430</v>
      </c>
      <c r="U48" s="138" t="s">
        <v>430</v>
      </c>
      <c r="V48" s="138" t="s">
        <v>430</v>
      </c>
      <c r="W48" s="138" t="s">
        <v>428</v>
      </c>
      <c r="X48" s="138" t="s">
        <v>428</v>
      </c>
      <c r="Y48" s="138" t="s">
        <v>428</v>
      </c>
      <c r="Z48" s="138" t="s">
        <v>428</v>
      </c>
      <c r="AA48" s="138" t="s">
        <v>428</v>
      </c>
      <c r="AB48" s="138" t="s">
        <v>428</v>
      </c>
      <c r="AC48" s="138" t="s">
        <v>428</v>
      </c>
      <c r="AD48" s="138" t="s">
        <v>428</v>
      </c>
      <c r="AE48" s="55"/>
      <c r="AF48" s="147" t="s">
        <v>428</v>
      </c>
      <c r="AG48" s="147" t="s">
        <v>428</v>
      </c>
      <c r="AH48" s="147" t="s">
        <v>428</v>
      </c>
      <c r="AI48" s="147" t="s">
        <v>428</v>
      </c>
      <c r="AJ48" s="147" t="s">
        <v>428</v>
      </c>
      <c r="AK48" s="147" t="s">
        <v>430</v>
      </c>
      <c r="AL48" s="45" t="s">
        <v>122</v>
      </c>
    </row>
    <row r="49" spans="1:38" s="2" customFormat="1" ht="26.25" customHeight="1" thickBot="1" x14ac:dyDescent="0.25">
      <c r="A49" s="65" t="s">
        <v>119</v>
      </c>
      <c r="B49" s="65" t="s">
        <v>123</v>
      </c>
      <c r="C49" s="66" t="s">
        <v>124</v>
      </c>
      <c r="D49" s="67"/>
      <c r="E49" s="138" t="s">
        <v>430</v>
      </c>
      <c r="F49" s="138" t="s">
        <v>430</v>
      </c>
      <c r="G49" s="138" t="s">
        <v>430</v>
      </c>
      <c r="H49" s="138" t="s">
        <v>430</v>
      </c>
      <c r="I49" s="138" t="s">
        <v>430</v>
      </c>
      <c r="J49" s="138" t="s">
        <v>430</v>
      </c>
      <c r="K49" s="138" t="s">
        <v>430</v>
      </c>
      <c r="L49" s="138" t="s">
        <v>430</v>
      </c>
      <c r="M49" s="138" t="s">
        <v>430</v>
      </c>
      <c r="N49" s="138" t="s">
        <v>430</v>
      </c>
      <c r="O49" s="138" t="s">
        <v>430</v>
      </c>
      <c r="P49" s="138" t="s">
        <v>430</v>
      </c>
      <c r="Q49" s="138" t="s">
        <v>430</v>
      </c>
      <c r="R49" s="138" t="s">
        <v>430</v>
      </c>
      <c r="S49" s="138" t="s">
        <v>430</v>
      </c>
      <c r="T49" s="138" t="s">
        <v>430</v>
      </c>
      <c r="U49" s="138" t="s">
        <v>430</v>
      </c>
      <c r="V49" s="138" t="s">
        <v>430</v>
      </c>
      <c r="W49" s="138" t="s">
        <v>428</v>
      </c>
      <c r="X49" s="138" t="s">
        <v>430</v>
      </c>
      <c r="Y49" s="138" t="s">
        <v>430</v>
      </c>
      <c r="Z49" s="138" t="s">
        <v>430</v>
      </c>
      <c r="AA49" s="138" t="s">
        <v>430</v>
      </c>
      <c r="AB49" s="138" t="s">
        <v>430</v>
      </c>
      <c r="AC49" s="138" t="s">
        <v>428</v>
      </c>
      <c r="AD49" s="138" t="s">
        <v>428</v>
      </c>
      <c r="AE49" s="55"/>
      <c r="AF49" s="147" t="s">
        <v>428</v>
      </c>
      <c r="AG49" s="147" t="s">
        <v>428</v>
      </c>
      <c r="AH49" s="147" t="s">
        <v>428</v>
      </c>
      <c r="AI49" s="147" t="s">
        <v>428</v>
      </c>
      <c r="AJ49" s="147" t="s">
        <v>428</v>
      </c>
      <c r="AK49" s="147" t="s">
        <v>430</v>
      </c>
      <c r="AL49" s="45" t="s">
        <v>125</v>
      </c>
    </row>
    <row r="50" spans="1:38" s="2" customFormat="1" ht="26.25" customHeight="1" thickBot="1" x14ac:dyDescent="0.25">
      <c r="A50" s="65" t="s">
        <v>119</v>
      </c>
      <c r="B50" s="65" t="s">
        <v>126</v>
      </c>
      <c r="C50" s="66" t="s">
        <v>127</v>
      </c>
      <c r="D50" s="67"/>
      <c r="E50" s="138" t="s">
        <v>430</v>
      </c>
      <c r="F50" s="138" t="s">
        <v>430</v>
      </c>
      <c r="G50" s="138" t="s">
        <v>430</v>
      </c>
      <c r="H50" s="138" t="s">
        <v>430</v>
      </c>
      <c r="I50" s="138" t="s">
        <v>430</v>
      </c>
      <c r="J50" s="138" t="s">
        <v>430</v>
      </c>
      <c r="K50" s="138" t="s">
        <v>430</v>
      </c>
      <c r="L50" s="138" t="s">
        <v>430</v>
      </c>
      <c r="M50" s="138" t="s">
        <v>430</v>
      </c>
      <c r="N50" s="138" t="s">
        <v>430</v>
      </c>
      <c r="O50" s="138" t="s">
        <v>430</v>
      </c>
      <c r="P50" s="138" t="s">
        <v>430</v>
      </c>
      <c r="Q50" s="138" t="s">
        <v>430</v>
      </c>
      <c r="R50" s="138" t="s">
        <v>430</v>
      </c>
      <c r="S50" s="138" t="s">
        <v>430</v>
      </c>
      <c r="T50" s="138" t="s">
        <v>430</v>
      </c>
      <c r="U50" s="138" t="s">
        <v>430</v>
      </c>
      <c r="V50" s="138" t="s">
        <v>430</v>
      </c>
      <c r="W50" s="138" t="s">
        <v>430</v>
      </c>
      <c r="X50" s="138" t="s">
        <v>428</v>
      </c>
      <c r="Y50" s="138" t="s">
        <v>428</v>
      </c>
      <c r="Z50" s="138" t="s">
        <v>428</v>
      </c>
      <c r="AA50" s="138" t="s">
        <v>428</v>
      </c>
      <c r="AB50" s="138" t="s">
        <v>428</v>
      </c>
      <c r="AC50" s="138" t="s">
        <v>428</v>
      </c>
      <c r="AD50" s="138" t="s">
        <v>428</v>
      </c>
      <c r="AE50" s="55"/>
      <c r="AF50" s="147" t="s">
        <v>428</v>
      </c>
      <c r="AG50" s="147" t="s">
        <v>428</v>
      </c>
      <c r="AH50" s="147" t="s">
        <v>428</v>
      </c>
      <c r="AI50" s="147" t="s">
        <v>428</v>
      </c>
      <c r="AJ50" s="147" t="s">
        <v>428</v>
      </c>
      <c r="AK50" s="147" t="s">
        <v>428</v>
      </c>
      <c r="AL50" s="45" t="s">
        <v>412</v>
      </c>
    </row>
    <row r="51" spans="1:38" s="2" customFormat="1" ht="26.25" customHeight="1" thickBot="1" x14ac:dyDescent="0.25">
      <c r="A51" s="65" t="s">
        <v>119</v>
      </c>
      <c r="B51" s="69" t="s">
        <v>128</v>
      </c>
      <c r="C51" s="66" t="s">
        <v>129</v>
      </c>
      <c r="D51" s="67"/>
      <c r="E51" s="138" t="s">
        <v>428</v>
      </c>
      <c r="F51" s="138" t="s">
        <v>442</v>
      </c>
      <c r="G51" s="138" t="s">
        <v>442</v>
      </c>
      <c r="H51" s="138" t="s">
        <v>428</v>
      </c>
      <c r="I51" s="138" t="s">
        <v>428</v>
      </c>
      <c r="J51" s="138" t="s">
        <v>428</v>
      </c>
      <c r="K51" s="138" t="s">
        <v>428</v>
      </c>
      <c r="L51" s="138" t="s">
        <v>428</v>
      </c>
      <c r="M51" s="138" t="s">
        <v>428</v>
      </c>
      <c r="N51" s="138" t="s">
        <v>428</v>
      </c>
      <c r="O51" s="138" t="s">
        <v>428</v>
      </c>
      <c r="P51" s="138" t="s">
        <v>428</v>
      </c>
      <c r="Q51" s="138" t="s">
        <v>428</v>
      </c>
      <c r="R51" s="138" t="s">
        <v>428</v>
      </c>
      <c r="S51" s="138" t="s">
        <v>428</v>
      </c>
      <c r="T51" s="138" t="s">
        <v>428</v>
      </c>
      <c r="U51" s="138" t="s">
        <v>428</v>
      </c>
      <c r="V51" s="138" t="s">
        <v>428</v>
      </c>
      <c r="W51" s="138" t="s">
        <v>430</v>
      </c>
      <c r="X51" s="138" t="s">
        <v>428</v>
      </c>
      <c r="Y51" s="138" t="s">
        <v>428</v>
      </c>
      <c r="Z51" s="138" t="s">
        <v>428</v>
      </c>
      <c r="AA51" s="138" t="s">
        <v>428</v>
      </c>
      <c r="AB51" s="138" t="s">
        <v>428</v>
      </c>
      <c r="AC51" s="138" t="s">
        <v>428</v>
      </c>
      <c r="AD51" s="138" t="s">
        <v>428</v>
      </c>
      <c r="AE51" s="55"/>
      <c r="AF51" s="147" t="s">
        <v>428</v>
      </c>
      <c r="AG51" s="147" t="s">
        <v>428</v>
      </c>
      <c r="AH51" s="147" t="s">
        <v>428</v>
      </c>
      <c r="AI51" s="147" t="s">
        <v>428</v>
      </c>
      <c r="AJ51" s="147" t="s">
        <v>428</v>
      </c>
      <c r="AK51" s="147" t="s">
        <v>428</v>
      </c>
      <c r="AL51" s="45" t="s">
        <v>130</v>
      </c>
    </row>
    <row r="52" spans="1:38" s="2" customFormat="1" ht="26.25" customHeight="1" thickBot="1" x14ac:dyDescent="0.25">
      <c r="A52" s="65" t="s">
        <v>119</v>
      </c>
      <c r="B52" s="69" t="s">
        <v>131</v>
      </c>
      <c r="C52" s="71" t="s">
        <v>392</v>
      </c>
      <c r="D52" s="68"/>
      <c r="E52" s="138" t="s">
        <v>429</v>
      </c>
      <c r="F52" s="138">
        <v>2.8024411902817734</v>
      </c>
      <c r="G52" s="138" t="s">
        <v>429</v>
      </c>
      <c r="H52" s="138" t="s">
        <v>429</v>
      </c>
      <c r="I52" s="138" t="s">
        <v>429</v>
      </c>
      <c r="J52" s="138" t="s">
        <v>429</v>
      </c>
      <c r="K52" s="138" t="s">
        <v>429</v>
      </c>
      <c r="L52" s="138" t="s">
        <v>442</v>
      </c>
      <c r="M52" s="138" t="s">
        <v>429</v>
      </c>
      <c r="N52" s="138" t="s">
        <v>429</v>
      </c>
      <c r="O52" s="138" t="s">
        <v>429</v>
      </c>
      <c r="P52" s="138" t="s">
        <v>429</v>
      </c>
      <c r="Q52" s="138" t="s">
        <v>428</v>
      </c>
      <c r="R52" s="138" t="s">
        <v>428</v>
      </c>
      <c r="S52" s="138" t="s">
        <v>428</v>
      </c>
      <c r="T52" s="138" t="s">
        <v>428</v>
      </c>
      <c r="U52" s="138" t="s">
        <v>428</v>
      </c>
      <c r="V52" s="138" t="s">
        <v>428</v>
      </c>
      <c r="W52" s="138" t="s">
        <v>429</v>
      </c>
      <c r="X52" s="138" t="s">
        <v>428</v>
      </c>
      <c r="Y52" s="138" t="s">
        <v>429</v>
      </c>
      <c r="Z52" s="138" t="s">
        <v>429</v>
      </c>
      <c r="AA52" s="138" t="s">
        <v>429</v>
      </c>
      <c r="AB52" s="138" t="s">
        <v>429</v>
      </c>
      <c r="AC52" s="138" t="s">
        <v>428</v>
      </c>
      <c r="AD52" s="138" t="s">
        <v>428</v>
      </c>
      <c r="AE52" s="55"/>
      <c r="AF52" s="147" t="s">
        <v>428</v>
      </c>
      <c r="AG52" s="147" t="s">
        <v>428</v>
      </c>
      <c r="AH52" s="147" t="s">
        <v>428</v>
      </c>
      <c r="AI52" s="147" t="s">
        <v>428</v>
      </c>
      <c r="AJ52" s="147" t="s">
        <v>428</v>
      </c>
      <c r="AK52" s="147">
        <v>3.1803269040000002</v>
      </c>
      <c r="AL52" s="45" t="s">
        <v>132</v>
      </c>
    </row>
    <row r="53" spans="1:38" s="2" customFormat="1" ht="26.25" customHeight="1" thickBot="1" x14ac:dyDescent="0.25">
      <c r="A53" s="65" t="s">
        <v>119</v>
      </c>
      <c r="B53" s="69" t="s">
        <v>133</v>
      </c>
      <c r="C53" s="71" t="s">
        <v>134</v>
      </c>
      <c r="D53" s="68"/>
      <c r="E53" s="138" t="s">
        <v>428</v>
      </c>
      <c r="F53" s="138">
        <v>3.4594905572495729</v>
      </c>
      <c r="G53" s="138" t="s">
        <v>442</v>
      </c>
      <c r="H53" s="138" t="s">
        <v>428</v>
      </c>
      <c r="I53" s="138" t="s">
        <v>428</v>
      </c>
      <c r="J53" s="138" t="s">
        <v>428</v>
      </c>
      <c r="K53" s="138" t="s">
        <v>428</v>
      </c>
      <c r="L53" s="138" t="s">
        <v>428</v>
      </c>
      <c r="M53" s="138" t="s">
        <v>428</v>
      </c>
      <c r="N53" s="138" t="s">
        <v>428</v>
      </c>
      <c r="O53" s="138" t="s">
        <v>428</v>
      </c>
      <c r="P53" s="138" t="s">
        <v>428</v>
      </c>
      <c r="Q53" s="138" t="s">
        <v>428</v>
      </c>
      <c r="R53" s="138" t="s">
        <v>428</v>
      </c>
      <c r="S53" s="138" t="s">
        <v>428</v>
      </c>
      <c r="T53" s="138" t="s">
        <v>428</v>
      </c>
      <c r="U53" s="138" t="s">
        <v>428</v>
      </c>
      <c r="V53" s="138" t="s">
        <v>428</v>
      </c>
      <c r="W53" s="138" t="s">
        <v>428</v>
      </c>
      <c r="X53" s="138" t="s">
        <v>428</v>
      </c>
      <c r="Y53" s="138" t="s">
        <v>428</v>
      </c>
      <c r="Z53" s="138" t="s">
        <v>428</v>
      </c>
      <c r="AA53" s="138" t="s">
        <v>428</v>
      </c>
      <c r="AB53" s="138" t="s">
        <v>428</v>
      </c>
      <c r="AC53" s="138" t="s">
        <v>428</v>
      </c>
      <c r="AD53" s="138" t="s">
        <v>428</v>
      </c>
      <c r="AE53" s="55"/>
      <c r="AF53" s="147" t="s">
        <v>428</v>
      </c>
      <c r="AG53" s="147" t="s">
        <v>428</v>
      </c>
      <c r="AH53" s="147" t="s">
        <v>428</v>
      </c>
      <c r="AI53" s="147" t="s">
        <v>428</v>
      </c>
      <c r="AJ53" s="147" t="s">
        <v>428</v>
      </c>
      <c r="AK53" s="147">
        <v>1.5849729098461696</v>
      </c>
      <c r="AL53" s="45" t="s">
        <v>135</v>
      </c>
    </row>
    <row r="54" spans="1:38" s="2" customFormat="1" ht="37.5" customHeight="1" thickBot="1" x14ac:dyDescent="0.25">
      <c r="A54" s="65" t="s">
        <v>119</v>
      </c>
      <c r="B54" s="69" t="s">
        <v>136</v>
      </c>
      <c r="C54" s="71" t="s">
        <v>137</v>
      </c>
      <c r="D54" s="68"/>
      <c r="E54" s="138" t="s">
        <v>428</v>
      </c>
      <c r="F54" s="138">
        <v>0.27150610101102984</v>
      </c>
      <c r="G54" s="138" t="s">
        <v>442</v>
      </c>
      <c r="H54" s="138" t="s">
        <v>428</v>
      </c>
      <c r="I54" s="138" t="s">
        <v>428</v>
      </c>
      <c r="J54" s="138" t="s">
        <v>428</v>
      </c>
      <c r="K54" s="138" t="s">
        <v>428</v>
      </c>
      <c r="L54" s="138" t="s">
        <v>428</v>
      </c>
      <c r="M54" s="138" t="s">
        <v>428</v>
      </c>
      <c r="N54" s="138" t="s">
        <v>428</v>
      </c>
      <c r="O54" s="138" t="s">
        <v>428</v>
      </c>
      <c r="P54" s="138" t="s">
        <v>428</v>
      </c>
      <c r="Q54" s="138" t="s">
        <v>428</v>
      </c>
      <c r="R54" s="138" t="s">
        <v>428</v>
      </c>
      <c r="S54" s="138" t="s">
        <v>428</v>
      </c>
      <c r="T54" s="138" t="s">
        <v>428</v>
      </c>
      <c r="U54" s="138" t="s">
        <v>428</v>
      </c>
      <c r="V54" s="138" t="s">
        <v>428</v>
      </c>
      <c r="W54" s="138" t="s">
        <v>428</v>
      </c>
      <c r="X54" s="138" t="s">
        <v>428</v>
      </c>
      <c r="Y54" s="138" t="s">
        <v>428</v>
      </c>
      <c r="Z54" s="138" t="s">
        <v>428</v>
      </c>
      <c r="AA54" s="138" t="s">
        <v>428</v>
      </c>
      <c r="AB54" s="138" t="s">
        <v>428</v>
      </c>
      <c r="AC54" s="138" t="s">
        <v>428</v>
      </c>
      <c r="AD54" s="138" t="s">
        <v>428</v>
      </c>
      <c r="AE54" s="55"/>
      <c r="AF54" s="147" t="s">
        <v>428</v>
      </c>
      <c r="AG54" s="147" t="s">
        <v>428</v>
      </c>
      <c r="AH54" s="147" t="s">
        <v>428</v>
      </c>
      <c r="AI54" s="147" t="s">
        <v>428</v>
      </c>
      <c r="AJ54" s="147" t="s">
        <v>428</v>
      </c>
      <c r="AK54" s="147" t="s">
        <v>428</v>
      </c>
      <c r="AL54" s="45" t="s">
        <v>419</v>
      </c>
    </row>
    <row r="55" spans="1:38" s="2" customFormat="1" ht="26.25" customHeight="1" thickBot="1" x14ac:dyDescent="0.25">
      <c r="A55" s="65" t="s">
        <v>119</v>
      </c>
      <c r="B55" s="69" t="s">
        <v>138</v>
      </c>
      <c r="C55" s="71" t="s">
        <v>139</v>
      </c>
      <c r="D55" s="68"/>
      <c r="E55" s="138" t="s">
        <v>442</v>
      </c>
      <c r="F55" s="138" t="s">
        <v>442</v>
      </c>
      <c r="G55" s="138" t="s">
        <v>442</v>
      </c>
      <c r="H55" s="138" t="s">
        <v>442</v>
      </c>
      <c r="I55" s="138" t="s">
        <v>442</v>
      </c>
      <c r="J55" s="138" t="s">
        <v>442</v>
      </c>
      <c r="K55" s="138" t="s">
        <v>442</v>
      </c>
      <c r="L55" s="138" t="s">
        <v>442</v>
      </c>
      <c r="M55" s="138" t="s">
        <v>442</v>
      </c>
      <c r="N55" s="138" t="s">
        <v>442</v>
      </c>
      <c r="O55" s="138" t="s">
        <v>442</v>
      </c>
      <c r="P55" s="138" t="s">
        <v>442</v>
      </c>
      <c r="Q55" s="138" t="s">
        <v>442</v>
      </c>
      <c r="R55" s="138" t="s">
        <v>442</v>
      </c>
      <c r="S55" s="138" t="s">
        <v>442</v>
      </c>
      <c r="T55" s="138" t="s">
        <v>442</v>
      </c>
      <c r="U55" s="138" t="s">
        <v>442</v>
      </c>
      <c r="V55" s="138" t="s">
        <v>442</v>
      </c>
      <c r="W55" s="138" t="s">
        <v>442</v>
      </c>
      <c r="X55" s="138" t="s">
        <v>442</v>
      </c>
      <c r="Y55" s="138" t="s">
        <v>442</v>
      </c>
      <c r="Z55" s="138" t="s">
        <v>442</v>
      </c>
      <c r="AA55" s="138" t="s">
        <v>442</v>
      </c>
      <c r="AB55" s="138" t="s">
        <v>442</v>
      </c>
      <c r="AC55" s="138" t="s">
        <v>428</v>
      </c>
      <c r="AD55" s="138" t="s">
        <v>428</v>
      </c>
      <c r="AE55" s="55"/>
      <c r="AF55" s="147" t="s">
        <v>428</v>
      </c>
      <c r="AG55" s="147" t="s">
        <v>428</v>
      </c>
      <c r="AH55" s="147" t="s">
        <v>428</v>
      </c>
      <c r="AI55" s="147" t="s">
        <v>428</v>
      </c>
      <c r="AJ55" s="147" t="s">
        <v>428</v>
      </c>
      <c r="AK55" s="147" t="s">
        <v>428</v>
      </c>
      <c r="AL55" s="45" t="s">
        <v>140</v>
      </c>
    </row>
    <row r="56" spans="1:38" s="2" customFormat="1" ht="26.25" customHeight="1" thickBot="1" x14ac:dyDescent="0.25">
      <c r="A56" s="69" t="s">
        <v>119</v>
      </c>
      <c r="B56" s="69" t="s">
        <v>141</v>
      </c>
      <c r="C56" s="71" t="s">
        <v>401</v>
      </c>
      <c r="D56" s="68"/>
      <c r="E56" s="138" t="s">
        <v>430</v>
      </c>
      <c r="F56" s="138" t="s">
        <v>430</v>
      </c>
      <c r="G56" s="138" t="s">
        <v>430</v>
      </c>
      <c r="H56" s="138" t="s">
        <v>430</v>
      </c>
      <c r="I56" s="138" t="s">
        <v>430</v>
      </c>
      <c r="J56" s="138" t="s">
        <v>430</v>
      </c>
      <c r="K56" s="138" t="s">
        <v>430</v>
      </c>
      <c r="L56" s="138" t="s">
        <v>430</v>
      </c>
      <c r="M56" s="138" t="s">
        <v>430</v>
      </c>
      <c r="N56" s="138" t="s">
        <v>430</v>
      </c>
      <c r="O56" s="138" t="s">
        <v>430</v>
      </c>
      <c r="P56" s="138" t="s">
        <v>430</v>
      </c>
      <c r="Q56" s="138" t="s">
        <v>430</v>
      </c>
      <c r="R56" s="138" t="s">
        <v>430</v>
      </c>
      <c r="S56" s="138" t="s">
        <v>430</v>
      </c>
      <c r="T56" s="138" t="s">
        <v>430</v>
      </c>
      <c r="U56" s="138" t="s">
        <v>430</v>
      </c>
      <c r="V56" s="138" t="s">
        <v>430</v>
      </c>
      <c r="W56" s="138" t="s">
        <v>428</v>
      </c>
      <c r="X56" s="138" t="s">
        <v>428</v>
      </c>
      <c r="Y56" s="138" t="s">
        <v>428</v>
      </c>
      <c r="Z56" s="138" t="s">
        <v>428</v>
      </c>
      <c r="AA56" s="138" t="s">
        <v>428</v>
      </c>
      <c r="AB56" s="138" t="s">
        <v>428</v>
      </c>
      <c r="AC56" s="138" t="s">
        <v>428</v>
      </c>
      <c r="AD56" s="138" t="s">
        <v>428</v>
      </c>
      <c r="AE56" s="55"/>
      <c r="AF56" s="147" t="s">
        <v>428</v>
      </c>
      <c r="AG56" s="147" t="s">
        <v>428</v>
      </c>
      <c r="AH56" s="147" t="s">
        <v>428</v>
      </c>
      <c r="AI56" s="147" t="s">
        <v>428</v>
      </c>
      <c r="AJ56" s="147" t="s">
        <v>428</v>
      </c>
      <c r="AK56" s="147" t="s">
        <v>428</v>
      </c>
      <c r="AL56" s="45" t="s">
        <v>412</v>
      </c>
    </row>
    <row r="57" spans="1:38" s="2" customFormat="1" ht="26.25" customHeight="1" thickBot="1" x14ac:dyDescent="0.25">
      <c r="A57" s="65" t="s">
        <v>53</v>
      </c>
      <c r="B57" s="65" t="s">
        <v>143</v>
      </c>
      <c r="C57" s="66" t="s">
        <v>144</v>
      </c>
      <c r="D57" s="67"/>
      <c r="E57" s="138" t="s">
        <v>429</v>
      </c>
      <c r="F57" s="138" t="s">
        <v>429</v>
      </c>
      <c r="G57" s="138" t="s">
        <v>429</v>
      </c>
      <c r="H57" s="138" t="s">
        <v>428</v>
      </c>
      <c r="I57" s="138">
        <v>0.44373108</v>
      </c>
      <c r="J57" s="138">
        <v>0.79871594400000001</v>
      </c>
      <c r="K57" s="138">
        <v>0.88746216</v>
      </c>
      <c r="L57" s="138">
        <v>1.33119324E-2</v>
      </c>
      <c r="M57" s="138" t="s">
        <v>429</v>
      </c>
      <c r="N57" s="138" t="s">
        <v>429</v>
      </c>
      <c r="O57" s="138" t="s">
        <v>429</v>
      </c>
      <c r="P57" s="138" t="s">
        <v>429</v>
      </c>
      <c r="Q57" s="138" t="s">
        <v>429</v>
      </c>
      <c r="R57" s="138" t="s">
        <v>429</v>
      </c>
      <c r="S57" s="138" t="s">
        <v>429</v>
      </c>
      <c r="T57" s="138" t="s">
        <v>429</v>
      </c>
      <c r="U57" s="138" t="s">
        <v>429</v>
      </c>
      <c r="V57" s="138" t="s">
        <v>429</v>
      </c>
      <c r="W57" s="138" t="s">
        <v>428</v>
      </c>
      <c r="X57" s="138" t="s">
        <v>428</v>
      </c>
      <c r="Y57" s="138" t="s">
        <v>428</v>
      </c>
      <c r="Z57" s="138" t="s">
        <v>428</v>
      </c>
      <c r="AA57" s="138" t="s">
        <v>428</v>
      </c>
      <c r="AB57" s="138" t="s">
        <v>428</v>
      </c>
      <c r="AC57" s="138" t="s">
        <v>428</v>
      </c>
      <c r="AD57" s="138" t="s">
        <v>428</v>
      </c>
      <c r="AE57" s="55"/>
      <c r="AF57" s="147" t="s">
        <v>428</v>
      </c>
      <c r="AG57" s="147" t="s">
        <v>428</v>
      </c>
      <c r="AH57" s="147" t="s">
        <v>428</v>
      </c>
      <c r="AI57" s="147" t="s">
        <v>428</v>
      </c>
      <c r="AJ57" s="147" t="s">
        <v>428</v>
      </c>
      <c r="AK57" s="147">
        <v>3413.3159999999998</v>
      </c>
      <c r="AL57" s="45" t="s">
        <v>145</v>
      </c>
    </row>
    <row r="58" spans="1:38" s="2" customFormat="1" ht="26.25" customHeight="1" thickBot="1" x14ac:dyDescent="0.25">
      <c r="A58" s="65" t="s">
        <v>53</v>
      </c>
      <c r="B58" s="65" t="s">
        <v>146</v>
      </c>
      <c r="C58" s="66" t="s">
        <v>147</v>
      </c>
      <c r="D58" s="67"/>
      <c r="E58" s="138" t="s">
        <v>429</v>
      </c>
      <c r="F58" s="138" t="s">
        <v>429</v>
      </c>
      <c r="G58" s="138" t="s">
        <v>429</v>
      </c>
      <c r="H58" s="138" t="s">
        <v>428</v>
      </c>
      <c r="I58" s="138">
        <v>7.2707400000000004E-3</v>
      </c>
      <c r="J58" s="138">
        <v>4.8471600000000004E-2</v>
      </c>
      <c r="K58" s="138">
        <v>9.6943200000000007E-2</v>
      </c>
      <c r="L58" s="138">
        <v>3.3445404000000008E-5</v>
      </c>
      <c r="M58" s="138" t="s">
        <v>429</v>
      </c>
      <c r="N58" s="138" t="s">
        <v>428</v>
      </c>
      <c r="O58" s="138" t="s">
        <v>428</v>
      </c>
      <c r="P58" s="138" t="s">
        <v>428</v>
      </c>
      <c r="Q58" s="138" t="s">
        <v>428</v>
      </c>
      <c r="R58" s="138" t="s">
        <v>428</v>
      </c>
      <c r="S58" s="138" t="s">
        <v>428</v>
      </c>
      <c r="T58" s="138" t="s">
        <v>428</v>
      </c>
      <c r="U58" s="138" t="s">
        <v>428</v>
      </c>
      <c r="V58" s="138" t="s">
        <v>428</v>
      </c>
      <c r="W58" s="138" t="s">
        <v>429</v>
      </c>
      <c r="X58" s="138" t="s">
        <v>428</v>
      </c>
      <c r="Y58" s="138" t="s">
        <v>428</v>
      </c>
      <c r="Z58" s="138" t="s">
        <v>428</v>
      </c>
      <c r="AA58" s="138" t="s">
        <v>428</v>
      </c>
      <c r="AB58" s="138" t="s">
        <v>428</v>
      </c>
      <c r="AC58" s="138" t="s">
        <v>428</v>
      </c>
      <c r="AD58" s="138" t="s">
        <v>429</v>
      </c>
      <c r="AE58" s="55"/>
      <c r="AF58" s="147" t="s">
        <v>428</v>
      </c>
      <c r="AG58" s="147" t="s">
        <v>428</v>
      </c>
      <c r="AH58" s="147" t="s">
        <v>428</v>
      </c>
      <c r="AI58" s="147" t="s">
        <v>428</v>
      </c>
      <c r="AJ58" s="147" t="s">
        <v>428</v>
      </c>
      <c r="AK58" s="147">
        <v>242.358</v>
      </c>
      <c r="AL58" s="45" t="s">
        <v>148</v>
      </c>
    </row>
    <row r="59" spans="1:38" s="2" customFormat="1" ht="26.25" customHeight="1" thickBot="1" x14ac:dyDescent="0.25">
      <c r="A59" s="65" t="s">
        <v>53</v>
      </c>
      <c r="B59" s="73" t="s">
        <v>149</v>
      </c>
      <c r="C59" s="66" t="s">
        <v>402</v>
      </c>
      <c r="D59" s="67"/>
      <c r="E59" s="138" t="s">
        <v>429</v>
      </c>
      <c r="F59" s="138" t="s">
        <v>429</v>
      </c>
      <c r="G59" s="138" t="s">
        <v>429</v>
      </c>
      <c r="H59" s="138" t="s">
        <v>428</v>
      </c>
      <c r="I59" s="138">
        <v>1.09798E-2</v>
      </c>
      <c r="J59" s="138">
        <v>1.246835E-2</v>
      </c>
      <c r="K59" s="138">
        <v>1.4039050000000001E-2</v>
      </c>
      <c r="L59" s="138">
        <v>8.9594960000000009E-5</v>
      </c>
      <c r="M59" s="138" t="s">
        <v>429</v>
      </c>
      <c r="N59" s="138">
        <v>0.22372686060785238</v>
      </c>
      <c r="O59" s="138">
        <v>3.8325388145063807E-3</v>
      </c>
      <c r="P59" s="138">
        <v>5.6563495420471001E-4</v>
      </c>
      <c r="Q59" s="138">
        <v>8.8659647470421005E-3</v>
      </c>
      <c r="R59" s="138">
        <v>1.2759647470421003E-2</v>
      </c>
      <c r="S59" s="138">
        <v>1.6596474704210031E-3</v>
      </c>
      <c r="T59" s="138">
        <v>1.1223354204911773E-2</v>
      </c>
      <c r="U59" s="138">
        <v>4.5109984574428691E-2</v>
      </c>
      <c r="V59" s="138">
        <v>3.3032689668484098E-2</v>
      </c>
      <c r="W59" s="138">
        <v>0.11211316722846441</v>
      </c>
      <c r="X59" s="138" t="s">
        <v>442</v>
      </c>
      <c r="Y59" s="138" t="s">
        <v>442</v>
      </c>
      <c r="Z59" s="138" t="s">
        <v>442</v>
      </c>
      <c r="AA59" s="138" t="s">
        <v>442</v>
      </c>
      <c r="AB59" s="138" t="s">
        <v>442</v>
      </c>
      <c r="AC59" s="138" t="s">
        <v>429</v>
      </c>
      <c r="AD59" s="138" t="s">
        <v>428</v>
      </c>
      <c r="AE59" s="55"/>
      <c r="AF59" s="147" t="s">
        <v>428</v>
      </c>
      <c r="AG59" s="147" t="s">
        <v>428</v>
      </c>
      <c r="AH59" s="147" t="s">
        <v>428</v>
      </c>
      <c r="AI59" s="147" t="s">
        <v>428</v>
      </c>
      <c r="AJ59" s="147" t="s">
        <v>428</v>
      </c>
      <c r="AK59" s="147">
        <v>31.963705183520599</v>
      </c>
      <c r="AL59" s="45" t="s">
        <v>420</v>
      </c>
    </row>
    <row r="60" spans="1:38" s="2" customFormat="1" ht="26.25" customHeight="1" thickBot="1" x14ac:dyDescent="0.25">
      <c r="A60" s="65" t="s">
        <v>53</v>
      </c>
      <c r="B60" s="73" t="s">
        <v>150</v>
      </c>
      <c r="C60" s="66" t="s">
        <v>151</v>
      </c>
      <c r="D60" s="112"/>
      <c r="E60" s="138" t="s">
        <v>428</v>
      </c>
      <c r="F60" s="138" t="s">
        <v>428</v>
      </c>
      <c r="G60" s="138" t="s">
        <v>428</v>
      </c>
      <c r="H60" s="138" t="s">
        <v>428</v>
      </c>
      <c r="I60" s="138">
        <v>0.3830755179411765</v>
      </c>
      <c r="J60" s="138">
        <v>3.1362551794117648</v>
      </c>
      <c r="K60" s="138">
        <v>10.075260566000001</v>
      </c>
      <c r="L60" s="138" t="s">
        <v>442</v>
      </c>
      <c r="M60" s="138" t="s">
        <v>428</v>
      </c>
      <c r="N60" s="138" t="s">
        <v>428</v>
      </c>
      <c r="O60" s="138" t="s">
        <v>428</v>
      </c>
      <c r="P60" s="138" t="s">
        <v>428</v>
      </c>
      <c r="Q60" s="138" t="s">
        <v>428</v>
      </c>
      <c r="R60" s="138" t="s">
        <v>428</v>
      </c>
      <c r="S60" s="138" t="s">
        <v>428</v>
      </c>
      <c r="T60" s="138" t="s">
        <v>428</v>
      </c>
      <c r="U60" s="138" t="s">
        <v>428</v>
      </c>
      <c r="V60" s="138" t="s">
        <v>428</v>
      </c>
      <c r="W60" s="138" t="s">
        <v>428</v>
      </c>
      <c r="X60" s="138" t="s">
        <v>428</v>
      </c>
      <c r="Y60" s="138" t="s">
        <v>428</v>
      </c>
      <c r="Z60" s="138" t="s">
        <v>428</v>
      </c>
      <c r="AA60" s="138" t="s">
        <v>428</v>
      </c>
      <c r="AB60" s="138" t="s">
        <v>428</v>
      </c>
      <c r="AC60" s="138" t="s">
        <v>428</v>
      </c>
      <c r="AD60" s="138" t="s">
        <v>428</v>
      </c>
      <c r="AE60" s="55"/>
      <c r="AF60" s="147" t="s">
        <v>428</v>
      </c>
      <c r="AG60" s="147" t="s">
        <v>428</v>
      </c>
      <c r="AH60" s="147" t="s">
        <v>428</v>
      </c>
      <c r="AI60" s="147" t="s">
        <v>428</v>
      </c>
      <c r="AJ60" s="147" t="s">
        <v>428</v>
      </c>
      <c r="AK60" s="147">
        <v>134.94873258823529</v>
      </c>
      <c r="AL60" s="45" t="s">
        <v>421</v>
      </c>
    </row>
    <row r="61" spans="1:38" s="2" customFormat="1" ht="26.25" customHeight="1" thickBot="1" x14ac:dyDescent="0.25">
      <c r="A61" s="65" t="s">
        <v>53</v>
      </c>
      <c r="B61" s="73" t="s">
        <v>152</v>
      </c>
      <c r="C61" s="66" t="s">
        <v>153</v>
      </c>
      <c r="D61" s="67"/>
      <c r="E61" s="138" t="s">
        <v>428</v>
      </c>
      <c r="F61" s="138" t="s">
        <v>428</v>
      </c>
      <c r="G61" s="138" t="s">
        <v>428</v>
      </c>
      <c r="H61" s="138" t="s">
        <v>428</v>
      </c>
      <c r="I61" s="138">
        <v>8.3608651191804606E-2</v>
      </c>
      <c r="J61" s="138">
        <v>0.83608651191804606</v>
      </c>
      <c r="K61" s="138">
        <v>2.7846144785787015</v>
      </c>
      <c r="L61" s="138" t="s">
        <v>442</v>
      </c>
      <c r="M61" s="138" t="s">
        <v>428</v>
      </c>
      <c r="N61" s="138" t="s">
        <v>428</v>
      </c>
      <c r="O61" s="138" t="s">
        <v>428</v>
      </c>
      <c r="P61" s="138" t="s">
        <v>428</v>
      </c>
      <c r="Q61" s="138" t="s">
        <v>428</v>
      </c>
      <c r="R61" s="138" t="s">
        <v>428</v>
      </c>
      <c r="S61" s="138" t="s">
        <v>428</v>
      </c>
      <c r="T61" s="138" t="s">
        <v>428</v>
      </c>
      <c r="U61" s="138" t="s">
        <v>428</v>
      </c>
      <c r="V61" s="138" t="s">
        <v>428</v>
      </c>
      <c r="W61" s="138" t="s">
        <v>428</v>
      </c>
      <c r="X61" s="138" t="s">
        <v>428</v>
      </c>
      <c r="Y61" s="138" t="s">
        <v>428</v>
      </c>
      <c r="Z61" s="138" t="s">
        <v>428</v>
      </c>
      <c r="AA61" s="138" t="s">
        <v>428</v>
      </c>
      <c r="AB61" s="138" t="s">
        <v>428</v>
      </c>
      <c r="AC61" s="138" t="s">
        <v>428</v>
      </c>
      <c r="AD61" s="138" t="s">
        <v>428</v>
      </c>
      <c r="AE61" s="55"/>
      <c r="AF61" s="147" t="s">
        <v>428</v>
      </c>
      <c r="AG61" s="147" t="s">
        <v>428</v>
      </c>
      <c r="AH61" s="147" t="s">
        <v>428</v>
      </c>
      <c r="AI61" s="147" t="s">
        <v>428</v>
      </c>
      <c r="AJ61" s="147" t="s">
        <v>428</v>
      </c>
      <c r="AK61" s="147">
        <v>12466513.678767782</v>
      </c>
      <c r="AL61" s="45" t="s">
        <v>422</v>
      </c>
    </row>
    <row r="62" spans="1:38" s="2" customFormat="1" ht="26.25" customHeight="1" thickBot="1" x14ac:dyDescent="0.25">
      <c r="A62" s="65" t="s">
        <v>53</v>
      </c>
      <c r="B62" s="73" t="s">
        <v>154</v>
      </c>
      <c r="C62" s="66" t="s">
        <v>155</v>
      </c>
      <c r="D62" s="67"/>
      <c r="E62" s="138" t="s">
        <v>428</v>
      </c>
      <c r="F62" s="138" t="s">
        <v>428</v>
      </c>
      <c r="G62" s="138" t="s">
        <v>428</v>
      </c>
      <c r="H62" s="138" t="s">
        <v>428</v>
      </c>
      <c r="I62" s="138">
        <v>4.2689239552941182E-8</v>
      </c>
      <c r="J62" s="138">
        <v>4.2689239552941178E-7</v>
      </c>
      <c r="K62" s="138">
        <v>8.5378479105882355E-7</v>
      </c>
      <c r="L62" s="138" t="s">
        <v>442</v>
      </c>
      <c r="M62" s="138" t="s">
        <v>428</v>
      </c>
      <c r="N62" s="138" t="s">
        <v>428</v>
      </c>
      <c r="O62" s="138" t="s">
        <v>428</v>
      </c>
      <c r="P62" s="138" t="s">
        <v>428</v>
      </c>
      <c r="Q62" s="138" t="s">
        <v>428</v>
      </c>
      <c r="R62" s="138" t="s">
        <v>428</v>
      </c>
      <c r="S62" s="138" t="s">
        <v>428</v>
      </c>
      <c r="T62" s="138" t="s">
        <v>428</v>
      </c>
      <c r="U62" s="138" t="s">
        <v>428</v>
      </c>
      <c r="V62" s="138" t="s">
        <v>428</v>
      </c>
      <c r="W62" s="138" t="s">
        <v>428</v>
      </c>
      <c r="X62" s="138" t="s">
        <v>428</v>
      </c>
      <c r="Y62" s="138" t="s">
        <v>428</v>
      </c>
      <c r="Z62" s="138" t="s">
        <v>428</v>
      </c>
      <c r="AA62" s="138" t="s">
        <v>428</v>
      </c>
      <c r="AB62" s="138" t="s">
        <v>428</v>
      </c>
      <c r="AC62" s="138" t="s">
        <v>428</v>
      </c>
      <c r="AD62" s="138" t="s">
        <v>428</v>
      </c>
      <c r="AE62" s="55"/>
      <c r="AF62" s="147" t="s">
        <v>428</v>
      </c>
      <c r="AG62" s="147" t="s">
        <v>428</v>
      </c>
      <c r="AH62" s="147" t="s">
        <v>428</v>
      </c>
      <c r="AI62" s="147" t="s">
        <v>428</v>
      </c>
      <c r="AJ62" s="147" t="s">
        <v>428</v>
      </c>
      <c r="AK62" s="147">
        <v>71.148732588235305</v>
      </c>
      <c r="AL62" s="45" t="s">
        <v>423</v>
      </c>
    </row>
    <row r="63" spans="1:38" s="2" customFormat="1" ht="26.25" customHeight="1" thickBot="1" x14ac:dyDescent="0.25">
      <c r="A63" s="65" t="s">
        <v>53</v>
      </c>
      <c r="B63" s="73" t="s">
        <v>156</v>
      </c>
      <c r="C63" s="71" t="s">
        <v>157</v>
      </c>
      <c r="D63" s="74"/>
      <c r="E63" s="138" t="s">
        <v>428</v>
      </c>
      <c r="F63" s="138" t="s">
        <v>428</v>
      </c>
      <c r="G63" s="138" t="s">
        <v>428</v>
      </c>
      <c r="H63" s="138" t="s">
        <v>428</v>
      </c>
      <c r="I63" s="138" t="s">
        <v>430</v>
      </c>
      <c r="J63" s="138" t="s">
        <v>430</v>
      </c>
      <c r="K63" s="138" t="s">
        <v>430</v>
      </c>
      <c r="L63" s="138" t="s">
        <v>430</v>
      </c>
      <c r="M63" s="138" t="s">
        <v>428</v>
      </c>
      <c r="N63" s="138" t="s">
        <v>428</v>
      </c>
      <c r="O63" s="138" t="s">
        <v>428</v>
      </c>
      <c r="P63" s="138" t="s">
        <v>428</v>
      </c>
      <c r="Q63" s="138" t="s">
        <v>428</v>
      </c>
      <c r="R63" s="138" t="s">
        <v>428</v>
      </c>
      <c r="S63" s="138" t="s">
        <v>428</v>
      </c>
      <c r="T63" s="138" t="s">
        <v>428</v>
      </c>
      <c r="U63" s="138" t="s">
        <v>428</v>
      </c>
      <c r="V63" s="138" t="s">
        <v>428</v>
      </c>
      <c r="W63" s="138">
        <v>7.0087809999999987E-2</v>
      </c>
      <c r="X63" s="138">
        <v>1.76832E-2</v>
      </c>
      <c r="Y63" s="138" t="s">
        <v>428</v>
      </c>
      <c r="Z63" s="138">
        <v>2.9408000000000004E-3</v>
      </c>
      <c r="AA63" s="138" t="s">
        <v>428</v>
      </c>
      <c r="AB63" s="138">
        <v>2.0624E-2</v>
      </c>
      <c r="AC63" s="138" t="s">
        <v>428</v>
      </c>
      <c r="AD63" s="138" t="s">
        <v>428</v>
      </c>
      <c r="AE63" s="55"/>
      <c r="AF63" s="147" t="s">
        <v>428</v>
      </c>
      <c r="AG63" s="147" t="s">
        <v>428</v>
      </c>
      <c r="AH63" s="147" t="s">
        <v>428</v>
      </c>
      <c r="AI63" s="147" t="s">
        <v>428</v>
      </c>
      <c r="AJ63" s="147" t="s">
        <v>428</v>
      </c>
      <c r="AK63" s="147" t="s">
        <v>430</v>
      </c>
      <c r="AL63" s="45" t="s">
        <v>412</v>
      </c>
    </row>
    <row r="64" spans="1:38" s="2" customFormat="1" ht="26.25" customHeight="1" thickBot="1" x14ac:dyDescent="0.25">
      <c r="A64" s="65" t="s">
        <v>53</v>
      </c>
      <c r="B64" s="73" t="s">
        <v>158</v>
      </c>
      <c r="C64" s="66" t="s">
        <v>159</v>
      </c>
      <c r="D64" s="67"/>
      <c r="E64" s="138" t="s">
        <v>430</v>
      </c>
      <c r="F64" s="138" t="s">
        <v>430</v>
      </c>
      <c r="G64" s="138" t="s">
        <v>430</v>
      </c>
      <c r="H64" s="138" t="s">
        <v>430</v>
      </c>
      <c r="I64" s="138" t="s">
        <v>430</v>
      </c>
      <c r="J64" s="138" t="s">
        <v>430</v>
      </c>
      <c r="K64" s="138" t="s">
        <v>430</v>
      </c>
      <c r="L64" s="138" t="s">
        <v>430</v>
      </c>
      <c r="M64" s="138" t="s">
        <v>430</v>
      </c>
      <c r="N64" s="138" t="s">
        <v>428</v>
      </c>
      <c r="O64" s="138" t="s">
        <v>428</v>
      </c>
      <c r="P64" s="138" t="s">
        <v>428</v>
      </c>
      <c r="Q64" s="138" t="s">
        <v>428</v>
      </c>
      <c r="R64" s="138" t="s">
        <v>428</v>
      </c>
      <c r="S64" s="138" t="s">
        <v>428</v>
      </c>
      <c r="T64" s="138" t="s">
        <v>428</v>
      </c>
      <c r="U64" s="138" t="s">
        <v>428</v>
      </c>
      <c r="V64" s="138" t="s">
        <v>428</v>
      </c>
      <c r="W64" s="138" t="s">
        <v>430</v>
      </c>
      <c r="X64" s="138" t="s">
        <v>430</v>
      </c>
      <c r="Y64" s="138" t="s">
        <v>430</v>
      </c>
      <c r="Z64" s="138" t="s">
        <v>430</v>
      </c>
      <c r="AA64" s="138" t="s">
        <v>430</v>
      </c>
      <c r="AB64" s="138" t="s">
        <v>430</v>
      </c>
      <c r="AC64" s="138" t="s">
        <v>430</v>
      </c>
      <c r="AD64" s="138" t="s">
        <v>430</v>
      </c>
      <c r="AE64" s="55"/>
      <c r="AF64" s="147" t="s">
        <v>428</v>
      </c>
      <c r="AG64" s="147" t="s">
        <v>428</v>
      </c>
      <c r="AH64" s="147" t="s">
        <v>428</v>
      </c>
      <c r="AI64" s="147" t="s">
        <v>428</v>
      </c>
      <c r="AJ64" s="147" t="s">
        <v>428</v>
      </c>
      <c r="AK64" s="147" t="s">
        <v>428</v>
      </c>
      <c r="AL64" s="45" t="s">
        <v>160</v>
      </c>
    </row>
    <row r="65" spans="1:38" s="2" customFormat="1" ht="26.25" customHeight="1" thickBot="1" x14ac:dyDescent="0.25">
      <c r="A65" s="65" t="s">
        <v>53</v>
      </c>
      <c r="B65" s="69" t="s">
        <v>161</v>
      </c>
      <c r="C65" s="66" t="s">
        <v>162</v>
      </c>
      <c r="D65" s="67"/>
      <c r="E65" s="138">
        <v>0.187</v>
      </c>
      <c r="F65" s="138" t="s">
        <v>428</v>
      </c>
      <c r="G65" s="138" t="s">
        <v>428</v>
      </c>
      <c r="H65" s="138" t="s">
        <v>428</v>
      </c>
      <c r="I65" s="138" t="s">
        <v>428</v>
      </c>
      <c r="J65" s="138" t="s">
        <v>428</v>
      </c>
      <c r="K65" s="138" t="s">
        <v>428</v>
      </c>
      <c r="L65" s="138" t="s">
        <v>428</v>
      </c>
      <c r="M65" s="138" t="s">
        <v>428</v>
      </c>
      <c r="N65" s="138" t="s">
        <v>428</v>
      </c>
      <c r="O65" s="138" t="s">
        <v>428</v>
      </c>
      <c r="P65" s="138" t="s">
        <v>428</v>
      </c>
      <c r="Q65" s="138" t="s">
        <v>428</v>
      </c>
      <c r="R65" s="138" t="s">
        <v>428</v>
      </c>
      <c r="S65" s="138" t="s">
        <v>428</v>
      </c>
      <c r="T65" s="138" t="s">
        <v>428</v>
      </c>
      <c r="U65" s="138" t="s">
        <v>428</v>
      </c>
      <c r="V65" s="138" t="s">
        <v>428</v>
      </c>
      <c r="W65" s="138" t="s">
        <v>428</v>
      </c>
      <c r="X65" s="138" t="s">
        <v>428</v>
      </c>
      <c r="Y65" s="138" t="s">
        <v>428</v>
      </c>
      <c r="Z65" s="138" t="s">
        <v>428</v>
      </c>
      <c r="AA65" s="138" t="s">
        <v>428</v>
      </c>
      <c r="AB65" s="138" t="s">
        <v>428</v>
      </c>
      <c r="AC65" s="138" t="s">
        <v>428</v>
      </c>
      <c r="AD65" s="138" t="s">
        <v>428</v>
      </c>
      <c r="AE65" s="55"/>
      <c r="AF65" s="147" t="s">
        <v>428</v>
      </c>
      <c r="AG65" s="147" t="s">
        <v>428</v>
      </c>
      <c r="AH65" s="147" t="s">
        <v>428</v>
      </c>
      <c r="AI65" s="147" t="s">
        <v>428</v>
      </c>
      <c r="AJ65" s="147" t="s">
        <v>428</v>
      </c>
      <c r="AK65" s="147">
        <v>130</v>
      </c>
      <c r="AL65" s="45" t="s">
        <v>163</v>
      </c>
    </row>
    <row r="66" spans="1:38" s="2" customFormat="1" ht="26.25" customHeight="1" thickBot="1" x14ac:dyDescent="0.25">
      <c r="A66" s="65" t="s">
        <v>53</v>
      </c>
      <c r="B66" s="69" t="s">
        <v>164</v>
      </c>
      <c r="C66" s="66" t="s">
        <v>165</v>
      </c>
      <c r="D66" s="67"/>
      <c r="E66" s="138" t="s">
        <v>430</v>
      </c>
      <c r="F66" s="138" t="s">
        <v>428</v>
      </c>
      <c r="G66" s="138" t="s">
        <v>430</v>
      </c>
      <c r="H66" s="138" t="s">
        <v>428</v>
      </c>
      <c r="I66" s="138" t="s">
        <v>430</v>
      </c>
      <c r="J66" s="138" t="s">
        <v>430</v>
      </c>
      <c r="K66" s="138" t="s">
        <v>430</v>
      </c>
      <c r="L66" s="138" t="s">
        <v>430</v>
      </c>
      <c r="M66" s="138" t="s">
        <v>430</v>
      </c>
      <c r="N66" s="138" t="s">
        <v>428</v>
      </c>
      <c r="O66" s="138" t="s">
        <v>428</v>
      </c>
      <c r="P66" s="138" t="s">
        <v>428</v>
      </c>
      <c r="Q66" s="138" t="s">
        <v>428</v>
      </c>
      <c r="R66" s="138" t="s">
        <v>428</v>
      </c>
      <c r="S66" s="138" t="s">
        <v>428</v>
      </c>
      <c r="T66" s="138" t="s">
        <v>428</v>
      </c>
      <c r="U66" s="138" t="s">
        <v>428</v>
      </c>
      <c r="V66" s="138" t="s">
        <v>428</v>
      </c>
      <c r="W66" s="138" t="s">
        <v>430</v>
      </c>
      <c r="X66" s="138" t="s">
        <v>430</v>
      </c>
      <c r="Y66" s="138" t="s">
        <v>430</v>
      </c>
      <c r="Z66" s="138" t="s">
        <v>430</v>
      </c>
      <c r="AA66" s="138" t="s">
        <v>430</v>
      </c>
      <c r="AB66" s="138" t="s">
        <v>430</v>
      </c>
      <c r="AC66" s="138" t="s">
        <v>430</v>
      </c>
      <c r="AD66" s="138" t="s">
        <v>430</v>
      </c>
      <c r="AE66" s="55"/>
      <c r="AF66" s="147" t="s">
        <v>428</v>
      </c>
      <c r="AG66" s="147" t="s">
        <v>428</v>
      </c>
      <c r="AH66" s="147" t="s">
        <v>428</v>
      </c>
      <c r="AI66" s="147" t="s">
        <v>428</v>
      </c>
      <c r="AJ66" s="147" t="s">
        <v>428</v>
      </c>
      <c r="AK66" s="147" t="s">
        <v>430</v>
      </c>
      <c r="AL66" s="45" t="s">
        <v>166</v>
      </c>
    </row>
    <row r="67" spans="1:38" s="2" customFormat="1" ht="26.25" customHeight="1" thickBot="1" x14ac:dyDescent="0.25">
      <c r="A67" s="65" t="s">
        <v>53</v>
      </c>
      <c r="B67" s="69" t="s">
        <v>167</v>
      </c>
      <c r="C67" s="66" t="s">
        <v>168</v>
      </c>
      <c r="D67" s="67"/>
      <c r="E67" s="138" t="s">
        <v>430</v>
      </c>
      <c r="F67" s="138" t="s">
        <v>430</v>
      </c>
      <c r="G67" s="138" t="s">
        <v>430</v>
      </c>
      <c r="H67" s="138" t="s">
        <v>428</v>
      </c>
      <c r="I67" s="138" t="s">
        <v>430</v>
      </c>
      <c r="J67" s="138" t="s">
        <v>430</v>
      </c>
      <c r="K67" s="138" t="s">
        <v>430</v>
      </c>
      <c r="L67" s="138" t="s">
        <v>430</v>
      </c>
      <c r="M67" s="138" t="s">
        <v>430</v>
      </c>
      <c r="N67" s="138" t="s">
        <v>430</v>
      </c>
      <c r="O67" s="138" t="s">
        <v>430</v>
      </c>
      <c r="P67" s="138" t="s">
        <v>430</v>
      </c>
      <c r="Q67" s="138" t="s">
        <v>430</v>
      </c>
      <c r="R67" s="138" t="s">
        <v>430</v>
      </c>
      <c r="S67" s="138" t="s">
        <v>430</v>
      </c>
      <c r="T67" s="138" t="s">
        <v>430</v>
      </c>
      <c r="U67" s="138" t="s">
        <v>430</v>
      </c>
      <c r="V67" s="138" t="s">
        <v>430</v>
      </c>
      <c r="W67" s="138" t="s">
        <v>430</v>
      </c>
      <c r="X67" s="138" t="s">
        <v>430</v>
      </c>
      <c r="Y67" s="138" t="s">
        <v>430</v>
      </c>
      <c r="Z67" s="138" t="s">
        <v>430</v>
      </c>
      <c r="AA67" s="138" t="s">
        <v>430</v>
      </c>
      <c r="AB67" s="138" t="s">
        <v>430</v>
      </c>
      <c r="AC67" s="138" t="s">
        <v>430</v>
      </c>
      <c r="AD67" s="138" t="s">
        <v>430</v>
      </c>
      <c r="AE67" s="55"/>
      <c r="AF67" s="147" t="s">
        <v>428</v>
      </c>
      <c r="AG67" s="147" t="s">
        <v>428</v>
      </c>
      <c r="AH67" s="147" t="s">
        <v>428</v>
      </c>
      <c r="AI67" s="147" t="s">
        <v>428</v>
      </c>
      <c r="AJ67" s="147" t="s">
        <v>428</v>
      </c>
      <c r="AK67" s="147" t="s">
        <v>430</v>
      </c>
      <c r="AL67" s="45" t="s">
        <v>169</v>
      </c>
    </row>
    <row r="68" spans="1:38" s="2" customFormat="1" ht="26.25" customHeight="1" thickBot="1" x14ac:dyDescent="0.25">
      <c r="A68" s="65" t="s">
        <v>53</v>
      </c>
      <c r="B68" s="69" t="s">
        <v>170</v>
      </c>
      <c r="C68" s="66" t="s">
        <v>171</v>
      </c>
      <c r="D68" s="67"/>
      <c r="E68" s="138" t="s">
        <v>430</v>
      </c>
      <c r="F68" s="138" t="s">
        <v>430</v>
      </c>
      <c r="G68" s="138" t="s">
        <v>430</v>
      </c>
      <c r="H68" s="138" t="s">
        <v>428</v>
      </c>
      <c r="I68" s="138" t="s">
        <v>430</v>
      </c>
      <c r="J68" s="138" t="s">
        <v>430</v>
      </c>
      <c r="K68" s="138" t="s">
        <v>430</v>
      </c>
      <c r="L68" s="138" t="s">
        <v>430</v>
      </c>
      <c r="M68" s="138" t="s">
        <v>430</v>
      </c>
      <c r="N68" s="138" t="s">
        <v>430</v>
      </c>
      <c r="O68" s="138" t="s">
        <v>430</v>
      </c>
      <c r="P68" s="138" t="s">
        <v>430</v>
      </c>
      <c r="Q68" s="138" t="s">
        <v>430</v>
      </c>
      <c r="R68" s="138" t="s">
        <v>430</v>
      </c>
      <c r="S68" s="138" t="s">
        <v>430</v>
      </c>
      <c r="T68" s="138" t="s">
        <v>430</v>
      </c>
      <c r="U68" s="138" t="s">
        <v>430</v>
      </c>
      <c r="V68" s="138" t="s">
        <v>430</v>
      </c>
      <c r="W68" s="138" t="s">
        <v>430</v>
      </c>
      <c r="X68" s="138" t="s">
        <v>430</v>
      </c>
      <c r="Y68" s="138" t="s">
        <v>430</v>
      </c>
      <c r="Z68" s="138" t="s">
        <v>430</v>
      </c>
      <c r="AA68" s="138" t="s">
        <v>430</v>
      </c>
      <c r="AB68" s="138" t="s">
        <v>430</v>
      </c>
      <c r="AC68" s="138" t="s">
        <v>430</v>
      </c>
      <c r="AD68" s="138" t="s">
        <v>430</v>
      </c>
      <c r="AE68" s="55"/>
      <c r="AF68" s="147" t="s">
        <v>428</v>
      </c>
      <c r="AG68" s="147" t="s">
        <v>428</v>
      </c>
      <c r="AH68" s="147" t="s">
        <v>428</v>
      </c>
      <c r="AI68" s="147" t="s">
        <v>428</v>
      </c>
      <c r="AJ68" s="147" t="s">
        <v>428</v>
      </c>
      <c r="AK68" s="147" t="s">
        <v>430</v>
      </c>
      <c r="AL68" s="45" t="s">
        <v>172</v>
      </c>
    </row>
    <row r="69" spans="1:38" s="2" customFormat="1" ht="26.25" customHeight="1" thickBot="1" x14ac:dyDescent="0.25">
      <c r="A69" s="65" t="s">
        <v>53</v>
      </c>
      <c r="B69" s="65" t="s">
        <v>173</v>
      </c>
      <c r="C69" s="66" t="s">
        <v>174</v>
      </c>
      <c r="D69" s="72"/>
      <c r="E69" s="138" t="s">
        <v>430</v>
      </c>
      <c r="F69" s="138" t="s">
        <v>430</v>
      </c>
      <c r="G69" s="138" t="s">
        <v>430</v>
      </c>
      <c r="H69" s="138" t="s">
        <v>430</v>
      </c>
      <c r="I69" s="138" t="s">
        <v>430</v>
      </c>
      <c r="J69" s="138" t="s">
        <v>430</v>
      </c>
      <c r="K69" s="138" t="s">
        <v>430</v>
      </c>
      <c r="L69" s="138" t="s">
        <v>430</v>
      </c>
      <c r="M69" s="138" t="s">
        <v>430</v>
      </c>
      <c r="N69" s="138" t="s">
        <v>430</v>
      </c>
      <c r="O69" s="138" t="s">
        <v>430</v>
      </c>
      <c r="P69" s="138" t="s">
        <v>430</v>
      </c>
      <c r="Q69" s="138" t="s">
        <v>430</v>
      </c>
      <c r="R69" s="138" t="s">
        <v>430</v>
      </c>
      <c r="S69" s="138" t="s">
        <v>430</v>
      </c>
      <c r="T69" s="138" t="s">
        <v>430</v>
      </c>
      <c r="U69" s="138" t="s">
        <v>430</v>
      </c>
      <c r="V69" s="138" t="s">
        <v>430</v>
      </c>
      <c r="W69" s="138" t="s">
        <v>430</v>
      </c>
      <c r="X69" s="138" t="s">
        <v>430</v>
      </c>
      <c r="Y69" s="138" t="s">
        <v>430</v>
      </c>
      <c r="Z69" s="138" t="s">
        <v>430</v>
      </c>
      <c r="AA69" s="138" t="s">
        <v>430</v>
      </c>
      <c r="AB69" s="138" t="s">
        <v>430</v>
      </c>
      <c r="AC69" s="138" t="s">
        <v>430</v>
      </c>
      <c r="AD69" s="138" t="s">
        <v>430</v>
      </c>
      <c r="AE69" s="55"/>
      <c r="AF69" s="147" t="s">
        <v>428</v>
      </c>
      <c r="AG69" s="147" t="s">
        <v>428</v>
      </c>
      <c r="AH69" s="147" t="s">
        <v>428</v>
      </c>
      <c r="AI69" s="147" t="s">
        <v>428</v>
      </c>
      <c r="AJ69" s="147" t="s">
        <v>428</v>
      </c>
      <c r="AK69" s="149">
        <v>0.13200000000000001</v>
      </c>
      <c r="AL69" s="45" t="s">
        <v>175</v>
      </c>
    </row>
    <row r="70" spans="1:38" s="2" customFormat="1" ht="26.25" customHeight="1" thickBot="1" x14ac:dyDescent="0.25">
      <c r="A70" s="65" t="s">
        <v>53</v>
      </c>
      <c r="B70" s="65" t="s">
        <v>176</v>
      </c>
      <c r="C70" s="66" t="s">
        <v>385</v>
      </c>
      <c r="D70" s="72"/>
      <c r="E70" s="138" t="s">
        <v>430</v>
      </c>
      <c r="F70" s="138" t="s">
        <v>430</v>
      </c>
      <c r="G70" s="138" t="s">
        <v>430</v>
      </c>
      <c r="H70" s="138" t="s">
        <v>430</v>
      </c>
      <c r="I70" s="138" t="s">
        <v>430</v>
      </c>
      <c r="J70" s="138" t="s">
        <v>430</v>
      </c>
      <c r="K70" s="138" t="s">
        <v>430</v>
      </c>
      <c r="L70" s="138" t="s">
        <v>430</v>
      </c>
      <c r="M70" s="138" t="s">
        <v>430</v>
      </c>
      <c r="N70" s="138" t="s">
        <v>430</v>
      </c>
      <c r="O70" s="138" t="s">
        <v>430</v>
      </c>
      <c r="P70" s="138" t="s">
        <v>430</v>
      </c>
      <c r="Q70" s="138" t="s">
        <v>430</v>
      </c>
      <c r="R70" s="138" t="s">
        <v>430</v>
      </c>
      <c r="S70" s="138" t="s">
        <v>430</v>
      </c>
      <c r="T70" s="138" t="s">
        <v>430</v>
      </c>
      <c r="U70" s="138" t="s">
        <v>430</v>
      </c>
      <c r="V70" s="138" t="s">
        <v>430</v>
      </c>
      <c r="W70" s="138" t="s">
        <v>430</v>
      </c>
      <c r="X70" s="138" t="s">
        <v>430</v>
      </c>
      <c r="Y70" s="138" t="s">
        <v>430</v>
      </c>
      <c r="Z70" s="138" t="s">
        <v>430</v>
      </c>
      <c r="AA70" s="138" t="s">
        <v>430</v>
      </c>
      <c r="AB70" s="138" t="s">
        <v>430</v>
      </c>
      <c r="AC70" s="138" t="s">
        <v>430</v>
      </c>
      <c r="AD70" s="138" t="s">
        <v>430</v>
      </c>
      <c r="AE70" s="55"/>
      <c r="AF70" s="147" t="s">
        <v>428</v>
      </c>
      <c r="AG70" s="147" t="s">
        <v>428</v>
      </c>
      <c r="AH70" s="147" t="s">
        <v>428</v>
      </c>
      <c r="AI70" s="147" t="s">
        <v>428</v>
      </c>
      <c r="AJ70" s="147" t="s">
        <v>428</v>
      </c>
      <c r="AK70" s="147" t="s">
        <v>430</v>
      </c>
      <c r="AL70" s="45" t="s">
        <v>412</v>
      </c>
    </row>
    <row r="71" spans="1:38" s="2" customFormat="1" ht="26.25" customHeight="1" thickBot="1" x14ac:dyDescent="0.25">
      <c r="A71" s="65" t="s">
        <v>53</v>
      </c>
      <c r="B71" s="65" t="s">
        <v>177</v>
      </c>
      <c r="C71" s="66" t="s">
        <v>178</v>
      </c>
      <c r="D71" s="72"/>
      <c r="E71" s="138" t="s">
        <v>428</v>
      </c>
      <c r="F71" s="138" t="s">
        <v>428</v>
      </c>
      <c r="G71" s="138" t="s">
        <v>428</v>
      </c>
      <c r="H71" s="138" t="s">
        <v>428</v>
      </c>
      <c r="I71" s="138">
        <v>6.0939360000000003E-3</v>
      </c>
      <c r="J71" s="138">
        <v>4.8751488000000003E-2</v>
      </c>
      <c r="K71" s="138">
        <v>0.15234839999999999</v>
      </c>
      <c r="L71" s="138" t="s">
        <v>428</v>
      </c>
      <c r="M71" s="138" t="s">
        <v>428</v>
      </c>
      <c r="N71" s="138" t="s">
        <v>428</v>
      </c>
      <c r="O71" s="138" t="s">
        <v>428</v>
      </c>
      <c r="P71" s="138" t="s">
        <v>428</v>
      </c>
      <c r="Q71" s="138" t="s">
        <v>428</v>
      </c>
      <c r="R71" s="138" t="s">
        <v>428</v>
      </c>
      <c r="S71" s="138" t="s">
        <v>428</v>
      </c>
      <c r="T71" s="138" t="s">
        <v>428</v>
      </c>
      <c r="U71" s="138" t="s">
        <v>428</v>
      </c>
      <c r="V71" s="138" t="s">
        <v>428</v>
      </c>
      <c r="W71" s="138" t="s">
        <v>428</v>
      </c>
      <c r="X71" s="138" t="s">
        <v>428</v>
      </c>
      <c r="Y71" s="138" t="s">
        <v>428</v>
      </c>
      <c r="Z71" s="138" t="s">
        <v>428</v>
      </c>
      <c r="AA71" s="138" t="s">
        <v>428</v>
      </c>
      <c r="AB71" s="138" t="s">
        <v>428</v>
      </c>
      <c r="AC71" s="138" t="s">
        <v>428</v>
      </c>
      <c r="AD71" s="138" t="s">
        <v>428</v>
      </c>
      <c r="AE71" s="55"/>
      <c r="AF71" s="147" t="s">
        <v>428</v>
      </c>
      <c r="AG71" s="147" t="s">
        <v>428</v>
      </c>
      <c r="AH71" s="147" t="s">
        <v>428</v>
      </c>
      <c r="AI71" s="147" t="s">
        <v>428</v>
      </c>
      <c r="AJ71" s="147" t="s">
        <v>428</v>
      </c>
      <c r="AK71" s="147" t="s">
        <v>430</v>
      </c>
      <c r="AL71" s="45" t="s">
        <v>412</v>
      </c>
    </row>
    <row r="72" spans="1:38" s="2" customFormat="1" ht="26.25" customHeight="1" thickBot="1" x14ac:dyDescent="0.25">
      <c r="A72" s="65" t="s">
        <v>53</v>
      </c>
      <c r="B72" s="65" t="s">
        <v>179</v>
      </c>
      <c r="C72" s="66" t="s">
        <v>180</v>
      </c>
      <c r="D72" s="67"/>
      <c r="E72" s="138" t="s">
        <v>430</v>
      </c>
      <c r="F72" s="138" t="s">
        <v>430</v>
      </c>
      <c r="G72" s="138" t="s">
        <v>430</v>
      </c>
      <c r="H72" s="138" t="s">
        <v>430</v>
      </c>
      <c r="I72" s="138" t="s">
        <v>430</v>
      </c>
      <c r="J72" s="138" t="s">
        <v>430</v>
      </c>
      <c r="K72" s="138" t="s">
        <v>430</v>
      </c>
      <c r="L72" s="138" t="s">
        <v>430</v>
      </c>
      <c r="M72" s="138" t="s">
        <v>430</v>
      </c>
      <c r="N72" s="138" t="s">
        <v>430</v>
      </c>
      <c r="O72" s="138" t="s">
        <v>430</v>
      </c>
      <c r="P72" s="138" t="s">
        <v>430</v>
      </c>
      <c r="Q72" s="138" t="s">
        <v>430</v>
      </c>
      <c r="R72" s="138" t="s">
        <v>430</v>
      </c>
      <c r="S72" s="138" t="s">
        <v>430</v>
      </c>
      <c r="T72" s="138" t="s">
        <v>430</v>
      </c>
      <c r="U72" s="138" t="s">
        <v>430</v>
      </c>
      <c r="V72" s="138" t="s">
        <v>430</v>
      </c>
      <c r="W72" s="138">
        <v>1.2424785609716599E-2</v>
      </c>
      <c r="X72" s="138" t="s">
        <v>428</v>
      </c>
      <c r="Y72" s="138" t="s">
        <v>443</v>
      </c>
      <c r="Z72" s="138" t="s">
        <v>428</v>
      </c>
      <c r="AA72" s="138" t="s">
        <v>428</v>
      </c>
      <c r="AB72" s="138" t="s">
        <v>428</v>
      </c>
      <c r="AC72" s="138" t="s">
        <v>430</v>
      </c>
      <c r="AD72" s="138" t="s">
        <v>430</v>
      </c>
      <c r="AE72" s="55"/>
      <c r="AF72" s="147" t="s">
        <v>428</v>
      </c>
      <c r="AG72" s="147" t="s">
        <v>428</v>
      </c>
      <c r="AH72" s="147" t="s">
        <v>428</v>
      </c>
      <c r="AI72" s="147" t="s">
        <v>428</v>
      </c>
      <c r="AJ72" s="147" t="s">
        <v>428</v>
      </c>
      <c r="AK72" s="147" t="s">
        <v>442</v>
      </c>
      <c r="AL72" s="45" t="s">
        <v>181</v>
      </c>
    </row>
    <row r="73" spans="1:38" s="2" customFormat="1" ht="26.25" customHeight="1" thickBot="1" x14ac:dyDescent="0.25">
      <c r="A73" s="65" t="s">
        <v>53</v>
      </c>
      <c r="B73" s="65" t="s">
        <v>182</v>
      </c>
      <c r="C73" s="66" t="s">
        <v>183</v>
      </c>
      <c r="D73" s="67"/>
      <c r="E73" s="138" t="s">
        <v>428</v>
      </c>
      <c r="F73" s="138" t="s">
        <v>428</v>
      </c>
      <c r="G73" s="138" t="s">
        <v>428</v>
      </c>
      <c r="H73" s="138" t="s">
        <v>428</v>
      </c>
      <c r="I73" s="138">
        <v>3.1278480000000003E-3</v>
      </c>
      <c r="J73" s="138">
        <v>4.4311180000000004E-3</v>
      </c>
      <c r="K73" s="138">
        <v>5.2130800000000001E-3</v>
      </c>
      <c r="L73" s="138" t="s">
        <v>428</v>
      </c>
      <c r="M73" s="138" t="s">
        <v>428</v>
      </c>
      <c r="N73" s="138">
        <v>0.12857835294117645</v>
      </c>
      <c r="O73" s="138">
        <v>2.4140235294117648E-3</v>
      </c>
      <c r="P73" s="138" t="s">
        <v>428</v>
      </c>
      <c r="Q73" s="138">
        <v>5.0657647058823529E-3</v>
      </c>
      <c r="R73" s="138">
        <v>1.8574470588235293E-2</v>
      </c>
      <c r="S73" s="138" t="s">
        <v>428</v>
      </c>
      <c r="T73" s="138">
        <v>8.4429411764705888E-3</v>
      </c>
      <c r="U73" s="138" t="s">
        <v>428</v>
      </c>
      <c r="V73" s="138">
        <v>0.14342941176470589</v>
      </c>
      <c r="W73" s="138" t="s">
        <v>428</v>
      </c>
      <c r="X73" s="138" t="s">
        <v>428</v>
      </c>
      <c r="Y73" s="138" t="s">
        <v>428</v>
      </c>
      <c r="Z73" s="138" t="s">
        <v>428</v>
      </c>
      <c r="AA73" s="138" t="s">
        <v>428</v>
      </c>
      <c r="AB73" s="138" t="s">
        <v>428</v>
      </c>
      <c r="AC73" s="138" t="s">
        <v>430</v>
      </c>
      <c r="AD73" s="138" t="s">
        <v>428</v>
      </c>
      <c r="AE73" s="55"/>
      <c r="AF73" s="147" t="s">
        <v>428</v>
      </c>
      <c r="AG73" s="147" t="s">
        <v>428</v>
      </c>
      <c r="AH73" s="147" t="s">
        <v>428</v>
      </c>
      <c r="AI73" s="147" t="s">
        <v>428</v>
      </c>
      <c r="AJ73" s="147" t="s">
        <v>428</v>
      </c>
      <c r="AK73" s="147" t="s">
        <v>442</v>
      </c>
      <c r="AL73" s="45" t="s">
        <v>184</v>
      </c>
    </row>
    <row r="74" spans="1:38" s="2" customFormat="1" ht="26.25" customHeight="1" thickBot="1" x14ac:dyDescent="0.25">
      <c r="A74" s="65" t="s">
        <v>53</v>
      </c>
      <c r="B74" s="65" t="s">
        <v>185</v>
      </c>
      <c r="C74" s="66" t="s">
        <v>186</v>
      </c>
      <c r="D74" s="67"/>
      <c r="E74" s="138" t="s">
        <v>430</v>
      </c>
      <c r="F74" s="138" t="s">
        <v>430</v>
      </c>
      <c r="G74" s="138" t="s">
        <v>430</v>
      </c>
      <c r="H74" s="138" t="s">
        <v>430</v>
      </c>
      <c r="I74" s="138">
        <v>1.5325714285714287E-3</v>
      </c>
      <c r="J74" s="138">
        <v>1.7880000000000001E-3</v>
      </c>
      <c r="K74" s="138">
        <v>2.2988571428571433E-3</v>
      </c>
      <c r="L74" s="138">
        <v>3.5249142857142857E-5</v>
      </c>
      <c r="M74" s="138" t="s">
        <v>430</v>
      </c>
      <c r="N74" s="138" t="s">
        <v>430</v>
      </c>
      <c r="O74" s="138" t="s">
        <v>430</v>
      </c>
      <c r="P74" s="138" t="s">
        <v>430</v>
      </c>
      <c r="Q74" s="138" t="s">
        <v>430</v>
      </c>
      <c r="R74" s="138" t="s">
        <v>430</v>
      </c>
      <c r="S74" s="138" t="s">
        <v>430</v>
      </c>
      <c r="T74" s="138" t="s">
        <v>430</v>
      </c>
      <c r="U74" s="138" t="s">
        <v>430</v>
      </c>
      <c r="V74" s="138">
        <v>4.2622594716198094E-2</v>
      </c>
      <c r="W74" s="138" t="s">
        <v>430</v>
      </c>
      <c r="X74" s="138" t="s">
        <v>430</v>
      </c>
      <c r="Y74" s="138" t="s">
        <v>430</v>
      </c>
      <c r="Z74" s="138" t="s">
        <v>430</v>
      </c>
      <c r="AA74" s="138" t="s">
        <v>430</v>
      </c>
      <c r="AB74" s="138" t="s">
        <v>430</v>
      </c>
      <c r="AC74" s="138" t="s">
        <v>430</v>
      </c>
      <c r="AD74" s="138" t="s">
        <v>428</v>
      </c>
      <c r="AE74" s="55"/>
      <c r="AF74" s="147" t="s">
        <v>428</v>
      </c>
      <c r="AG74" s="147" t="s">
        <v>428</v>
      </c>
      <c r="AH74" s="147" t="s">
        <v>428</v>
      </c>
      <c r="AI74" s="147" t="s">
        <v>428</v>
      </c>
      <c r="AJ74" s="147" t="s">
        <v>428</v>
      </c>
      <c r="AK74" s="147" t="s">
        <v>430</v>
      </c>
      <c r="AL74" s="45" t="s">
        <v>187</v>
      </c>
    </row>
    <row r="75" spans="1:38" s="2" customFormat="1" ht="26.25" customHeight="1" thickBot="1" x14ac:dyDescent="0.25">
      <c r="A75" s="65" t="s">
        <v>53</v>
      </c>
      <c r="B75" s="65" t="s">
        <v>188</v>
      </c>
      <c r="C75" s="66" t="s">
        <v>189</v>
      </c>
      <c r="D75" s="72"/>
      <c r="E75" s="138" t="s">
        <v>430</v>
      </c>
      <c r="F75" s="138" t="s">
        <v>430</v>
      </c>
      <c r="G75" s="138" t="s">
        <v>430</v>
      </c>
      <c r="H75" s="138" t="s">
        <v>430</v>
      </c>
      <c r="I75" s="138" t="s">
        <v>430</v>
      </c>
      <c r="J75" s="138" t="s">
        <v>430</v>
      </c>
      <c r="K75" s="138" t="s">
        <v>430</v>
      </c>
      <c r="L75" s="138" t="s">
        <v>430</v>
      </c>
      <c r="M75" s="138" t="s">
        <v>430</v>
      </c>
      <c r="N75" s="138" t="s">
        <v>430</v>
      </c>
      <c r="O75" s="138" t="s">
        <v>430</v>
      </c>
      <c r="P75" s="138" t="s">
        <v>430</v>
      </c>
      <c r="Q75" s="138" t="s">
        <v>430</v>
      </c>
      <c r="R75" s="138" t="s">
        <v>430</v>
      </c>
      <c r="S75" s="138" t="s">
        <v>430</v>
      </c>
      <c r="T75" s="138" t="s">
        <v>430</v>
      </c>
      <c r="U75" s="138" t="s">
        <v>430</v>
      </c>
      <c r="V75" s="138" t="s">
        <v>430</v>
      </c>
      <c r="W75" s="138" t="s">
        <v>430</v>
      </c>
      <c r="X75" s="138" t="s">
        <v>430</v>
      </c>
      <c r="Y75" s="138" t="s">
        <v>430</v>
      </c>
      <c r="Z75" s="138" t="s">
        <v>430</v>
      </c>
      <c r="AA75" s="138" t="s">
        <v>430</v>
      </c>
      <c r="AB75" s="138" t="s">
        <v>430</v>
      </c>
      <c r="AC75" s="138" t="s">
        <v>430</v>
      </c>
      <c r="AD75" s="138" t="s">
        <v>430</v>
      </c>
      <c r="AE75" s="55"/>
      <c r="AF75" s="147" t="s">
        <v>428</v>
      </c>
      <c r="AG75" s="147" t="s">
        <v>428</v>
      </c>
      <c r="AH75" s="147" t="s">
        <v>428</v>
      </c>
      <c r="AI75" s="147" t="s">
        <v>428</v>
      </c>
      <c r="AJ75" s="147" t="s">
        <v>428</v>
      </c>
      <c r="AK75" s="147" t="s">
        <v>430</v>
      </c>
      <c r="AL75" s="45" t="s">
        <v>190</v>
      </c>
    </row>
    <row r="76" spans="1:38" s="2" customFormat="1" ht="26.25" customHeight="1" thickBot="1" x14ac:dyDescent="0.25">
      <c r="A76" s="65" t="s">
        <v>53</v>
      </c>
      <c r="B76" s="65" t="s">
        <v>191</v>
      </c>
      <c r="C76" s="66" t="s">
        <v>192</v>
      </c>
      <c r="D76" s="67"/>
      <c r="E76" s="138" t="s">
        <v>430</v>
      </c>
      <c r="F76" s="138" t="s">
        <v>430</v>
      </c>
      <c r="G76" s="138" t="s">
        <v>430</v>
      </c>
      <c r="H76" s="138" t="s">
        <v>430</v>
      </c>
      <c r="I76" s="138" t="s">
        <v>430</v>
      </c>
      <c r="J76" s="138" t="s">
        <v>430</v>
      </c>
      <c r="K76" s="138" t="s">
        <v>430</v>
      </c>
      <c r="L76" s="138" t="s">
        <v>430</v>
      </c>
      <c r="M76" s="138" t="s">
        <v>430</v>
      </c>
      <c r="N76" s="138">
        <v>1.7999999999999997E-5</v>
      </c>
      <c r="O76" s="138" t="s">
        <v>428</v>
      </c>
      <c r="P76" s="138" t="s">
        <v>428</v>
      </c>
      <c r="Q76" s="138" t="s">
        <v>428</v>
      </c>
      <c r="R76" s="138" t="s">
        <v>428</v>
      </c>
      <c r="S76" s="138" t="s">
        <v>428</v>
      </c>
      <c r="T76" s="138" t="s">
        <v>428</v>
      </c>
      <c r="U76" s="138" t="s">
        <v>428</v>
      </c>
      <c r="V76" s="138" t="s">
        <v>428</v>
      </c>
      <c r="W76" s="138" t="s">
        <v>429</v>
      </c>
      <c r="X76" s="138" t="s">
        <v>442</v>
      </c>
      <c r="Y76" s="138" t="s">
        <v>442</v>
      </c>
      <c r="Z76" s="138" t="s">
        <v>442</v>
      </c>
      <c r="AA76" s="138" t="s">
        <v>442</v>
      </c>
      <c r="AB76" s="138" t="s">
        <v>442</v>
      </c>
      <c r="AC76" s="138" t="s">
        <v>430</v>
      </c>
      <c r="AD76" s="138" t="s">
        <v>429</v>
      </c>
      <c r="AE76" s="55"/>
      <c r="AF76" s="147" t="s">
        <v>428</v>
      </c>
      <c r="AG76" s="147" t="s">
        <v>428</v>
      </c>
      <c r="AH76" s="147" t="s">
        <v>428</v>
      </c>
      <c r="AI76" s="147" t="s">
        <v>428</v>
      </c>
      <c r="AJ76" s="147" t="s">
        <v>428</v>
      </c>
      <c r="AK76" s="147" t="s">
        <v>442</v>
      </c>
      <c r="AL76" s="45" t="s">
        <v>193</v>
      </c>
    </row>
    <row r="77" spans="1:38" s="2" customFormat="1" ht="26.25" customHeight="1" thickBot="1" x14ac:dyDescent="0.25">
      <c r="A77" s="65" t="s">
        <v>53</v>
      </c>
      <c r="B77" s="65" t="s">
        <v>194</v>
      </c>
      <c r="C77" s="66" t="s">
        <v>195</v>
      </c>
      <c r="D77" s="67"/>
      <c r="E77" s="138" t="s">
        <v>430</v>
      </c>
      <c r="F77" s="138" t="s">
        <v>430</v>
      </c>
      <c r="G77" s="138" t="s">
        <v>430</v>
      </c>
      <c r="H77" s="138" t="s">
        <v>430</v>
      </c>
      <c r="I77" s="138" t="s">
        <v>430</v>
      </c>
      <c r="J77" s="138" t="s">
        <v>430</v>
      </c>
      <c r="K77" s="138" t="s">
        <v>430</v>
      </c>
      <c r="L77" s="138" t="s">
        <v>430</v>
      </c>
      <c r="M77" s="138" t="s">
        <v>430</v>
      </c>
      <c r="N77" s="138" t="s">
        <v>430</v>
      </c>
      <c r="O77" s="138" t="s">
        <v>430</v>
      </c>
      <c r="P77" s="138" t="s">
        <v>430</v>
      </c>
      <c r="Q77" s="138" t="s">
        <v>430</v>
      </c>
      <c r="R77" s="138" t="s">
        <v>430</v>
      </c>
      <c r="S77" s="138" t="s">
        <v>430</v>
      </c>
      <c r="T77" s="138" t="s">
        <v>430</v>
      </c>
      <c r="U77" s="138" t="s">
        <v>430</v>
      </c>
      <c r="V77" s="138" t="s">
        <v>430</v>
      </c>
      <c r="W77" s="138" t="s">
        <v>430</v>
      </c>
      <c r="X77" s="138" t="s">
        <v>430</v>
      </c>
      <c r="Y77" s="138" t="s">
        <v>430</v>
      </c>
      <c r="Z77" s="138" t="s">
        <v>430</v>
      </c>
      <c r="AA77" s="138" t="s">
        <v>430</v>
      </c>
      <c r="AB77" s="138" t="s">
        <v>430</v>
      </c>
      <c r="AC77" s="138" t="s">
        <v>430</v>
      </c>
      <c r="AD77" s="138" t="s">
        <v>430</v>
      </c>
      <c r="AE77" s="55"/>
      <c r="AF77" s="147" t="s">
        <v>428</v>
      </c>
      <c r="AG77" s="147" t="s">
        <v>428</v>
      </c>
      <c r="AH77" s="147" t="s">
        <v>428</v>
      </c>
      <c r="AI77" s="147" t="s">
        <v>428</v>
      </c>
      <c r="AJ77" s="147" t="s">
        <v>428</v>
      </c>
      <c r="AK77" s="147" t="s">
        <v>430</v>
      </c>
      <c r="AL77" s="45" t="s">
        <v>196</v>
      </c>
    </row>
    <row r="78" spans="1:38" s="2" customFormat="1" ht="26.25" customHeight="1" thickBot="1" x14ac:dyDescent="0.25">
      <c r="A78" s="65" t="s">
        <v>53</v>
      </c>
      <c r="B78" s="65" t="s">
        <v>197</v>
      </c>
      <c r="C78" s="66" t="s">
        <v>198</v>
      </c>
      <c r="D78" s="67"/>
      <c r="E78" s="138" t="s">
        <v>428</v>
      </c>
      <c r="F78" s="138" t="s">
        <v>428</v>
      </c>
      <c r="G78" s="138" t="s">
        <v>428</v>
      </c>
      <c r="H78" s="138" t="s">
        <v>428</v>
      </c>
      <c r="I78" s="138" t="s">
        <v>428</v>
      </c>
      <c r="J78" s="138" t="s">
        <v>428</v>
      </c>
      <c r="K78" s="138" t="s">
        <v>428</v>
      </c>
      <c r="L78" s="138" t="s">
        <v>428</v>
      </c>
      <c r="M78" s="138" t="s">
        <v>428</v>
      </c>
      <c r="N78" s="138" t="s">
        <v>428</v>
      </c>
      <c r="O78" s="138" t="s">
        <v>428</v>
      </c>
      <c r="P78" s="138" t="s">
        <v>428</v>
      </c>
      <c r="Q78" s="138" t="s">
        <v>428</v>
      </c>
      <c r="R78" s="138" t="s">
        <v>428</v>
      </c>
      <c r="S78" s="138">
        <v>3.0000000000000001E-3</v>
      </c>
      <c r="T78" s="138" t="s">
        <v>428</v>
      </c>
      <c r="U78" s="138" t="s">
        <v>428</v>
      </c>
      <c r="V78" s="138" t="s">
        <v>428</v>
      </c>
      <c r="W78" s="138" t="s">
        <v>428</v>
      </c>
      <c r="X78" s="138" t="s">
        <v>428</v>
      </c>
      <c r="Y78" s="138" t="s">
        <v>428</v>
      </c>
      <c r="Z78" s="138" t="s">
        <v>428</v>
      </c>
      <c r="AA78" s="138" t="s">
        <v>428</v>
      </c>
      <c r="AB78" s="138" t="s">
        <v>428</v>
      </c>
      <c r="AC78" s="138" t="s">
        <v>428</v>
      </c>
      <c r="AD78" s="138" t="s">
        <v>428</v>
      </c>
      <c r="AE78" s="55"/>
      <c r="AF78" s="147" t="s">
        <v>428</v>
      </c>
      <c r="AG78" s="147" t="s">
        <v>428</v>
      </c>
      <c r="AH78" s="147" t="s">
        <v>428</v>
      </c>
      <c r="AI78" s="147" t="s">
        <v>428</v>
      </c>
      <c r="AJ78" s="147" t="s">
        <v>428</v>
      </c>
      <c r="AK78" s="147" t="s">
        <v>430</v>
      </c>
      <c r="AL78" s="45" t="s">
        <v>199</v>
      </c>
    </row>
    <row r="79" spans="1:38" s="2" customFormat="1" ht="26.25" customHeight="1" thickBot="1" x14ac:dyDescent="0.25">
      <c r="A79" s="65" t="s">
        <v>53</v>
      </c>
      <c r="B79" s="65" t="s">
        <v>200</v>
      </c>
      <c r="C79" s="66" t="s">
        <v>201</v>
      </c>
      <c r="D79" s="67"/>
      <c r="E79" s="138" t="s">
        <v>430</v>
      </c>
      <c r="F79" s="138" t="s">
        <v>430</v>
      </c>
      <c r="G79" s="138" t="s">
        <v>430</v>
      </c>
      <c r="H79" s="138" t="s">
        <v>430</v>
      </c>
      <c r="I79" s="138" t="s">
        <v>430</v>
      </c>
      <c r="J79" s="138" t="s">
        <v>430</v>
      </c>
      <c r="K79" s="138" t="s">
        <v>430</v>
      </c>
      <c r="L79" s="138" t="s">
        <v>430</v>
      </c>
      <c r="M79" s="138" t="s">
        <v>430</v>
      </c>
      <c r="N79" s="138" t="s">
        <v>430</v>
      </c>
      <c r="O79" s="138" t="s">
        <v>430</v>
      </c>
      <c r="P79" s="138" t="s">
        <v>430</v>
      </c>
      <c r="Q79" s="138" t="s">
        <v>430</v>
      </c>
      <c r="R79" s="138" t="s">
        <v>430</v>
      </c>
      <c r="S79" s="138" t="s">
        <v>430</v>
      </c>
      <c r="T79" s="138" t="s">
        <v>430</v>
      </c>
      <c r="U79" s="138" t="s">
        <v>430</v>
      </c>
      <c r="V79" s="138" t="s">
        <v>430</v>
      </c>
      <c r="W79" s="138" t="s">
        <v>430</v>
      </c>
      <c r="X79" s="138" t="s">
        <v>430</v>
      </c>
      <c r="Y79" s="138" t="s">
        <v>430</v>
      </c>
      <c r="Z79" s="138" t="s">
        <v>430</v>
      </c>
      <c r="AA79" s="138" t="s">
        <v>430</v>
      </c>
      <c r="AB79" s="138" t="s">
        <v>430</v>
      </c>
      <c r="AC79" s="138" t="s">
        <v>430</v>
      </c>
      <c r="AD79" s="138" t="s">
        <v>430</v>
      </c>
      <c r="AE79" s="55"/>
      <c r="AF79" s="147" t="s">
        <v>428</v>
      </c>
      <c r="AG79" s="147" t="s">
        <v>428</v>
      </c>
      <c r="AH79" s="147" t="s">
        <v>428</v>
      </c>
      <c r="AI79" s="147" t="s">
        <v>428</v>
      </c>
      <c r="AJ79" s="147" t="s">
        <v>428</v>
      </c>
      <c r="AK79" s="147" t="s">
        <v>430</v>
      </c>
      <c r="AL79" s="45" t="s">
        <v>202</v>
      </c>
    </row>
    <row r="80" spans="1:38" s="2" customFormat="1" ht="26.25" customHeight="1" thickBot="1" x14ac:dyDescent="0.25">
      <c r="A80" s="65" t="s">
        <v>53</v>
      </c>
      <c r="B80" s="69" t="s">
        <v>203</v>
      </c>
      <c r="C80" s="71" t="s">
        <v>204</v>
      </c>
      <c r="D80" s="67"/>
      <c r="E80" s="138" t="s">
        <v>428</v>
      </c>
      <c r="F80" s="138" t="s">
        <v>428</v>
      </c>
      <c r="G80" s="138" t="s">
        <v>428</v>
      </c>
      <c r="H80" s="138" t="s">
        <v>428</v>
      </c>
      <c r="I80" s="138" t="s">
        <v>428</v>
      </c>
      <c r="J80" s="138" t="s">
        <v>428</v>
      </c>
      <c r="K80" s="138" t="s">
        <v>428</v>
      </c>
      <c r="L80" s="138" t="s">
        <v>428</v>
      </c>
      <c r="M80" s="138" t="s">
        <v>428</v>
      </c>
      <c r="N80" s="138">
        <v>9.1300000000000007E-4</v>
      </c>
      <c r="O80" s="138">
        <v>2.0000000000000002E-5</v>
      </c>
      <c r="P80" s="138" t="s">
        <v>428</v>
      </c>
      <c r="Q80" s="138" t="s">
        <v>428</v>
      </c>
      <c r="R80" s="138">
        <v>0.28999999999999998</v>
      </c>
      <c r="S80" s="138">
        <v>1.84E-4</v>
      </c>
      <c r="T80" s="138">
        <v>1.26E-2</v>
      </c>
      <c r="U80" s="138" t="s">
        <v>428</v>
      </c>
      <c r="V80" s="138">
        <v>0.2359</v>
      </c>
      <c r="W80" s="138" t="s">
        <v>428</v>
      </c>
      <c r="X80" s="138" t="s">
        <v>428</v>
      </c>
      <c r="Y80" s="138" t="s">
        <v>428</v>
      </c>
      <c r="Z80" s="138" t="s">
        <v>428</v>
      </c>
      <c r="AA80" s="138" t="s">
        <v>428</v>
      </c>
      <c r="AB80" s="138" t="s">
        <v>428</v>
      </c>
      <c r="AC80" s="138" t="s">
        <v>428</v>
      </c>
      <c r="AD80" s="138" t="s">
        <v>428</v>
      </c>
      <c r="AE80" s="55"/>
      <c r="AF80" s="147" t="s">
        <v>428</v>
      </c>
      <c r="AG80" s="147" t="s">
        <v>428</v>
      </c>
      <c r="AH80" s="147" t="s">
        <v>428</v>
      </c>
      <c r="AI80" s="147" t="s">
        <v>428</v>
      </c>
      <c r="AJ80" s="147" t="s">
        <v>428</v>
      </c>
      <c r="AK80" s="147" t="s">
        <v>430</v>
      </c>
      <c r="AL80" s="45" t="s">
        <v>412</v>
      </c>
    </row>
    <row r="81" spans="1:38" s="2" customFormat="1" ht="26.25" customHeight="1" thickBot="1" x14ac:dyDescent="0.25">
      <c r="A81" s="65" t="s">
        <v>53</v>
      </c>
      <c r="B81" s="69" t="s">
        <v>205</v>
      </c>
      <c r="C81" s="71" t="s">
        <v>206</v>
      </c>
      <c r="D81" s="67"/>
      <c r="E81" s="138" t="s">
        <v>442</v>
      </c>
      <c r="F81" s="138" t="s">
        <v>442</v>
      </c>
      <c r="G81" s="138" t="s">
        <v>442</v>
      </c>
      <c r="H81" s="138" t="s">
        <v>442</v>
      </c>
      <c r="I81" s="138" t="s">
        <v>442</v>
      </c>
      <c r="J81" s="138" t="s">
        <v>442</v>
      </c>
      <c r="K81" s="138" t="s">
        <v>442</v>
      </c>
      <c r="L81" s="138" t="s">
        <v>442</v>
      </c>
      <c r="M81" s="138" t="s">
        <v>442</v>
      </c>
      <c r="N81" s="138" t="s">
        <v>429</v>
      </c>
      <c r="O81" s="138" t="s">
        <v>429</v>
      </c>
      <c r="P81" s="138" t="s">
        <v>429</v>
      </c>
      <c r="Q81" s="138" t="s">
        <v>429</v>
      </c>
      <c r="R81" s="138" t="s">
        <v>429</v>
      </c>
      <c r="S81" s="138" t="s">
        <v>429</v>
      </c>
      <c r="T81" s="138" t="s">
        <v>429</v>
      </c>
      <c r="U81" s="138" t="s">
        <v>429</v>
      </c>
      <c r="V81" s="138" t="s">
        <v>429</v>
      </c>
      <c r="W81" s="138" t="s">
        <v>429</v>
      </c>
      <c r="X81" s="138" t="s">
        <v>429</v>
      </c>
      <c r="Y81" s="138" t="s">
        <v>429</v>
      </c>
      <c r="Z81" s="138" t="s">
        <v>429</v>
      </c>
      <c r="AA81" s="138" t="s">
        <v>429</v>
      </c>
      <c r="AB81" s="138" t="s">
        <v>429</v>
      </c>
      <c r="AC81" s="138" t="s">
        <v>429</v>
      </c>
      <c r="AD81" s="138" t="s">
        <v>429</v>
      </c>
      <c r="AE81" s="55"/>
      <c r="AF81" s="147" t="s">
        <v>428</v>
      </c>
      <c r="AG81" s="147" t="s">
        <v>428</v>
      </c>
      <c r="AH81" s="147" t="s">
        <v>428</v>
      </c>
      <c r="AI81" s="147" t="s">
        <v>428</v>
      </c>
      <c r="AJ81" s="147" t="s">
        <v>428</v>
      </c>
      <c r="AK81" s="147" t="s">
        <v>442</v>
      </c>
      <c r="AL81" s="45" t="s">
        <v>207</v>
      </c>
    </row>
    <row r="82" spans="1:38" s="2" customFormat="1" ht="26.25" customHeight="1" thickBot="1" x14ac:dyDescent="0.25">
      <c r="A82" s="65" t="s">
        <v>208</v>
      </c>
      <c r="B82" s="69" t="s">
        <v>209</v>
      </c>
      <c r="C82" s="75" t="s">
        <v>210</v>
      </c>
      <c r="D82" s="67"/>
      <c r="E82" s="138" t="s">
        <v>428</v>
      </c>
      <c r="F82" s="138">
        <v>8.8567891999999979</v>
      </c>
      <c r="G82" s="138" t="s">
        <v>428</v>
      </c>
      <c r="H82" s="138" t="s">
        <v>428</v>
      </c>
      <c r="I82" s="138" t="s">
        <v>442</v>
      </c>
      <c r="J82" s="138" t="s">
        <v>442</v>
      </c>
      <c r="K82" s="138" t="s">
        <v>442</v>
      </c>
      <c r="L82" s="138" t="s">
        <v>442</v>
      </c>
      <c r="M82" s="138" t="s">
        <v>428</v>
      </c>
      <c r="N82" s="138" t="s">
        <v>428</v>
      </c>
      <c r="O82" s="138" t="s">
        <v>428</v>
      </c>
      <c r="P82" s="138" t="s">
        <v>442</v>
      </c>
      <c r="Q82" s="138" t="s">
        <v>428</v>
      </c>
      <c r="R82" s="138" t="s">
        <v>428</v>
      </c>
      <c r="S82" s="138" t="s">
        <v>428</v>
      </c>
      <c r="T82" s="138" t="s">
        <v>428</v>
      </c>
      <c r="U82" s="138" t="s">
        <v>428</v>
      </c>
      <c r="V82" s="138" t="s">
        <v>428</v>
      </c>
      <c r="W82" s="138" t="s">
        <v>428</v>
      </c>
      <c r="X82" s="138" t="s">
        <v>428</v>
      </c>
      <c r="Y82" s="138" t="s">
        <v>428</v>
      </c>
      <c r="Z82" s="138" t="s">
        <v>428</v>
      </c>
      <c r="AA82" s="138" t="s">
        <v>428</v>
      </c>
      <c r="AB82" s="138" t="s">
        <v>428</v>
      </c>
      <c r="AC82" s="138" t="s">
        <v>428</v>
      </c>
      <c r="AD82" s="138" t="s">
        <v>428</v>
      </c>
      <c r="AE82" s="55"/>
      <c r="AF82" s="147" t="s">
        <v>428</v>
      </c>
      <c r="AG82" s="147" t="s">
        <v>428</v>
      </c>
      <c r="AH82" s="147" t="s">
        <v>428</v>
      </c>
      <c r="AI82" s="147" t="s">
        <v>428</v>
      </c>
      <c r="AJ82" s="147" t="s">
        <v>428</v>
      </c>
      <c r="AK82" s="147">
        <v>3917.2</v>
      </c>
      <c r="AL82" s="45" t="s">
        <v>219</v>
      </c>
    </row>
    <row r="83" spans="1:38" s="2" customFormat="1" ht="26.25" customHeight="1" thickBot="1" x14ac:dyDescent="0.25">
      <c r="A83" s="65" t="s">
        <v>53</v>
      </c>
      <c r="B83" s="76" t="s">
        <v>211</v>
      </c>
      <c r="C83" s="77" t="s">
        <v>212</v>
      </c>
      <c r="D83" s="67"/>
      <c r="E83" s="138" t="s">
        <v>442</v>
      </c>
      <c r="F83" s="138">
        <v>5.1200000000000002E-2</v>
      </c>
      <c r="G83" s="138" t="s">
        <v>442</v>
      </c>
      <c r="H83" s="138" t="s">
        <v>428</v>
      </c>
      <c r="I83" s="138">
        <v>0.32</v>
      </c>
      <c r="J83" s="138">
        <v>6.4</v>
      </c>
      <c r="K83" s="138">
        <v>48</v>
      </c>
      <c r="L83" s="138">
        <v>1.8239999999999999E-2</v>
      </c>
      <c r="M83" s="138" t="s">
        <v>442</v>
      </c>
      <c r="N83" s="138" t="s">
        <v>428</v>
      </c>
      <c r="O83" s="138" t="s">
        <v>428</v>
      </c>
      <c r="P83" s="138" t="s">
        <v>428</v>
      </c>
      <c r="Q83" s="138" t="s">
        <v>428</v>
      </c>
      <c r="R83" s="138" t="s">
        <v>428</v>
      </c>
      <c r="S83" s="138" t="s">
        <v>428</v>
      </c>
      <c r="T83" s="138" t="s">
        <v>428</v>
      </c>
      <c r="U83" s="138" t="s">
        <v>428</v>
      </c>
      <c r="V83" s="138" t="s">
        <v>428</v>
      </c>
      <c r="W83" s="138" t="s">
        <v>442</v>
      </c>
      <c r="X83" s="138" t="s">
        <v>442</v>
      </c>
      <c r="Y83" s="138" t="s">
        <v>429</v>
      </c>
      <c r="Z83" s="138" t="s">
        <v>442</v>
      </c>
      <c r="AA83" s="138" t="s">
        <v>429</v>
      </c>
      <c r="AB83" s="138" t="s">
        <v>429</v>
      </c>
      <c r="AC83" s="138" t="s">
        <v>442</v>
      </c>
      <c r="AD83" s="138" t="s">
        <v>428</v>
      </c>
      <c r="AE83" s="55"/>
      <c r="AF83" s="147" t="s">
        <v>428</v>
      </c>
      <c r="AG83" s="147" t="s">
        <v>428</v>
      </c>
      <c r="AH83" s="147" t="s">
        <v>428</v>
      </c>
      <c r="AI83" s="147" t="s">
        <v>428</v>
      </c>
      <c r="AJ83" s="147" t="s">
        <v>428</v>
      </c>
      <c r="AK83" s="147">
        <v>3.2</v>
      </c>
      <c r="AL83" s="148" t="s">
        <v>438</v>
      </c>
    </row>
    <row r="84" spans="1:38" s="2" customFormat="1" ht="26.25" customHeight="1" thickBot="1" x14ac:dyDescent="0.25">
      <c r="A84" s="65" t="s">
        <v>53</v>
      </c>
      <c r="B84" s="76" t="s">
        <v>213</v>
      </c>
      <c r="C84" s="77" t="s">
        <v>214</v>
      </c>
      <c r="D84" s="67"/>
      <c r="E84" s="138" t="s">
        <v>428</v>
      </c>
      <c r="F84" s="138" t="s">
        <v>430</v>
      </c>
      <c r="G84" s="138" t="s">
        <v>428</v>
      </c>
      <c r="H84" s="138" t="s">
        <v>430</v>
      </c>
      <c r="I84" s="138" t="s">
        <v>430</v>
      </c>
      <c r="J84" s="138" t="s">
        <v>430</v>
      </c>
      <c r="K84" s="138" t="s">
        <v>430</v>
      </c>
      <c r="L84" s="138" t="s">
        <v>430</v>
      </c>
      <c r="M84" s="138" t="s">
        <v>430</v>
      </c>
      <c r="N84" s="138" t="s">
        <v>430</v>
      </c>
      <c r="O84" s="138" t="s">
        <v>430</v>
      </c>
      <c r="P84" s="138" t="s">
        <v>430</v>
      </c>
      <c r="Q84" s="138" t="s">
        <v>430</v>
      </c>
      <c r="R84" s="138" t="s">
        <v>428</v>
      </c>
      <c r="S84" s="138" t="s">
        <v>428</v>
      </c>
      <c r="T84" s="138" t="s">
        <v>428</v>
      </c>
      <c r="U84" s="138" t="s">
        <v>428</v>
      </c>
      <c r="V84" s="138" t="s">
        <v>428</v>
      </c>
      <c r="W84" s="138" t="s">
        <v>430</v>
      </c>
      <c r="X84" s="138" t="s">
        <v>430</v>
      </c>
      <c r="Y84" s="138" t="s">
        <v>430</v>
      </c>
      <c r="Z84" s="138" t="s">
        <v>430</v>
      </c>
      <c r="AA84" s="138" t="s">
        <v>430</v>
      </c>
      <c r="AB84" s="138" t="s">
        <v>430</v>
      </c>
      <c r="AC84" s="138" t="s">
        <v>430</v>
      </c>
      <c r="AD84" s="138" t="s">
        <v>428</v>
      </c>
      <c r="AE84" s="55"/>
      <c r="AF84" s="147" t="s">
        <v>428</v>
      </c>
      <c r="AG84" s="147" t="s">
        <v>428</v>
      </c>
      <c r="AH84" s="147" t="s">
        <v>428</v>
      </c>
      <c r="AI84" s="147" t="s">
        <v>428</v>
      </c>
      <c r="AJ84" s="147" t="s">
        <v>428</v>
      </c>
      <c r="AK84" s="147" t="s">
        <v>442</v>
      </c>
      <c r="AL84" s="45" t="s">
        <v>412</v>
      </c>
    </row>
    <row r="85" spans="1:38" s="2" customFormat="1" ht="26.25" customHeight="1" thickBot="1" x14ac:dyDescent="0.25">
      <c r="A85" s="65" t="s">
        <v>208</v>
      </c>
      <c r="B85" s="71" t="s">
        <v>215</v>
      </c>
      <c r="C85" s="77" t="s">
        <v>403</v>
      </c>
      <c r="D85" s="67"/>
      <c r="E85" s="138" t="s">
        <v>428</v>
      </c>
      <c r="F85" s="138">
        <v>6.5642358642464602</v>
      </c>
      <c r="G85" s="138" t="s">
        <v>428</v>
      </c>
      <c r="H85" s="138" t="s">
        <v>428</v>
      </c>
      <c r="I85" s="138" t="s">
        <v>428</v>
      </c>
      <c r="J85" s="138" t="s">
        <v>428</v>
      </c>
      <c r="K85" s="138" t="s">
        <v>428</v>
      </c>
      <c r="L85" s="138" t="s">
        <v>428</v>
      </c>
      <c r="M85" s="138" t="s">
        <v>428</v>
      </c>
      <c r="N85" s="138" t="s">
        <v>428</v>
      </c>
      <c r="O85" s="138" t="s">
        <v>428</v>
      </c>
      <c r="P85" s="138" t="s">
        <v>428</v>
      </c>
      <c r="Q85" s="138" t="s">
        <v>428</v>
      </c>
      <c r="R85" s="138" t="s">
        <v>428</v>
      </c>
      <c r="S85" s="138" t="s">
        <v>428</v>
      </c>
      <c r="T85" s="138" t="s">
        <v>428</v>
      </c>
      <c r="U85" s="138" t="s">
        <v>428</v>
      </c>
      <c r="V85" s="138" t="s">
        <v>428</v>
      </c>
      <c r="W85" s="138" t="s">
        <v>428</v>
      </c>
      <c r="X85" s="138" t="s">
        <v>428</v>
      </c>
      <c r="Y85" s="138" t="s">
        <v>428</v>
      </c>
      <c r="Z85" s="138" t="s">
        <v>428</v>
      </c>
      <c r="AA85" s="138" t="s">
        <v>428</v>
      </c>
      <c r="AB85" s="138" t="s">
        <v>428</v>
      </c>
      <c r="AC85" s="138" t="s">
        <v>428</v>
      </c>
      <c r="AD85" s="138" t="s">
        <v>428</v>
      </c>
      <c r="AE85" s="55"/>
      <c r="AF85" s="147" t="s">
        <v>428</v>
      </c>
      <c r="AG85" s="147" t="s">
        <v>428</v>
      </c>
      <c r="AH85" s="147" t="s">
        <v>428</v>
      </c>
      <c r="AI85" s="147" t="s">
        <v>428</v>
      </c>
      <c r="AJ85" s="147" t="s">
        <v>428</v>
      </c>
      <c r="AK85" s="147" t="s">
        <v>442</v>
      </c>
      <c r="AL85" s="45" t="s">
        <v>216</v>
      </c>
    </row>
    <row r="86" spans="1:38" s="2" customFormat="1" ht="26.25" customHeight="1" thickBot="1" x14ac:dyDescent="0.25">
      <c r="A86" s="65" t="s">
        <v>208</v>
      </c>
      <c r="B86" s="71" t="s">
        <v>217</v>
      </c>
      <c r="C86" s="75" t="s">
        <v>218</v>
      </c>
      <c r="D86" s="67"/>
      <c r="E86" s="138" t="s">
        <v>428</v>
      </c>
      <c r="F86" s="138">
        <v>1.4505755716893547</v>
      </c>
      <c r="G86" s="138" t="s">
        <v>428</v>
      </c>
      <c r="H86" s="138" t="s">
        <v>428</v>
      </c>
      <c r="I86" s="138" t="s">
        <v>442</v>
      </c>
      <c r="J86" s="138" t="s">
        <v>442</v>
      </c>
      <c r="K86" s="138" t="s">
        <v>442</v>
      </c>
      <c r="L86" s="138" t="s">
        <v>442</v>
      </c>
      <c r="M86" s="138" t="s">
        <v>428</v>
      </c>
      <c r="N86" s="138" t="s">
        <v>428</v>
      </c>
      <c r="O86" s="138" t="s">
        <v>428</v>
      </c>
      <c r="P86" s="138" t="s">
        <v>428</v>
      </c>
      <c r="Q86" s="138" t="s">
        <v>428</v>
      </c>
      <c r="R86" s="138" t="s">
        <v>428</v>
      </c>
      <c r="S86" s="138" t="s">
        <v>428</v>
      </c>
      <c r="T86" s="138" t="s">
        <v>428</v>
      </c>
      <c r="U86" s="138" t="s">
        <v>428</v>
      </c>
      <c r="V86" s="138" t="s">
        <v>428</v>
      </c>
      <c r="W86" s="138" t="s">
        <v>428</v>
      </c>
      <c r="X86" s="138" t="s">
        <v>428</v>
      </c>
      <c r="Y86" s="138" t="s">
        <v>428</v>
      </c>
      <c r="Z86" s="138" t="s">
        <v>428</v>
      </c>
      <c r="AA86" s="138" t="s">
        <v>428</v>
      </c>
      <c r="AB86" s="138" t="s">
        <v>428</v>
      </c>
      <c r="AC86" s="138" t="s">
        <v>428</v>
      </c>
      <c r="AD86" s="138" t="s">
        <v>428</v>
      </c>
      <c r="AE86" s="55"/>
      <c r="AF86" s="147" t="s">
        <v>428</v>
      </c>
      <c r="AG86" s="147" t="s">
        <v>428</v>
      </c>
      <c r="AH86" s="147" t="s">
        <v>428</v>
      </c>
      <c r="AI86" s="147" t="s">
        <v>428</v>
      </c>
      <c r="AJ86" s="147" t="s">
        <v>428</v>
      </c>
      <c r="AK86" s="147">
        <v>3.1534251558464228</v>
      </c>
      <c r="AL86" s="45" t="s">
        <v>219</v>
      </c>
    </row>
    <row r="87" spans="1:38" s="2" customFormat="1" ht="26.25" customHeight="1" thickBot="1" x14ac:dyDescent="0.25">
      <c r="A87" s="65" t="s">
        <v>208</v>
      </c>
      <c r="B87" s="71" t="s">
        <v>220</v>
      </c>
      <c r="C87" s="75" t="s">
        <v>221</v>
      </c>
      <c r="D87" s="67"/>
      <c r="E87" s="138" t="s">
        <v>428</v>
      </c>
      <c r="F87" s="138">
        <v>6.9446050954792421E-2</v>
      </c>
      <c r="G87" s="138" t="s">
        <v>428</v>
      </c>
      <c r="H87" s="138" t="s">
        <v>428</v>
      </c>
      <c r="I87" s="138" t="s">
        <v>442</v>
      </c>
      <c r="J87" s="138" t="s">
        <v>442</v>
      </c>
      <c r="K87" s="138" t="s">
        <v>442</v>
      </c>
      <c r="L87" s="138" t="s">
        <v>442</v>
      </c>
      <c r="M87" s="138" t="s">
        <v>428</v>
      </c>
      <c r="N87" s="138" t="s">
        <v>428</v>
      </c>
      <c r="O87" s="138" t="s">
        <v>428</v>
      </c>
      <c r="P87" s="138" t="s">
        <v>428</v>
      </c>
      <c r="Q87" s="138" t="s">
        <v>428</v>
      </c>
      <c r="R87" s="138" t="s">
        <v>428</v>
      </c>
      <c r="S87" s="138" t="s">
        <v>428</v>
      </c>
      <c r="T87" s="138" t="s">
        <v>428</v>
      </c>
      <c r="U87" s="138" t="s">
        <v>428</v>
      </c>
      <c r="V87" s="138" t="s">
        <v>428</v>
      </c>
      <c r="W87" s="138" t="s">
        <v>428</v>
      </c>
      <c r="X87" s="138" t="s">
        <v>428</v>
      </c>
      <c r="Y87" s="138" t="s">
        <v>428</v>
      </c>
      <c r="Z87" s="138" t="s">
        <v>428</v>
      </c>
      <c r="AA87" s="138" t="s">
        <v>428</v>
      </c>
      <c r="AB87" s="138" t="s">
        <v>428</v>
      </c>
      <c r="AC87" s="138" t="s">
        <v>428</v>
      </c>
      <c r="AD87" s="138" t="s">
        <v>428</v>
      </c>
      <c r="AE87" s="55"/>
      <c r="AF87" s="147" t="s">
        <v>428</v>
      </c>
      <c r="AG87" s="147" t="s">
        <v>428</v>
      </c>
      <c r="AH87" s="147" t="s">
        <v>428</v>
      </c>
      <c r="AI87" s="147" t="s">
        <v>428</v>
      </c>
      <c r="AJ87" s="147" t="s">
        <v>428</v>
      </c>
      <c r="AK87" s="147">
        <v>0.1109638441535771</v>
      </c>
      <c r="AL87" s="45" t="s">
        <v>219</v>
      </c>
    </row>
    <row r="88" spans="1:38" s="2" customFormat="1" ht="26.25" customHeight="1" thickBot="1" x14ac:dyDescent="0.25">
      <c r="A88" s="65" t="s">
        <v>208</v>
      </c>
      <c r="B88" s="71" t="s">
        <v>222</v>
      </c>
      <c r="C88" s="75" t="s">
        <v>223</v>
      </c>
      <c r="D88" s="67"/>
      <c r="E88" s="138" t="s">
        <v>442</v>
      </c>
      <c r="F88" s="138">
        <v>2.4733607067187497</v>
      </c>
      <c r="G88" s="138" t="s">
        <v>442</v>
      </c>
      <c r="H88" s="138" t="s">
        <v>442</v>
      </c>
      <c r="I88" s="138" t="s">
        <v>442</v>
      </c>
      <c r="J88" s="138" t="s">
        <v>442</v>
      </c>
      <c r="K88" s="138" t="s">
        <v>442</v>
      </c>
      <c r="L88" s="138" t="s">
        <v>442</v>
      </c>
      <c r="M88" s="138" t="s">
        <v>442</v>
      </c>
      <c r="N88" s="138" t="s">
        <v>442</v>
      </c>
      <c r="O88" s="138" t="s">
        <v>442</v>
      </c>
      <c r="P88" s="138" t="s">
        <v>442</v>
      </c>
      <c r="Q88" s="138" t="s">
        <v>442</v>
      </c>
      <c r="R88" s="138" t="s">
        <v>442</v>
      </c>
      <c r="S88" s="138" t="s">
        <v>442</v>
      </c>
      <c r="T88" s="138" t="s">
        <v>442</v>
      </c>
      <c r="U88" s="138" t="s">
        <v>442</v>
      </c>
      <c r="V88" s="138" t="s">
        <v>442</v>
      </c>
      <c r="W88" s="138" t="s">
        <v>442</v>
      </c>
      <c r="X88" s="138" t="s">
        <v>430</v>
      </c>
      <c r="Y88" s="138" t="s">
        <v>430</v>
      </c>
      <c r="Z88" s="138" t="s">
        <v>430</v>
      </c>
      <c r="AA88" s="138" t="s">
        <v>430</v>
      </c>
      <c r="AB88" s="138" t="s">
        <v>430</v>
      </c>
      <c r="AC88" s="138" t="s">
        <v>442</v>
      </c>
      <c r="AD88" s="138" t="s">
        <v>442</v>
      </c>
      <c r="AE88" s="55"/>
      <c r="AF88" s="147" t="s">
        <v>428</v>
      </c>
      <c r="AG88" s="147" t="s">
        <v>428</v>
      </c>
      <c r="AH88" s="147" t="s">
        <v>428</v>
      </c>
      <c r="AI88" s="147" t="s">
        <v>428</v>
      </c>
      <c r="AJ88" s="147" t="s">
        <v>428</v>
      </c>
      <c r="AK88" s="147" t="s">
        <v>442</v>
      </c>
      <c r="AL88" s="45" t="s">
        <v>412</v>
      </c>
    </row>
    <row r="89" spans="1:38" s="2" customFormat="1" ht="26.25" customHeight="1" thickBot="1" x14ac:dyDescent="0.25">
      <c r="A89" s="65" t="s">
        <v>208</v>
      </c>
      <c r="B89" s="71" t="s">
        <v>224</v>
      </c>
      <c r="C89" s="75" t="s">
        <v>225</v>
      </c>
      <c r="D89" s="67"/>
      <c r="E89" s="138" t="s">
        <v>428</v>
      </c>
      <c r="F89" s="138">
        <v>1.7044687499999998</v>
      </c>
      <c r="G89" s="138" t="s">
        <v>428</v>
      </c>
      <c r="H89" s="138" t="s">
        <v>428</v>
      </c>
      <c r="I89" s="138" t="s">
        <v>442</v>
      </c>
      <c r="J89" s="138" t="s">
        <v>442</v>
      </c>
      <c r="K89" s="138" t="s">
        <v>442</v>
      </c>
      <c r="L89" s="138" t="s">
        <v>442</v>
      </c>
      <c r="M89" s="138" t="s">
        <v>428</v>
      </c>
      <c r="N89" s="138" t="s">
        <v>428</v>
      </c>
      <c r="O89" s="138" t="s">
        <v>428</v>
      </c>
      <c r="P89" s="138" t="s">
        <v>428</v>
      </c>
      <c r="Q89" s="138" t="s">
        <v>428</v>
      </c>
      <c r="R89" s="138" t="s">
        <v>428</v>
      </c>
      <c r="S89" s="138" t="s">
        <v>428</v>
      </c>
      <c r="T89" s="138" t="s">
        <v>428</v>
      </c>
      <c r="U89" s="138" t="s">
        <v>428</v>
      </c>
      <c r="V89" s="138" t="s">
        <v>428</v>
      </c>
      <c r="W89" s="138" t="s">
        <v>428</v>
      </c>
      <c r="X89" s="138" t="s">
        <v>428</v>
      </c>
      <c r="Y89" s="138" t="s">
        <v>428</v>
      </c>
      <c r="Z89" s="138" t="s">
        <v>428</v>
      </c>
      <c r="AA89" s="138" t="s">
        <v>428</v>
      </c>
      <c r="AB89" s="138" t="s">
        <v>428</v>
      </c>
      <c r="AC89" s="138" t="s">
        <v>428</v>
      </c>
      <c r="AD89" s="138" t="s">
        <v>428</v>
      </c>
      <c r="AE89" s="55"/>
      <c r="AF89" s="147" t="s">
        <v>428</v>
      </c>
      <c r="AG89" s="147" t="s">
        <v>428</v>
      </c>
      <c r="AH89" s="147" t="s">
        <v>428</v>
      </c>
      <c r="AI89" s="147" t="s">
        <v>428</v>
      </c>
      <c r="AJ89" s="147" t="s">
        <v>428</v>
      </c>
      <c r="AK89" s="147" t="s">
        <v>442</v>
      </c>
      <c r="AL89" s="45" t="s">
        <v>412</v>
      </c>
    </row>
    <row r="90" spans="1:38" s="7" customFormat="1" ht="26.25" customHeight="1" thickBot="1" x14ac:dyDescent="0.25">
      <c r="A90" s="65" t="s">
        <v>208</v>
      </c>
      <c r="B90" s="71" t="s">
        <v>226</v>
      </c>
      <c r="C90" s="75" t="s">
        <v>227</v>
      </c>
      <c r="D90" s="67"/>
      <c r="E90" s="138" t="s">
        <v>428</v>
      </c>
      <c r="F90" s="138">
        <v>2.4743534333333335</v>
      </c>
      <c r="G90" s="138" t="s">
        <v>428</v>
      </c>
      <c r="H90" s="138" t="s">
        <v>428</v>
      </c>
      <c r="I90" s="138">
        <v>4.0200000000000001E-3</v>
      </c>
      <c r="J90" s="138">
        <v>6.0299999999999998E-3</v>
      </c>
      <c r="K90" s="138">
        <v>7.3700000000000007E-3</v>
      </c>
      <c r="L90" s="138" t="s">
        <v>428</v>
      </c>
      <c r="M90" s="138" t="s">
        <v>428</v>
      </c>
      <c r="N90" s="138">
        <v>2.3156562354011129E-4</v>
      </c>
      <c r="O90" s="138">
        <v>3.1805398895870717E-2</v>
      </c>
      <c r="P90" s="138" t="s">
        <v>430</v>
      </c>
      <c r="Q90" s="138" t="s">
        <v>430</v>
      </c>
      <c r="R90" s="138">
        <v>0.13391746903524504</v>
      </c>
      <c r="S90" s="138">
        <v>5.4264474431989917</v>
      </c>
      <c r="T90" s="138">
        <v>0.22242854622572747</v>
      </c>
      <c r="U90" s="138">
        <v>3.1665901532292311E-2</v>
      </c>
      <c r="V90" s="138">
        <v>3.1400856541493418</v>
      </c>
      <c r="W90" s="138" t="s">
        <v>428</v>
      </c>
      <c r="X90" s="138" t="s">
        <v>428</v>
      </c>
      <c r="Y90" s="138" t="s">
        <v>428</v>
      </c>
      <c r="Z90" s="138" t="s">
        <v>428</v>
      </c>
      <c r="AA90" s="138" t="s">
        <v>428</v>
      </c>
      <c r="AB90" s="138" t="s">
        <v>428</v>
      </c>
      <c r="AC90" s="138" t="s">
        <v>428</v>
      </c>
      <c r="AD90" s="138" t="s">
        <v>428</v>
      </c>
      <c r="AE90" s="55"/>
      <c r="AF90" s="147" t="s">
        <v>428</v>
      </c>
      <c r="AG90" s="147" t="s">
        <v>428</v>
      </c>
      <c r="AH90" s="147" t="s">
        <v>428</v>
      </c>
      <c r="AI90" s="147" t="s">
        <v>428</v>
      </c>
      <c r="AJ90" s="147" t="s">
        <v>428</v>
      </c>
      <c r="AK90" s="147">
        <v>6.7</v>
      </c>
      <c r="AL90" s="148" t="s">
        <v>439</v>
      </c>
    </row>
    <row r="91" spans="1:38" s="2" customFormat="1" ht="26.25" customHeight="1" thickBot="1" x14ac:dyDescent="0.25">
      <c r="A91" s="65" t="s">
        <v>208</v>
      </c>
      <c r="B91" s="69" t="s">
        <v>404</v>
      </c>
      <c r="C91" s="71" t="s">
        <v>228</v>
      </c>
      <c r="D91" s="67"/>
      <c r="E91" s="138">
        <v>1.5015904568879615E-2</v>
      </c>
      <c r="F91" s="138">
        <v>4.0342867003999999E-2</v>
      </c>
      <c r="G91" s="138">
        <v>1.4355440929401841E-4</v>
      </c>
      <c r="H91" s="138">
        <v>3.4591507864999996E-2</v>
      </c>
      <c r="I91" s="138">
        <v>0.22752212940156663</v>
      </c>
      <c r="J91" s="138">
        <v>0.2298028381955822</v>
      </c>
      <c r="K91" s="138">
        <v>0.23027390581018606</v>
      </c>
      <c r="L91" s="138">
        <v>9.0021273479999997E-2</v>
      </c>
      <c r="M91" s="138">
        <v>0.45961507300418941</v>
      </c>
      <c r="N91" s="138">
        <v>3.7267104929308091E-2</v>
      </c>
      <c r="O91" s="138">
        <v>4.5080987907468596E-2</v>
      </c>
      <c r="P91" s="138">
        <v>2.7094706389930628E-6</v>
      </c>
      <c r="Q91" s="138">
        <v>6.3220981576504791E-5</v>
      </c>
      <c r="R91" s="138">
        <v>7.4153933277704869E-4</v>
      </c>
      <c r="S91" s="138">
        <v>6.6115986980577551E-2</v>
      </c>
      <c r="T91" s="138">
        <v>2.3931355548417403E-2</v>
      </c>
      <c r="U91" s="138" t="s">
        <v>442</v>
      </c>
      <c r="V91" s="138">
        <v>3.4864307249617484E-2</v>
      </c>
      <c r="W91" s="138">
        <v>8.3353031000000003E-4</v>
      </c>
      <c r="X91" s="138">
        <v>6.5426136441000008E-3</v>
      </c>
      <c r="Y91" s="138">
        <v>3.2105356394999994E-3</v>
      </c>
      <c r="Z91" s="138">
        <v>3.2105356394999994E-3</v>
      </c>
      <c r="AA91" s="138">
        <v>3.2105356394999994E-3</v>
      </c>
      <c r="AB91" s="138">
        <v>1.6174220562599997E-2</v>
      </c>
      <c r="AC91" s="138" t="s">
        <v>442</v>
      </c>
      <c r="AD91" s="138" t="s">
        <v>442</v>
      </c>
      <c r="AE91" s="55"/>
      <c r="AF91" s="147" t="s">
        <v>428</v>
      </c>
      <c r="AG91" s="147" t="s">
        <v>428</v>
      </c>
      <c r="AH91" s="147" t="s">
        <v>428</v>
      </c>
      <c r="AI91" s="147" t="s">
        <v>428</v>
      </c>
      <c r="AJ91" s="147" t="s">
        <v>428</v>
      </c>
      <c r="AK91" s="147">
        <v>8335.3030999999992</v>
      </c>
      <c r="AL91" s="148" t="s">
        <v>440</v>
      </c>
    </row>
    <row r="92" spans="1:38" s="2" customFormat="1" ht="26.25" customHeight="1" thickBot="1" x14ac:dyDescent="0.25">
      <c r="A92" s="65" t="s">
        <v>53</v>
      </c>
      <c r="B92" s="65" t="s">
        <v>229</v>
      </c>
      <c r="C92" s="66" t="s">
        <v>230</v>
      </c>
      <c r="D92" s="72"/>
      <c r="E92" s="138" t="s">
        <v>430</v>
      </c>
      <c r="F92" s="138" t="s">
        <v>430</v>
      </c>
      <c r="G92" s="138" t="s">
        <v>430</v>
      </c>
      <c r="H92" s="138" t="s">
        <v>430</v>
      </c>
      <c r="I92" s="138" t="s">
        <v>430</v>
      </c>
      <c r="J92" s="138" t="s">
        <v>430</v>
      </c>
      <c r="K92" s="138" t="s">
        <v>430</v>
      </c>
      <c r="L92" s="138" t="s">
        <v>430</v>
      </c>
      <c r="M92" s="138" t="s">
        <v>430</v>
      </c>
      <c r="N92" s="138" t="s">
        <v>430</v>
      </c>
      <c r="O92" s="138" t="s">
        <v>430</v>
      </c>
      <c r="P92" s="138" t="s">
        <v>430</v>
      </c>
      <c r="Q92" s="138" t="s">
        <v>430</v>
      </c>
      <c r="R92" s="138" t="s">
        <v>430</v>
      </c>
      <c r="S92" s="138" t="s">
        <v>430</v>
      </c>
      <c r="T92" s="138" t="s">
        <v>430</v>
      </c>
      <c r="U92" s="138" t="s">
        <v>430</v>
      </c>
      <c r="V92" s="138" t="s">
        <v>430</v>
      </c>
      <c r="W92" s="138" t="s">
        <v>430</v>
      </c>
      <c r="X92" s="138" t="s">
        <v>430</v>
      </c>
      <c r="Y92" s="138" t="s">
        <v>430</v>
      </c>
      <c r="Z92" s="138" t="s">
        <v>430</v>
      </c>
      <c r="AA92" s="138" t="s">
        <v>430</v>
      </c>
      <c r="AB92" s="138" t="s">
        <v>430</v>
      </c>
      <c r="AC92" s="138" t="s">
        <v>430</v>
      </c>
      <c r="AD92" s="138" t="s">
        <v>430</v>
      </c>
      <c r="AE92" s="55"/>
      <c r="AF92" s="147" t="s">
        <v>428</v>
      </c>
      <c r="AG92" s="147" t="s">
        <v>428</v>
      </c>
      <c r="AH92" s="147" t="s">
        <v>428</v>
      </c>
      <c r="AI92" s="147" t="s">
        <v>428</v>
      </c>
      <c r="AJ92" s="147" t="s">
        <v>428</v>
      </c>
      <c r="AK92" s="147" t="s">
        <v>428</v>
      </c>
      <c r="AL92" s="45" t="s">
        <v>231</v>
      </c>
    </row>
    <row r="93" spans="1:38" s="2" customFormat="1" ht="26.25" customHeight="1" thickBot="1" x14ac:dyDescent="0.25">
      <c r="A93" s="65" t="s">
        <v>53</v>
      </c>
      <c r="B93" s="69" t="s">
        <v>232</v>
      </c>
      <c r="C93" s="66" t="s">
        <v>405</v>
      </c>
      <c r="D93" s="72"/>
      <c r="E93" s="138" t="s">
        <v>428</v>
      </c>
      <c r="F93" s="138">
        <v>12.667978845918887</v>
      </c>
      <c r="G93" s="138" t="s">
        <v>428</v>
      </c>
      <c r="H93" s="138" t="s">
        <v>428</v>
      </c>
      <c r="I93" s="138" t="s">
        <v>428</v>
      </c>
      <c r="J93" s="138" t="s">
        <v>430</v>
      </c>
      <c r="K93" s="138" t="s">
        <v>428</v>
      </c>
      <c r="L93" s="138" t="s">
        <v>428</v>
      </c>
      <c r="M93" s="138" t="s">
        <v>428</v>
      </c>
      <c r="N93" s="138" t="s">
        <v>428</v>
      </c>
      <c r="O93" s="138" t="s">
        <v>428</v>
      </c>
      <c r="P93" s="138" t="s">
        <v>428</v>
      </c>
      <c r="Q93" s="138" t="s">
        <v>428</v>
      </c>
      <c r="R93" s="138" t="s">
        <v>428</v>
      </c>
      <c r="S93" s="138" t="s">
        <v>428</v>
      </c>
      <c r="T93" s="138" t="s">
        <v>428</v>
      </c>
      <c r="U93" s="138" t="s">
        <v>428</v>
      </c>
      <c r="V93" s="138" t="s">
        <v>428</v>
      </c>
      <c r="W93" s="138" t="s">
        <v>428</v>
      </c>
      <c r="X93" s="138" t="s">
        <v>428</v>
      </c>
      <c r="Y93" s="138" t="s">
        <v>428</v>
      </c>
      <c r="Z93" s="138" t="s">
        <v>428</v>
      </c>
      <c r="AA93" s="138" t="s">
        <v>428</v>
      </c>
      <c r="AB93" s="138" t="s">
        <v>428</v>
      </c>
      <c r="AC93" s="138" t="s">
        <v>428</v>
      </c>
      <c r="AD93" s="138" t="s">
        <v>428</v>
      </c>
      <c r="AE93" s="55"/>
      <c r="AF93" s="147" t="s">
        <v>428</v>
      </c>
      <c r="AG93" s="147" t="s">
        <v>428</v>
      </c>
      <c r="AH93" s="147" t="s">
        <v>428</v>
      </c>
      <c r="AI93" s="147" t="s">
        <v>428</v>
      </c>
      <c r="AJ93" s="147" t="s">
        <v>428</v>
      </c>
      <c r="AK93" s="147" t="s">
        <v>442</v>
      </c>
      <c r="AL93" s="45" t="s">
        <v>233</v>
      </c>
    </row>
    <row r="94" spans="1:38" s="2" customFormat="1" ht="26.25" customHeight="1" thickBot="1" x14ac:dyDescent="0.25">
      <c r="A94" s="65" t="s">
        <v>53</v>
      </c>
      <c r="B94" s="78" t="s">
        <v>406</v>
      </c>
      <c r="C94" s="66" t="s">
        <v>234</v>
      </c>
      <c r="D94" s="67"/>
      <c r="E94" s="138" t="s">
        <v>430</v>
      </c>
      <c r="F94" s="138" t="s">
        <v>430</v>
      </c>
      <c r="G94" s="138" t="s">
        <v>430</v>
      </c>
      <c r="H94" s="138" t="s">
        <v>430</v>
      </c>
      <c r="I94" s="138" t="s">
        <v>430</v>
      </c>
      <c r="J94" s="138" t="s">
        <v>430</v>
      </c>
      <c r="K94" s="138" t="s">
        <v>430</v>
      </c>
      <c r="L94" s="138" t="s">
        <v>430</v>
      </c>
      <c r="M94" s="138" t="s">
        <v>430</v>
      </c>
      <c r="N94" s="138" t="s">
        <v>430</v>
      </c>
      <c r="O94" s="138" t="s">
        <v>430</v>
      </c>
      <c r="P94" s="138" t="s">
        <v>430</v>
      </c>
      <c r="Q94" s="138" t="s">
        <v>430</v>
      </c>
      <c r="R94" s="138" t="s">
        <v>430</v>
      </c>
      <c r="S94" s="138" t="s">
        <v>430</v>
      </c>
      <c r="T94" s="138" t="s">
        <v>430</v>
      </c>
      <c r="U94" s="138" t="s">
        <v>430</v>
      </c>
      <c r="V94" s="138" t="s">
        <v>430</v>
      </c>
      <c r="W94" s="138" t="s">
        <v>430</v>
      </c>
      <c r="X94" s="138" t="s">
        <v>430</v>
      </c>
      <c r="Y94" s="138" t="s">
        <v>430</v>
      </c>
      <c r="Z94" s="138" t="s">
        <v>430</v>
      </c>
      <c r="AA94" s="138" t="s">
        <v>430</v>
      </c>
      <c r="AB94" s="138" t="s">
        <v>430</v>
      </c>
      <c r="AC94" s="138" t="s">
        <v>430</v>
      </c>
      <c r="AD94" s="138" t="s">
        <v>430</v>
      </c>
      <c r="AE94" s="55"/>
      <c r="AF94" s="147" t="s">
        <v>428</v>
      </c>
      <c r="AG94" s="147" t="s">
        <v>428</v>
      </c>
      <c r="AH94" s="147" t="s">
        <v>428</v>
      </c>
      <c r="AI94" s="147" t="s">
        <v>428</v>
      </c>
      <c r="AJ94" s="147" t="s">
        <v>428</v>
      </c>
      <c r="AK94" s="147" t="s">
        <v>428</v>
      </c>
      <c r="AL94" s="45" t="s">
        <v>412</v>
      </c>
    </row>
    <row r="95" spans="1:38" s="2" customFormat="1" ht="26.25" customHeight="1" thickBot="1" x14ac:dyDescent="0.25">
      <c r="A95" s="65" t="s">
        <v>53</v>
      </c>
      <c r="B95" s="78" t="s">
        <v>235</v>
      </c>
      <c r="C95" s="66" t="s">
        <v>236</v>
      </c>
      <c r="D95" s="72"/>
      <c r="E95" s="138" t="s">
        <v>430</v>
      </c>
      <c r="F95" s="138" t="s">
        <v>430</v>
      </c>
      <c r="G95" s="138" t="s">
        <v>430</v>
      </c>
      <c r="H95" s="138" t="s">
        <v>430</v>
      </c>
      <c r="I95" s="138" t="s">
        <v>430</v>
      </c>
      <c r="J95" s="138" t="s">
        <v>430</v>
      </c>
      <c r="K95" s="138" t="s">
        <v>430</v>
      </c>
      <c r="L95" s="138" t="s">
        <v>430</v>
      </c>
      <c r="M95" s="138" t="s">
        <v>430</v>
      </c>
      <c r="N95" s="138" t="s">
        <v>430</v>
      </c>
      <c r="O95" s="138" t="s">
        <v>430</v>
      </c>
      <c r="P95" s="138" t="s">
        <v>430</v>
      </c>
      <c r="Q95" s="138" t="s">
        <v>430</v>
      </c>
      <c r="R95" s="138" t="s">
        <v>430</v>
      </c>
      <c r="S95" s="138" t="s">
        <v>430</v>
      </c>
      <c r="T95" s="138" t="s">
        <v>430</v>
      </c>
      <c r="U95" s="138" t="s">
        <v>430</v>
      </c>
      <c r="V95" s="138" t="s">
        <v>430</v>
      </c>
      <c r="W95" s="138" t="s">
        <v>430</v>
      </c>
      <c r="X95" s="138" t="s">
        <v>430</v>
      </c>
      <c r="Y95" s="138" t="s">
        <v>430</v>
      </c>
      <c r="Z95" s="138" t="s">
        <v>430</v>
      </c>
      <c r="AA95" s="138" t="s">
        <v>430</v>
      </c>
      <c r="AB95" s="138" t="s">
        <v>430</v>
      </c>
      <c r="AC95" s="138" t="s">
        <v>430</v>
      </c>
      <c r="AD95" s="138" t="s">
        <v>430</v>
      </c>
      <c r="AE95" s="55"/>
      <c r="AF95" s="147" t="s">
        <v>428</v>
      </c>
      <c r="AG95" s="147" t="s">
        <v>428</v>
      </c>
      <c r="AH95" s="147" t="s">
        <v>428</v>
      </c>
      <c r="AI95" s="147" t="s">
        <v>428</v>
      </c>
      <c r="AJ95" s="147" t="s">
        <v>428</v>
      </c>
      <c r="AK95" s="147" t="s">
        <v>442</v>
      </c>
      <c r="AL95" s="45" t="s">
        <v>412</v>
      </c>
    </row>
    <row r="96" spans="1:38" s="2" customFormat="1" ht="26.25" customHeight="1" thickBot="1" x14ac:dyDescent="0.25">
      <c r="A96" s="65" t="s">
        <v>53</v>
      </c>
      <c r="B96" s="69" t="s">
        <v>237</v>
      </c>
      <c r="C96" s="66" t="s">
        <v>238</v>
      </c>
      <c r="D96" s="79"/>
      <c r="E96" s="138" t="s">
        <v>430</v>
      </c>
      <c r="F96" s="138" t="s">
        <v>430</v>
      </c>
      <c r="G96" s="138" t="s">
        <v>430</v>
      </c>
      <c r="H96" s="138" t="s">
        <v>430</v>
      </c>
      <c r="I96" s="138" t="s">
        <v>430</v>
      </c>
      <c r="J96" s="138" t="s">
        <v>430</v>
      </c>
      <c r="K96" s="138" t="s">
        <v>430</v>
      </c>
      <c r="L96" s="138" t="s">
        <v>430</v>
      </c>
      <c r="M96" s="138" t="s">
        <v>430</v>
      </c>
      <c r="N96" s="138" t="s">
        <v>430</v>
      </c>
      <c r="O96" s="138" t="s">
        <v>430</v>
      </c>
      <c r="P96" s="138" t="s">
        <v>430</v>
      </c>
      <c r="Q96" s="138" t="s">
        <v>430</v>
      </c>
      <c r="R96" s="138" t="s">
        <v>430</v>
      </c>
      <c r="S96" s="138" t="s">
        <v>430</v>
      </c>
      <c r="T96" s="138" t="s">
        <v>430</v>
      </c>
      <c r="U96" s="138" t="s">
        <v>430</v>
      </c>
      <c r="V96" s="138" t="s">
        <v>430</v>
      </c>
      <c r="W96" s="138" t="s">
        <v>430</v>
      </c>
      <c r="X96" s="138" t="s">
        <v>430</v>
      </c>
      <c r="Y96" s="138" t="s">
        <v>430</v>
      </c>
      <c r="Z96" s="138" t="s">
        <v>430</v>
      </c>
      <c r="AA96" s="138" t="s">
        <v>430</v>
      </c>
      <c r="AB96" s="138" t="s">
        <v>430</v>
      </c>
      <c r="AC96" s="138" t="s">
        <v>430</v>
      </c>
      <c r="AD96" s="138" t="s">
        <v>430</v>
      </c>
      <c r="AE96" s="55"/>
      <c r="AF96" s="147" t="s">
        <v>428</v>
      </c>
      <c r="AG96" s="147" t="s">
        <v>428</v>
      </c>
      <c r="AH96" s="147" t="s">
        <v>428</v>
      </c>
      <c r="AI96" s="147" t="s">
        <v>428</v>
      </c>
      <c r="AJ96" s="147" t="s">
        <v>428</v>
      </c>
      <c r="AK96" s="147" t="s">
        <v>430</v>
      </c>
      <c r="AL96" s="45" t="s">
        <v>412</v>
      </c>
    </row>
    <row r="97" spans="1:38" s="2" customFormat="1" ht="26.25" customHeight="1" thickBot="1" x14ac:dyDescent="0.25">
      <c r="A97" s="65" t="s">
        <v>53</v>
      </c>
      <c r="B97" s="69" t="s">
        <v>239</v>
      </c>
      <c r="C97" s="66" t="s">
        <v>240</v>
      </c>
      <c r="D97" s="79"/>
      <c r="E97" s="138" t="s">
        <v>428</v>
      </c>
      <c r="F97" s="138" t="s">
        <v>428</v>
      </c>
      <c r="G97" s="138" t="s">
        <v>428</v>
      </c>
      <c r="H97" s="138" t="s">
        <v>428</v>
      </c>
      <c r="I97" s="138" t="s">
        <v>428</v>
      </c>
      <c r="J97" s="138" t="s">
        <v>428</v>
      </c>
      <c r="K97" s="138" t="s">
        <v>428</v>
      </c>
      <c r="L97" s="138" t="s">
        <v>428</v>
      </c>
      <c r="M97" s="138" t="s">
        <v>428</v>
      </c>
      <c r="N97" s="138" t="s">
        <v>428</v>
      </c>
      <c r="O97" s="138" t="s">
        <v>428</v>
      </c>
      <c r="P97" s="138" t="s">
        <v>442</v>
      </c>
      <c r="Q97" s="138" t="s">
        <v>428</v>
      </c>
      <c r="R97" s="138" t="s">
        <v>428</v>
      </c>
      <c r="S97" s="138" t="s">
        <v>428</v>
      </c>
      <c r="T97" s="138" t="s">
        <v>428</v>
      </c>
      <c r="U97" s="138" t="s">
        <v>428</v>
      </c>
      <c r="V97" s="138" t="s">
        <v>428</v>
      </c>
      <c r="W97" s="138" t="s">
        <v>428</v>
      </c>
      <c r="X97" s="138" t="s">
        <v>428</v>
      </c>
      <c r="Y97" s="138" t="s">
        <v>428</v>
      </c>
      <c r="Z97" s="138" t="s">
        <v>428</v>
      </c>
      <c r="AA97" s="138" t="s">
        <v>428</v>
      </c>
      <c r="AB97" s="138" t="s">
        <v>428</v>
      </c>
      <c r="AC97" s="138" t="s">
        <v>428</v>
      </c>
      <c r="AD97" s="138" t="s">
        <v>428</v>
      </c>
      <c r="AE97" s="55"/>
      <c r="AF97" s="147" t="s">
        <v>428</v>
      </c>
      <c r="AG97" s="147" t="s">
        <v>428</v>
      </c>
      <c r="AH97" s="147" t="s">
        <v>428</v>
      </c>
      <c r="AI97" s="147" t="s">
        <v>428</v>
      </c>
      <c r="AJ97" s="147" t="s">
        <v>428</v>
      </c>
      <c r="AK97" s="147" t="s">
        <v>442</v>
      </c>
      <c r="AL97" s="45" t="s">
        <v>412</v>
      </c>
    </row>
    <row r="98" spans="1:38" s="2" customFormat="1" ht="26.25" customHeight="1" thickBot="1" x14ac:dyDescent="0.25">
      <c r="A98" s="65" t="s">
        <v>53</v>
      </c>
      <c r="B98" s="69" t="s">
        <v>241</v>
      </c>
      <c r="C98" s="71" t="s">
        <v>242</v>
      </c>
      <c r="D98" s="79"/>
      <c r="E98" s="138" t="s">
        <v>428</v>
      </c>
      <c r="F98" s="138" t="s">
        <v>428</v>
      </c>
      <c r="G98" s="138" t="s">
        <v>428</v>
      </c>
      <c r="H98" s="138" t="s">
        <v>428</v>
      </c>
      <c r="I98" s="138" t="s">
        <v>428</v>
      </c>
      <c r="J98" s="138" t="s">
        <v>428</v>
      </c>
      <c r="K98" s="138" t="s">
        <v>428</v>
      </c>
      <c r="L98" s="138" t="s">
        <v>428</v>
      </c>
      <c r="M98" s="138" t="s">
        <v>428</v>
      </c>
      <c r="N98" s="138" t="s">
        <v>428</v>
      </c>
      <c r="O98" s="138" t="s">
        <v>428</v>
      </c>
      <c r="P98" s="138" t="s">
        <v>428</v>
      </c>
      <c r="Q98" s="138" t="s">
        <v>428</v>
      </c>
      <c r="R98" s="138" t="s">
        <v>428</v>
      </c>
      <c r="S98" s="138" t="s">
        <v>428</v>
      </c>
      <c r="T98" s="138" t="s">
        <v>428</v>
      </c>
      <c r="U98" s="138" t="s">
        <v>428</v>
      </c>
      <c r="V98" s="138" t="s">
        <v>428</v>
      </c>
      <c r="W98" s="138">
        <v>8.2721510442152769E-7</v>
      </c>
      <c r="X98" s="138" t="s">
        <v>428</v>
      </c>
      <c r="Y98" s="138" t="s">
        <v>428</v>
      </c>
      <c r="Z98" s="138" t="s">
        <v>428</v>
      </c>
      <c r="AA98" s="138" t="s">
        <v>428</v>
      </c>
      <c r="AB98" s="138" t="s">
        <v>428</v>
      </c>
      <c r="AC98" s="138" t="s">
        <v>428</v>
      </c>
      <c r="AD98" s="138">
        <v>3.9271067677176199</v>
      </c>
      <c r="AE98" s="55"/>
      <c r="AF98" s="147" t="s">
        <v>428</v>
      </c>
      <c r="AG98" s="147" t="s">
        <v>428</v>
      </c>
      <c r="AH98" s="147" t="s">
        <v>428</v>
      </c>
      <c r="AI98" s="147" t="s">
        <v>428</v>
      </c>
      <c r="AJ98" s="147" t="s">
        <v>428</v>
      </c>
      <c r="AK98" s="147" t="s">
        <v>428</v>
      </c>
      <c r="AL98" s="45" t="s">
        <v>412</v>
      </c>
    </row>
    <row r="99" spans="1:38" s="2" customFormat="1" ht="26.25" customHeight="1" thickBot="1" x14ac:dyDescent="0.25">
      <c r="A99" s="65" t="s">
        <v>243</v>
      </c>
      <c r="B99" s="65" t="s">
        <v>244</v>
      </c>
      <c r="C99" s="66" t="s">
        <v>407</v>
      </c>
      <c r="D99" s="79"/>
      <c r="E99" s="138">
        <v>4.6720144554728942E-2</v>
      </c>
      <c r="F99" s="138">
        <v>9.0460493165857567</v>
      </c>
      <c r="G99" s="138" t="s">
        <v>428</v>
      </c>
      <c r="H99" s="138">
        <v>12.028409453710591</v>
      </c>
      <c r="I99" s="138">
        <v>0.20367115432978689</v>
      </c>
      <c r="J99" s="138">
        <v>0.31266016414972814</v>
      </c>
      <c r="K99" s="138">
        <v>0.59928531729318235</v>
      </c>
      <c r="L99" s="138" t="s">
        <v>442</v>
      </c>
      <c r="M99" s="138" t="s">
        <v>428</v>
      </c>
      <c r="N99" s="138" t="s">
        <v>428</v>
      </c>
      <c r="O99" s="138" t="s">
        <v>428</v>
      </c>
      <c r="P99" s="138" t="s">
        <v>428</v>
      </c>
      <c r="Q99" s="138" t="s">
        <v>428</v>
      </c>
      <c r="R99" s="138" t="s">
        <v>428</v>
      </c>
      <c r="S99" s="138" t="s">
        <v>428</v>
      </c>
      <c r="T99" s="138" t="s">
        <v>428</v>
      </c>
      <c r="U99" s="138" t="s">
        <v>428</v>
      </c>
      <c r="V99" s="138" t="s">
        <v>428</v>
      </c>
      <c r="W99" s="138" t="s">
        <v>428</v>
      </c>
      <c r="X99" s="138" t="s">
        <v>428</v>
      </c>
      <c r="Y99" s="138" t="s">
        <v>428</v>
      </c>
      <c r="Z99" s="138" t="s">
        <v>428</v>
      </c>
      <c r="AA99" s="138" t="s">
        <v>428</v>
      </c>
      <c r="AB99" s="138" t="s">
        <v>428</v>
      </c>
      <c r="AC99" s="138" t="s">
        <v>428</v>
      </c>
      <c r="AD99" s="138" t="s">
        <v>428</v>
      </c>
      <c r="AE99" s="55"/>
      <c r="AF99" s="147" t="s">
        <v>428</v>
      </c>
      <c r="AG99" s="147" t="s">
        <v>428</v>
      </c>
      <c r="AH99" s="147" t="s">
        <v>428</v>
      </c>
      <c r="AI99" s="147" t="s">
        <v>428</v>
      </c>
      <c r="AJ99" s="147" t="s">
        <v>428</v>
      </c>
      <c r="AK99" s="147">
        <v>1146.4000000000001</v>
      </c>
      <c r="AL99" s="45" t="s">
        <v>245</v>
      </c>
    </row>
    <row r="100" spans="1:38" s="2" customFormat="1" ht="26.25" customHeight="1" thickBot="1" x14ac:dyDescent="0.25">
      <c r="A100" s="65" t="s">
        <v>243</v>
      </c>
      <c r="B100" s="65" t="s">
        <v>246</v>
      </c>
      <c r="C100" s="66" t="s">
        <v>408</v>
      </c>
      <c r="D100" s="79"/>
      <c r="E100" s="138">
        <v>0.62803330875068353</v>
      </c>
      <c r="F100" s="138">
        <v>24.149618026917238</v>
      </c>
      <c r="G100" s="138" t="s">
        <v>428</v>
      </c>
      <c r="H100" s="138">
        <v>32.446131452637779</v>
      </c>
      <c r="I100" s="138">
        <v>0.40380943256354579</v>
      </c>
      <c r="J100" s="138">
        <v>0.61388127982616392</v>
      </c>
      <c r="K100" s="138">
        <v>0.98835398415965869</v>
      </c>
      <c r="L100" s="138" t="s">
        <v>442</v>
      </c>
      <c r="M100" s="138" t="s">
        <v>428</v>
      </c>
      <c r="N100" s="138" t="s">
        <v>428</v>
      </c>
      <c r="O100" s="138" t="s">
        <v>428</v>
      </c>
      <c r="P100" s="138" t="s">
        <v>428</v>
      </c>
      <c r="Q100" s="138" t="s">
        <v>428</v>
      </c>
      <c r="R100" s="138" t="s">
        <v>428</v>
      </c>
      <c r="S100" s="138" t="s">
        <v>428</v>
      </c>
      <c r="T100" s="138" t="s">
        <v>428</v>
      </c>
      <c r="U100" s="138" t="s">
        <v>428</v>
      </c>
      <c r="V100" s="138" t="s">
        <v>428</v>
      </c>
      <c r="W100" s="138" t="s">
        <v>428</v>
      </c>
      <c r="X100" s="138" t="s">
        <v>428</v>
      </c>
      <c r="Y100" s="138" t="s">
        <v>428</v>
      </c>
      <c r="Z100" s="138" t="s">
        <v>428</v>
      </c>
      <c r="AA100" s="138" t="s">
        <v>428</v>
      </c>
      <c r="AB100" s="138" t="s">
        <v>428</v>
      </c>
      <c r="AC100" s="138" t="s">
        <v>428</v>
      </c>
      <c r="AD100" s="138" t="s">
        <v>428</v>
      </c>
      <c r="AE100" s="55"/>
      <c r="AF100" s="147" t="s">
        <v>428</v>
      </c>
      <c r="AG100" s="147" t="s">
        <v>428</v>
      </c>
      <c r="AH100" s="147" t="s">
        <v>428</v>
      </c>
      <c r="AI100" s="147" t="s">
        <v>428</v>
      </c>
      <c r="AJ100" s="147" t="s">
        <v>428</v>
      </c>
      <c r="AK100" s="147">
        <v>5814.4</v>
      </c>
      <c r="AL100" s="45" t="s">
        <v>245</v>
      </c>
    </row>
    <row r="101" spans="1:38" s="2" customFormat="1" ht="26.25" customHeight="1" thickBot="1" x14ac:dyDescent="0.25">
      <c r="A101" s="65" t="s">
        <v>243</v>
      </c>
      <c r="B101" s="65" t="s">
        <v>247</v>
      </c>
      <c r="C101" s="66" t="s">
        <v>248</v>
      </c>
      <c r="D101" s="79"/>
      <c r="E101" s="138">
        <v>6.7843746076943809E-2</v>
      </c>
      <c r="F101" s="138">
        <v>0.4855577440509673</v>
      </c>
      <c r="G101" s="138" t="s">
        <v>428</v>
      </c>
      <c r="H101" s="138">
        <v>1.3548493063747105</v>
      </c>
      <c r="I101" s="138">
        <v>1.0353640927840413E-2</v>
      </c>
      <c r="J101" s="138">
        <v>3.4106111291709588E-2</v>
      </c>
      <c r="K101" s="138">
        <v>8.5265278229273975E-2</v>
      </c>
      <c r="L101" s="138" t="s">
        <v>442</v>
      </c>
      <c r="M101" s="138" t="s">
        <v>428</v>
      </c>
      <c r="N101" s="138" t="s">
        <v>428</v>
      </c>
      <c r="O101" s="138" t="s">
        <v>428</v>
      </c>
      <c r="P101" s="138" t="s">
        <v>428</v>
      </c>
      <c r="Q101" s="138" t="s">
        <v>428</v>
      </c>
      <c r="R101" s="138" t="s">
        <v>428</v>
      </c>
      <c r="S101" s="138" t="s">
        <v>428</v>
      </c>
      <c r="T101" s="138" t="s">
        <v>428</v>
      </c>
      <c r="U101" s="138" t="s">
        <v>428</v>
      </c>
      <c r="V101" s="138" t="s">
        <v>428</v>
      </c>
      <c r="W101" s="138" t="s">
        <v>428</v>
      </c>
      <c r="X101" s="138" t="s">
        <v>428</v>
      </c>
      <c r="Y101" s="138" t="s">
        <v>428</v>
      </c>
      <c r="Z101" s="138" t="s">
        <v>428</v>
      </c>
      <c r="AA101" s="138" t="s">
        <v>428</v>
      </c>
      <c r="AB101" s="138" t="s">
        <v>428</v>
      </c>
      <c r="AC101" s="138" t="s">
        <v>428</v>
      </c>
      <c r="AD101" s="138" t="s">
        <v>428</v>
      </c>
      <c r="AE101" s="55"/>
      <c r="AF101" s="147" t="s">
        <v>428</v>
      </c>
      <c r="AG101" s="147" t="s">
        <v>428</v>
      </c>
      <c r="AH101" s="147" t="s">
        <v>428</v>
      </c>
      <c r="AI101" s="147" t="s">
        <v>428</v>
      </c>
      <c r="AJ101" s="147" t="s">
        <v>428</v>
      </c>
      <c r="AK101" s="147">
        <v>6682.4054999999989</v>
      </c>
      <c r="AL101" s="45" t="s">
        <v>245</v>
      </c>
    </row>
    <row r="102" spans="1:38" s="2" customFormat="1" ht="26.25" customHeight="1" thickBot="1" x14ac:dyDescent="0.25">
      <c r="A102" s="65" t="s">
        <v>243</v>
      </c>
      <c r="B102" s="65" t="s">
        <v>249</v>
      </c>
      <c r="C102" s="66" t="s">
        <v>386</v>
      </c>
      <c r="D102" s="79"/>
      <c r="E102" s="138">
        <v>2.6365411684285715E-3</v>
      </c>
      <c r="F102" s="138">
        <v>1.3538888187696878</v>
      </c>
      <c r="G102" s="138" t="s">
        <v>428</v>
      </c>
      <c r="H102" s="138">
        <v>5.2043871657512355</v>
      </c>
      <c r="I102" s="138">
        <v>9.1438000000000005E-3</v>
      </c>
      <c r="J102" s="138">
        <v>0.20611850000000004</v>
      </c>
      <c r="K102" s="138">
        <v>1.3952965000000002</v>
      </c>
      <c r="L102" s="138" t="s">
        <v>442</v>
      </c>
      <c r="M102" s="138" t="s">
        <v>428</v>
      </c>
      <c r="N102" s="138" t="s">
        <v>428</v>
      </c>
      <c r="O102" s="138" t="s">
        <v>428</v>
      </c>
      <c r="P102" s="138" t="s">
        <v>428</v>
      </c>
      <c r="Q102" s="138" t="s">
        <v>428</v>
      </c>
      <c r="R102" s="138" t="s">
        <v>428</v>
      </c>
      <c r="S102" s="138" t="s">
        <v>428</v>
      </c>
      <c r="T102" s="138" t="s">
        <v>428</v>
      </c>
      <c r="U102" s="138" t="s">
        <v>428</v>
      </c>
      <c r="V102" s="138" t="s">
        <v>428</v>
      </c>
      <c r="W102" s="138" t="s">
        <v>428</v>
      </c>
      <c r="X102" s="138" t="s">
        <v>428</v>
      </c>
      <c r="Y102" s="138" t="s">
        <v>428</v>
      </c>
      <c r="Z102" s="138" t="s">
        <v>428</v>
      </c>
      <c r="AA102" s="138" t="s">
        <v>428</v>
      </c>
      <c r="AB102" s="138" t="s">
        <v>428</v>
      </c>
      <c r="AC102" s="138" t="s">
        <v>428</v>
      </c>
      <c r="AD102" s="138" t="s">
        <v>428</v>
      </c>
      <c r="AE102" s="55"/>
      <c r="AF102" s="147" t="s">
        <v>428</v>
      </c>
      <c r="AG102" s="147" t="s">
        <v>428</v>
      </c>
      <c r="AH102" s="147" t="s">
        <v>428</v>
      </c>
      <c r="AI102" s="147" t="s">
        <v>428</v>
      </c>
      <c r="AJ102" s="147" t="s">
        <v>428</v>
      </c>
      <c r="AK102" s="147">
        <v>1790.8000000000002</v>
      </c>
      <c r="AL102" s="45" t="s">
        <v>245</v>
      </c>
    </row>
    <row r="103" spans="1:38" s="2" customFormat="1" ht="26.25" customHeight="1" thickBot="1" x14ac:dyDescent="0.25">
      <c r="A103" s="65" t="s">
        <v>243</v>
      </c>
      <c r="B103" s="65" t="s">
        <v>250</v>
      </c>
      <c r="C103" s="66" t="s">
        <v>251</v>
      </c>
      <c r="D103" s="79"/>
      <c r="E103" s="138" t="s">
        <v>430</v>
      </c>
      <c r="F103" s="138" t="s">
        <v>430</v>
      </c>
      <c r="G103" s="138" t="s">
        <v>428</v>
      </c>
      <c r="H103" s="138" t="s">
        <v>430</v>
      </c>
      <c r="I103" s="138" t="s">
        <v>430</v>
      </c>
      <c r="J103" s="138" t="s">
        <v>430</v>
      </c>
      <c r="K103" s="138" t="s">
        <v>430</v>
      </c>
      <c r="L103" s="138" t="s">
        <v>442</v>
      </c>
      <c r="M103" s="138" t="s">
        <v>428</v>
      </c>
      <c r="N103" s="138" t="s">
        <v>428</v>
      </c>
      <c r="O103" s="138" t="s">
        <v>428</v>
      </c>
      <c r="P103" s="138" t="s">
        <v>428</v>
      </c>
      <c r="Q103" s="138" t="s">
        <v>428</v>
      </c>
      <c r="R103" s="138" t="s">
        <v>428</v>
      </c>
      <c r="S103" s="138" t="s">
        <v>428</v>
      </c>
      <c r="T103" s="138" t="s">
        <v>428</v>
      </c>
      <c r="U103" s="138" t="s">
        <v>428</v>
      </c>
      <c r="V103" s="138" t="s">
        <v>428</v>
      </c>
      <c r="W103" s="138" t="s">
        <v>428</v>
      </c>
      <c r="X103" s="138" t="s">
        <v>428</v>
      </c>
      <c r="Y103" s="138" t="s">
        <v>428</v>
      </c>
      <c r="Z103" s="138" t="s">
        <v>428</v>
      </c>
      <c r="AA103" s="138" t="s">
        <v>428</v>
      </c>
      <c r="AB103" s="138" t="s">
        <v>428</v>
      </c>
      <c r="AC103" s="138" t="s">
        <v>428</v>
      </c>
      <c r="AD103" s="138" t="s">
        <v>428</v>
      </c>
      <c r="AE103" s="55"/>
      <c r="AF103" s="147" t="s">
        <v>428</v>
      </c>
      <c r="AG103" s="147" t="s">
        <v>428</v>
      </c>
      <c r="AH103" s="147" t="s">
        <v>428</v>
      </c>
      <c r="AI103" s="147" t="s">
        <v>428</v>
      </c>
      <c r="AJ103" s="147" t="s">
        <v>428</v>
      </c>
      <c r="AK103" s="147" t="s">
        <v>430</v>
      </c>
      <c r="AL103" s="45" t="s">
        <v>245</v>
      </c>
    </row>
    <row r="104" spans="1:38" s="2" customFormat="1" ht="26.25" customHeight="1" thickBot="1" x14ac:dyDescent="0.25">
      <c r="A104" s="65" t="s">
        <v>243</v>
      </c>
      <c r="B104" s="65" t="s">
        <v>252</v>
      </c>
      <c r="C104" s="66" t="s">
        <v>253</v>
      </c>
      <c r="D104" s="79"/>
      <c r="E104" s="138">
        <v>1.1008167088197222E-3</v>
      </c>
      <c r="F104" s="138">
        <v>1.2231127695499422E-3</v>
      </c>
      <c r="G104" s="138" t="s">
        <v>428</v>
      </c>
      <c r="H104" s="138">
        <v>1.506488304640015E-2</v>
      </c>
      <c r="I104" s="138">
        <v>1.4179805260273975E-5</v>
      </c>
      <c r="J104" s="138">
        <v>4.6709946739726033E-5</v>
      </c>
      <c r="K104" s="138">
        <v>1.1677486684931508E-4</v>
      </c>
      <c r="L104" s="138" t="s">
        <v>442</v>
      </c>
      <c r="M104" s="138" t="s">
        <v>428</v>
      </c>
      <c r="N104" s="138" t="s">
        <v>428</v>
      </c>
      <c r="O104" s="138" t="s">
        <v>428</v>
      </c>
      <c r="P104" s="138" t="s">
        <v>428</v>
      </c>
      <c r="Q104" s="138" t="s">
        <v>428</v>
      </c>
      <c r="R104" s="138" t="s">
        <v>428</v>
      </c>
      <c r="S104" s="138" t="s">
        <v>428</v>
      </c>
      <c r="T104" s="138" t="s">
        <v>428</v>
      </c>
      <c r="U104" s="138" t="s">
        <v>428</v>
      </c>
      <c r="V104" s="138" t="s">
        <v>428</v>
      </c>
      <c r="W104" s="138" t="s">
        <v>428</v>
      </c>
      <c r="X104" s="138" t="s">
        <v>428</v>
      </c>
      <c r="Y104" s="138" t="s">
        <v>428</v>
      </c>
      <c r="Z104" s="138" t="s">
        <v>428</v>
      </c>
      <c r="AA104" s="138" t="s">
        <v>428</v>
      </c>
      <c r="AB104" s="138" t="s">
        <v>428</v>
      </c>
      <c r="AC104" s="138" t="s">
        <v>428</v>
      </c>
      <c r="AD104" s="138" t="s">
        <v>428</v>
      </c>
      <c r="AE104" s="55"/>
      <c r="AF104" s="147" t="s">
        <v>428</v>
      </c>
      <c r="AG104" s="147" t="s">
        <v>428</v>
      </c>
      <c r="AH104" s="147" t="s">
        <v>428</v>
      </c>
      <c r="AI104" s="147" t="s">
        <v>428</v>
      </c>
      <c r="AJ104" s="147" t="s">
        <v>428</v>
      </c>
      <c r="AK104" s="147">
        <v>7.7</v>
      </c>
      <c r="AL104" s="45" t="s">
        <v>245</v>
      </c>
    </row>
    <row r="105" spans="1:38" s="2" customFormat="1" ht="26.25" customHeight="1" thickBot="1" x14ac:dyDescent="0.25">
      <c r="A105" s="65" t="s">
        <v>243</v>
      </c>
      <c r="B105" s="65" t="s">
        <v>254</v>
      </c>
      <c r="C105" s="66" t="s">
        <v>255</v>
      </c>
      <c r="D105" s="79"/>
      <c r="E105" s="138">
        <v>2.64677916651485E-2</v>
      </c>
      <c r="F105" s="138">
        <v>0.13383409432584759</v>
      </c>
      <c r="G105" s="138" t="s">
        <v>428</v>
      </c>
      <c r="H105" s="138">
        <v>0.62010664850293862</v>
      </c>
      <c r="I105" s="138">
        <v>5.0123835616438352E-3</v>
      </c>
      <c r="J105" s="138">
        <v>7.8766027397260269E-3</v>
      </c>
      <c r="K105" s="138">
        <v>1.7185315068493148E-2</v>
      </c>
      <c r="L105" s="138" t="s">
        <v>442</v>
      </c>
      <c r="M105" s="138" t="s">
        <v>428</v>
      </c>
      <c r="N105" s="138" t="s">
        <v>428</v>
      </c>
      <c r="O105" s="138" t="s">
        <v>428</v>
      </c>
      <c r="P105" s="138" t="s">
        <v>428</v>
      </c>
      <c r="Q105" s="138" t="s">
        <v>428</v>
      </c>
      <c r="R105" s="138" t="s">
        <v>428</v>
      </c>
      <c r="S105" s="138" t="s">
        <v>428</v>
      </c>
      <c r="T105" s="138" t="s">
        <v>428</v>
      </c>
      <c r="U105" s="138" t="s">
        <v>428</v>
      </c>
      <c r="V105" s="138" t="s">
        <v>428</v>
      </c>
      <c r="W105" s="138" t="s">
        <v>428</v>
      </c>
      <c r="X105" s="138" t="s">
        <v>428</v>
      </c>
      <c r="Y105" s="138" t="s">
        <v>428</v>
      </c>
      <c r="Z105" s="138" t="s">
        <v>428</v>
      </c>
      <c r="AA105" s="138" t="s">
        <v>428</v>
      </c>
      <c r="AB105" s="138" t="s">
        <v>428</v>
      </c>
      <c r="AC105" s="138" t="s">
        <v>428</v>
      </c>
      <c r="AD105" s="138" t="s">
        <v>428</v>
      </c>
      <c r="AE105" s="55"/>
      <c r="AF105" s="147" t="s">
        <v>428</v>
      </c>
      <c r="AG105" s="147" t="s">
        <v>428</v>
      </c>
      <c r="AH105" s="147" t="s">
        <v>428</v>
      </c>
      <c r="AI105" s="147" t="s">
        <v>428</v>
      </c>
      <c r="AJ105" s="147" t="s">
        <v>428</v>
      </c>
      <c r="AK105" s="147">
        <v>72.599999999999994</v>
      </c>
      <c r="AL105" s="45" t="s">
        <v>245</v>
      </c>
    </row>
    <row r="106" spans="1:38" s="2" customFormat="1" ht="26.25" customHeight="1" thickBot="1" x14ac:dyDescent="0.25">
      <c r="A106" s="65" t="s">
        <v>243</v>
      </c>
      <c r="B106" s="65" t="s">
        <v>256</v>
      </c>
      <c r="C106" s="66" t="s">
        <v>257</v>
      </c>
      <c r="D106" s="79"/>
      <c r="E106" s="138">
        <v>1.1682815629808216E-3</v>
      </c>
      <c r="F106" s="138">
        <v>4.7246006222089465E-3</v>
      </c>
      <c r="G106" s="138" t="s">
        <v>428</v>
      </c>
      <c r="H106" s="138">
        <v>2.7371349060516633E-2</v>
      </c>
      <c r="I106" s="138">
        <v>2.3178082191780821E-4</v>
      </c>
      <c r="J106" s="138">
        <v>3.7084931506849313E-4</v>
      </c>
      <c r="K106" s="138">
        <v>7.8805479452054793E-4</v>
      </c>
      <c r="L106" s="138" t="s">
        <v>442</v>
      </c>
      <c r="M106" s="138" t="s">
        <v>428</v>
      </c>
      <c r="N106" s="138" t="s">
        <v>428</v>
      </c>
      <c r="O106" s="138" t="s">
        <v>428</v>
      </c>
      <c r="P106" s="138" t="s">
        <v>428</v>
      </c>
      <c r="Q106" s="138" t="s">
        <v>428</v>
      </c>
      <c r="R106" s="138" t="s">
        <v>428</v>
      </c>
      <c r="S106" s="138" t="s">
        <v>428</v>
      </c>
      <c r="T106" s="138" t="s">
        <v>428</v>
      </c>
      <c r="U106" s="138" t="s">
        <v>428</v>
      </c>
      <c r="V106" s="138" t="s">
        <v>428</v>
      </c>
      <c r="W106" s="138" t="s">
        <v>428</v>
      </c>
      <c r="X106" s="138" t="s">
        <v>428</v>
      </c>
      <c r="Y106" s="138" t="s">
        <v>428</v>
      </c>
      <c r="Z106" s="138" t="s">
        <v>428</v>
      </c>
      <c r="AA106" s="138" t="s">
        <v>428</v>
      </c>
      <c r="AB106" s="138" t="s">
        <v>428</v>
      </c>
      <c r="AC106" s="138" t="s">
        <v>428</v>
      </c>
      <c r="AD106" s="138" t="s">
        <v>428</v>
      </c>
      <c r="AE106" s="55"/>
      <c r="AF106" s="147" t="s">
        <v>428</v>
      </c>
      <c r="AG106" s="147" t="s">
        <v>428</v>
      </c>
      <c r="AH106" s="147" t="s">
        <v>428</v>
      </c>
      <c r="AI106" s="147" t="s">
        <v>428</v>
      </c>
      <c r="AJ106" s="147" t="s">
        <v>428</v>
      </c>
      <c r="AK106" s="147">
        <v>4.7</v>
      </c>
      <c r="AL106" s="45" t="s">
        <v>245</v>
      </c>
    </row>
    <row r="107" spans="1:38" s="2" customFormat="1" ht="26.25" customHeight="1" thickBot="1" x14ac:dyDescent="0.25">
      <c r="A107" s="65" t="s">
        <v>243</v>
      </c>
      <c r="B107" s="65" t="s">
        <v>258</v>
      </c>
      <c r="C107" s="66" t="s">
        <v>379</v>
      </c>
      <c r="D107" s="79"/>
      <c r="E107" s="138">
        <v>1.8008814068736004E-2</v>
      </c>
      <c r="F107" s="138">
        <v>0.26614499999999996</v>
      </c>
      <c r="G107" s="138" t="s">
        <v>428</v>
      </c>
      <c r="H107" s="138">
        <v>0.21962923244697607</v>
      </c>
      <c r="I107" s="138">
        <v>4.8390000000000004E-3</v>
      </c>
      <c r="J107" s="138">
        <v>6.4519999999999994E-2</v>
      </c>
      <c r="K107" s="138">
        <v>0.30646999999999996</v>
      </c>
      <c r="L107" s="138" t="s">
        <v>442</v>
      </c>
      <c r="M107" s="138" t="s">
        <v>428</v>
      </c>
      <c r="N107" s="138" t="s">
        <v>428</v>
      </c>
      <c r="O107" s="138" t="s">
        <v>428</v>
      </c>
      <c r="P107" s="138" t="s">
        <v>428</v>
      </c>
      <c r="Q107" s="138" t="s">
        <v>428</v>
      </c>
      <c r="R107" s="138" t="s">
        <v>428</v>
      </c>
      <c r="S107" s="138" t="s">
        <v>428</v>
      </c>
      <c r="T107" s="138" t="s">
        <v>428</v>
      </c>
      <c r="U107" s="138" t="s">
        <v>428</v>
      </c>
      <c r="V107" s="138" t="s">
        <v>428</v>
      </c>
      <c r="W107" s="138" t="s">
        <v>428</v>
      </c>
      <c r="X107" s="138" t="s">
        <v>428</v>
      </c>
      <c r="Y107" s="138" t="s">
        <v>428</v>
      </c>
      <c r="Z107" s="138" t="s">
        <v>428</v>
      </c>
      <c r="AA107" s="138" t="s">
        <v>428</v>
      </c>
      <c r="AB107" s="138" t="s">
        <v>428</v>
      </c>
      <c r="AC107" s="138" t="s">
        <v>428</v>
      </c>
      <c r="AD107" s="138" t="s">
        <v>428</v>
      </c>
      <c r="AE107" s="55"/>
      <c r="AF107" s="147" t="s">
        <v>428</v>
      </c>
      <c r="AG107" s="147" t="s">
        <v>428</v>
      </c>
      <c r="AH107" s="147" t="s">
        <v>428</v>
      </c>
      <c r="AI107" s="147" t="s">
        <v>428</v>
      </c>
      <c r="AJ107" s="147" t="s">
        <v>428</v>
      </c>
      <c r="AK107" s="147">
        <v>1613</v>
      </c>
      <c r="AL107" s="45" t="s">
        <v>245</v>
      </c>
    </row>
    <row r="108" spans="1:38" s="2" customFormat="1" ht="26.25" customHeight="1" thickBot="1" x14ac:dyDescent="0.25">
      <c r="A108" s="65" t="s">
        <v>243</v>
      </c>
      <c r="B108" s="65" t="s">
        <v>259</v>
      </c>
      <c r="C108" s="66" t="s">
        <v>380</v>
      </c>
      <c r="D108" s="79"/>
      <c r="E108" s="138">
        <v>7.9391427967456352E-2</v>
      </c>
      <c r="F108" s="138">
        <v>1.3307721709090907</v>
      </c>
      <c r="G108" s="138" t="s">
        <v>428</v>
      </c>
      <c r="H108" s="138">
        <v>1.6601416101395174</v>
      </c>
      <c r="I108" s="138">
        <v>2.4643929090909091E-2</v>
      </c>
      <c r="J108" s="138">
        <v>0.24643929090909089</v>
      </c>
      <c r="K108" s="138">
        <v>0.49287858181818178</v>
      </c>
      <c r="L108" s="138" t="s">
        <v>442</v>
      </c>
      <c r="M108" s="138" t="s">
        <v>428</v>
      </c>
      <c r="N108" s="138" t="s">
        <v>428</v>
      </c>
      <c r="O108" s="138" t="s">
        <v>428</v>
      </c>
      <c r="P108" s="138" t="s">
        <v>428</v>
      </c>
      <c r="Q108" s="138" t="s">
        <v>428</v>
      </c>
      <c r="R108" s="138" t="s">
        <v>428</v>
      </c>
      <c r="S108" s="138" t="s">
        <v>428</v>
      </c>
      <c r="T108" s="138" t="s">
        <v>428</v>
      </c>
      <c r="U108" s="138" t="s">
        <v>428</v>
      </c>
      <c r="V108" s="138" t="s">
        <v>428</v>
      </c>
      <c r="W108" s="138" t="s">
        <v>428</v>
      </c>
      <c r="X108" s="138" t="s">
        <v>428</v>
      </c>
      <c r="Y108" s="138" t="s">
        <v>428</v>
      </c>
      <c r="Z108" s="138" t="s">
        <v>428</v>
      </c>
      <c r="AA108" s="138" t="s">
        <v>428</v>
      </c>
      <c r="AB108" s="138" t="s">
        <v>428</v>
      </c>
      <c r="AC108" s="138" t="s">
        <v>428</v>
      </c>
      <c r="AD108" s="138" t="s">
        <v>428</v>
      </c>
      <c r="AE108" s="55"/>
      <c r="AF108" s="147" t="s">
        <v>428</v>
      </c>
      <c r="AG108" s="147" t="s">
        <v>428</v>
      </c>
      <c r="AH108" s="147" t="s">
        <v>428</v>
      </c>
      <c r="AI108" s="147" t="s">
        <v>428</v>
      </c>
      <c r="AJ108" s="147" t="s">
        <v>428</v>
      </c>
      <c r="AK108" s="147">
        <v>12321.964545454544</v>
      </c>
      <c r="AL108" s="45" t="s">
        <v>245</v>
      </c>
    </row>
    <row r="109" spans="1:38" s="2" customFormat="1" ht="26.25" customHeight="1" thickBot="1" x14ac:dyDescent="0.25">
      <c r="A109" s="65" t="s">
        <v>243</v>
      </c>
      <c r="B109" s="65" t="s">
        <v>260</v>
      </c>
      <c r="C109" s="66" t="s">
        <v>381</v>
      </c>
      <c r="D109" s="79"/>
      <c r="E109" s="138">
        <v>2.8648934246399999E-2</v>
      </c>
      <c r="F109" s="138">
        <v>0.61007737799999995</v>
      </c>
      <c r="G109" s="138" t="s">
        <v>428</v>
      </c>
      <c r="H109" s="138">
        <v>0.82420780062720023</v>
      </c>
      <c r="I109" s="138">
        <v>2.4952039999999998E-2</v>
      </c>
      <c r="J109" s="138">
        <v>0.13723621999999999</v>
      </c>
      <c r="K109" s="138">
        <v>0.13723621999999999</v>
      </c>
      <c r="L109" s="138" t="s">
        <v>442</v>
      </c>
      <c r="M109" s="138" t="s">
        <v>428</v>
      </c>
      <c r="N109" s="138" t="s">
        <v>428</v>
      </c>
      <c r="O109" s="138" t="s">
        <v>428</v>
      </c>
      <c r="P109" s="138" t="s">
        <v>428</v>
      </c>
      <c r="Q109" s="138" t="s">
        <v>428</v>
      </c>
      <c r="R109" s="138" t="s">
        <v>428</v>
      </c>
      <c r="S109" s="138" t="s">
        <v>428</v>
      </c>
      <c r="T109" s="138" t="s">
        <v>428</v>
      </c>
      <c r="U109" s="138" t="s">
        <v>428</v>
      </c>
      <c r="V109" s="138" t="s">
        <v>428</v>
      </c>
      <c r="W109" s="138" t="s">
        <v>428</v>
      </c>
      <c r="X109" s="138" t="s">
        <v>428</v>
      </c>
      <c r="Y109" s="138" t="s">
        <v>428</v>
      </c>
      <c r="Z109" s="138" t="s">
        <v>428</v>
      </c>
      <c r="AA109" s="138" t="s">
        <v>428</v>
      </c>
      <c r="AB109" s="138" t="s">
        <v>428</v>
      </c>
      <c r="AC109" s="138" t="s">
        <v>428</v>
      </c>
      <c r="AD109" s="138" t="s">
        <v>428</v>
      </c>
      <c r="AE109" s="55"/>
      <c r="AF109" s="147" t="s">
        <v>428</v>
      </c>
      <c r="AG109" s="147" t="s">
        <v>428</v>
      </c>
      <c r="AH109" s="147" t="s">
        <v>428</v>
      </c>
      <c r="AI109" s="147" t="s">
        <v>428</v>
      </c>
      <c r="AJ109" s="147" t="s">
        <v>428</v>
      </c>
      <c r="AK109" s="147">
        <v>1247.6019999999999</v>
      </c>
      <c r="AL109" s="45" t="s">
        <v>245</v>
      </c>
    </row>
    <row r="110" spans="1:38" s="2" customFormat="1" ht="26.25" customHeight="1" thickBot="1" x14ac:dyDescent="0.25">
      <c r="A110" s="65" t="s">
        <v>243</v>
      </c>
      <c r="B110" s="65" t="s">
        <v>261</v>
      </c>
      <c r="C110" s="66" t="s">
        <v>382</v>
      </c>
      <c r="D110" s="79"/>
      <c r="E110" s="138">
        <v>5.0654966427341004E-3</v>
      </c>
      <c r="F110" s="138">
        <v>0.17715453205999998</v>
      </c>
      <c r="G110" s="138" t="s">
        <v>428</v>
      </c>
      <c r="H110" s="138">
        <v>0.10645894061735682</v>
      </c>
      <c r="I110" s="138">
        <v>6.7017942799999994E-3</v>
      </c>
      <c r="J110" s="138">
        <v>5.2010292933333341E-2</v>
      </c>
      <c r="K110" s="138">
        <v>5.2010292933333341E-2</v>
      </c>
      <c r="L110" s="138" t="s">
        <v>442</v>
      </c>
      <c r="M110" s="138" t="s">
        <v>428</v>
      </c>
      <c r="N110" s="138" t="s">
        <v>428</v>
      </c>
      <c r="O110" s="138" t="s">
        <v>428</v>
      </c>
      <c r="P110" s="138" t="s">
        <v>428</v>
      </c>
      <c r="Q110" s="138" t="s">
        <v>428</v>
      </c>
      <c r="R110" s="138" t="s">
        <v>428</v>
      </c>
      <c r="S110" s="138" t="s">
        <v>428</v>
      </c>
      <c r="T110" s="138" t="s">
        <v>428</v>
      </c>
      <c r="U110" s="138" t="s">
        <v>428</v>
      </c>
      <c r="V110" s="138" t="s">
        <v>428</v>
      </c>
      <c r="W110" s="138" t="s">
        <v>428</v>
      </c>
      <c r="X110" s="138" t="s">
        <v>428</v>
      </c>
      <c r="Y110" s="138" t="s">
        <v>428</v>
      </c>
      <c r="Z110" s="138" t="s">
        <v>428</v>
      </c>
      <c r="AA110" s="138" t="s">
        <v>428</v>
      </c>
      <c r="AB110" s="138" t="s">
        <v>428</v>
      </c>
      <c r="AC110" s="138" t="s">
        <v>428</v>
      </c>
      <c r="AD110" s="138" t="s">
        <v>428</v>
      </c>
      <c r="AE110" s="55"/>
      <c r="AF110" s="147" t="s">
        <v>428</v>
      </c>
      <c r="AG110" s="147" t="s">
        <v>428</v>
      </c>
      <c r="AH110" s="147" t="s">
        <v>428</v>
      </c>
      <c r="AI110" s="147" t="s">
        <v>428</v>
      </c>
      <c r="AJ110" s="147" t="s">
        <v>428</v>
      </c>
      <c r="AK110" s="147">
        <v>362.27920666666665</v>
      </c>
      <c r="AL110" s="45" t="s">
        <v>245</v>
      </c>
    </row>
    <row r="111" spans="1:38" s="2" customFormat="1" ht="26.25" customHeight="1" thickBot="1" x14ac:dyDescent="0.25">
      <c r="A111" s="65" t="s">
        <v>243</v>
      </c>
      <c r="B111" s="65" t="s">
        <v>262</v>
      </c>
      <c r="C111" s="66" t="s">
        <v>376</v>
      </c>
      <c r="D111" s="79"/>
      <c r="E111" s="138">
        <v>1.101038007156503E-2</v>
      </c>
      <c r="F111" s="138">
        <v>0.29176387399999998</v>
      </c>
      <c r="G111" s="138" t="s">
        <v>428</v>
      </c>
      <c r="H111" s="138">
        <v>0.1929606804833163</v>
      </c>
      <c r="I111" s="138">
        <v>6.3019879999999995E-4</v>
      </c>
      <c r="J111" s="138">
        <v>1.2153833999999999E-3</v>
      </c>
      <c r="K111" s="138">
        <v>2.7008519999999997E-3</v>
      </c>
      <c r="L111" s="138" t="s">
        <v>442</v>
      </c>
      <c r="M111" s="138" t="s">
        <v>428</v>
      </c>
      <c r="N111" s="138" t="s">
        <v>428</v>
      </c>
      <c r="O111" s="138" t="s">
        <v>428</v>
      </c>
      <c r="P111" s="138" t="s">
        <v>428</v>
      </c>
      <c r="Q111" s="138" t="s">
        <v>428</v>
      </c>
      <c r="R111" s="138" t="s">
        <v>428</v>
      </c>
      <c r="S111" s="138" t="s">
        <v>428</v>
      </c>
      <c r="T111" s="138" t="s">
        <v>428</v>
      </c>
      <c r="U111" s="138" t="s">
        <v>428</v>
      </c>
      <c r="V111" s="138" t="s">
        <v>428</v>
      </c>
      <c r="W111" s="138" t="s">
        <v>428</v>
      </c>
      <c r="X111" s="138" t="s">
        <v>428</v>
      </c>
      <c r="Y111" s="138" t="s">
        <v>428</v>
      </c>
      <c r="Z111" s="138" t="s">
        <v>428</v>
      </c>
      <c r="AA111" s="138" t="s">
        <v>428</v>
      </c>
      <c r="AB111" s="138" t="s">
        <v>428</v>
      </c>
      <c r="AC111" s="138" t="s">
        <v>428</v>
      </c>
      <c r="AD111" s="138" t="s">
        <v>428</v>
      </c>
      <c r="AE111" s="55"/>
      <c r="AF111" s="147" t="s">
        <v>428</v>
      </c>
      <c r="AG111" s="147" t="s">
        <v>428</v>
      </c>
      <c r="AH111" s="147" t="s">
        <v>428</v>
      </c>
      <c r="AI111" s="147" t="s">
        <v>428</v>
      </c>
      <c r="AJ111" s="147" t="s">
        <v>428</v>
      </c>
      <c r="AK111" s="147">
        <v>161.64733333333334</v>
      </c>
      <c r="AL111" s="45" t="s">
        <v>245</v>
      </c>
    </row>
    <row r="112" spans="1:38" s="2" customFormat="1" ht="26.25" customHeight="1" thickBot="1" x14ac:dyDescent="0.25">
      <c r="A112" s="65" t="s">
        <v>263</v>
      </c>
      <c r="B112" s="65" t="s">
        <v>264</v>
      </c>
      <c r="C112" s="66" t="s">
        <v>265</v>
      </c>
      <c r="D112" s="67"/>
      <c r="E112" s="138">
        <v>13.986295807914777</v>
      </c>
      <c r="F112" s="138" t="s">
        <v>428</v>
      </c>
      <c r="G112" s="138" t="s">
        <v>428</v>
      </c>
      <c r="H112" s="138">
        <v>17.681021399999999</v>
      </c>
      <c r="I112" s="138" t="s">
        <v>428</v>
      </c>
      <c r="J112" s="138" t="s">
        <v>428</v>
      </c>
      <c r="K112" s="138" t="s">
        <v>428</v>
      </c>
      <c r="L112" s="138" t="s">
        <v>442</v>
      </c>
      <c r="M112" s="138" t="s">
        <v>428</v>
      </c>
      <c r="N112" s="138" t="s">
        <v>428</v>
      </c>
      <c r="O112" s="138" t="s">
        <v>428</v>
      </c>
      <c r="P112" s="138" t="s">
        <v>428</v>
      </c>
      <c r="Q112" s="138" t="s">
        <v>428</v>
      </c>
      <c r="R112" s="138" t="s">
        <v>428</v>
      </c>
      <c r="S112" s="138" t="s">
        <v>428</v>
      </c>
      <c r="T112" s="138" t="s">
        <v>428</v>
      </c>
      <c r="U112" s="138" t="s">
        <v>428</v>
      </c>
      <c r="V112" s="138" t="s">
        <v>428</v>
      </c>
      <c r="W112" s="138" t="s">
        <v>428</v>
      </c>
      <c r="X112" s="138" t="s">
        <v>428</v>
      </c>
      <c r="Y112" s="138" t="s">
        <v>428</v>
      </c>
      <c r="Z112" s="138" t="s">
        <v>428</v>
      </c>
      <c r="AA112" s="138" t="s">
        <v>428</v>
      </c>
      <c r="AB112" s="138" t="s">
        <v>428</v>
      </c>
      <c r="AC112" s="138" t="s">
        <v>428</v>
      </c>
      <c r="AD112" s="138" t="s">
        <v>428</v>
      </c>
      <c r="AE112" s="55"/>
      <c r="AF112" s="147" t="s">
        <v>428</v>
      </c>
      <c r="AG112" s="147" t="s">
        <v>428</v>
      </c>
      <c r="AH112" s="147" t="s">
        <v>428</v>
      </c>
      <c r="AI112" s="147" t="s">
        <v>428</v>
      </c>
      <c r="AJ112" s="147" t="s">
        <v>428</v>
      </c>
      <c r="AK112" s="147">
        <v>363513600</v>
      </c>
      <c r="AL112" s="45" t="s">
        <v>418</v>
      </c>
    </row>
    <row r="113" spans="1:38" s="2" customFormat="1" ht="26.25" customHeight="1" thickBot="1" x14ac:dyDescent="0.25">
      <c r="A113" s="65" t="s">
        <v>263</v>
      </c>
      <c r="B113" s="80" t="s">
        <v>266</v>
      </c>
      <c r="C113" s="81" t="s">
        <v>267</v>
      </c>
      <c r="D113" s="67"/>
      <c r="E113" s="138">
        <v>6.2541379972303197</v>
      </c>
      <c r="F113" s="138" t="s">
        <v>429</v>
      </c>
      <c r="G113" s="138" t="s">
        <v>428</v>
      </c>
      <c r="H113" s="138">
        <v>37.656664937094725</v>
      </c>
      <c r="I113" s="138" t="s">
        <v>442</v>
      </c>
      <c r="J113" s="138" t="s">
        <v>442</v>
      </c>
      <c r="K113" s="138" t="s">
        <v>442</v>
      </c>
      <c r="L113" s="138" t="s">
        <v>442</v>
      </c>
      <c r="M113" s="138" t="s">
        <v>428</v>
      </c>
      <c r="N113" s="138" t="s">
        <v>428</v>
      </c>
      <c r="O113" s="138" t="s">
        <v>428</v>
      </c>
      <c r="P113" s="138" t="s">
        <v>428</v>
      </c>
      <c r="Q113" s="138" t="s">
        <v>428</v>
      </c>
      <c r="R113" s="138" t="s">
        <v>428</v>
      </c>
      <c r="S113" s="138" t="s">
        <v>428</v>
      </c>
      <c r="T113" s="138" t="s">
        <v>428</v>
      </c>
      <c r="U113" s="138" t="s">
        <v>428</v>
      </c>
      <c r="V113" s="138" t="s">
        <v>428</v>
      </c>
      <c r="W113" s="138" t="s">
        <v>428</v>
      </c>
      <c r="X113" s="138" t="s">
        <v>428</v>
      </c>
      <c r="Y113" s="138" t="s">
        <v>428</v>
      </c>
      <c r="Z113" s="138" t="s">
        <v>428</v>
      </c>
      <c r="AA113" s="138" t="s">
        <v>428</v>
      </c>
      <c r="AB113" s="138" t="s">
        <v>428</v>
      </c>
      <c r="AC113" s="138" t="s">
        <v>428</v>
      </c>
      <c r="AD113" s="138" t="s">
        <v>428</v>
      </c>
      <c r="AE113" s="55"/>
      <c r="AF113" s="147" t="s">
        <v>428</v>
      </c>
      <c r="AG113" s="147" t="s">
        <v>428</v>
      </c>
      <c r="AH113" s="147" t="s">
        <v>428</v>
      </c>
      <c r="AI113" s="147" t="s">
        <v>428</v>
      </c>
      <c r="AJ113" s="147" t="s">
        <v>428</v>
      </c>
      <c r="AK113" s="147">
        <v>162549.41619234454</v>
      </c>
      <c r="AL113" s="148" t="s">
        <v>435</v>
      </c>
    </row>
    <row r="114" spans="1:38" s="2" customFormat="1" ht="26.25" customHeight="1" thickBot="1" x14ac:dyDescent="0.25">
      <c r="A114" s="65" t="s">
        <v>263</v>
      </c>
      <c r="B114" s="80" t="s">
        <v>268</v>
      </c>
      <c r="C114" s="81" t="s">
        <v>387</v>
      </c>
      <c r="D114" s="67"/>
      <c r="E114" s="138">
        <v>5.1447251050726145E-2</v>
      </c>
      <c r="F114" s="138" t="s">
        <v>442</v>
      </c>
      <c r="G114" s="138" t="s">
        <v>428</v>
      </c>
      <c r="H114" s="138">
        <v>0.1738295</v>
      </c>
      <c r="I114" s="138" t="s">
        <v>442</v>
      </c>
      <c r="J114" s="138" t="s">
        <v>442</v>
      </c>
      <c r="K114" s="138" t="s">
        <v>442</v>
      </c>
      <c r="L114" s="138" t="s">
        <v>442</v>
      </c>
      <c r="M114" s="138" t="s">
        <v>428</v>
      </c>
      <c r="N114" s="138" t="s">
        <v>428</v>
      </c>
      <c r="O114" s="138" t="s">
        <v>428</v>
      </c>
      <c r="P114" s="138" t="s">
        <v>428</v>
      </c>
      <c r="Q114" s="138" t="s">
        <v>428</v>
      </c>
      <c r="R114" s="138" t="s">
        <v>428</v>
      </c>
      <c r="S114" s="138" t="s">
        <v>428</v>
      </c>
      <c r="T114" s="138" t="s">
        <v>428</v>
      </c>
      <c r="U114" s="138" t="s">
        <v>428</v>
      </c>
      <c r="V114" s="138" t="s">
        <v>428</v>
      </c>
      <c r="W114" s="138" t="s">
        <v>428</v>
      </c>
      <c r="X114" s="138" t="s">
        <v>428</v>
      </c>
      <c r="Y114" s="138" t="s">
        <v>428</v>
      </c>
      <c r="Z114" s="138" t="s">
        <v>428</v>
      </c>
      <c r="AA114" s="138" t="s">
        <v>428</v>
      </c>
      <c r="AB114" s="138" t="s">
        <v>428</v>
      </c>
      <c r="AC114" s="138" t="s">
        <v>428</v>
      </c>
      <c r="AD114" s="138" t="s">
        <v>428</v>
      </c>
      <c r="AE114" s="55"/>
      <c r="AF114" s="147" t="s">
        <v>428</v>
      </c>
      <c r="AG114" s="147" t="s">
        <v>428</v>
      </c>
      <c r="AH114" s="147" t="s">
        <v>428</v>
      </c>
      <c r="AI114" s="147" t="s">
        <v>428</v>
      </c>
      <c r="AJ114" s="147" t="s">
        <v>428</v>
      </c>
      <c r="AK114" s="147">
        <v>1337150</v>
      </c>
      <c r="AL114" s="148" t="s">
        <v>436</v>
      </c>
    </row>
    <row r="115" spans="1:38" s="2" customFormat="1" ht="26.25" customHeight="1" thickBot="1" x14ac:dyDescent="0.25">
      <c r="A115" s="65" t="s">
        <v>263</v>
      </c>
      <c r="B115" s="80" t="s">
        <v>269</v>
      </c>
      <c r="C115" s="81" t="s">
        <v>270</v>
      </c>
      <c r="D115" s="67"/>
      <c r="E115" s="138" t="s">
        <v>442</v>
      </c>
      <c r="F115" s="138" t="s">
        <v>442</v>
      </c>
      <c r="G115" s="138" t="s">
        <v>428</v>
      </c>
      <c r="H115" s="138" t="s">
        <v>442</v>
      </c>
      <c r="I115" s="138" t="s">
        <v>442</v>
      </c>
      <c r="J115" s="138" t="s">
        <v>442</v>
      </c>
      <c r="K115" s="138" t="s">
        <v>442</v>
      </c>
      <c r="L115" s="138" t="s">
        <v>442</v>
      </c>
      <c r="M115" s="138" t="s">
        <v>428</v>
      </c>
      <c r="N115" s="138" t="s">
        <v>428</v>
      </c>
      <c r="O115" s="138" t="s">
        <v>428</v>
      </c>
      <c r="P115" s="138" t="s">
        <v>428</v>
      </c>
      <c r="Q115" s="138" t="s">
        <v>428</v>
      </c>
      <c r="R115" s="138" t="s">
        <v>428</v>
      </c>
      <c r="S115" s="138" t="s">
        <v>428</v>
      </c>
      <c r="T115" s="138" t="s">
        <v>428</v>
      </c>
      <c r="U115" s="138" t="s">
        <v>428</v>
      </c>
      <c r="V115" s="138" t="s">
        <v>428</v>
      </c>
      <c r="W115" s="138" t="s">
        <v>428</v>
      </c>
      <c r="X115" s="138" t="s">
        <v>428</v>
      </c>
      <c r="Y115" s="138" t="s">
        <v>428</v>
      </c>
      <c r="Z115" s="138" t="s">
        <v>428</v>
      </c>
      <c r="AA115" s="138" t="s">
        <v>428</v>
      </c>
      <c r="AB115" s="138" t="s">
        <v>428</v>
      </c>
      <c r="AC115" s="138" t="s">
        <v>428</v>
      </c>
      <c r="AD115" s="138" t="s">
        <v>428</v>
      </c>
      <c r="AE115" s="55"/>
      <c r="AF115" s="147" t="s">
        <v>428</v>
      </c>
      <c r="AG115" s="147" t="s">
        <v>428</v>
      </c>
      <c r="AH115" s="147" t="s">
        <v>428</v>
      </c>
      <c r="AI115" s="147" t="s">
        <v>428</v>
      </c>
      <c r="AJ115" s="147" t="s">
        <v>428</v>
      </c>
      <c r="AK115" s="147" t="s">
        <v>442</v>
      </c>
      <c r="AL115" s="45" t="s">
        <v>412</v>
      </c>
    </row>
    <row r="116" spans="1:38" s="2" customFormat="1" ht="26.25" customHeight="1" thickBot="1" x14ac:dyDescent="0.25">
      <c r="A116" s="65" t="s">
        <v>263</v>
      </c>
      <c r="B116" s="65" t="s">
        <v>271</v>
      </c>
      <c r="C116" s="71" t="s">
        <v>409</v>
      </c>
      <c r="D116" s="67"/>
      <c r="E116" s="138">
        <v>11.9543528905717</v>
      </c>
      <c r="F116" s="138" t="s">
        <v>429</v>
      </c>
      <c r="G116" s="138" t="s">
        <v>428</v>
      </c>
      <c r="H116" s="138">
        <v>13.8694891789652</v>
      </c>
      <c r="I116" s="138" t="s">
        <v>442</v>
      </c>
      <c r="J116" s="138" t="s">
        <v>442</v>
      </c>
      <c r="K116" s="138" t="s">
        <v>442</v>
      </c>
      <c r="L116" s="138" t="s">
        <v>442</v>
      </c>
      <c r="M116" s="138" t="s">
        <v>428</v>
      </c>
      <c r="N116" s="138" t="s">
        <v>428</v>
      </c>
      <c r="O116" s="138" t="s">
        <v>428</v>
      </c>
      <c r="P116" s="138" t="s">
        <v>428</v>
      </c>
      <c r="Q116" s="138" t="s">
        <v>428</v>
      </c>
      <c r="R116" s="138" t="s">
        <v>428</v>
      </c>
      <c r="S116" s="138" t="s">
        <v>428</v>
      </c>
      <c r="T116" s="138" t="s">
        <v>428</v>
      </c>
      <c r="U116" s="138" t="s">
        <v>428</v>
      </c>
      <c r="V116" s="138" t="s">
        <v>428</v>
      </c>
      <c r="W116" s="138" t="s">
        <v>428</v>
      </c>
      <c r="X116" s="138" t="s">
        <v>428</v>
      </c>
      <c r="Y116" s="138" t="s">
        <v>428</v>
      </c>
      <c r="Z116" s="138" t="s">
        <v>428</v>
      </c>
      <c r="AA116" s="138" t="s">
        <v>428</v>
      </c>
      <c r="AB116" s="138" t="s">
        <v>428</v>
      </c>
      <c r="AC116" s="138" t="s">
        <v>428</v>
      </c>
      <c r="AD116" s="138" t="s">
        <v>428</v>
      </c>
      <c r="AE116" s="55"/>
      <c r="AF116" s="147" t="s">
        <v>428</v>
      </c>
      <c r="AG116" s="147" t="s">
        <v>428</v>
      </c>
      <c r="AH116" s="147" t="s">
        <v>428</v>
      </c>
      <c r="AI116" s="147" t="s">
        <v>428</v>
      </c>
      <c r="AJ116" s="147" t="s">
        <v>428</v>
      </c>
      <c r="AK116" s="147">
        <v>310701.98389933869</v>
      </c>
      <c r="AL116" s="148" t="s">
        <v>437</v>
      </c>
    </row>
    <row r="117" spans="1:38" s="2" customFormat="1" ht="26.25" customHeight="1" thickBot="1" x14ac:dyDescent="0.25">
      <c r="A117" s="65" t="s">
        <v>263</v>
      </c>
      <c r="B117" s="65" t="s">
        <v>272</v>
      </c>
      <c r="C117" s="71" t="s">
        <v>273</v>
      </c>
      <c r="D117" s="67"/>
      <c r="E117" s="138" t="s">
        <v>442</v>
      </c>
      <c r="F117" s="138" t="s">
        <v>442</v>
      </c>
      <c r="G117" s="138" t="s">
        <v>428</v>
      </c>
      <c r="H117" s="138" t="s">
        <v>442</v>
      </c>
      <c r="I117" s="138" t="s">
        <v>442</v>
      </c>
      <c r="J117" s="138" t="s">
        <v>442</v>
      </c>
      <c r="K117" s="138" t="s">
        <v>442</v>
      </c>
      <c r="L117" s="138" t="s">
        <v>442</v>
      </c>
      <c r="M117" s="138" t="s">
        <v>428</v>
      </c>
      <c r="N117" s="138" t="s">
        <v>428</v>
      </c>
      <c r="O117" s="138" t="s">
        <v>428</v>
      </c>
      <c r="P117" s="138" t="s">
        <v>428</v>
      </c>
      <c r="Q117" s="138" t="s">
        <v>428</v>
      </c>
      <c r="R117" s="138" t="s">
        <v>428</v>
      </c>
      <c r="S117" s="138" t="s">
        <v>428</v>
      </c>
      <c r="T117" s="138" t="s">
        <v>428</v>
      </c>
      <c r="U117" s="138" t="s">
        <v>428</v>
      </c>
      <c r="V117" s="138" t="s">
        <v>428</v>
      </c>
      <c r="W117" s="138" t="s">
        <v>428</v>
      </c>
      <c r="X117" s="138" t="s">
        <v>428</v>
      </c>
      <c r="Y117" s="138" t="s">
        <v>428</v>
      </c>
      <c r="Z117" s="138" t="s">
        <v>428</v>
      </c>
      <c r="AA117" s="138" t="s">
        <v>428</v>
      </c>
      <c r="AB117" s="138" t="s">
        <v>428</v>
      </c>
      <c r="AC117" s="138" t="s">
        <v>428</v>
      </c>
      <c r="AD117" s="138" t="s">
        <v>428</v>
      </c>
      <c r="AE117" s="55"/>
      <c r="AF117" s="147" t="s">
        <v>428</v>
      </c>
      <c r="AG117" s="147" t="s">
        <v>428</v>
      </c>
      <c r="AH117" s="147" t="s">
        <v>428</v>
      </c>
      <c r="AI117" s="147" t="s">
        <v>428</v>
      </c>
      <c r="AJ117" s="147" t="s">
        <v>428</v>
      </c>
      <c r="AK117" s="147" t="s">
        <v>442</v>
      </c>
      <c r="AL117" s="45" t="s">
        <v>412</v>
      </c>
    </row>
    <row r="118" spans="1:38" s="2" customFormat="1" ht="26.25" customHeight="1" thickBot="1" x14ac:dyDescent="0.25">
      <c r="A118" s="65" t="s">
        <v>263</v>
      </c>
      <c r="B118" s="65" t="s">
        <v>274</v>
      </c>
      <c r="C118" s="71" t="s">
        <v>410</v>
      </c>
      <c r="D118" s="67"/>
      <c r="E118" s="138" t="s">
        <v>442</v>
      </c>
      <c r="F118" s="138" t="s">
        <v>442</v>
      </c>
      <c r="G118" s="138" t="s">
        <v>428</v>
      </c>
      <c r="H118" s="138" t="s">
        <v>442</v>
      </c>
      <c r="I118" s="138" t="s">
        <v>442</v>
      </c>
      <c r="J118" s="138" t="s">
        <v>442</v>
      </c>
      <c r="K118" s="138" t="s">
        <v>442</v>
      </c>
      <c r="L118" s="138" t="s">
        <v>442</v>
      </c>
      <c r="M118" s="138" t="s">
        <v>428</v>
      </c>
      <c r="N118" s="138" t="s">
        <v>428</v>
      </c>
      <c r="O118" s="138" t="s">
        <v>428</v>
      </c>
      <c r="P118" s="138" t="s">
        <v>428</v>
      </c>
      <c r="Q118" s="138" t="s">
        <v>428</v>
      </c>
      <c r="R118" s="138" t="s">
        <v>428</v>
      </c>
      <c r="S118" s="138" t="s">
        <v>428</v>
      </c>
      <c r="T118" s="138" t="s">
        <v>428</v>
      </c>
      <c r="U118" s="138" t="s">
        <v>428</v>
      </c>
      <c r="V118" s="138" t="s">
        <v>428</v>
      </c>
      <c r="W118" s="138" t="s">
        <v>428</v>
      </c>
      <c r="X118" s="138" t="s">
        <v>428</v>
      </c>
      <c r="Y118" s="138" t="s">
        <v>428</v>
      </c>
      <c r="Z118" s="138" t="s">
        <v>428</v>
      </c>
      <c r="AA118" s="138" t="s">
        <v>428</v>
      </c>
      <c r="AB118" s="138" t="s">
        <v>428</v>
      </c>
      <c r="AC118" s="138" t="s">
        <v>428</v>
      </c>
      <c r="AD118" s="138" t="s">
        <v>428</v>
      </c>
      <c r="AE118" s="55"/>
      <c r="AF118" s="147" t="s">
        <v>428</v>
      </c>
      <c r="AG118" s="147" t="s">
        <v>428</v>
      </c>
      <c r="AH118" s="147" t="s">
        <v>428</v>
      </c>
      <c r="AI118" s="147" t="s">
        <v>428</v>
      </c>
      <c r="AJ118" s="147" t="s">
        <v>428</v>
      </c>
      <c r="AK118" s="147" t="s">
        <v>442</v>
      </c>
      <c r="AL118" s="45" t="s">
        <v>412</v>
      </c>
    </row>
    <row r="119" spans="1:38" s="2" customFormat="1" ht="26.25" customHeight="1" thickBot="1" x14ac:dyDescent="0.25">
      <c r="A119" s="65" t="s">
        <v>263</v>
      </c>
      <c r="B119" s="65" t="s">
        <v>275</v>
      </c>
      <c r="C119" s="66" t="s">
        <v>276</v>
      </c>
      <c r="D119" s="67"/>
      <c r="E119" s="138" t="s">
        <v>428</v>
      </c>
      <c r="F119" s="138" t="s">
        <v>428</v>
      </c>
      <c r="G119" s="138" t="s">
        <v>428</v>
      </c>
      <c r="H119" s="138" t="s">
        <v>442</v>
      </c>
      <c r="I119" s="138">
        <v>4.802E-2</v>
      </c>
      <c r="J119" s="138">
        <v>1.18276</v>
      </c>
      <c r="K119" s="138" t="s">
        <v>428</v>
      </c>
      <c r="L119" s="138" t="s">
        <v>442</v>
      </c>
      <c r="M119" s="138" t="s">
        <v>428</v>
      </c>
      <c r="N119" s="138" t="s">
        <v>428</v>
      </c>
      <c r="O119" s="138" t="s">
        <v>428</v>
      </c>
      <c r="P119" s="138" t="s">
        <v>428</v>
      </c>
      <c r="Q119" s="138" t="s">
        <v>428</v>
      </c>
      <c r="R119" s="138" t="s">
        <v>428</v>
      </c>
      <c r="S119" s="138" t="s">
        <v>428</v>
      </c>
      <c r="T119" s="138" t="s">
        <v>428</v>
      </c>
      <c r="U119" s="138" t="s">
        <v>428</v>
      </c>
      <c r="V119" s="138" t="s">
        <v>428</v>
      </c>
      <c r="W119" s="138" t="s">
        <v>428</v>
      </c>
      <c r="X119" s="138" t="s">
        <v>428</v>
      </c>
      <c r="Y119" s="138" t="s">
        <v>428</v>
      </c>
      <c r="Z119" s="138" t="s">
        <v>428</v>
      </c>
      <c r="AA119" s="138" t="s">
        <v>428</v>
      </c>
      <c r="AB119" s="138" t="s">
        <v>428</v>
      </c>
      <c r="AC119" s="138" t="s">
        <v>428</v>
      </c>
      <c r="AD119" s="138" t="s">
        <v>428</v>
      </c>
      <c r="AE119" s="55"/>
      <c r="AF119" s="147" t="s">
        <v>428</v>
      </c>
      <c r="AG119" s="147" t="s">
        <v>428</v>
      </c>
      <c r="AH119" s="147" t="s">
        <v>428</v>
      </c>
      <c r="AI119" s="147" t="s">
        <v>428</v>
      </c>
      <c r="AJ119" s="147" t="s">
        <v>428</v>
      </c>
      <c r="AK119" s="147">
        <v>1523.4839999999999</v>
      </c>
      <c r="AL119" s="148" t="s">
        <v>433</v>
      </c>
    </row>
    <row r="120" spans="1:38" s="2" customFormat="1" ht="26.25" customHeight="1" thickBot="1" x14ac:dyDescent="0.25">
      <c r="A120" s="65" t="s">
        <v>263</v>
      </c>
      <c r="B120" s="65" t="s">
        <v>277</v>
      </c>
      <c r="C120" s="66" t="s">
        <v>278</v>
      </c>
      <c r="D120" s="67"/>
      <c r="E120" s="138" t="s">
        <v>428</v>
      </c>
      <c r="F120" s="138" t="s">
        <v>428</v>
      </c>
      <c r="G120" s="138" t="s">
        <v>428</v>
      </c>
      <c r="H120" s="138" t="s">
        <v>442</v>
      </c>
      <c r="I120" s="138">
        <v>7.8543999999999992E-3</v>
      </c>
      <c r="J120" s="138">
        <v>4.9090000000000002E-2</v>
      </c>
      <c r="K120" s="138">
        <v>0.19636000000000001</v>
      </c>
      <c r="L120" s="138" t="s">
        <v>442</v>
      </c>
      <c r="M120" s="138" t="s">
        <v>428</v>
      </c>
      <c r="N120" s="138" t="s">
        <v>428</v>
      </c>
      <c r="O120" s="138" t="s">
        <v>428</v>
      </c>
      <c r="P120" s="138" t="s">
        <v>428</v>
      </c>
      <c r="Q120" s="138" t="s">
        <v>428</v>
      </c>
      <c r="R120" s="138" t="s">
        <v>428</v>
      </c>
      <c r="S120" s="138" t="s">
        <v>428</v>
      </c>
      <c r="T120" s="138" t="s">
        <v>428</v>
      </c>
      <c r="U120" s="138" t="s">
        <v>428</v>
      </c>
      <c r="V120" s="138" t="s">
        <v>428</v>
      </c>
      <c r="W120" s="138" t="s">
        <v>428</v>
      </c>
      <c r="X120" s="138" t="s">
        <v>428</v>
      </c>
      <c r="Y120" s="138" t="s">
        <v>428</v>
      </c>
      <c r="Z120" s="138" t="s">
        <v>428</v>
      </c>
      <c r="AA120" s="138" t="s">
        <v>428</v>
      </c>
      <c r="AB120" s="138" t="s">
        <v>428</v>
      </c>
      <c r="AC120" s="138" t="s">
        <v>428</v>
      </c>
      <c r="AD120" s="138" t="s">
        <v>428</v>
      </c>
      <c r="AE120" s="55"/>
      <c r="AF120" s="147" t="s">
        <v>428</v>
      </c>
      <c r="AG120" s="147" t="s">
        <v>428</v>
      </c>
      <c r="AH120" s="147" t="s">
        <v>428</v>
      </c>
      <c r="AI120" s="147" t="s">
        <v>428</v>
      </c>
      <c r="AJ120" s="147" t="s">
        <v>428</v>
      </c>
      <c r="AK120" s="147">
        <v>1963.6</v>
      </c>
      <c r="AL120" s="148" t="s">
        <v>434</v>
      </c>
    </row>
    <row r="121" spans="1:38" s="2" customFormat="1" ht="26.25" customHeight="1" thickBot="1" x14ac:dyDescent="0.25">
      <c r="A121" s="65" t="s">
        <v>263</v>
      </c>
      <c r="B121" s="65" t="s">
        <v>279</v>
      </c>
      <c r="C121" s="71" t="s">
        <v>280</v>
      </c>
      <c r="D121" s="68"/>
      <c r="E121" s="138" t="s">
        <v>442</v>
      </c>
      <c r="F121" s="138">
        <v>4.4998634188785607</v>
      </c>
      <c r="G121" s="138" t="s">
        <v>428</v>
      </c>
      <c r="H121" s="138" t="s">
        <v>442</v>
      </c>
      <c r="I121" s="138" t="s">
        <v>442</v>
      </c>
      <c r="J121" s="138" t="s">
        <v>442</v>
      </c>
      <c r="K121" s="138" t="s">
        <v>442</v>
      </c>
      <c r="L121" s="138" t="s">
        <v>442</v>
      </c>
      <c r="M121" s="138" t="s">
        <v>428</v>
      </c>
      <c r="N121" s="138" t="s">
        <v>428</v>
      </c>
      <c r="O121" s="138" t="s">
        <v>428</v>
      </c>
      <c r="P121" s="138" t="s">
        <v>428</v>
      </c>
      <c r="Q121" s="138" t="s">
        <v>428</v>
      </c>
      <c r="R121" s="138" t="s">
        <v>428</v>
      </c>
      <c r="S121" s="138" t="s">
        <v>428</v>
      </c>
      <c r="T121" s="138" t="s">
        <v>428</v>
      </c>
      <c r="U121" s="138" t="s">
        <v>428</v>
      </c>
      <c r="V121" s="138" t="s">
        <v>428</v>
      </c>
      <c r="W121" s="138" t="s">
        <v>428</v>
      </c>
      <c r="X121" s="138" t="s">
        <v>428</v>
      </c>
      <c r="Y121" s="138" t="s">
        <v>428</v>
      </c>
      <c r="Z121" s="138" t="s">
        <v>428</v>
      </c>
      <c r="AA121" s="138" t="s">
        <v>428</v>
      </c>
      <c r="AB121" s="138" t="s">
        <v>428</v>
      </c>
      <c r="AC121" s="138" t="s">
        <v>428</v>
      </c>
      <c r="AD121" s="138" t="s">
        <v>428</v>
      </c>
      <c r="AE121" s="55"/>
      <c r="AF121" s="147" t="s">
        <v>428</v>
      </c>
      <c r="AG121" s="147" t="s">
        <v>428</v>
      </c>
      <c r="AH121" s="147" t="s">
        <v>428</v>
      </c>
      <c r="AI121" s="147" t="s">
        <v>428</v>
      </c>
      <c r="AJ121" s="147" t="s">
        <v>428</v>
      </c>
      <c r="AK121" s="147" t="s">
        <v>442</v>
      </c>
      <c r="AL121" s="45" t="s">
        <v>412</v>
      </c>
    </row>
    <row r="122" spans="1:38" s="2" customFormat="1" ht="26.25" customHeight="1" thickBot="1" x14ac:dyDescent="0.25">
      <c r="A122" s="65" t="s">
        <v>263</v>
      </c>
      <c r="B122" s="80" t="s">
        <v>282</v>
      </c>
      <c r="C122" s="81" t="s">
        <v>283</v>
      </c>
      <c r="D122" s="67"/>
      <c r="E122" s="138" t="s">
        <v>442</v>
      </c>
      <c r="F122" s="138" t="s">
        <v>442</v>
      </c>
      <c r="G122" s="138" t="s">
        <v>428</v>
      </c>
      <c r="H122" s="138" t="s">
        <v>442</v>
      </c>
      <c r="I122" s="138" t="s">
        <v>442</v>
      </c>
      <c r="J122" s="138" t="s">
        <v>442</v>
      </c>
      <c r="K122" s="138" t="s">
        <v>442</v>
      </c>
      <c r="L122" s="138" t="s">
        <v>442</v>
      </c>
      <c r="M122" s="138" t="s">
        <v>428</v>
      </c>
      <c r="N122" s="138" t="s">
        <v>428</v>
      </c>
      <c r="O122" s="138" t="s">
        <v>428</v>
      </c>
      <c r="P122" s="138" t="s">
        <v>428</v>
      </c>
      <c r="Q122" s="138" t="s">
        <v>428</v>
      </c>
      <c r="R122" s="138" t="s">
        <v>428</v>
      </c>
      <c r="S122" s="138" t="s">
        <v>428</v>
      </c>
      <c r="T122" s="138" t="s">
        <v>428</v>
      </c>
      <c r="U122" s="138" t="s">
        <v>428</v>
      </c>
      <c r="V122" s="138" t="s">
        <v>428</v>
      </c>
      <c r="W122" s="138" t="s">
        <v>428</v>
      </c>
      <c r="X122" s="138" t="s">
        <v>428</v>
      </c>
      <c r="Y122" s="138" t="s">
        <v>428</v>
      </c>
      <c r="Z122" s="138" t="s">
        <v>428</v>
      </c>
      <c r="AA122" s="138" t="s">
        <v>428</v>
      </c>
      <c r="AB122" s="138" t="s">
        <v>428</v>
      </c>
      <c r="AC122" s="138">
        <v>7.7173456375820466</v>
      </c>
      <c r="AD122" s="138" t="s">
        <v>428</v>
      </c>
      <c r="AE122" s="55"/>
      <c r="AF122" s="147" t="s">
        <v>428</v>
      </c>
      <c r="AG122" s="147" t="s">
        <v>428</v>
      </c>
      <c r="AH122" s="147" t="s">
        <v>428</v>
      </c>
      <c r="AI122" s="147" t="s">
        <v>428</v>
      </c>
      <c r="AJ122" s="147" t="s">
        <v>428</v>
      </c>
      <c r="AK122" s="147" t="s">
        <v>442</v>
      </c>
      <c r="AL122" s="45" t="s">
        <v>412</v>
      </c>
    </row>
    <row r="123" spans="1:38" s="2" customFormat="1" ht="26.25" customHeight="1" thickBot="1" x14ac:dyDescent="0.25">
      <c r="A123" s="65" t="s">
        <v>263</v>
      </c>
      <c r="B123" s="65" t="s">
        <v>284</v>
      </c>
      <c r="C123" s="66" t="s">
        <v>285</v>
      </c>
      <c r="D123" s="67"/>
      <c r="E123" s="138" t="s">
        <v>430</v>
      </c>
      <c r="F123" s="138" t="s">
        <v>430</v>
      </c>
      <c r="G123" s="138" t="s">
        <v>430</v>
      </c>
      <c r="H123" s="138" t="s">
        <v>430</v>
      </c>
      <c r="I123" s="138" t="s">
        <v>430</v>
      </c>
      <c r="J123" s="138" t="s">
        <v>430</v>
      </c>
      <c r="K123" s="138" t="s">
        <v>430</v>
      </c>
      <c r="L123" s="138" t="s">
        <v>430</v>
      </c>
      <c r="M123" s="138" t="s">
        <v>430</v>
      </c>
      <c r="N123" s="138" t="s">
        <v>430</v>
      </c>
      <c r="O123" s="138" t="s">
        <v>430</v>
      </c>
      <c r="P123" s="138" t="s">
        <v>430</v>
      </c>
      <c r="Q123" s="138" t="s">
        <v>430</v>
      </c>
      <c r="R123" s="138" t="s">
        <v>430</v>
      </c>
      <c r="S123" s="138" t="s">
        <v>430</v>
      </c>
      <c r="T123" s="138" t="s">
        <v>430</v>
      </c>
      <c r="U123" s="138" t="s">
        <v>430</v>
      </c>
      <c r="V123" s="138" t="s">
        <v>430</v>
      </c>
      <c r="W123" s="138" t="s">
        <v>430</v>
      </c>
      <c r="X123" s="138" t="s">
        <v>430</v>
      </c>
      <c r="Y123" s="138" t="s">
        <v>430</v>
      </c>
      <c r="Z123" s="138" t="s">
        <v>430</v>
      </c>
      <c r="AA123" s="138" t="s">
        <v>430</v>
      </c>
      <c r="AB123" s="138" t="s">
        <v>430</v>
      </c>
      <c r="AC123" s="138" t="s">
        <v>430</v>
      </c>
      <c r="AD123" s="138" t="s">
        <v>430</v>
      </c>
      <c r="AE123" s="55"/>
      <c r="AF123" s="147" t="s">
        <v>428</v>
      </c>
      <c r="AG123" s="147" t="s">
        <v>428</v>
      </c>
      <c r="AH123" s="147" t="s">
        <v>428</v>
      </c>
      <c r="AI123" s="147" t="s">
        <v>428</v>
      </c>
      <c r="AJ123" s="147" t="s">
        <v>428</v>
      </c>
      <c r="AK123" s="147" t="s">
        <v>442</v>
      </c>
      <c r="AL123" s="45" t="s">
        <v>417</v>
      </c>
    </row>
    <row r="124" spans="1:38" s="2" customFormat="1" ht="26.25" customHeight="1" thickBot="1" x14ac:dyDescent="0.25">
      <c r="A124" s="65" t="s">
        <v>263</v>
      </c>
      <c r="B124" s="82" t="s">
        <v>286</v>
      </c>
      <c r="C124" s="66" t="s">
        <v>287</v>
      </c>
      <c r="D124" s="67"/>
      <c r="E124" s="138" t="s">
        <v>430</v>
      </c>
      <c r="F124" s="138" t="s">
        <v>430</v>
      </c>
      <c r="G124" s="138" t="s">
        <v>430</v>
      </c>
      <c r="H124" s="138" t="s">
        <v>442</v>
      </c>
      <c r="I124" s="138" t="s">
        <v>430</v>
      </c>
      <c r="J124" s="138" t="s">
        <v>430</v>
      </c>
      <c r="K124" s="138" t="s">
        <v>430</v>
      </c>
      <c r="L124" s="138" t="s">
        <v>430</v>
      </c>
      <c r="M124" s="138" t="s">
        <v>430</v>
      </c>
      <c r="N124" s="138" t="s">
        <v>430</v>
      </c>
      <c r="O124" s="138" t="s">
        <v>430</v>
      </c>
      <c r="P124" s="138" t="s">
        <v>430</v>
      </c>
      <c r="Q124" s="138" t="s">
        <v>430</v>
      </c>
      <c r="R124" s="138" t="s">
        <v>430</v>
      </c>
      <c r="S124" s="138" t="s">
        <v>430</v>
      </c>
      <c r="T124" s="138" t="s">
        <v>430</v>
      </c>
      <c r="U124" s="138" t="s">
        <v>430</v>
      </c>
      <c r="V124" s="138" t="s">
        <v>430</v>
      </c>
      <c r="W124" s="138" t="s">
        <v>442</v>
      </c>
      <c r="X124" s="138" t="s">
        <v>442</v>
      </c>
      <c r="Y124" s="138" t="s">
        <v>442</v>
      </c>
      <c r="Z124" s="138" t="s">
        <v>442</v>
      </c>
      <c r="AA124" s="138" t="s">
        <v>442</v>
      </c>
      <c r="AB124" s="138" t="s">
        <v>442</v>
      </c>
      <c r="AC124" s="138" t="s">
        <v>442</v>
      </c>
      <c r="AD124" s="138" t="s">
        <v>442</v>
      </c>
      <c r="AE124" s="55"/>
      <c r="AF124" s="147" t="s">
        <v>428</v>
      </c>
      <c r="AG124" s="147" t="s">
        <v>428</v>
      </c>
      <c r="AH124" s="147" t="s">
        <v>428</v>
      </c>
      <c r="AI124" s="147" t="s">
        <v>428</v>
      </c>
      <c r="AJ124" s="147" t="s">
        <v>428</v>
      </c>
      <c r="AK124" s="147" t="s">
        <v>428</v>
      </c>
      <c r="AL124" s="45" t="s">
        <v>412</v>
      </c>
    </row>
    <row r="125" spans="1:38" s="2" customFormat="1" ht="26.25" customHeight="1" thickBot="1" x14ac:dyDescent="0.25">
      <c r="A125" s="65" t="s">
        <v>288</v>
      </c>
      <c r="B125" s="65" t="s">
        <v>289</v>
      </c>
      <c r="C125" s="66" t="s">
        <v>290</v>
      </c>
      <c r="D125" s="67"/>
      <c r="E125" s="138" t="s">
        <v>428</v>
      </c>
      <c r="F125" s="138">
        <v>0.90974073702833613</v>
      </c>
      <c r="G125" s="138" t="s">
        <v>428</v>
      </c>
      <c r="H125" s="138" t="s">
        <v>428</v>
      </c>
      <c r="I125" s="138">
        <v>7.2396440549999993E-5</v>
      </c>
      <c r="J125" s="138">
        <v>4.804491054681818E-4</v>
      </c>
      <c r="K125" s="138">
        <v>1.0157439992318181E-3</v>
      </c>
      <c r="L125" s="138" t="s">
        <v>442</v>
      </c>
      <c r="M125" s="138" t="s">
        <v>428</v>
      </c>
      <c r="N125" s="138" t="s">
        <v>428</v>
      </c>
      <c r="O125" s="138" t="s">
        <v>428</v>
      </c>
      <c r="P125" s="138">
        <v>1.9817578739496074E-2</v>
      </c>
      <c r="Q125" s="138" t="s">
        <v>428</v>
      </c>
      <c r="R125" s="138" t="s">
        <v>428</v>
      </c>
      <c r="S125" s="138" t="s">
        <v>428</v>
      </c>
      <c r="T125" s="138" t="s">
        <v>428</v>
      </c>
      <c r="U125" s="138" t="s">
        <v>428</v>
      </c>
      <c r="V125" s="138" t="s">
        <v>428</v>
      </c>
      <c r="W125" s="138" t="s">
        <v>442</v>
      </c>
      <c r="X125" s="138" t="s">
        <v>428</v>
      </c>
      <c r="Y125" s="138" t="s">
        <v>428</v>
      </c>
      <c r="Z125" s="138" t="s">
        <v>428</v>
      </c>
      <c r="AA125" s="138" t="s">
        <v>428</v>
      </c>
      <c r="AB125" s="138" t="s">
        <v>428</v>
      </c>
      <c r="AC125" s="138" t="s">
        <v>428</v>
      </c>
      <c r="AD125" s="138" t="s">
        <v>442</v>
      </c>
      <c r="AE125" s="55"/>
      <c r="AF125" s="147" t="s">
        <v>428</v>
      </c>
      <c r="AG125" s="147" t="s">
        <v>428</v>
      </c>
      <c r="AH125" s="147" t="s">
        <v>428</v>
      </c>
      <c r="AI125" s="147" t="s">
        <v>428</v>
      </c>
      <c r="AJ125" s="147" t="s">
        <v>428</v>
      </c>
      <c r="AK125" s="147">
        <v>2128.2585318181818</v>
      </c>
      <c r="AL125" s="45" t="s">
        <v>425</v>
      </c>
    </row>
    <row r="126" spans="1:38" s="2" customFormat="1" ht="26.25" customHeight="1" thickBot="1" x14ac:dyDescent="0.25">
      <c r="A126" s="65" t="s">
        <v>288</v>
      </c>
      <c r="B126" s="65" t="s">
        <v>291</v>
      </c>
      <c r="C126" s="66" t="s">
        <v>292</v>
      </c>
      <c r="D126" s="67"/>
      <c r="E126" s="138" t="s">
        <v>428</v>
      </c>
      <c r="F126" s="138" t="s">
        <v>442</v>
      </c>
      <c r="G126" s="138" t="s">
        <v>428</v>
      </c>
      <c r="H126" s="138">
        <v>8.1631199999999994E-3</v>
      </c>
      <c r="I126" s="138" t="s">
        <v>442</v>
      </c>
      <c r="J126" s="138" t="s">
        <v>442</v>
      </c>
      <c r="K126" s="138" t="s">
        <v>442</v>
      </c>
      <c r="L126" s="138" t="s">
        <v>442</v>
      </c>
      <c r="M126" s="138">
        <v>1.9047280000000003E-2</v>
      </c>
      <c r="N126" s="138" t="s">
        <v>428</v>
      </c>
      <c r="O126" s="138" t="s">
        <v>428</v>
      </c>
      <c r="P126" s="138" t="s">
        <v>428</v>
      </c>
      <c r="Q126" s="138" t="s">
        <v>428</v>
      </c>
      <c r="R126" s="138" t="s">
        <v>428</v>
      </c>
      <c r="S126" s="138" t="s">
        <v>428</v>
      </c>
      <c r="T126" s="138" t="s">
        <v>428</v>
      </c>
      <c r="U126" s="138" t="s">
        <v>428</v>
      </c>
      <c r="V126" s="138" t="s">
        <v>428</v>
      </c>
      <c r="W126" s="138" t="s">
        <v>428</v>
      </c>
      <c r="X126" s="138" t="s">
        <v>428</v>
      </c>
      <c r="Y126" s="138" t="s">
        <v>428</v>
      </c>
      <c r="Z126" s="138" t="s">
        <v>428</v>
      </c>
      <c r="AA126" s="138" t="s">
        <v>428</v>
      </c>
      <c r="AB126" s="138" t="s">
        <v>428</v>
      </c>
      <c r="AC126" s="138" t="s">
        <v>428</v>
      </c>
      <c r="AD126" s="138" t="s">
        <v>428</v>
      </c>
      <c r="AE126" s="55"/>
      <c r="AF126" s="147" t="s">
        <v>428</v>
      </c>
      <c r="AG126" s="147" t="s">
        <v>428</v>
      </c>
      <c r="AH126" s="147" t="s">
        <v>428</v>
      </c>
      <c r="AI126" s="147" t="s">
        <v>428</v>
      </c>
      <c r="AJ126" s="147" t="s">
        <v>428</v>
      </c>
      <c r="AK126" s="147" t="s">
        <v>442</v>
      </c>
      <c r="AL126" s="45" t="s">
        <v>424</v>
      </c>
    </row>
    <row r="127" spans="1:38" s="2" customFormat="1" ht="26.25" customHeight="1" thickBot="1" x14ac:dyDescent="0.25">
      <c r="A127" s="65" t="s">
        <v>288</v>
      </c>
      <c r="B127" s="65" t="s">
        <v>293</v>
      </c>
      <c r="C127" s="66" t="s">
        <v>294</v>
      </c>
      <c r="D127" s="67"/>
      <c r="E127" s="138" t="s">
        <v>428</v>
      </c>
      <c r="F127" s="138" t="s">
        <v>430</v>
      </c>
      <c r="G127" s="138" t="s">
        <v>428</v>
      </c>
      <c r="H127" s="138" t="s">
        <v>430</v>
      </c>
      <c r="I127" s="138" t="s">
        <v>442</v>
      </c>
      <c r="J127" s="138" t="s">
        <v>442</v>
      </c>
      <c r="K127" s="138" t="s">
        <v>442</v>
      </c>
      <c r="L127" s="138" t="s">
        <v>442</v>
      </c>
      <c r="M127" s="138" t="s">
        <v>430</v>
      </c>
      <c r="N127" s="138" t="s">
        <v>428</v>
      </c>
      <c r="O127" s="138" t="s">
        <v>428</v>
      </c>
      <c r="P127" s="138" t="s">
        <v>428</v>
      </c>
      <c r="Q127" s="138" t="s">
        <v>428</v>
      </c>
      <c r="R127" s="138" t="s">
        <v>428</v>
      </c>
      <c r="S127" s="138" t="s">
        <v>428</v>
      </c>
      <c r="T127" s="138" t="s">
        <v>428</v>
      </c>
      <c r="U127" s="138" t="s">
        <v>428</v>
      </c>
      <c r="V127" s="138" t="s">
        <v>428</v>
      </c>
      <c r="W127" s="138" t="s">
        <v>428</v>
      </c>
      <c r="X127" s="138" t="s">
        <v>428</v>
      </c>
      <c r="Y127" s="138" t="s">
        <v>428</v>
      </c>
      <c r="Z127" s="138" t="s">
        <v>428</v>
      </c>
      <c r="AA127" s="138" t="s">
        <v>428</v>
      </c>
      <c r="AB127" s="138" t="s">
        <v>428</v>
      </c>
      <c r="AC127" s="138" t="s">
        <v>428</v>
      </c>
      <c r="AD127" s="138" t="s">
        <v>428</v>
      </c>
      <c r="AE127" s="55"/>
      <c r="AF127" s="147" t="s">
        <v>428</v>
      </c>
      <c r="AG127" s="147" t="s">
        <v>428</v>
      </c>
      <c r="AH127" s="147" t="s">
        <v>428</v>
      </c>
      <c r="AI127" s="147" t="s">
        <v>428</v>
      </c>
      <c r="AJ127" s="147" t="s">
        <v>428</v>
      </c>
      <c r="AK127" s="147" t="s">
        <v>442</v>
      </c>
      <c r="AL127" s="45" t="s">
        <v>426</v>
      </c>
    </row>
    <row r="128" spans="1:38" s="2" customFormat="1" ht="26.25" customHeight="1" thickBot="1" x14ac:dyDescent="0.25">
      <c r="A128" s="65" t="s">
        <v>288</v>
      </c>
      <c r="B128" s="69" t="s">
        <v>295</v>
      </c>
      <c r="C128" s="71" t="s">
        <v>296</v>
      </c>
      <c r="D128" s="67"/>
      <c r="E128" s="138" t="s">
        <v>430</v>
      </c>
      <c r="F128" s="138" t="s">
        <v>430</v>
      </c>
      <c r="G128" s="138" t="s">
        <v>430</v>
      </c>
      <c r="H128" s="138" t="s">
        <v>430</v>
      </c>
      <c r="I128" s="138" t="s">
        <v>430</v>
      </c>
      <c r="J128" s="138" t="s">
        <v>430</v>
      </c>
      <c r="K128" s="138" t="s">
        <v>430</v>
      </c>
      <c r="L128" s="138" t="s">
        <v>430</v>
      </c>
      <c r="M128" s="138" t="s">
        <v>430</v>
      </c>
      <c r="N128" s="138" t="s">
        <v>430</v>
      </c>
      <c r="O128" s="138" t="s">
        <v>430</v>
      </c>
      <c r="P128" s="138" t="s">
        <v>430</v>
      </c>
      <c r="Q128" s="138" t="s">
        <v>430</v>
      </c>
      <c r="R128" s="138" t="s">
        <v>430</v>
      </c>
      <c r="S128" s="138" t="s">
        <v>430</v>
      </c>
      <c r="T128" s="138" t="s">
        <v>430</v>
      </c>
      <c r="U128" s="138" t="s">
        <v>430</v>
      </c>
      <c r="V128" s="138" t="s">
        <v>430</v>
      </c>
      <c r="W128" s="138" t="s">
        <v>430</v>
      </c>
      <c r="X128" s="138" t="s">
        <v>430</v>
      </c>
      <c r="Y128" s="138" t="s">
        <v>430</v>
      </c>
      <c r="Z128" s="138" t="s">
        <v>430</v>
      </c>
      <c r="AA128" s="138" t="s">
        <v>430</v>
      </c>
      <c r="AB128" s="138" t="s">
        <v>430</v>
      </c>
      <c r="AC128" s="138" t="s">
        <v>430</v>
      </c>
      <c r="AD128" s="138" t="s">
        <v>430</v>
      </c>
      <c r="AE128" s="55"/>
      <c r="AF128" s="147" t="s">
        <v>428</v>
      </c>
      <c r="AG128" s="147" t="s">
        <v>428</v>
      </c>
      <c r="AH128" s="147" t="s">
        <v>428</v>
      </c>
      <c r="AI128" s="147" t="s">
        <v>428</v>
      </c>
      <c r="AJ128" s="147" t="s">
        <v>428</v>
      </c>
      <c r="AK128" s="147" t="s">
        <v>430</v>
      </c>
      <c r="AL128" s="45" t="s">
        <v>300</v>
      </c>
    </row>
    <row r="129" spans="1:38" s="2" customFormat="1" ht="26.25" customHeight="1" thickBot="1" x14ac:dyDescent="0.25">
      <c r="A129" s="65" t="s">
        <v>288</v>
      </c>
      <c r="B129" s="69" t="s">
        <v>298</v>
      </c>
      <c r="C129" s="77" t="s">
        <v>299</v>
      </c>
      <c r="D129" s="67"/>
      <c r="E129" s="138">
        <v>1.8992099999999998E-2</v>
      </c>
      <c r="F129" s="138">
        <v>0.16154199999999999</v>
      </c>
      <c r="G129" s="138">
        <v>1.0260099999999999E-3</v>
      </c>
      <c r="H129" s="138" t="s">
        <v>442</v>
      </c>
      <c r="I129" s="138">
        <v>8.7320000000000011E-5</v>
      </c>
      <c r="J129" s="138">
        <v>1.5281E-4</v>
      </c>
      <c r="K129" s="138">
        <v>2.1830000000000002E-4</v>
      </c>
      <c r="L129" s="138">
        <v>3.0562000000000005E-6</v>
      </c>
      <c r="M129" s="138">
        <v>1.5281000000000001E-3</v>
      </c>
      <c r="N129" s="138">
        <v>2.8379000000000001E-2</v>
      </c>
      <c r="O129" s="138">
        <v>2.183E-3</v>
      </c>
      <c r="P129" s="138">
        <v>1.22248E-3</v>
      </c>
      <c r="Q129" s="138">
        <v>0.59420734955868448</v>
      </c>
      <c r="R129" s="138">
        <v>0.57406280057339509</v>
      </c>
      <c r="S129" s="138">
        <v>0.31672430376463173</v>
      </c>
      <c r="T129" s="138">
        <v>3.0562000000000007E-3</v>
      </c>
      <c r="U129" s="138" t="s">
        <v>430</v>
      </c>
      <c r="V129" s="138" t="s">
        <v>442</v>
      </c>
      <c r="W129" s="138">
        <v>1.7053290000000002E-2</v>
      </c>
      <c r="X129" s="138">
        <v>5.1433859962406007E-6</v>
      </c>
      <c r="Y129" s="138">
        <v>2.228800598370927E-5</v>
      </c>
      <c r="Z129" s="138">
        <v>2.228800598370927E-5</v>
      </c>
      <c r="AA129" s="138" t="s">
        <v>442</v>
      </c>
      <c r="AB129" s="138">
        <v>4.9719397963659141E-5</v>
      </c>
      <c r="AC129" s="138">
        <v>1.7144619987468669E-2</v>
      </c>
      <c r="AD129" s="138">
        <v>2.8866536666666665E-2</v>
      </c>
      <c r="AE129" s="55"/>
      <c r="AF129" s="147" t="s">
        <v>428</v>
      </c>
      <c r="AG129" s="147" t="s">
        <v>428</v>
      </c>
      <c r="AH129" s="147" t="s">
        <v>428</v>
      </c>
      <c r="AI129" s="147" t="s">
        <v>428</v>
      </c>
      <c r="AJ129" s="147" t="s">
        <v>428</v>
      </c>
      <c r="AK129" s="147">
        <v>21.83</v>
      </c>
      <c r="AL129" s="45" t="s">
        <v>300</v>
      </c>
    </row>
    <row r="130" spans="1:38" s="2" customFormat="1" ht="26.25" customHeight="1" thickBot="1" x14ac:dyDescent="0.25">
      <c r="A130" s="65" t="s">
        <v>288</v>
      </c>
      <c r="B130" s="69" t="s">
        <v>301</v>
      </c>
      <c r="C130" s="83" t="s">
        <v>302</v>
      </c>
      <c r="D130" s="67"/>
      <c r="E130" s="138" t="s">
        <v>429</v>
      </c>
      <c r="F130" s="138" t="s">
        <v>429</v>
      </c>
      <c r="G130" s="138" t="s">
        <v>429</v>
      </c>
      <c r="H130" s="138" t="s">
        <v>442</v>
      </c>
      <c r="I130" s="138" t="s">
        <v>429</v>
      </c>
      <c r="J130" s="138" t="s">
        <v>429</v>
      </c>
      <c r="K130" s="138" t="s">
        <v>429</v>
      </c>
      <c r="L130" s="138" t="s">
        <v>429</v>
      </c>
      <c r="M130" s="138" t="s">
        <v>429</v>
      </c>
      <c r="N130" s="138" t="s">
        <v>429</v>
      </c>
      <c r="O130" s="138" t="s">
        <v>429</v>
      </c>
      <c r="P130" s="138" t="s">
        <v>429</v>
      </c>
      <c r="Q130" s="138" t="s">
        <v>429</v>
      </c>
      <c r="R130" s="138" t="s">
        <v>429</v>
      </c>
      <c r="S130" s="138" t="s">
        <v>429</v>
      </c>
      <c r="T130" s="138" t="s">
        <v>429</v>
      </c>
      <c r="U130" s="138" t="s">
        <v>429</v>
      </c>
      <c r="V130" s="138" t="s">
        <v>429</v>
      </c>
      <c r="W130" s="138" t="s">
        <v>429</v>
      </c>
      <c r="X130" s="138" t="s">
        <v>429</v>
      </c>
      <c r="Y130" s="138" t="s">
        <v>429</v>
      </c>
      <c r="Z130" s="138" t="s">
        <v>429</v>
      </c>
      <c r="AA130" s="138" t="s">
        <v>429</v>
      </c>
      <c r="AB130" s="138" t="s">
        <v>429</v>
      </c>
      <c r="AC130" s="138" t="s">
        <v>429</v>
      </c>
      <c r="AD130" s="138" t="s">
        <v>429</v>
      </c>
      <c r="AE130" s="55"/>
      <c r="AF130" s="147" t="s">
        <v>428</v>
      </c>
      <c r="AG130" s="147" t="s">
        <v>428</v>
      </c>
      <c r="AH130" s="147" t="s">
        <v>428</v>
      </c>
      <c r="AI130" s="147" t="s">
        <v>428</v>
      </c>
      <c r="AJ130" s="147" t="s">
        <v>428</v>
      </c>
      <c r="AK130" s="147" t="s">
        <v>429</v>
      </c>
      <c r="AL130" s="45" t="s">
        <v>300</v>
      </c>
    </row>
    <row r="131" spans="1:38" s="2" customFormat="1" ht="26.25" customHeight="1" thickBot="1" x14ac:dyDescent="0.25">
      <c r="A131" s="65" t="s">
        <v>288</v>
      </c>
      <c r="B131" s="69" t="s">
        <v>303</v>
      </c>
      <c r="C131" s="77" t="s">
        <v>304</v>
      </c>
      <c r="D131" s="67"/>
      <c r="E131" s="138" t="s">
        <v>430</v>
      </c>
      <c r="F131" s="138" t="s">
        <v>430</v>
      </c>
      <c r="G131" s="138" t="s">
        <v>430</v>
      </c>
      <c r="H131" s="138" t="s">
        <v>430</v>
      </c>
      <c r="I131" s="138" t="s">
        <v>430</v>
      </c>
      <c r="J131" s="138" t="s">
        <v>430</v>
      </c>
      <c r="K131" s="138" t="s">
        <v>430</v>
      </c>
      <c r="L131" s="138" t="s">
        <v>430</v>
      </c>
      <c r="M131" s="138" t="s">
        <v>430</v>
      </c>
      <c r="N131" s="138" t="s">
        <v>430</v>
      </c>
      <c r="O131" s="138" t="s">
        <v>430</v>
      </c>
      <c r="P131" s="138" t="s">
        <v>430</v>
      </c>
      <c r="Q131" s="138" t="s">
        <v>430</v>
      </c>
      <c r="R131" s="138" t="s">
        <v>430</v>
      </c>
      <c r="S131" s="138" t="s">
        <v>430</v>
      </c>
      <c r="T131" s="138" t="s">
        <v>430</v>
      </c>
      <c r="U131" s="138" t="s">
        <v>430</v>
      </c>
      <c r="V131" s="138" t="s">
        <v>430</v>
      </c>
      <c r="W131" s="138" t="s">
        <v>430</v>
      </c>
      <c r="X131" s="138" t="s">
        <v>430</v>
      </c>
      <c r="Y131" s="138" t="s">
        <v>430</v>
      </c>
      <c r="Z131" s="138" t="s">
        <v>430</v>
      </c>
      <c r="AA131" s="138" t="s">
        <v>430</v>
      </c>
      <c r="AB131" s="138" t="s">
        <v>430</v>
      </c>
      <c r="AC131" s="138" t="s">
        <v>430</v>
      </c>
      <c r="AD131" s="138" t="s">
        <v>430</v>
      </c>
      <c r="AE131" s="55"/>
      <c r="AF131" s="147" t="s">
        <v>428</v>
      </c>
      <c r="AG131" s="147" t="s">
        <v>428</v>
      </c>
      <c r="AH131" s="147" t="s">
        <v>428</v>
      </c>
      <c r="AI131" s="147" t="s">
        <v>428</v>
      </c>
      <c r="AJ131" s="147" t="s">
        <v>428</v>
      </c>
      <c r="AK131" s="147" t="s">
        <v>430</v>
      </c>
      <c r="AL131" s="45" t="s">
        <v>300</v>
      </c>
    </row>
    <row r="132" spans="1:38" s="2" customFormat="1" ht="26.25" customHeight="1" thickBot="1" x14ac:dyDescent="0.25">
      <c r="A132" s="65" t="s">
        <v>288</v>
      </c>
      <c r="B132" s="69" t="s">
        <v>305</v>
      </c>
      <c r="C132" s="77" t="s">
        <v>306</v>
      </c>
      <c r="D132" s="67"/>
      <c r="E132" s="138" t="s">
        <v>430</v>
      </c>
      <c r="F132" s="138" t="s">
        <v>430</v>
      </c>
      <c r="G132" s="138" t="s">
        <v>430</v>
      </c>
      <c r="H132" s="138" t="s">
        <v>430</v>
      </c>
      <c r="I132" s="138" t="s">
        <v>430</v>
      </c>
      <c r="J132" s="138" t="s">
        <v>430</v>
      </c>
      <c r="K132" s="138" t="s">
        <v>430</v>
      </c>
      <c r="L132" s="138" t="s">
        <v>430</v>
      </c>
      <c r="M132" s="138" t="s">
        <v>430</v>
      </c>
      <c r="N132" s="138" t="s">
        <v>430</v>
      </c>
      <c r="O132" s="138" t="s">
        <v>430</v>
      </c>
      <c r="P132" s="138" t="s">
        <v>430</v>
      </c>
      <c r="Q132" s="138" t="s">
        <v>430</v>
      </c>
      <c r="R132" s="138" t="s">
        <v>430</v>
      </c>
      <c r="S132" s="138" t="s">
        <v>428</v>
      </c>
      <c r="T132" s="138" t="s">
        <v>430</v>
      </c>
      <c r="U132" s="138" t="s">
        <v>430</v>
      </c>
      <c r="V132" s="138" t="s">
        <v>430</v>
      </c>
      <c r="W132" s="138" t="s">
        <v>430</v>
      </c>
      <c r="X132" s="138" t="s">
        <v>430</v>
      </c>
      <c r="Y132" s="138" t="s">
        <v>430</v>
      </c>
      <c r="Z132" s="138" t="s">
        <v>430</v>
      </c>
      <c r="AA132" s="138" t="s">
        <v>430</v>
      </c>
      <c r="AB132" s="138" t="s">
        <v>430</v>
      </c>
      <c r="AC132" s="138" t="s">
        <v>430</v>
      </c>
      <c r="AD132" s="138" t="s">
        <v>430</v>
      </c>
      <c r="AE132" s="55"/>
      <c r="AF132" s="147" t="s">
        <v>428</v>
      </c>
      <c r="AG132" s="147" t="s">
        <v>428</v>
      </c>
      <c r="AH132" s="147" t="s">
        <v>428</v>
      </c>
      <c r="AI132" s="147" t="s">
        <v>428</v>
      </c>
      <c r="AJ132" s="147" t="s">
        <v>428</v>
      </c>
      <c r="AK132" s="147" t="s">
        <v>430</v>
      </c>
      <c r="AL132" s="45" t="s">
        <v>414</v>
      </c>
    </row>
    <row r="133" spans="1:38" s="2" customFormat="1" ht="26.25" customHeight="1" thickBot="1" x14ac:dyDescent="0.25">
      <c r="A133" s="65" t="s">
        <v>288</v>
      </c>
      <c r="B133" s="69" t="s">
        <v>307</v>
      </c>
      <c r="C133" s="77" t="s">
        <v>308</v>
      </c>
      <c r="D133" s="67"/>
      <c r="E133" s="138">
        <v>1.9387499999999999E-3</v>
      </c>
      <c r="F133" s="138">
        <v>3.0549999999999997E-5</v>
      </c>
      <c r="G133" s="138">
        <v>2.6555000000000003E-4</v>
      </c>
      <c r="H133" s="138" t="s">
        <v>442</v>
      </c>
      <c r="I133" s="138">
        <v>8.1545000000000006E-5</v>
      </c>
      <c r="J133" s="138">
        <v>8.1545000000000006E-5</v>
      </c>
      <c r="K133" s="138">
        <v>9.0616000000000001E-5</v>
      </c>
      <c r="L133" s="138" t="s">
        <v>442</v>
      </c>
      <c r="M133" s="138">
        <v>3.2900000000000008E-4</v>
      </c>
      <c r="N133" s="138">
        <v>7.0570500000000005E-5</v>
      </c>
      <c r="O133" s="138">
        <v>1.1820500000000001E-5</v>
      </c>
      <c r="P133" s="138">
        <v>3.5015000000000003E-3</v>
      </c>
      <c r="Q133" s="138">
        <v>3.1983499999999996E-5</v>
      </c>
      <c r="R133" s="138">
        <v>3.1865999999999996E-5</v>
      </c>
      <c r="S133" s="138">
        <v>2.9210500000000001E-5</v>
      </c>
      <c r="T133" s="138">
        <v>4.0725499999999995E-5</v>
      </c>
      <c r="U133" s="138">
        <v>4.6483000000000002E-5</v>
      </c>
      <c r="V133" s="138">
        <v>3.7628200000000003E-4</v>
      </c>
      <c r="W133" s="138">
        <v>6.3449999999999997E-5</v>
      </c>
      <c r="X133" s="138">
        <v>3.1019999999999996E-8</v>
      </c>
      <c r="Y133" s="138">
        <v>1.6943499999999999E-8</v>
      </c>
      <c r="Z133" s="138">
        <v>1.5133999999999998E-8</v>
      </c>
      <c r="AA133" s="138">
        <v>1.6426499999999998E-8</v>
      </c>
      <c r="AB133" s="138">
        <v>7.9523999999999991E-8</v>
      </c>
      <c r="AC133" s="138">
        <v>3.525E-4</v>
      </c>
      <c r="AD133" s="138">
        <v>9.6349999999999995E-4</v>
      </c>
      <c r="AE133" s="55"/>
      <c r="AF133" s="147" t="s">
        <v>428</v>
      </c>
      <c r="AG133" s="147" t="s">
        <v>428</v>
      </c>
      <c r="AH133" s="147" t="s">
        <v>428</v>
      </c>
      <c r="AI133" s="147" t="s">
        <v>428</v>
      </c>
      <c r="AJ133" s="147" t="s">
        <v>428</v>
      </c>
      <c r="AK133" s="147">
        <v>2350</v>
      </c>
      <c r="AL133" s="45" t="s">
        <v>415</v>
      </c>
    </row>
    <row r="134" spans="1:38" s="2" customFormat="1" ht="26.25" customHeight="1" thickBot="1" x14ac:dyDescent="0.25">
      <c r="A134" s="65" t="s">
        <v>288</v>
      </c>
      <c r="B134" s="69" t="s">
        <v>309</v>
      </c>
      <c r="C134" s="66" t="s">
        <v>310</v>
      </c>
      <c r="D134" s="67"/>
      <c r="E134" s="138" t="s">
        <v>430</v>
      </c>
      <c r="F134" s="138" t="s">
        <v>430</v>
      </c>
      <c r="G134" s="138" t="s">
        <v>430</v>
      </c>
      <c r="H134" s="138" t="s">
        <v>430</v>
      </c>
      <c r="I134" s="138" t="s">
        <v>428</v>
      </c>
      <c r="J134" s="138" t="s">
        <v>428</v>
      </c>
      <c r="K134" s="138" t="s">
        <v>428</v>
      </c>
      <c r="L134" s="138" t="s">
        <v>428</v>
      </c>
      <c r="M134" s="138" t="s">
        <v>430</v>
      </c>
      <c r="N134" s="138" t="s">
        <v>428</v>
      </c>
      <c r="O134" s="138" t="s">
        <v>428</v>
      </c>
      <c r="P134" s="138" t="s">
        <v>428</v>
      </c>
      <c r="Q134" s="138" t="s">
        <v>428</v>
      </c>
      <c r="R134" s="138" t="s">
        <v>428</v>
      </c>
      <c r="S134" s="138" t="s">
        <v>430</v>
      </c>
      <c r="T134" s="138" t="s">
        <v>428</v>
      </c>
      <c r="U134" s="138" t="s">
        <v>428</v>
      </c>
      <c r="V134" s="138" t="s">
        <v>428</v>
      </c>
      <c r="W134" s="138" t="s">
        <v>430</v>
      </c>
      <c r="X134" s="138" t="s">
        <v>430</v>
      </c>
      <c r="Y134" s="138" t="s">
        <v>430</v>
      </c>
      <c r="Z134" s="138" t="s">
        <v>430</v>
      </c>
      <c r="AA134" s="138" t="s">
        <v>430</v>
      </c>
      <c r="AB134" s="138" t="s">
        <v>430</v>
      </c>
      <c r="AC134" s="138" t="s">
        <v>430</v>
      </c>
      <c r="AD134" s="138" t="s">
        <v>430</v>
      </c>
      <c r="AE134" s="55"/>
      <c r="AF134" s="147" t="s">
        <v>428</v>
      </c>
      <c r="AG134" s="147" t="s">
        <v>428</v>
      </c>
      <c r="AH134" s="147" t="s">
        <v>428</v>
      </c>
      <c r="AI134" s="147" t="s">
        <v>428</v>
      </c>
      <c r="AJ134" s="147" t="s">
        <v>428</v>
      </c>
      <c r="AK134" s="147" t="s">
        <v>428</v>
      </c>
      <c r="AL134" s="45" t="s">
        <v>412</v>
      </c>
    </row>
    <row r="135" spans="1:38" s="2" customFormat="1" ht="26.25" customHeight="1" thickBot="1" x14ac:dyDescent="0.25">
      <c r="A135" s="65" t="s">
        <v>288</v>
      </c>
      <c r="B135" s="65" t="s">
        <v>311</v>
      </c>
      <c r="C135" s="66" t="s">
        <v>312</v>
      </c>
      <c r="D135" s="67"/>
      <c r="E135" s="138" t="s">
        <v>442</v>
      </c>
      <c r="F135" s="138" t="s">
        <v>442</v>
      </c>
      <c r="G135" s="138" t="s">
        <v>442</v>
      </c>
      <c r="H135" s="138" t="s">
        <v>442</v>
      </c>
      <c r="I135" s="138" t="s">
        <v>442</v>
      </c>
      <c r="J135" s="138" t="s">
        <v>442</v>
      </c>
      <c r="K135" s="138" t="s">
        <v>442</v>
      </c>
      <c r="L135" s="138" t="s">
        <v>442</v>
      </c>
      <c r="M135" s="138" t="s">
        <v>442</v>
      </c>
      <c r="N135" s="138" t="s">
        <v>430</v>
      </c>
      <c r="O135" s="138" t="s">
        <v>430</v>
      </c>
      <c r="P135" s="138" t="s">
        <v>430</v>
      </c>
      <c r="Q135" s="138" t="s">
        <v>430</v>
      </c>
      <c r="R135" s="138" t="s">
        <v>430</v>
      </c>
      <c r="S135" s="138" t="s">
        <v>430</v>
      </c>
      <c r="T135" s="138" t="s">
        <v>430</v>
      </c>
      <c r="U135" s="138" t="s">
        <v>430</v>
      </c>
      <c r="V135" s="138" t="s">
        <v>430</v>
      </c>
      <c r="W135" s="138">
        <v>0.46837753920000003</v>
      </c>
      <c r="X135" s="138">
        <v>1.39732632528E-4</v>
      </c>
      <c r="Y135" s="138">
        <v>6.3230967792000004E-4</v>
      </c>
      <c r="Z135" s="138">
        <v>6.3230967792000004E-4</v>
      </c>
      <c r="AA135" s="138" t="s">
        <v>442</v>
      </c>
      <c r="AB135" s="138">
        <v>1.4043519883680002E-3</v>
      </c>
      <c r="AC135" s="138" t="s">
        <v>442</v>
      </c>
      <c r="AD135" s="138">
        <v>0.79624181663999993</v>
      </c>
      <c r="AE135" s="55"/>
      <c r="AF135" s="147" t="s">
        <v>428</v>
      </c>
      <c r="AG135" s="147" t="s">
        <v>428</v>
      </c>
      <c r="AH135" s="147" t="s">
        <v>428</v>
      </c>
      <c r="AI135" s="147" t="s">
        <v>428</v>
      </c>
      <c r="AJ135" s="147" t="s">
        <v>428</v>
      </c>
      <c r="AK135" s="147">
        <v>1.561258464</v>
      </c>
      <c r="AL135" s="148" t="s">
        <v>432</v>
      </c>
    </row>
    <row r="136" spans="1:38" s="2" customFormat="1" ht="26.25" customHeight="1" thickBot="1" x14ac:dyDescent="0.25">
      <c r="A136" s="65" t="s">
        <v>288</v>
      </c>
      <c r="B136" s="65" t="s">
        <v>313</v>
      </c>
      <c r="C136" s="66" t="s">
        <v>314</v>
      </c>
      <c r="D136" s="67"/>
      <c r="E136" s="138" t="s">
        <v>428</v>
      </c>
      <c r="F136" s="138">
        <v>5.6514394305000014E-3</v>
      </c>
      <c r="G136" s="138" t="s">
        <v>428</v>
      </c>
      <c r="H136" s="138" t="s">
        <v>442</v>
      </c>
      <c r="I136" s="138" t="s">
        <v>442</v>
      </c>
      <c r="J136" s="138" t="s">
        <v>442</v>
      </c>
      <c r="K136" s="138" t="s">
        <v>442</v>
      </c>
      <c r="L136" s="138" t="s">
        <v>442</v>
      </c>
      <c r="M136" s="138" t="s">
        <v>428</v>
      </c>
      <c r="N136" s="138" t="s">
        <v>442</v>
      </c>
      <c r="O136" s="138" t="s">
        <v>442</v>
      </c>
      <c r="P136" s="138" t="s">
        <v>442</v>
      </c>
      <c r="Q136" s="138" t="s">
        <v>442</v>
      </c>
      <c r="R136" s="138" t="s">
        <v>442</v>
      </c>
      <c r="S136" s="138" t="s">
        <v>442</v>
      </c>
      <c r="T136" s="138" t="s">
        <v>442</v>
      </c>
      <c r="U136" s="138" t="s">
        <v>442</v>
      </c>
      <c r="V136" s="138" t="s">
        <v>442</v>
      </c>
      <c r="W136" s="138" t="s">
        <v>428</v>
      </c>
      <c r="X136" s="138" t="s">
        <v>428</v>
      </c>
      <c r="Y136" s="138" t="s">
        <v>428</v>
      </c>
      <c r="Z136" s="138" t="s">
        <v>428</v>
      </c>
      <c r="AA136" s="138" t="s">
        <v>428</v>
      </c>
      <c r="AB136" s="138" t="s">
        <v>428</v>
      </c>
      <c r="AC136" s="138" t="s">
        <v>428</v>
      </c>
      <c r="AD136" s="138" t="s">
        <v>428</v>
      </c>
      <c r="AE136" s="55"/>
      <c r="AF136" s="147" t="s">
        <v>428</v>
      </c>
      <c r="AG136" s="147" t="s">
        <v>428</v>
      </c>
      <c r="AH136" s="147" t="s">
        <v>430</v>
      </c>
      <c r="AI136" s="147" t="s">
        <v>430</v>
      </c>
      <c r="AJ136" s="147" t="s">
        <v>430</v>
      </c>
      <c r="AK136" s="147" t="s">
        <v>442</v>
      </c>
      <c r="AL136" s="45" t="s">
        <v>416</v>
      </c>
    </row>
    <row r="137" spans="1:38" s="2" customFormat="1" ht="26.25" customHeight="1" thickBot="1" x14ac:dyDescent="0.25">
      <c r="A137" s="65" t="s">
        <v>288</v>
      </c>
      <c r="B137" s="65" t="s">
        <v>315</v>
      </c>
      <c r="C137" s="66" t="s">
        <v>316</v>
      </c>
      <c r="D137" s="67"/>
      <c r="E137" s="138" t="s">
        <v>428</v>
      </c>
      <c r="F137" s="138" t="s">
        <v>429</v>
      </c>
      <c r="G137" s="138" t="s">
        <v>428</v>
      </c>
      <c r="H137" s="138" t="s">
        <v>442</v>
      </c>
      <c r="I137" s="138" t="s">
        <v>442</v>
      </c>
      <c r="J137" s="138" t="s">
        <v>442</v>
      </c>
      <c r="K137" s="138" t="s">
        <v>442</v>
      </c>
      <c r="L137" s="138" t="s">
        <v>442</v>
      </c>
      <c r="M137" s="138" t="s">
        <v>428</v>
      </c>
      <c r="N137" s="138" t="s">
        <v>442</v>
      </c>
      <c r="O137" s="138" t="s">
        <v>442</v>
      </c>
      <c r="P137" s="138" t="s">
        <v>442</v>
      </c>
      <c r="Q137" s="138" t="s">
        <v>442</v>
      </c>
      <c r="R137" s="138" t="s">
        <v>442</v>
      </c>
      <c r="S137" s="138" t="s">
        <v>442</v>
      </c>
      <c r="T137" s="138" t="s">
        <v>442</v>
      </c>
      <c r="U137" s="138" t="s">
        <v>442</v>
      </c>
      <c r="V137" s="138" t="s">
        <v>442</v>
      </c>
      <c r="W137" s="138" t="s">
        <v>428</v>
      </c>
      <c r="X137" s="138" t="s">
        <v>428</v>
      </c>
      <c r="Y137" s="138" t="s">
        <v>428</v>
      </c>
      <c r="Z137" s="138" t="s">
        <v>428</v>
      </c>
      <c r="AA137" s="138" t="s">
        <v>428</v>
      </c>
      <c r="AB137" s="138" t="s">
        <v>428</v>
      </c>
      <c r="AC137" s="138" t="s">
        <v>428</v>
      </c>
      <c r="AD137" s="138" t="s">
        <v>428</v>
      </c>
      <c r="AE137" s="55"/>
      <c r="AF137" s="147" t="s">
        <v>428</v>
      </c>
      <c r="AG137" s="147" t="s">
        <v>428</v>
      </c>
      <c r="AH137" s="147" t="s">
        <v>428</v>
      </c>
      <c r="AI137" s="147" t="s">
        <v>428</v>
      </c>
      <c r="AJ137" s="147" t="s">
        <v>428</v>
      </c>
      <c r="AK137" s="147" t="s">
        <v>442</v>
      </c>
      <c r="AL137" s="45" t="s">
        <v>416</v>
      </c>
    </row>
    <row r="138" spans="1:38" s="2" customFormat="1" ht="26.25" customHeight="1" thickBot="1" x14ac:dyDescent="0.25">
      <c r="A138" s="69" t="s">
        <v>288</v>
      </c>
      <c r="B138" s="69" t="s">
        <v>317</v>
      </c>
      <c r="C138" s="71" t="s">
        <v>318</v>
      </c>
      <c r="D138" s="68"/>
      <c r="E138" s="138" t="s">
        <v>428</v>
      </c>
      <c r="F138" s="138" t="s">
        <v>429</v>
      </c>
      <c r="G138" s="138" t="s">
        <v>428</v>
      </c>
      <c r="H138" s="138" t="s">
        <v>442</v>
      </c>
      <c r="I138" s="138" t="s">
        <v>442</v>
      </c>
      <c r="J138" s="138" t="s">
        <v>442</v>
      </c>
      <c r="K138" s="138" t="s">
        <v>442</v>
      </c>
      <c r="L138" s="138" t="s">
        <v>442</v>
      </c>
      <c r="M138" s="138" t="s">
        <v>428</v>
      </c>
      <c r="N138" s="138" t="s">
        <v>442</v>
      </c>
      <c r="O138" s="138" t="s">
        <v>442</v>
      </c>
      <c r="P138" s="138" t="s">
        <v>442</v>
      </c>
      <c r="Q138" s="138" t="s">
        <v>442</v>
      </c>
      <c r="R138" s="138" t="s">
        <v>442</v>
      </c>
      <c r="S138" s="138" t="s">
        <v>442</v>
      </c>
      <c r="T138" s="138" t="s">
        <v>442</v>
      </c>
      <c r="U138" s="138" t="s">
        <v>442</v>
      </c>
      <c r="V138" s="138" t="s">
        <v>442</v>
      </c>
      <c r="W138" s="138" t="s">
        <v>428</v>
      </c>
      <c r="X138" s="138" t="s">
        <v>428</v>
      </c>
      <c r="Y138" s="138" t="s">
        <v>428</v>
      </c>
      <c r="Z138" s="138" t="s">
        <v>428</v>
      </c>
      <c r="AA138" s="138" t="s">
        <v>428</v>
      </c>
      <c r="AB138" s="138" t="s">
        <v>428</v>
      </c>
      <c r="AC138" s="138" t="s">
        <v>428</v>
      </c>
      <c r="AD138" s="138" t="s">
        <v>428</v>
      </c>
      <c r="AE138" s="55"/>
      <c r="AF138" s="147" t="s">
        <v>428</v>
      </c>
      <c r="AG138" s="147" t="s">
        <v>428</v>
      </c>
      <c r="AH138" s="147" t="s">
        <v>428</v>
      </c>
      <c r="AI138" s="147" t="s">
        <v>428</v>
      </c>
      <c r="AJ138" s="147" t="s">
        <v>428</v>
      </c>
      <c r="AK138" s="147" t="s">
        <v>442</v>
      </c>
      <c r="AL138" s="45" t="s">
        <v>416</v>
      </c>
    </row>
    <row r="139" spans="1:38" s="2" customFormat="1" ht="26.25" customHeight="1" thickBot="1" x14ac:dyDescent="0.25">
      <c r="A139" s="69" t="s">
        <v>288</v>
      </c>
      <c r="B139" s="69" t="s">
        <v>319</v>
      </c>
      <c r="C139" s="71" t="s">
        <v>377</v>
      </c>
      <c r="D139" s="68"/>
      <c r="E139" s="138" t="s">
        <v>442</v>
      </c>
      <c r="F139" s="138" t="s">
        <v>442</v>
      </c>
      <c r="G139" s="138" t="s">
        <v>442</v>
      </c>
      <c r="H139" s="138" t="s">
        <v>442</v>
      </c>
      <c r="I139" s="138">
        <v>0.36386016999999998</v>
      </c>
      <c r="J139" s="138">
        <v>0.36386016999999998</v>
      </c>
      <c r="K139" s="138">
        <v>0.36386016999999998</v>
      </c>
      <c r="L139" s="138" t="s">
        <v>442</v>
      </c>
      <c r="M139" s="138" t="s">
        <v>442</v>
      </c>
      <c r="N139" s="138" t="s">
        <v>430</v>
      </c>
      <c r="O139" s="138" t="s">
        <v>430</v>
      </c>
      <c r="P139" s="138" t="s">
        <v>430</v>
      </c>
      <c r="Q139" s="138" t="s">
        <v>430</v>
      </c>
      <c r="R139" s="138" t="s">
        <v>430</v>
      </c>
      <c r="S139" s="138" t="s">
        <v>430</v>
      </c>
      <c r="T139" s="138" t="s">
        <v>430</v>
      </c>
      <c r="U139" s="138" t="s">
        <v>430</v>
      </c>
      <c r="V139" s="138" t="s">
        <v>430</v>
      </c>
      <c r="W139" s="138">
        <v>7.5440474084935483</v>
      </c>
      <c r="X139" s="138">
        <v>1.9952885717781019E-2</v>
      </c>
      <c r="Y139" s="138">
        <v>4.7948154128633652E-2</v>
      </c>
      <c r="Z139" s="138">
        <v>3.8283678672382651E-2</v>
      </c>
      <c r="AA139" s="138">
        <v>8.7931316662186924E-4</v>
      </c>
      <c r="AB139" s="138">
        <v>0.1070640316854192</v>
      </c>
      <c r="AC139" s="138" t="s">
        <v>442</v>
      </c>
      <c r="AD139" s="138">
        <v>46.213083413920124</v>
      </c>
      <c r="AE139" s="55"/>
      <c r="AF139" s="147" t="s">
        <v>428</v>
      </c>
      <c r="AG139" s="147" t="s">
        <v>428</v>
      </c>
      <c r="AH139" s="147" t="s">
        <v>428</v>
      </c>
      <c r="AI139" s="147" t="s">
        <v>428</v>
      </c>
      <c r="AJ139" s="147" t="s">
        <v>428</v>
      </c>
      <c r="AK139" s="147">
        <v>7.7076661265283084</v>
      </c>
      <c r="AL139" s="148" t="s">
        <v>431</v>
      </c>
    </row>
    <row r="140" spans="1:38" s="2" customFormat="1" ht="26.25" customHeight="1" thickBot="1" x14ac:dyDescent="0.25">
      <c r="A140" s="65" t="s">
        <v>321</v>
      </c>
      <c r="B140" s="69" t="s">
        <v>322</v>
      </c>
      <c r="C140" s="66" t="s">
        <v>378</v>
      </c>
      <c r="D140" s="67"/>
      <c r="E140" s="138" t="s">
        <v>430</v>
      </c>
      <c r="F140" s="138" t="s">
        <v>430</v>
      </c>
      <c r="G140" s="138" t="s">
        <v>430</v>
      </c>
      <c r="H140" s="138" t="s">
        <v>430</v>
      </c>
      <c r="I140" s="138" t="s">
        <v>430</v>
      </c>
      <c r="J140" s="138" t="s">
        <v>430</v>
      </c>
      <c r="K140" s="138" t="s">
        <v>430</v>
      </c>
      <c r="L140" s="138" t="s">
        <v>430</v>
      </c>
      <c r="M140" s="138" t="s">
        <v>430</v>
      </c>
      <c r="N140" s="138" t="s">
        <v>430</v>
      </c>
      <c r="O140" s="138" t="s">
        <v>430</v>
      </c>
      <c r="P140" s="138" t="s">
        <v>430</v>
      </c>
      <c r="Q140" s="138" t="s">
        <v>430</v>
      </c>
      <c r="R140" s="138" t="s">
        <v>430</v>
      </c>
      <c r="S140" s="138" t="s">
        <v>430</v>
      </c>
      <c r="T140" s="138" t="s">
        <v>430</v>
      </c>
      <c r="U140" s="138" t="s">
        <v>430</v>
      </c>
      <c r="V140" s="138" t="s">
        <v>430</v>
      </c>
      <c r="W140" s="138" t="s">
        <v>430</v>
      </c>
      <c r="X140" s="138" t="s">
        <v>430</v>
      </c>
      <c r="Y140" s="138" t="s">
        <v>430</v>
      </c>
      <c r="Z140" s="138" t="s">
        <v>430</v>
      </c>
      <c r="AA140" s="138" t="s">
        <v>430</v>
      </c>
      <c r="AB140" s="138" t="s">
        <v>430</v>
      </c>
      <c r="AC140" s="138" t="s">
        <v>430</v>
      </c>
      <c r="AD140" s="138" t="s">
        <v>430</v>
      </c>
      <c r="AE140" s="55"/>
      <c r="AF140" s="147" t="s">
        <v>428</v>
      </c>
      <c r="AG140" s="147" t="s">
        <v>428</v>
      </c>
      <c r="AH140" s="147" t="s">
        <v>428</v>
      </c>
      <c r="AI140" s="147" t="s">
        <v>428</v>
      </c>
      <c r="AJ140" s="147" t="s">
        <v>428</v>
      </c>
      <c r="AK140" s="147" t="s">
        <v>428</v>
      </c>
      <c r="AL140" s="45" t="s">
        <v>412</v>
      </c>
    </row>
    <row r="141" spans="1:38" s="8" customFormat="1" ht="37.5" customHeight="1" thickBot="1" x14ac:dyDescent="0.25">
      <c r="A141" s="84"/>
      <c r="B141" s="85" t="s">
        <v>323</v>
      </c>
      <c r="C141" s="86" t="s">
        <v>388</v>
      </c>
      <c r="D141" s="84" t="s">
        <v>142</v>
      </c>
      <c r="E141" s="19">
        <f>SUM(E14:E140)</f>
        <v>171.82217955880887</v>
      </c>
      <c r="F141" s="19">
        <f t="shared" ref="F141:AD141" si="0">SUM(F14:F140)</f>
        <v>125.94840262610533</v>
      </c>
      <c r="G141" s="19">
        <f t="shared" si="0"/>
        <v>106.96096610132086</v>
      </c>
      <c r="H141" s="19">
        <f t="shared" si="0"/>
        <v>126.27253751967888</v>
      </c>
      <c r="I141" s="19">
        <f t="shared" si="0"/>
        <v>18.402611355431215</v>
      </c>
      <c r="J141" s="19">
        <f t="shared" si="0"/>
        <v>32.359751764495257</v>
      </c>
      <c r="K141" s="19">
        <f t="shared" si="0"/>
        <v>87.016033434221313</v>
      </c>
      <c r="L141" s="19">
        <f t="shared" si="0"/>
        <v>3.6406025249617029</v>
      </c>
      <c r="M141" s="19">
        <f t="shared" si="0"/>
        <v>317.8444967692248</v>
      </c>
      <c r="N141" s="19">
        <f t="shared" si="0"/>
        <v>14.328785728479028</v>
      </c>
      <c r="O141" s="19">
        <f t="shared" si="0"/>
        <v>0.36927066318125051</v>
      </c>
      <c r="P141" s="19">
        <f t="shared" si="0"/>
        <v>0.46742162489886285</v>
      </c>
      <c r="Q141" s="19">
        <f t="shared" si="0"/>
        <v>1.795317464632403</v>
      </c>
      <c r="R141" s="19">
        <f>SUM(R14:R140)</f>
        <v>4.4849813792687137</v>
      </c>
      <c r="S141" s="19">
        <f t="shared" si="0"/>
        <v>43.560825861381318</v>
      </c>
      <c r="T141" s="19">
        <f t="shared" si="0"/>
        <v>25.341293799016753</v>
      </c>
      <c r="U141" s="19">
        <f t="shared" si="0"/>
        <v>5.4633243927313675</v>
      </c>
      <c r="V141" s="19">
        <f t="shared" si="0"/>
        <v>29.840732235109382</v>
      </c>
      <c r="W141" s="19">
        <f t="shared" si="0"/>
        <v>26.315618023221585</v>
      </c>
      <c r="X141" s="19">
        <f t="shared" si="0"/>
        <v>3.468922949562093</v>
      </c>
      <c r="Y141" s="19">
        <f t="shared" si="0"/>
        <v>6.2361747272653192</v>
      </c>
      <c r="Z141" s="19">
        <f t="shared" si="0"/>
        <v>2.8194416091591235</v>
      </c>
      <c r="AA141" s="19">
        <f t="shared" si="0"/>
        <v>2.2506328166764096</v>
      </c>
      <c r="AB141" s="19">
        <f t="shared" si="0"/>
        <v>14.775172102662948</v>
      </c>
      <c r="AC141" s="19">
        <f t="shared" si="0"/>
        <v>8.3369710157685759</v>
      </c>
      <c r="AD141" s="19">
        <f t="shared" si="0"/>
        <v>55.426235367881105</v>
      </c>
      <c r="AE141" s="56"/>
      <c r="AF141" s="145">
        <f>SUM(AF14:AF140)</f>
        <v>324538.53787101671</v>
      </c>
      <c r="AG141" s="145">
        <f t="shared" ref="AG141:AI141" si="1">SUM(AG14:AG140)</f>
        <v>113216.84953041186</v>
      </c>
      <c r="AH141" s="145">
        <f t="shared" si="1"/>
        <v>139693.36308217049</v>
      </c>
      <c r="AI141" s="145">
        <f t="shared" si="1"/>
        <v>5244.7124387104923</v>
      </c>
      <c r="AJ141" s="145" t="str">
        <f>IF(SUM(AJ14:AJ140)=0, "NA",SUM(AJ14:AJ140))</f>
        <v>NA</v>
      </c>
      <c r="AK141" s="146" t="s">
        <v>428</v>
      </c>
      <c r="AL141" s="146" t="s">
        <v>428</v>
      </c>
    </row>
    <row r="142" spans="1:38" s="18" customFormat="1" ht="15" customHeight="1" thickBot="1" x14ac:dyDescent="0.3">
      <c r="A142" s="87"/>
      <c r="B142" s="46"/>
      <c r="C142" s="88"/>
      <c r="D142" s="89"/>
      <c r="E142" s="113"/>
      <c r="F142" s="113"/>
      <c r="G142" s="113"/>
      <c r="H142" s="113"/>
      <c r="I142" s="113"/>
      <c r="J142"/>
      <c r="K142"/>
      <c r="L142"/>
      <c r="M142"/>
      <c r="N142"/>
      <c r="O142" s="9"/>
      <c r="P142" s="9"/>
      <c r="Q142" s="9"/>
      <c r="R142" s="9"/>
      <c r="S142" s="9"/>
      <c r="T142" s="9"/>
      <c r="U142" s="9"/>
      <c r="V142" s="9"/>
      <c r="W142" s="9"/>
      <c r="X142" s="9"/>
      <c r="Y142" s="9"/>
      <c r="Z142" s="9"/>
      <c r="AA142" s="9"/>
      <c r="AB142" s="9"/>
      <c r="AC142" s="9"/>
      <c r="AD142" s="9"/>
      <c r="AE142" s="57"/>
      <c r="AF142" s="10"/>
      <c r="AG142" s="10"/>
      <c r="AH142" s="10"/>
      <c r="AI142" s="10"/>
      <c r="AJ142" s="10"/>
      <c r="AK142" s="10"/>
      <c r="AL142" s="46"/>
    </row>
    <row r="143" spans="1:38" s="1" customFormat="1" ht="26.25" customHeight="1" thickBot="1" x14ac:dyDescent="0.25">
      <c r="A143" s="91"/>
      <c r="B143" s="47" t="s">
        <v>347</v>
      </c>
      <c r="C143" s="92" t="s">
        <v>354</v>
      </c>
      <c r="D143" s="93" t="s">
        <v>281</v>
      </c>
      <c r="E143" s="139">
        <v>14.641286184776137</v>
      </c>
      <c r="F143" s="139">
        <v>12.434315917247154</v>
      </c>
      <c r="G143" s="139">
        <v>0.53471647375907572</v>
      </c>
      <c r="H143" s="139">
        <v>1.6865938133858007</v>
      </c>
      <c r="I143" s="139">
        <v>0.31986883979210534</v>
      </c>
      <c r="J143" s="139">
        <v>0.31986883979210501</v>
      </c>
      <c r="K143" s="139">
        <v>0.31986883979210545</v>
      </c>
      <c r="L143" s="139">
        <v>0.20252039859485904</v>
      </c>
      <c r="M143" s="139">
        <v>135.46789403662635</v>
      </c>
      <c r="N143" s="139">
        <v>3.848405540152684</v>
      </c>
      <c r="O143" s="139">
        <v>2.9808466267813654E-4</v>
      </c>
      <c r="P143" s="139">
        <v>1.3558016774878036E-2</v>
      </c>
      <c r="Q143" s="139">
        <v>4.5185766560423748E-4</v>
      </c>
      <c r="R143" s="139">
        <v>1.0700062903969394E-2</v>
      </c>
      <c r="S143" s="139">
        <v>7.5726178106850757E-3</v>
      </c>
      <c r="T143" s="139">
        <v>3.3570135469930774E-3</v>
      </c>
      <c r="U143" s="139">
        <v>3.0754600585220215E-4</v>
      </c>
      <c r="V143" s="139">
        <v>5.1028931260835325E-2</v>
      </c>
      <c r="W143" s="139">
        <v>1.0121538999999999</v>
      </c>
      <c r="X143" s="139">
        <v>1.5508473366200001E-2</v>
      </c>
      <c r="Y143" s="139">
        <v>1.8092511073799999E-2</v>
      </c>
      <c r="Z143" s="139">
        <v>1.2855155444499999E-2</v>
      </c>
      <c r="AA143" s="139">
        <v>1.7918770613700001E-2</v>
      </c>
      <c r="AB143" s="139">
        <v>6.4374910498200003E-2</v>
      </c>
      <c r="AC143" s="139">
        <v>1.0121539999999999E-3</v>
      </c>
      <c r="AD143" s="139">
        <v>2.0295989999999999E-4</v>
      </c>
      <c r="AE143" s="58"/>
      <c r="AF143" s="144">
        <v>72712.363179926411</v>
      </c>
      <c r="AG143" s="11" t="s">
        <v>428</v>
      </c>
      <c r="AH143" s="11" t="s">
        <v>430</v>
      </c>
      <c r="AI143" s="11" t="s">
        <v>428</v>
      </c>
      <c r="AJ143" s="11" t="s">
        <v>430</v>
      </c>
      <c r="AK143" s="11" t="s">
        <v>428</v>
      </c>
      <c r="AL143" s="47" t="s">
        <v>49</v>
      </c>
    </row>
    <row r="144" spans="1:38" s="1" customFormat="1" ht="26.25" customHeight="1" thickBot="1" x14ac:dyDescent="0.25">
      <c r="A144" s="91"/>
      <c r="B144" s="47" t="s">
        <v>348</v>
      </c>
      <c r="C144" s="92" t="s">
        <v>355</v>
      </c>
      <c r="D144" s="93" t="s">
        <v>281</v>
      </c>
      <c r="E144" s="139">
        <v>6.328455752783297</v>
      </c>
      <c r="F144" s="139">
        <v>0.71934461759594093</v>
      </c>
      <c r="G144" s="139">
        <v>0.22627257951768576</v>
      </c>
      <c r="H144" s="139">
        <v>1.2094109438219907E-2</v>
      </c>
      <c r="I144" s="139">
        <v>0.70972914297833245</v>
      </c>
      <c r="J144" s="139">
        <v>0.70972914297833256</v>
      </c>
      <c r="K144" s="139">
        <v>0.70972914297833234</v>
      </c>
      <c r="L144" s="139">
        <v>0.49628251635012222</v>
      </c>
      <c r="M144" s="139">
        <v>3.5159709265372339</v>
      </c>
      <c r="N144" s="139">
        <v>2.0266705261324007E-2</v>
      </c>
      <c r="O144" s="139">
        <v>2.2328330219944329E-5</v>
      </c>
      <c r="P144" s="139">
        <v>2.2727789448368442E-3</v>
      </c>
      <c r="Q144" s="139">
        <v>4.3904467972070619E-5</v>
      </c>
      <c r="R144" s="139">
        <v>3.5874588238049392E-3</v>
      </c>
      <c r="S144" s="139">
        <v>2.4077784234629537E-3</v>
      </c>
      <c r="T144" s="139">
        <v>1.0059620789704781E-4</v>
      </c>
      <c r="U144" s="139">
        <v>4.31522755042526E-5</v>
      </c>
      <c r="V144" s="139">
        <v>7.7448438167309229E-3</v>
      </c>
      <c r="W144" s="139">
        <v>0.34823910000000002</v>
      </c>
      <c r="X144" s="139">
        <v>1.1133675901000001E-2</v>
      </c>
      <c r="Y144" s="139">
        <v>1.2481352705600001E-2</v>
      </c>
      <c r="Z144" s="139">
        <v>9.7867982864000003E-3</v>
      </c>
      <c r="AA144" s="139">
        <v>1.03800813437E-2</v>
      </c>
      <c r="AB144" s="139">
        <v>4.3781908236700001E-2</v>
      </c>
      <c r="AC144" s="139">
        <v>3.4823889999999999E-4</v>
      </c>
      <c r="AD144" s="139">
        <v>7.0723100000000001E-5</v>
      </c>
      <c r="AE144" s="58"/>
      <c r="AF144" s="144">
        <v>18372.738518089369</v>
      </c>
      <c r="AG144" s="11" t="s">
        <v>428</v>
      </c>
      <c r="AH144" s="11" t="s">
        <v>430</v>
      </c>
      <c r="AI144" s="11" t="s">
        <v>428</v>
      </c>
      <c r="AJ144" s="11" t="s">
        <v>430</v>
      </c>
      <c r="AK144" s="11" t="s">
        <v>428</v>
      </c>
      <c r="AL144" s="47" t="s">
        <v>49</v>
      </c>
    </row>
    <row r="145" spans="1:38" s="1" customFormat="1" ht="26.25" customHeight="1" thickBot="1" x14ac:dyDescent="0.25">
      <c r="A145" s="91"/>
      <c r="B145" s="47" t="s">
        <v>349</v>
      </c>
      <c r="C145" s="92" t="s">
        <v>356</v>
      </c>
      <c r="D145" s="93" t="s">
        <v>281</v>
      </c>
      <c r="E145" s="139">
        <v>26.732197753673528</v>
      </c>
      <c r="F145" s="139">
        <v>1.120476181498179</v>
      </c>
      <c r="G145" s="139">
        <v>0.40333903742459598</v>
      </c>
      <c r="H145" s="139">
        <v>1.0271920111462761E-2</v>
      </c>
      <c r="I145" s="139">
        <v>0.69631066257245644</v>
      </c>
      <c r="J145" s="139">
        <v>0.69631066257245644</v>
      </c>
      <c r="K145" s="139">
        <v>0.69631066257245633</v>
      </c>
      <c r="L145" s="139">
        <v>0.42453686827727316</v>
      </c>
      <c r="M145" s="139">
        <v>5.3570787744726465</v>
      </c>
      <c r="N145" s="139">
        <v>4.6515036028934647E-3</v>
      </c>
      <c r="O145" s="139">
        <v>3.776939704985147E-5</v>
      </c>
      <c r="P145" s="139">
        <v>3.9835075682431243E-3</v>
      </c>
      <c r="Q145" s="139">
        <v>7.537840594737387E-5</v>
      </c>
      <c r="R145" s="139">
        <v>6.3763699802795995E-3</v>
      </c>
      <c r="S145" s="139">
        <v>4.2763602318068505E-3</v>
      </c>
      <c r="T145" s="139">
        <v>1.5348341048434172E-4</v>
      </c>
      <c r="U145" s="139">
        <v>7.5218017795044827E-5</v>
      </c>
      <c r="V145" s="139">
        <v>1.3534431558538196E-2</v>
      </c>
      <c r="W145" s="139">
        <v>0.22336659999999997</v>
      </c>
      <c r="X145" s="139">
        <v>3.1909502858000001E-3</v>
      </c>
      <c r="Y145" s="139">
        <v>1.9322976729099998E-2</v>
      </c>
      <c r="Z145" s="139">
        <v>2.1592096932199999E-2</v>
      </c>
      <c r="AA145" s="139">
        <v>4.9637004439999997E-3</v>
      </c>
      <c r="AB145" s="139">
        <v>4.9069724391099995E-2</v>
      </c>
      <c r="AC145" s="139">
        <v>1.918341E-4</v>
      </c>
      <c r="AD145" s="139">
        <v>4.3644599999999999E-5</v>
      </c>
      <c r="AE145" s="58"/>
      <c r="AF145" s="144">
        <v>32508.264168075777</v>
      </c>
      <c r="AG145" s="11" t="s">
        <v>428</v>
      </c>
      <c r="AH145" s="11" t="s">
        <v>430</v>
      </c>
      <c r="AI145" s="11" t="s">
        <v>428</v>
      </c>
      <c r="AJ145" s="11" t="s">
        <v>430</v>
      </c>
      <c r="AK145" s="11" t="s">
        <v>428</v>
      </c>
      <c r="AL145" s="47" t="s">
        <v>49</v>
      </c>
    </row>
    <row r="146" spans="1:38" s="1" customFormat="1" ht="26.25" customHeight="1" thickBot="1" x14ac:dyDescent="0.25">
      <c r="A146" s="91"/>
      <c r="B146" s="47" t="s">
        <v>350</v>
      </c>
      <c r="C146" s="92" t="s">
        <v>357</v>
      </c>
      <c r="D146" s="93" t="s">
        <v>281</v>
      </c>
      <c r="E146" s="139">
        <v>5.5837923426737775E-2</v>
      </c>
      <c r="F146" s="139">
        <v>0.33904342527839787</v>
      </c>
      <c r="G146" s="139">
        <v>1.6953047935552739E-3</v>
      </c>
      <c r="H146" s="139">
        <v>3.2987135736527293E-4</v>
      </c>
      <c r="I146" s="139">
        <v>7.4391778771080086E-3</v>
      </c>
      <c r="J146" s="139">
        <v>7.439177877108006E-3</v>
      </c>
      <c r="K146" s="139">
        <v>7.439177877108006E-3</v>
      </c>
      <c r="L146" s="139">
        <v>1.0668280709383016E-3</v>
      </c>
      <c r="M146" s="139">
        <v>2.6672504375738675</v>
      </c>
      <c r="N146" s="139">
        <v>1.5070122937042203E-2</v>
      </c>
      <c r="O146" s="139">
        <v>1.0372942423979294E-4</v>
      </c>
      <c r="P146" s="139">
        <v>4.9163839013102927E-5</v>
      </c>
      <c r="Q146" s="139">
        <v>1.6953047935552739E-6</v>
      </c>
      <c r="R146" s="139">
        <v>4.6759812085030042E-4</v>
      </c>
      <c r="S146" s="139">
        <v>1.7530296671092269E-2</v>
      </c>
      <c r="T146" s="139">
        <v>7.3051688918392642E-4</v>
      </c>
      <c r="U146" s="139">
        <v>1.0327942765626622E-4</v>
      </c>
      <c r="V146" s="139">
        <v>1.0315906622477279E-2</v>
      </c>
      <c r="W146" s="139">
        <v>4.8649000000000001E-3</v>
      </c>
      <c r="X146" s="139">
        <v>6.3550634900000005E-5</v>
      </c>
      <c r="Y146" s="139">
        <v>1.022062871E-4</v>
      </c>
      <c r="Z146" s="139">
        <v>4.3505290600000001E-5</v>
      </c>
      <c r="AA146" s="139">
        <v>1.176486927E-4</v>
      </c>
      <c r="AB146" s="139">
        <v>3.2691090530000003E-4</v>
      </c>
      <c r="AC146" s="139">
        <v>4.8646E-6</v>
      </c>
      <c r="AD146" s="139">
        <v>3.2490999999999999E-6</v>
      </c>
      <c r="AE146" s="58"/>
      <c r="AF146" s="144">
        <v>253.02972793622448</v>
      </c>
      <c r="AG146" s="11" t="s">
        <v>428</v>
      </c>
      <c r="AH146" s="11" t="s">
        <v>430</v>
      </c>
      <c r="AI146" s="11" t="s">
        <v>428</v>
      </c>
      <c r="AJ146" s="11" t="s">
        <v>430</v>
      </c>
      <c r="AK146" s="11" t="s">
        <v>428</v>
      </c>
      <c r="AL146" s="47" t="s">
        <v>49</v>
      </c>
    </row>
    <row r="147" spans="1:38" s="1" customFormat="1" ht="26.25" customHeight="1" thickBot="1" x14ac:dyDescent="0.25">
      <c r="A147" s="91"/>
      <c r="B147" s="47" t="s">
        <v>351</v>
      </c>
      <c r="C147" s="92" t="s">
        <v>358</v>
      </c>
      <c r="D147" s="93" t="s">
        <v>281</v>
      </c>
      <c r="E147" s="139" t="s">
        <v>428</v>
      </c>
      <c r="F147" s="139">
        <v>2.3998236776054744</v>
      </c>
      <c r="G147" s="139" t="s">
        <v>428</v>
      </c>
      <c r="H147" s="139" t="s">
        <v>428</v>
      </c>
      <c r="I147" s="139" t="s">
        <v>428</v>
      </c>
      <c r="J147" s="139" t="s">
        <v>428</v>
      </c>
      <c r="K147" s="139" t="s">
        <v>428</v>
      </c>
      <c r="L147" s="139" t="s">
        <v>428</v>
      </c>
      <c r="M147" s="139" t="s">
        <v>428</v>
      </c>
      <c r="N147" s="139" t="s">
        <v>428</v>
      </c>
      <c r="O147" s="139">
        <v>0</v>
      </c>
      <c r="P147" s="139" t="s">
        <v>428</v>
      </c>
      <c r="Q147" s="139">
        <v>0</v>
      </c>
      <c r="R147" s="139">
        <v>0</v>
      </c>
      <c r="S147" s="139">
        <v>0</v>
      </c>
      <c r="T147" s="139">
        <v>0</v>
      </c>
      <c r="U147" s="139">
        <v>0</v>
      </c>
      <c r="V147" s="139">
        <v>0</v>
      </c>
      <c r="W147" s="139" t="s">
        <v>428</v>
      </c>
      <c r="X147" s="139" t="s">
        <v>428</v>
      </c>
      <c r="Y147" s="139" t="s">
        <v>428</v>
      </c>
      <c r="Z147" s="139" t="s">
        <v>428</v>
      </c>
      <c r="AA147" s="139" t="s">
        <v>428</v>
      </c>
      <c r="AB147" s="139" t="s">
        <v>428</v>
      </c>
      <c r="AC147" s="139" t="s">
        <v>428</v>
      </c>
      <c r="AD147" s="139" t="s">
        <v>428</v>
      </c>
      <c r="AE147" s="58"/>
      <c r="AF147" s="144" t="s">
        <v>428</v>
      </c>
      <c r="AG147" s="11" t="s">
        <v>428</v>
      </c>
      <c r="AH147" s="11" t="s">
        <v>428</v>
      </c>
      <c r="AI147" s="11" t="s">
        <v>428</v>
      </c>
      <c r="AJ147" s="11" t="s">
        <v>430</v>
      </c>
      <c r="AK147" s="11" t="s">
        <v>428</v>
      </c>
      <c r="AL147" s="47" t="s">
        <v>49</v>
      </c>
    </row>
    <row r="148" spans="1:38" s="1" customFormat="1" ht="26.25" customHeight="1" thickBot="1" x14ac:dyDescent="0.25">
      <c r="A148" s="91"/>
      <c r="B148" s="47" t="s">
        <v>352</v>
      </c>
      <c r="C148" s="92" t="s">
        <v>359</v>
      </c>
      <c r="D148" s="93" t="s">
        <v>281</v>
      </c>
      <c r="E148" s="139" t="s">
        <v>428</v>
      </c>
      <c r="F148" s="139" t="s">
        <v>428</v>
      </c>
      <c r="G148" s="139" t="s">
        <v>428</v>
      </c>
      <c r="H148" s="139" t="s">
        <v>428</v>
      </c>
      <c r="I148" s="139">
        <v>0.47539445832947935</v>
      </c>
      <c r="J148" s="139">
        <v>0.91761183426327442</v>
      </c>
      <c r="K148" s="139">
        <v>1.1721748265377272</v>
      </c>
      <c r="L148" s="139">
        <v>0.1077755103670435</v>
      </c>
      <c r="M148" s="139" t="s">
        <v>428</v>
      </c>
      <c r="N148" s="139">
        <v>3.5314441075138001</v>
      </c>
      <c r="O148" s="139">
        <v>1.5491413286383347E-2</v>
      </c>
      <c r="P148" s="139">
        <v>0</v>
      </c>
      <c r="Q148" s="139">
        <v>4.037887479426084E-2</v>
      </c>
      <c r="R148" s="139">
        <v>1.3177999434313534</v>
      </c>
      <c r="S148" s="139">
        <v>28.931239538752859</v>
      </c>
      <c r="T148" s="139">
        <v>0.20260221515822407</v>
      </c>
      <c r="U148" s="139">
        <v>2.3443496530754573E-2</v>
      </c>
      <c r="V148" s="139">
        <v>9.4143929694790245</v>
      </c>
      <c r="W148" s="139" t="s">
        <v>442</v>
      </c>
      <c r="X148" s="139" t="s">
        <v>442</v>
      </c>
      <c r="Y148" s="139" t="s">
        <v>442</v>
      </c>
      <c r="Z148" s="139" t="s">
        <v>442</v>
      </c>
      <c r="AA148" s="139" t="s">
        <v>442</v>
      </c>
      <c r="AB148" s="139" t="s">
        <v>442</v>
      </c>
      <c r="AC148" s="139" t="s">
        <v>442</v>
      </c>
      <c r="AD148" s="139" t="s">
        <v>442</v>
      </c>
      <c r="AE148" s="58"/>
      <c r="AF148" s="144" t="s">
        <v>428</v>
      </c>
      <c r="AG148" s="11" t="s">
        <v>428</v>
      </c>
      <c r="AH148" s="11" t="s">
        <v>428</v>
      </c>
      <c r="AI148" s="11" t="s">
        <v>428</v>
      </c>
      <c r="AJ148" s="11" t="s">
        <v>428</v>
      </c>
      <c r="AK148" s="144">
        <v>50348.373593339908</v>
      </c>
      <c r="AL148" s="47" t="s">
        <v>413</v>
      </c>
    </row>
    <row r="149" spans="1:38" s="1" customFormat="1" ht="26.25" customHeight="1" thickBot="1" x14ac:dyDescent="0.25">
      <c r="A149" s="91"/>
      <c r="B149" s="47" t="s">
        <v>353</v>
      </c>
      <c r="C149" s="92" t="s">
        <v>360</v>
      </c>
      <c r="D149" s="93" t="s">
        <v>281</v>
      </c>
      <c r="E149" s="139" t="s">
        <v>428</v>
      </c>
      <c r="F149" s="139" t="s">
        <v>428</v>
      </c>
      <c r="G149" s="139" t="s">
        <v>428</v>
      </c>
      <c r="H149" s="139" t="s">
        <v>428</v>
      </c>
      <c r="I149" s="139">
        <v>0.22353236068123702</v>
      </c>
      <c r="J149" s="139">
        <v>0.41394881607636491</v>
      </c>
      <c r="K149" s="139">
        <v>0.82789763215272982</v>
      </c>
      <c r="L149" s="139">
        <v>8.7757149008189372E-3</v>
      </c>
      <c r="M149" s="139" t="s">
        <v>428</v>
      </c>
      <c r="N149" s="139" t="s">
        <v>428</v>
      </c>
      <c r="O149" s="139" t="s">
        <v>428</v>
      </c>
      <c r="P149" s="139" t="s">
        <v>443</v>
      </c>
      <c r="Q149" s="139" t="s">
        <v>428</v>
      </c>
      <c r="R149" s="139" t="s">
        <v>428</v>
      </c>
      <c r="S149" s="139" t="s">
        <v>428</v>
      </c>
      <c r="T149" s="139" t="s">
        <v>428</v>
      </c>
      <c r="U149" s="139" t="s">
        <v>443</v>
      </c>
      <c r="V149" s="139">
        <v>0</v>
      </c>
      <c r="W149" s="139" t="s">
        <v>442</v>
      </c>
      <c r="X149" s="139" t="s">
        <v>442</v>
      </c>
      <c r="Y149" s="139" t="s">
        <v>442</v>
      </c>
      <c r="Z149" s="139" t="s">
        <v>442</v>
      </c>
      <c r="AA149" s="139" t="s">
        <v>442</v>
      </c>
      <c r="AB149" s="139" t="s">
        <v>442</v>
      </c>
      <c r="AC149" s="139" t="s">
        <v>442</v>
      </c>
      <c r="AD149" s="139" t="s">
        <v>442</v>
      </c>
      <c r="AE149" s="58"/>
      <c r="AF149" s="144" t="s">
        <v>428</v>
      </c>
      <c r="AG149" s="144" t="s">
        <v>428</v>
      </c>
      <c r="AH149" s="144" t="s">
        <v>428</v>
      </c>
      <c r="AI149" s="144" t="s">
        <v>428</v>
      </c>
      <c r="AJ149" s="144" t="s">
        <v>428</v>
      </c>
      <c r="AK149" s="144">
        <v>50348.373593339908</v>
      </c>
      <c r="AL149" s="47" t="s">
        <v>413</v>
      </c>
    </row>
    <row r="150" spans="1:38" s="2" customFormat="1" ht="15" customHeight="1" thickBot="1" x14ac:dyDescent="0.3">
      <c r="A150" s="99"/>
      <c r="B150" s="100"/>
      <c r="C150" s="100"/>
      <c r="D150" s="89"/>
      <c r="E150" s="114"/>
      <c r="F150" s="114"/>
      <c r="G150" s="114"/>
      <c r="H150" s="114"/>
      <c r="I150" s="114"/>
      <c r="J150" s="90"/>
      <c r="K150" s="90"/>
      <c r="L150" s="90"/>
      <c r="M150" s="90"/>
      <c r="N150" s="90"/>
      <c r="O150" s="89"/>
      <c r="P150" s="89"/>
      <c r="Q150" s="89"/>
      <c r="R150" s="89"/>
      <c r="S150" s="89"/>
      <c r="T150" s="89"/>
      <c r="U150" s="89"/>
      <c r="V150" s="89"/>
      <c r="W150" s="89"/>
      <c r="X150" s="89"/>
      <c r="Y150" s="89"/>
      <c r="Z150" s="89"/>
      <c r="AA150" s="89"/>
      <c r="AB150" s="89"/>
      <c r="AC150" s="89"/>
      <c r="AD150" s="89"/>
      <c r="AE150" s="61"/>
      <c r="AF150" s="89"/>
      <c r="AG150" s="89"/>
      <c r="AH150" s="89"/>
      <c r="AI150" s="89"/>
      <c r="AJ150" s="89"/>
      <c r="AK150" s="89"/>
      <c r="AL150" s="50"/>
    </row>
    <row r="151" spans="1:38" s="2" customFormat="1" ht="26.25" customHeight="1" thickBot="1" x14ac:dyDescent="0.25">
      <c r="A151" s="94"/>
      <c r="B151" s="48" t="s">
        <v>325</v>
      </c>
      <c r="C151" s="95" t="s">
        <v>369</v>
      </c>
      <c r="D151" s="94"/>
      <c r="E151" s="140"/>
      <c r="F151" s="140"/>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59"/>
      <c r="AF151" s="12"/>
      <c r="AG151" s="12"/>
      <c r="AH151" s="12"/>
      <c r="AI151" s="12"/>
      <c r="AJ151" s="12"/>
      <c r="AK151" s="12"/>
      <c r="AL151" s="48"/>
    </row>
    <row r="152" spans="1:38" s="2" customFormat="1" ht="37.5" customHeight="1" thickBot="1" x14ac:dyDescent="0.25">
      <c r="A152" s="96"/>
      <c r="B152" s="97" t="s">
        <v>367</v>
      </c>
      <c r="C152" s="98" t="s">
        <v>364</v>
      </c>
      <c r="D152" s="96" t="s">
        <v>297</v>
      </c>
      <c r="E152" s="13">
        <f>SUM(E$141, E$151, IF(AND(ISNUMBER(SEARCH($B$4,"AT|BE|CH|GB|IE|LT|LU|NL")),SUM(E$143:E$149)&gt;0),SUM(E$143:E$149)-SUM(E$27:E$33),0))</f>
        <v>157.78561045082162</v>
      </c>
      <c r="F152" s="13">
        <f t="shared" ref="F152:AD152" si="2">SUM(F$141, F$151, IF(AND(ISNUMBER(SEARCH($B$4,"AT|BE|CH|GB|IE|LT|LU|NL")),SUM(F$143:F$149)&gt;0),SUM(F$143:F$149)-SUM(F$27:F$33),0))</f>
        <v>121.57486678436074</v>
      </c>
      <c r="G152" s="13">
        <f t="shared" si="2"/>
        <v>106.65578122560346</v>
      </c>
      <c r="H152" s="13">
        <f t="shared" si="2"/>
        <v>126.10758220894012</v>
      </c>
      <c r="I152" s="13">
        <f t="shared" si="2"/>
        <v>17.626525812775423</v>
      </c>
      <c r="J152" s="13">
        <f t="shared" si="2"/>
        <v>31.441062001925797</v>
      </c>
      <c r="K152" s="13">
        <f t="shared" si="2"/>
        <v>85.943188888034072</v>
      </c>
      <c r="L152" s="13">
        <f t="shared" si="2"/>
        <v>3.2055906075812111</v>
      </c>
      <c r="M152" s="13">
        <f t="shared" si="2"/>
        <v>302.99973851457139</v>
      </c>
      <c r="N152" s="13">
        <f t="shared" si="2"/>
        <v>13.221708928926015</v>
      </c>
      <c r="O152" s="13">
        <f t="shared" si="2"/>
        <v>0.36580603089579744</v>
      </c>
      <c r="P152" s="13">
        <f t="shared" si="2"/>
        <v>0.46370965816067683</v>
      </c>
      <c r="Q152" s="13">
        <f t="shared" si="2"/>
        <v>1.7863292991781266</v>
      </c>
      <c r="R152" s="13">
        <f t="shared" si="2"/>
        <v>4.1893936234669162</v>
      </c>
      <c r="S152" s="13">
        <f t="shared" si="2"/>
        <v>37.177675657704597</v>
      </c>
      <c r="T152" s="13">
        <f t="shared" si="2"/>
        <v>25.296240136497794</v>
      </c>
      <c r="U152" s="13">
        <f t="shared" si="2"/>
        <v>5.4580909254661121</v>
      </c>
      <c r="V152" s="13">
        <f t="shared" si="2"/>
        <v>27.756207274517365</v>
      </c>
      <c r="W152" s="13">
        <f t="shared" si="2"/>
        <v>25.960902923221585</v>
      </c>
      <c r="X152" s="13">
        <f t="shared" si="2"/>
        <v>3.4605166327378929</v>
      </c>
      <c r="Y152" s="13">
        <f t="shared" si="2"/>
        <v>6.220914026275719</v>
      </c>
      <c r="Z152" s="13">
        <f t="shared" si="2"/>
        <v>2.8052227025505236</v>
      </c>
      <c r="AA152" s="13">
        <f t="shared" si="2"/>
        <v>2.2417778981975096</v>
      </c>
      <c r="AB152" s="13">
        <f t="shared" si="2"/>
        <v>14.728431259761647</v>
      </c>
      <c r="AC152" s="13">
        <f t="shared" si="2"/>
        <v>8.3366277352685767</v>
      </c>
      <c r="AD152" s="13">
        <f t="shared" si="2"/>
        <v>55.426164273381104</v>
      </c>
      <c r="AE152" s="58"/>
      <c r="AF152" s="13"/>
      <c r="AG152" s="13"/>
      <c r="AH152" s="13"/>
      <c r="AI152" s="13"/>
      <c r="AJ152" s="13"/>
      <c r="AK152" s="13"/>
      <c r="AL152" s="49"/>
    </row>
    <row r="153" spans="1:38" s="2" customFormat="1" ht="26.25" customHeight="1" thickBot="1" x14ac:dyDescent="0.25">
      <c r="A153" s="94"/>
      <c r="B153" s="48" t="s">
        <v>326</v>
      </c>
      <c r="C153" s="95" t="s">
        <v>370</v>
      </c>
      <c r="D153" s="94" t="s">
        <v>320</v>
      </c>
      <c r="E153" s="140"/>
      <c r="F153" s="140"/>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59"/>
      <c r="AF153" s="12"/>
      <c r="AG153" s="12"/>
      <c r="AH153" s="12"/>
      <c r="AI153" s="12"/>
      <c r="AJ153" s="12"/>
      <c r="AK153" s="12"/>
      <c r="AL153" s="48"/>
    </row>
    <row r="154" spans="1:38" s="2" customFormat="1" ht="37.5" customHeight="1" thickBot="1" x14ac:dyDescent="0.25">
      <c r="A154" s="96"/>
      <c r="B154" s="97" t="s">
        <v>368</v>
      </c>
      <c r="C154" s="98" t="s">
        <v>365</v>
      </c>
      <c r="D154" s="96" t="s">
        <v>324</v>
      </c>
      <c r="E154" s="13">
        <f>SUM(E$141, E$153, -1 * IF(OR($B$6=2005,$B$6&gt;=2020),SUM(E$99:E$122),0), IF(AND(ISNUMBER(SEARCH($B$4,"AT|BE|CH|GB|IE|LT|LU|NL")),SUM(E$143:E$149)&gt;0),SUM(E$143:E$149)-SUM(E$27:E$33),0))</f>
        <v>157.78561045082162</v>
      </c>
      <c r="F154" s="13">
        <f>SUM(F$141, F$153, -1 * IF(OR($B$6=2005,$B$6&gt;=2020),SUM(F$99:F$122),0), IF(AND(ISNUMBER(SEARCH($B$4,"AT|BE|CH|GB|IE|LT|LU|NL")),SUM(F$143:F$149)&gt;0),SUM(F$143:F$149)-SUM(F$27:F$33),0))</f>
        <v>121.57486678436074</v>
      </c>
      <c r="G154" s="13">
        <f>SUM(G$141, G$153, IF(AND(ISNUMBER(SEARCH($B$4,"AT|BE|CH|GB|IE|LT|LU|NL")),SUM(G$143:G$149)&gt;0),SUM(G$143:G$149)-SUM(G$27:G$33),0))</f>
        <v>106.65578122560346</v>
      </c>
      <c r="H154" s="13">
        <f>SUM(H$141, H$153, IF(AND(ISNUMBER(SEARCH($B$4,"AT|BE|CH|GB|IE|LT|LU|NL")),SUM(H$143:H$149)&gt;0),SUM(H$143:H$149)-SUM(H$27:H$33),0))</f>
        <v>126.10758220894012</v>
      </c>
      <c r="I154" s="13">
        <f t="shared" ref="I154:AD154" si="3">SUM(I$141, I$153, IF(AND(ISNUMBER(SEARCH($B$4,"AT|BE|CH|GB|IE|LT|LU|NL")),SUM(I$143:I$149)&gt;0),SUM(I$143:I$149)-SUM(I$27:I$33),0))</f>
        <v>17.626525812775423</v>
      </c>
      <c r="J154" s="13">
        <f t="shared" si="3"/>
        <v>31.441062001925797</v>
      </c>
      <c r="K154" s="13">
        <f t="shared" si="3"/>
        <v>85.943188888034072</v>
      </c>
      <c r="L154" s="13">
        <f t="shared" si="3"/>
        <v>3.2055906075812111</v>
      </c>
      <c r="M154" s="13">
        <f t="shared" si="3"/>
        <v>302.99973851457139</v>
      </c>
      <c r="N154" s="13">
        <f t="shared" si="3"/>
        <v>13.221708928926015</v>
      </c>
      <c r="O154" s="13">
        <f t="shared" si="3"/>
        <v>0.36580603089579744</v>
      </c>
      <c r="P154" s="13">
        <f t="shared" si="3"/>
        <v>0.46370965816067683</v>
      </c>
      <c r="Q154" s="13">
        <f t="shared" si="3"/>
        <v>1.7863292991781266</v>
      </c>
      <c r="R154" s="13">
        <f t="shared" si="3"/>
        <v>4.1893936234669162</v>
      </c>
      <c r="S154" s="13">
        <f t="shared" si="3"/>
        <v>37.177675657704597</v>
      </c>
      <c r="T154" s="13">
        <f t="shared" si="3"/>
        <v>25.296240136497794</v>
      </c>
      <c r="U154" s="13">
        <f t="shared" si="3"/>
        <v>5.4580909254661121</v>
      </c>
      <c r="V154" s="13">
        <f t="shared" si="3"/>
        <v>27.756207274517365</v>
      </c>
      <c r="W154" s="13">
        <f t="shared" si="3"/>
        <v>25.960902923221585</v>
      </c>
      <c r="X154" s="13">
        <f t="shared" si="3"/>
        <v>3.4605166327378929</v>
      </c>
      <c r="Y154" s="13">
        <f t="shared" si="3"/>
        <v>6.220914026275719</v>
      </c>
      <c r="Z154" s="13">
        <f t="shared" si="3"/>
        <v>2.8052227025505236</v>
      </c>
      <c r="AA154" s="13">
        <f t="shared" si="3"/>
        <v>2.2417778981975096</v>
      </c>
      <c r="AB154" s="13">
        <f t="shared" si="3"/>
        <v>14.728431259761647</v>
      </c>
      <c r="AC154" s="13">
        <f t="shared" si="3"/>
        <v>8.3366277352685767</v>
      </c>
      <c r="AD154" s="13">
        <f t="shared" si="3"/>
        <v>55.426164273381104</v>
      </c>
      <c r="AE154" s="60"/>
      <c r="AF154" s="13"/>
      <c r="AG154" s="13"/>
      <c r="AH154" s="13"/>
      <c r="AI154" s="13"/>
      <c r="AJ154" s="13"/>
      <c r="AK154" s="13"/>
      <c r="AL154" s="49"/>
    </row>
    <row r="155" spans="1:38" s="2" customFormat="1" ht="15" customHeight="1" thickBot="1" x14ac:dyDescent="0.3">
      <c r="A155" s="99"/>
      <c r="B155" s="100"/>
      <c r="C155" s="100"/>
      <c r="D155" s="89"/>
      <c r="E155" s="114"/>
      <c r="F155" s="114"/>
      <c r="G155" s="114"/>
      <c r="H155" s="114"/>
      <c r="I155" s="114"/>
      <c r="J155" s="90"/>
      <c r="K155" s="90"/>
      <c r="L155" s="90"/>
      <c r="M155" s="90"/>
      <c r="N155" s="90"/>
      <c r="O155" s="89"/>
      <c r="P155" s="89"/>
      <c r="Q155" s="89"/>
      <c r="R155" s="89"/>
      <c r="S155" s="89"/>
      <c r="T155" s="89"/>
      <c r="U155" s="89"/>
      <c r="V155" s="89"/>
      <c r="W155" s="89"/>
      <c r="X155" s="89"/>
      <c r="Y155" s="89"/>
      <c r="Z155" s="89"/>
      <c r="AA155" s="89"/>
      <c r="AB155" s="89"/>
      <c r="AC155" s="89"/>
      <c r="AD155" s="89"/>
      <c r="AE155" s="61"/>
      <c r="AF155" s="89"/>
      <c r="AG155" s="89"/>
      <c r="AH155" s="89"/>
      <c r="AI155" s="89"/>
      <c r="AJ155" s="89"/>
      <c r="AK155" s="89"/>
      <c r="AL155" s="50"/>
    </row>
    <row r="156" spans="1:38" s="1" customFormat="1" ht="26.25" customHeight="1" thickBot="1" x14ac:dyDescent="0.25">
      <c r="A156" s="101" t="s">
        <v>363</v>
      </c>
      <c r="B156" s="102"/>
      <c r="C156" s="102"/>
      <c r="D156" s="102"/>
      <c r="E156" s="102"/>
      <c r="F156" s="102"/>
      <c r="G156" s="102"/>
      <c r="H156" s="102"/>
      <c r="I156" s="102"/>
      <c r="J156" s="102"/>
      <c r="K156" s="102"/>
      <c r="L156" s="102"/>
      <c r="M156" s="102"/>
      <c r="N156" s="102"/>
      <c r="O156" s="102"/>
      <c r="P156" s="102"/>
      <c r="Q156" s="102"/>
      <c r="R156" s="102"/>
      <c r="S156" s="102"/>
      <c r="T156" s="102"/>
      <c r="U156" s="102"/>
      <c r="V156" s="102"/>
      <c r="W156" s="102"/>
      <c r="X156" s="102"/>
      <c r="Y156" s="102"/>
      <c r="Z156" s="102"/>
      <c r="AA156" s="102"/>
      <c r="AB156" s="102"/>
      <c r="AC156" s="102"/>
      <c r="AD156" s="102"/>
      <c r="AE156" s="62"/>
      <c r="AF156" s="102"/>
      <c r="AG156" s="102"/>
      <c r="AH156" s="102"/>
      <c r="AI156" s="102"/>
      <c r="AJ156" s="102"/>
      <c r="AK156" s="102"/>
      <c r="AL156" s="51"/>
    </row>
    <row r="157" spans="1:38" s="1" customFormat="1" ht="26.25" customHeight="1" thickBot="1" x14ac:dyDescent="0.25">
      <c r="A157" s="52" t="s">
        <v>327</v>
      </c>
      <c r="B157" s="52" t="s">
        <v>328</v>
      </c>
      <c r="C157" s="103" t="s">
        <v>329</v>
      </c>
      <c r="D157" s="104"/>
      <c r="E157" s="141">
        <v>8.9599650677930622</v>
      </c>
      <c r="F157" s="141">
        <v>0.30848572970538496</v>
      </c>
      <c r="G157" s="141">
        <v>0.55454003300073862</v>
      </c>
      <c r="H157" s="141" t="s">
        <v>442</v>
      </c>
      <c r="I157" s="141">
        <v>0.10622159909145774</v>
      </c>
      <c r="J157" s="141">
        <v>0.10622159909145774</v>
      </c>
      <c r="K157" s="141">
        <v>0.10622159909145774</v>
      </c>
      <c r="L157" s="141">
        <v>5.0986367563899716E-2</v>
      </c>
      <c r="M157" s="141">
        <v>2.5219340205510901</v>
      </c>
      <c r="N157" s="141">
        <v>2.3290452156223404E-3</v>
      </c>
      <c r="O157" s="141">
        <v>1.7467839117167553E-4</v>
      </c>
      <c r="P157" s="141">
        <v>3.4935678234335101E-3</v>
      </c>
      <c r="Q157" s="141">
        <v>8.7339195585837753E-4</v>
      </c>
      <c r="R157" s="141">
        <v>5.8226130390558514E-3</v>
      </c>
      <c r="S157" s="141">
        <v>6.4048743429614367E-3</v>
      </c>
      <c r="T157" s="141">
        <v>2.3290452156223405E-4</v>
      </c>
      <c r="U157" s="141">
        <v>3.2024371714807183E-3</v>
      </c>
      <c r="V157" s="141">
        <v>0.84427889066309836</v>
      </c>
      <c r="W157" s="141" t="s">
        <v>442</v>
      </c>
      <c r="X157" s="141" t="s">
        <v>442</v>
      </c>
      <c r="Y157" s="141" t="s">
        <v>442</v>
      </c>
      <c r="Z157" s="141" t="s">
        <v>442</v>
      </c>
      <c r="AA157" s="141" t="s">
        <v>442</v>
      </c>
      <c r="AB157" s="141" t="s">
        <v>442</v>
      </c>
      <c r="AC157" s="141" t="s">
        <v>442</v>
      </c>
      <c r="AD157" s="141" t="s">
        <v>442</v>
      </c>
      <c r="AE157" s="58"/>
      <c r="AF157" s="142">
        <v>29113.065195279254</v>
      </c>
      <c r="AG157" s="142" t="s">
        <v>428</v>
      </c>
      <c r="AH157" s="142" t="s">
        <v>428</v>
      </c>
      <c r="AI157" s="142" t="s">
        <v>428</v>
      </c>
      <c r="AJ157" s="142" t="s">
        <v>428</v>
      </c>
      <c r="AK157" s="142" t="s">
        <v>428</v>
      </c>
      <c r="AL157" s="52" t="s">
        <v>49</v>
      </c>
    </row>
    <row r="158" spans="1:38" s="1" customFormat="1" ht="26.25" customHeight="1" thickBot="1" x14ac:dyDescent="0.25">
      <c r="A158" s="52" t="s">
        <v>327</v>
      </c>
      <c r="B158" s="52" t="s">
        <v>330</v>
      </c>
      <c r="C158" s="103" t="s">
        <v>331</v>
      </c>
      <c r="D158" s="104"/>
      <c r="E158" s="141">
        <v>0.2248893528161354</v>
      </c>
      <c r="F158" s="141">
        <v>5.5505342610134723E-3</v>
      </c>
      <c r="G158" s="141">
        <v>1.1191071315463132E-2</v>
      </c>
      <c r="H158" s="141" t="s">
        <v>442</v>
      </c>
      <c r="I158" s="141">
        <v>1.2021991843437585E-3</v>
      </c>
      <c r="J158" s="141">
        <v>1.2021991843437585E-3</v>
      </c>
      <c r="K158" s="141">
        <v>1.2021991843437585E-3</v>
      </c>
      <c r="L158" s="141">
        <v>5.7705560848500407E-4</v>
      </c>
      <c r="M158" s="141">
        <v>7.8143587921916974E-2</v>
      </c>
      <c r="N158" s="141">
        <v>4.7032733786520586E-5</v>
      </c>
      <c r="O158" s="141">
        <v>3.5274550339890439E-6</v>
      </c>
      <c r="P158" s="141">
        <v>7.0549100679780869E-5</v>
      </c>
      <c r="Q158" s="141">
        <v>1.7637275169945217E-5</v>
      </c>
      <c r="R158" s="141">
        <v>1.1758183446630148E-4</v>
      </c>
      <c r="S158" s="141">
        <v>1.2934001791293161E-4</v>
      </c>
      <c r="T158" s="141">
        <v>4.7032733786520588E-6</v>
      </c>
      <c r="U158" s="141">
        <v>6.4670008956465807E-5</v>
      </c>
      <c r="V158" s="141">
        <v>1.7049365997613711E-2</v>
      </c>
      <c r="W158" s="141" t="s">
        <v>442</v>
      </c>
      <c r="X158" s="141" t="s">
        <v>442</v>
      </c>
      <c r="Y158" s="141" t="s">
        <v>442</v>
      </c>
      <c r="Z158" s="141" t="s">
        <v>442</v>
      </c>
      <c r="AA158" s="141" t="s">
        <v>442</v>
      </c>
      <c r="AB158" s="141" t="s">
        <v>442</v>
      </c>
      <c r="AC158" s="141" t="s">
        <v>442</v>
      </c>
      <c r="AD158" s="141" t="s">
        <v>442</v>
      </c>
      <c r="AE158" s="58"/>
      <c r="AF158" s="143">
        <v>587.90917233150731</v>
      </c>
      <c r="AG158" s="143" t="s">
        <v>428</v>
      </c>
      <c r="AH158" s="143" t="s">
        <v>428</v>
      </c>
      <c r="AI158" s="143" t="s">
        <v>428</v>
      </c>
      <c r="AJ158" s="143" t="s">
        <v>428</v>
      </c>
      <c r="AK158" s="143" t="s">
        <v>428</v>
      </c>
      <c r="AL158" s="52" t="s">
        <v>49</v>
      </c>
    </row>
    <row r="159" spans="1:38" s="1" customFormat="1" ht="26.25" customHeight="1" thickBot="1" x14ac:dyDescent="0.25">
      <c r="A159" s="52" t="s">
        <v>332</v>
      </c>
      <c r="B159" s="52" t="s">
        <v>333</v>
      </c>
      <c r="C159" s="103" t="s">
        <v>411</v>
      </c>
      <c r="D159" s="104"/>
      <c r="E159" s="141">
        <v>9.9819608362537178</v>
      </c>
      <c r="F159" s="141">
        <v>0.24783999999999998</v>
      </c>
      <c r="G159" s="141">
        <v>3.1457673529631998</v>
      </c>
      <c r="H159" s="141" t="s">
        <v>442</v>
      </c>
      <c r="I159" s="141">
        <v>0.31129908973146575</v>
      </c>
      <c r="J159" s="141">
        <v>0.36620597759506035</v>
      </c>
      <c r="K159" s="141">
        <v>0.36620597759506035</v>
      </c>
      <c r="L159" s="141">
        <v>6.215774103442448E-2</v>
      </c>
      <c r="M159" s="141">
        <v>0.54411999999999994</v>
      </c>
      <c r="N159" s="141">
        <v>2.1319999999999999E-2</v>
      </c>
      <c r="O159" s="141">
        <v>1.9599999999999999E-3</v>
      </c>
      <c r="P159" s="141">
        <v>3.8E-3</v>
      </c>
      <c r="Q159" s="141">
        <v>3.9040000000000005E-2</v>
      </c>
      <c r="R159" s="141">
        <v>4.2040000000000001E-2</v>
      </c>
      <c r="S159" s="141">
        <v>0.14595999999999998</v>
      </c>
      <c r="T159" s="141">
        <v>1.756</v>
      </c>
      <c r="U159" s="141">
        <v>2.0119999999999999E-2</v>
      </c>
      <c r="V159" s="141">
        <v>0.17280000000000001</v>
      </c>
      <c r="W159" s="141">
        <v>3.6400000000000002E-2</v>
      </c>
      <c r="X159" s="141">
        <v>4.4400000000000006E-4</v>
      </c>
      <c r="Y159" s="141">
        <v>2.48E-3</v>
      </c>
      <c r="Z159" s="141">
        <v>1.9599999999999999E-3</v>
      </c>
      <c r="AA159" s="141">
        <v>5.5999999999999995E-4</v>
      </c>
      <c r="AB159" s="141">
        <v>5.4439999999999992E-3</v>
      </c>
      <c r="AC159" s="141" t="s">
        <v>442</v>
      </c>
      <c r="AD159" s="141">
        <v>3.3135999999999999E-2</v>
      </c>
      <c r="AE159" s="58"/>
      <c r="AF159" s="143">
        <v>6128.6210928</v>
      </c>
      <c r="AG159" s="143" t="s">
        <v>428</v>
      </c>
      <c r="AH159" s="143" t="s">
        <v>428</v>
      </c>
      <c r="AI159" s="143" t="s">
        <v>428</v>
      </c>
      <c r="AJ159" s="143" t="s">
        <v>428</v>
      </c>
      <c r="AK159" s="143" t="s">
        <v>428</v>
      </c>
      <c r="AL159" s="52" t="s">
        <v>49</v>
      </c>
    </row>
    <row r="160" spans="1:38" s="1" customFormat="1" ht="26.25" customHeight="1" thickBot="1" x14ac:dyDescent="0.25">
      <c r="A160" s="52" t="s">
        <v>334</v>
      </c>
      <c r="B160" s="52" t="s">
        <v>335</v>
      </c>
      <c r="C160" s="103" t="s">
        <v>336</v>
      </c>
      <c r="D160" s="104"/>
      <c r="E160" s="141" t="s">
        <v>442</v>
      </c>
      <c r="F160" s="141" t="s">
        <v>442</v>
      </c>
      <c r="G160" s="141" t="s">
        <v>442</v>
      </c>
      <c r="H160" s="141" t="s">
        <v>442</v>
      </c>
      <c r="I160" s="141" t="s">
        <v>442</v>
      </c>
      <c r="J160" s="141" t="s">
        <v>442</v>
      </c>
      <c r="K160" s="141" t="s">
        <v>442</v>
      </c>
      <c r="L160" s="141" t="s">
        <v>442</v>
      </c>
      <c r="M160" s="141" t="s">
        <v>442</v>
      </c>
      <c r="N160" s="141" t="s">
        <v>442</v>
      </c>
      <c r="O160" s="141" t="s">
        <v>442</v>
      </c>
      <c r="P160" s="141" t="s">
        <v>442</v>
      </c>
      <c r="Q160" s="141" t="s">
        <v>442</v>
      </c>
      <c r="R160" s="141" t="s">
        <v>442</v>
      </c>
      <c r="S160" s="141" t="s">
        <v>442</v>
      </c>
      <c r="T160" s="141" t="s">
        <v>442</v>
      </c>
      <c r="U160" s="141" t="s">
        <v>442</v>
      </c>
      <c r="V160" s="141" t="s">
        <v>442</v>
      </c>
      <c r="W160" s="141" t="s">
        <v>442</v>
      </c>
      <c r="X160" s="141" t="s">
        <v>442</v>
      </c>
      <c r="Y160" s="141" t="s">
        <v>442</v>
      </c>
      <c r="Z160" s="141" t="s">
        <v>442</v>
      </c>
      <c r="AA160" s="141" t="s">
        <v>442</v>
      </c>
      <c r="AB160" s="141" t="s">
        <v>442</v>
      </c>
      <c r="AC160" s="141" t="s">
        <v>442</v>
      </c>
      <c r="AD160" s="141" t="s">
        <v>442</v>
      </c>
      <c r="AE160" s="58"/>
      <c r="AF160" s="143" t="s">
        <v>442</v>
      </c>
      <c r="AG160" s="143" t="s">
        <v>428</v>
      </c>
      <c r="AH160" s="143" t="s">
        <v>428</v>
      </c>
      <c r="AI160" s="143" t="s">
        <v>428</v>
      </c>
      <c r="AJ160" s="143" t="s">
        <v>428</v>
      </c>
      <c r="AK160" s="143" t="s">
        <v>428</v>
      </c>
      <c r="AL160" s="52" t="s">
        <v>49</v>
      </c>
    </row>
    <row r="161" spans="1:38" s="2" customFormat="1" ht="26.25" customHeight="1" thickBot="1" x14ac:dyDescent="0.25">
      <c r="A161" s="53" t="s">
        <v>334</v>
      </c>
      <c r="B161" s="53" t="s">
        <v>337</v>
      </c>
      <c r="C161" s="105" t="s">
        <v>338</v>
      </c>
      <c r="D161" s="106"/>
      <c r="E161" s="141" t="s">
        <v>430</v>
      </c>
      <c r="F161" s="141" t="s">
        <v>430</v>
      </c>
      <c r="G161" s="141" t="s">
        <v>430</v>
      </c>
      <c r="H161" s="141" t="s">
        <v>430</v>
      </c>
      <c r="I161" s="141" t="s">
        <v>428</v>
      </c>
      <c r="J161" s="141" t="s">
        <v>428</v>
      </c>
      <c r="K161" s="141" t="s">
        <v>428</v>
      </c>
      <c r="L161" s="141" t="s">
        <v>428</v>
      </c>
      <c r="M161" s="141" t="s">
        <v>428</v>
      </c>
      <c r="N161" s="141" t="s">
        <v>428</v>
      </c>
      <c r="O161" s="141" t="s">
        <v>428</v>
      </c>
      <c r="P161" s="141" t="s">
        <v>428</v>
      </c>
      <c r="Q161" s="141" t="s">
        <v>428</v>
      </c>
      <c r="R161" s="141" t="s">
        <v>428</v>
      </c>
      <c r="S161" s="141" t="s">
        <v>428</v>
      </c>
      <c r="T161" s="141" t="s">
        <v>428</v>
      </c>
      <c r="U161" s="141" t="s">
        <v>428</v>
      </c>
      <c r="V161" s="141" t="s">
        <v>428</v>
      </c>
      <c r="W161" s="141" t="s">
        <v>428</v>
      </c>
      <c r="X161" s="141" t="s">
        <v>428</v>
      </c>
      <c r="Y161" s="141" t="s">
        <v>428</v>
      </c>
      <c r="Z161" s="141" t="s">
        <v>428</v>
      </c>
      <c r="AA161" s="141" t="s">
        <v>428</v>
      </c>
      <c r="AB161" s="141" t="s">
        <v>428</v>
      </c>
      <c r="AC161" s="141" t="s">
        <v>428</v>
      </c>
      <c r="AD161" s="141" t="s">
        <v>428</v>
      </c>
      <c r="AE161" s="59"/>
      <c r="AF161" s="143" t="s">
        <v>428</v>
      </c>
      <c r="AG161" s="143" t="s">
        <v>428</v>
      </c>
      <c r="AH161" s="143" t="s">
        <v>428</v>
      </c>
      <c r="AI161" s="143" t="s">
        <v>428</v>
      </c>
      <c r="AJ161" s="143" t="s">
        <v>428</v>
      </c>
      <c r="AK161" s="143" t="s">
        <v>428</v>
      </c>
      <c r="AL161" s="53" t="s">
        <v>412</v>
      </c>
    </row>
    <row r="162" spans="1:38" s="2" customFormat="1" ht="26.25" customHeight="1" thickBot="1" x14ac:dyDescent="0.25">
      <c r="A162" s="54" t="s">
        <v>339</v>
      </c>
      <c r="B162" s="54" t="s">
        <v>340</v>
      </c>
      <c r="C162" s="107" t="s">
        <v>341</v>
      </c>
      <c r="D162" s="108"/>
      <c r="E162" s="22" t="s">
        <v>430</v>
      </c>
      <c r="F162" s="22" t="s">
        <v>430</v>
      </c>
      <c r="G162" s="22" t="s">
        <v>430</v>
      </c>
      <c r="H162" s="22" t="s">
        <v>430</v>
      </c>
      <c r="I162" s="22" t="s">
        <v>430</v>
      </c>
      <c r="J162" s="22" t="s">
        <v>430</v>
      </c>
      <c r="K162" s="22" t="s">
        <v>430</v>
      </c>
      <c r="L162" s="22" t="s">
        <v>430</v>
      </c>
      <c r="M162" s="22" t="s">
        <v>430</v>
      </c>
      <c r="N162" s="22" t="s">
        <v>430</v>
      </c>
      <c r="O162" s="22" t="s">
        <v>430</v>
      </c>
      <c r="P162" s="22" t="s">
        <v>430</v>
      </c>
      <c r="Q162" s="22" t="s">
        <v>430</v>
      </c>
      <c r="R162" s="22" t="s">
        <v>430</v>
      </c>
      <c r="S162" s="22" t="s">
        <v>430</v>
      </c>
      <c r="T162" s="22" t="s">
        <v>430</v>
      </c>
      <c r="U162" s="22" t="s">
        <v>430</v>
      </c>
      <c r="V162" s="22" t="s">
        <v>430</v>
      </c>
      <c r="W162" s="22" t="s">
        <v>430</v>
      </c>
      <c r="X162" s="22" t="s">
        <v>430</v>
      </c>
      <c r="Y162" s="22" t="s">
        <v>430</v>
      </c>
      <c r="Z162" s="22" t="s">
        <v>430</v>
      </c>
      <c r="AA162" s="22" t="s">
        <v>430</v>
      </c>
      <c r="AB162" s="22" t="s">
        <v>430</v>
      </c>
      <c r="AC162" s="22" t="s">
        <v>430</v>
      </c>
      <c r="AD162" s="22" t="s">
        <v>430</v>
      </c>
      <c r="AE162" s="59"/>
      <c r="AF162" s="22" t="s">
        <v>428</v>
      </c>
      <c r="AG162" s="22" t="s">
        <v>428</v>
      </c>
      <c r="AH162" s="22" t="s">
        <v>428</v>
      </c>
      <c r="AI162" s="22" t="s">
        <v>428</v>
      </c>
      <c r="AJ162" s="22" t="s">
        <v>428</v>
      </c>
      <c r="AK162" s="22" t="s">
        <v>428</v>
      </c>
      <c r="AL162" s="54" t="s">
        <v>412</v>
      </c>
    </row>
    <row r="163" spans="1:38" s="2" customFormat="1" ht="26.25" customHeight="1" thickBot="1" x14ac:dyDescent="0.25">
      <c r="A163" s="54" t="s">
        <v>339</v>
      </c>
      <c r="B163" s="54" t="s">
        <v>342</v>
      </c>
      <c r="C163" s="107" t="s">
        <v>343</v>
      </c>
      <c r="D163" s="108"/>
      <c r="E163" s="22" t="s">
        <v>442</v>
      </c>
      <c r="F163" s="22" t="s">
        <v>442</v>
      </c>
      <c r="G163" s="22" t="s">
        <v>442</v>
      </c>
      <c r="H163" s="22" t="s">
        <v>442</v>
      </c>
      <c r="I163" s="22" t="s">
        <v>430</v>
      </c>
      <c r="J163" s="22" t="s">
        <v>430</v>
      </c>
      <c r="K163" s="22" t="s">
        <v>430</v>
      </c>
      <c r="L163" s="22" t="s">
        <v>430</v>
      </c>
      <c r="M163" s="22" t="s">
        <v>442</v>
      </c>
      <c r="N163" s="22" t="s">
        <v>430</v>
      </c>
      <c r="O163" s="22" t="s">
        <v>430</v>
      </c>
      <c r="P163" s="22" t="s">
        <v>430</v>
      </c>
      <c r="Q163" s="22" t="s">
        <v>430</v>
      </c>
      <c r="R163" s="22" t="s">
        <v>430</v>
      </c>
      <c r="S163" s="22" t="s">
        <v>430</v>
      </c>
      <c r="T163" s="22" t="s">
        <v>430</v>
      </c>
      <c r="U163" s="22" t="s">
        <v>430</v>
      </c>
      <c r="V163" s="22" t="s">
        <v>430</v>
      </c>
      <c r="W163" s="22">
        <v>5.8067543136949167E-2</v>
      </c>
      <c r="X163" s="22">
        <v>0.41808631058603402</v>
      </c>
      <c r="Y163" s="22">
        <v>0.27291745274366103</v>
      </c>
      <c r="Z163" s="22">
        <v>0.13355534921498308</v>
      </c>
      <c r="AA163" s="22">
        <v>0.15678236646976274</v>
      </c>
      <c r="AB163" s="22">
        <v>0.9813414790144408</v>
      </c>
      <c r="AC163" s="22" t="s">
        <v>442</v>
      </c>
      <c r="AD163" s="22">
        <v>1.6839587509715256E-2</v>
      </c>
      <c r="AE163" s="59"/>
      <c r="AF163" s="22" t="s">
        <v>428</v>
      </c>
      <c r="AG163" s="22" t="s">
        <v>428</v>
      </c>
      <c r="AH163" s="22" t="s">
        <v>428</v>
      </c>
      <c r="AI163" s="22" t="s">
        <v>428</v>
      </c>
      <c r="AJ163" s="22" t="s">
        <v>428</v>
      </c>
      <c r="AK163" s="22" t="s">
        <v>428</v>
      </c>
      <c r="AL163" s="54" t="s">
        <v>344</v>
      </c>
    </row>
    <row r="164" spans="1:38" s="2" customFormat="1" ht="26.25" customHeight="1" thickBot="1" x14ac:dyDescent="0.25">
      <c r="A164" s="54" t="s">
        <v>339</v>
      </c>
      <c r="B164" s="54" t="s">
        <v>345</v>
      </c>
      <c r="C164" s="107" t="s">
        <v>346</v>
      </c>
      <c r="D164" s="108"/>
      <c r="E164" s="22" t="s">
        <v>430</v>
      </c>
      <c r="F164" s="22" t="s">
        <v>430</v>
      </c>
      <c r="G164" s="22" t="s">
        <v>430</v>
      </c>
      <c r="H164" s="22" t="s">
        <v>430</v>
      </c>
      <c r="I164" s="22" t="s">
        <v>430</v>
      </c>
      <c r="J164" s="22" t="s">
        <v>430</v>
      </c>
      <c r="K164" s="22" t="s">
        <v>430</v>
      </c>
      <c r="L164" s="22" t="s">
        <v>430</v>
      </c>
      <c r="M164" s="22" t="s">
        <v>430</v>
      </c>
      <c r="N164" s="22" t="s">
        <v>430</v>
      </c>
      <c r="O164" s="22" t="s">
        <v>430</v>
      </c>
      <c r="P164" s="22" t="s">
        <v>430</v>
      </c>
      <c r="Q164" s="22" t="s">
        <v>430</v>
      </c>
      <c r="R164" s="22" t="s">
        <v>430</v>
      </c>
      <c r="S164" s="22" t="s">
        <v>430</v>
      </c>
      <c r="T164" s="22" t="s">
        <v>430</v>
      </c>
      <c r="U164" s="22" t="s">
        <v>430</v>
      </c>
      <c r="V164" s="22" t="s">
        <v>430</v>
      </c>
      <c r="W164" s="22" t="s">
        <v>430</v>
      </c>
      <c r="X164" s="22" t="s">
        <v>430</v>
      </c>
      <c r="Y164" s="22" t="s">
        <v>430</v>
      </c>
      <c r="Z164" s="22" t="s">
        <v>430</v>
      </c>
      <c r="AA164" s="22" t="s">
        <v>430</v>
      </c>
      <c r="AB164" s="22" t="s">
        <v>430</v>
      </c>
      <c r="AC164" s="22" t="s">
        <v>430</v>
      </c>
      <c r="AD164" s="22" t="s">
        <v>430</v>
      </c>
      <c r="AE164" s="63"/>
      <c r="AF164" s="22" t="s">
        <v>428</v>
      </c>
      <c r="AG164" s="22" t="s">
        <v>428</v>
      </c>
      <c r="AH164" s="22" t="s">
        <v>428</v>
      </c>
      <c r="AI164" s="22" t="s">
        <v>428</v>
      </c>
      <c r="AJ164" s="22" t="s">
        <v>428</v>
      </c>
      <c r="AK164" s="22" t="s">
        <v>428</v>
      </c>
      <c r="AL164" s="54" t="s">
        <v>412</v>
      </c>
    </row>
    <row r="165" spans="1:38" s="3" customFormat="1" ht="15" customHeight="1" x14ac:dyDescent="0.2">
      <c r="A165" s="109"/>
      <c r="B165" s="109"/>
      <c r="C165" s="110"/>
      <c r="D165" s="111"/>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4"/>
      <c r="AF165" s="16"/>
      <c r="AG165" s="16"/>
      <c r="AH165" s="16"/>
      <c r="AI165" s="16"/>
      <c r="AJ165" s="16"/>
      <c r="AK165" s="16"/>
      <c r="AL165" s="21"/>
    </row>
    <row r="166" spans="1:38" s="134" customFormat="1" ht="52.5" customHeight="1" x14ac:dyDescent="0.25">
      <c r="A166" s="151" t="s">
        <v>371</v>
      </c>
      <c r="B166" s="151"/>
      <c r="C166" s="151"/>
      <c r="D166" s="151"/>
      <c r="E166" s="151"/>
      <c r="F166" s="151"/>
      <c r="G166" s="151"/>
      <c r="H166" s="128"/>
      <c r="I166" s="129"/>
      <c r="J166" s="129"/>
      <c r="K166" s="129"/>
      <c r="L166" s="129"/>
      <c r="M166" s="129"/>
      <c r="N166" s="129"/>
      <c r="O166" s="129"/>
      <c r="P166" s="129"/>
      <c r="Q166" s="129"/>
      <c r="R166" s="129"/>
      <c r="S166" s="129"/>
      <c r="T166" s="129"/>
      <c r="U166" s="129"/>
      <c r="V166" s="130"/>
      <c r="W166" s="130"/>
      <c r="X166" s="130"/>
      <c r="Y166" s="130"/>
      <c r="Z166" s="130"/>
      <c r="AA166" s="130"/>
      <c r="AB166" s="130"/>
      <c r="AC166" s="131"/>
      <c r="AD166" s="132"/>
      <c r="AE166" s="133"/>
      <c r="AG166" s="135"/>
      <c r="AH166" s="135"/>
      <c r="AI166" s="135"/>
      <c r="AJ166" s="135"/>
      <c r="AK166" s="135"/>
      <c r="AL166" s="135"/>
    </row>
    <row r="167" spans="1:38" s="136" customFormat="1" ht="63.75" customHeight="1" x14ac:dyDescent="0.25">
      <c r="A167" s="151" t="s">
        <v>375</v>
      </c>
      <c r="B167" s="151"/>
      <c r="C167" s="151"/>
      <c r="D167" s="151"/>
      <c r="E167" s="151"/>
      <c r="F167" s="151"/>
      <c r="G167" s="151"/>
      <c r="H167" s="128"/>
      <c r="I167" s="129"/>
      <c r="J167"/>
      <c r="K167"/>
      <c r="L167"/>
      <c r="M167" s="129"/>
      <c r="N167" s="129"/>
      <c r="O167" s="129"/>
      <c r="P167" s="129"/>
      <c r="Q167" s="129"/>
      <c r="R167" s="129"/>
      <c r="S167" s="129"/>
      <c r="T167" s="129"/>
      <c r="U167" s="129"/>
      <c r="AE167" s="137"/>
    </row>
    <row r="168" spans="1:38" s="136" customFormat="1" ht="26.25" customHeight="1" x14ac:dyDescent="0.25">
      <c r="A168" s="151" t="s">
        <v>372</v>
      </c>
      <c r="B168" s="151"/>
      <c r="C168" s="151"/>
      <c r="D168" s="151"/>
      <c r="E168" s="151"/>
      <c r="F168" s="151"/>
      <c r="G168" s="151"/>
      <c r="H168" s="128"/>
      <c r="I168" s="129"/>
      <c r="J168"/>
      <c r="K168"/>
      <c r="L168"/>
      <c r="M168" s="129"/>
      <c r="N168" s="129"/>
      <c r="O168" s="129"/>
      <c r="P168" s="129"/>
      <c r="Q168" s="129"/>
      <c r="R168" s="129"/>
      <c r="S168" s="129"/>
      <c r="T168" s="129"/>
      <c r="U168" s="129"/>
      <c r="AE168" s="137"/>
    </row>
    <row r="169" spans="1:38" s="134" customFormat="1" ht="26.25" customHeight="1" x14ac:dyDescent="0.25">
      <c r="A169" s="151" t="s">
        <v>373</v>
      </c>
      <c r="B169" s="151"/>
      <c r="C169" s="151"/>
      <c r="D169" s="151"/>
      <c r="E169" s="151"/>
      <c r="F169" s="151"/>
      <c r="G169" s="151"/>
      <c r="H169" s="128"/>
      <c r="I169" s="129"/>
      <c r="J169"/>
      <c r="K169"/>
      <c r="L169"/>
      <c r="M169" s="129"/>
      <c r="N169" s="129"/>
      <c r="O169" s="129"/>
      <c r="P169" s="129"/>
      <c r="Q169" s="129"/>
      <c r="R169" s="129"/>
      <c r="S169" s="129"/>
      <c r="T169" s="129"/>
      <c r="U169" s="129"/>
      <c r="V169" s="130"/>
      <c r="W169" s="130"/>
      <c r="X169" s="130"/>
      <c r="Y169" s="130"/>
      <c r="Z169" s="130"/>
      <c r="AA169" s="130"/>
      <c r="AB169" s="130"/>
      <c r="AC169" s="131"/>
      <c r="AD169" s="132"/>
      <c r="AE169" s="133"/>
      <c r="AG169" s="135"/>
      <c r="AH169" s="135"/>
      <c r="AI169" s="135"/>
      <c r="AJ169" s="135"/>
      <c r="AK169" s="135"/>
      <c r="AL169" s="135"/>
    </row>
    <row r="170" spans="1:38" s="136" customFormat="1" ht="52.5" customHeight="1" x14ac:dyDescent="0.25">
      <c r="A170" s="151" t="s">
        <v>374</v>
      </c>
      <c r="B170" s="151"/>
      <c r="C170" s="151"/>
      <c r="D170" s="151"/>
      <c r="E170" s="151"/>
      <c r="F170" s="151"/>
      <c r="G170" s="151"/>
      <c r="H170" s="128"/>
      <c r="I170" s="129"/>
      <c r="J170"/>
      <c r="K170"/>
      <c r="L170"/>
      <c r="M170" s="129"/>
      <c r="N170" s="129"/>
      <c r="O170" s="129"/>
      <c r="P170" s="129"/>
      <c r="Q170" s="129"/>
      <c r="R170" s="129"/>
      <c r="S170" s="129"/>
      <c r="T170" s="129"/>
      <c r="U170" s="129"/>
      <c r="AE170" s="137"/>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pageMargins left="0.7" right="0.7" top="0.78740157499999996" bottom="0.78740157499999996" header="0.3" footer="0.3"/>
  <pageSetup paperSize="9" scale="16"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6454DA-1434-40B4-AF26-04493A402CB5}">
  <sheetPr codeName="Sheet15"/>
  <dimension ref="A1:AL170"/>
  <sheetViews>
    <sheetView zoomScale="75" zoomScaleNormal="75" workbookViewId="0">
      <pane xSplit="4" ySplit="13" topLeftCell="E148" activePane="bottomRight" state="frozen"/>
      <selection activeCell="P48" sqref="P48"/>
      <selection pane="topRight" activeCell="P48" sqref="P48"/>
      <selection pane="bottomLeft" activeCell="P48" sqref="P48"/>
      <selection pane="bottomRight" activeCell="B8" sqref="B8"/>
    </sheetView>
  </sheetViews>
  <sheetFormatPr defaultColWidth="8.85546875" defaultRowHeight="12.75" x14ac:dyDescent="0.2"/>
  <cols>
    <col min="1" max="2" width="21.42578125" style="5" customWidth="1"/>
    <col min="3" max="3" width="46.42578125" style="17" customWidth="1"/>
    <col min="4" max="4" width="7.140625" style="5" customWidth="1"/>
    <col min="5" max="24" width="8.5703125" style="5" customWidth="1"/>
    <col min="25" max="25" width="8.85546875" style="5" customWidth="1"/>
    <col min="26" max="30" width="8.5703125" style="5" customWidth="1"/>
    <col min="31" max="31" width="2.140625" style="5" customWidth="1"/>
    <col min="32" max="36" width="8.5703125" style="5" customWidth="1"/>
    <col min="37" max="37" width="12" style="5" customWidth="1"/>
    <col min="38" max="38" width="25.7109375" style="5" customWidth="1"/>
    <col min="39" max="16384" width="8.85546875" style="5"/>
  </cols>
  <sheetData>
    <row r="1" spans="1:38" s="2" customFormat="1" ht="22.5" customHeight="1" x14ac:dyDescent="0.2">
      <c r="A1" s="23" t="s">
        <v>362</v>
      </c>
      <c r="B1" s="24"/>
      <c r="C1" s="25"/>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row>
    <row r="2" spans="1:38" s="2" customFormat="1" x14ac:dyDescent="0.2">
      <c r="A2" s="127" t="s">
        <v>361</v>
      </c>
      <c r="B2" s="24"/>
      <c r="C2" s="25"/>
      <c r="D2" s="26"/>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row>
    <row r="3" spans="1:38" s="2" customFormat="1" x14ac:dyDescent="0.2">
      <c r="A3" s="26"/>
      <c r="B3" s="24"/>
      <c r="C3" s="25"/>
      <c r="D3" s="26"/>
      <c r="E3" s="26"/>
      <c r="F3" s="27"/>
      <c r="G3" s="26"/>
      <c r="H3" s="26"/>
      <c r="I3" s="26"/>
      <c r="J3" s="26"/>
      <c r="K3" s="26"/>
      <c r="L3" s="26"/>
      <c r="M3" s="26"/>
      <c r="N3" s="26"/>
      <c r="O3" s="26"/>
      <c r="P3" s="28"/>
      <c r="Q3" s="28"/>
      <c r="R3" s="29"/>
      <c r="S3" s="29"/>
      <c r="T3" s="29"/>
      <c r="U3" s="29"/>
      <c r="V3" s="29"/>
      <c r="W3" s="26"/>
      <c r="X3" s="26"/>
      <c r="Y3" s="26"/>
      <c r="Z3" s="26"/>
      <c r="AA3" s="26"/>
      <c r="AB3" s="26"/>
      <c r="AC3" s="26"/>
      <c r="AD3" s="26"/>
      <c r="AE3" s="26"/>
      <c r="AF3" s="26"/>
      <c r="AG3" s="26"/>
      <c r="AH3" s="26"/>
      <c r="AI3" s="26"/>
      <c r="AJ3" s="26"/>
      <c r="AK3" s="26"/>
      <c r="AL3" s="26"/>
    </row>
    <row r="4" spans="1:38" s="2" customFormat="1" x14ac:dyDescent="0.2">
      <c r="A4" s="30" t="s">
        <v>0</v>
      </c>
      <c r="B4" s="20" t="s">
        <v>429</v>
      </c>
      <c r="C4" s="31" t="s">
        <v>1</v>
      </c>
      <c r="D4" s="26"/>
      <c r="E4" s="26"/>
      <c r="F4" s="26"/>
      <c r="G4" s="26"/>
      <c r="H4" s="26"/>
      <c r="I4" s="26"/>
      <c r="J4" s="26"/>
      <c r="K4" s="26"/>
      <c r="L4" s="26"/>
      <c r="M4" s="26"/>
      <c r="N4" s="26"/>
      <c r="O4" s="26"/>
      <c r="P4" s="28"/>
      <c r="Q4" s="28"/>
      <c r="R4" s="29"/>
      <c r="S4" s="29"/>
      <c r="T4" s="29"/>
      <c r="U4" s="29"/>
      <c r="V4" s="29"/>
      <c r="W4" s="26"/>
      <c r="X4" s="26"/>
      <c r="Y4" s="26"/>
      <c r="Z4" s="26"/>
      <c r="AA4" s="26"/>
      <c r="AB4" s="26"/>
      <c r="AC4" s="26"/>
      <c r="AD4" s="26"/>
      <c r="AE4" s="26"/>
      <c r="AF4" s="26"/>
      <c r="AG4" s="26"/>
      <c r="AH4" s="26"/>
      <c r="AI4" s="26"/>
      <c r="AJ4" s="26"/>
      <c r="AK4" s="26"/>
      <c r="AL4" s="26"/>
    </row>
    <row r="5" spans="1:38" s="2" customFormat="1" x14ac:dyDescent="0.2">
      <c r="A5" s="30" t="s">
        <v>2</v>
      </c>
      <c r="B5" s="20" t="s">
        <v>441</v>
      </c>
      <c r="C5" s="31" t="s">
        <v>3</v>
      </c>
      <c r="D5" s="26"/>
      <c r="E5" s="26"/>
      <c r="F5" s="26"/>
      <c r="G5" s="26"/>
      <c r="H5" s="26"/>
      <c r="I5" s="26"/>
      <c r="J5" s="26"/>
      <c r="K5" s="26"/>
      <c r="L5" s="26"/>
      <c r="M5" s="26"/>
      <c r="N5" s="26"/>
      <c r="O5" s="26"/>
      <c r="P5" s="28"/>
      <c r="Q5" s="28"/>
      <c r="R5" s="29"/>
      <c r="S5" s="29"/>
      <c r="T5" s="29"/>
      <c r="U5" s="29"/>
      <c r="V5" s="29"/>
      <c r="W5" s="26"/>
      <c r="X5" s="26"/>
      <c r="Y5" s="26"/>
      <c r="Z5" s="26"/>
      <c r="AA5" s="26"/>
      <c r="AB5" s="26"/>
      <c r="AC5" s="26"/>
      <c r="AD5" s="26"/>
      <c r="AE5" s="26"/>
      <c r="AF5" s="26"/>
      <c r="AG5" s="26"/>
      <c r="AH5" s="26"/>
      <c r="AI5" s="26"/>
      <c r="AJ5" s="26"/>
      <c r="AK5" s="26"/>
      <c r="AL5" s="26"/>
    </row>
    <row r="6" spans="1:38" s="2" customFormat="1" x14ac:dyDescent="0.2">
      <c r="A6" s="30" t="s">
        <v>4</v>
      </c>
      <c r="B6" s="20">
        <v>2003</v>
      </c>
      <c r="C6" s="31" t="s">
        <v>5</v>
      </c>
      <c r="D6" s="26"/>
      <c r="E6" s="26"/>
      <c r="F6" s="26"/>
      <c r="G6" s="26"/>
      <c r="H6" s="26"/>
      <c r="I6" s="26"/>
      <c r="J6" s="26"/>
      <c r="K6" s="26"/>
      <c r="L6" s="26"/>
      <c r="M6" s="26"/>
      <c r="N6" s="26"/>
      <c r="O6" s="26"/>
      <c r="P6" s="26"/>
      <c r="Q6" s="26"/>
      <c r="R6" s="32"/>
      <c r="S6" s="32"/>
      <c r="T6" s="32"/>
      <c r="U6" s="32"/>
      <c r="V6" s="32"/>
      <c r="W6" s="26"/>
      <c r="X6" s="26"/>
      <c r="Y6" s="26"/>
      <c r="Z6" s="26"/>
      <c r="AA6" s="26"/>
      <c r="AB6" s="26"/>
      <c r="AC6" s="26"/>
      <c r="AD6" s="26"/>
      <c r="AE6" s="26"/>
      <c r="AF6" s="26"/>
      <c r="AG6" s="26"/>
      <c r="AH6" s="26"/>
      <c r="AI6" s="26"/>
      <c r="AJ6" s="26"/>
      <c r="AK6" s="26"/>
      <c r="AL6" s="26"/>
    </row>
    <row r="7" spans="1:38" s="2" customFormat="1" x14ac:dyDescent="0.2">
      <c r="A7" s="30" t="s">
        <v>6</v>
      </c>
      <c r="B7" s="20" t="s">
        <v>444</v>
      </c>
      <c r="C7" s="33" t="s">
        <v>7</v>
      </c>
      <c r="D7" s="28"/>
      <c r="E7" s="28"/>
      <c r="F7" s="28"/>
      <c r="G7" s="28"/>
      <c r="H7" s="28"/>
      <c r="I7" s="28"/>
      <c r="J7" s="28"/>
      <c r="K7" s="28"/>
      <c r="L7" s="28"/>
      <c r="M7" s="28"/>
      <c r="N7" s="28"/>
      <c r="O7" s="28"/>
      <c r="P7" s="28"/>
      <c r="Q7" s="28"/>
      <c r="R7" s="29"/>
      <c r="S7" s="29"/>
      <c r="T7" s="29"/>
      <c r="U7" s="29"/>
      <c r="V7" s="29"/>
      <c r="W7" s="26"/>
      <c r="X7" s="26"/>
      <c r="Y7" s="26"/>
      <c r="Z7" s="26"/>
      <c r="AA7" s="26"/>
      <c r="AB7" s="26"/>
      <c r="AC7" s="26"/>
      <c r="AD7" s="28"/>
      <c r="AE7" s="26"/>
      <c r="AF7" s="26"/>
      <c r="AG7" s="28"/>
      <c r="AH7" s="28"/>
      <c r="AI7" s="28"/>
      <c r="AJ7" s="28"/>
      <c r="AK7" s="28"/>
      <c r="AL7" s="28"/>
    </row>
    <row r="8" spans="1:38" s="1" customFormat="1" x14ac:dyDescent="0.2">
      <c r="A8" s="123"/>
      <c r="B8" s="124"/>
      <c r="C8" s="125"/>
      <c r="D8" s="126"/>
      <c r="E8" s="126"/>
      <c r="F8" s="126"/>
      <c r="G8" s="126"/>
      <c r="H8" s="126"/>
      <c r="I8" s="126"/>
      <c r="J8" s="126"/>
      <c r="K8" s="126"/>
      <c r="L8" s="126"/>
      <c r="M8" s="126"/>
      <c r="N8" s="126"/>
      <c r="O8" s="126"/>
      <c r="P8" s="126"/>
      <c r="Q8" s="126"/>
      <c r="R8" s="29"/>
      <c r="S8" s="29"/>
      <c r="T8" s="29"/>
      <c r="U8" s="29"/>
      <c r="V8" s="29"/>
      <c r="W8" s="26"/>
      <c r="X8" s="26"/>
      <c r="Y8" s="26"/>
      <c r="Z8" s="26"/>
      <c r="AA8" s="26"/>
      <c r="AB8" s="26"/>
      <c r="AC8" s="26"/>
      <c r="AD8" s="26"/>
      <c r="AE8" s="26"/>
      <c r="AF8" s="32"/>
      <c r="AG8" s="28"/>
      <c r="AH8" s="28"/>
      <c r="AI8" s="28"/>
      <c r="AJ8" s="28"/>
      <c r="AK8" s="28"/>
      <c r="AL8" s="28"/>
    </row>
    <row r="9" spans="1:38" s="1" customFormat="1" ht="13.5" thickBot="1" x14ac:dyDescent="0.25">
      <c r="A9" s="34"/>
      <c r="B9" s="35"/>
      <c r="C9" s="36"/>
      <c r="D9" s="37"/>
      <c r="E9" s="37"/>
      <c r="F9" s="37"/>
      <c r="G9" s="37"/>
      <c r="H9" s="37"/>
      <c r="I9" s="37"/>
      <c r="J9" s="37"/>
      <c r="K9" s="37"/>
      <c r="L9" s="37"/>
      <c r="M9" s="37"/>
      <c r="N9" s="37"/>
      <c r="O9" s="37"/>
      <c r="P9" s="37"/>
      <c r="Q9" s="37"/>
      <c r="R9" s="29"/>
      <c r="S9" s="29"/>
      <c r="T9" s="29"/>
      <c r="U9" s="29"/>
      <c r="V9" s="29"/>
      <c r="W9" s="26"/>
      <c r="X9" s="26"/>
      <c r="Y9" s="26"/>
      <c r="Z9" s="26"/>
      <c r="AA9" s="26"/>
      <c r="AB9" s="26"/>
      <c r="AC9" s="26"/>
      <c r="AD9" s="26"/>
      <c r="AE9" s="26"/>
      <c r="AF9" s="32"/>
      <c r="AG9" s="28"/>
      <c r="AH9" s="28"/>
      <c r="AI9" s="28"/>
      <c r="AJ9" s="28"/>
      <c r="AK9" s="28"/>
      <c r="AL9" s="28"/>
    </row>
    <row r="10" spans="1:38" s="4" customFormat="1" ht="37.5" customHeight="1" thickBot="1" x14ac:dyDescent="0.25">
      <c r="A10" s="161" t="str">
        <f>B4&amp;": "&amp;B5&amp;": "&amp;B6</f>
        <v>IE: 15.02.2024: 2003</v>
      </c>
      <c r="B10" s="163" t="s">
        <v>8</v>
      </c>
      <c r="C10" s="164"/>
      <c r="D10" s="165"/>
      <c r="E10" s="152" t="s">
        <v>9</v>
      </c>
      <c r="F10" s="153"/>
      <c r="G10" s="153"/>
      <c r="H10" s="154"/>
      <c r="I10" s="152" t="s">
        <v>10</v>
      </c>
      <c r="J10" s="153"/>
      <c r="K10" s="153"/>
      <c r="L10" s="154"/>
      <c r="M10" s="169" t="s">
        <v>11</v>
      </c>
      <c r="N10" s="152" t="s">
        <v>12</v>
      </c>
      <c r="O10" s="153"/>
      <c r="P10" s="154"/>
      <c r="Q10" s="152" t="s">
        <v>13</v>
      </c>
      <c r="R10" s="153"/>
      <c r="S10" s="153"/>
      <c r="T10" s="153"/>
      <c r="U10" s="153"/>
      <c r="V10" s="154"/>
      <c r="W10" s="152" t="s">
        <v>366</v>
      </c>
      <c r="X10" s="153"/>
      <c r="Y10" s="153"/>
      <c r="Z10" s="153"/>
      <c r="AA10" s="153"/>
      <c r="AB10" s="153"/>
      <c r="AC10" s="153"/>
      <c r="AD10" s="154"/>
      <c r="AE10" s="38"/>
      <c r="AF10" s="152" t="s">
        <v>383</v>
      </c>
      <c r="AG10" s="153"/>
      <c r="AH10" s="153"/>
      <c r="AI10" s="153"/>
      <c r="AJ10" s="153"/>
      <c r="AK10" s="153"/>
      <c r="AL10" s="154"/>
    </row>
    <row r="11" spans="1:38" s="1" customFormat="1" ht="15" customHeight="1" thickBot="1" x14ac:dyDescent="0.25">
      <c r="A11" s="162"/>
      <c r="B11" s="166"/>
      <c r="C11" s="167"/>
      <c r="D11" s="168"/>
      <c r="E11" s="155"/>
      <c r="F11" s="156"/>
      <c r="G11" s="156"/>
      <c r="H11" s="157"/>
      <c r="I11" s="155"/>
      <c r="J11" s="156"/>
      <c r="K11" s="156"/>
      <c r="L11" s="157"/>
      <c r="M11" s="170"/>
      <c r="N11" s="155"/>
      <c r="O11" s="156"/>
      <c r="P11" s="157"/>
      <c r="Q11" s="155"/>
      <c r="R11" s="156"/>
      <c r="S11" s="156"/>
      <c r="T11" s="156"/>
      <c r="U11" s="156"/>
      <c r="V11" s="157"/>
      <c r="W11" s="120"/>
      <c r="X11" s="158" t="s">
        <v>31</v>
      </c>
      <c r="Y11" s="159"/>
      <c r="Z11" s="159"/>
      <c r="AA11" s="159"/>
      <c r="AB11" s="160"/>
      <c r="AC11" s="121"/>
      <c r="AD11" s="122"/>
      <c r="AE11" s="39"/>
      <c r="AF11" s="155"/>
      <c r="AG11" s="156"/>
      <c r="AH11" s="156"/>
      <c r="AI11" s="156"/>
      <c r="AJ11" s="156"/>
      <c r="AK11" s="156"/>
      <c r="AL11" s="157"/>
    </row>
    <row r="12" spans="1:38" s="1" customFormat="1" ht="52.5" customHeight="1" thickBot="1" x14ac:dyDescent="0.25">
      <c r="A12" s="162"/>
      <c r="B12" s="166"/>
      <c r="C12" s="167"/>
      <c r="D12" s="168"/>
      <c r="E12" s="115" t="s">
        <v>384</v>
      </c>
      <c r="F12" s="115" t="s">
        <v>14</v>
      </c>
      <c r="G12" s="115" t="s">
        <v>15</v>
      </c>
      <c r="H12" s="115" t="s">
        <v>16</v>
      </c>
      <c r="I12" s="115" t="s">
        <v>17</v>
      </c>
      <c r="J12" s="116" t="s">
        <v>18</v>
      </c>
      <c r="K12" s="116" t="s">
        <v>19</v>
      </c>
      <c r="L12" s="117" t="s">
        <v>394</v>
      </c>
      <c r="M12" s="118" t="s">
        <v>20</v>
      </c>
      <c r="N12" s="116" t="s">
        <v>21</v>
      </c>
      <c r="O12" s="116" t="s">
        <v>22</v>
      </c>
      <c r="P12" s="116" t="s">
        <v>23</v>
      </c>
      <c r="Q12" s="116" t="s">
        <v>24</v>
      </c>
      <c r="R12" s="116" t="s">
        <v>25</v>
      </c>
      <c r="S12" s="116" t="s">
        <v>26</v>
      </c>
      <c r="T12" s="116" t="s">
        <v>27</v>
      </c>
      <c r="U12" s="116" t="s">
        <v>28</v>
      </c>
      <c r="V12" s="116" t="s">
        <v>29</v>
      </c>
      <c r="W12" s="118" t="s">
        <v>30</v>
      </c>
      <c r="X12" s="115" t="s">
        <v>395</v>
      </c>
      <c r="Y12" s="115" t="s">
        <v>396</v>
      </c>
      <c r="Z12" s="115" t="s">
        <v>397</v>
      </c>
      <c r="AA12" s="115" t="s">
        <v>398</v>
      </c>
      <c r="AB12" s="115" t="s">
        <v>41</v>
      </c>
      <c r="AC12" s="116" t="s">
        <v>32</v>
      </c>
      <c r="AD12" s="116" t="s">
        <v>33</v>
      </c>
      <c r="AE12" s="40"/>
      <c r="AF12" s="118" t="s">
        <v>34</v>
      </c>
      <c r="AG12" s="118" t="s">
        <v>35</v>
      </c>
      <c r="AH12" s="118" t="s">
        <v>36</v>
      </c>
      <c r="AI12" s="118" t="s">
        <v>37</v>
      </c>
      <c r="AJ12" s="118" t="s">
        <v>38</v>
      </c>
      <c r="AK12" s="118" t="s">
        <v>39</v>
      </c>
      <c r="AL12" s="119" t="s">
        <v>40</v>
      </c>
    </row>
    <row r="13" spans="1:38" ht="37.5" customHeight="1" thickBot="1" x14ac:dyDescent="0.25">
      <c r="A13" s="41" t="s">
        <v>42</v>
      </c>
      <c r="B13" s="41" t="s">
        <v>43</v>
      </c>
      <c r="C13" s="42" t="s">
        <v>427</v>
      </c>
      <c r="D13" s="41" t="s">
        <v>44</v>
      </c>
      <c r="E13" s="41" t="s">
        <v>45</v>
      </c>
      <c r="F13" s="41" t="s">
        <v>45</v>
      </c>
      <c r="G13" s="41" t="s">
        <v>45</v>
      </c>
      <c r="H13" s="41" t="s">
        <v>45</v>
      </c>
      <c r="I13" s="41" t="s">
        <v>45</v>
      </c>
      <c r="J13" s="41" t="s">
        <v>45</v>
      </c>
      <c r="K13" s="41" t="s">
        <v>45</v>
      </c>
      <c r="L13" s="41" t="s">
        <v>45</v>
      </c>
      <c r="M13" s="41" t="s">
        <v>45</v>
      </c>
      <c r="N13" s="41" t="s">
        <v>46</v>
      </c>
      <c r="O13" s="41" t="s">
        <v>46</v>
      </c>
      <c r="P13" s="41" t="s">
        <v>46</v>
      </c>
      <c r="Q13" s="41" t="s">
        <v>46</v>
      </c>
      <c r="R13" s="41" t="s">
        <v>46</v>
      </c>
      <c r="S13" s="41" t="s">
        <v>46</v>
      </c>
      <c r="T13" s="41" t="s">
        <v>46</v>
      </c>
      <c r="U13" s="41" t="s">
        <v>46</v>
      </c>
      <c r="V13" s="41" t="s">
        <v>46</v>
      </c>
      <c r="W13" s="41" t="s">
        <v>47</v>
      </c>
      <c r="X13" s="41" t="s">
        <v>46</v>
      </c>
      <c r="Y13" s="41" t="s">
        <v>46</v>
      </c>
      <c r="Z13" s="41" t="s">
        <v>46</v>
      </c>
      <c r="AA13" s="41" t="s">
        <v>46</v>
      </c>
      <c r="AB13" s="41" t="s">
        <v>46</v>
      </c>
      <c r="AC13" s="41" t="s">
        <v>48</v>
      </c>
      <c r="AD13" s="41" t="s">
        <v>48</v>
      </c>
      <c r="AE13" s="43"/>
      <c r="AF13" s="41" t="s">
        <v>49</v>
      </c>
      <c r="AG13" s="41" t="s">
        <v>49</v>
      </c>
      <c r="AH13" s="41" t="s">
        <v>49</v>
      </c>
      <c r="AI13" s="41" t="s">
        <v>49</v>
      </c>
      <c r="AJ13" s="41" t="s">
        <v>49</v>
      </c>
      <c r="AK13" s="41"/>
      <c r="AL13" s="44"/>
    </row>
    <row r="14" spans="1:38" s="1" customFormat="1" ht="26.25" customHeight="1" thickBot="1" x14ac:dyDescent="0.25">
      <c r="A14" s="65" t="s">
        <v>50</v>
      </c>
      <c r="B14" s="65" t="s">
        <v>51</v>
      </c>
      <c r="C14" s="66" t="s">
        <v>52</v>
      </c>
      <c r="D14" s="67"/>
      <c r="E14" s="138">
        <v>33.812131250761119</v>
      </c>
      <c r="F14" s="138">
        <v>0.3772593246076596</v>
      </c>
      <c r="G14" s="138">
        <v>44.579167595788604</v>
      </c>
      <c r="H14" s="138" t="s">
        <v>442</v>
      </c>
      <c r="I14" s="138">
        <v>0.91610183976716864</v>
      </c>
      <c r="J14" s="138">
        <v>1.2887171621136972</v>
      </c>
      <c r="K14" s="138">
        <v>1.6526657827308322</v>
      </c>
      <c r="L14" s="138">
        <v>3.3445920227558365E-2</v>
      </c>
      <c r="M14" s="138">
        <v>21.749815117624792</v>
      </c>
      <c r="N14" s="138">
        <v>0.83348730688236283</v>
      </c>
      <c r="O14" s="138">
        <v>0.11798408862470582</v>
      </c>
      <c r="P14" s="138">
        <v>0.15779381969194492</v>
      </c>
      <c r="Q14" s="138">
        <v>0.80252401462624856</v>
      </c>
      <c r="R14" s="138">
        <v>0.50311448053937569</v>
      </c>
      <c r="S14" s="138">
        <v>0.58325715886405238</v>
      </c>
      <c r="T14" s="138">
        <v>6.5746316219415561</v>
      </c>
      <c r="U14" s="138">
        <v>2.2778334369776938</v>
      </c>
      <c r="V14" s="138">
        <v>3.3392006495244955</v>
      </c>
      <c r="W14" s="138">
        <v>0.75953229363809027</v>
      </c>
      <c r="X14" s="138">
        <v>6.5856110935657986E-5</v>
      </c>
      <c r="Y14" s="138">
        <v>2.9279520736525456E-3</v>
      </c>
      <c r="Z14" s="138">
        <v>2.3181478258312385E-3</v>
      </c>
      <c r="AA14" s="138">
        <v>2.7824650867755375E-4</v>
      </c>
      <c r="AB14" s="138">
        <v>5.5902025190969953E-3</v>
      </c>
      <c r="AC14" s="138">
        <v>0.51071105755034463</v>
      </c>
      <c r="AD14" s="138">
        <v>2.5154425222628915E-4</v>
      </c>
      <c r="AE14" s="55"/>
      <c r="AF14" s="147">
        <v>25082.084660400003</v>
      </c>
      <c r="AG14" s="147">
        <v>76405.666929507366</v>
      </c>
      <c r="AH14" s="147">
        <v>95655.529300685768</v>
      </c>
      <c r="AI14" s="147" t="s">
        <v>430</v>
      </c>
      <c r="AJ14" s="147" t="s">
        <v>430</v>
      </c>
      <c r="AK14" s="147" t="s">
        <v>428</v>
      </c>
      <c r="AL14" s="45" t="s">
        <v>49</v>
      </c>
    </row>
    <row r="15" spans="1:38" s="1" customFormat="1" ht="26.25" customHeight="1" thickBot="1" x14ac:dyDescent="0.25">
      <c r="A15" s="65" t="s">
        <v>53</v>
      </c>
      <c r="B15" s="65" t="s">
        <v>54</v>
      </c>
      <c r="C15" s="66" t="s">
        <v>55</v>
      </c>
      <c r="D15" s="67"/>
      <c r="E15" s="138">
        <v>0.82840099999999994</v>
      </c>
      <c r="F15" s="138">
        <v>1.3555644395472003E-2</v>
      </c>
      <c r="G15" s="138">
        <v>0.46134599999999998</v>
      </c>
      <c r="H15" s="138" t="s">
        <v>442</v>
      </c>
      <c r="I15" s="138">
        <v>1.0813058622597602E-2</v>
      </c>
      <c r="J15" s="138">
        <v>1.5895879910891999E-2</v>
      </c>
      <c r="K15" s="138">
        <v>2.0449013857739999E-2</v>
      </c>
      <c r="L15" s="138">
        <v>1.1625968931468483E-3</v>
      </c>
      <c r="M15" s="138">
        <v>3.1580000000000004E-2</v>
      </c>
      <c r="N15" s="138">
        <v>1.1532780727633802E-2</v>
      </c>
      <c r="O15" s="138">
        <v>1.08483718323663E-2</v>
      </c>
      <c r="P15" s="138">
        <v>2.2216219557984005E-3</v>
      </c>
      <c r="Q15" s="138">
        <v>4.9851325260863999E-3</v>
      </c>
      <c r="R15" s="138">
        <v>4.0677722191696762E-2</v>
      </c>
      <c r="S15" s="138">
        <v>2.3967807857683678E-2</v>
      </c>
      <c r="T15" s="138">
        <v>0.60642943901308644</v>
      </c>
      <c r="U15" s="138">
        <v>1.0166057994234243E-2</v>
      </c>
      <c r="V15" s="138">
        <v>0.11161670558266981</v>
      </c>
      <c r="W15" s="138">
        <v>1.8556106940000002E-3</v>
      </c>
      <c r="X15" s="138">
        <v>2.9339003972628009E-6</v>
      </c>
      <c r="Y15" s="138">
        <v>7.7457753560880004E-6</v>
      </c>
      <c r="Z15" s="138">
        <v>2.7672513462972006E-6</v>
      </c>
      <c r="AA15" s="138">
        <v>2.7672513462972006E-6</v>
      </c>
      <c r="AB15" s="138">
        <v>1.6214178445945203E-5</v>
      </c>
      <c r="AC15" s="138" t="s">
        <v>428</v>
      </c>
      <c r="AD15" s="138">
        <v>0</v>
      </c>
      <c r="AE15" s="55"/>
      <c r="AF15" s="147">
        <v>5529.0629592000014</v>
      </c>
      <c r="AG15" s="147" t="s">
        <v>430</v>
      </c>
      <c r="AH15" s="147" t="s">
        <v>430</v>
      </c>
      <c r="AI15" s="147" t="s">
        <v>430</v>
      </c>
      <c r="AJ15" s="147" t="s">
        <v>430</v>
      </c>
      <c r="AK15" s="147" t="s">
        <v>428</v>
      </c>
      <c r="AL15" s="45" t="s">
        <v>49</v>
      </c>
    </row>
    <row r="16" spans="1:38" s="1" customFormat="1" ht="26.25" customHeight="1" thickBot="1" x14ac:dyDescent="0.25">
      <c r="A16" s="65" t="s">
        <v>53</v>
      </c>
      <c r="B16" s="65" t="s">
        <v>56</v>
      </c>
      <c r="C16" s="66" t="s">
        <v>57</v>
      </c>
      <c r="D16" s="67"/>
      <c r="E16" s="138">
        <v>0.28368076533066705</v>
      </c>
      <c r="F16" s="138">
        <v>1.1400823871999999E-3</v>
      </c>
      <c r="G16" s="138">
        <v>0.23425883897660246</v>
      </c>
      <c r="H16" s="138" t="s">
        <v>442</v>
      </c>
      <c r="I16" s="138">
        <v>7.8380664119999985E-2</v>
      </c>
      <c r="J16" s="138">
        <v>0.112583135736</v>
      </c>
      <c r="K16" s="138">
        <v>0.116858444688</v>
      </c>
      <c r="L16" s="138" t="s">
        <v>429</v>
      </c>
      <c r="M16" s="138">
        <v>0.29992960505304339</v>
      </c>
      <c r="N16" s="138">
        <v>3.9902883552000001E-2</v>
      </c>
      <c r="O16" s="138">
        <v>2.2801647743999997E-3</v>
      </c>
      <c r="P16" s="138">
        <v>4.2753089519999996E-2</v>
      </c>
      <c r="Q16" s="138">
        <v>1.5676132823999999E-2</v>
      </c>
      <c r="R16" s="138">
        <v>8.1230870087999982E-3</v>
      </c>
      <c r="S16" s="138">
        <v>3.5627574599999996E-2</v>
      </c>
      <c r="T16" s="138">
        <v>7.4105355167999988E-3</v>
      </c>
      <c r="U16" s="138">
        <v>4.1327986535999988E-3</v>
      </c>
      <c r="V16" s="138">
        <v>6.555473726399999E-2</v>
      </c>
      <c r="W16" s="138">
        <v>3.7052677583999993E-2</v>
      </c>
      <c r="X16" s="138">
        <v>4.1327986535999995E-7</v>
      </c>
      <c r="Y16" s="138">
        <v>4.2753089519999998E-9</v>
      </c>
      <c r="Z16" s="138">
        <v>1.4251029839999998E-9</v>
      </c>
      <c r="AA16" s="138">
        <v>1.4251029839999998E-9</v>
      </c>
      <c r="AB16" s="138">
        <v>4.2040538027999988E-7</v>
      </c>
      <c r="AC16" s="138" t="s">
        <v>429</v>
      </c>
      <c r="AD16" s="138" t="s">
        <v>429</v>
      </c>
      <c r="AE16" s="55"/>
      <c r="AF16" s="147" t="s">
        <v>429</v>
      </c>
      <c r="AG16" s="147">
        <v>1425.1029839999999</v>
      </c>
      <c r="AH16" s="147" t="s">
        <v>429</v>
      </c>
      <c r="AI16" s="147" t="s">
        <v>430</v>
      </c>
      <c r="AJ16" s="147" t="s">
        <v>430</v>
      </c>
      <c r="AK16" s="147" t="s">
        <v>428</v>
      </c>
      <c r="AL16" s="45" t="s">
        <v>49</v>
      </c>
    </row>
    <row r="17" spans="1:38" s="2" customFormat="1" ht="26.25" customHeight="1" thickBot="1" x14ac:dyDescent="0.25">
      <c r="A17" s="65" t="s">
        <v>53</v>
      </c>
      <c r="B17" s="65" t="s">
        <v>58</v>
      </c>
      <c r="C17" s="66" t="s">
        <v>59</v>
      </c>
      <c r="D17" s="67"/>
      <c r="E17" s="138">
        <v>3.0982319999999998E-3</v>
      </c>
      <c r="F17" s="138">
        <v>9.6296400000000007E-4</v>
      </c>
      <c r="G17" s="138">
        <v>4.2307750768882784E-6</v>
      </c>
      <c r="H17" s="138" t="s">
        <v>430</v>
      </c>
      <c r="I17" s="138">
        <v>3.2657040000000005E-5</v>
      </c>
      <c r="J17" s="138">
        <v>3.2657040000000005E-5</v>
      </c>
      <c r="K17" s="138">
        <v>3.2657040000000005E-5</v>
      </c>
      <c r="L17" s="138">
        <v>1.3062816000000003E-6</v>
      </c>
      <c r="M17" s="138">
        <v>1.2141720000000001E-3</v>
      </c>
      <c r="N17" s="138">
        <v>4.6054799999999998E-7</v>
      </c>
      <c r="O17" s="138">
        <v>3.7681200000000003E-8</v>
      </c>
      <c r="P17" s="138">
        <v>2.2608720000000001E-5</v>
      </c>
      <c r="Q17" s="138">
        <v>4.1868000000000003E-6</v>
      </c>
      <c r="R17" s="138">
        <v>5.4428400000000001E-7</v>
      </c>
      <c r="S17" s="138">
        <v>1.088568E-7</v>
      </c>
      <c r="T17" s="138">
        <v>5.4428400000000001E-7</v>
      </c>
      <c r="U17" s="138">
        <v>2.4283440000000001E-6</v>
      </c>
      <c r="V17" s="138">
        <v>3.0563640000000003E-5</v>
      </c>
      <c r="W17" s="138">
        <v>0</v>
      </c>
      <c r="X17" s="138">
        <v>0</v>
      </c>
      <c r="Y17" s="138">
        <v>0</v>
      </c>
      <c r="Z17" s="138">
        <v>0</v>
      </c>
      <c r="AA17" s="138">
        <v>0</v>
      </c>
      <c r="AB17" s="138">
        <v>0</v>
      </c>
      <c r="AC17" s="138" t="s">
        <v>430</v>
      </c>
      <c r="AD17" s="138" t="s">
        <v>430</v>
      </c>
      <c r="AE17" s="55"/>
      <c r="AF17" s="147" t="s">
        <v>430</v>
      </c>
      <c r="AG17" s="147" t="s">
        <v>430</v>
      </c>
      <c r="AH17" s="147">
        <v>41.868000000000002</v>
      </c>
      <c r="AI17" s="147" t="s">
        <v>430</v>
      </c>
      <c r="AJ17" s="147" t="s">
        <v>430</v>
      </c>
      <c r="AK17" s="147" t="s">
        <v>428</v>
      </c>
      <c r="AL17" s="45" t="s">
        <v>49</v>
      </c>
    </row>
    <row r="18" spans="1:38" s="2" customFormat="1" ht="26.25" customHeight="1" thickBot="1" x14ac:dyDescent="0.25">
      <c r="A18" s="65" t="s">
        <v>53</v>
      </c>
      <c r="B18" s="65" t="s">
        <v>60</v>
      </c>
      <c r="C18" s="66" t="s">
        <v>61</v>
      </c>
      <c r="D18" s="67"/>
      <c r="E18" s="138">
        <v>2.4302023003355697</v>
      </c>
      <c r="F18" s="138">
        <v>0.16229224710550438</v>
      </c>
      <c r="G18" s="138">
        <v>7.8142434216054459</v>
      </c>
      <c r="H18" s="138" t="s">
        <v>442</v>
      </c>
      <c r="I18" s="138">
        <v>0.24562497183611529</v>
      </c>
      <c r="J18" s="138">
        <v>0.31991588385506015</v>
      </c>
      <c r="K18" s="138">
        <v>0.40906497827779392</v>
      </c>
      <c r="L18" s="138">
        <v>0.13730820389795395</v>
      </c>
      <c r="M18" s="138">
        <v>0.61161435132376851</v>
      </c>
      <c r="N18" s="138">
        <v>0.23773288608413784</v>
      </c>
      <c r="O18" s="138">
        <v>4.4576157085151388E-3</v>
      </c>
      <c r="P18" s="138">
        <v>1.8077151297924594E-3</v>
      </c>
      <c r="Q18" s="138">
        <v>1.4876069890283271E-2</v>
      </c>
      <c r="R18" s="138">
        <v>0.19018706014174303</v>
      </c>
      <c r="S18" s="138">
        <v>0.10697937838192939</v>
      </c>
      <c r="T18" s="138">
        <v>3.8631297503583752</v>
      </c>
      <c r="U18" s="138">
        <v>1.4961929825455936E-3</v>
      </c>
      <c r="V18" s="138">
        <v>0.11899603788172015</v>
      </c>
      <c r="W18" s="138">
        <v>2.080145536530455E-2</v>
      </c>
      <c r="X18" s="138">
        <v>2.823054656719903E-2</v>
      </c>
      <c r="Y18" s="138">
        <v>0.22287273605683447</v>
      </c>
      <c r="Z18" s="138">
        <v>2.5258910086441242E-2</v>
      </c>
      <c r="AA18" s="138">
        <v>2.2287273605683448E-2</v>
      </c>
      <c r="AB18" s="138">
        <v>0.29864946631615819</v>
      </c>
      <c r="AC18" s="138" t="s">
        <v>430</v>
      </c>
      <c r="AD18" s="138" t="s">
        <v>430</v>
      </c>
      <c r="AE18" s="55"/>
      <c r="AF18" s="147">
        <v>15037.056851501118</v>
      </c>
      <c r="AG18" s="147" t="s">
        <v>430</v>
      </c>
      <c r="AH18" s="147">
        <v>417.23090305370363</v>
      </c>
      <c r="AI18" s="147" t="s">
        <v>430</v>
      </c>
      <c r="AJ18" s="147" t="s">
        <v>430</v>
      </c>
      <c r="AK18" s="147" t="s">
        <v>428</v>
      </c>
      <c r="AL18" s="45" t="s">
        <v>49</v>
      </c>
    </row>
    <row r="19" spans="1:38" s="2" customFormat="1" ht="26.25" customHeight="1" thickBot="1" x14ac:dyDescent="0.25">
      <c r="A19" s="65" t="s">
        <v>53</v>
      </c>
      <c r="B19" s="65" t="s">
        <v>62</v>
      </c>
      <c r="C19" s="66" t="s">
        <v>63</v>
      </c>
      <c r="D19" s="67"/>
      <c r="E19" s="138">
        <v>0.55123675961485097</v>
      </c>
      <c r="F19" s="138">
        <v>0.13552061598201445</v>
      </c>
      <c r="G19" s="138">
        <v>0.61399158460941405</v>
      </c>
      <c r="H19" s="138" t="s">
        <v>430</v>
      </c>
      <c r="I19" s="138">
        <v>3.2047845821408717E-2</v>
      </c>
      <c r="J19" s="138">
        <v>4.0541178797282119E-2</v>
      </c>
      <c r="K19" s="138">
        <v>5.073317836833021E-2</v>
      </c>
      <c r="L19" s="138">
        <v>1.5856473219455117E-2</v>
      </c>
      <c r="M19" s="138">
        <v>0.2174025138451508</v>
      </c>
      <c r="N19" s="138">
        <v>2.7235355672809377E-2</v>
      </c>
      <c r="O19" s="138">
        <v>5.1423826355358876E-4</v>
      </c>
      <c r="P19" s="138">
        <v>2.9528376602280999E-3</v>
      </c>
      <c r="Q19" s="138">
        <v>2.21403159530628E-3</v>
      </c>
      <c r="R19" s="138">
        <v>2.1809929868253031E-2</v>
      </c>
      <c r="S19" s="138">
        <v>1.2243798975261127E-2</v>
      </c>
      <c r="T19" s="138">
        <v>0.44172031219543423</v>
      </c>
      <c r="U19" s="138">
        <v>4.6877835959379527E-4</v>
      </c>
      <c r="V19" s="138">
        <v>1.7351497262358118E-2</v>
      </c>
      <c r="W19" s="138">
        <v>2.378133233244554E-3</v>
      </c>
      <c r="X19" s="138">
        <v>3.2274665308318941E-3</v>
      </c>
      <c r="Y19" s="138">
        <v>2.547999892762022E-2</v>
      </c>
      <c r="Z19" s="138">
        <v>2.8877332117969584E-3</v>
      </c>
      <c r="AA19" s="138">
        <v>2.5479998927620219E-3</v>
      </c>
      <c r="AB19" s="138">
        <v>3.4143198563011089E-2</v>
      </c>
      <c r="AC19" s="138" t="s">
        <v>430</v>
      </c>
      <c r="AD19" s="138" t="s">
        <v>430</v>
      </c>
      <c r="AE19" s="55"/>
      <c r="AF19" s="147">
        <v>1753.0973089070719</v>
      </c>
      <c r="AG19" s="147" t="s">
        <v>430</v>
      </c>
      <c r="AH19" s="147">
        <v>5099.2192875835935</v>
      </c>
      <c r="AI19" s="147" t="s">
        <v>430</v>
      </c>
      <c r="AJ19" s="147" t="s">
        <v>430</v>
      </c>
      <c r="AK19" s="147" t="s">
        <v>428</v>
      </c>
      <c r="AL19" s="45" t="s">
        <v>49</v>
      </c>
    </row>
    <row r="20" spans="1:38" s="2" customFormat="1" ht="26.25" customHeight="1" thickBot="1" x14ac:dyDescent="0.25">
      <c r="A20" s="65" t="s">
        <v>53</v>
      </c>
      <c r="B20" s="65" t="s">
        <v>64</v>
      </c>
      <c r="C20" s="66" t="s">
        <v>65</v>
      </c>
      <c r="D20" s="67"/>
      <c r="E20" s="138">
        <v>0.10174900075023259</v>
      </c>
      <c r="F20" s="138">
        <v>2.7421588235533E-2</v>
      </c>
      <c r="G20" s="138">
        <v>7.2048184217782391E-2</v>
      </c>
      <c r="H20" s="138" t="s">
        <v>442</v>
      </c>
      <c r="I20" s="138">
        <v>6.0671673540141791E-3</v>
      </c>
      <c r="J20" s="138">
        <v>7.3154715260162016E-3</v>
      </c>
      <c r="K20" s="138">
        <v>8.7582390633272698E-3</v>
      </c>
      <c r="L20" s="138">
        <v>2.1980930025891623E-3</v>
      </c>
      <c r="M20" s="138">
        <v>5.2594416640845271E-2</v>
      </c>
      <c r="N20" s="138">
        <v>5.5341004966763295E-3</v>
      </c>
      <c r="O20" s="138">
        <v>9.4135651953600297E-5</v>
      </c>
      <c r="P20" s="138">
        <v>6.9815386045351938E-4</v>
      </c>
      <c r="Q20" s="138">
        <v>3.855153677372107E-4</v>
      </c>
      <c r="R20" s="138">
        <v>3.0705907351085194E-3</v>
      </c>
      <c r="S20" s="138">
        <v>1.8662058082977574E-3</v>
      </c>
      <c r="T20" s="138">
        <v>5.8316153056405313E-2</v>
      </c>
      <c r="U20" s="138">
        <v>1.0875853629313206E-4</v>
      </c>
      <c r="V20" s="138">
        <v>5.4517034290221108E-3</v>
      </c>
      <c r="W20" s="138">
        <v>3.2616274322224918E-3</v>
      </c>
      <c r="X20" s="138">
        <v>1.0855949272987461E-3</v>
      </c>
      <c r="Y20" s="138">
        <v>4.2082807433782496E-3</v>
      </c>
      <c r="Z20" s="138">
        <v>7.2423282954532306E-4</v>
      </c>
      <c r="AA20" s="138">
        <v>6.0399651782256595E-4</v>
      </c>
      <c r="AB20" s="138">
        <v>6.6221050180448847E-3</v>
      </c>
      <c r="AC20" s="138">
        <v>9.0059028517477733E-6</v>
      </c>
      <c r="AD20" s="138">
        <v>2.4693604593501962E-3</v>
      </c>
      <c r="AE20" s="55"/>
      <c r="AF20" s="147">
        <v>238.15259593808656</v>
      </c>
      <c r="AG20" s="147">
        <v>14.525649760883505</v>
      </c>
      <c r="AH20" s="147">
        <v>1024.3431075213539</v>
      </c>
      <c r="AI20" s="147" t="s">
        <v>430</v>
      </c>
      <c r="AJ20" s="147" t="s">
        <v>430</v>
      </c>
      <c r="AK20" s="147" t="s">
        <v>428</v>
      </c>
      <c r="AL20" s="45" t="s">
        <v>49</v>
      </c>
    </row>
    <row r="21" spans="1:38" s="2" customFormat="1" ht="26.25" customHeight="1" thickBot="1" x14ac:dyDescent="0.25">
      <c r="A21" s="65" t="s">
        <v>53</v>
      </c>
      <c r="B21" s="65" t="s">
        <v>66</v>
      </c>
      <c r="C21" s="66" t="s">
        <v>67</v>
      </c>
      <c r="D21" s="67"/>
      <c r="E21" s="138">
        <v>1.6673494004467337</v>
      </c>
      <c r="F21" s="138">
        <v>0.89107205249726784</v>
      </c>
      <c r="G21" s="138">
        <v>4.6951979073794927</v>
      </c>
      <c r="H21" s="138">
        <v>2.0072142195839996E-3</v>
      </c>
      <c r="I21" s="138">
        <v>0.46750658789765576</v>
      </c>
      <c r="J21" s="138">
        <v>0.51259106338183191</v>
      </c>
      <c r="K21" s="138">
        <v>0.56783485434647751</v>
      </c>
      <c r="L21" s="138">
        <v>0.1296907141727289</v>
      </c>
      <c r="M21" s="138">
        <v>2.5843125896275985</v>
      </c>
      <c r="N21" s="138">
        <v>0.29929833844472586</v>
      </c>
      <c r="O21" s="138">
        <v>2.566451275171229E-2</v>
      </c>
      <c r="P21" s="138">
        <v>1.6240870624444074E-2</v>
      </c>
      <c r="Q21" s="138">
        <v>1.1938148327853223E-2</v>
      </c>
      <c r="R21" s="138">
        <v>0.12975900609577243</v>
      </c>
      <c r="S21" s="138">
        <v>7.3186822932228224E-2</v>
      </c>
      <c r="T21" s="138">
        <v>1.5427606844138484</v>
      </c>
      <c r="U21" s="138">
        <v>4.1411716138034585E-3</v>
      </c>
      <c r="V21" s="138">
        <v>1.1496139589516612</v>
      </c>
      <c r="W21" s="138">
        <v>0.26948314399165069</v>
      </c>
      <c r="X21" s="138">
        <v>6.7401315611907917E-2</v>
      </c>
      <c r="Y21" s="138">
        <v>0.16131019881260844</v>
      </c>
      <c r="Z21" s="138">
        <v>3.923223573604126E-2</v>
      </c>
      <c r="AA21" s="138">
        <v>3.1193707033871754E-2</v>
      </c>
      <c r="AB21" s="138">
        <v>0.29913745719442936</v>
      </c>
      <c r="AC21" s="138">
        <v>1.6663237453024241E-3</v>
      </c>
      <c r="AD21" s="138">
        <v>0.20332602344994671</v>
      </c>
      <c r="AE21" s="55"/>
      <c r="AF21" s="147">
        <v>6073.1776788068546</v>
      </c>
      <c r="AG21" s="147">
        <v>1195.9701504877805</v>
      </c>
      <c r="AH21" s="147">
        <v>9546.5349537192596</v>
      </c>
      <c r="AI21" s="147">
        <v>1672.67851632</v>
      </c>
      <c r="AJ21" s="147" t="s">
        <v>430</v>
      </c>
      <c r="AK21" s="147" t="s">
        <v>428</v>
      </c>
      <c r="AL21" s="45" t="s">
        <v>49</v>
      </c>
    </row>
    <row r="22" spans="1:38" s="2" customFormat="1" ht="26.25" customHeight="1" thickBot="1" x14ac:dyDescent="0.25">
      <c r="A22" s="65" t="s">
        <v>53</v>
      </c>
      <c r="B22" s="69" t="s">
        <v>68</v>
      </c>
      <c r="C22" s="66" t="s">
        <v>69</v>
      </c>
      <c r="D22" s="67"/>
      <c r="E22" s="138">
        <v>6.7660947076411944</v>
      </c>
      <c r="F22" s="138">
        <v>0.62562515296530452</v>
      </c>
      <c r="G22" s="138">
        <v>2.5127586394433683</v>
      </c>
      <c r="H22" s="138" t="s">
        <v>430</v>
      </c>
      <c r="I22" s="138">
        <v>0.72589239985607112</v>
      </c>
      <c r="J22" s="138">
        <v>0.81758136420913319</v>
      </c>
      <c r="K22" s="138">
        <v>0.90099945532880743</v>
      </c>
      <c r="L22" s="138">
        <v>0.10678466506393702</v>
      </c>
      <c r="M22" s="138">
        <v>5.5956235985471148</v>
      </c>
      <c r="N22" s="138">
        <v>4.9883685824953686E-2</v>
      </c>
      <c r="O22" s="138">
        <v>9.2972173981345531E-3</v>
      </c>
      <c r="P22" s="138">
        <v>9.0303442043769916E-2</v>
      </c>
      <c r="Q22" s="138">
        <v>0.10682039929117285</v>
      </c>
      <c r="R22" s="138">
        <v>0.18146903124820848</v>
      </c>
      <c r="S22" s="138">
        <v>0.26723605082464186</v>
      </c>
      <c r="T22" s="138">
        <v>0.57623048757149209</v>
      </c>
      <c r="U22" s="138">
        <v>0.10064194487077681</v>
      </c>
      <c r="V22" s="138">
        <v>1.6953787809769625</v>
      </c>
      <c r="W22" s="138">
        <v>1.8320142302801767E-2</v>
      </c>
      <c r="X22" s="138">
        <v>3.0480987466595419E-3</v>
      </c>
      <c r="Y22" s="138">
        <v>2.3139030415733224E-2</v>
      </c>
      <c r="Z22" s="138">
        <v>2.8019904291164324E-3</v>
      </c>
      <c r="AA22" s="138">
        <v>2.3734060915733229E-3</v>
      </c>
      <c r="AB22" s="138">
        <v>3.1362525683082516E-2</v>
      </c>
      <c r="AC22" s="138">
        <v>1.8247602000000002E-2</v>
      </c>
      <c r="AD22" s="138">
        <v>0.40858760999999999</v>
      </c>
      <c r="AE22" s="55"/>
      <c r="AF22" s="147">
        <v>7435.0717351737567</v>
      </c>
      <c r="AG22" s="147">
        <v>5623.29108</v>
      </c>
      <c r="AH22" s="147">
        <v>2205.3422260117009</v>
      </c>
      <c r="AI22" s="147" t="s">
        <v>430</v>
      </c>
      <c r="AJ22" s="147" t="s">
        <v>430</v>
      </c>
      <c r="AK22" s="147" t="s">
        <v>428</v>
      </c>
      <c r="AL22" s="45" t="s">
        <v>49</v>
      </c>
    </row>
    <row r="23" spans="1:38" s="2" customFormat="1" ht="26.25" customHeight="1" thickBot="1" x14ac:dyDescent="0.25">
      <c r="A23" s="65" t="s">
        <v>70</v>
      </c>
      <c r="B23" s="69" t="s">
        <v>393</v>
      </c>
      <c r="C23" s="66" t="s">
        <v>389</v>
      </c>
      <c r="D23" s="112"/>
      <c r="E23" s="138" t="s">
        <v>429</v>
      </c>
      <c r="F23" s="138" t="s">
        <v>429</v>
      </c>
      <c r="G23" s="138" t="s">
        <v>429</v>
      </c>
      <c r="H23" s="138" t="s">
        <v>429</v>
      </c>
      <c r="I23" s="138" t="s">
        <v>429</v>
      </c>
      <c r="J23" s="138" t="s">
        <v>429</v>
      </c>
      <c r="K23" s="138" t="s">
        <v>429</v>
      </c>
      <c r="L23" s="138" t="s">
        <v>429</v>
      </c>
      <c r="M23" s="138" t="s">
        <v>429</v>
      </c>
      <c r="N23" s="138" t="s">
        <v>429</v>
      </c>
      <c r="O23" s="138" t="s">
        <v>429</v>
      </c>
      <c r="P23" s="138" t="s">
        <v>429</v>
      </c>
      <c r="Q23" s="138" t="s">
        <v>429</v>
      </c>
      <c r="R23" s="138" t="s">
        <v>429</v>
      </c>
      <c r="S23" s="138" t="s">
        <v>429</v>
      </c>
      <c r="T23" s="138" t="s">
        <v>429</v>
      </c>
      <c r="U23" s="138" t="s">
        <v>429</v>
      </c>
      <c r="V23" s="138" t="s">
        <v>429</v>
      </c>
      <c r="W23" s="138">
        <v>0.19313040559224609</v>
      </c>
      <c r="X23" s="138">
        <v>5.0456707670880716E-2</v>
      </c>
      <c r="Y23" s="138">
        <v>0.16981830205991058</v>
      </c>
      <c r="Z23" s="138">
        <v>3.2020702994711624E-2</v>
      </c>
      <c r="AA23" s="138">
        <v>2.5281131726245722E-2</v>
      </c>
      <c r="AB23" s="138">
        <v>0.27757684445174863</v>
      </c>
      <c r="AC23" s="138">
        <v>2.7733477258645532E-3</v>
      </c>
      <c r="AD23" s="138">
        <v>0.11256673867904096</v>
      </c>
      <c r="AE23" s="55"/>
      <c r="AF23" s="147" t="s">
        <v>429</v>
      </c>
      <c r="AG23" s="147" t="s">
        <v>429</v>
      </c>
      <c r="AH23" s="147" t="s">
        <v>429</v>
      </c>
      <c r="AI23" s="147" t="s">
        <v>429</v>
      </c>
      <c r="AJ23" s="147" t="s">
        <v>430</v>
      </c>
      <c r="AK23" s="147" t="s">
        <v>428</v>
      </c>
      <c r="AL23" s="45" t="s">
        <v>49</v>
      </c>
    </row>
    <row r="24" spans="1:38" s="2" customFormat="1" ht="26.25" customHeight="1" thickBot="1" x14ac:dyDescent="0.25">
      <c r="A24" s="70" t="s">
        <v>53</v>
      </c>
      <c r="B24" s="69" t="s">
        <v>71</v>
      </c>
      <c r="C24" s="66" t="s">
        <v>72</v>
      </c>
      <c r="D24" s="67"/>
      <c r="E24" s="138">
        <v>1.6087871843721593</v>
      </c>
      <c r="F24" s="138">
        <v>0.4426556158406923</v>
      </c>
      <c r="G24" s="138">
        <v>4.2717008394395215</v>
      </c>
      <c r="H24" s="138">
        <v>8.1741175279580205E-2</v>
      </c>
      <c r="I24" s="138">
        <v>0.35895095557481654</v>
      </c>
      <c r="J24" s="138">
        <v>0.40961002573648703</v>
      </c>
      <c r="K24" s="138">
        <v>0.47124762357001215</v>
      </c>
      <c r="L24" s="138">
        <v>0.11139292975787311</v>
      </c>
      <c r="M24" s="138">
        <v>2.0409418469684186</v>
      </c>
      <c r="N24" s="138">
        <v>0.29224261456101314</v>
      </c>
      <c r="O24" s="138">
        <v>3.8326403067371999E-2</v>
      </c>
      <c r="P24" s="138">
        <v>1.0680590641096341E-2</v>
      </c>
      <c r="Q24" s="138">
        <v>1.1953132766504245E-2</v>
      </c>
      <c r="R24" s="138">
        <v>0.17553152526339011</v>
      </c>
      <c r="S24" s="138">
        <v>8.676730211789753E-2</v>
      </c>
      <c r="T24" s="138">
        <v>2.1507084448893119</v>
      </c>
      <c r="U24" s="138">
        <v>3.6833575871054727E-3</v>
      </c>
      <c r="V24" s="138">
        <v>1.5676062427620212</v>
      </c>
      <c r="W24" s="138" t="s">
        <v>429</v>
      </c>
      <c r="X24" s="138" t="s">
        <v>429</v>
      </c>
      <c r="Y24" s="138" t="s">
        <v>429</v>
      </c>
      <c r="Z24" s="138" t="s">
        <v>429</v>
      </c>
      <c r="AA24" s="138" t="s">
        <v>429</v>
      </c>
      <c r="AB24" s="138" t="s">
        <v>429</v>
      </c>
      <c r="AC24" s="138" t="s">
        <v>428</v>
      </c>
      <c r="AD24" s="138" t="s">
        <v>428</v>
      </c>
      <c r="AE24" s="55"/>
      <c r="AF24" s="147">
        <v>9677.3354549779797</v>
      </c>
      <c r="AG24" s="147">
        <v>661.9001516963458</v>
      </c>
      <c r="AH24" s="147">
        <v>4393.1349606617568</v>
      </c>
      <c r="AI24" s="147">
        <v>2666.4875092799998</v>
      </c>
      <c r="AJ24" s="147" t="s">
        <v>430</v>
      </c>
      <c r="AK24" s="147" t="s">
        <v>428</v>
      </c>
      <c r="AL24" s="45" t="s">
        <v>49</v>
      </c>
    </row>
    <row r="25" spans="1:38" s="2" customFormat="1" ht="26.25" customHeight="1" thickBot="1" x14ac:dyDescent="0.25">
      <c r="A25" s="65" t="s">
        <v>73</v>
      </c>
      <c r="B25" s="69" t="s">
        <v>74</v>
      </c>
      <c r="C25" s="71" t="s">
        <v>75</v>
      </c>
      <c r="D25" s="67"/>
      <c r="E25" s="138">
        <v>1.0213974525020546</v>
      </c>
      <c r="F25" s="138">
        <v>0.12559378132043156</v>
      </c>
      <c r="G25" s="138">
        <v>6.7564775957306991E-2</v>
      </c>
      <c r="H25" s="138" t="s">
        <v>442</v>
      </c>
      <c r="I25" s="138">
        <v>8.4890052089799054E-3</v>
      </c>
      <c r="J25" s="138">
        <v>8.4890052089799054E-3</v>
      </c>
      <c r="K25" s="138">
        <v>8.4890052089799054E-3</v>
      </c>
      <c r="L25" s="138">
        <v>4.0747225003103541E-3</v>
      </c>
      <c r="M25" s="138">
        <v>0.92702437026856876</v>
      </c>
      <c r="N25" s="138">
        <v>2.8376921193131041E-4</v>
      </c>
      <c r="O25" s="138">
        <v>2.1282690894848277E-5</v>
      </c>
      <c r="P25" s="138">
        <v>4.2565381789696555E-4</v>
      </c>
      <c r="Q25" s="138">
        <v>1.0641345447424139E-4</v>
      </c>
      <c r="R25" s="138">
        <v>7.0942302982827607E-4</v>
      </c>
      <c r="S25" s="138">
        <v>7.8036533281110364E-4</v>
      </c>
      <c r="T25" s="138">
        <v>2.8376921193131041E-5</v>
      </c>
      <c r="U25" s="138">
        <v>3.9018266640555182E-4</v>
      </c>
      <c r="V25" s="138">
        <v>0.10286633932510002</v>
      </c>
      <c r="W25" s="138" t="s">
        <v>442</v>
      </c>
      <c r="X25" s="138" t="s">
        <v>442</v>
      </c>
      <c r="Y25" s="138" t="s">
        <v>442</v>
      </c>
      <c r="Z25" s="138" t="s">
        <v>442</v>
      </c>
      <c r="AA25" s="138" t="s">
        <v>442</v>
      </c>
      <c r="AB25" s="138" t="s">
        <v>442</v>
      </c>
      <c r="AC25" s="138" t="s">
        <v>428</v>
      </c>
      <c r="AD25" s="138" t="s">
        <v>428</v>
      </c>
      <c r="AE25" s="55"/>
      <c r="AF25" s="147">
        <v>3547.1151491413798</v>
      </c>
      <c r="AG25" s="147" t="s">
        <v>428</v>
      </c>
      <c r="AH25" s="147" t="s">
        <v>428</v>
      </c>
      <c r="AI25" s="147" t="s">
        <v>428</v>
      </c>
      <c r="AJ25" s="147" t="s">
        <v>430</v>
      </c>
      <c r="AK25" s="147" t="s">
        <v>428</v>
      </c>
      <c r="AL25" s="45" t="s">
        <v>49</v>
      </c>
    </row>
    <row r="26" spans="1:38" s="2" customFormat="1" ht="26.25" customHeight="1" thickBot="1" x14ac:dyDescent="0.25">
      <c r="A26" s="65" t="s">
        <v>73</v>
      </c>
      <c r="B26" s="65" t="s">
        <v>76</v>
      </c>
      <c r="C26" s="66" t="s">
        <v>77</v>
      </c>
      <c r="D26" s="67"/>
      <c r="E26" s="138">
        <v>0.11737681217098121</v>
      </c>
      <c r="F26" s="138">
        <v>8.6782565055634579E-3</v>
      </c>
      <c r="G26" s="138">
        <v>7.2184653657502915E-3</v>
      </c>
      <c r="H26" s="138" t="s">
        <v>442</v>
      </c>
      <c r="I26" s="138">
        <v>6.4467198897313156E-4</v>
      </c>
      <c r="J26" s="138">
        <v>6.4467198897313156E-4</v>
      </c>
      <c r="K26" s="138">
        <v>6.4467198897313156E-4</v>
      </c>
      <c r="L26" s="138">
        <v>3.0944255470710311E-4</v>
      </c>
      <c r="M26" s="138">
        <v>8.1056771249856122E-2</v>
      </c>
      <c r="N26" s="138">
        <v>1.0970757521748662</v>
      </c>
      <c r="O26" s="138">
        <v>5.2324403389154492E-6</v>
      </c>
      <c r="P26" s="138">
        <v>5.8372052061327854E-5</v>
      </c>
      <c r="Q26" s="138">
        <v>1.1820843204011209E-5</v>
      </c>
      <c r="R26" s="138">
        <v>8.5163130794037003E-5</v>
      </c>
      <c r="S26" s="138">
        <v>9.0086711797969014E-5</v>
      </c>
      <c r="T26" s="138">
        <v>6.4344739110067626E-6</v>
      </c>
      <c r="U26" s="138">
        <v>4.2012450238607143E-5</v>
      </c>
      <c r="V26" s="138">
        <v>1.1046843021739139E-2</v>
      </c>
      <c r="W26" s="138" t="s">
        <v>442</v>
      </c>
      <c r="X26" s="138" t="s">
        <v>442</v>
      </c>
      <c r="Y26" s="138" t="s">
        <v>442</v>
      </c>
      <c r="Z26" s="138" t="s">
        <v>442</v>
      </c>
      <c r="AA26" s="138" t="s">
        <v>442</v>
      </c>
      <c r="AB26" s="138" t="s">
        <v>442</v>
      </c>
      <c r="AC26" s="138" t="s">
        <v>428</v>
      </c>
      <c r="AD26" s="138" t="s">
        <v>428</v>
      </c>
      <c r="AE26" s="55"/>
      <c r="AF26" s="147">
        <v>379.2432011399963</v>
      </c>
      <c r="AG26" s="147" t="s">
        <v>428</v>
      </c>
      <c r="AH26" s="147" t="s">
        <v>428</v>
      </c>
      <c r="AI26" s="147" t="s">
        <v>428</v>
      </c>
      <c r="AJ26" s="147" t="s">
        <v>430</v>
      </c>
      <c r="AK26" s="147" t="s">
        <v>428</v>
      </c>
      <c r="AL26" s="45" t="s">
        <v>49</v>
      </c>
    </row>
    <row r="27" spans="1:38" s="2" customFormat="1" ht="26.25" customHeight="1" thickBot="1" x14ac:dyDescent="0.25">
      <c r="A27" s="65" t="s">
        <v>78</v>
      </c>
      <c r="B27" s="65" t="s">
        <v>79</v>
      </c>
      <c r="C27" s="66" t="s">
        <v>80</v>
      </c>
      <c r="D27" s="67"/>
      <c r="E27" s="138">
        <v>14.509436010091095</v>
      </c>
      <c r="F27" s="138">
        <v>14.19504253195468</v>
      </c>
      <c r="G27" s="138">
        <v>0.60950554581202421</v>
      </c>
      <c r="H27" s="138">
        <v>1.7993129114237367</v>
      </c>
      <c r="I27" s="138">
        <v>0.39849234354157254</v>
      </c>
      <c r="J27" s="138">
        <v>0.39849234354157259</v>
      </c>
      <c r="K27" s="138">
        <v>0.39849234354157193</v>
      </c>
      <c r="L27" s="138">
        <v>0.26485991274299248</v>
      </c>
      <c r="M27" s="138">
        <v>137.8385331393896</v>
      </c>
      <c r="N27" s="138">
        <v>4.1729138968715569</v>
      </c>
      <c r="O27" s="138">
        <v>3.2637493834393461E-4</v>
      </c>
      <c r="P27" s="138">
        <v>1.5035838469360227E-2</v>
      </c>
      <c r="Q27" s="138">
        <v>4.962706367270947E-4</v>
      </c>
      <c r="R27" s="138">
        <v>1.2138990049334277E-2</v>
      </c>
      <c r="S27" s="138">
        <v>8.5710420583867651E-3</v>
      </c>
      <c r="T27" s="138">
        <v>3.6526883527873634E-3</v>
      </c>
      <c r="U27" s="138">
        <v>3.3979139676631976E-4</v>
      </c>
      <c r="V27" s="138">
        <v>5.646807421911431E-2</v>
      </c>
      <c r="W27" s="138">
        <v>1.1044712000000001</v>
      </c>
      <c r="X27" s="138">
        <v>1.8785212401E-2</v>
      </c>
      <c r="Y27" s="138">
        <v>2.1573294073000002E-2</v>
      </c>
      <c r="Z27" s="138">
        <v>1.5747569533500001E-2</v>
      </c>
      <c r="AA27" s="138">
        <v>2.08887491049E-2</v>
      </c>
      <c r="AB27" s="138">
        <v>7.6994825112400009E-2</v>
      </c>
      <c r="AC27" s="138">
        <v>1.1044711999999999E-3</v>
      </c>
      <c r="AD27" s="138">
        <v>2.2135079999999999E-4</v>
      </c>
      <c r="AE27" s="55"/>
      <c r="AF27" s="147">
        <v>81566.975627037944</v>
      </c>
      <c r="AG27" s="147" t="s">
        <v>428</v>
      </c>
      <c r="AH27" s="147" t="s">
        <v>430</v>
      </c>
      <c r="AI27" s="147" t="s">
        <v>428</v>
      </c>
      <c r="AJ27" s="147" t="s">
        <v>430</v>
      </c>
      <c r="AK27" s="147" t="s">
        <v>428</v>
      </c>
      <c r="AL27" s="45" t="s">
        <v>49</v>
      </c>
    </row>
    <row r="28" spans="1:38" s="2" customFormat="1" ht="26.25" customHeight="1" thickBot="1" x14ac:dyDescent="0.25">
      <c r="A28" s="65" t="s">
        <v>78</v>
      </c>
      <c r="B28" s="65" t="s">
        <v>81</v>
      </c>
      <c r="C28" s="66" t="s">
        <v>82</v>
      </c>
      <c r="D28" s="67"/>
      <c r="E28" s="138">
        <v>8.9610916494987372</v>
      </c>
      <c r="F28" s="138">
        <v>0.97158708233691093</v>
      </c>
      <c r="G28" s="138">
        <v>0.31510517768657492</v>
      </c>
      <c r="H28" s="138">
        <v>1.4145316524654854E-2</v>
      </c>
      <c r="I28" s="138">
        <v>0.93078944392584284</v>
      </c>
      <c r="J28" s="138">
        <v>0.93078944392584284</v>
      </c>
      <c r="K28" s="138">
        <v>0.93078944392584306</v>
      </c>
      <c r="L28" s="138">
        <v>0.66859350123673467</v>
      </c>
      <c r="M28" s="138">
        <v>4.4202352050305098</v>
      </c>
      <c r="N28" s="138">
        <v>1.8418785764830362E-2</v>
      </c>
      <c r="O28" s="138">
        <v>3.1346159874376197E-5</v>
      </c>
      <c r="P28" s="138">
        <v>3.2377605403505951E-3</v>
      </c>
      <c r="Q28" s="138">
        <v>6.2012860498086145E-5</v>
      </c>
      <c r="R28" s="138">
        <v>5.1406369662094003E-3</v>
      </c>
      <c r="S28" s="138">
        <v>3.449121182806963E-3</v>
      </c>
      <c r="T28" s="138">
        <v>1.3557652825749847E-4</v>
      </c>
      <c r="U28" s="138">
        <v>6.1333401247419897E-5</v>
      </c>
      <c r="V28" s="138">
        <v>1.1019628447015591E-2</v>
      </c>
      <c r="W28" s="138">
        <v>0.51695400000000002</v>
      </c>
      <c r="X28" s="138">
        <v>1.6061722849999998E-2</v>
      </c>
      <c r="Y28" s="138">
        <v>1.8002908847299999E-2</v>
      </c>
      <c r="Z28" s="138">
        <v>1.4120654415900002E-2</v>
      </c>
      <c r="AA28" s="138">
        <v>1.49655840891E-2</v>
      </c>
      <c r="AB28" s="138">
        <v>6.3150870202299994E-2</v>
      </c>
      <c r="AC28" s="138">
        <v>5.1695430000000002E-4</v>
      </c>
      <c r="AD28" s="138">
        <v>1.0447639999999999E-4</v>
      </c>
      <c r="AE28" s="55"/>
      <c r="AF28" s="147">
        <v>26293.802223561728</v>
      </c>
      <c r="AG28" s="147" t="s">
        <v>428</v>
      </c>
      <c r="AH28" s="147" t="s">
        <v>430</v>
      </c>
      <c r="AI28" s="147" t="s">
        <v>428</v>
      </c>
      <c r="AJ28" s="147" t="s">
        <v>430</v>
      </c>
      <c r="AK28" s="147" t="s">
        <v>428</v>
      </c>
      <c r="AL28" s="45" t="s">
        <v>49</v>
      </c>
    </row>
    <row r="29" spans="1:38" s="2" customFormat="1" ht="26.25" customHeight="1" thickBot="1" x14ac:dyDescent="0.25">
      <c r="A29" s="65" t="s">
        <v>78</v>
      </c>
      <c r="B29" s="65" t="s">
        <v>83</v>
      </c>
      <c r="C29" s="66" t="s">
        <v>84</v>
      </c>
      <c r="D29" s="67"/>
      <c r="E29" s="138">
        <v>36.103270498621931</v>
      </c>
      <c r="F29" s="138">
        <v>1.4816338882800766</v>
      </c>
      <c r="G29" s="138">
        <v>0.54534778759318081</v>
      </c>
      <c r="H29" s="138">
        <v>1.4262202248627677E-2</v>
      </c>
      <c r="I29" s="138">
        <v>0.91943908845673239</v>
      </c>
      <c r="J29" s="138">
        <v>0.9194390884567325</v>
      </c>
      <c r="K29" s="138">
        <v>0.91943908845673239</v>
      </c>
      <c r="L29" s="138">
        <v>0.57037288441704148</v>
      </c>
      <c r="M29" s="138">
        <v>7.393723830180531</v>
      </c>
      <c r="N29" s="138">
        <v>4.2411937349933274E-3</v>
      </c>
      <c r="O29" s="138">
        <v>5.247524250954237E-5</v>
      </c>
      <c r="P29" s="138">
        <v>5.5449418119507994E-3</v>
      </c>
      <c r="Q29" s="138">
        <v>1.0481101386659922E-4</v>
      </c>
      <c r="R29" s="138">
        <v>8.8821577173837079E-3</v>
      </c>
      <c r="S29" s="138">
        <v>5.956654425182977E-3</v>
      </c>
      <c r="T29" s="138">
        <v>2.1199303732545254E-4</v>
      </c>
      <c r="U29" s="138">
        <v>1.046715427141137E-4</v>
      </c>
      <c r="V29" s="138">
        <v>1.8836693553965892E-2</v>
      </c>
      <c r="W29" s="138">
        <v>0.3100234</v>
      </c>
      <c r="X29" s="138">
        <v>4.4289077245000001E-3</v>
      </c>
      <c r="Y29" s="138">
        <v>2.6819496777600003E-2</v>
      </c>
      <c r="Z29" s="138">
        <v>2.9968942270999999E-2</v>
      </c>
      <c r="AA29" s="138">
        <v>6.8894120163999996E-3</v>
      </c>
      <c r="AB29" s="138">
        <v>6.810675878950001E-2</v>
      </c>
      <c r="AC29" s="138">
        <v>2.74851E-4</v>
      </c>
      <c r="AD29" s="138">
        <v>6.0857099999999997E-5</v>
      </c>
      <c r="AE29" s="55"/>
      <c r="AF29" s="147">
        <v>45241.639655221399</v>
      </c>
      <c r="AG29" s="147" t="s">
        <v>428</v>
      </c>
      <c r="AH29" s="147" t="s">
        <v>430</v>
      </c>
      <c r="AI29" s="147" t="s">
        <v>428</v>
      </c>
      <c r="AJ29" s="147" t="s">
        <v>430</v>
      </c>
      <c r="AK29" s="147" t="s">
        <v>428</v>
      </c>
      <c r="AL29" s="45" t="s">
        <v>49</v>
      </c>
    </row>
    <row r="30" spans="1:38" s="2" customFormat="1" ht="26.25" customHeight="1" thickBot="1" x14ac:dyDescent="0.25">
      <c r="A30" s="65" t="s">
        <v>78</v>
      </c>
      <c r="B30" s="65" t="s">
        <v>85</v>
      </c>
      <c r="C30" s="66" t="s">
        <v>86</v>
      </c>
      <c r="D30" s="67"/>
      <c r="E30" s="138">
        <v>5.9450957533927665E-2</v>
      </c>
      <c r="F30" s="138">
        <v>0.37412227816625926</v>
      </c>
      <c r="G30" s="138">
        <v>1.7931243002526321E-3</v>
      </c>
      <c r="H30" s="138">
        <v>3.5064434708784577E-4</v>
      </c>
      <c r="I30" s="138">
        <v>7.8151074259720059E-3</v>
      </c>
      <c r="J30" s="138">
        <v>7.8151074259720094E-3</v>
      </c>
      <c r="K30" s="138">
        <v>7.8151074259720094E-3</v>
      </c>
      <c r="L30" s="138">
        <v>1.14082043756316E-3</v>
      </c>
      <c r="M30" s="138">
        <v>2.7300358402981741</v>
      </c>
      <c r="N30" s="138">
        <v>1.5939676847890865E-2</v>
      </c>
      <c r="O30" s="138">
        <v>1.1027542048721506E-4</v>
      </c>
      <c r="P30" s="138">
        <v>5.2000604707326324E-5</v>
      </c>
      <c r="Q30" s="138">
        <v>1.7931243002526321E-6</v>
      </c>
      <c r="R30" s="138">
        <v>4.9693983888234375E-4</v>
      </c>
      <c r="S30" s="138">
        <v>1.8637476543302542E-2</v>
      </c>
      <c r="T30" s="138">
        <v>7.7658968470411193E-4</v>
      </c>
      <c r="U30" s="138">
        <v>1.0979699941578067E-4</v>
      </c>
      <c r="V30" s="138">
        <v>1.0966501991016476E-2</v>
      </c>
      <c r="W30" s="138">
        <v>5.1760999999999995E-3</v>
      </c>
      <c r="X30" s="138">
        <v>6.5865218300000005E-5</v>
      </c>
      <c r="Y30" s="138">
        <v>1.031601177E-4</v>
      </c>
      <c r="Z30" s="138">
        <v>4.5822674500000005E-5</v>
      </c>
      <c r="AA30" s="138">
        <v>1.1830993350000001E-4</v>
      </c>
      <c r="AB30" s="138">
        <v>3.3315794400000002E-4</v>
      </c>
      <c r="AC30" s="138">
        <v>5.1762999999999999E-6</v>
      </c>
      <c r="AD30" s="138">
        <v>3.1893999999999999E-6</v>
      </c>
      <c r="AE30" s="55"/>
      <c r="AF30" s="147">
        <v>267.80076804928308</v>
      </c>
      <c r="AG30" s="147" t="s">
        <v>428</v>
      </c>
      <c r="AH30" s="147" t="s">
        <v>430</v>
      </c>
      <c r="AI30" s="147" t="s">
        <v>428</v>
      </c>
      <c r="AJ30" s="147" t="s">
        <v>430</v>
      </c>
      <c r="AK30" s="147" t="s">
        <v>428</v>
      </c>
      <c r="AL30" s="45" t="s">
        <v>49</v>
      </c>
    </row>
    <row r="31" spans="1:38" s="2" customFormat="1" ht="26.25" customHeight="1" thickBot="1" x14ac:dyDescent="0.25">
      <c r="A31" s="65" t="s">
        <v>78</v>
      </c>
      <c r="B31" s="65" t="s">
        <v>87</v>
      </c>
      <c r="C31" s="66" t="s">
        <v>88</v>
      </c>
      <c r="D31" s="67"/>
      <c r="E31" s="138" t="s">
        <v>428</v>
      </c>
      <c r="F31" s="138">
        <v>2.3204878770241697</v>
      </c>
      <c r="G31" s="138" t="s">
        <v>428</v>
      </c>
      <c r="H31" s="138" t="s">
        <v>428</v>
      </c>
      <c r="I31" s="138" t="s">
        <v>428</v>
      </c>
      <c r="J31" s="138" t="s">
        <v>428</v>
      </c>
      <c r="K31" s="138" t="s">
        <v>428</v>
      </c>
      <c r="L31" s="138" t="s">
        <v>428</v>
      </c>
      <c r="M31" s="138" t="s">
        <v>428</v>
      </c>
      <c r="N31" s="138" t="s">
        <v>428</v>
      </c>
      <c r="O31" s="138" t="s">
        <v>428</v>
      </c>
      <c r="P31" s="138" t="s">
        <v>429</v>
      </c>
      <c r="Q31" s="138" t="s">
        <v>429</v>
      </c>
      <c r="R31" s="138">
        <v>0</v>
      </c>
      <c r="S31" s="138">
        <v>0</v>
      </c>
      <c r="T31" s="138">
        <v>0</v>
      </c>
      <c r="U31" s="138" t="s">
        <v>428</v>
      </c>
      <c r="V31" s="138" t="s">
        <v>428</v>
      </c>
      <c r="W31" s="138" t="s">
        <v>428</v>
      </c>
      <c r="X31" s="138" t="s">
        <v>442</v>
      </c>
      <c r="Y31" s="138" t="s">
        <v>442</v>
      </c>
      <c r="Z31" s="138" t="s">
        <v>442</v>
      </c>
      <c r="AA31" s="138" t="s">
        <v>442</v>
      </c>
      <c r="AB31" s="138" t="s">
        <v>442</v>
      </c>
      <c r="AC31" s="138" t="s">
        <v>428</v>
      </c>
      <c r="AD31" s="138" t="s">
        <v>428</v>
      </c>
      <c r="AE31" s="55"/>
      <c r="AF31" s="147" t="s">
        <v>428</v>
      </c>
      <c r="AG31" s="147" t="s">
        <v>428</v>
      </c>
      <c r="AH31" s="147" t="s">
        <v>428</v>
      </c>
      <c r="AI31" s="147" t="s">
        <v>428</v>
      </c>
      <c r="AJ31" s="147" t="s">
        <v>430</v>
      </c>
      <c r="AK31" s="147" t="s">
        <v>428</v>
      </c>
      <c r="AL31" s="45" t="s">
        <v>49</v>
      </c>
    </row>
    <row r="32" spans="1:38" s="2" customFormat="1" ht="26.25" customHeight="1" thickBot="1" x14ac:dyDescent="0.25">
      <c r="A32" s="65" t="s">
        <v>78</v>
      </c>
      <c r="B32" s="65" t="s">
        <v>89</v>
      </c>
      <c r="C32" s="66" t="s">
        <v>90</v>
      </c>
      <c r="D32" s="67"/>
      <c r="E32" s="138" t="s">
        <v>428</v>
      </c>
      <c r="F32" s="138" t="s">
        <v>428</v>
      </c>
      <c r="G32" s="138" t="s">
        <v>428</v>
      </c>
      <c r="H32" s="138" t="s">
        <v>428</v>
      </c>
      <c r="I32" s="138">
        <v>0.58917381959788262</v>
      </c>
      <c r="J32" s="138">
        <v>1.1374209484132096</v>
      </c>
      <c r="K32" s="138">
        <v>1.4527515760112149</v>
      </c>
      <c r="L32" s="138">
        <v>0.1335177980872358</v>
      </c>
      <c r="M32" s="138" t="s">
        <v>428</v>
      </c>
      <c r="N32" s="138">
        <v>4.3793156893437919</v>
      </c>
      <c r="O32" s="138">
        <v>1.9207219380080902E-2</v>
      </c>
      <c r="P32" s="138">
        <v>0</v>
      </c>
      <c r="Q32" s="138">
        <v>5.0071901196139537E-2</v>
      </c>
      <c r="R32" s="138">
        <v>1.6342311465063906</v>
      </c>
      <c r="S32" s="138">
        <v>35.87854825569049</v>
      </c>
      <c r="T32" s="138">
        <v>0.25122745063274959</v>
      </c>
      <c r="U32" s="138">
        <v>2.9055031520224314E-2</v>
      </c>
      <c r="V32" s="138">
        <v>11.668403488398022</v>
      </c>
      <c r="W32" s="138" t="s">
        <v>442</v>
      </c>
      <c r="X32" s="138" t="s">
        <v>442</v>
      </c>
      <c r="Y32" s="138" t="s">
        <v>442</v>
      </c>
      <c r="Z32" s="138" t="s">
        <v>442</v>
      </c>
      <c r="AA32" s="138" t="s">
        <v>442</v>
      </c>
      <c r="AB32" s="138" t="s">
        <v>442</v>
      </c>
      <c r="AC32" s="138" t="s">
        <v>428</v>
      </c>
      <c r="AD32" s="138" t="s">
        <v>428</v>
      </c>
      <c r="AE32" s="55"/>
      <c r="AF32" s="147" t="s">
        <v>428</v>
      </c>
      <c r="AG32" s="147" t="s">
        <v>428</v>
      </c>
      <c r="AH32" s="147" t="s">
        <v>428</v>
      </c>
      <c r="AI32" s="147" t="s">
        <v>428</v>
      </c>
      <c r="AJ32" s="147" t="s">
        <v>430</v>
      </c>
      <c r="AK32" s="147">
        <v>49076.306970376376</v>
      </c>
      <c r="AL32" s="45" t="s">
        <v>413</v>
      </c>
    </row>
    <row r="33" spans="1:38" s="2" customFormat="1" ht="26.25" customHeight="1" thickBot="1" x14ac:dyDescent="0.25">
      <c r="A33" s="65" t="s">
        <v>78</v>
      </c>
      <c r="B33" s="65" t="s">
        <v>91</v>
      </c>
      <c r="C33" s="66" t="s">
        <v>92</v>
      </c>
      <c r="D33" s="67"/>
      <c r="E33" s="138" t="s">
        <v>428</v>
      </c>
      <c r="F33" s="138" t="s">
        <v>428</v>
      </c>
      <c r="G33" s="138" t="s">
        <v>428</v>
      </c>
      <c r="H33" s="138" t="s">
        <v>428</v>
      </c>
      <c r="I33" s="138">
        <v>0.28089320647310467</v>
      </c>
      <c r="J33" s="138">
        <v>0.52017260457982339</v>
      </c>
      <c r="K33" s="138">
        <v>1.0403452091596468</v>
      </c>
      <c r="L33" s="138">
        <v>1.1027659217092258E-2</v>
      </c>
      <c r="M33" s="138" t="s">
        <v>428</v>
      </c>
      <c r="N33" s="138" t="s">
        <v>428</v>
      </c>
      <c r="O33" s="138" t="s">
        <v>428</v>
      </c>
      <c r="P33" s="138" t="s">
        <v>428</v>
      </c>
      <c r="Q33" s="138" t="s">
        <v>428</v>
      </c>
      <c r="R33" s="138" t="s">
        <v>428</v>
      </c>
      <c r="S33" s="138" t="s">
        <v>428</v>
      </c>
      <c r="T33" s="138" t="s">
        <v>428</v>
      </c>
      <c r="U33" s="138" t="s">
        <v>428</v>
      </c>
      <c r="V33" s="138" t="s">
        <v>442</v>
      </c>
      <c r="W33" s="138" t="s">
        <v>428</v>
      </c>
      <c r="X33" s="138" t="s">
        <v>442</v>
      </c>
      <c r="Y33" s="138" t="s">
        <v>442</v>
      </c>
      <c r="Z33" s="138" t="s">
        <v>442</v>
      </c>
      <c r="AA33" s="138" t="s">
        <v>442</v>
      </c>
      <c r="AB33" s="138" t="s">
        <v>442</v>
      </c>
      <c r="AC33" s="138" t="s">
        <v>428</v>
      </c>
      <c r="AD33" s="138" t="s">
        <v>428</v>
      </c>
      <c r="AE33" s="55"/>
      <c r="AF33" s="147" t="s">
        <v>428</v>
      </c>
      <c r="AG33" s="147" t="s">
        <v>428</v>
      </c>
      <c r="AH33" s="147" t="s">
        <v>428</v>
      </c>
      <c r="AI33" s="147" t="s">
        <v>428</v>
      </c>
      <c r="AJ33" s="147" t="s">
        <v>430</v>
      </c>
      <c r="AK33" s="147">
        <v>49076.306970376376</v>
      </c>
      <c r="AL33" s="45" t="s">
        <v>413</v>
      </c>
    </row>
    <row r="34" spans="1:38" s="2" customFormat="1" ht="26.25" customHeight="1" thickBot="1" x14ac:dyDescent="0.25">
      <c r="A34" s="65" t="s">
        <v>70</v>
      </c>
      <c r="B34" s="65" t="s">
        <v>93</v>
      </c>
      <c r="C34" s="66" t="s">
        <v>94</v>
      </c>
      <c r="D34" s="67"/>
      <c r="E34" s="138">
        <v>2.1428074245939674</v>
      </c>
      <c r="F34" s="138">
        <v>0.19015371229698375</v>
      </c>
      <c r="G34" s="138">
        <v>0.11157403320000001</v>
      </c>
      <c r="H34" s="138">
        <v>2.8625290023201857E-4</v>
      </c>
      <c r="I34" s="138">
        <v>5.6023781902552201E-2</v>
      </c>
      <c r="J34" s="138">
        <v>5.8886310904872396E-2</v>
      </c>
      <c r="K34" s="138">
        <v>6.2157772621809743E-2</v>
      </c>
      <c r="L34" s="138">
        <v>4.040255220417633E-2</v>
      </c>
      <c r="M34" s="138">
        <v>0.43755800464037109</v>
      </c>
      <c r="N34" s="138" t="s">
        <v>442</v>
      </c>
      <c r="O34" s="138">
        <v>4.089327146171694E-4</v>
      </c>
      <c r="P34" s="138" t="s">
        <v>442</v>
      </c>
      <c r="Q34" s="138" t="s">
        <v>442</v>
      </c>
      <c r="R34" s="138">
        <v>2.044663573085847E-3</v>
      </c>
      <c r="S34" s="138">
        <v>6.9518561484918792E-2</v>
      </c>
      <c r="T34" s="138">
        <v>2.8625290023201857E-3</v>
      </c>
      <c r="U34" s="138">
        <v>4.089327146171694E-4</v>
      </c>
      <c r="V34" s="138">
        <v>4.0893271461716937E-2</v>
      </c>
      <c r="W34" s="138">
        <v>1.9199223431378257E-2</v>
      </c>
      <c r="X34" s="138">
        <v>1.226798143851508E-3</v>
      </c>
      <c r="Y34" s="138">
        <v>2.044663573085847E-3</v>
      </c>
      <c r="Z34" s="138">
        <v>1.8559249316998975E-3</v>
      </c>
      <c r="AA34" s="138">
        <v>4.2664940958618363E-4</v>
      </c>
      <c r="AB34" s="138">
        <v>5.5540360582234365E-3</v>
      </c>
      <c r="AC34" s="138" t="s">
        <v>428</v>
      </c>
      <c r="AD34" s="138" t="s">
        <v>428</v>
      </c>
      <c r="AE34" s="55"/>
      <c r="AF34" s="147">
        <v>1771.0164</v>
      </c>
      <c r="AG34" s="147" t="s">
        <v>430</v>
      </c>
      <c r="AH34" s="147" t="s">
        <v>428</v>
      </c>
      <c r="AI34" s="147" t="s">
        <v>428</v>
      </c>
      <c r="AJ34" s="147" t="s">
        <v>430</v>
      </c>
      <c r="AK34" s="147" t="s">
        <v>428</v>
      </c>
      <c r="AL34" s="45" t="s">
        <v>49</v>
      </c>
    </row>
    <row r="35" spans="1:38" s="6" customFormat="1" ht="26.25" customHeight="1" thickBot="1" x14ac:dyDescent="0.25">
      <c r="A35" s="65" t="s">
        <v>95</v>
      </c>
      <c r="B35" s="65" t="s">
        <v>96</v>
      </c>
      <c r="C35" s="66" t="s">
        <v>97</v>
      </c>
      <c r="D35" s="67"/>
      <c r="E35" s="138" t="s">
        <v>430</v>
      </c>
      <c r="F35" s="138" t="s">
        <v>430</v>
      </c>
      <c r="G35" s="138" t="s">
        <v>430</v>
      </c>
      <c r="H35" s="138" t="s">
        <v>430</v>
      </c>
      <c r="I35" s="138" t="s">
        <v>430</v>
      </c>
      <c r="J35" s="138" t="s">
        <v>430</v>
      </c>
      <c r="K35" s="138" t="s">
        <v>430</v>
      </c>
      <c r="L35" s="138" t="s">
        <v>430</v>
      </c>
      <c r="M35" s="138" t="s">
        <v>430</v>
      </c>
      <c r="N35" s="138" t="s">
        <v>430</v>
      </c>
      <c r="O35" s="138" t="s">
        <v>430</v>
      </c>
      <c r="P35" s="138" t="s">
        <v>430</v>
      </c>
      <c r="Q35" s="138" t="s">
        <v>430</v>
      </c>
      <c r="R35" s="138" t="s">
        <v>430</v>
      </c>
      <c r="S35" s="138" t="s">
        <v>430</v>
      </c>
      <c r="T35" s="138" t="s">
        <v>430</v>
      </c>
      <c r="U35" s="138" t="s">
        <v>430</v>
      </c>
      <c r="V35" s="138" t="s">
        <v>430</v>
      </c>
      <c r="W35" s="138" t="s">
        <v>430</v>
      </c>
      <c r="X35" s="138" t="s">
        <v>430</v>
      </c>
      <c r="Y35" s="138" t="s">
        <v>430</v>
      </c>
      <c r="Z35" s="138" t="s">
        <v>430</v>
      </c>
      <c r="AA35" s="138" t="s">
        <v>430</v>
      </c>
      <c r="AB35" s="138" t="s">
        <v>430</v>
      </c>
      <c r="AC35" s="138" t="s">
        <v>430</v>
      </c>
      <c r="AD35" s="138" t="s">
        <v>430</v>
      </c>
      <c r="AE35" s="55"/>
      <c r="AF35" s="147" t="s">
        <v>430</v>
      </c>
      <c r="AG35" s="147" t="s">
        <v>430</v>
      </c>
      <c r="AH35" s="147" t="s">
        <v>428</v>
      </c>
      <c r="AI35" s="147" t="s">
        <v>428</v>
      </c>
      <c r="AJ35" s="147" t="s">
        <v>428</v>
      </c>
      <c r="AK35" s="147" t="s">
        <v>428</v>
      </c>
      <c r="AL35" s="45" t="s">
        <v>49</v>
      </c>
    </row>
    <row r="36" spans="1:38" s="2" customFormat="1" ht="26.25" customHeight="1" thickBot="1" x14ac:dyDescent="0.25">
      <c r="A36" s="65" t="s">
        <v>95</v>
      </c>
      <c r="B36" s="65" t="s">
        <v>98</v>
      </c>
      <c r="C36" s="66" t="s">
        <v>99</v>
      </c>
      <c r="D36" s="67"/>
      <c r="E36" s="138">
        <v>3.710661860772031</v>
      </c>
      <c r="F36" s="138">
        <v>9.4298175638193676E-2</v>
      </c>
      <c r="G36" s="138">
        <v>0.61270523678444555</v>
      </c>
      <c r="H36" s="138" t="s">
        <v>442</v>
      </c>
      <c r="I36" s="138">
        <v>0.10846417748408888</v>
      </c>
      <c r="J36" s="138">
        <v>0.12759352235114976</v>
      </c>
      <c r="K36" s="138">
        <v>0.12759352235114976</v>
      </c>
      <c r="L36" s="138">
        <v>2.2761169765619805E-2</v>
      </c>
      <c r="M36" s="138">
        <v>0.20701136825752212</v>
      </c>
      <c r="N36" s="138">
        <v>7.9560359045515311E-3</v>
      </c>
      <c r="O36" s="138">
        <v>7.1661814650396394E-4</v>
      </c>
      <c r="P36" s="138">
        <v>1.4698544395118915E-3</v>
      </c>
      <c r="Q36" s="138">
        <v>1.3066472586015856E-2</v>
      </c>
      <c r="R36" s="138">
        <v>1.4123090732519819E-2</v>
      </c>
      <c r="S36" s="138">
        <v>5.4392396892348829E-2</v>
      </c>
      <c r="T36" s="138">
        <v>0.58166181465039646</v>
      </c>
      <c r="U36" s="138">
        <v>7.3361814650396385E-3</v>
      </c>
      <c r="V36" s="138">
        <v>6.5594177580475657E-2</v>
      </c>
      <c r="W36" s="138">
        <v>1.2886035904551531E-2</v>
      </c>
      <c r="X36" s="138">
        <v>1.6032362930079277E-4</v>
      </c>
      <c r="Y36" s="138">
        <v>5.8532362930079269E-4</v>
      </c>
      <c r="Z36" s="138">
        <v>7.1661814650396394E-4</v>
      </c>
      <c r="AA36" s="138">
        <v>1.9066181465039636E-4</v>
      </c>
      <c r="AB36" s="138">
        <v>1.6529272197559456E-3</v>
      </c>
      <c r="AC36" s="138">
        <v>5.3929451720317115E-3</v>
      </c>
      <c r="AD36" s="138">
        <v>1.1121148956715062E-2</v>
      </c>
      <c r="AE36" s="55"/>
      <c r="AF36" s="147">
        <v>2332.0761152217242</v>
      </c>
      <c r="AG36" s="147" t="s">
        <v>430</v>
      </c>
      <c r="AH36" s="147" t="s">
        <v>428</v>
      </c>
      <c r="AI36" s="147" t="s">
        <v>428</v>
      </c>
      <c r="AJ36" s="147" t="s">
        <v>430</v>
      </c>
      <c r="AK36" s="147" t="s">
        <v>428</v>
      </c>
      <c r="AL36" s="45" t="s">
        <v>49</v>
      </c>
    </row>
    <row r="37" spans="1:38" s="2" customFormat="1" ht="26.25" customHeight="1" thickBot="1" x14ac:dyDescent="0.25">
      <c r="A37" s="65" t="s">
        <v>70</v>
      </c>
      <c r="B37" s="65" t="s">
        <v>100</v>
      </c>
      <c r="C37" s="66" t="s">
        <v>399</v>
      </c>
      <c r="D37" s="67"/>
      <c r="E37" s="138">
        <v>9.2708017836221637E-2</v>
      </c>
      <c r="F37" s="138">
        <v>3.0902672612073885E-3</v>
      </c>
      <c r="G37" s="138">
        <v>1.9517032264557683E-4</v>
      </c>
      <c r="H37" s="138" t="s">
        <v>442</v>
      </c>
      <c r="I37" s="138">
        <v>3.8628340765092356E-4</v>
      </c>
      <c r="J37" s="138">
        <v>3.8628340765092356E-4</v>
      </c>
      <c r="K37" s="138">
        <v>3.8628340765092356E-4</v>
      </c>
      <c r="L37" s="138">
        <v>9.6570851912730906E-6</v>
      </c>
      <c r="M37" s="138">
        <v>9.2708017836221658E-3</v>
      </c>
      <c r="N37" s="138">
        <v>2.8971255573819263E-6</v>
      </c>
      <c r="O37" s="138">
        <v>4.8285425956365443E-7</v>
      </c>
      <c r="P37" s="138">
        <v>1.9314170382546178E-4</v>
      </c>
      <c r="Q37" s="138">
        <v>2.3177004459055411E-4</v>
      </c>
      <c r="R37" s="138">
        <v>1.4678769490735096E-6</v>
      </c>
      <c r="S37" s="138">
        <v>1.4678769490735096E-7</v>
      </c>
      <c r="T37" s="138">
        <v>9.8502268950985489E-7</v>
      </c>
      <c r="U37" s="138">
        <v>2.1245587420800791E-5</v>
      </c>
      <c r="V37" s="138">
        <v>2.8971255573819263E-6</v>
      </c>
      <c r="W37" s="138" t="s">
        <v>428</v>
      </c>
      <c r="X37" s="138" t="s">
        <v>442</v>
      </c>
      <c r="Y37" s="138" t="s">
        <v>442</v>
      </c>
      <c r="Z37" s="138" t="s">
        <v>442</v>
      </c>
      <c r="AA37" s="138" t="s">
        <v>442</v>
      </c>
      <c r="AB37" s="138" t="s">
        <v>442</v>
      </c>
      <c r="AC37" s="138" t="s">
        <v>442</v>
      </c>
      <c r="AD37" s="138" t="s">
        <v>442</v>
      </c>
      <c r="AE37" s="55"/>
      <c r="AF37" s="147" t="s">
        <v>430</v>
      </c>
      <c r="AG37" s="147" t="s">
        <v>428</v>
      </c>
      <c r="AH37" s="147">
        <v>1931.4170382546176</v>
      </c>
      <c r="AI37" s="147" t="s">
        <v>428</v>
      </c>
      <c r="AJ37" s="147" t="s">
        <v>430</v>
      </c>
      <c r="AK37" s="147" t="s">
        <v>428</v>
      </c>
      <c r="AL37" s="45" t="s">
        <v>49</v>
      </c>
    </row>
    <row r="38" spans="1:38" s="2" customFormat="1" ht="26.25" customHeight="1" thickBot="1" x14ac:dyDescent="0.25">
      <c r="A38" s="65" t="s">
        <v>70</v>
      </c>
      <c r="B38" s="65" t="s">
        <v>101</v>
      </c>
      <c r="C38" s="66" t="s">
        <v>102</v>
      </c>
      <c r="D38" s="72"/>
      <c r="E38" s="138" t="s">
        <v>428</v>
      </c>
      <c r="F38" s="138" t="s">
        <v>428</v>
      </c>
      <c r="G38" s="138" t="s">
        <v>428</v>
      </c>
      <c r="H38" s="138" t="s">
        <v>428</v>
      </c>
      <c r="I38" s="138" t="s">
        <v>428</v>
      </c>
      <c r="J38" s="138" t="s">
        <v>428</v>
      </c>
      <c r="K38" s="138" t="s">
        <v>428</v>
      </c>
      <c r="L38" s="138" t="s">
        <v>428</v>
      </c>
      <c r="M38" s="138" t="s">
        <v>428</v>
      </c>
      <c r="N38" s="138" t="s">
        <v>428</v>
      </c>
      <c r="O38" s="138" t="s">
        <v>428</v>
      </c>
      <c r="P38" s="138" t="s">
        <v>428</v>
      </c>
      <c r="Q38" s="138" t="s">
        <v>428</v>
      </c>
      <c r="R38" s="138" t="s">
        <v>428</v>
      </c>
      <c r="S38" s="138" t="s">
        <v>428</v>
      </c>
      <c r="T38" s="138" t="s">
        <v>428</v>
      </c>
      <c r="U38" s="138" t="s">
        <v>428</v>
      </c>
      <c r="V38" s="138" t="s">
        <v>428</v>
      </c>
      <c r="W38" s="138" t="s">
        <v>428</v>
      </c>
      <c r="X38" s="138" t="s">
        <v>428</v>
      </c>
      <c r="Y38" s="138" t="s">
        <v>428</v>
      </c>
      <c r="Z38" s="138" t="s">
        <v>428</v>
      </c>
      <c r="AA38" s="138" t="s">
        <v>428</v>
      </c>
      <c r="AB38" s="138" t="s">
        <v>428</v>
      </c>
      <c r="AC38" s="138" t="s">
        <v>428</v>
      </c>
      <c r="AD38" s="138" t="s">
        <v>428</v>
      </c>
      <c r="AE38" s="55"/>
      <c r="AF38" s="147" t="s">
        <v>428</v>
      </c>
      <c r="AG38" s="147" t="s">
        <v>428</v>
      </c>
      <c r="AH38" s="147" t="s">
        <v>428</v>
      </c>
      <c r="AI38" s="147" t="s">
        <v>428</v>
      </c>
      <c r="AJ38" s="147" t="s">
        <v>428</v>
      </c>
      <c r="AK38" s="147" t="s">
        <v>428</v>
      </c>
      <c r="AL38" s="45" t="s">
        <v>49</v>
      </c>
    </row>
    <row r="39" spans="1:38" s="2" customFormat="1" ht="26.25" customHeight="1" thickBot="1" x14ac:dyDescent="0.25">
      <c r="A39" s="65" t="s">
        <v>103</v>
      </c>
      <c r="B39" s="65" t="s">
        <v>104</v>
      </c>
      <c r="C39" s="66" t="s">
        <v>390</v>
      </c>
      <c r="D39" s="67"/>
      <c r="E39" s="138">
        <v>2.4580268319392609</v>
      </c>
      <c r="F39" s="138">
        <v>0.55246100946166099</v>
      </c>
      <c r="G39" s="138">
        <v>1.4141685656867362</v>
      </c>
      <c r="H39" s="138" t="s">
        <v>430</v>
      </c>
      <c r="I39" s="138">
        <v>0.33512968512658564</v>
      </c>
      <c r="J39" s="138">
        <v>0.40554683873689512</v>
      </c>
      <c r="K39" s="138">
        <v>0.48560183437449383</v>
      </c>
      <c r="L39" s="138">
        <v>0.11920557407792903</v>
      </c>
      <c r="M39" s="138">
        <v>1.9828461044142427</v>
      </c>
      <c r="N39" s="138">
        <v>0.34856475628468064</v>
      </c>
      <c r="O39" s="138">
        <v>5.7119588594622805E-3</v>
      </c>
      <c r="P39" s="138">
        <v>1.1869465584064471E-2</v>
      </c>
      <c r="Q39" s="138">
        <v>1.8086750708882198E-2</v>
      </c>
      <c r="R39" s="138">
        <v>0.16929298838940643</v>
      </c>
      <c r="S39" s="138">
        <v>0.10674917830822028</v>
      </c>
      <c r="T39" s="138">
        <v>3.1295770786795867</v>
      </c>
      <c r="U39" s="138">
        <v>4.1327114306150634E-3</v>
      </c>
      <c r="V39" s="138">
        <v>0.34023513097284436</v>
      </c>
      <c r="W39" s="138">
        <v>0.30935378094691779</v>
      </c>
      <c r="X39" s="138">
        <v>7.5987563707714229E-2</v>
      </c>
      <c r="Y39" s="138">
        <v>0.24857100803178167</v>
      </c>
      <c r="Z39" s="138">
        <v>4.8088398190690634E-2</v>
      </c>
      <c r="AA39" s="138">
        <v>3.9609435919252214E-2</v>
      </c>
      <c r="AB39" s="138">
        <v>0.41225640584943873</v>
      </c>
      <c r="AC39" s="138">
        <v>3.3604105134928354E-3</v>
      </c>
      <c r="AD39" s="138">
        <v>0.19888315659430245</v>
      </c>
      <c r="AE39" s="55"/>
      <c r="AF39" s="147">
        <v>14017.05588210279</v>
      </c>
      <c r="AG39" s="147">
        <v>1169.8917617822399</v>
      </c>
      <c r="AH39" s="147">
        <v>12256.150777744955</v>
      </c>
      <c r="AI39" s="147" t="s">
        <v>430</v>
      </c>
      <c r="AJ39" s="147" t="s">
        <v>430</v>
      </c>
      <c r="AK39" s="147" t="s">
        <v>428</v>
      </c>
      <c r="AL39" s="45" t="s">
        <v>49</v>
      </c>
    </row>
    <row r="40" spans="1:38" s="2" customFormat="1" ht="26.25" customHeight="1" thickBot="1" x14ac:dyDescent="0.25">
      <c r="A40" s="65" t="s">
        <v>70</v>
      </c>
      <c r="B40" s="65" t="s">
        <v>105</v>
      </c>
      <c r="C40" s="66" t="s">
        <v>391</v>
      </c>
      <c r="D40" s="67"/>
      <c r="E40" s="138" t="s">
        <v>429</v>
      </c>
      <c r="F40" s="138" t="s">
        <v>429</v>
      </c>
      <c r="G40" s="138" t="s">
        <v>429</v>
      </c>
      <c r="H40" s="138" t="s">
        <v>429</v>
      </c>
      <c r="I40" s="138" t="s">
        <v>429</v>
      </c>
      <c r="J40" s="138" t="s">
        <v>429</v>
      </c>
      <c r="K40" s="138" t="s">
        <v>429</v>
      </c>
      <c r="L40" s="138" t="s">
        <v>429</v>
      </c>
      <c r="M40" s="138" t="s">
        <v>429</v>
      </c>
      <c r="N40" s="138" t="s">
        <v>429</v>
      </c>
      <c r="O40" s="138" t="s">
        <v>429</v>
      </c>
      <c r="P40" s="138" t="s">
        <v>429</v>
      </c>
      <c r="Q40" s="138" t="s">
        <v>429</v>
      </c>
      <c r="R40" s="138" t="s">
        <v>429</v>
      </c>
      <c r="S40" s="138" t="s">
        <v>429</v>
      </c>
      <c r="T40" s="138" t="s">
        <v>429</v>
      </c>
      <c r="U40" s="138" t="s">
        <v>429</v>
      </c>
      <c r="V40" s="138" t="s">
        <v>429</v>
      </c>
      <c r="W40" s="138" t="s">
        <v>429</v>
      </c>
      <c r="X40" s="138" t="s">
        <v>429</v>
      </c>
      <c r="Y40" s="138" t="s">
        <v>429</v>
      </c>
      <c r="Z40" s="138" t="s">
        <v>429</v>
      </c>
      <c r="AA40" s="138" t="s">
        <v>429</v>
      </c>
      <c r="AB40" s="138" t="s">
        <v>429</v>
      </c>
      <c r="AC40" s="138" t="s">
        <v>442</v>
      </c>
      <c r="AD40" s="138" t="s">
        <v>428</v>
      </c>
      <c r="AE40" s="55"/>
      <c r="AF40" s="147" t="s">
        <v>429</v>
      </c>
      <c r="AG40" s="147" t="s">
        <v>429</v>
      </c>
      <c r="AH40" s="147" t="s">
        <v>429</v>
      </c>
      <c r="AI40" s="147" t="s">
        <v>429</v>
      </c>
      <c r="AJ40" s="147" t="s">
        <v>430</v>
      </c>
      <c r="AK40" s="147" t="s">
        <v>428</v>
      </c>
      <c r="AL40" s="45" t="s">
        <v>49</v>
      </c>
    </row>
    <row r="41" spans="1:38" s="2" customFormat="1" ht="26.25" customHeight="1" thickBot="1" x14ac:dyDescent="0.25">
      <c r="A41" s="65" t="s">
        <v>103</v>
      </c>
      <c r="B41" s="65" t="s">
        <v>106</v>
      </c>
      <c r="C41" s="66" t="s">
        <v>400</v>
      </c>
      <c r="D41" s="67"/>
      <c r="E41" s="138">
        <v>6.3868650229211186</v>
      </c>
      <c r="F41" s="138">
        <v>13.221603306877055</v>
      </c>
      <c r="G41" s="138">
        <v>13.307320970200257</v>
      </c>
      <c r="H41" s="138">
        <v>0.12306247584387171</v>
      </c>
      <c r="I41" s="138">
        <v>8.2751660529644067</v>
      </c>
      <c r="J41" s="138">
        <v>8.2880079398774402</v>
      </c>
      <c r="K41" s="138">
        <v>8.9102129153811127</v>
      </c>
      <c r="L41" s="138">
        <v>0.7390894179658567</v>
      </c>
      <c r="M41" s="138">
        <v>109.83663697339566</v>
      </c>
      <c r="N41" s="138">
        <v>2.1484697406605795</v>
      </c>
      <c r="O41" s="138">
        <v>2.1901408793738142E-2</v>
      </c>
      <c r="P41" s="138">
        <v>8.4732558576385661E-2</v>
      </c>
      <c r="Q41" s="138">
        <v>3.5145837509550117E-2</v>
      </c>
      <c r="R41" s="138">
        <v>0.23888635560673988</v>
      </c>
      <c r="S41" s="138">
        <v>0.43712752380650799</v>
      </c>
      <c r="T41" s="138">
        <v>0.21461644566656063</v>
      </c>
      <c r="U41" s="138">
        <v>2.5572220832808257</v>
      </c>
      <c r="V41" s="138">
        <v>4.6128729544353178</v>
      </c>
      <c r="W41" s="138">
        <v>13.982358725306881</v>
      </c>
      <c r="X41" s="138">
        <v>3.0647356917570248</v>
      </c>
      <c r="Y41" s="138">
        <v>5.0019057611868547</v>
      </c>
      <c r="Z41" s="138">
        <v>2.4453488987942293</v>
      </c>
      <c r="AA41" s="138">
        <v>1.986046797041858</v>
      </c>
      <c r="AB41" s="138">
        <v>12.498037148779968</v>
      </c>
      <c r="AC41" s="138">
        <v>1.6419155479690882E-2</v>
      </c>
      <c r="AD41" s="138">
        <v>3.6217743929890833</v>
      </c>
      <c r="AE41" s="55"/>
      <c r="AF41" s="147">
        <v>57356.134263062406</v>
      </c>
      <c r="AG41" s="147">
        <v>21304.328631343204</v>
      </c>
      <c r="AH41" s="147">
        <v>22564.605152105283</v>
      </c>
      <c r="AI41" s="147">
        <v>642.09434565161985</v>
      </c>
      <c r="AJ41" s="147" t="s">
        <v>430</v>
      </c>
      <c r="AK41" s="147" t="s">
        <v>428</v>
      </c>
      <c r="AL41" s="45" t="s">
        <v>49</v>
      </c>
    </row>
    <row r="42" spans="1:38" s="2" customFormat="1" ht="26.25" customHeight="1" thickBot="1" x14ac:dyDescent="0.25">
      <c r="A42" s="65" t="s">
        <v>70</v>
      </c>
      <c r="B42" s="65" t="s">
        <v>107</v>
      </c>
      <c r="C42" s="66" t="s">
        <v>108</v>
      </c>
      <c r="D42" s="67"/>
      <c r="E42" s="138" t="s">
        <v>429</v>
      </c>
      <c r="F42" s="138" t="s">
        <v>429</v>
      </c>
      <c r="G42" s="138" t="s">
        <v>429</v>
      </c>
      <c r="H42" s="138" t="s">
        <v>429</v>
      </c>
      <c r="I42" s="138" t="s">
        <v>429</v>
      </c>
      <c r="J42" s="138" t="s">
        <v>429</v>
      </c>
      <c r="K42" s="138" t="s">
        <v>429</v>
      </c>
      <c r="L42" s="138" t="s">
        <v>429</v>
      </c>
      <c r="M42" s="138" t="s">
        <v>429</v>
      </c>
      <c r="N42" s="138" t="s">
        <v>429</v>
      </c>
      <c r="O42" s="138" t="s">
        <v>429</v>
      </c>
      <c r="P42" s="138" t="s">
        <v>429</v>
      </c>
      <c r="Q42" s="138" t="s">
        <v>429</v>
      </c>
      <c r="R42" s="138" t="s">
        <v>429</v>
      </c>
      <c r="S42" s="138" t="s">
        <v>429</v>
      </c>
      <c r="T42" s="138" t="s">
        <v>429</v>
      </c>
      <c r="U42" s="138" t="s">
        <v>429</v>
      </c>
      <c r="V42" s="138" t="s">
        <v>429</v>
      </c>
      <c r="W42" s="138" t="s">
        <v>429</v>
      </c>
      <c r="X42" s="138" t="s">
        <v>429</v>
      </c>
      <c r="Y42" s="138" t="s">
        <v>429</v>
      </c>
      <c r="Z42" s="138" t="s">
        <v>429</v>
      </c>
      <c r="AA42" s="138" t="s">
        <v>429</v>
      </c>
      <c r="AB42" s="138" t="s">
        <v>429</v>
      </c>
      <c r="AC42" s="138" t="s">
        <v>429</v>
      </c>
      <c r="AD42" s="138" t="s">
        <v>428</v>
      </c>
      <c r="AE42" s="55"/>
      <c r="AF42" s="147" t="s">
        <v>429</v>
      </c>
      <c r="AG42" s="147" t="s">
        <v>429</v>
      </c>
      <c r="AH42" s="147" t="s">
        <v>429</v>
      </c>
      <c r="AI42" s="147" t="s">
        <v>429</v>
      </c>
      <c r="AJ42" s="147" t="s">
        <v>430</v>
      </c>
      <c r="AK42" s="147" t="s">
        <v>428</v>
      </c>
      <c r="AL42" s="45" t="s">
        <v>49</v>
      </c>
    </row>
    <row r="43" spans="1:38" s="2" customFormat="1" ht="26.25" customHeight="1" thickBot="1" x14ac:dyDescent="0.25">
      <c r="A43" s="65" t="s">
        <v>103</v>
      </c>
      <c r="B43" s="65" t="s">
        <v>109</v>
      </c>
      <c r="C43" s="66" t="s">
        <v>110</v>
      </c>
      <c r="D43" s="67"/>
      <c r="E43" s="138">
        <v>0.11433380428799998</v>
      </c>
      <c r="F43" s="138">
        <v>1.1433380428799999E-2</v>
      </c>
      <c r="G43" s="138">
        <v>7.2030296701439997E-2</v>
      </c>
      <c r="H43" s="138" t="s">
        <v>442</v>
      </c>
      <c r="I43" s="138">
        <v>1.8865077707519998E-2</v>
      </c>
      <c r="J43" s="138">
        <v>2.4581767921919996E-2</v>
      </c>
      <c r="K43" s="138">
        <v>3.1441796179199996E-2</v>
      </c>
      <c r="L43" s="138">
        <v>1.0564443516211199E-2</v>
      </c>
      <c r="M43" s="138">
        <v>4.5733521715199996E-2</v>
      </c>
      <c r="N43" s="138">
        <v>1.8293408686079995E-2</v>
      </c>
      <c r="O43" s="138">
        <v>3.4300141286399994E-4</v>
      </c>
      <c r="P43" s="138">
        <v>1.14333804288E-4</v>
      </c>
      <c r="Q43" s="138">
        <v>1.1433380428799997E-3</v>
      </c>
      <c r="R43" s="138">
        <v>1.4634726948864E-2</v>
      </c>
      <c r="S43" s="138">
        <v>8.2320339087359994E-3</v>
      </c>
      <c r="T43" s="138">
        <v>0.29726789114879992</v>
      </c>
      <c r="U43" s="138">
        <v>1.14333804288E-4</v>
      </c>
      <c r="V43" s="138">
        <v>9.1467043430399977E-3</v>
      </c>
      <c r="W43" s="138">
        <v>6.8600282572799992E-3</v>
      </c>
      <c r="X43" s="138">
        <v>2.1723422814719996E-3</v>
      </c>
      <c r="Y43" s="138">
        <v>1.71500706432E-2</v>
      </c>
      <c r="Z43" s="138">
        <v>1.9436746728959998E-3</v>
      </c>
      <c r="AA43" s="138">
        <v>1.7150070643199998E-3</v>
      </c>
      <c r="AB43" s="138">
        <v>2.2981094661887996E-2</v>
      </c>
      <c r="AC43" s="138">
        <v>2.5153436943359996E-4</v>
      </c>
      <c r="AD43" s="138">
        <v>1.4863394557440001E-7</v>
      </c>
      <c r="AE43" s="55"/>
      <c r="AF43" s="147">
        <v>1143.3380428799999</v>
      </c>
      <c r="AG43" s="147" t="s">
        <v>430</v>
      </c>
      <c r="AH43" s="147" t="s">
        <v>430</v>
      </c>
      <c r="AI43" s="147" t="s">
        <v>430</v>
      </c>
      <c r="AJ43" s="147" t="s">
        <v>430</v>
      </c>
      <c r="AK43" s="147" t="s">
        <v>428</v>
      </c>
      <c r="AL43" s="45" t="s">
        <v>49</v>
      </c>
    </row>
    <row r="44" spans="1:38" s="2" customFormat="1" ht="26.25" customHeight="1" thickBot="1" x14ac:dyDescent="0.25">
      <c r="A44" s="65" t="s">
        <v>70</v>
      </c>
      <c r="B44" s="65" t="s">
        <v>111</v>
      </c>
      <c r="C44" s="66" t="s">
        <v>112</v>
      </c>
      <c r="D44" s="67"/>
      <c r="E44" s="138">
        <v>9.5695929681428531</v>
      </c>
      <c r="F44" s="138">
        <v>1.0623188780957542</v>
      </c>
      <c r="G44" s="138">
        <v>0.64827267031295999</v>
      </c>
      <c r="H44" s="138">
        <v>1.8357451200000001E-3</v>
      </c>
      <c r="I44" s="138">
        <v>0.58042201168226915</v>
      </c>
      <c r="J44" s="138">
        <v>0.58042201168226915</v>
      </c>
      <c r="K44" s="138">
        <v>0.58042201168226915</v>
      </c>
      <c r="L44" s="138">
        <v>0.32503632654207076</v>
      </c>
      <c r="M44" s="138">
        <v>3.2301919730015372</v>
      </c>
      <c r="N44" s="138" t="s">
        <v>442</v>
      </c>
      <c r="O44" s="138">
        <v>2.3760000000000001E-3</v>
      </c>
      <c r="P44" s="138" t="s">
        <v>442</v>
      </c>
      <c r="Q44" s="138" t="s">
        <v>442</v>
      </c>
      <c r="R44" s="138">
        <v>1.188E-2</v>
      </c>
      <c r="S44" s="138">
        <v>0.40391999999999995</v>
      </c>
      <c r="T44" s="138">
        <v>1.6632000000000001E-2</v>
      </c>
      <c r="U44" s="138">
        <v>2.3760000000000001E-3</v>
      </c>
      <c r="V44" s="138">
        <v>0.23760000000000001</v>
      </c>
      <c r="W44" s="138" t="s">
        <v>442</v>
      </c>
      <c r="X44" s="138">
        <v>7.1279999999999998E-3</v>
      </c>
      <c r="Y44" s="138">
        <v>1.188E-2</v>
      </c>
      <c r="Z44" s="138" t="s">
        <v>442</v>
      </c>
      <c r="AA44" s="138" t="s">
        <v>442</v>
      </c>
      <c r="AB44" s="138">
        <v>1.9008000000000001E-2</v>
      </c>
      <c r="AC44" s="138" t="s">
        <v>429</v>
      </c>
      <c r="AD44" s="138" t="s">
        <v>429</v>
      </c>
      <c r="AE44" s="55"/>
      <c r="AF44" s="147">
        <v>10290.04238592</v>
      </c>
      <c r="AG44" s="147" t="s">
        <v>428</v>
      </c>
      <c r="AH44" s="147" t="s">
        <v>428</v>
      </c>
      <c r="AI44" s="147" t="s">
        <v>430</v>
      </c>
      <c r="AJ44" s="147" t="s">
        <v>430</v>
      </c>
      <c r="AK44" s="147" t="s">
        <v>428</v>
      </c>
      <c r="AL44" s="45" t="s">
        <v>49</v>
      </c>
    </row>
    <row r="45" spans="1:38" s="2" customFormat="1" ht="26.25" customHeight="1" thickBot="1" x14ac:dyDescent="0.25">
      <c r="A45" s="65" t="s">
        <v>70</v>
      </c>
      <c r="B45" s="65" t="s">
        <v>113</v>
      </c>
      <c r="C45" s="66" t="s">
        <v>114</v>
      </c>
      <c r="D45" s="67"/>
      <c r="E45" s="138">
        <v>3.2006144272534893</v>
      </c>
      <c r="F45" s="138">
        <v>7.7577219497141373E-2</v>
      </c>
      <c r="G45" s="138">
        <v>0.1209504358799097</v>
      </c>
      <c r="H45" s="138" t="s">
        <v>442</v>
      </c>
      <c r="I45" s="138">
        <v>4.7432928492537864E-2</v>
      </c>
      <c r="J45" s="138">
        <v>4.7432928492537864E-2</v>
      </c>
      <c r="K45" s="138">
        <v>4.7432928492537864E-2</v>
      </c>
      <c r="L45" s="138">
        <v>1.4704207832686738E-2</v>
      </c>
      <c r="M45" s="138">
        <v>0.17022658449658445</v>
      </c>
      <c r="N45" s="138">
        <v>5.7628791626447877E-3</v>
      </c>
      <c r="O45" s="138">
        <v>4.4329839712652211E-4</v>
      </c>
      <c r="P45" s="138">
        <v>1.329895191379566E-3</v>
      </c>
      <c r="Q45" s="138">
        <v>1.7731935885060884E-3</v>
      </c>
      <c r="R45" s="138">
        <v>2.2164919856326104E-3</v>
      </c>
      <c r="S45" s="138">
        <v>3.9010258947133947E-2</v>
      </c>
      <c r="T45" s="138">
        <v>4.4329839712652211E-2</v>
      </c>
      <c r="U45" s="138">
        <v>4.4329839712652207E-3</v>
      </c>
      <c r="V45" s="138">
        <v>5.3195807655182649E-2</v>
      </c>
      <c r="W45" s="138">
        <v>5.7628791626447877E-3</v>
      </c>
      <c r="X45" s="138">
        <v>8.8659679425304435E-5</v>
      </c>
      <c r="Y45" s="138">
        <v>4.4329839712652211E-4</v>
      </c>
      <c r="Z45" s="138">
        <v>4.4329839712652211E-4</v>
      </c>
      <c r="AA45" s="138">
        <v>4.4329839712652217E-5</v>
      </c>
      <c r="AB45" s="138">
        <v>1.0195863133910007E-3</v>
      </c>
      <c r="AC45" s="138">
        <v>3.5463871770121769E-3</v>
      </c>
      <c r="AD45" s="138">
        <v>1.684533909080784E-3</v>
      </c>
      <c r="AE45" s="55"/>
      <c r="AF45" s="147">
        <v>1919.8481885699953</v>
      </c>
      <c r="AG45" s="147" t="s">
        <v>428</v>
      </c>
      <c r="AH45" s="147" t="s">
        <v>428</v>
      </c>
      <c r="AI45" s="147" t="s">
        <v>428</v>
      </c>
      <c r="AJ45" s="147" t="s">
        <v>430</v>
      </c>
      <c r="AK45" s="147" t="s">
        <v>428</v>
      </c>
      <c r="AL45" s="45" t="s">
        <v>49</v>
      </c>
    </row>
    <row r="46" spans="1:38" s="2" customFormat="1" ht="26.25" customHeight="1" thickBot="1" x14ac:dyDescent="0.25">
      <c r="A46" s="65" t="s">
        <v>103</v>
      </c>
      <c r="B46" s="65" t="s">
        <v>115</v>
      </c>
      <c r="C46" s="66" t="s">
        <v>116</v>
      </c>
      <c r="D46" s="67"/>
      <c r="E46" s="138" t="s">
        <v>429</v>
      </c>
      <c r="F46" s="138" t="s">
        <v>429</v>
      </c>
      <c r="G46" s="138" t="s">
        <v>429</v>
      </c>
      <c r="H46" s="138" t="s">
        <v>429</v>
      </c>
      <c r="I46" s="138" t="s">
        <v>429</v>
      </c>
      <c r="J46" s="138" t="s">
        <v>429</v>
      </c>
      <c r="K46" s="138" t="s">
        <v>429</v>
      </c>
      <c r="L46" s="138" t="s">
        <v>429</v>
      </c>
      <c r="M46" s="138" t="s">
        <v>429</v>
      </c>
      <c r="N46" s="138" t="s">
        <v>429</v>
      </c>
      <c r="O46" s="138" t="s">
        <v>429</v>
      </c>
      <c r="P46" s="138" t="s">
        <v>429</v>
      </c>
      <c r="Q46" s="138" t="s">
        <v>429</v>
      </c>
      <c r="R46" s="138" t="s">
        <v>429</v>
      </c>
      <c r="S46" s="138" t="s">
        <v>429</v>
      </c>
      <c r="T46" s="138" t="s">
        <v>429</v>
      </c>
      <c r="U46" s="138" t="s">
        <v>429</v>
      </c>
      <c r="V46" s="138" t="s">
        <v>429</v>
      </c>
      <c r="W46" s="138" t="s">
        <v>429</v>
      </c>
      <c r="X46" s="138" t="s">
        <v>429</v>
      </c>
      <c r="Y46" s="138" t="s">
        <v>429</v>
      </c>
      <c r="Z46" s="138" t="s">
        <v>429</v>
      </c>
      <c r="AA46" s="138" t="s">
        <v>429</v>
      </c>
      <c r="AB46" s="138" t="s">
        <v>429</v>
      </c>
      <c r="AC46" s="138" t="s">
        <v>442</v>
      </c>
      <c r="AD46" s="138" t="s">
        <v>428</v>
      </c>
      <c r="AE46" s="55"/>
      <c r="AF46" s="147" t="s">
        <v>429</v>
      </c>
      <c r="AG46" s="147" t="s">
        <v>429</v>
      </c>
      <c r="AH46" s="147" t="s">
        <v>429</v>
      </c>
      <c r="AI46" s="147" t="s">
        <v>429</v>
      </c>
      <c r="AJ46" s="147" t="s">
        <v>430</v>
      </c>
      <c r="AK46" s="147" t="s">
        <v>428</v>
      </c>
      <c r="AL46" s="45" t="s">
        <v>49</v>
      </c>
    </row>
    <row r="47" spans="1:38" s="2" customFormat="1" ht="26.25" customHeight="1" thickBot="1" x14ac:dyDescent="0.25">
      <c r="A47" s="65" t="s">
        <v>70</v>
      </c>
      <c r="B47" s="65" t="s">
        <v>117</v>
      </c>
      <c r="C47" s="66" t="s">
        <v>118</v>
      </c>
      <c r="D47" s="67"/>
      <c r="E47" s="138" t="s">
        <v>429</v>
      </c>
      <c r="F47" s="138" t="s">
        <v>429</v>
      </c>
      <c r="G47" s="138" t="s">
        <v>429</v>
      </c>
      <c r="H47" s="138" t="s">
        <v>442</v>
      </c>
      <c r="I47" s="138" t="s">
        <v>429</v>
      </c>
      <c r="J47" s="138" t="s">
        <v>429</v>
      </c>
      <c r="K47" s="138" t="s">
        <v>429</v>
      </c>
      <c r="L47" s="138" t="s">
        <v>429</v>
      </c>
      <c r="M47" s="138" t="s">
        <v>429</v>
      </c>
      <c r="N47" s="138" t="s">
        <v>429</v>
      </c>
      <c r="O47" s="138" t="s">
        <v>429</v>
      </c>
      <c r="P47" s="138" t="s">
        <v>429</v>
      </c>
      <c r="Q47" s="138" t="s">
        <v>429</v>
      </c>
      <c r="R47" s="138" t="s">
        <v>429</v>
      </c>
      <c r="S47" s="138" t="s">
        <v>429</v>
      </c>
      <c r="T47" s="138" t="s">
        <v>429</v>
      </c>
      <c r="U47" s="138" t="s">
        <v>429</v>
      </c>
      <c r="V47" s="138" t="s">
        <v>429</v>
      </c>
      <c r="W47" s="138" t="s">
        <v>429</v>
      </c>
      <c r="X47" s="138" t="s">
        <v>429</v>
      </c>
      <c r="Y47" s="138" t="s">
        <v>429</v>
      </c>
      <c r="Z47" s="138" t="s">
        <v>429</v>
      </c>
      <c r="AA47" s="138" t="s">
        <v>429</v>
      </c>
      <c r="AB47" s="138" t="s">
        <v>429</v>
      </c>
      <c r="AC47" s="138" t="s">
        <v>442</v>
      </c>
      <c r="AD47" s="138" t="s">
        <v>428</v>
      </c>
      <c r="AE47" s="55"/>
      <c r="AF47" s="147" t="s">
        <v>429</v>
      </c>
      <c r="AG47" s="147" t="s">
        <v>428</v>
      </c>
      <c r="AH47" s="147" t="s">
        <v>428</v>
      </c>
      <c r="AI47" s="147" t="s">
        <v>428</v>
      </c>
      <c r="AJ47" s="147" t="s">
        <v>430</v>
      </c>
      <c r="AK47" s="147" t="s">
        <v>428</v>
      </c>
      <c r="AL47" s="45" t="s">
        <v>49</v>
      </c>
    </row>
    <row r="48" spans="1:38" s="2" customFormat="1" ht="26.25" customHeight="1" thickBot="1" x14ac:dyDescent="0.25">
      <c r="A48" s="65" t="s">
        <v>119</v>
      </c>
      <c r="B48" s="65" t="s">
        <v>120</v>
      </c>
      <c r="C48" s="66" t="s">
        <v>121</v>
      </c>
      <c r="D48" s="67"/>
      <c r="E48" s="138" t="s">
        <v>428</v>
      </c>
      <c r="F48" s="138" t="s">
        <v>430</v>
      </c>
      <c r="G48" s="138" t="s">
        <v>430</v>
      </c>
      <c r="H48" s="138" t="s">
        <v>428</v>
      </c>
      <c r="I48" s="138">
        <v>1.3389394408371776E-2</v>
      </c>
      <c r="J48" s="138">
        <v>0.13389394408371777</v>
      </c>
      <c r="K48" s="138">
        <v>0.33473486020929444</v>
      </c>
      <c r="L48" s="138" t="s">
        <v>430</v>
      </c>
      <c r="M48" s="138" t="s">
        <v>428</v>
      </c>
      <c r="N48" s="138" t="s">
        <v>430</v>
      </c>
      <c r="O48" s="138" t="s">
        <v>430</v>
      </c>
      <c r="P48" s="138" t="s">
        <v>430</v>
      </c>
      <c r="Q48" s="138" t="s">
        <v>430</v>
      </c>
      <c r="R48" s="138" t="s">
        <v>430</v>
      </c>
      <c r="S48" s="138" t="s">
        <v>430</v>
      </c>
      <c r="T48" s="138" t="s">
        <v>430</v>
      </c>
      <c r="U48" s="138" t="s">
        <v>430</v>
      </c>
      <c r="V48" s="138" t="s">
        <v>430</v>
      </c>
      <c r="W48" s="138" t="s">
        <v>428</v>
      </c>
      <c r="X48" s="138" t="s">
        <v>428</v>
      </c>
      <c r="Y48" s="138" t="s">
        <v>428</v>
      </c>
      <c r="Z48" s="138" t="s">
        <v>428</v>
      </c>
      <c r="AA48" s="138" t="s">
        <v>428</v>
      </c>
      <c r="AB48" s="138" t="s">
        <v>428</v>
      </c>
      <c r="AC48" s="138" t="s">
        <v>428</v>
      </c>
      <c r="AD48" s="138" t="s">
        <v>428</v>
      </c>
      <c r="AE48" s="55"/>
      <c r="AF48" s="147" t="s">
        <v>428</v>
      </c>
      <c r="AG48" s="147" t="s">
        <v>428</v>
      </c>
      <c r="AH48" s="147" t="s">
        <v>428</v>
      </c>
      <c r="AI48" s="147" t="s">
        <v>428</v>
      </c>
      <c r="AJ48" s="147" t="s">
        <v>428</v>
      </c>
      <c r="AK48" s="147" t="s">
        <v>430</v>
      </c>
      <c r="AL48" s="45" t="s">
        <v>122</v>
      </c>
    </row>
    <row r="49" spans="1:38" s="2" customFormat="1" ht="26.25" customHeight="1" thickBot="1" x14ac:dyDescent="0.25">
      <c r="A49" s="65" t="s">
        <v>119</v>
      </c>
      <c r="B49" s="65" t="s">
        <v>123</v>
      </c>
      <c r="C49" s="66" t="s">
        <v>124</v>
      </c>
      <c r="D49" s="67"/>
      <c r="E49" s="138" t="s">
        <v>430</v>
      </c>
      <c r="F49" s="138" t="s">
        <v>430</v>
      </c>
      <c r="G49" s="138" t="s">
        <v>430</v>
      </c>
      <c r="H49" s="138" t="s">
        <v>430</v>
      </c>
      <c r="I49" s="138" t="s">
        <v>430</v>
      </c>
      <c r="J49" s="138" t="s">
        <v>430</v>
      </c>
      <c r="K49" s="138" t="s">
        <v>430</v>
      </c>
      <c r="L49" s="138" t="s">
        <v>430</v>
      </c>
      <c r="M49" s="138" t="s">
        <v>430</v>
      </c>
      <c r="N49" s="138" t="s">
        <v>430</v>
      </c>
      <c r="O49" s="138" t="s">
        <v>430</v>
      </c>
      <c r="P49" s="138" t="s">
        <v>430</v>
      </c>
      <c r="Q49" s="138" t="s">
        <v>430</v>
      </c>
      <c r="R49" s="138" t="s">
        <v>430</v>
      </c>
      <c r="S49" s="138" t="s">
        <v>430</v>
      </c>
      <c r="T49" s="138" t="s">
        <v>430</v>
      </c>
      <c r="U49" s="138" t="s">
        <v>430</v>
      </c>
      <c r="V49" s="138" t="s">
        <v>430</v>
      </c>
      <c r="W49" s="138" t="s">
        <v>428</v>
      </c>
      <c r="X49" s="138" t="s">
        <v>430</v>
      </c>
      <c r="Y49" s="138" t="s">
        <v>430</v>
      </c>
      <c r="Z49" s="138" t="s">
        <v>430</v>
      </c>
      <c r="AA49" s="138" t="s">
        <v>430</v>
      </c>
      <c r="AB49" s="138" t="s">
        <v>430</v>
      </c>
      <c r="AC49" s="138" t="s">
        <v>428</v>
      </c>
      <c r="AD49" s="138" t="s">
        <v>428</v>
      </c>
      <c r="AE49" s="55"/>
      <c r="AF49" s="147" t="s">
        <v>428</v>
      </c>
      <c r="AG49" s="147" t="s">
        <v>428</v>
      </c>
      <c r="AH49" s="147" t="s">
        <v>428</v>
      </c>
      <c r="AI49" s="147" t="s">
        <v>428</v>
      </c>
      <c r="AJ49" s="147" t="s">
        <v>428</v>
      </c>
      <c r="AK49" s="147" t="s">
        <v>430</v>
      </c>
      <c r="AL49" s="45" t="s">
        <v>125</v>
      </c>
    </row>
    <row r="50" spans="1:38" s="2" customFormat="1" ht="26.25" customHeight="1" thickBot="1" x14ac:dyDescent="0.25">
      <c r="A50" s="65" t="s">
        <v>119</v>
      </c>
      <c r="B50" s="65" t="s">
        <v>126</v>
      </c>
      <c r="C50" s="66" t="s">
        <v>127</v>
      </c>
      <c r="D50" s="67"/>
      <c r="E50" s="138" t="s">
        <v>430</v>
      </c>
      <c r="F50" s="138" t="s">
        <v>430</v>
      </c>
      <c r="G50" s="138" t="s">
        <v>430</v>
      </c>
      <c r="H50" s="138" t="s">
        <v>430</v>
      </c>
      <c r="I50" s="138" t="s">
        <v>430</v>
      </c>
      <c r="J50" s="138" t="s">
        <v>430</v>
      </c>
      <c r="K50" s="138" t="s">
        <v>430</v>
      </c>
      <c r="L50" s="138" t="s">
        <v>430</v>
      </c>
      <c r="M50" s="138" t="s">
        <v>430</v>
      </c>
      <c r="N50" s="138" t="s">
        <v>430</v>
      </c>
      <c r="O50" s="138" t="s">
        <v>430</v>
      </c>
      <c r="P50" s="138" t="s">
        <v>430</v>
      </c>
      <c r="Q50" s="138" t="s">
        <v>430</v>
      </c>
      <c r="R50" s="138" t="s">
        <v>430</v>
      </c>
      <c r="S50" s="138" t="s">
        <v>430</v>
      </c>
      <c r="T50" s="138" t="s">
        <v>430</v>
      </c>
      <c r="U50" s="138" t="s">
        <v>430</v>
      </c>
      <c r="V50" s="138" t="s">
        <v>430</v>
      </c>
      <c r="W50" s="138" t="s">
        <v>430</v>
      </c>
      <c r="X50" s="138" t="s">
        <v>428</v>
      </c>
      <c r="Y50" s="138" t="s">
        <v>428</v>
      </c>
      <c r="Z50" s="138" t="s">
        <v>428</v>
      </c>
      <c r="AA50" s="138" t="s">
        <v>428</v>
      </c>
      <c r="AB50" s="138" t="s">
        <v>428</v>
      </c>
      <c r="AC50" s="138" t="s">
        <v>428</v>
      </c>
      <c r="AD50" s="138" t="s">
        <v>428</v>
      </c>
      <c r="AE50" s="55"/>
      <c r="AF50" s="147" t="s">
        <v>428</v>
      </c>
      <c r="AG50" s="147" t="s">
        <v>428</v>
      </c>
      <c r="AH50" s="147" t="s">
        <v>428</v>
      </c>
      <c r="AI50" s="147" t="s">
        <v>428</v>
      </c>
      <c r="AJ50" s="147" t="s">
        <v>428</v>
      </c>
      <c r="AK50" s="147" t="s">
        <v>428</v>
      </c>
      <c r="AL50" s="45" t="s">
        <v>412</v>
      </c>
    </row>
    <row r="51" spans="1:38" s="2" customFormat="1" ht="26.25" customHeight="1" thickBot="1" x14ac:dyDescent="0.25">
      <c r="A51" s="65" t="s">
        <v>119</v>
      </c>
      <c r="B51" s="69" t="s">
        <v>128</v>
      </c>
      <c r="C51" s="66" t="s">
        <v>129</v>
      </c>
      <c r="D51" s="67"/>
      <c r="E51" s="138" t="s">
        <v>428</v>
      </c>
      <c r="F51" s="138" t="s">
        <v>442</v>
      </c>
      <c r="G51" s="138" t="s">
        <v>442</v>
      </c>
      <c r="H51" s="138" t="s">
        <v>428</v>
      </c>
      <c r="I51" s="138" t="s">
        <v>428</v>
      </c>
      <c r="J51" s="138" t="s">
        <v>428</v>
      </c>
      <c r="K51" s="138" t="s">
        <v>428</v>
      </c>
      <c r="L51" s="138" t="s">
        <v>428</v>
      </c>
      <c r="M51" s="138" t="s">
        <v>428</v>
      </c>
      <c r="N51" s="138" t="s">
        <v>428</v>
      </c>
      <c r="O51" s="138" t="s">
        <v>428</v>
      </c>
      <c r="P51" s="138" t="s">
        <v>428</v>
      </c>
      <c r="Q51" s="138" t="s">
        <v>428</v>
      </c>
      <c r="R51" s="138" t="s">
        <v>428</v>
      </c>
      <c r="S51" s="138" t="s">
        <v>428</v>
      </c>
      <c r="T51" s="138" t="s">
        <v>428</v>
      </c>
      <c r="U51" s="138" t="s">
        <v>428</v>
      </c>
      <c r="V51" s="138" t="s">
        <v>428</v>
      </c>
      <c r="W51" s="138" t="s">
        <v>430</v>
      </c>
      <c r="X51" s="138" t="s">
        <v>428</v>
      </c>
      <c r="Y51" s="138" t="s">
        <v>428</v>
      </c>
      <c r="Z51" s="138" t="s">
        <v>428</v>
      </c>
      <c r="AA51" s="138" t="s">
        <v>428</v>
      </c>
      <c r="AB51" s="138" t="s">
        <v>428</v>
      </c>
      <c r="AC51" s="138" t="s">
        <v>428</v>
      </c>
      <c r="AD51" s="138" t="s">
        <v>428</v>
      </c>
      <c r="AE51" s="55"/>
      <c r="AF51" s="147" t="s">
        <v>428</v>
      </c>
      <c r="AG51" s="147" t="s">
        <v>428</v>
      </c>
      <c r="AH51" s="147" t="s">
        <v>428</v>
      </c>
      <c r="AI51" s="147" t="s">
        <v>428</v>
      </c>
      <c r="AJ51" s="147" t="s">
        <v>428</v>
      </c>
      <c r="AK51" s="147" t="s">
        <v>428</v>
      </c>
      <c r="AL51" s="45" t="s">
        <v>130</v>
      </c>
    </row>
    <row r="52" spans="1:38" s="2" customFormat="1" ht="26.25" customHeight="1" thickBot="1" x14ac:dyDescent="0.25">
      <c r="A52" s="65" t="s">
        <v>119</v>
      </c>
      <c r="B52" s="69" t="s">
        <v>131</v>
      </c>
      <c r="C52" s="71" t="s">
        <v>392</v>
      </c>
      <c r="D52" s="68"/>
      <c r="E52" s="138" t="s">
        <v>429</v>
      </c>
      <c r="F52" s="138">
        <v>2.8324043979766098</v>
      </c>
      <c r="G52" s="138" t="s">
        <v>429</v>
      </c>
      <c r="H52" s="138" t="s">
        <v>429</v>
      </c>
      <c r="I52" s="138" t="s">
        <v>429</v>
      </c>
      <c r="J52" s="138" t="s">
        <v>429</v>
      </c>
      <c r="K52" s="138" t="s">
        <v>429</v>
      </c>
      <c r="L52" s="138" t="s">
        <v>442</v>
      </c>
      <c r="M52" s="138" t="s">
        <v>429</v>
      </c>
      <c r="N52" s="138" t="s">
        <v>429</v>
      </c>
      <c r="O52" s="138" t="s">
        <v>429</v>
      </c>
      <c r="P52" s="138" t="s">
        <v>429</v>
      </c>
      <c r="Q52" s="138" t="s">
        <v>428</v>
      </c>
      <c r="R52" s="138" t="s">
        <v>428</v>
      </c>
      <c r="S52" s="138" t="s">
        <v>428</v>
      </c>
      <c r="T52" s="138" t="s">
        <v>428</v>
      </c>
      <c r="U52" s="138" t="s">
        <v>428</v>
      </c>
      <c r="V52" s="138" t="s">
        <v>428</v>
      </c>
      <c r="W52" s="138" t="s">
        <v>429</v>
      </c>
      <c r="X52" s="138" t="s">
        <v>428</v>
      </c>
      <c r="Y52" s="138" t="s">
        <v>429</v>
      </c>
      <c r="Z52" s="138" t="s">
        <v>429</v>
      </c>
      <c r="AA52" s="138" t="s">
        <v>429</v>
      </c>
      <c r="AB52" s="138" t="s">
        <v>429</v>
      </c>
      <c r="AC52" s="138" t="s">
        <v>428</v>
      </c>
      <c r="AD52" s="138" t="s">
        <v>428</v>
      </c>
      <c r="AE52" s="55"/>
      <c r="AF52" s="147" t="s">
        <v>428</v>
      </c>
      <c r="AG52" s="147" t="s">
        <v>428</v>
      </c>
      <c r="AH52" s="147" t="s">
        <v>428</v>
      </c>
      <c r="AI52" s="147" t="s">
        <v>428</v>
      </c>
      <c r="AJ52" s="147" t="s">
        <v>428</v>
      </c>
      <c r="AK52" s="147">
        <v>3.2143303992000001</v>
      </c>
      <c r="AL52" s="45" t="s">
        <v>132</v>
      </c>
    </row>
    <row r="53" spans="1:38" s="2" customFormat="1" ht="26.25" customHeight="1" thickBot="1" x14ac:dyDescent="0.25">
      <c r="A53" s="65" t="s">
        <v>119</v>
      </c>
      <c r="B53" s="69" t="s">
        <v>133</v>
      </c>
      <c r="C53" s="71" t="s">
        <v>134</v>
      </c>
      <c r="D53" s="68"/>
      <c r="E53" s="138" t="s">
        <v>428</v>
      </c>
      <c r="F53" s="138">
        <v>3.5297355664699648</v>
      </c>
      <c r="G53" s="138" t="s">
        <v>442</v>
      </c>
      <c r="H53" s="138" t="s">
        <v>428</v>
      </c>
      <c r="I53" s="138" t="s">
        <v>428</v>
      </c>
      <c r="J53" s="138" t="s">
        <v>428</v>
      </c>
      <c r="K53" s="138" t="s">
        <v>428</v>
      </c>
      <c r="L53" s="138" t="s">
        <v>428</v>
      </c>
      <c r="M53" s="138" t="s">
        <v>428</v>
      </c>
      <c r="N53" s="138" t="s">
        <v>428</v>
      </c>
      <c r="O53" s="138" t="s">
        <v>428</v>
      </c>
      <c r="P53" s="138" t="s">
        <v>428</v>
      </c>
      <c r="Q53" s="138" t="s">
        <v>428</v>
      </c>
      <c r="R53" s="138" t="s">
        <v>428</v>
      </c>
      <c r="S53" s="138" t="s">
        <v>428</v>
      </c>
      <c r="T53" s="138" t="s">
        <v>428</v>
      </c>
      <c r="U53" s="138" t="s">
        <v>428</v>
      </c>
      <c r="V53" s="138" t="s">
        <v>428</v>
      </c>
      <c r="W53" s="138" t="s">
        <v>428</v>
      </c>
      <c r="X53" s="138" t="s">
        <v>428</v>
      </c>
      <c r="Y53" s="138" t="s">
        <v>428</v>
      </c>
      <c r="Z53" s="138" t="s">
        <v>428</v>
      </c>
      <c r="AA53" s="138" t="s">
        <v>428</v>
      </c>
      <c r="AB53" s="138" t="s">
        <v>428</v>
      </c>
      <c r="AC53" s="138" t="s">
        <v>428</v>
      </c>
      <c r="AD53" s="138" t="s">
        <v>428</v>
      </c>
      <c r="AE53" s="55"/>
      <c r="AF53" s="147" t="s">
        <v>428</v>
      </c>
      <c r="AG53" s="147" t="s">
        <v>428</v>
      </c>
      <c r="AH53" s="147" t="s">
        <v>428</v>
      </c>
      <c r="AI53" s="147" t="s">
        <v>428</v>
      </c>
      <c r="AJ53" s="147" t="s">
        <v>428</v>
      </c>
      <c r="AK53" s="147">
        <v>1.5829592997496387</v>
      </c>
      <c r="AL53" s="45" t="s">
        <v>135</v>
      </c>
    </row>
    <row r="54" spans="1:38" s="2" customFormat="1" ht="37.5" customHeight="1" thickBot="1" x14ac:dyDescent="0.25">
      <c r="A54" s="65" t="s">
        <v>119</v>
      </c>
      <c r="B54" s="69" t="s">
        <v>136</v>
      </c>
      <c r="C54" s="71" t="s">
        <v>137</v>
      </c>
      <c r="D54" s="68"/>
      <c r="E54" s="138" t="s">
        <v>428</v>
      </c>
      <c r="F54" s="138">
        <v>0.28317922417776592</v>
      </c>
      <c r="G54" s="138" t="s">
        <v>442</v>
      </c>
      <c r="H54" s="138" t="s">
        <v>428</v>
      </c>
      <c r="I54" s="138" t="s">
        <v>428</v>
      </c>
      <c r="J54" s="138" t="s">
        <v>428</v>
      </c>
      <c r="K54" s="138" t="s">
        <v>428</v>
      </c>
      <c r="L54" s="138" t="s">
        <v>428</v>
      </c>
      <c r="M54" s="138" t="s">
        <v>428</v>
      </c>
      <c r="N54" s="138" t="s">
        <v>428</v>
      </c>
      <c r="O54" s="138" t="s">
        <v>428</v>
      </c>
      <c r="P54" s="138" t="s">
        <v>428</v>
      </c>
      <c r="Q54" s="138" t="s">
        <v>428</v>
      </c>
      <c r="R54" s="138" t="s">
        <v>428</v>
      </c>
      <c r="S54" s="138" t="s">
        <v>428</v>
      </c>
      <c r="T54" s="138" t="s">
        <v>428</v>
      </c>
      <c r="U54" s="138" t="s">
        <v>428</v>
      </c>
      <c r="V54" s="138" t="s">
        <v>428</v>
      </c>
      <c r="W54" s="138" t="s">
        <v>428</v>
      </c>
      <c r="X54" s="138" t="s">
        <v>428</v>
      </c>
      <c r="Y54" s="138" t="s">
        <v>428</v>
      </c>
      <c r="Z54" s="138" t="s">
        <v>428</v>
      </c>
      <c r="AA54" s="138" t="s">
        <v>428</v>
      </c>
      <c r="AB54" s="138" t="s">
        <v>428</v>
      </c>
      <c r="AC54" s="138" t="s">
        <v>428</v>
      </c>
      <c r="AD54" s="138" t="s">
        <v>428</v>
      </c>
      <c r="AE54" s="55"/>
      <c r="AF54" s="147" t="s">
        <v>428</v>
      </c>
      <c r="AG54" s="147" t="s">
        <v>428</v>
      </c>
      <c r="AH54" s="147" t="s">
        <v>428</v>
      </c>
      <c r="AI54" s="147" t="s">
        <v>428</v>
      </c>
      <c r="AJ54" s="147" t="s">
        <v>428</v>
      </c>
      <c r="AK54" s="147" t="s">
        <v>428</v>
      </c>
      <c r="AL54" s="45" t="s">
        <v>419</v>
      </c>
    </row>
    <row r="55" spans="1:38" s="2" customFormat="1" ht="26.25" customHeight="1" thickBot="1" x14ac:dyDescent="0.25">
      <c r="A55" s="65" t="s">
        <v>119</v>
      </c>
      <c r="B55" s="69" t="s">
        <v>138</v>
      </c>
      <c r="C55" s="71" t="s">
        <v>139</v>
      </c>
      <c r="D55" s="68"/>
      <c r="E55" s="138" t="s">
        <v>442</v>
      </c>
      <c r="F55" s="138" t="s">
        <v>442</v>
      </c>
      <c r="G55" s="138" t="s">
        <v>442</v>
      </c>
      <c r="H55" s="138" t="s">
        <v>442</v>
      </c>
      <c r="I55" s="138" t="s">
        <v>442</v>
      </c>
      <c r="J55" s="138" t="s">
        <v>442</v>
      </c>
      <c r="K55" s="138" t="s">
        <v>442</v>
      </c>
      <c r="L55" s="138" t="s">
        <v>442</v>
      </c>
      <c r="M55" s="138" t="s">
        <v>442</v>
      </c>
      <c r="N55" s="138" t="s">
        <v>442</v>
      </c>
      <c r="O55" s="138" t="s">
        <v>442</v>
      </c>
      <c r="P55" s="138" t="s">
        <v>442</v>
      </c>
      <c r="Q55" s="138" t="s">
        <v>442</v>
      </c>
      <c r="R55" s="138" t="s">
        <v>442</v>
      </c>
      <c r="S55" s="138" t="s">
        <v>442</v>
      </c>
      <c r="T55" s="138" t="s">
        <v>442</v>
      </c>
      <c r="U55" s="138" t="s">
        <v>442</v>
      </c>
      <c r="V55" s="138" t="s">
        <v>442</v>
      </c>
      <c r="W55" s="138" t="s">
        <v>442</v>
      </c>
      <c r="X55" s="138" t="s">
        <v>442</v>
      </c>
      <c r="Y55" s="138" t="s">
        <v>442</v>
      </c>
      <c r="Z55" s="138" t="s">
        <v>442</v>
      </c>
      <c r="AA55" s="138" t="s">
        <v>442</v>
      </c>
      <c r="AB55" s="138" t="s">
        <v>442</v>
      </c>
      <c r="AC55" s="138" t="s">
        <v>428</v>
      </c>
      <c r="AD55" s="138" t="s">
        <v>428</v>
      </c>
      <c r="AE55" s="55"/>
      <c r="AF55" s="147" t="s">
        <v>428</v>
      </c>
      <c r="AG55" s="147" t="s">
        <v>428</v>
      </c>
      <c r="AH55" s="147" t="s">
        <v>428</v>
      </c>
      <c r="AI55" s="147" t="s">
        <v>428</v>
      </c>
      <c r="AJ55" s="147" t="s">
        <v>428</v>
      </c>
      <c r="AK55" s="147" t="s">
        <v>428</v>
      </c>
      <c r="AL55" s="45" t="s">
        <v>140</v>
      </c>
    </row>
    <row r="56" spans="1:38" s="2" customFormat="1" ht="26.25" customHeight="1" thickBot="1" x14ac:dyDescent="0.25">
      <c r="A56" s="69" t="s">
        <v>119</v>
      </c>
      <c r="B56" s="69" t="s">
        <v>141</v>
      </c>
      <c r="C56" s="71" t="s">
        <v>401</v>
      </c>
      <c r="D56" s="68"/>
      <c r="E56" s="138" t="s">
        <v>430</v>
      </c>
      <c r="F56" s="138" t="s">
        <v>430</v>
      </c>
      <c r="G56" s="138" t="s">
        <v>430</v>
      </c>
      <c r="H56" s="138" t="s">
        <v>430</v>
      </c>
      <c r="I56" s="138" t="s">
        <v>430</v>
      </c>
      <c r="J56" s="138" t="s">
        <v>430</v>
      </c>
      <c r="K56" s="138" t="s">
        <v>430</v>
      </c>
      <c r="L56" s="138" t="s">
        <v>430</v>
      </c>
      <c r="M56" s="138" t="s">
        <v>430</v>
      </c>
      <c r="N56" s="138" t="s">
        <v>430</v>
      </c>
      <c r="O56" s="138" t="s">
        <v>430</v>
      </c>
      <c r="P56" s="138" t="s">
        <v>430</v>
      </c>
      <c r="Q56" s="138" t="s">
        <v>430</v>
      </c>
      <c r="R56" s="138" t="s">
        <v>430</v>
      </c>
      <c r="S56" s="138" t="s">
        <v>430</v>
      </c>
      <c r="T56" s="138" t="s">
        <v>430</v>
      </c>
      <c r="U56" s="138" t="s">
        <v>430</v>
      </c>
      <c r="V56" s="138" t="s">
        <v>430</v>
      </c>
      <c r="W56" s="138" t="s">
        <v>428</v>
      </c>
      <c r="X56" s="138" t="s">
        <v>428</v>
      </c>
      <c r="Y56" s="138" t="s">
        <v>428</v>
      </c>
      <c r="Z56" s="138" t="s">
        <v>428</v>
      </c>
      <c r="AA56" s="138" t="s">
        <v>428</v>
      </c>
      <c r="AB56" s="138" t="s">
        <v>428</v>
      </c>
      <c r="AC56" s="138" t="s">
        <v>428</v>
      </c>
      <c r="AD56" s="138" t="s">
        <v>428</v>
      </c>
      <c r="AE56" s="55"/>
      <c r="AF56" s="147" t="s">
        <v>428</v>
      </c>
      <c r="AG56" s="147" t="s">
        <v>428</v>
      </c>
      <c r="AH56" s="147" t="s">
        <v>428</v>
      </c>
      <c r="AI56" s="147" t="s">
        <v>428</v>
      </c>
      <c r="AJ56" s="147" t="s">
        <v>428</v>
      </c>
      <c r="AK56" s="147" t="s">
        <v>428</v>
      </c>
      <c r="AL56" s="45" t="s">
        <v>412</v>
      </c>
    </row>
    <row r="57" spans="1:38" s="2" customFormat="1" ht="26.25" customHeight="1" thickBot="1" x14ac:dyDescent="0.25">
      <c r="A57" s="65" t="s">
        <v>53</v>
      </c>
      <c r="B57" s="65" t="s">
        <v>143</v>
      </c>
      <c r="C57" s="66" t="s">
        <v>144</v>
      </c>
      <c r="D57" s="67"/>
      <c r="E57" s="138" t="s">
        <v>429</v>
      </c>
      <c r="F57" s="138" t="s">
        <v>429</v>
      </c>
      <c r="G57" s="138" t="s">
        <v>429</v>
      </c>
      <c r="H57" s="138" t="s">
        <v>428</v>
      </c>
      <c r="I57" s="138">
        <v>0.5156930999999999</v>
      </c>
      <c r="J57" s="138">
        <v>0.92824757999999996</v>
      </c>
      <c r="K57" s="138">
        <v>1.0313861999999998</v>
      </c>
      <c r="L57" s="138">
        <v>1.5470793E-2</v>
      </c>
      <c r="M57" s="138" t="s">
        <v>429</v>
      </c>
      <c r="N57" s="138" t="s">
        <v>429</v>
      </c>
      <c r="O57" s="138" t="s">
        <v>429</v>
      </c>
      <c r="P57" s="138" t="s">
        <v>429</v>
      </c>
      <c r="Q57" s="138" t="s">
        <v>429</v>
      </c>
      <c r="R57" s="138" t="s">
        <v>429</v>
      </c>
      <c r="S57" s="138" t="s">
        <v>429</v>
      </c>
      <c r="T57" s="138" t="s">
        <v>429</v>
      </c>
      <c r="U57" s="138" t="s">
        <v>429</v>
      </c>
      <c r="V57" s="138" t="s">
        <v>429</v>
      </c>
      <c r="W57" s="138" t="s">
        <v>428</v>
      </c>
      <c r="X57" s="138" t="s">
        <v>428</v>
      </c>
      <c r="Y57" s="138" t="s">
        <v>428</v>
      </c>
      <c r="Z57" s="138" t="s">
        <v>428</v>
      </c>
      <c r="AA57" s="138" t="s">
        <v>428</v>
      </c>
      <c r="AB57" s="138" t="s">
        <v>428</v>
      </c>
      <c r="AC57" s="138" t="s">
        <v>428</v>
      </c>
      <c r="AD57" s="138" t="s">
        <v>428</v>
      </c>
      <c r="AE57" s="55"/>
      <c r="AF57" s="147" t="s">
        <v>428</v>
      </c>
      <c r="AG57" s="147" t="s">
        <v>428</v>
      </c>
      <c r="AH57" s="147" t="s">
        <v>428</v>
      </c>
      <c r="AI57" s="147" t="s">
        <v>428</v>
      </c>
      <c r="AJ57" s="147" t="s">
        <v>428</v>
      </c>
      <c r="AK57" s="147">
        <v>3966.87</v>
      </c>
      <c r="AL57" s="45" t="s">
        <v>145</v>
      </c>
    </row>
    <row r="58" spans="1:38" s="2" customFormat="1" ht="26.25" customHeight="1" thickBot="1" x14ac:dyDescent="0.25">
      <c r="A58" s="65" t="s">
        <v>53</v>
      </c>
      <c r="B58" s="65" t="s">
        <v>146</v>
      </c>
      <c r="C58" s="66" t="s">
        <v>147</v>
      </c>
      <c r="D58" s="67"/>
      <c r="E58" s="138" t="s">
        <v>429</v>
      </c>
      <c r="F58" s="138" t="s">
        <v>429</v>
      </c>
      <c r="G58" s="138" t="s">
        <v>429</v>
      </c>
      <c r="H58" s="138" t="s">
        <v>428</v>
      </c>
      <c r="I58" s="138">
        <v>7.1895300000000004E-3</v>
      </c>
      <c r="J58" s="138">
        <v>4.7930199999999999E-2</v>
      </c>
      <c r="K58" s="138">
        <v>9.5860399999999998E-2</v>
      </c>
      <c r="L58" s="138">
        <v>3.3071838000000008E-5</v>
      </c>
      <c r="M58" s="138" t="s">
        <v>429</v>
      </c>
      <c r="N58" s="138" t="s">
        <v>428</v>
      </c>
      <c r="O58" s="138" t="s">
        <v>428</v>
      </c>
      <c r="P58" s="138" t="s">
        <v>428</v>
      </c>
      <c r="Q58" s="138" t="s">
        <v>428</v>
      </c>
      <c r="R58" s="138" t="s">
        <v>428</v>
      </c>
      <c r="S58" s="138" t="s">
        <v>428</v>
      </c>
      <c r="T58" s="138" t="s">
        <v>428</v>
      </c>
      <c r="U58" s="138" t="s">
        <v>428</v>
      </c>
      <c r="V58" s="138" t="s">
        <v>428</v>
      </c>
      <c r="W58" s="138" t="s">
        <v>429</v>
      </c>
      <c r="X58" s="138" t="s">
        <v>428</v>
      </c>
      <c r="Y58" s="138" t="s">
        <v>428</v>
      </c>
      <c r="Z58" s="138" t="s">
        <v>428</v>
      </c>
      <c r="AA58" s="138" t="s">
        <v>428</v>
      </c>
      <c r="AB58" s="138" t="s">
        <v>428</v>
      </c>
      <c r="AC58" s="138" t="s">
        <v>428</v>
      </c>
      <c r="AD58" s="138" t="s">
        <v>429</v>
      </c>
      <c r="AE58" s="55"/>
      <c r="AF58" s="147" t="s">
        <v>428</v>
      </c>
      <c r="AG58" s="147" t="s">
        <v>428</v>
      </c>
      <c r="AH58" s="147" t="s">
        <v>428</v>
      </c>
      <c r="AI58" s="147" t="s">
        <v>428</v>
      </c>
      <c r="AJ58" s="147" t="s">
        <v>428</v>
      </c>
      <c r="AK58" s="147">
        <v>239.65100000000001</v>
      </c>
      <c r="AL58" s="45" t="s">
        <v>148</v>
      </c>
    </row>
    <row r="59" spans="1:38" s="2" customFormat="1" ht="26.25" customHeight="1" thickBot="1" x14ac:dyDescent="0.25">
      <c r="A59" s="65" t="s">
        <v>53</v>
      </c>
      <c r="B59" s="73" t="s">
        <v>149</v>
      </c>
      <c r="C59" s="66" t="s">
        <v>402</v>
      </c>
      <c r="D59" s="67"/>
      <c r="E59" s="138" t="s">
        <v>429</v>
      </c>
      <c r="F59" s="138" t="s">
        <v>429</v>
      </c>
      <c r="G59" s="138" t="s">
        <v>429</v>
      </c>
      <c r="H59" s="138" t="s">
        <v>428</v>
      </c>
      <c r="I59" s="138">
        <v>4.3667999999999988E-3</v>
      </c>
      <c r="J59" s="138">
        <v>4.953599999999999E-3</v>
      </c>
      <c r="K59" s="138">
        <v>5.6222999999999993E-3</v>
      </c>
      <c r="L59" s="138">
        <v>8.5242960000000008E-5</v>
      </c>
      <c r="M59" s="138" t="s">
        <v>429</v>
      </c>
      <c r="N59" s="138">
        <v>0.13672160540210726</v>
      </c>
      <c r="O59" s="138">
        <v>2.3183114921573444E-4</v>
      </c>
      <c r="P59" s="138">
        <v>5.639136062004351E-4</v>
      </c>
      <c r="Q59" s="138">
        <v>1.6545968086120527E-4</v>
      </c>
      <c r="R59" s="138">
        <v>1.6545968086120529E-3</v>
      </c>
      <c r="S59" s="138">
        <v>1.6545968086120529E-3</v>
      </c>
      <c r="T59" s="138">
        <v>4.0183035431028222E-3</v>
      </c>
      <c r="U59" s="138">
        <v>1.0964986787230666E-4</v>
      </c>
      <c r="V59" s="138">
        <v>3.2973809352805583E-2</v>
      </c>
      <c r="W59" s="138">
        <v>1.4125808426966289E-2</v>
      </c>
      <c r="X59" s="138" t="s">
        <v>442</v>
      </c>
      <c r="Y59" s="138" t="s">
        <v>442</v>
      </c>
      <c r="Z59" s="138" t="s">
        <v>442</v>
      </c>
      <c r="AA59" s="138" t="s">
        <v>442</v>
      </c>
      <c r="AB59" s="138" t="s">
        <v>442</v>
      </c>
      <c r="AC59" s="138" t="s">
        <v>429</v>
      </c>
      <c r="AD59" s="138" t="s">
        <v>428</v>
      </c>
      <c r="AE59" s="55"/>
      <c r="AF59" s="147" t="s">
        <v>428</v>
      </c>
      <c r="AG59" s="147" t="s">
        <v>428</v>
      </c>
      <c r="AH59" s="147" t="s">
        <v>428</v>
      </c>
      <c r="AI59" s="147" t="s">
        <v>428</v>
      </c>
      <c r="AJ59" s="147" t="s">
        <v>428</v>
      </c>
      <c r="AK59" s="147">
        <v>1.6121391401110059</v>
      </c>
      <c r="AL59" s="45" t="s">
        <v>420</v>
      </c>
    </row>
    <row r="60" spans="1:38" s="2" customFormat="1" ht="26.25" customHeight="1" thickBot="1" x14ac:dyDescent="0.25">
      <c r="A60" s="65" t="s">
        <v>53</v>
      </c>
      <c r="B60" s="73" t="s">
        <v>150</v>
      </c>
      <c r="C60" s="66" t="s">
        <v>151</v>
      </c>
      <c r="D60" s="112"/>
      <c r="E60" s="138" t="s">
        <v>428</v>
      </c>
      <c r="F60" s="138" t="s">
        <v>428</v>
      </c>
      <c r="G60" s="138" t="s">
        <v>428</v>
      </c>
      <c r="H60" s="138" t="s">
        <v>428</v>
      </c>
      <c r="I60" s="138">
        <v>0.46143988999999996</v>
      </c>
      <c r="J60" s="138">
        <v>3.7914988999999997</v>
      </c>
      <c r="K60" s="138">
        <v>12.111153756</v>
      </c>
      <c r="L60" s="138" t="s">
        <v>442</v>
      </c>
      <c r="M60" s="138" t="s">
        <v>428</v>
      </c>
      <c r="N60" s="138" t="s">
        <v>428</v>
      </c>
      <c r="O60" s="138" t="s">
        <v>428</v>
      </c>
      <c r="P60" s="138" t="s">
        <v>428</v>
      </c>
      <c r="Q60" s="138" t="s">
        <v>428</v>
      </c>
      <c r="R60" s="138" t="s">
        <v>428</v>
      </c>
      <c r="S60" s="138" t="s">
        <v>428</v>
      </c>
      <c r="T60" s="138" t="s">
        <v>428</v>
      </c>
      <c r="U60" s="138" t="s">
        <v>428</v>
      </c>
      <c r="V60" s="138" t="s">
        <v>428</v>
      </c>
      <c r="W60" s="138" t="s">
        <v>428</v>
      </c>
      <c r="X60" s="138" t="s">
        <v>428</v>
      </c>
      <c r="Y60" s="138" t="s">
        <v>428</v>
      </c>
      <c r="Z60" s="138" t="s">
        <v>428</v>
      </c>
      <c r="AA60" s="138" t="s">
        <v>428</v>
      </c>
      <c r="AB60" s="138" t="s">
        <v>428</v>
      </c>
      <c r="AC60" s="138" t="s">
        <v>428</v>
      </c>
      <c r="AD60" s="138" t="s">
        <v>428</v>
      </c>
      <c r="AE60" s="55"/>
      <c r="AF60" s="147" t="s">
        <v>428</v>
      </c>
      <c r="AG60" s="147" t="s">
        <v>428</v>
      </c>
      <c r="AH60" s="147" t="s">
        <v>428</v>
      </c>
      <c r="AI60" s="147" t="s">
        <v>428</v>
      </c>
      <c r="AJ60" s="147" t="s">
        <v>428</v>
      </c>
      <c r="AK60" s="147">
        <v>161.11030299999999</v>
      </c>
      <c r="AL60" s="45" t="s">
        <v>421</v>
      </c>
    </row>
    <row r="61" spans="1:38" s="2" customFormat="1" ht="26.25" customHeight="1" thickBot="1" x14ac:dyDescent="0.25">
      <c r="A61" s="65" t="s">
        <v>53</v>
      </c>
      <c r="B61" s="73" t="s">
        <v>152</v>
      </c>
      <c r="C61" s="66" t="s">
        <v>153</v>
      </c>
      <c r="D61" s="67"/>
      <c r="E61" s="138" t="s">
        <v>428</v>
      </c>
      <c r="F61" s="138" t="s">
        <v>428</v>
      </c>
      <c r="G61" s="138" t="s">
        <v>428</v>
      </c>
      <c r="H61" s="138" t="s">
        <v>428</v>
      </c>
      <c r="I61" s="138">
        <v>0.16941821540057589</v>
      </c>
      <c r="J61" s="138">
        <v>1.6941821540057587</v>
      </c>
      <c r="K61" s="138">
        <v>5.6579646227228961</v>
      </c>
      <c r="L61" s="138" t="s">
        <v>442</v>
      </c>
      <c r="M61" s="138" t="s">
        <v>428</v>
      </c>
      <c r="N61" s="138" t="s">
        <v>428</v>
      </c>
      <c r="O61" s="138" t="s">
        <v>428</v>
      </c>
      <c r="P61" s="138" t="s">
        <v>428</v>
      </c>
      <c r="Q61" s="138" t="s">
        <v>428</v>
      </c>
      <c r="R61" s="138" t="s">
        <v>428</v>
      </c>
      <c r="S61" s="138" t="s">
        <v>428</v>
      </c>
      <c r="T61" s="138" t="s">
        <v>428</v>
      </c>
      <c r="U61" s="138" t="s">
        <v>428</v>
      </c>
      <c r="V61" s="138" t="s">
        <v>428</v>
      </c>
      <c r="W61" s="138" t="s">
        <v>428</v>
      </c>
      <c r="X61" s="138" t="s">
        <v>428</v>
      </c>
      <c r="Y61" s="138" t="s">
        <v>428</v>
      </c>
      <c r="Z61" s="138" t="s">
        <v>428</v>
      </c>
      <c r="AA61" s="138" t="s">
        <v>428</v>
      </c>
      <c r="AB61" s="138" t="s">
        <v>428</v>
      </c>
      <c r="AC61" s="138" t="s">
        <v>428</v>
      </c>
      <c r="AD61" s="138" t="s">
        <v>428</v>
      </c>
      <c r="AE61" s="55"/>
      <c r="AF61" s="147" t="s">
        <v>428</v>
      </c>
      <c r="AG61" s="147" t="s">
        <v>428</v>
      </c>
      <c r="AH61" s="147" t="s">
        <v>428</v>
      </c>
      <c r="AI61" s="147" t="s">
        <v>428</v>
      </c>
      <c r="AJ61" s="147" t="s">
        <v>428</v>
      </c>
      <c r="AK61" s="147">
        <v>15540571.63916456</v>
      </c>
      <c r="AL61" s="45" t="s">
        <v>422</v>
      </c>
    </row>
    <row r="62" spans="1:38" s="2" customFormat="1" ht="26.25" customHeight="1" thickBot="1" x14ac:dyDescent="0.25">
      <c r="A62" s="65" t="s">
        <v>53</v>
      </c>
      <c r="B62" s="73" t="s">
        <v>154</v>
      </c>
      <c r="C62" s="66" t="s">
        <v>155</v>
      </c>
      <c r="D62" s="67"/>
      <c r="E62" s="138" t="s">
        <v>428</v>
      </c>
      <c r="F62" s="138" t="s">
        <v>428</v>
      </c>
      <c r="G62" s="138" t="s">
        <v>428</v>
      </c>
      <c r="H62" s="138" t="s">
        <v>428</v>
      </c>
      <c r="I62" s="138">
        <v>5.1366181799999993E-8</v>
      </c>
      <c r="J62" s="138">
        <v>5.1366181800000004E-7</v>
      </c>
      <c r="K62" s="138">
        <v>1.0273236360000001E-6</v>
      </c>
      <c r="L62" s="138" t="s">
        <v>442</v>
      </c>
      <c r="M62" s="138" t="s">
        <v>428</v>
      </c>
      <c r="N62" s="138" t="s">
        <v>428</v>
      </c>
      <c r="O62" s="138" t="s">
        <v>428</v>
      </c>
      <c r="P62" s="138" t="s">
        <v>428</v>
      </c>
      <c r="Q62" s="138" t="s">
        <v>428</v>
      </c>
      <c r="R62" s="138" t="s">
        <v>428</v>
      </c>
      <c r="S62" s="138" t="s">
        <v>428</v>
      </c>
      <c r="T62" s="138" t="s">
        <v>428</v>
      </c>
      <c r="U62" s="138" t="s">
        <v>428</v>
      </c>
      <c r="V62" s="138" t="s">
        <v>428</v>
      </c>
      <c r="W62" s="138" t="s">
        <v>428</v>
      </c>
      <c r="X62" s="138" t="s">
        <v>428</v>
      </c>
      <c r="Y62" s="138" t="s">
        <v>428</v>
      </c>
      <c r="Z62" s="138" t="s">
        <v>428</v>
      </c>
      <c r="AA62" s="138" t="s">
        <v>428</v>
      </c>
      <c r="AB62" s="138" t="s">
        <v>428</v>
      </c>
      <c r="AC62" s="138" t="s">
        <v>428</v>
      </c>
      <c r="AD62" s="138" t="s">
        <v>428</v>
      </c>
      <c r="AE62" s="55"/>
      <c r="AF62" s="147" t="s">
        <v>428</v>
      </c>
      <c r="AG62" s="147" t="s">
        <v>428</v>
      </c>
      <c r="AH62" s="147" t="s">
        <v>428</v>
      </c>
      <c r="AI62" s="147" t="s">
        <v>428</v>
      </c>
      <c r="AJ62" s="147" t="s">
        <v>428</v>
      </c>
      <c r="AK62" s="147">
        <v>85.610302999999988</v>
      </c>
      <c r="AL62" s="45" t="s">
        <v>423</v>
      </c>
    </row>
    <row r="63" spans="1:38" s="2" customFormat="1" ht="26.25" customHeight="1" thickBot="1" x14ac:dyDescent="0.25">
      <c r="A63" s="65" t="s">
        <v>53</v>
      </c>
      <c r="B63" s="73" t="s">
        <v>156</v>
      </c>
      <c r="C63" s="71" t="s">
        <v>157</v>
      </c>
      <c r="D63" s="74"/>
      <c r="E63" s="138" t="s">
        <v>428</v>
      </c>
      <c r="F63" s="138" t="s">
        <v>428</v>
      </c>
      <c r="G63" s="138" t="s">
        <v>428</v>
      </c>
      <c r="H63" s="138" t="s">
        <v>428</v>
      </c>
      <c r="I63" s="138" t="s">
        <v>430</v>
      </c>
      <c r="J63" s="138" t="s">
        <v>430</v>
      </c>
      <c r="K63" s="138" t="s">
        <v>430</v>
      </c>
      <c r="L63" s="138" t="s">
        <v>430</v>
      </c>
      <c r="M63" s="138" t="s">
        <v>428</v>
      </c>
      <c r="N63" s="138" t="s">
        <v>428</v>
      </c>
      <c r="O63" s="138" t="s">
        <v>428</v>
      </c>
      <c r="P63" s="138" t="s">
        <v>428</v>
      </c>
      <c r="Q63" s="138" t="s">
        <v>428</v>
      </c>
      <c r="R63" s="138" t="s">
        <v>428</v>
      </c>
      <c r="S63" s="138" t="s">
        <v>428</v>
      </c>
      <c r="T63" s="138" t="s">
        <v>428</v>
      </c>
      <c r="U63" s="138" t="s">
        <v>428</v>
      </c>
      <c r="V63" s="138" t="s">
        <v>428</v>
      </c>
      <c r="W63" s="138">
        <v>3.7772130000000001E-2</v>
      </c>
      <c r="X63" s="138">
        <v>1.8235799999999996E-2</v>
      </c>
      <c r="Y63" s="138" t="s">
        <v>428</v>
      </c>
      <c r="Z63" s="138">
        <v>3.0327000000000002E-3</v>
      </c>
      <c r="AA63" s="138" t="s">
        <v>428</v>
      </c>
      <c r="AB63" s="138">
        <v>2.1268499999999996E-2</v>
      </c>
      <c r="AC63" s="138" t="s">
        <v>428</v>
      </c>
      <c r="AD63" s="138" t="s">
        <v>428</v>
      </c>
      <c r="AE63" s="55"/>
      <c r="AF63" s="147" t="s">
        <v>428</v>
      </c>
      <c r="AG63" s="147" t="s">
        <v>428</v>
      </c>
      <c r="AH63" s="147" t="s">
        <v>428</v>
      </c>
      <c r="AI63" s="147" t="s">
        <v>428</v>
      </c>
      <c r="AJ63" s="147" t="s">
        <v>428</v>
      </c>
      <c r="AK63" s="147" t="s">
        <v>430</v>
      </c>
      <c r="AL63" s="45" t="s">
        <v>412</v>
      </c>
    </row>
    <row r="64" spans="1:38" s="2" customFormat="1" ht="26.25" customHeight="1" thickBot="1" x14ac:dyDescent="0.25">
      <c r="A64" s="65" t="s">
        <v>53</v>
      </c>
      <c r="B64" s="73" t="s">
        <v>158</v>
      </c>
      <c r="C64" s="66" t="s">
        <v>159</v>
      </c>
      <c r="D64" s="67"/>
      <c r="E64" s="138" t="s">
        <v>430</v>
      </c>
      <c r="F64" s="138" t="s">
        <v>430</v>
      </c>
      <c r="G64" s="138" t="s">
        <v>430</v>
      </c>
      <c r="H64" s="138" t="s">
        <v>430</v>
      </c>
      <c r="I64" s="138" t="s">
        <v>430</v>
      </c>
      <c r="J64" s="138" t="s">
        <v>430</v>
      </c>
      <c r="K64" s="138" t="s">
        <v>430</v>
      </c>
      <c r="L64" s="138" t="s">
        <v>430</v>
      </c>
      <c r="M64" s="138" t="s">
        <v>430</v>
      </c>
      <c r="N64" s="138" t="s">
        <v>428</v>
      </c>
      <c r="O64" s="138" t="s">
        <v>428</v>
      </c>
      <c r="P64" s="138" t="s">
        <v>428</v>
      </c>
      <c r="Q64" s="138" t="s">
        <v>428</v>
      </c>
      <c r="R64" s="138" t="s">
        <v>428</v>
      </c>
      <c r="S64" s="138" t="s">
        <v>428</v>
      </c>
      <c r="T64" s="138" t="s">
        <v>428</v>
      </c>
      <c r="U64" s="138" t="s">
        <v>428</v>
      </c>
      <c r="V64" s="138" t="s">
        <v>428</v>
      </c>
      <c r="W64" s="138" t="s">
        <v>430</v>
      </c>
      <c r="X64" s="138" t="s">
        <v>430</v>
      </c>
      <c r="Y64" s="138" t="s">
        <v>430</v>
      </c>
      <c r="Z64" s="138" t="s">
        <v>430</v>
      </c>
      <c r="AA64" s="138" t="s">
        <v>430</v>
      </c>
      <c r="AB64" s="138" t="s">
        <v>430</v>
      </c>
      <c r="AC64" s="138" t="s">
        <v>430</v>
      </c>
      <c r="AD64" s="138" t="s">
        <v>430</v>
      </c>
      <c r="AE64" s="55"/>
      <c r="AF64" s="147" t="s">
        <v>428</v>
      </c>
      <c r="AG64" s="147" t="s">
        <v>428</v>
      </c>
      <c r="AH64" s="147" t="s">
        <v>428</v>
      </c>
      <c r="AI64" s="147" t="s">
        <v>428</v>
      </c>
      <c r="AJ64" s="147" t="s">
        <v>428</v>
      </c>
      <c r="AK64" s="147" t="s">
        <v>428</v>
      </c>
      <c r="AL64" s="45" t="s">
        <v>160</v>
      </c>
    </row>
    <row r="65" spans="1:38" s="2" customFormat="1" ht="26.25" customHeight="1" thickBot="1" x14ac:dyDescent="0.25">
      <c r="A65" s="65" t="s">
        <v>53</v>
      </c>
      <c r="B65" s="69" t="s">
        <v>161</v>
      </c>
      <c r="C65" s="66" t="s">
        <v>162</v>
      </c>
      <c r="D65" s="67"/>
      <c r="E65" s="138" t="s">
        <v>430</v>
      </c>
      <c r="F65" s="138" t="s">
        <v>430</v>
      </c>
      <c r="G65" s="138" t="s">
        <v>430</v>
      </c>
      <c r="H65" s="138" t="s">
        <v>430</v>
      </c>
      <c r="I65" s="138" t="s">
        <v>430</v>
      </c>
      <c r="J65" s="138" t="s">
        <v>430</v>
      </c>
      <c r="K65" s="138" t="s">
        <v>430</v>
      </c>
      <c r="L65" s="138" t="s">
        <v>430</v>
      </c>
      <c r="M65" s="138" t="s">
        <v>430</v>
      </c>
      <c r="N65" s="138" t="s">
        <v>430</v>
      </c>
      <c r="O65" s="138" t="s">
        <v>430</v>
      </c>
      <c r="P65" s="138" t="s">
        <v>430</v>
      </c>
      <c r="Q65" s="138" t="s">
        <v>430</v>
      </c>
      <c r="R65" s="138" t="s">
        <v>430</v>
      </c>
      <c r="S65" s="138" t="s">
        <v>430</v>
      </c>
      <c r="T65" s="138" t="s">
        <v>430</v>
      </c>
      <c r="U65" s="138" t="s">
        <v>430</v>
      </c>
      <c r="V65" s="138" t="s">
        <v>430</v>
      </c>
      <c r="W65" s="138" t="s">
        <v>430</v>
      </c>
      <c r="X65" s="138" t="s">
        <v>430</v>
      </c>
      <c r="Y65" s="138" t="s">
        <v>430</v>
      </c>
      <c r="Z65" s="138" t="s">
        <v>430</v>
      </c>
      <c r="AA65" s="138" t="s">
        <v>430</v>
      </c>
      <c r="AB65" s="138" t="s">
        <v>430</v>
      </c>
      <c r="AC65" s="138" t="s">
        <v>430</v>
      </c>
      <c r="AD65" s="138" t="s">
        <v>430</v>
      </c>
      <c r="AE65" s="55"/>
      <c r="AF65" s="147" t="s">
        <v>428</v>
      </c>
      <c r="AG65" s="147" t="s">
        <v>428</v>
      </c>
      <c r="AH65" s="147" t="s">
        <v>428</v>
      </c>
      <c r="AI65" s="147" t="s">
        <v>428</v>
      </c>
      <c r="AJ65" s="147" t="s">
        <v>428</v>
      </c>
      <c r="AK65" s="147" t="s">
        <v>430</v>
      </c>
      <c r="AL65" s="45" t="s">
        <v>163</v>
      </c>
    </row>
    <row r="66" spans="1:38" s="2" customFormat="1" ht="26.25" customHeight="1" thickBot="1" x14ac:dyDescent="0.25">
      <c r="A66" s="65" t="s">
        <v>53</v>
      </c>
      <c r="B66" s="69" t="s">
        <v>164</v>
      </c>
      <c r="C66" s="66" t="s">
        <v>165</v>
      </c>
      <c r="D66" s="67"/>
      <c r="E66" s="138" t="s">
        <v>430</v>
      </c>
      <c r="F66" s="138" t="s">
        <v>428</v>
      </c>
      <c r="G66" s="138" t="s">
        <v>430</v>
      </c>
      <c r="H66" s="138" t="s">
        <v>428</v>
      </c>
      <c r="I66" s="138" t="s">
        <v>430</v>
      </c>
      <c r="J66" s="138" t="s">
        <v>430</v>
      </c>
      <c r="K66" s="138" t="s">
        <v>430</v>
      </c>
      <c r="L66" s="138" t="s">
        <v>430</v>
      </c>
      <c r="M66" s="138" t="s">
        <v>430</v>
      </c>
      <c r="N66" s="138" t="s">
        <v>428</v>
      </c>
      <c r="O66" s="138" t="s">
        <v>428</v>
      </c>
      <c r="P66" s="138" t="s">
        <v>428</v>
      </c>
      <c r="Q66" s="138" t="s">
        <v>428</v>
      </c>
      <c r="R66" s="138" t="s">
        <v>428</v>
      </c>
      <c r="S66" s="138" t="s">
        <v>428</v>
      </c>
      <c r="T66" s="138" t="s">
        <v>428</v>
      </c>
      <c r="U66" s="138" t="s">
        <v>428</v>
      </c>
      <c r="V66" s="138" t="s">
        <v>428</v>
      </c>
      <c r="W66" s="138" t="s">
        <v>430</v>
      </c>
      <c r="X66" s="138" t="s">
        <v>430</v>
      </c>
      <c r="Y66" s="138" t="s">
        <v>430</v>
      </c>
      <c r="Z66" s="138" t="s">
        <v>430</v>
      </c>
      <c r="AA66" s="138" t="s">
        <v>430</v>
      </c>
      <c r="AB66" s="138" t="s">
        <v>430</v>
      </c>
      <c r="AC66" s="138" t="s">
        <v>430</v>
      </c>
      <c r="AD66" s="138" t="s">
        <v>430</v>
      </c>
      <c r="AE66" s="55"/>
      <c r="AF66" s="147" t="s">
        <v>428</v>
      </c>
      <c r="AG66" s="147" t="s">
        <v>428</v>
      </c>
      <c r="AH66" s="147" t="s">
        <v>428</v>
      </c>
      <c r="AI66" s="147" t="s">
        <v>428</v>
      </c>
      <c r="AJ66" s="147" t="s">
        <v>428</v>
      </c>
      <c r="AK66" s="147" t="s">
        <v>430</v>
      </c>
      <c r="AL66" s="45" t="s">
        <v>166</v>
      </c>
    </row>
    <row r="67" spans="1:38" s="2" customFormat="1" ht="26.25" customHeight="1" thickBot="1" x14ac:dyDescent="0.25">
      <c r="A67" s="65" t="s">
        <v>53</v>
      </c>
      <c r="B67" s="69" t="s">
        <v>167</v>
      </c>
      <c r="C67" s="66" t="s">
        <v>168</v>
      </c>
      <c r="D67" s="67"/>
      <c r="E67" s="138" t="s">
        <v>430</v>
      </c>
      <c r="F67" s="138" t="s">
        <v>430</v>
      </c>
      <c r="G67" s="138" t="s">
        <v>430</v>
      </c>
      <c r="H67" s="138" t="s">
        <v>428</v>
      </c>
      <c r="I67" s="138" t="s">
        <v>430</v>
      </c>
      <c r="J67" s="138" t="s">
        <v>430</v>
      </c>
      <c r="K67" s="138" t="s">
        <v>430</v>
      </c>
      <c r="L67" s="138" t="s">
        <v>430</v>
      </c>
      <c r="M67" s="138" t="s">
        <v>430</v>
      </c>
      <c r="N67" s="138" t="s">
        <v>430</v>
      </c>
      <c r="O67" s="138" t="s">
        <v>430</v>
      </c>
      <c r="P67" s="138" t="s">
        <v>430</v>
      </c>
      <c r="Q67" s="138" t="s">
        <v>430</v>
      </c>
      <c r="R67" s="138" t="s">
        <v>430</v>
      </c>
      <c r="S67" s="138" t="s">
        <v>430</v>
      </c>
      <c r="T67" s="138" t="s">
        <v>430</v>
      </c>
      <c r="U67" s="138" t="s">
        <v>430</v>
      </c>
      <c r="V67" s="138" t="s">
        <v>430</v>
      </c>
      <c r="W67" s="138" t="s">
        <v>430</v>
      </c>
      <c r="X67" s="138" t="s">
        <v>430</v>
      </c>
      <c r="Y67" s="138" t="s">
        <v>430</v>
      </c>
      <c r="Z67" s="138" t="s">
        <v>430</v>
      </c>
      <c r="AA67" s="138" t="s">
        <v>430</v>
      </c>
      <c r="AB67" s="138" t="s">
        <v>430</v>
      </c>
      <c r="AC67" s="138" t="s">
        <v>430</v>
      </c>
      <c r="AD67" s="138" t="s">
        <v>430</v>
      </c>
      <c r="AE67" s="55"/>
      <c r="AF67" s="147" t="s">
        <v>428</v>
      </c>
      <c r="AG67" s="147" t="s">
        <v>428</v>
      </c>
      <c r="AH67" s="147" t="s">
        <v>428</v>
      </c>
      <c r="AI67" s="147" t="s">
        <v>428</v>
      </c>
      <c r="AJ67" s="147" t="s">
        <v>428</v>
      </c>
      <c r="AK67" s="147" t="s">
        <v>430</v>
      </c>
      <c r="AL67" s="45" t="s">
        <v>169</v>
      </c>
    </row>
    <row r="68" spans="1:38" s="2" customFormat="1" ht="26.25" customHeight="1" thickBot="1" x14ac:dyDescent="0.25">
      <c r="A68" s="65" t="s">
        <v>53</v>
      </c>
      <c r="B68" s="69" t="s">
        <v>170</v>
      </c>
      <c r="C68" s="66" t="s">
        <v>171</v>
      </c>
      <c r="D68" s="67"/>
      <c r="E68" s="138" t="s">
        <v>430</v>
      </c>
      <c r="F68" s="138" t="s">
        <v>430</v>
      </c>
      <c r="G68" s="138" t="s">
        <v>430</v>
      </c>
      <c r="H68" s="138" t="s">
        <v>428</v>
      </c>
      <c r="I68" s="138" t="s">
        <v>430</v>
      </c>
      <c r="J68" s="138" t="s">
        <v>430</v>
      </c>
      <c r="K68" s="138" t="s">
        <v>430</v>
      </c>
      <c r="L68" s="138" t="s">
        <v>430</v>
      </c>
      <c r="M68" s="138" t="s">
        <v>430</v>
      </c>
      <c r="N68" s="138" t="s">
        <v>430</v>
      </c>
      <c r="O68" s="138" t="s">
        <v>430</v>
      </c>
      <c r="P68" s="138" t="s">
        <v>430</v>
      </c>
      <c r="Q68" s="138" t="s">
        <v>430</v>
      </c>
      <c r="R68" s="138" t="s">
        <v>430</v>
      </c>
      <c r="S68" s="138" t="s">
        <v>430</v>
      </c>
      <c r="T68" s="138" t="s">
        <v>430</v>
      </c>
      <c r="U68" s="138" t="s">
        <v>430</v>
      </c>
      <c r="V68" s="138" t="s">
        <v>430</v>
      </c>
      <c r="W68" s="138" t="s">
        <v>430</v>
      </c>
      <c r="X68" s="138" t="s">
        <v>430</v>
      </c>
      <c r="Y68" s="138" t="s">
        <v>430</v>
      </c>
      <c r="Z68" s="138" t="s">
        <v>430</v>
      </c>
      <c r="AA68" s="138" t="s">
        <v>430</v>
      </c>
      <c r="AB68" s="138" t="s">
        <v>430</v>
      </c>
      <c r="AC68" s="138" t="s">
        <v>430</v>
      </c>
      <c r="AD68" s="138" t="s">
        <v>430</v>
      </c>
      <c r="AE68" s="55"/>
      <c r="AF68" s="147" t="s">
        <v>428</v>
      </c>
      <c r="AG68" s="147" t="s">
        <v>428</v>
      </c>
      <c r="AH68" s="147" t="s">
        <v>428</v>
      </c>
      <c r="AI68" s="147" t="s">
        <v>428</v>
      </c>
      <c r="AJ68" s="147" t="s">
        <v>428</v>
      </c>
      <c r="AK68" s="147" t="s">
        <v>430</v>
      </c>
      <c r="AL68" s="45" t="s">
        <v>172</v>
      </c>
    </row>
    <row r="69" spans="1:38" s="2" customFormat="1" ht="26.25" customHeight="1" thickBot="1" x14ac:dyDescent="0.25">
      <c r="A69" s="65" t="s">
        <v>53</v>
      </c>
      <c r="B69" s="65" t="s">
        <v>173</v>
      </c>
      <c r="C69" s="66" t="s">
        <v>174</v>
      </c>
      <c r="D69" s="72"/>
      <c r="E69" s="138" t="s">
        <v>430</v>
      </c>
      <c r="F69" s="138" t="s">
        <v>430</v>
      </c>
      <c r="G69" s="138" t="s">
        <v>430</v>
      </c>
      <c r="H69" s="138" t="s">
        <v>430</v>
      </c>
      <c r="I69" s="138" t="s">
        <v>430</v>
      </c>
      <c r="J69" s="138" t="s">
        <v>430</v>
      </c>
      <c r="K69" s="138" t="s">
        <v>430</v>
      </c>
      <c r="L69" s="138" t="s">
        <v>430</v>
      </c>
      <c r="M69" s="138" t="s">
        <v>430</v>
      </c>
      <c r="N69" s="138" t="s">
        <v>430</v>
      </c>
      <c r="O69" s="138" t="s">
        <v>430</v>
      </c>
      <c r="P69" s="138" t="s">
        <v>430</v>
      </c>
      <c r="Q69" s="138" t="s">
        <v>430</v>
      </c>
      <c r="R69" s="138" t="s">
        <v>430</v>
      </c>
      <c r="S69" s="138" t="s">
        <v>430</v>
      </c>
      <c r="T69" s="138" t="s">
        <v>430</v>
      </c>
      <c r="U69" s="138" t="s">
        <v>430</v>
      </c>
      <c r="V69" s="138" t="s">
        <v>430</v>
      </c>
      <c r="W69" s="138" t="s">
        <v>430</v>
      </c>
      <c r="X69" s="138" t="s">
        <v>430</v>
      </c>
      <c r="Y69" s="138" t="s">
        <v>430</v>
      </c>
      <c r="Z69" s="138" t="s">
        <v>430</v>
      </c>
      <c r="AA69" s="138" t="s">
        <v>430</v>
      </c>
      <c r="AB69" s="138" t="s">
        <v>430</v>
      </c>
      <c r="AC69" s="138" t="s">
        <v>430</v>
      </c>
      <c r="AD69" s="138" t="s">
        <v>430</v>
      </c>
      <c r="AE69" s="55"/>
      <c r="AF69" s="147" t="s">
        <v>428</v>
      </c>
      <c r="AG69" s="147" t="s">
        <v>428</v>
      </c>
      <c r="AH69" s="147" t="s">
        <v>428</v>
      </c>
      <c r="AI69" s="147" t="s">
        <v>428</v>
      </c>
      <c r="AJ69" s="147" t="s">
        <v>428</v>
      </c>
      <c r="AK69" s="149">
        <v>0.154</v>
      </c>
      <c r="AL69" s="45" t="s">
        <v>175</v>
      </c>
    </row>
    <row r="70" spans="1:38" s="2" customFormat="1" ht="26.25" customHeight="1" thickBot="1" x14ac:dyDescent="0.25">
      <c r="A70" s="65" t="s">
        <v>53</v>
      </c>
      <c r="B70" s="65" t="s">
        <v>176</v>
      </c>
      <c r="C70" s="66" t="s">
        <v>385</v>
      </c>
      <c r="D70" s="72"/>
      <c r="E70" s="138" t="s">
        <v>430</v>
      </c>
      <c r="F70" s="138" t="s">
        <v>430</v>
      </c>
      <c r="G70" s="138" t="s">
        <v>430</v>
      </c>
      <c r="H70" s="138" t="s">
        <v>430</v>
      </c>
      <c r="I70" s="138" t="s">
        <v>430</v>
      </c>
      <c r="J70" s="138" t="s">
        <v>430</v>
      </c>
      <c r="K70" s="138" t="s">
        <v>430</v>
      </c>
      <c r="L70" s="138" t="s">
        <v>430</v>
      </c>
      <c r="M70" s="138" t="s">
        <v>430</v>
      </c>
      <c r="N70" s="138" t="s">
        <v>430</v>
      </c>
      <c r="O70" s="138" t="s">
        <v>430</v>
      </c>
      <c r="P70" s="138" t="s">
        <v>430</v>
      </c>
      <c r="Q70" s="138" t="s">
        <v>430</v>
      </c>
      <c r="R70" s="138" t="s">
        <v>430</v>
      </c>
      <c r="S70" s="138" t="s">
        <v>430</v>
      </c>
      <c r="T70" s="138" t="s">
        <v>430</v>
      </c>
      <c r="U70" s="138" t="s">
        <v>430</v>
      </c>
      <c r="V70" s="138" t="s">
        <v>430</v>
      </c>
      <c r="W70" s="138" t="s">
        <v>430</v>
      </c>
      <c r="X70" s="138" t="s">
        <v>430</v>
      </c>
      <c r="Y70" s="138" t="s">
        <v>430</v>
      </c>
      <c r="Z70" s="138" t="s">
        <v>430</v>
      </c>
      <c r="AA70" s="138" t="s">
        <v>430</v>
      </c>
      <c r="AB70" s="138" t="s">
        <v>430</v>
      </c>
      <c r="AC70" s="138" t="s">
        <v>430</v>
      </c>
      <c r="AD70" s="138" t="s">
        <v>430</v>
      </c>
      <c r="AE70" s="55"/>
      <c r="AF70" s="147" t="s">
        <v>428</v>
      </c>
      <c r="AG70" s="147" t="s">
        <v>428</v>
      </c>
      <c r="AH70" s="147" t="s">
        <v>428</v>
      </c>
      <c r="AI70" s="147" t="s">
        <v>428</v>
      </c>
      <c r="AJ70" s="147" t="s">
        <v>428</v>
      </c>
      <c r="AK70" s="147" t="s">
        <v>430</v>
      </c>
      <c r="AL70" s="45" t="s">
        <v>412</v>
      </c>
    </row>
    <row r="71" spans="1:38" s="2" customFormat="1" ht="26.25" customHeight="1" thickBot="1" x14ac:dyDescent="0.25">
      <c r="A71" s="65" t="s">
        <v>53</v>
      </c>
      <c r="B71" s="65" t="s">
        <v>177</v>
      </c>
      <c r="C71" s="66" t="s">
        <v>178</v>
      </c>
      <c r="D71" s="72"/>
      <c r="E71" s="138" t="s">
        <v>428</v>
      </c>
      <c r="F71" s="138" t="s">
        <v>428</v>
      </c>
      <c r="G71" s="138" t="s">
        <v>428</v>
      </c>
      <c r="H71" s="138" t="s">
        <v>428</v>
      </c>
      <c r="I71" s="138">
        <v>6.5135360000000003E-3</v>
      </c>
      <c r="J71" s="138">
        <v>5.2108288000000003E-2</v>
      </c>
      <c r="K71" s="138">
        <v>0.16283839999999999</v>
      </c>
      <c r="L71" s="138" t="s">
        <v>428</v>
      </c>
      <c r="M71" s="138" t="s">
        <v>428</v>
      </c>
      <c r="N71" s="138" t="s">
        <v>428</v>
      </c>
      <c r="O71" s="138" t="s">
        <v>428</v>
      </c>
      <c r="P71" s="138" t="s">
        <v>428</v>
      </c>
      <c r="Q71" s="138" t="s">
        <v>428</v>
      </c>
      <c r="R71" s="138" t="s">
        <v>428</v>
      </c>
      <c r="S71" s="138" t="s">
        <v>428</v>
      </c>
      <c r="T71" s="138" t="s">
        <v>428</v>
      </c>
      <c r="U71" s="138" t="s">
        <v>428</v>
      </c>
      <c r="V71" s="138" t="s">
        <v>428</v>
      </c>
      <c r="W71" s="138" t="s">
        <v>428</v>
      </c>
      <c r="X71" s="138" t="s">
        <v>428</v>
      </c>
      <c r="Y71" s="138" t="s">
        <v>428</v>
      </c>
      <c r="Z71" s="138" t="s">
        <v>428</v>
      </c>
      <c r="AA71" s="138" t="s">
        <v>428</v>
      </c>
      <c r="AB71" s="138" t="s">
        <v>428</v>
      </c>
      <c r="AC71" s="138" t="s">
        <v>428</v>
      </c>
      <c r="AD71" s="138" t="s">
        <v>428</v>
      </c>
      <c r="AE71" s="55"/>
      <c r="AF71" s="147" t="s">
        <v>428</v>
      </c>
      <c r="AG71" s="147" t="s">
        <v>428</v>
      </c>
      <c r="AH71" s="147" t="s">
        <v>428</v>
      </c>
      <c r="AI71" s="147" t="s">
        <v>428</v>
      </c>
      <c r="AJ71" s="147" t="s">
        <v>428</v>
      </c>
      <c r="AK71" s="147" t="s">
        <v>430</v>
      </c>
      <c r="AL71" s="45" t="s">
        <v>412</v>
      </c>
    </row>
    <row r="72" spans="1:38" s="2" customFormat="1" ht="26.25" customHeight="1" thickBot="1" x14ac:dyDescent="0.25">
      <c r="A72" s="65" t="s">
        <v>53</v>
      </c>
      <c r="B72" s="65" t="s">
        <v>179</v>
      </c>
      <c r="C72" s="66" t="s">
        <v>180</v>
      </c>
      <c r="D72" s="67"/>
      <c r="E72" s="138" t="s">
        <v>430</v>
      </c>
      <c r="F72" s="138" t="s">
        <v>430</v>
      </c>
      <c r="G72" s="138" t="s">
        <v>430</v>
      </c>
      <c r="H72" s="138" t="s">
        <v>430</v>
      </c>
      <c r="I72" s="138" t="s">
        <v>430</v>
      </c>
      <c r="J72" s="138" t="s">
        <v>430</v>
      </c>
      <c r="K72" s="138" t="s">
        <v>430</v>
      </c>
      <c r="L72" s="138" t="s">
        <v>430</v>
      </c>
      <c r="M72" s="138" t="s">
        <v>430</v>
      </c>
      <c r="N72" s="138" t="s">
        <v>430</v>
      </c>
      <c r="O72" s="138" t="s">
        <v>430</v>
      </c>
      <c r="P72" s="138" t="s">
        <v>430</v>
      </c>
      <c r="Q72" s="138" t="s">
        <v>430</v>
      </c>
      <c r="R72" s="138" t="s">
        <v>430</v>
      </c>
      <c r="S72" s="138" t="s">
        <v>430</v>
      </c>
      <c r="T72" s="138" t="s">
        <v>430</v>
      </c>
      <c r="U72" s="138" t="s">
        <v>430</v>
      </c>
      <c r="V72" s="138" t="s">
        <v>430</v>
      </c>
      <c r="W72" s="138" t="s">
        <v>430</v>
      </c>
      <c r="X72" s="138" t="s">
        <v>430</v>
      </c>
      <c r="Y72" s="138" t="s">
        <v>430</v>
      </c>
      <c r="Z72" s="138" t="s">
        <v>430</v>
      </c>
      <c r="AA72" s="138" t="s">
        <v>430</v>
      </c>
      <c r="AB72" s="138" t="s">
        <v>430</v>
      </c>
      <c r="AC72" s="138" t="s">
        <v>430</v>
      </c>
      <c r="AD72" s="138" t="s">
        <v>430</v>
      </c>
      <c r="AE72" s="55"/>
      <c r="AF72" s="147" t="s">
        <v>428</v>
      </c>
      <c r="AG72" s="147" t="s">
        <v>428</v>
      </c>
      <c r="AH72" s="147" t="s">
        <v>428</v>
      </c>
      <c r="AI72" s="147" t="s">
        <v>428</v>
      </c>
      <c r="AJ72" s="147" t="s">
        <v>428</v>
      </c>
      <c r="AK72" s="147" t="s">
        <v>442</v>
      </c>
      <c r="AL72" s="45" t="s">
        <v>181</v>
      </c>
    </row>
    <row r="73" spans="1:38" s="2" customFormat="1" ht="26.25" customHeight="1" thickBot="1" x14ac:dyDescent="0.25">
      <c r="A73" s="65" t="s">
        <v>53</v>
      </c>
      <c r="B73" s="65" t="s">
        <v>182</v>
      </c>
      <c r="C73" s="66" t="s">
        <v>183</v>
      </c>
      <c r="D73" s="67"/>
      <c r="E73" s="138" t="s">
        <v>428</v>
      </c>
      <c r="F73" s="138" t="s">
        <v>428</v>
      </c>
      <c r="G73" s="138" t="s">
        <v>428</v>
      </c>
      <c r="H73" s="138" t="s">
        <v>428</v>
      </c>
      <c r="I73" s="138">
        <v>1.0257179999999999E-3</v>
      </c>
      <c r="J73" s="138">
        <v>1.4531004999999999E-3</v>
      </c>
      <c r="K73" s="138">
        <v>1.7095299999999999E-3</v>
      </c>
      <c r="L73" s="138" t="s">
        <v>428</v>
      </c>
      <c r="M73" s="138" t="s">
        <v>428</v>
      </c>
      <c r="N73" s="138">
        <v>8.591835294117646E-2</v>
      </c>
      <c r="O73" s="138">
        <v>1.7761901960784315E-3</v>
      </c>
      <c r="P73" s="138" t="s">
        <v>428</v>
      </c>
      <c r="Q73" s="138">
        <v>1.6632647058823528E-3</v>
      </c>
      <c r="R73" s="138">
        <v>6.0986372549019612E-3</v>
      </c>
      <c r="S73" s="138" t="s">
        <v>428</v>
      </c>
      <c r="T73" s="138">
        <v>2.7721078431372547E-3</v>
      </c>
      <c r="U73" s="138" t="s">
        <v>428</v>
      </c>
      <c r="V73" s="138">
        <v>0.25072107843137253</v>
      </c>
      <c r="W73" s="138" t="s">
        <v>428</v>
      </c>
      <c r="X73" s="138" t="s">
        <v>428</v>
      </c>
      <c r="Y73" s="138" t="s">
        <v>428</v>
      </c>
      <c r="Z73" s="138" t="s">
        <v>428</v>
      </c>
      <c r="AA73" s="138" t="s">
        <v>428</v>
      </c>
      <c r="AB73" s="138" t="s">
        <v>428</v>
      </c>
      <c r="AC73" s="138" t="s">
        <v>430</v>
      </c>
      <c r="AD73" s="138" t="s">
        <v>428</v>
      </c>
      <c r="AE73" s="55"/>
      <c r="AF73" s="147" t="s">
        <v>428</v>
      </c>
      <c r="AG73" s="147" t="s">
        <v>428</v>
      </c>
      <c r="AH73" s="147" t="s">
        <v>428</v>
      </c>
      <c r="AI73" s="147" t="s">
        <v>428</v>
      </c>
      <c r="AJ73" s="147" t="s">
        <v>428</v>
      </c>
      <c r="AK73" s="147" t="s">
        <v>442</v>
      </c>
      <c r="AL73" s="45" t="s">
        <v>184</v>
      </c>
    </row>
    <row r="74" spans="1:38" s="2" customFormat="1" ht="26.25" customHeight="1" thickBot="1" x14ac:dyDescent="0.25">
      <c r="A74" s="65" t="s">
        <v>53</v>
      </c>
      <c r="B74" s="65" t="s">
        <v>185</v>
      </c>
      <c r="C74" s="66" t="s">
        <v>186</v>
      </c>
      <c r="D74" s="67"/>
      <c r="E74" s="138" t="s">
        <v>430</v>
      </c>
      <c r="F74" s="138" t="s">
        <v>430</v>
      </c>
      <c r="G74" s="138" t="s">
        <v>430</v>
      </c>
      <c r="H74" s="138" t="s">
        <v>430</v>
      </c>
      <c r="I74" s="138">
        <v>6.7457142857142867E-4</v>
      </c>
      <c r="J74" s="138">
        <v>7.8700000000000005E-4</v>
      </c>
      <c r="K74" s="138">
        <v>1.0118571428571429E-3</v>
      </c>
      <c r="L74" s="138">
        <v>1.551514285714286E-5</v>
      </c>
      <c r="M74" s="138" t="s">
        <v>430</v>
      </c>
      <c r="N74" s="138" t="s">
        <v>430</v>
      </c>
      <c r="O74" s="138" t="s">
        <v>430</v>
      </c>
      <c r="P74" s="138" t="s">
        <v>430</v>
      </c>
      <c r="Q74" s="138" t="s">
        <v>430</v>
      </c>
      <c r="R74" s="138" t="s">
        <v>430</v>
      </c>
      <c r="S74" s="138" t="s">
        <v>430</v>
      </c>
      <c r="T74" s="138" t="s">
        <v>430</v>
      </c>
      <c r="U74" s="138" t="s">
        <v>430</v>
      </c>
      <c r="V74" s="138">
        <v>1.8760616354389206E-2</v>
      </c>
      <c r="W74" s="138" t="s">
        <v>430</v>
      </c>
      <c r="X74" s="138" t="s">
        <v>430</v>
      </c>
      <c r="Y74" s="138" t="s">
        <v>430</v>
      </c>
      <c r="Z74" s="138" t="s">
        <v>430</v>
      </c>
      <c r="AA74" s="138" t="s">
        <v>430</v>
      </c>
      <c r="AB74" s="138" t="s">
        <v>430</v>
      </c>
      <c r="AC74" s="138" t="s">
        <v>430</v>
      </c>
      <c r="AD74" s="138" t="s">
        <v>428</v>
      </c>
      <c r="AE74" s="55"/>
      <c r="AF74" s="147" t="s">
        <v>428</v>
      </c>
      <c r="AG74" s="147" t="s">
        <v>428</v>
      </c>
      <c r="AH74" s="147" t="s">
        <v>428</v>
      </c>
      <c r="AI74" s="147" t="s">
        <v>428</v>
      </c>
      <c r="AJ74" s="147" t="s">
        <v>428</v>
      </c>
      <c r="AK74" s="147" t="s">
        <v>430</v>
      </c>
      <c r="AL74" s="45" t="s">
        <v>187</v>
      </c>
    </row>
    <row r="75" spans="1:38" s="2" customFormat="1" ht="26.25" customHeight="1" thickBot="1" x14ac:dyDescent="0.25">
      <c r="A75" s="65" t="s">
        <v>53</v>
      </c>
      <c r="B75" s="65" t="s">
        <v>188</v>
      </c>
      <c r="C75" s="66" t="s">
        <v>189</v>
      </c>
      <c r="D75" s="72"/>
      <c r="E75" s="138" t="s">
        <v>430</v>
      </c>
      <c r="F75" s="138" t="s">
        <v>430</v>
      </c>
      <c r="G75" s="138" t="s">
        <v>430</v>
      </c>
      <c r="H75" s="138" t="s">
        <v>430</v>
      </c>
      <c r="I75" s="138" t="s">
        <v>430</v>
      </c>
      <c r="J75" s="138" t="s">
        <v>430</v>
      </c>
      <c r="K75" s="138" t="s">
        <v>430</v>
      </c>
      <c r="L75" s="138" t="s">
        <v>430</v>
      </c>
      <c r="M75" s="138" t="s">
        <v>430</v>
      </c>
      <c r="N75" s="138" t="s">
        <v>430</v>
      </c>
      <c r="O75" s="138" t="s">
        <v>430</v>
      </c>
      <c r="P75" s="138" t="s">
        <v>430</v>
      </c>
      <c r="Q75" s="138" t="s">
        <v>430</v>
      </c>
      <c r="R75" s="138" t="s">
        <v>430</v>
      </c>
      <c r="S75" s="138" t="s">
        <v>430</v>
      </c>
      <c r="T75" s="138" t="s">
        <v>430</v>
      </c>
      <c r="U75" s="138" t="s">
        <v>430</v>
      </c>
      <c r="V75" s="138" t="s">
        <v>430</v>
      </c>
      <c r="W75" s="138" t="s">
        <v>430</v>
      </c>
      <c r="X75" s="138" t="s">
        <v>430</v>
      </c>
      <c r="Y75" s="138" t="s">
        <v>430</v>
      </c>
      <c r="Z75" s="138" t="s">
        <v>430</v>
      </c>
      <c r="AA75" s="138" t="s">
        <v>430</v>
      </c>
      <c r="AB75" s="138" t="s">
        <v>430</v>
      </c>
      <c r="AC75" s="138" t="s">
        <v>430</v>
      </c>
      <c r="AD75" s="138" t="s">
        <v>430</v>
      </c>
      <c r="AE75" s="55"/>
      <c r="AF75" s="147" t="s">
        <v>428</v>
      </c>
      <c r="AG75" s="147" t="s">
        <v>428</v>
      </c>
      <c r="AH75" s="147" t="s">
        <v>428</v>
      </c>
      <c r="AI75" s="147" t="s">
        <v>428</v>
      </c>
      <c r="AJ75" s="147" t="s">
        <v>428</v>
      </c>
      <c r="AK75" s="147" t="s">
        <v>430</v>
      </c>
      <c r="AL75" s="45" t="s">
        <v>190</v>
      </c>
    </row>
    <row r="76" spans="1:38" s="2" customFormat="1" ht="26.25" customHeight="1" thickBot="1" x14ac:dyDescent="0.25">
      <c r="A76" s="65" t="s">
        <v>53</v>
      </c>
      <c r="B76" s="65" t="s">
        <v>191</v>
      </c>
      <c r="C76" s="66" t="s">
        <v>192</v>
      </c>
      <c r="D76" s="67"/>
      <c r="E76" s="138" t="s">
        <v>430</v>
      </c>
      <c r="F76" s="138" t="s">
        <v>430</v>
      </c>
      <c r="G76" s="138" t="s">
        <v>430</v>
      </c>
      <c r="H76" s="138" t="s">
        <v>430</v>
      </c>
      <c r="I76" s="138" t="s">
        <v>430</v>
      </c>
      <c r="J76" s="138" t="s">
        <v>430</v>
      </c>
      <c r="K76" s="138" t="s">
        <v>430</v>
      </c>
      <c r="L76" s="138" t="s">
        <v>430</v>
      </c>
      <c r="M76" s="138" t="s">
        <v>430</v>
      </c>
      <c r="N76" s="138">
        <v>7.9999999999999996E-6</v>
      </c>
      <c r="O76" s="138" t="s">
        <v>428</v>
      </c>
      <c r="P76" s="138" t="s">
        <v>428</v>
      </c>
      <c r="Q76" s="138" t="s">
        <v>428</v>
      </c>
      <c r="R76" s="138" t="s">
        <v>428</v>
      </c>
      <c r="S76" s="138" t="s">
        <v>428</v>
      </c>
      <c r="T76" s="138" t="s">
        <v>428</v>
      </c>
      <c r="U76" s="138" t="s">
        <v>428</v>
      </c>
      <c r="V76" s="138" t="s">
        <v>428</v>
      </c>
      <c r="W76" s="138" t="s">
        <v>429</v>
      </c>
      <c r="X76" s="138" t="s">
        <v>442</v>
      </c>
      <c r="Y76" s="138" t="s">
        <v>442</v>
      </c>
      <c r="Z76" s="138" t="s">
        <v>442</v>
      </c>
      <c r="AA76" s="138" t="s">
        <v>442</v>
      </c>
      <c r="AB76" s="138" t="s">
        <v>442</v>
      </c>
      <c r="AC76" s="138" t="s">
        <v>430</v>
      </c>
      <c r="AD76" s="138" t="s">
        <v>429</v>
      </c>
      <c r="AE76" s="55"/>
      <c r="AF76" s="147" t="s">
        <v>428</v>
      </c>
      <c r="AG76" s="147" t="s">
        <v>428</v>
      </c>
      <c r="AH76" s="147" t="s">
        <v>428</v>
      </c>
      <c r="AI76" s="147" t="s">
        <v>428</v>
      </c>
      <c r="AJ76" s="147" t="s">
        <v>428</v>
      </c>
      <c r="AK76" s="147" t="s">
        <v>442</v>
      </c>
      <c r="AL76" s="45" t="s">
        <v>193</v>
      </c>
    </row>
    <row r="77" spans="1:38" s="2" customFormat="1" ht="26.25" customHeight="1" thickBot="1" x14ac:dyDescent="0.25">
      <c r="A77" s="65" t="s">
        <v>53</v>
      </c>
      <c r="B77" s="65" t="s">
        <v>194</v>
      </c>
      <c r="C77" s="66" t="s">
        <v>195</v>
      </c>
      <c r="D77" s="67"/>
      <c r="E77" s="138" t="s">
        <v>430</v>
      </c>
      <c r="F77" s="138" t="s">
        <v>430</v>
      </c>
      <c r="G77" s="138" t="s">
        <v>430</v>
      </c>
      <c r="H77" s="138" t="s">
        <v>430</v>
      </c>
      <c r="I77" s="138" t="s">
        <v>430</v>
      </c>
      <c r="J77" s="138" t="s">
        <v>430</v>
      </c>
      <c r="K77" s="138" t="s">
        <v>430</v>
      </c>
      <c r="L77" s="138" t="s">
        <v>430</v>
      </c>
      <c r="M77" s="138" t="s">
        <v>430</v>
      </c>
      <c r="N77" s="138" t="s">
        <v>430</v>
      </c>
      <c r="O77" s="138" t="s">
        <v>430</v>
      </c>
      <c r="P77" s="138" t="s">
        <v>430</v>
      </c>
      <c r="Q77" s="138" t="s">
        <v>430</v>
      </c>
      <c r="R77" s="138" t="s">
        <v>430</v>
      </c>
      <c r="S77" s="138" t="s">
        <v>430</v>
      </c>
      <c r="T77" s="138" t="s">
        <v>430</v>
      </c>
      <c r="U77" s="138" t="s">
        <v>430</v>
      </c>
      <c r="V77" s="138" t="s">
        <v>430</v>
      </c>
      <c r="W77" s="138" t="s">
        <v>430</v>
      </c>
      <c r="X77" s="138" t="s">
        <v>430</v>
      </c>
      <c r="Y77" s="138" t="s">
        <v>430</v>
      </c>
      <c r="Z77" s="138" t="s">
        <v>430</v>
      </c>
      <c r="AA77" s="138" t="s">
        <v>430</v>
      </c>
      <c r="AB77" s="138" t="s">
        <v>430</v>
      </c>
      <c r="AC77" s="138" t="s">
        <v>430</v>
      </c>
      <c r="AD77" s="138" t="s">
        <v>430</v>
      </c>
      <c r="AE77" s="55"/>
      <c r="AF77" s="147" t="s">
        <v>428</v>
      </c>
      <c r="AG77" s="147" t="s">
        <v>428</v>
      </c>
      <c r="AH77" s="147" t="s">
        <v>428</v>
      </c>
      <c r="AI77" s="147" t="s">
        <v>428</v>
      </c>
      <c r="AJ77" s="147" t="s">
        <v>428</v>
      </c>
      <c r="AK77" s="147" t="s">
        <v>430</v>
      </c>
      <c r="AL77" s="45" t="s">
        <v>196</v>
      </c>
    </row>
    <row r="78" spans="1:38" s="2" customFormat="1" ht="26.25" customHeight="1" thickBot="1" x14ac:dyDescent="0.25">
      <c r="A78" s="65" t="s">
        <v>53</v>
      </c>
      <c r="B78" s="65" t="s">
        <v>197</v>
      </c>
      <c r="C78" s="66" t="s">
        <v>198</v>
      </c>
      <c r="D78" s="67"/>
      <c r="E78" s="138" t="s">
        <v>428</v>
      </c>
      <c r="F78" s="138" t="s">
        <v>428</v>
      </c>
      <c r="G78" s="138" t="s">
        <v>428</v>
      </c>
      <c r="H78" s="138" t="s">
        <v>428</v>
      </c>
      <c r="I78" s="138" t="s">
        <v>428</v>
      </c>
      <c r="J78" s="138" t="s">
        <v>428</v>
      </c>
      <c r="K78" s="138" t="s">
        <v>428</v>
      </c>
      <c r="L78" s="138" t="s">
        <v>428</v>
      </c>
      <c r="M78" s="138" t="s">
        <v>428</v>
      </c>
      <c r="N78" s="138" t="s">
        <v>428</v>
      </c>
      <c r="O78" s="138" t="s">
        <v>428</v>
      </c>
      <c r="P78" s="138" t="s">
        <v>428</v>
      </c>
      <c r="Q78" s="138" t="s">
        <v>428</v>
      </c>
      <c r="R78" s="138" t="s">
        <v>428</v>
      </c>
      <c r="S78" s="138">
        <v>3.0000000000000001E-3</v>
      </c>
      <c r="T78" s="138" t="s">
        <v>428</v>
      </c>
      <c r="U78" s="138" t="s">
        <v>428</v>
      </c>
      <c r="V78" s="138" t="s">
        <v>428</v>
      </c>
      <c r="W78" s="138" t="s">
        <v>428</v>
      </c>
      <c r="X78" s="138" t="s">
        <v>428</v>
      </c>
      <c r="Y78" s="138" t="s">
        <v>428</v>
      </c>
      <c r="Z78" s="138" t="s">
        <v>428</v>
      </c>
      <c r="AA78" s="138" t="s">
        <v>428</v>
      </c>
      <c r="AB78" s="138" t="s">
        <v>428</v>
      </c>
      <c r="AC78" s="138" t="s">
        <v>428</v>
      </c>
      <c r="AD78" s="138" t="s">
        <v>428</v>
      </c>
      <c r="AE78" s="55"/>
      <c r="AF78" s="147" t="s">
        <v>428</v>
      </c>
      <c r="AG78" s="147" t="s">
        <v>428</v>
      </c>
      <c r="AH78" s="147" t="s">
        <v>428</v>
      </c>
      <c r="AI78" s="147" t="s">
        <v>428</v>
      </c>
      <c r="AJ78" s="147" t="s">
        <v>428</v>
      </c>
      <c r="AK78" s="147" t="s">
        <v>430</v>
      </c>
      <c r="AL78" s="45" t="s">
        <v>199</v>
      </c>
    </row>
    <row r="79" spans="1:38" s="2" customFormat="1" ht="26.25" customHeight="1" thickBot="1" x14ac:dyDescent="0.25">
      <c r="A79" s="65" t="s">
        <v>53</v>
      </c>
      <c r="B79" s="65" t="s">
        <v>200</v>
      </c>
      <c r="C79" s="66" t="s">
        <v>201</v>
      </c>
      <c r="D79" s="67"/>
      <c r="E79" s="138" t="s">
        <v>430</v>
      </c>
      <c r="F79" s="138" t="s">
        <v>430</v>
      </c>
      <c r="G79" s="138" t="s">
        <v>430</v>
      </c>
      <c r="H79" s="138" t="s">
        <v>430</v>
      </c>
      <c r="I79" s="138" t="s">
        <v>430</v>
      </c>
      <c r="J79" s="138" t="s">
        <v>430</v>
      </c>
      <c r="K79" s="138" t="s">
        <v>430</v>
      </c>
      <c r="L79" s="138" t="s">
        <v>430</v>
      </c>
      <c r="M79" s="138" t="s">
        <v>430</v>
      </c>
      <c r="N79" s="138" t="s">
        <v>430</v>
      </c>
      <c r="O79" s="138" t="s">
        <v>430</v>
      </c>
      <c r="P79" s="138" t="s">
        <v>430</v>
      </c>
      <c r="Q79" s="138" t="s">
        <v>430</v>
      </c>
      <c r="R79" s="138" t="s">
        <v>430</v>
      </c>
      <c r="S79" s="138" t="s">
        <v>430</v>
      </c>
      <c r="T79" s="138" t="s">
        <v>430</v>
      </c>
      <c r="U79" s="138" t="s">
        <v>430</v>
      </c>
      <c r="V79" s="138" t="s">
        <v>430</v>
      </c>
      <c r="W79" s="138" t="s">
        <v>430</v>
      </c>
      <c r="X79" s="138" t="s">
        <v>430</v>
      </c>
      <c r="Y79" s="138" t="s">
        <v>430</v>
      </c>
      <c r="Z79" s="138" t="s">
        <v>430</v>
      </c>
      <c r="AA79" s="138" t="s">
        <v>430</v>
      </c>
      <c r="AB79" s="138" t="s">
        <v>430</v>
      </c>
      <c r="AC79" s="138" t="s">
        <v>430</v>
      </c>
      <c r="AD79" s="138" t="s">
        <v>430</v>
      </c>
      <c r="AE79" s="55"/>
      <c r="AF79" s="147" t="s">
        <v>428</v>
      </c>
      <c r="AG79" s="147" t="s">
        <v>428</v>
      </c>
      <c r="AH79" s="147" t="s">
        <v>428</v>
      </c>
      <c r="AI79" s="147" t="s">
        <v>428</v>
      </c>
      <c r="AJ79" s="147" t="s">
        <v>428</v>
      </c>
      <c r="AK79" s="147" t="s">
        <v>430</v>
      </c>
      <c r="AL79" s="45" t="s">
        <v>202</v>
      </c>
    </row>
    <row r="80" spans="1:38" s="2" customFormat="1" ht="26.25" customHeight="1" thickBot="1" x14ac:dyDescent="0.25">
      <c r="A80" s="65" t="s">
        <v>53</v>
      </c>
      <c r="B80" s="69" t="s">
        <v>203</v>
      </c>
      <c r="C80" s="71" t="s">
        <v>204</v>
      </c>
      <c r="D80" s="67"/>
      <c r="E80" s="138" t="s">
        <v>428</v>
      </c>
      <c r="F80" s="138" t="s">
        <v>428</v>
      </c>
      <c r="G80" s="138" t="s">
        <v>428</v>
      </c>
      <c r="H80" s="138" t="s">
        <v>428</v>
      </c>
      <c r="I80" s="138" t="s">
        <v>428</v>
      </c>
      <c r="J80" s="138" t="s">
        <v>428</v>
      </c>
      <c r="K80" s="138" t="s">
        <v>428</v>
      </c>
      <c r="L80" s="138" t="s">
        <v>428</v>
      </c>
      <c r="M80" s="138" t="s">
        <v>428</v>
      </c>
      <c r="N80" s="138">
        <v>4.9699999999999996E-3</v>
      </c>
      <c r="O80" s="138">
        <v>2.0000000000000002E-5</v>
      </c>
      <c r="P80" s="138" t="s">
        <v>428</v>
      </c>
      <c r="Q80" s="138" t="s">
        <v>428</v>
      </c>
      <c r="R80" s="138">
        <v>0.185</v>
      </c>
      <c r="S80" s="138">
        <v>4.0000000000000003E-5</v>
      </c>
      <c r="T80" s="138">
        <v>1.1630000000000001E-2</v>
      </c>
      <c r="U80" s="138" t="s">
        <v>428</v>
      </c>
      <c r="V80" s="138">
        <v>7.4999999999999997E-3</v>
      </c>
      <c r="W80" s="138" t="s">
        <v>428</v>
      </c>
      <c r="X80" s="138" t="s">
        <v>428</v>
      </c>
      <c r="Y80" s="138" t="s">
        <v>428</v>
      </c>
      <c r="Z80" s="138" t="s">
        <v>428</v>
      </c>
      <c r="AA80" s="138" t="s">
        <v>428</v>
      </c>
      <c r="AB80" s="138" t="s">
        <v>428</v>
      </c>
      <c r="AC80" s="138" t="s">
        <v>428</v>
      </c>
      <c r="AD80" s="138" t="s">
        <v>428</v>
      </c>
      <c r="AE80" s="55"/>
      <c r="AF80" s="147" t="s">
        <v>428</v>
      </c>
      <c r="AG80" s="147" t="s">
        <v>428</v>
      </c>
      <c r="AH80" s="147" t="s">
        <v>428</v>
      </c>
      <c r="AI80" s="147" t="s">
        <v>428</v>
      </c>
      <c r="AJ80" s="147" t="s">
        <v>428</v>
      </c>
      <c r="AK80" s="147" t="s">
        <v>430</v>
      </c>
      <c r="AL80" s="45" t="s">
        <v>412</v>
      </c>
    </row>
    <row r="81" spans="1:38" s="2" customFormat="1" ht="26.25" customHeight="1" thickBot="1" x14ac:dyDescent="0.25">
      <c r="A81" s="65" t="s">
        <v>53</v>
      </c>
      <c r="B81" s="69" t="s">
        <v>205</v>
      </c>
      <c r="C81" s="71" t="s">
        <v>206</v>
      </c>
      <c r="D81" s="67"/>
      <c r="E81" s="138" t="s">
        <v>442</v>
      </c>
      <c r="F81" s="138" t="s">
        <v>442</v>
      </c>
      <c r="G81" s="138" t="s">
        <v>442</v>
      </c>
      <c r="H81" s="138" t="s">
        <v>442</v>
      </c>
      <c r="I81" s="138" t="s">
        <v>442</v>
      </c>
      <c r="J81" s="138" t="s">
        <v>442</v>
      </c>
      <c r="K81" s="138" t="s">
        <v>442</v>
      </c>
      <c r="L81" s="138" t="s">
        <v>442</v>
      </c>
      <c r="M81" s="138" t="s">
        <v>442</v>
      </c>
      <c r="N81" s="138" t="s">
        <v>429</v>
      </c>
      <c r="O81" s="138" t="s">
        <v>429</v>
      </c>
      <c r="P81" s="138" t="s">
        <v>429</v>
      </c>
      <c r="Q81" s="138" t="s">
        <v>429</v>
      </c>
      <c r="R81" s="138" t="s">
        <v>429</v>
      </c>
      <c r="S81" s="138" t="s">
        <v>429</v>
      </c>
      <c r="T81" s="138" t="s">
        <v>429</v>
      </c>
      <c r="U81" s="138" t="s">
        <v>429</v>
      </c>
      <c r="V81" s="138" t="s">
        <v>429</v>
      </c>
      <c r="W81" s="138" t="s">
        <v>429</v>
      </c>
      <c r="X81" s="138" t="s">
        <v>429</v>
      </c>
      <c r="Y81" s="138" t="s">
        <v>429</v>
      </c>
      <c r="Z81" s="138" t="s">
        <v>429</v>
      </c>
      <c r="AA81" s="138" t="s">
        <v>429</v>
      </c>
      <c r="AB81" s="138" t="s">
        <v>429</v>
      </c>
      <c r="AC81" s="138" t="s">
        <v>429</v>
      </c>
      <c r="AD81" s="138" t="s">
        <v>429</v>
      </c>
      <c r="AE81" s="55"/>
      <c r="AF81" s="147" t="s">
        <v>428</v>
      </c>
      <c r="AG81" s="147" t="s">
        <v>428</v>
      </c>
      <c r="AH81" s="147" t="s">
        <v>428</v>
      </c>
      <c r="AI81" s="147" t="s">
        <v>428</v>
      </c>
      <c r="AJ81" s="147" t="s">
        <v>428</v>
      </c>
      <c r="AK81" s="147" t="s">
        <v>442</v>
      </c>
      <c r="AL81" s="45" t="s">
        <v>207</v>
      </c>
    </row>
    <row r="82" spans="1:38" s="2" customFormat="1" ht="26.25" customHeight="1" thickBot="1" x14ac:dyDescent="0.25">
      <c r="A82" s="65" t="s">
        <v>208</v>
      </c>
      <c r="B82" s="69" t="s">
        <v>209</v>
      </c>
      <c r="C82" s="75" t="s">
        <v>210</v>
      </c>
      <c r="D82" s="67"/>
      <c r="E82" s="138" t="s">
        <v>428</v>
      </c>
      <c r="F82" s="138">
        <v>8.9985538999999992</v>
      </c>
      <c r="G82" s="138" t="s">
        <v>428</v>
      </c>
      <c r="H82" s="138" t="s">
        <v>428</v>
      </c>
      <c r="I82" s="138" t="s">
        <v>442</v>
      </c>
      <c r="J82" s="138" t="s">
        <v>442</v>
      </c>
      <c r="K82" s="138" t="s">
        <v>442</v>
      </c>
      <c r="L82" s="138" t="s">
        <v>442</v>
      </c>
      <c r="M82" s="138" t="s">
        <v>428</v>
      </c>
      <c r="N82" s="138" t="s">
        <v>428</v>
      </c>
      <c r="O82" s="138" t="s">
        <v>428</v>
      </c>
      <c r="P82" s="138" t="s">
        <v>442</v>
      </c>
      <c r="Q82" s="138" t="s">
        <v>428</v>
      </c>
      <c r="R82" s="138" t="s">
        <v>428</v>
      </c>
      <c r="S82" s="138" t="s">
        <v>428</v>
      </c>
      <c r="T82" s="138" t="s">
        <v>428</v>
      </c>
      <c r="U82" s="138" t="s">
        <v>428</v>
      </c>
      <c r="V82" s="138" t="s">
        <v>428</v>
      </c>
      <c r="W82" s="138" t="s">
        <v>428</v>
      </c>
      <c r="X82" s="138" t="s">
        <v>428</v>
      </c>
      <c r="Y82" s="138" t="s">
        <v>428</v>
      </c>
      <c r="Z82" s="138" t="s">
        <v>428</v>
      </c>
      <c r="AA82" s="138" t="s">
        <v>428</v>
      </c>
      <c r="AB82" s="138" t="s">
        <v>428</v>
      </c>
      <c r="AC82" s="138" t="s">
        <v>428</v>
      </c>
      <c r="AD82" s="138" t="s">
        <v>428</v>
      </c>
      <c r="AE82" s="55"/>
      <c r="AF82" s="147" t="s">
        <v>428</v>
      </c>
      <c r="AG82" s="147" t="s">
        <v>428</v>
      </c>
      <c r="AH82" s="147" t="s">
        <v>428</v>
      </c>
      <c r="AI82" s="147" t="s">
        <v>428</v>
      </c>
      <c r="AJ82" s="147" t="s">
        <v>428</v>
      </c>
      <c r="AK82" s="147">
        <v>3979.9</v>
      </c>
      <c r="AL82" s="45" t="s">
        <v>219</v>
      </c>
    </row>
    <row r="83" spans="1:38" s="2" customFormat="1" ht="26.25" customHeight="1" thickBot="1" x14ac:dyDescent="0.25">
      <c r="A83" s="65" t="s">
        <v>53</v>
      </c>
      <c r="B83" s="76" t="s">
        <v>211</v>
      </c>
      <c r="C83" s="77" t="s">
        <v>212</v>
      </c>
      <c r="D83" s="67"/>
      <c r="E83" s="138" t="s">
        <v>442</v>
      </c>
      <c r="F83" s="138">
        <v>5.28E-2</v>
      </c>
      <c r="G83" s="138" t="s">
        <v>442</v>
      </c>
      <c r="H83" s="138" t="s">
        <v>428</v>
      </c>
      <c r="I83" s="138">
        <v>0.33</v>
      </c>
      <c r="J83" s="138">
        <v>6.6</v>
      </c>
      <c r="K83" s="138">
        <v>49.5</v>
      </c>
      <c r="L83" s="138">
        <v>1.881E-2</v>
      </c>
      <c r="M83" s="138" t="s">
        <v>442</v>
      </c>
      <c r="N83" s="138" t="s">
        <v>428</v>
      </c>
      <c r="O83" s="138" t="s">
        <v>428</v>
      </c>
      <c r="P83" s="138" t="s">
        <v>428</v>
      </c>
      <c r="Q83" s="138" t="s">
        <v>428</v>
      </c>
      <c r="R83" s="138" t="s">
        <v>428</v>
      </c>
      <c r="S83" s="138" t="s">
        <v>428</v>
      </c>
      <c r="T83" s="138" t="s">
        <v>428</v>
      </c>
      <c r="U83" s="138" t="s">
        <v>428</v>
      </c>
      <c r="V83" s="138" t="s">
        <v>428</v>
      </c>
      <c r="W83" s="138" t="s">
        <v>442</v>
      </c>
      <c r="X83" s="138" t="s">
        <v>442</v>
      </c>
      <c r="Y83" s="138" t="s">
        <v>429</v>
      </c>
      <c r="Z83" s="138" t="s">
        <v>442</v>
      </c>
      <c r="AA83" s="138" t="s">
        <v>429</v>
      </c>
      <c r="AB83" s="138" t="s">
        <v>429</v>
      </c>
      <c r="AC83" s="138" t="s">
        <v>442</v>
      </c>
      <c r="AD83" s="138" t="s">
        <v>428</v>
      </c>
      <c r="AE83" s="55"/>
      <c r="AF83" s="147" t="s">
        <v>428</v>
      </c>
      <c r="AG83" s="147" t="s">
        <v>428</v>
      </c>
      <c r="AH83" s="147" t="s">
        <v>428</v>
      </c>
      <c r="AI83" s="147" t="s">
        <v>428</v>
      </c>
      <c r="AJ83" s="147" t="s">
        <v>428</v>
      </c>
      <c r="AK83" s="147">
        <v>3.3</v>
      </c>
      <c r="AL83" s="148" t="s">
        <v>438</v>
      </c>
    </row>
    <row r="84" spans="1:38" s="2" customFormat="1" ht="26.25" customHeight="1" thickBot="1" x14ac:dyDescent="0.25">
      <c r="A84" s="65" t="s">
        <v>53</v>
      </c>
      <c r="B84" s="76" t="s">
        <v>213</v>
      </c>
      <c r="C84" s="77" t="s">
        <v>214</v>
      </c>
      <c r="D84" s="67"/>
      <c r="E84" s="138" t="s">
        <v>428</v>
      </c>
      <c r="F84" s="138" t="s">
        <v>430</v>
      </c>
      <c r="G84" s="138" t="s">
        <v>428</v>
      </c>
      <c r="H84" s="138" t="s">
        <v>430</v>
      </c>
      <c r="I84" s="138" t="s">
        <v>430</v>
      </c>
      <c r="J84" s="138" t="s">
        <v>430</v>
      </c>
      <c r="K84" s="138" t="s">
        <v>430</v>
      </c>
      <c r="L84" s="138" t="s">
        <v>430</v>
      </c>
      <c r="M84" s="138" t="s">
        <v>430</v>
      </c>
      <c r="N84" s="138" t="s">
        <v>430</v>
      </c>
      <c r="O84" s="138" t="s">
        <v>430</v>
      </c>
      <c r="P84" s="138" t="s">
        <v>430</v>
      </c>
      <c r="Q84" s="138" t="s">
        <v>430</v>
      </c>
      <c r="R84" s="138" t="s">
        <v>428</v>
      </c>
      <c r="S84" s="138" t="s">
        <v>428</v>
      </c>
      <c r="T84" s="138" t="s">
        <v>428</v>
      </c>
      <c r="U84" s="138" t="s">
        <v>428</v>
      </c>
      <c r="V84" s="138" t="s">
        <v>428</v>
      </c>
      <c r="W84" s="138" t="s">
        <v>430</v>
      </c>
      <c r="X84" s="138" t="s">
        <v>430</v>
      </c>
      <c r="Y84" s="138" t="s">
        <v>430</v>
      </c>
      <c r="Z84" s="138" t="s">
        <v>430</v>
      </c>
      <c r="AA84" s="138" t="s">
        <v>430</v>
      </c>
      <c r="AB84" s="138" t="s">
        <v>430</v>
      </c>
      <c r="AC84" s="138" t="s">
        <v>430</v>
      </c>
      <c r="AD84" s="138" t="s">
        <v>428</v>
      </c>
      <c r="AE84" s="55"/>
      <c r="AF84" s="147" t="s">
        <v>428</v>
      </c>
      <c r="AG84" s="147" t="s">
        <v>428</v>
      </c>
      <c r="AH84" s="147" t="s">
        <v>428</v>
      </c>
      <c r="AI84" s="147" t="s">
        <v>428</v>
      </c>
      <c r="AJ84" s="147" t="s">
        <v>428</v>
      </c>
      <c r="AK84" s="147" t="s">
        <v>442</v>
      </c>
      <c r="AL84" s="45" t="s">
        <v>412</v>
      </c>
    </row>
    <row r="85" spans="1:38" s="2" customFormat="1" ht="26.25" customHeight="1" thickBot="1" x14ac:dyDescent="0.25">
      <c r="A85" s="65" t="s">
        <v>208</v>
      </c>
      <c r="B85" s="71" t="s">
        <v>215</v>
      </c>
      <c r="C85" s="77" t="s">
        <v>403</v>
      </c>
      <c r="D85" s="67"/>
      <c r="E85" s="138" t="s">
        <v>428</v>
      </c>
      <c r="F85" s="138">
        <v>6.1857279018688738</v>
      </c>
      <c r="G85" s="138" t="s">
        <v>428</v>
      </c>
      <c r="H85" s="138" t="s">
        <v>428</v>
      </c>
      <c r="I85" s="138" t="s">
        <v>428</v>
      </c>
      <c r="J85" s="138" t="s">
        <v>428</v>
      </c>
      <c r="K85" s="138" t="s">
        <v>428</v>
      </c>
      <c r="L85" s="138" t="s">
        <v>428</v>
      </c>
      <c r="M85" s="138" t="s">
        <v>428</v>
      </c>
      <c r="N85" s="138" t="s">
        <v>428</v>
      </c>
      <c r="O85" s="138" t="s">
        <v>428</v>
      </c>
      <c r="P85" s="138" t="s">
        <v>428</v>
      </c>
      <c r="Q85" s="138" t="s">
        <v>428</v>
      </c>
      <c r="R85" s="138" t="s">
        <v>428</v>
      </c>
      <c r="S85" s="138" t="s">
        <v>428</v>
      </c>
      <c r="T85" s="138" t="s">
        <v>428</v>
      </c>
      <c r="U85" s="138" t="s">
        <v>428</v>
      </c>
      <c r="V85" s="138" t="s">
        <v>428</v>
      </c>
      <c r="W85" s="138" t="s">
        <v>428</v>
      </c>
      <c r="X85" s="138" t="s">
        <v>428</v>
      </c>
      <c r="Y85" s="138" t="s">
        <v>428</v>
      </c>
      <c r="Z85" s="138" t="s">
        <v>428</v>
      </c>
      <c r="AA85" s="138" t="s">
        <v>428</v>
      </c>
      <c r="AB85" s="138" t="s">
        <v>428</v>
      </c>
      <c r="AC85" s="138" t="s">
        <v>428</v>
      </c>
      <c r="AD85" s="138" t="s">
        <v>428</v>
      </c>
      <c r="AE85" s="55"/>
      <c r="AF85" s="147" t="s">
        <v>428</v>
      </c>
      <c r="AG85" s="147" t="s">
        <v>428</v>
      </c>
      <c r="AH85" s="147" t="s">
        <v>428</v>
      </c>
      <c r="AI85" s="147" t="s">
        <v>428</v>
      </c>
      <c r="AJ85" s="147" t="s">
        <v>428</v>
      </c>
      <c r="AK85" s="147" t="s">
        <v>442</v>
      </c>
      <c r="AL85" s="45" t="s">
        <v>216</v>
      </c>
    </row>
    <row r="86" spans="1:38" s="2" customFormat="1" ht="26.25" customHeight="1" thickBot="1" x14ac:dyDescent="0.25">
      <c r="A86" s="65" t="s">
        <v>208</v>
      </c>
      <c r="B86" s="71" t="s">
        <v>217</v>
      </c>
      <c r="C86" s="75" t="s">
        <v>218</v>
      </c>
      <c r="D86" s="67"/>
      <c r="E86" s="138" t="s">
        <v>428</v>
      </c>
      <c r="F86" s="138">
        <v>0.98843755802666922</v>
      </c>
      <c r="G86" s="138" t="s">
        <v>428</v>
      </c>
      <c r="H86" s="138" t="s">
        <v>428</v>
      </c>
      <c r="I86" s="138" t="s">
        <v>442</v>
      </c>
      <c r="J86" s="138" t="s">
        <v>442</v>
      </c>
      <c r="K86" s="138" t="s">
        <v>442</v>
      </c>
      <c r="L86" s="138" t="s">
        <v>442</v>
      </c>
      <c r="M86" s="138" t="s">
        <v>428</v>
      </c>
      <c r="N86" s="138" t="s">
        <v>428</v>
      </c>
      <c r="O86" s="138" t="s">
        <v>428</v>
      </c>
      <c r="P86" s="138" t="s">
        <v>428</v>
      </c>
      <c r="Q86" s="138" t="s">
        <v>428</v>
      </c>
      <c r="R86" s="138" t="s">
        <v>428</v>
      </c>
      <c r="S86" s="138" t="s">
        <v>428</v>
      </c>
      <c r="T86" s="138" t="s">
        <v>428</v>
      </c>
      <c r="U86" s="138" t="s">
        <v>428</v>
      </c>
      <c r="V86" s="138" t="s">
        <v>428</v>
      </c>
      <c r="W86" s="138" t="s">
        <v>428</v>
      </c>
      <c r="X86" s="138" t="s">
        <v>428</v>
      </c>
      <c r="Y86" s="138" t="s">
        <v>428</v>
      </c>
      <c r="Z86" s="138" t="s">
        <v>428</v>
      </c>
      <c r="AA86" s="138" t="s">
        <v>428</v>
      </c>
      <c r="AB86" s="138" t="s">
        <v>428</v>
      </c>
      <c r="AC86" s="138" t="s">
        <v>428</v>
      </c>
      <c r="AD86" s="138" t="s">
        <v>428</v>
      </c>
      <c r="AE86" s="55"/>
      <c r="AF86" s="147" t="s">
        <v>428</v>
      </c>
      <c r="AG86" s="147" t="s">
        <v>428</v>
      </c>
      <c r="AH86" s="147" t="s">
        <v>428</v>
      </c>
      <c r="AI86" s="147" t="s">
        <v>428</v>
      </c>
      <c r="AJ86" s="147" t="s">
        <v>428</v>
      </c>
      <c r="AK86" s="147">
        <v>2.1487773000579762</v>
      </c>
      <c r="AL86" s="45" t="s">
        <v>219</v>
      </c>
    </row>
    <row r="87" spans="1:38" s="2" customFormat="1" ht="26.25" customHeight="1" thickBot="1" x14ac:dyDescent="0.25">
      <c r="A87" s="65" t="s">
        <v>208</v>
      </c>
      <c r="B87" s="71" t="s">
        <v>220</v>
      </c>
      <c r="C87" s="75" t="s">
        <v>221</v>
      </c>
      <c r="D87" s="67"/>
      <c r="E87" s="138" t="s">
        <v>428</v>
      </c>
      <c r="F87" s="138">
        <v>6.9103624058130531E-2</v>
      </c>
      <c r="G87" s="138" t="s">
        <v>428</v>
      </c>
      <c r="H87" s="138" t="s">
        <v>428</v>
      </c>
      <c r="I87" s="138" t="s">
        <v>442</v>
      </c>
      <c r="J87" s="138" t="s">
        <v>442</v>
      </c>
      <c r="K87" s="138" t="s">
        <v>442</v>
      </c>
      <c r="L87" s="138" t="s">
        <v>442</v>
      </c>
      <c r="M87" s="138" t="s">
        <v>428</v>
      </c>
      <c r="N87" s="138" t="s">
        <v>428</v>
      </c>
      <c r="O87" s="138" t="s">
        <v>428</v>
      </c>
      <c r="P87" s="138" t="s">
        <v>428</v>
      </c>
      <c r="Q87" s="138" t="s">
        <v>428</v>
      </c>
      <c r="R87" s="138" t="s">
        <v>428</v>
      </c>
      <c r="S87" s="138" t="s">
        <v>428</v>
      </c>
      <c r="T87" s="138" t="s">
        <v>428</v>
      </c>
      <c r="U87" s="138" t="s">
        <v>428</v>
      </c>
      <c r="V87" s="138" t="s">
        <v>428</v>
      </c>
      <c r="W87" s="138" t="s">
        <v>428</v>
      </c>
      <c r="X87" s="138" t="s">
        <v>428</v>
      </c>
      <c r="Y87" s="138" t="s">
        <v>428</v>
      </c>
      <c r="Z87" s="138" t="s">
        <v>428</v>
      </c>
      <c r="AA87" s="138" t="s">
        <v>428</v>
      </c>
      <c r="AB87" s="138" t="s">
        <v>428</v>
      </c>
      <c r="AC87" s="138" t="s">
        <v>428</v>
      </c>
      <c r="AD87" s="138" t="s">
        <v>428</v>
      </c>
      <c r="AE87" s="55"/>
      <c r="AF87" s="147" t="s">
        <v>428</v>
      </c>
      <c r="AG87" s="147" t="s">
        <v>428</v>
      </c>
      <c r="AH87" s="147" t="s">
        <v>428</v>
      </c>
      <c r="AI87" s="147" t="s">
        <v>428</v>
      </c>
      <c r="AJ87" s="147" t="s">
        <v>428</v>
      </c>
      <c r="AK87" s="147">
        <v>0.11041669994202334</v>
      </c>
      <c r="AL87" s="45" t="s">
        <v>219</v>
      </c>
    </row>
    <row r="88" spans="1:38" s="2" customFormat="1" ht="26.25" customHeight="1" thickBot="1" x14ac:dyDescent="0.25">
      <c r="A88" s="65" t="s">
        <v>208</v>
      </c>
      <c r="B88" s="71" t="s">
        <v>222</v>
      </c>
      <c r="C88" s="75" t="s">
        <v>223</v>
      </c>
      <c r="D88" s="67"/>
      <c r="E88" s="138" t="s">
        <v>442</v>
      </c>
      <c r="F88" s="138">
        <v>2.5004784225000001</v>
      </c>
      <c r="G88" s="138" t="s">
        <v>442</v>
      </c>
      <c r="H88" s="138" t="s">
        <v>442</v>
      </c>
      <c r="I88" s="138" t="s">
        <v>442</v>
      </c>
      <c r="J88" s="138" t="s">
        <v>442</v>
      </c>
      <c r="K88" s="138" t="s">
        <v>442</v>
      </c>
      <c r="L88" s="138" t="s">
        <v>442</v>
      </c>
      <c r="M88" s="138" t="s">
        <v>442</v>
      </c>
      <c r="N88" s="138" t="s">
        <v>442</v>
      </c>
      <c r="O88" s="138" t="s">
        <v>442</v>
      </c>
      <c r="P88" s="138" t="s">
        <v>442</v>
      </c>
      <c r="Q88" s="138" t="s">
        <v>442</v>
      </c>
      <c r="R88" s="138" t="s">
        <v>442</v>
      </c>
      <c r="S88" s="138" t="s">
        <v>442</v>
      </c>
      <c r="T88" s="138" t="s">
        <v>442</v>
      </c>
      <c r="U88" s="138" t="s">
        <v>442</v>
      </c>
      <c r="V88" s="138" t="s">
        <v>442</v>
      </c>
      <c r="W88" s="138" t="s">
        <v>442</v>
      </c>
      <c r="X88" s="138" t="s">
        <v>430</v>
      </c>
      <c r="Y88" s="138" t="s">
        <v>430</v>
      </c>
      <c r="Z88" s="138" t="s">
        <v>430</v>
      </c>
      <c r="AA88" s="138" t="s">
        <v>430</v>
      </c>
      <c r="AB88" s="138" t="s">
        <v>430</v>
      </c>
      <c r="AC88" s="138" t="s">
        <v>442</v>
      </c>
      <c r="AD88" s="138" t="s">
        <v>442</v>
      </c>
      <c r="AE88" s="55"/>
      <c r="AF88" s="147" t="s">
        <v>428</v>
      </c>
      <c r="AG88" s="147" t="s">
        <v>428</v>
      </c>
      <c r="AH88" s="147" t="s">
        <v>428</v>
      </c>
      <c r="AI88" s="147" t="s">
        <v>428</v>
      </c>
      <c r="AJ88" s="147" t="s">
        <v>428</v>
      </c>
      <c r="AK88" s="147" t="s">
        <v>442</v>
      </c>
      <c r="AL88" s="45" t="s">
        <v>412</v>
      </c>
    </row>
    <row r="89" spans="1:38" s="2" customFormat="1" ht="26.25" customHeight="1" thickBot="1" x14ac:dyDescent="0.25">
      <c r="A89" s="65" t="s">
        <v>208</v>
      </c>
      <c r="B89" s="71" t="s">
        <v>224</v>
      </c>
      <c r="C89" s="75" t="s">
        <v>225</v>
      </c>
      <c r="D89" s="67"/>
      <c r="E89" s="138" t="s">
        <v>428</v>
      </c>
      <c r="F89" s="138">
        <v>1.6642177083333329</v>
      </c>
      <c r="G89" s="138" t="s">
        <v>428</v>
      </c>
      <c r="H89" s="138" t="s">
        <v>428</v>
      </c>
      <c r="I89" s="138" t="s">
        <v>442</v>
      </c>
      <c r="J89" s="138" t="s">
        <v>442</v>
      </c>
      <c r="K89" s="138" t="s">
        <v>442</v>
      </c>
      <c r="L89" s="138" t="s">
        <v>442</v>
      </c>
      <c r="M89" s="138" t="s">
        <v>428</v>
      </c>
      <c r="N89" s="138" t="s">
        <v>428</v>
      </c>
      <c r="O89" s="138" t="s">
        <v>428</v>
      </c>
      <c r="P89" s="138" t="s">
        <v>428</v>
      </c>
      <c r="Q89" s="138" t="s">
        <v>428</v>
      </c>
      <c r="R89" s="138" t="s">
        <v>428</v>
      </c>
      <c r="S89" s="138" t="s">
        <v>428</v>
      </c>
      <c r="T89" s="138" t="s">
        <v>428</v>
      </c>
      <c r="U89" s="138" t="s">
        <v>428</v>
      </c>
      <c r="V89" s="138" t="s">
        <v>428</v>
      </c>
      <c r="W89" s="138" t="s">
        <v>428</v>
      </c>
      <c r="X89" s="138" t="s">
        <v>428</v>
      </c>
      <c r="Y89" s="138" t="s">
        <v>428</v>
      </c>
      <c r="Z89" s="138" t="s">
        <v>428</v>
      </c>
      <c r="AA89" s="138" t="s">
        <v>428</v>
      </c>
      <c r="AB89" s="138" t="s">
        <v>428</v>
      </c>
      <c r="AC89" s="138" t="s">
        <v>428</v>
      </c>
      <c r="AD89" s="138" t="s">
        <v>428</v>
      </c>
      <c r="AE89" s="55"/>
      <c r="AF89" s="147" t="s">
        <v>428</v>
      </c>
      <c r="AG89" s="147" t="s">
        <v>428</v>
      </c>
      <c r="AH89" s="147" t="s">
        <v>428</v>
      </c>
      <c r="AI89" s="147" t="s">
        <v>428</v>
      </c>
      <c r="AJ89" s="147" t="s">
        <v>428</v>
      </c>
      <c r="AK89" s="147" t="s">
        <v>442</v>
      </c>
      <c r="AL89" s="45" t="s">
        <v>412</v>
      </c>
    </row>
    <row r="90" spans="1:38" s="7" customFormat="1" ht="26.25" customHeight="1" thickBot="1" x14ac:dyDescent="0.25">
      <c r="A90" s="65" t="s">
        <v>208</v>
      </c>
      <c r="B90" s="71" t="s">
        <v>226</v>
      </c>
      <c r="C90" s="75" t="s">
        <v>227</v>
      </c>
      <c r="D90" s="67"/>
      <c r="E90" s="138" t="s">
        <v>428</v>
      </c>
      <c r="F90" s="138">
        <v>1.5123899666666667</v>
      </c>
      <c r="G90" s="138" t="s">
        <v>428</v>
      </c>
      <c r="H90" s="138" t="s">
        <v>428</v>
      </c>
      <c r="I90" s="138">
        <v>4.3200000000000001E-3</v>
      </c>
      <c r="J90" s="138">
        <v>6.4799999999999996E-3</v>
      </c>
      <c r="K90" s="138">
        <v>7.9200000000000017E-3</v>
      </c>
      <c r="L90" s="138" t="s">
        <v>428</v>
      </c>
      <c r="M90" s="138" t="s">
        <v>428</v>
      </c>
      <c r="N90" s="138">
        <v>2.3491231545584796E-4</v>
      </c>
      <c r="O90" s="138">
        <v>3.2265065014417664E-2</v>
      </c>
      <c r="P90" s="138" t="s">
        <v>430</v>
      </c>
      <c r="Q90" s="138" t="s">
        <v>430</v>
      </c>
      <c r="R90" s="138">
        <v>0.1358529053238639</v>
      </c>
      <c r="S90" s="138">
        <v>5.504872934477401</v>
      </c>
      <c r="T90" s="138">
        <v>0.22564318493635535</v>
      </c>
      <c r="U90" s="138">
        <v>3.2123551571371964E-2</v>
      </c>
      <c r="V90" s="138">
        <v>3.1854676029585178</v>
      </c>
      <c r="W90" s="138" t="s">
        <v>428</v>
      </c>
      <c r="X90" s="138" t="s">
        <v>428</v>
      </c>
      <c r="Y90" s="138" t="s">
        <v>428</v>
      </c>
      <c r="Z90" s="138" t="s">
        <v>428</v>
      </c>
      <c r="AA90" s="138" t="s">
        <v>428</v>
      </c>
      <c r="AB90" s="138" t="s">
        <v>428</v>
      </c>
      <c r="AC90" s="138" t="s">
        <v>428</v>
      </c>
      <c r="AD90" s="138" t="s">
        <v>428</v>
      </c>
      <c r="AE90" s="55"/>
      <c r="AF90" s="147" t="s">
        <v>428</v>
      </c>
      <c r="AG90" s="147" t="s">
        <v>428</v>
      </c>
      <c r="AH90" s="147" t="s">
        <v>428</v>
      </c>
      <c r="AI90" s="147" t="s">
        <v>428</v>
      </c>
      <c r="AJ90" s="147" t="s">
        <v>428</v>
      </c>
      <c r="AK90" s="147">
        <v>7.2</v>
      </c>
      <c r="AL90" s="148" t="s">
        <v>439</v>
      </c>
    </row>
    <row r="91" spans="1:38" s="2" customFormat="1" ht="26.25" customHeight="1" thickBot="1" x14ac:dyDescent="0.25">
      <c r="A91" s="65" t="s">
        <v>208</v>
      </c>
      <c r="B91" s="69" t="s">
        <v>404</v>
      </c>
      <c r="C91" s="71" t="s">
        <v>228</v>
      </c>
      <c r="D91" s="67"/>
      <c r="E91" s="138">
        <v>1.328649585473486E-2</v>
      </c>
      <c r="F91" s="138">
        <v>3.5692824178000002E-2</v>
      </c>
      <c r="G91" s="138">
        <v>1.429278273048941E-4</v>
      </c>
      <c r="H91" s="138">
        <v>3.0604384367500004E-2</v>
      </c>
      <c r="I91" s="138">
        <v>0.20157103147126365</v>
      </c>
      <c r="J91" s="138">
        <v>0.20384178549579637</v>
      </c>
      <c r="K91" s="138">
        <v>0.20431079700857502</v>
      </c>
      <c r="L91" s="138">
        <v>7.9645144860000017E-2</v>
      </c>
      <c r="M91" s="138">
        <v>0.40667611852520863</v>
      </c>
      <c r="N91" s="138">
        <v>3.7104442585111579E-2</v>
      </c>
      <c r="O91" s="138">
        <v>3.9892616530798432E-2</v>
      </c>
      <c r="P91" s="138">
        <v>2.6976444226420415E-6</v>
      </c>
      <c r="Q91" s="138">
        <v>6.2945036528314297E-5</v>
      </c>
      <c r="R91" s="138">
        <v>7.3830268409150602E-4</v>
      </c>
      <c r="S91" s="138">
        <v>6.0835802669527483E-2</v>
      </c>
      <c r="T91" s="138">
        <v>2.1331099069022131E-2</v>
      </c>
      <c r="U91" s="138" t="s">
        <v>442</v>
      </c>
      <c r="V91" s="138">
        <v>3.2216330949858436E-2</v>
      </c>
      <c r="W91" s="138">
        <v>7.3745504500000018E-4</v>
      </c>
      <c r="X91" s="138">
        <v>6.8946100999500003E-3</v>
      </c>
      <c r="Y91" s="138">
        <v>3.3988057702499996E-3</v>
      </c>
      <c r="Z91" s="138">
        <v>3.3988057702499996E-3</v>
      </c>
      <c r="AA91" s="138">
        <v>3.3988057702499996E-3</v>
      </c>
      <c r="AB91" s="138">
        <v>1.70910274107E-2</v>
      </c>
      <c r="AC91" s="138" t="s">
        <v>442</v>
      </c>
      <c r="AD91" s="138" t="s">
        <v>442</v>
      </c>
      <c r="AE91" s="55"/>
      <c r="AF91" s="147" t="s">
        <v>428</v>
      </c>
      <c r="AG91" s="147" t="s">
        <v>428</v>
      </c>
      <c r="AH91" s="147" t="s">
        <v>428</v>
      </c>
      <c r="AI91" s="147" t="s">
        <v>428</v>
      </c>
      <c r="AJ91" s="147" t="s">
        <v>428</v>
      </c>
      <c r="AK91" s="147">
        <v>7374.5504500000006</v>
      </c>
      <c r="AL91" s="148" t="s">
        <v>440</v>
      </c>
    </row>
    <row r="92" spans="1:38" s="2" customFormat="1" ht="26.25" customHeight="1" thickBot="1" x14ac:dyDescent="0.25">
      <c r="A92" s="65" t="s">
        <v>53</v>
      </c>
      <c r="B92" s="65" t="s">
        <v>229</v>
      </c>
      <c r="C92" s="66" t="s">
        <v>230</v>
      </c>
      <c r="D92" s="72"/>
      <c r="E92" s="138" t="s">
        <v>430</v>
      </c>
      <c r="F92" s="138" t="s">
        <v>430</v>
      </c>
      <c r="G92" s="138" t="s">
        <v>430</v>
      </c>
      <c r="H92" s="138" t="s">
        <v>430</v>
      </c>
      <c r="I92" s="138" t="s">
        <v>430</v>
      </c>
      <c r="J92" s="138" t="s">
        <v>430</v>
      </c>
      <c r="K92" s="138" t="s">
        <v>430</v>
      </c>
      <c r="L92" s="138" t="s">
        <v>430</v>
      </c>
      <c r="M92" s="138" t="s">
        <v>430</v>
      </c>
      <c r="N92" s="138" t="s">
        <v>430</v>
      </c>
      <c r="O92" s="138" t="s">
        <v>430</v>
      </c>
      <c r="P92" s="138" t="s">
        <v>430</v>
      </c>
      <c r="Q92" s="138" t="s">
        <v>430</v>
      </c>
      <c r="R92" s="138" t="s">
        <v>430</v>
      </c>
      <c r="S92" s="138" t="s">
        <v>430</v>
      </c>
      <c r="T92" s="138" t="s">
        <v>430</v>
      </c>
      <c r="U92" s="138" t="s">
        <v>430</v>
      </c>
      <c r="V92" s="138" t="s">
        <v>430</v>
      </c>
      <c r="W92" s="138" t="s">
        <v>430</v>
      </c>
      <c r="X92" s="138" t="s">
        <v>430</v>
      </c>
      <c r="Y92" s="138" t="s">
        <v>430</v>
      </c>
      <c r="Z92" s="138" t="s">
        <v>430</v>
      </c>
      <c r="AA92" s="138" t="s">
        <v>430</v>
      </c>
      <c r="AB92" s="138" t="s">
        <v>430</v>
      </c>
      <c r="AC92" s="138" t="s">
        <v>430</v>
      </c>
      <c r="AD92" s="138" t="s">
        <v>430</v>
      </c>
      <c r="AE92" s="55"/>
      <c r="AF92" s="147" t="s">
        <v>428</v>
      </c>
      <c r="AG92" s="147" t="s">
        <v>428</v>
      </c>
      <c r="AH92" s="147" t="s">
        <v>428</v>
      </c>
      <c r="AI92" s="147" t="s">
        <v>428</v>
      </c>
      <c r="AJ92" s="147" t="s">
        <v>428</v>
      </c>
      <c r="AK92" s="147" t="s">
        <v>428</v>
      </c>
      <c r="AL92" s="45" t="s">
        <v>231</v>
      </c>
    </row>
    <row r="93" spans="1:38" s="2" customFormat="1" ht="26.25" customHeight="1" thickBot="1" x14ac:dyDescent="0.25">
      <c r="A93" s="65" t="s">
        <v>53</v>
      </c>
      <c r="B93" s="69" t="s">
        <v>232</v>
      </c>
      <c r="C93" s="66" t="s">
        <v>405</v>
      </c>
      <c r="D93" s="72"/>
      <c r="E93" s="138" t="s">
        <v>428</v>
      </c>
      <c r="F93" s="138">
        <v>14.733609365152631</v>
      </c>
      <c r="G93" s="138" t="s">
        <v>428</v>
      </c>
      <c r="H93" s="138" t="s">
        <v>428</v>
      </c>
      <c r="I93" s="138" t="s">
        <v>428</v>
      </c>
      <c r="J93" s="138" t="s">
        <v>430</v>
      </c>
      <c r="K93" s="138" t="s">
        <v>428</v>
      </c>
      <c r="L93" s="138" t="s">
        <v>428</v>
      </c>
      <c r="M93" s="138" t="s">
        <v>428</v>
      </c>
      <c r="N93" s="138" t="s">
        <v>428</v>
      </c>
      <c r="O93" s="138" t="s">
        <v>428</v>
      </c>
      <c r="P93" s="138" t="s">
        <v>428</v>
      </c>
      <c r="Q93" s="138" t="s">
        <v>428</v>
      </c>
      <c r="R93" s="138" t="s">
        <v>428</v>
      </c>
      <c r="S93" s="138" t="s">
        <v>428</v>
      </c>
      <c r="T93" s="138" t="s">
        <v>428</v>
      </c>
      <c r="U93" s="138" t="s">
        <v>428</v>
      </c>
      <c r="V93" s="138" t="s">
        <v>428</v>
      </c>
      <c r="W93" s="138" t="s">
        <v>428</v>
      </c>
      <c r="X93" s="138" t="s">
        <v>428</v>
      </c>
      <c r="Y93" s="138" t="s">
        <v>428</v>
      </c>
      <c r="Z93" s="138" t="s">
        <v>428</v>
      </c>
      <c r="AA93" s="138" t="s">
        <v>428</v>
      </c>
      <c r="AB93" s="138" t="s">
        <v>428</v>
      </c>
      <c r="AC93" s="138" t="s">
        <v>428</v>
      </c>
      <c r="AD93" s="138" t="s">
        <v>428</v>
      </c>
      <c r="AE93" s="55"/>
      <c r="AF93" s="147" t="s">
        <v>428</v>
      </c>
      <c r="AG93" s="147" t="s">
        <v>428</v>
      </c>
      <c r="AH93" s="147" t="s">
        <v>428</v>
      </c>
      <c r="AI93" s="147" t="s">
        <v>428</v>
      </c>
      <c r="AJ93" s="147" t="s">
        <v>428</v>
      </c>
      <c r="AK93" s="147" t="s">
        <v>442</v>
      </c>
      <c r="AL93" s="45" t="s">
        <v>233</v>
      </c>
    </row>
    <row r="94" spans="1:38" s="2" customFormat="1" ht="26.25" customHeight="1" thickBot="1" x14ac:dyDescent="0.25">
      <c r="A94" s="65" t="s">
        <v>53</v>
      </c>
      <c r="B94" s="78" t="s">
        <v>406</v>
      </c>
      <c r="C94" s="66" t="s">
        <v>234</v>
      </c>
      <c r="D94" s="67"/>
      <c r="E94" s="138" t="s">
        <v>430</v>
      </c>
      <c r="F94" s="138" t="s">
        <v>430</v>
      </c>
      <c r="G94" s="138" t="s">
        <v>430</v>
      </c>
      <c r="H94" s="138" t="s">
        <v>430</v>
      </c>
      <c r="I94" s="138" t="s">
        <v>430</v>
      </c>
      <c r="J94" s="138" t="s">
        <v>430</v>
      </c>
      <c r="K94" s="138" t="s">
        <v>430</v>
      </c>
      <c r="L94" s="138" t="s">
        <v>430</v>
      </c>
      <c r="M94" s="138" t="s">
        <v>430</v>
      </c>
      <c r="N94" s="138" t="s">
        <v>430</v>
      </c>
      <c r="O94" s="138" t="s">
        <v>430</v>
      </c>
      <c r="P94" s="138" t="s">
        <v>430</v>
      </c>
      <c r="Q94" s="138" t="s">
        <v>430</v>
      </c>
      <c r="R94" s="138" t="s">
        <v>430</v>
      </c>
      <c r="S94" s="138" t="s">
        <v>430</v>
      </c>
      <c r="T94" s="138" t="s">
        <v>430</v>
      </c>
      <c r="U94" s="138" t="s">
        <v>430</v>
      </c>
      <c r="V94" s="138" t="s">
        <v>430</v>
      </c>
      <c r="W94" s="138" t="s">
        <v>430</v>
      </c>
      <c r="X94" s="138" t="s">
        <v>430</v>
      </c>
      <c r="Y94" s="138" t="s">
        <v>430</v>
      </c>
      <c r="Z94" s="138" t="s">
        <v>430</v>
      </c>
      <c r="AA94" s="138" t="s">
        <v>430</v>
      </c>
      <c r="AB94" s="138" t="s">
        <v>430</v>
      </c>
      <c r="AC94" s="138" t="s">
        <v>430</v>
      </c>
      <c r="AD94" s="138" t="s">
        <v>430</v>
      </c>
      <c r="AE94" s="55"/>
      <c r="AF94" s="147" t="s">
        <v>428</v>
      </c>
      <c r="AG94" s="147" t="s">
        <v>428</v>
      </c>
      <c r="AH94" s="147" t="s">
        <v>428</v>
      </c>
      <c r="AI94" s="147" t="s">
        <v>428</v>
      </c>
      <c r="AJ94" s="147" t="s">
        <v>428</v>
      </c>
      <c r="AK94" s="147" t="s">
        <v>428</v>
      </c>
      <c r="AL94" s="45" t="s">
        <v>412</v>
      </c>
    </row>
    <row r="95" spans="1:38" s="2" customFormat="1" ht="26.25" customHeight="1" thickBot="1" x14ac:dyDescent="0.25">
      <c r="A95" s="65" t="s">
        <v>53</v>
      </c>
      <c r="B95" s="78" t="s">
        <v>235</v>
      </c>
      <c r="C95" s="66" t="s">
        <v>236</v>
      </c>
      <c r="D95" s="72"/>
      <c r="E95" s="138" t="s">
        <v>430</v>
      </c>
      <c r="F95" s="138" t="s">
        <v>430</v>
      </c>
      <c r="G95" s="138" t="s">
        <v>430</v>
      </c>
      <c r="H95" s="138" t="s">
        <v>430</v>
      </c>
      <c r="I95" s="138" t="s">
        <v>430</v>
      </c>
      <c r="J95" s="138" t="s">
        <v>430</v>
      </c>
      <c r="K95" s="138" t="s">
        <v>430</v>
      </c>
      <c r="L95" s="138" t="s">
        <v>430</v>
      </c>
      <c r="M95" s="138" t="s">
        <v>430</v>
      </c>
      <c r="N95" s="138" t="s">
        <v>430</v>
      </c>
      <c r="O95" s="138" t="s">
        <v>430</v>
      </c>
      <c r="P95" s="138" t="s">
        <v>430</v>
      </c>
      <c r="Q95" s="138" t="s">
        <v>430</v>
      </c>
      <c r="R95" s="138" t="s">
        <v>430</v>
      </c>
      <c r="S95" s="138" t="s">
        <v>430</v>
      </c>
      <c r="T95" s="138" t="s">
        <v>430</v>
      </c>
      <c r="U95" s="138" t="s">
        <v>430</v>
      </c>
      <c r="V95" s="138" t="s">
        <v>430</v>
      </c>
      <c r="W95" s="138" t="s">
        <v>430</v>
      </c>
      <c r="X95" s="138" t="s">
        <v>430</v>
      </c>
      <c r="Y95" s="138" t="s">
        <v>430</v>
      </c>
      <c r="Z95" s="138" t="s">
        <v>430</v>
      </c>
      <c r="AA95" s="138" t="s">
        <v>430</v>
      </c>
      <c r="AB95" s="138" t="s">
        <v>430</v>
      </c>
      <c r="AC95" s="138" t="s">
        <v>430</v>
      </c>
      <c r="AD95" s="138" t="s">
        <v>430</v>
      </c>
      <c r="AE95" s="55"/>
      <c r="AF95" s="147" t="s">
        <v>428</v>
      </c>
      <c r="AG95" s="147" t="s">
        <v>428</v>
      </c>
      <c r="AH95" s="147" t="s">
        <v>428</v>
      </c>
      <c r="AI95" s="147" t="s">
        <v>428</v>
      </c>
      <c r="AJ95" s="147" t="s">
        <v>428</v>
      </c>
      <c r="AK95" s="147" t="s">
        <v>442</v>
      </c>
      <c r="AL95" s="45" t="s">
        <v>412</v>
      </c>
    </row>
    <row r="96" spans="1:38" s="2" customFormat="1" ht="26.25" customHeight="1" thickBot="1" x14ac:dyDescent="0.25">
      <c r="A96" s="65" t="s">
        <v>53</v>
      </c>
      <c r="B96" s="69" t="s">
        <v>237</v>
      </c>
      <c r="C96" s="66" t="s">
        <v>238</v>
      </c>
      <c r="D96" s="79"/>
      <c r="E96" s="138" t="s">
        <v>430</v>
      </c>
      <c r="F96" s="138" t="s">
        <v>430</v>
      </c>
      <c r="G96" s="138" t="s">
        <v>430</v>
      </c>
      <c r="H96" s="138" t="s">
        <v>430</v>
      </c>
      <c r="I96" s="138" t="s">
        <v>430</v>
      </c>
      <c r="J96" s="138" t="s">
        <v>430</v>
      </c>
      <c r="K96" s="138" t="s">
        <v>430</v>
      </c>
      <c r="L96" s="138" t="s">
        <v>430</v>
      </c>
      <c r="M96" s="138" t="s">
        <v>430</v>
      </c>
      <c r="N96" s="138" t="s">
        <v>430</v>
      </c>
      <c r="O96" s="138" t="s">
        <v>430</v>
      </c>
      <c r="P96" s="138" t="s">
        <v>430</v>
      </c>
      <c r="Q96" s="138" t="s">
        <v>430</v>
      </c>
      <c r="R96" s="138" t="s">
        <v>430</v>
      </c>
      <c r="S96" s="138" t="s">
        <v>430</v>
      </c>
      <c r="T96" s="138" t="s">
        <v>430</v>
      </c>
      <c r="U96" s="138" t="s">
        <v>430</v>
      </c>
      <c r="V96" s="138" t="s">
        <v>430</v>
      </c>
      <c r="W96" s="138" t="s">
        <v>430</v>
      </c>
      <c r="X96" s="138" t="s">
        <v>430</v>
      </c>
      <c r="Y96" s="138" t="s">
        <v>430</v>
      </c>
      <c r="Z96" s="138" t="s">
        <v>430</v>
      </c>
      <c r="AA96" s="138" t="s">
        <v>430</v>
      </c>
      <c r="AB96" s="138" t="s">
        <v>430</v>
      </c>
      <c r="AC96" s="138" t="s">
        <v>430</v>
      </c>
      <c r="AD96" s="138" t="s">
        <v>430</v>
      </c>
      <c r="AE96" s="55"/>
      <c r="AF96" s="147" t="s">
        <v>428</v>
      </c>
      <c r="AG96" s="147" t="s">
        <v>428</v>
      </c>
      <c r="AH96" s="147" t="s">
        <v>428</v>
      </c>
      <c r="AI96" s="147" t="s">
        <v>428</v>
      </c>
      <c r="AJ96" s="147" t="s">
        <v>428</v>
      </c>
      <c r="AK96" s="147" t="s">
        <v>430</v>
      </c>
      <c r="AL96" s="45" t="s">
        <v>412</v>
      </c>
    </row>
    <row r="97" spans="1:38" s="2" customFormat="1" ht="26.25" customHeight="1" thickBot="1" x14ac:dyDescent="0.25">
      <c r="A97" s="65" t="s">
        <v>53</v>
      </c>
      <c r="B97" s="69" t="s">
        <v>239</v>
      </c>
      <c r="C97" s="66" t="s">
        <v>240</v>
      </c>
      <c r="D97" s="79"/>
      <c r="E97" s="138" t="s">
        <v>428</v>
      </c>
      <c r="F97" s="138" t="s">
        <v>428</v>
      </c>
      <c r="G97" s="138" t="s">
        <v>428</v>
      </c>
      <c r="H97" s="138" t="s">
        <v>428</v>
      </c>
      <c r="I97" s="138" t="s">
        <v>428</v>
      </c>
      <c r="J97" s="138" t="s">
        <v>428</v>
      </c>
      <c r="K97" s="138" t="s">
        <v>428</v>
      </c>
      <c r="L97" s="138" t="s">
        <v>428</v>
      </c>
      <c r="M97" s="138" t="s">
        <v>428</v>
      </c>
      <c r="N97" s="138" t="s">
        <v>428</v>
      </c>
      <c r="O97" s="138" t="s">
        <v>428</v>
      </c>
      <c r="P97" s="138" t="s">
        <v>442</v>
      </c>
      <c r="Q97" s="138" t="s">
        <v>428</v>
      </c>
      <c r="R97" s="138" t="s">
        <v>428</v>
      </c>
      <c r="S97" s="138" t="s">
        <v>428</v>
      </c>
      <c r="T97" s="138" t="s">
        <v>428</v>
      </c>
      <c r="U97" s="138" t="s">
        <v>428</v>
      </c>
      <c r="V97" s="138" t="s">
        <v>428</v>
      </c>
      <c r="W97" s="138" t="s">
        <v>428</v>
      </c>
      <c r="X97" s="138" t="s">
        <v>428</v>
      </c>
      <c r="Y97" s="138" t="s">
        <v>428</v>
      </c>
      <c r="Z97" s="138" t="s">
        <v>428</v>
      </c>
      <c r="AA97" s="138" t="s">
        <v>428</v>
      </c>
      <c r="AB97" s="138" t="s">
        <v>428</v>
      </c>
      <c r="AC97" s="138" t="s">
        <v>428</v>
      </c>
      <c r="AD97" s="138" t="s">
        <v>428</v>
      </c>
      <c r="AE97" s="55"/>
      <c r="AF97" s="147" t="s">
        <v>428</v>
      </c>
      <c r="AG97" s="147" t="s">
        <v>428</v>
      </c>
      <c r="AH97" s="147" t="s">
        <v>428</v>
      </c>
      <c r="AI97" s="147" t="s">
        <v>428</v>
      </c>
      <c r="AJ97" s="147" t="s">
        <v>428</v>
      </c>
      <c r="AK97" s="147" t="s">
        <v>442</v>
      </c>
      <c r="AL97" s="45" t="s">
        <v>412</v>
      </c>
    </row>
    <row r="98" spans="1:38" s="2" customFormat="1" ht="26.25" customHeight="1" thickBot="1" x14ac:dyDescent="0.25">
      <c r="A98" s="65" t="s">
        <v>53</v>
      </c>
      <c r="B98" s="69" t="s">
        <v>241</v>
      </c>
      <c r="C98" s="71" t="s">
        <v>242</v>
      </c>
      <c r="D98" s="79"/>
      <c r="E98" s="138" t="s">
        <v>428</v>
      </c>
      <c r="F98" s="138" t="s">
        <v>428</v>
      </c>
      <c r="G98" s="138" t="s">
        <v>428</v>
      </c>
      <c r="H98" s="138" t="s">
        <v>428</v>
      </c>
      <c r="I98" s="138" t="s">
        <v>428</v>
      </c>
      <c r="J98" s="138" t="s">
        <v>428</v>
      </c>
      <c r="K98" s="138" t="s">
        <v>428</v>
      </c>
      <c r="L98" s="138" t="s">
        <v>428</v>
      </c>
      <c r="M98" s="138" t="s">
        <v>428</v>
      </c>
      <c r="N98" s="138" t="s">
        <v>428</v>
      </c>
      <c r="O98" s="138" t="s">
        <v>428</v>
      </c>
      <c r="P98" s="138" t="s">
        <v>428</v>
      </c>
      <c r="Q98" s="138" t="s">
        <v>428</v>
      </c>
      <c r="R98" s="138" t="s">
        <v>428</v>
      </c>
      <c r="S98" s="138" t="s">
        <v>428</v>
      </c>
      <c r="T98" s="138" t="s">
        <v>428</v>
      </c>
      <c r="U98" s="138" t="s">
        <v>428</v>
      </c>
      <c r="V98" s="138" t="s">
        <v>428</v>
      </c>
      <c r="W98" s="138">
        <v>8.0374018322933618E-7</v>
      </c>
      <c r="X98" s="138" t="s">
        <v>428</v>
      </c>
      <c r="Y98" s="138" t="s">
        <v>428</v>
      </c>
      <c r="Z98" s="138" t="s">
        <v>428</v>
      </c>
      <c r="AA98" s="138" t="s">
        <v>428</v>
      </c>
      <c r="AB98" s="138" t="s">
        <v>428</v>
      </c>
      <c r="AC98" s="138" t="s">
        <v>428</v>
      </c>
      <c r="AD98" s="138">
        <v>3.193545630936875</v>
      </c>
      <c r="AE98" s="55"/>
      <c r="AF98" s="147" t="s">
        <v>428</v>
      </c>
      <c r="AG98" s="147" t="s">
        <v>428</v>
      </c>
      <c r="AH98" s="147" t="s">
        <v>428</v>
      </c>
      <c r="AI98" s="147" t="s">
        <v>428</v>
      </c>
      <c r="AJ98" s="147" t="s">
        <v>428</v>
      </c>
      <c r="AK98" s="147" t="s">
        <v>428</v>
      </c>
      <c r="AL98" s="45" t="s">
        <v>412</v>
      </c>
    </row>
    <row r="99" spans="1:38" s="2" customFormat="1" ht="26.25" customHeight="1" thickBot="1" x14ac:dyDescent="0.25">
      <c r="A99" s="65" t="s">
        <v>243</v>
      </c>
      <c r="B99" s="65" t="s">
        <v>244</v>
      </c>
      <c r="C99" s="66" t="s">
        <v>407</v>
      </c>
      <c r="D99" s="79"/>
      <c r="E99" s="138">
        <v>4.660662885974224E-2</v>
      </c>
      <c r="F99" s="138">
        <v>9.0586857172323949</v>
      </c>
      <c r="G99" s="138" t="s">
        <v>428</v>
      </c>
      <c r="H99" s="138">
        <v>12.011215303495145</v>
      </c>
      <c r="I99" s="138">
        <v>0.20334705217676535</v>
      </c>
      <c r="J99" s="138">
        <v>0.3121663726438843</v>
      </c>
      <c r="K99" s="138">
        <v>0.5983568021558362</v>
      </c>
      <c r="L99" s="138" t="s">
        <v>442</v>
      </c>
      <c r="M99" s="138" t="s">
        <v>428</v>
      </c>
      <c r="N99" s="138" t="s">
        <v>428</v>
      </c>
      <c r="O99" s="138" t="s">
        <v>428</v>
      </c>
      <c r="P99" s="138" t="s">
        <v>428</v>
      </c>
      <c r="Q99" s="138" t="s">
        <v>428</v>
      </c>
      <c r="R99" s="138" t="s">
        <v>428</v>
      </c>
      <c r="S99" s="138" t="s">
        <v>428</v>
      </c>
      <c r="T99" s="138" t="s">
        <v>428</v>
      </c>
      <c r="U99" s="138" t="s">
        <v>428</v>
      </c>
      <c r="V99" s="138" t="s">
        <v>428</v>
      </c>
      <c r="W99" s="138" t="s">
        <v>428</v>
      </c>
      <c r="X99" s="138" t="s">
        <v>428</v>
      </c>
      <c r="Y99" s="138" t="s">
        <v>428</v>
      </c>
      <c r="Z99" s="138" t="s">
        <v>428</v>
      </c>
      <c r="AA99" s="138" t="s">
        <v>428</v>
      </c>
      <c r="AB99" s="138" t="s">
        <v>428</v>
      </c>
      <c r="AC99" s="138" t="s">
        <v>428</v>
      </c>
      <c r="AD99" s="138" t="s">
        <v>428</v>
      </c>
      <c r="AE99" s="55"/>
      <c r="AF99" s="147" t="s">
        <v>428</v>
      </c>
      <c r="AG99" s="147" t="s">
        <v>428</v>
      </c>
      <c r="AH99" s="147" t="s">
        <v>428</v>
      </c>
      <c r="AI99" s="147" t="s">
        <v>428</v>
      </c>
      <c r="AJ99" s="147" t="s">
        <v>428</v>
      </c>
      <c r="AK99" s="147">
        <v>1145.6500000000001</v>
      </c>
      <c r="AL99" s="45" t="s">
        <v>245</v>
      </c>
    </row>
    <row r="100" spans="1:38" s="2" customFormat="1" ht="26.25" customHeight="1" thickBot="1" x14ac:dyDescent="0.25">
      <c r="A100" s="65" t="s">
        <v>243</v>
      </c>
      <c r="B100" s="65" t="s">
        <v>246</v>
      </c>
      <c r="C100" s="66" t="s">
        <v>408</v>
      </c>
      <c r="D100" s="79"/>
      <c r="E100" s="138">
        <v>0.63008294602918147</v>
      </c>
      <c r="F100" s="138">
        <v>23.958808203587846</v>
      </c>
      <c r="G100" s="138" t="s">
        <v>428</v>
      </c>
      <c r="H100" s="138">
        <v>32.534508383162198</v>
      </c>
      <c r="I100" s="138">
        <v>0.40758257727090869</v>
      </c>
      <c r="J100" s="138">
        <v>0.61957516602753926</v>
      </c>
      <c r="K100" s="138">
        <v>0.99339840076129926</v>
      </c>
      <c r="L100" s="138" t="s">
        <v>442</v>
      </c>
      <c r="M100" s="138" t="s">
        <v>428</v>
      </c>
      <c r="N100" s="138" t="s">
        <v>428</v>
      </c>
      <c r="O100" s="138" t="s">
        <v>428</v>
      </c>
      <c r="P100" s="138" t="s">
        <v>428</v>
      </c>
      <c r="Q100" s="138" t="s">
        <v>428</v>
      </c>
      <c r="R100" s="138" t="s">
        <v>428</v>
      </c>
      <c r="S100" s="138" t="s">
        <v>428</v>
      </c>
      <c r="T100" s="138" t="s">
        <v>428</v>
      </c>
      <c r="U100" s="138" t="s">
        <v>428</v>
      </c>
      <c r="V100" s="138" t="s">
        <v>428</v>
      </c>
      <c r="W100" s="138" t="s">
        <v>428</v>
      </c>
      <c r="X100" s="138" t="s">
        <v>428</v>
      </c>
      <c r="Y100" s="138" t="s">
        <v>428</v>
      </c>
      <c r="Z100" s="138" t="s">
        <v>428</v>
      </c>
      <c r="AA100" s="138" t="s">
        <v>428</v>
      </c>
      <c r="AB100" s="138" t="s">
        <v>428</v>
      </c>
      <c r="AC100" s="138" t="s">
        <v>428</v>
      </c>
      <c r="AD100" s="138" t="s">
        <v>428</v>
      </c>
      <c r="AE100" s="55"/>
      <c r="AF100" s="147" t="s">
        <v>428</v>
      </c>
      <c r="AG100" s="147" t="s">
        <v>428</v>
      </c>
      <c r="AH100" s="147" t="s">
        <v>428</v>
      </c>
      <c r="AI100" s="147" t="s">
        <v>428</v>
      </c>
      <c r="AJ100" s="147" t="s">
        <v>428</v>
      </c>
      <c r="AK100" s="147">
        <v>5825.6500000000005</v>
      </c>
      <c r="AL100" s="45" t="s">
        <v>245</v>
      </c>
    </row>
    <row r="101" spans="1:38" s="2" customFormat="1" ht="26.25" customHeight="1" thickBot="1" x14ac:dyDescent="0.25">
      <c r="A101" s="65" t="s">
        <v>243</v>
      </c>
      <c r="B101" s="65" t="s">
        <v>247</v>
      </c>
      <c r="C101" s="66" t="s">
        <v>248</v>
      </c>
      <c r="D101" s="79"/>
      <c r="E101" s="138">
        <v>6.6053517756227337E-2</v>
      </c>
      <c r="F101" s="138">
        <v>0.46953459799343444</v>
      </c>
      <c r="G101" s="138" t="s">
        <v>428</v>
      </c>
      <c r="H101" s="138">
        <v>1.3190981909244484</v>
      </c>
      <c r="I101" s="138">
        <v>1.0010391087492059E-2</v>
      </c>
      <c r="J101" s="138">
        <v>3.2975405935267953E-2</v>
      </c>
      <c r="K101" s="138">
        <v>8.2438514838169871E-2</v>
      </c>
      <c r="L101" s="138" t="s">
        <v>442</v>
      </c>
      <c r="M101" s="138" t="s">
        <v>428</v>
      </c>
      <c r="N101" s="138" t="s">
        <v>428</v>
      </c>
      <c r="O101" s="138" t="s">
        <v>428</v>
      </c>
      <c r="P101" s="138" t="s">
        <v>428</v>
      </c>
      <c r="Q101" s="138" t="s">
        <v>428</v>
      </c>
      <c r="R101" s="138" t="s">
        <v>428</v>
      </c>
      <c r="S101" s="138" t="s">
        <v>428</v>
      </c>
      <c r="T101" s="138" t="s">
        <v>428</v>
      </c>
      <c r="U101" s="138" t="s">
        <v>428</v>
      </c>
      <c r="V101" s="138" t="s">
        <v>428</v>
      </c>
      <c r="W101" s="138" t="s">
        <v>428</v>
      </c>
      <c r="X101" s="138" t="s">
        <v>428</v>
      </c>
      <c r="Y101" s="138" t="s">
        <v>428</v>
      </c>
      <c r="Z101" s="138" t="s">
        <v>428</v>
      </c>
      <c r="AA101" s="138" t="s">
        <v>428</v>
      </c>
      <c r="AB101" s="138" t="s">
        <v>428</v>
      </c>
      <c r="AC101" s="138" t="s">
        <v>428</v>
      </c>
      <c r="AD101" s="138" t="s">
        <v>428</v>
      </c>
      <c r="AE101" s="55"/>
      <c r="AF101" s="147" t="s">
        <v>428</v>
      </c>
      <c r="AG101" s="147" t="s">
        <v>428</v>
      </c>
      <c r="AH101" s="147" t="s">
        <v>428</v>
      </c>
      <c r="AI101" s="147" t="s">
        <v>428</v>
      </c>
      <c r="AJ101" s="147" t="s">
        <v>428</v>
      </c>
      <c r="AK101" s="147">
        <v>6480.7</v>
      </c>
      <c r="AL101" s="45" t="s">
        <v>245</v>
      </c>
    </row>
    <row r="102" spans="1:38" s="2" customFormat="1" ht="26.25" customHeight="1" thickBot="1" x14ac:dyDescent="0.25">
      <c r="A102" s="65" t="s">
        <v>243</v>
      </c>
      <c r="B102" s="65" t="s">
        <v>249</v>
      </c>
      <c r="C102" s="66" t="s">
        <v>386</v>
      </c>
      <c r="D102" s="79"/>
      <c r="E102" s="138">
        <v>2.5581829961142865E-3</v>
      </c>
      <c r="F102" s="138">
        <v>1.2928678527167259</v>
      </c>
      <c r="G102" s="138" t="s">
        <v>428</v>
      </c>
      <c r="H102" s="138">
        <v>5.060782858515382</v>
      </c>
      <c r="I102" s="138">
        <v>8.8836000000000002E-3</v>
      </c>
      <c r="J102" s="138">
        <v>0.20034950000000004</v>
      </c>
      <c r="K102" s="138">
        <v>1.3599955000000001</v>
      </c>
      <c r="L102" s="138" t="s">
        <v>442</v>
      </c>
      <c r="M102" s="138" t="s">
        <v>428</v>
      </c>
      <c r="N102" s="138" t="s">
        <v>428</v>
      </c>
      <c r="O102" s="138" t="s">
        <v>428</v>
      </c>
      <c r="P102" s="138" t="s">
        <v>428</v>
      </c>
      <c r="Q102" s="138" t="s">
        <v>428</v>
      </c>
      <c r="R102" s="138" t="s">
        <v>428</v>
      </c>
      <c r="S102" s="138" t="s">
        <v>428</v>
      </c>
      <c r="T102" s="138" t="s">
        <v>428</v>
      </c>
      <c r="U102" s="138" t="s">
        <v>428</v>
      </c>
      <c r="V102" s="138" t="s">
        <v>428</v>
      </c>
      <c r="W102" s="138" t="s">
        <v>428</v>
      </c>
      <c r="X102" s="138" t="s">
        <v>428</v>
      </c>
      <c r="Y102" s="138" t="s">
        <v>428</v>
      </c>
      <c r="Z102" s="138" t="s">
        <v>428</v>
      </c>
      <c r="AA102" s="138" t="s">
        <v>428</v>
      </c>
      <c r="AB102" s="138" t="s">
        <v>428</v>
      </c>
      <c r="AC102" s="138" t="s">
        <v>428</v>
      </c>
      <c r="AD102" s="138" t="s">
        <v>428</v>
      </c>
      <c r="AE102" s="55"/>
      <c r="AF102" s="147" t="s">
        <v>428</v>
      </c>
      <c r="AG102" s="147" t="s">
        <v>428</v>
      </c>
      <c r="AH102" s="147" t="s">
        <v>428</v>
      </c>
      <c r="AI102" s="147" t="s">
        <v>428</v>
      </c>
      <c r="AJ102" s="147" t="s">
        <v>428</v>
      </c>
      <c r="AK102" s="147">
        <v>1728.6999999999998</v>
      </c>
      <c r="AL102" s="45" t="s">
        <v>245</v>
      </c>
    </row>
    <row r="103" spans="1:38" s="2" customFormat="1" ht="26.25" customHeight="1" thickBot="1" x14ac:dyDescent="0.25">
      <c r="A103" s="65" t="s">
        <v>243</v>
      </c>
      <c r="B103" s="65" t="s">
        <v>250</v>
      </c>
      <c r="C103" s="66" t="s">
        <v>251</v>
      </c>
      <c r="D103" s="79"/>
      <c r="E103" s="138" t="s">
        <v>430</v>
      </c>
      <c r="F103" s="138" t="s">
        <v>430</v>
      </c>
      <c r="G103" s="138" t="s">
        <v>428</v>
      </c>
      <c r="H103" s="138" t="s">
        <v>430</v>
      </c>
      <c r="I103" s="138" t="s">
        <v>430</v>
      </c>
      <c r="J103" s="138" t="s">
        <v>430</v>
      </c>
      <c r="K103" s="138" t="s">
        <v>430</v>
      </c>
      <c r="L103" s="138" t="s">
        <v>442</v>
      </c>
      <c r="M103" s="138" t="s">
        <v>428</v>
      </c>
      <c r="N103" s="138" t="s">
        <v>428</v>
      </c>
      <c r="O103" s="138" t="s">
        <v>428</v>
      </c>
      <c r="P103" s="138" t="s">
        <v>428</v>
      </c>
      <c r="Q103" s="138" t="s">
        <v>428</v>
      </c>
      <c r="R103" s="138" t="s">
        <v>428</v>
      </c>
      <c r="S103" s="138" t="s">
        <v>428</v>
      </c>
      <c r="T103" s="138" t="s">
        <v>428</v>
      </c>
      <c r="U103" s="138" t="s">
        <v>428</v>
      </c>
      <c r="V103" s="138" t="s">
        <v>428</v>
      </c>
      <c r="W103" s="138" t="s">
        <v>428</v>
      </c>
      <c r="X103" s="138" t="s">
        <v>428</v>
      </c>
      <c r="Y103" s="138" t="s">
        <v>428</v>
      </c>
      <c r="Z103" s="138" t="s">
        <v>428</v>
      </c>
      <c r="AA103" s="138" t="s">
        <v>428</v>
      </c>
      <c r="AB103" s="138" t="s">
        <v>428</v>
      </c>
      <c r="AC103" s="138" t="s">
        <v>428</v>
      </c>
      <c r="AD103" s="138" t="s">
        <v>428</v>
      </c>
      <c r="AE103" s="55"/>
      <c r="AF103" s="147" t="s">
        <v>428</v>
      </c>
      <c r="AG103" s="147" t="s">
        <v>428</v>
      </c>
      <c r="AH103" s="147" t="s">
        <v>428</v>
      </c>
      <c r="AI103" s="147" t="s">
        <v>428</v>
      </c>
      <c r="AJ103" s="147" t="s">
        <v>428</v>
      </c>
      <c r="AK103" s="147" t="s">
        <v>430</v>
      </c>
      <c r="AL103" s="45" t="s">
        <v>245</v>
      </c>
    </row>
    <row r="104" spans="1:38" s="2" customFormat="1" ht="26.25" customHeight="1" thickBot="1" x14ac:dyDescent="0.25">
      <c r="A104" s="65" t="s">
        <v>243</v>
      </c>
      <c r="B104" s="65" t="s">
        <v>252</v>
      </c>
      <c r="C104" s="66" t="s">
        <v>253</v>
      </c>
      <c r="D104" s="79"/>
      <c r="E104" s="138">
        <v>1.0865203879259595E-3</v>
      </c>
      <c r="F104" s="138">
        <v>1.2072281881272155E-3</v>
      </c>
      <c r="G104" s="138" t="s">
        <v>428</v>
      </c>
      <c r="H104" s="138">
        <v>1.4869235214628716E-2</v>
      </c>
      <c r="I104" s="138">
        <v>1.399565194520548E-5</v>
      </c>
      <c r="J104" s="138">
        <v>4.6103324054794523E-5</v>
      </c>
      <c r="K104" s="138">
        <v>1.1525831013698631E-4</v>
      </c>
      <c r="L104" s="138" t="s">
        <v>442</v>
      </c>
      <c r="M104" s="138" t="s">
        <v>428</v>
      </c>
      <c r="N104" s="138" t="s">
        <v>428</v>
      </c>
      <c r="O104" s="138" t="s">
        <v>428</v>
      </c>
      <c r="P104" s="138" t="s">
        <v>428</v>
      </c>
      <c r="Q104" s="138" t="s">
        <v>428</v>
      </c>
      <c r="R104" s="138" t="s">
        <v>428</v>
      </c>
      <c r="S104" s="138" t="s">
        <v>428</v>
      </c>
      <c r="T104" s="138" t="s">
        <v>428</v>
      </c>
      <c r="U104" s="138" t="s">
        <v>428</v>
      </c>
      <c r="V104" s="138" t="s">
        <v>428</v>
      </c>
      <c r="W104" s="138" t="s">
        <v>428</v>
      </c>
      <c r="X104" s="138" t="s">
        <v>428</v>
      </c>
      <c r="Y104" s="138" t="s">
        <v>428</v>
      </c>
      <c r="Z104" s="138" t="s">
        <v>428</v>
      </c>
      <c r="AA104" s="138" t="s">
        <v>428</v>
      </c>
      <c r="AB104" s="138" t="s">
        <v>428</v>
      </c>
      <c r="AC104" s="138" t="s">
        <v>428</v>
      </c>
      <c r="AD104" s="138" t="s">
        <v>428</v>
      </c>
      <c r="AE104" s="55"/>
      <c r="AF104" s="147" t="s">
        <v>428</v>
      </c>
      <c r="AG104" s="147" t="s">
        <v>428</v>
      </c>
      <c r="AH104" s="147" t="s">
        <v>428</v>
      </c>
      <c r="AI104" s="147" t="s">
        <v>428</v>
      </c>
      <c r="AJ104" s="147" t="s">
        <v>428</v>
      </c>
      <c r="AK104" s="147">
        <v>7.6</v>
      </c>
      <c r="AL104" s="45" t="s">
        <v>245</v>
      </c>
    </row>
    <row r="105" spans="1:38" s="2" customFormat="1" ht="26.25" customHeight="1" thickBot="1" x14ac:dyDescent="0.25">
      <c r="A105" s="65" t="s">
        <v>243</v>
      </c>
      <c r="B105" s="65" t="s">
        <v>254</v>
      </c>
      <c r="C105" s="66" t="s">
        <v>255</v>
      </c>
      <c r="D105" s="79"/>
      <c r="E105" s="138">
        <v>2.5665737372265206E-2</v>
      </c>
      <c r="F105" s="138">
        <v>0.12977851570991286</v>
      </c>
      <c r="G105" s="138" t="s">
        <v>428</v>
      </c>
      <c r="H105" s="138">
        <v>0.60131553794224335</v>
      </c>
      <c r="I105" s="138">
        <v>4.860493150684932E-3</v>
      </c>
      <c r="J105" s="138">
        <v>7.6379178082191784E-3</v>
      </c>
      <c r="K105" s="138">
        <v>1.6664547945205482E-2</v>
      </c>
      <c r="L105" s="138" t="s">
        <v>442</v>
      </c>
      <c r="M105" s="138" t="s">
        <v>428</v>
      </c>
      <c r="N105" s="138" t="s">
        <v>428</v>
      </c>
      <c r="O105" s="138" t="s">
        <v>428</v>
      </c>
      <c r="P105" s="138" t="s">
        <v>428</v>
      </c>
      <c r="Q105" s="138" t="s">
        <v>428</v>
      </c>
      <c r="R105" s="138" t="s">
        <v>428</v>
      </c>
      <c r="S105" s="138" t="s">
        <v>428</v>
      </c>
      <c r="T105" s="138" t="s">
        <v>428</v>
      </c>
      <c r="U105" s="138" t="s">
        <v>428</v>
      </c>
      <c r="V105" s="138" t="s">
        <v>428</v>
      </c>
      <c r="W105" s="138" t="s">
        <v>428</v>
      </c>
      <c r="X105" s="138" t="s">
        <v>428</v>
      </c>
      <c r="Y105" s="138" t="s">
        <v>428</v>
      </c>
      <c r="Z105" s="138" t="s">
        <v>428</v>
      </c>
      <c r="AA105" s="138" t="s">
        <v>428</v>
      </c>
      <c r="AB105" s="138" t="s">
        <v>428</v>
      </c>
      <c r="AC105" s="138" t="s">
        <v>428</v>
      </c>
      <c r="AD105" s="138" t="s">
        <v>428</v>
      </c>
      <c r="AE105" s="55"/>
      <c r="AF105" s="147" t="s">
        <v>428</v>
      </c>
      <c r="AG105" s="147" t="s">
        <v>428</v>
      </c>
      <c r="AH105" s="147" t="s">
        <v>428</v>
      </c>
      <c r="AI105" s="147" t="s">
        <v>428</v>
      </c>
      <c r="AJ105" s="147" t="s">
        <v>428</v>
      </c>
      <c r="AK105" s="147">
        <v>70.400000000000006</v>
      </c>
      <c r="AL105" s="45" t="s">
        <v>245</v>
      </c>
    </row>
    <row r="106" spans="1:38" s="2" customFormat="1" ht="26.25" customHeight="1" thickBot="1" x14ac:dyDescent="0.25">
      <c r="A106" s="65" t="s">
        <v>243</v>
      </c>
      <c r="B106" s="65" t="s">
        <v>256</v>
      </c>
      <c r="C106" s="66" t="s">
        <v>257</v>
      </c>
      <c r="D106" s="79"/>
      <c r="E106" s="138">
        <v>1.4417091628273968E-3</v>
      </c>
      <c r="F106" s="138">
        <v>5.8303582146408258E-3</v>
      </c>
      <c r="G106" s="138" t="s">
        <v>428</v>
      </c>
      <c r="H106" s="138">
        <v>3.3777409478935413E-2</v>
      </c>
      <c r="I106" s="138">
        <v>2.8602739726027394E-4</v>
      </c>
      <c r="J106" s="138">
        <v>4.5764383561643828E-4</v>
      </c>
      <c r="K106" s="138">
        <v>9.7249315068493149E-4</v>
      </c>
      <c r="L106" s="138" t="s">
        <v>442</v>
      </c>
      <c r="M106" s="138" t="s">
        <v>428</v>
      </c>
      <c r="N106" s="138" t="s">
        <v>428</v>
      </c>
      <c r="O106" s="138" t="s">
        <v>428</v>
      </c>
      <c r="P106" s="138" t="s">
        <v>428</v>
      </c>
      <c r="Q106" s="138" t="s">
        <v>428</v>
      </c>
      <c r="R106" s="138" t="s">
        <v>428</v>
      </c>
      <c r="S106" s="138" t="s">
        <v>428</v>
      </c>
      <c r="T106" s="138" t="s">
        <v>428</v>
      </c>
      <c r="U106" s="138" t="s">
        <v>428</v>
      </c>
      <c r="V106" s="138" t="s">
        <v>428</v>
      </c>
      <c r="W106" s="138" t="s">
        <v>428</v>
      </c>
      <c r="X106" s="138" t="s">
        <v>428</v>
      </c>
      <c r="Y106" s="138" t="s">
        <v>428</v>
      </c>
      <c r="Z106" s="138" t="s">
        <v>428</v>
      </c>
      <c r="AA106" s="138" t="s">
        <v>428</v>
      </c>
      <c r="AB106" s="138" t="s">
        <v>428</v>
      </c>
      <c r="AC106" s="138" t="s">
        <v>428</v>
      </c>
      <c r="AD106" s="138" t="s">
        <v>428</v>
      </c>
      <c r="AE106" s="55"/>
      <c r="AF106" s="147" t="s">
        <v>428</v>
      </c>
      <c r="AG106" s="147" t="s">
        <v>428</v>
      </c>
      <c r="AH106" s="147" t="s">
        <v>428</v>
      </c>
      <c r="AI106" s="147" t="s">
        <v>428</v>
      </c>
      <c r="AJ106" s="147" t="s">
        <v>428</v>
      </c>
      <c r="AK106" s="147">
        <v>5.8</v>
      </c>
      <c r="AL106" s="45" t="s">
        <v>245</v>
      </c>
    </row>
    <row r="107" spans="1:38" s="2" customFormat="1" ht="26.25" customHeight="1" thickBot="1" x14ac:dyDescent="0.25">
      <c r="A107" s="65" t="s">
        <v>243</v>
      </c>
      <c r="B107" s="65" t="s">
        <v>258</v>
      </c>
      <c r="C107" s="66" t="s">
        <v>379</v>
      </c>
      <c r="D107" s="79"/>
      <c r="E107" s="138">
        <v>2.1274223652479999E-2</v>
      </c>
      <c r="F107" s="138">
        <v>0.31458900000000001</v>
      </c>
      <c r="G107" s="138" t="s">
        <v>428</v>
      </c>
      <c r="H107" s="138">
        <v>0.25945303193568003</v>
      </c>
      <c r="I107" s="138">
        <v>5.7198000000000006E-3</v>
      </c>
      <c r="J107" s="138">
        <v>7.6263999999999998E-2</v>
      </c>
      <c r="K107" s="138">
        <v>0.36225400000000002</v>
      </c>
      <c r="L107" s="138" t="s">
        <v>442</v>
      </c>
      <c r="M107" s="138" t="s">
        <v>428</v>
      </c>
      <c r="N107" s="138" t="s">
        <v>428</v>
      </c>
      <c r="O107" s="138" t="s">
        <v>428</v>
      </c>
      <c r="P107" s="138" t="s">
        <v>428</v>
      </c>
      <c r="Q107" s="138" t="s">
        <v>428</v>
      </c>
      <c r="R107" s="138" t="s">
        <v>428</v>
      </c>
      <c r="S107" s="138" t="s">
        <v>428</v>
      </c>
      <c r="T107" s="138" t="s">
        <v>428</v>
      </c>
      <c r="U107" s="138" t="s">
        <v>428</v>
      </c>
      <c r="V107" s="138" t="s">
        <v>428</v>
      </c>
      <c r="W107" s="138" t="s">
        <v>428</v>
      </c>
      <c r="X107" s="138" t="s">
        <v>428</v>
      </c>
      <c r="Y107" s="138" t="s">
        <v>428</v>
      </c>
      <c r="Z107" s="138" t="s">
        <v>428</v>
      </c>
      <c r="AA107" s="138" t="s">
        <v>428</v>
      </c>
      <c r="AB107" s="138" t="s">
        <v>428</v>
      </c>
      <c r="AC107" s="138" t="s">
        <v>428</v>
      </c>
      <c r="AD107" s="138" t="s">
        <v>428</v>
      </c>
      <c r="AE107" s="55"/>
      <c r="AF107" s="147" t="s">
        <v>428</v>
      </c>
      <c r="AG107" s="147" t="s">
        <v>428</v>
      </c>
      <c r="AH107" s="147" t="s">
        <v>428</v>
      </c>
      <c r="AI107" s="147" t="s">
        <v>428</v>
      </c>
      <c r="AJ107" s="147" t="s">
        <v>428</v>
      </c>
      <c r="AK107" s="147">
        <v>1906.6</v>
      </c>
      <c r="AL107" s="45" t="s">
        <v>245</v>
      </c>
    </row>
    <row r="108" spans="1:38" s="2" customFormat="1" ht="26.25" customHeight="1" thickBot="1" x14ac:dyDescent="0.25">
      <c r="A108" s="65" t="s">
        <v>243</v>
      </c>
      <c r="B108" s="65" t="s">
        <v>259</v>
      </c>
      <c r="C108" s="66" t="s">
        <v>380</v>
      </c>
      <c r="D108" s="79"/>
      <c r="E108" s="138">
        <v>8.1648088151219975E-2</v>
      </c>
      <c r="F108" s="138">
        <v>1.3685986799999996</v>
      </c>
      <c r="G108" s="138" t="s">
        <v>428</v>
      </c>
      <c r="H108" s="138">
        <v>1.7073302747966994</v>
      </c>
      <c r="I108" s="138">
        <v>2.5344419999999996E-2</v>
      </c>
      <c r="J108" s="138">
        <v>0.25344419999999995</v>
      </c>
      <c r="K108" s="138">
        <v>0.50688839999999991</v>
      </c>
      <c r="L108" s="138" t="s">
        <v>442</v>
      </c>
      <c r="M108" s="138" t="s">
        <v>428</v>
      </c>
      <c r="N108" s="138" t="s">
        <v>428</v>
      </c>
      <c r="O108" s="138" t="s">
        <v>428</v>
      </c>
      <c r="P108" s="138" t="s">
        <v>428</v>
      </c>
      <c r="Q108" s="138" t="s">
        <v>428</v>
      </c>
      <c r="R108" s="138" t="s">
        <v>428</v>
      </c>
      <c r="S108" s="138" t="s">
        <v>428</v>
      </c>
      <c r="T108" s="138" t="s">
        <v>428</v>
      </c>
      <c r="U108" s="138" t="s">
        <v>428</v>
      </c>
      <c r="V108" s="138" t="s">
        <v>428</v>
      </c>
      <c r="W108" s="138" t="s">
        <v>428</v>
      </c>
      <c r="X108" s="138" t="s">
        <v>428</v>
      </c>
      <c r="Y108" s="138" t="s">
        <v>428</v>
      </c>
      <c r="Z108" s="138" t="s">
        <v>428</v>
      </c>
      <c r="AA108" s="138" t="s">
        <v>428</v>
      </c>
      <c r="AB108" s="138" t="s">
        <v>428</v>
      </c>
      <c r="AC108" s="138" t="s">
        <v>428</v>
      </c>
      <c r="AD108" s="138" t="s">
        <v>428</v>
      </c>
      <c r="AE108" s="55"/>
      <c r="AF108" s="147" t="s">
        <v>428</v>
      </c>
      <c r="AG108" s="147" t="s">
        <v>428</v>
      </c>
      <c r="AH108" s="147" t="s">
        <v>428</v>
      </c>
      <c r="AI108" s="147" t="s">
        <v>428</v>
      </c>
      <c r="AJ108" s="147" t="s">
        <v>428</v>
      </c>
      <c r="AK108" s="147">
        <v>12672.209999999997</v>
      </c>
      <c r="AL108" s="45" t="s">
        <v>245</v>
      </c>
    </row>
    <row r="109" spans="1:38" s="2" customFormat="1" ht="26.25" customHeight="1" thickBot="1" x14ac:dyDescent="0.25">
      <c r="A109" s="65" t="s">
        <v>243</v>
      </c>
      <c r="B109" s="65" t="s">
        <v>260</v>
      </c>
      <c r="C109" s="66" t="s">
        <v>381</v>
      </c>
      <c r="D109" s="79"/>
      <c r="E109" s="138">
        <v>2.7763776368640004E-2</v>
      </c>
      <c r="F109" s="138">
        <v>0.59122799280000005</v>
      </c>
      <c r="G109" s="138" t="s">
        <v>428</v>
      </c>
      <c r="H109" s="138">
        <v>0.79874248937472025</v>
      </c>
      <c r="I109" s="138">
        <v>2.4181103999999998E-2</v>
      </c>
      <c r="J109" s="138">
        <v>0.13299607199999999</v>
      </c>
      <c r="K109" s="138">
        <v>0.13299607199999999</v>
      </c>
      <c r="L109" s="138" t="s">
        <v>442</v>
      </c>
      <c r="M109" s="138" t="s">
        <v>428</v>
      </c>
      <c r="N109" s="138" t="s">
        <v>428</v>
      </c>
      <c r="O109" s="138" t="s">
        <v>428</v>
      </c>
      <c r="P109" s="138" t="s">
        <v>428</v>
      </c>
      <c r="Q109" s="138" t="s">
        <v>428</v>
      </c>
      <c r="R109" s="138" t="s">
        <v>428</v>
      </c>
      <c r="S109" s="138" t="s">
        <v>428</v>
      </c>
      <c r="T109" s="138" t="s">
        <v>428</v>
      </c>
      <c r="U109" s="138" t="s">
        <v>428</v>
      </c>
      <c r="V109" s="138" t="s">
        <v>428</v>
      </c>
      <c r="W109" s="138" t="s">
        <v>428</v>
      </c>
      <c r="X109" s="138" t="s">
        <v>428</v>
      </c>
      <c r="Y109" s="138" t="s">
        <v>428</v>
      </c>
      <c r="Z109" s="138" t="s">
        <v>428</v>
      </c>
      <c r="AA109" s="138" t="s">
        <v>428</v>
      </c>
      <c r="AB109" s="138" t="s">
        <v>428</v>
      </c>
      <c r="AC109" s="138" t="s">
        <v>428</v>
      </c>
      <c r="AD109" s="138" t="s">
        <v>428</v>
      </c>
      <c r="AE109" s="55"/>
      <c r="AF109" s="147" t="s">
        <v>428</v>
      </c>
      <c r="AG109" s="147" t="s">
        <v>428</v>
      </c>
      <c r="AH109" s="147" t="s">
        <v>428</v>
      </c>
      <c r="AI109" s="147" t="s">
        <v>428</v>
      </c>
      <c r="AJ109" s="147" t="s">
        <v>428</v>
      </c>
      <c r="AK109" s="147">
        <v>1209.0551999999998</v>
      </c>
      <c r="AL109" s="45" t="s">
        <v>245</v>
      </c>
    </row>
    <row r="110" spans="1:38" s="2" customFormat="1" ht="26.25" customHeight="1" thickBot="1" x14ac:dyDescent="0.25">
      <c r="A110" s="65" t="s">
        <v>243</v>
      </c>
      <c r="B110" s="65" t="s">
        <v>261</v>
      </c>
      <c r="C110" s="66" t="s">
        <v>382</v>
      </c>
      <c r="D110" s="79"/>
      <c r="E110" s="138">
        <v>5.0831289786375513E-3</v>
      </c>
      <c r="F110" s="138">
        <v>0.17787512408999998</v>
      </c>
      <c r="G110" s="138" t="s">
        <v>428</v>
      </c>
      <c r="H110" s="138">
        <v>0.10689363497338242</v>
      </c>
      <c r="I110" s="138">
        <v>6.7337514199999988E-3</v>
      </c>
      <c r="J110" s="138">
        <v>5.2255399399999999E-2</v>
      </c>
      <c r="K110" s="138">
        <v>5.2255399399999999E-2</v>
      </c>
      <c r="L110" s="138" t="s">
        <v>442</v>
      </c>
      <c r="M110" s="138" t="s">
        <v>428</v>
      </c>
      <c r="N110" s="138" t="s">
        <v>428</v>
      </c>
      <c r="O110" s="138" t="s">
        <v>428</v>
      </c>
      <c r="P110" s="138" t="s">
        <v>428</v>
      </c>
      <c r="Q110" s="138" t="s">
        <v>428</v>
      </c>
      <c r="R110" s="138" t="s">
        <v>428</v>
      </c>
      <c r="S110" s="138" t="s">
        <v>428</v>
      </c>
      <c r="T110" s="138" t="s">
        <v>428</v>
      </c>
      <c r="U110" s="138" t="s">
        <v>428</v>
      </c>
      <c r="V110" s="138" t="s">
        <v>428</v>
      </c>
      <c r="W110" s="138" t="s">
        <v>428</v>
      </c>
      <c r="X110" s="138" t="s">
        <v>428</v>
      </c>
      <c r="Y110" s="138" t="s">
        <v>428</v>
      </c>
      <c r="Z110" s="138" t="s">
        <v>428</v>
      </c>
      <c r="AA110" s="138" t="s">
        <v>428</v>
      </c>
      <c r="AB110" s="138" t="s">
        <v>428</v>
      </c>
      <c r="AC110" s="138" t="s">
        <v>428</v>
      </c>
      <c r="AD110" s="138" t="s">
        <v>428</v>
      </c>
      <c r="AE110" s="55"/>
      <c r="AF110" s="147" t="s">
        <v>428</v>
      </c>
      <c r="AG110" s="147" t="s">
        <v>428</v>
      </c>
      <c r="AH110" s="147" t="s">
        <v>428</v>
      </c>
      <c r="AI110" s="147" t="s">
        <v>428</v>
      </c>
      <c r="AJ110" s="147" t="s">
        <v>428</v>
      </c>
      <c r="AK110" s="147">
        <v>363.75280999999995</v>
      </c>
      <c r="AL110" s="45" t="s">
        <v>245</v>
      </c>
    </row>
    <row r="111" spans="1:38" s="2" customFormat="1" ht="26.25" customHeight="1" thickBot="1" x14ac:dyDescent="0.25">
      <c r="A111" s="65" t="s">
        <v>243</v>
      </c>
      <c r="B111" s="65" t="s">
        <v>262</v>
      </c>
      <c r="C111" s="66" t="s">
        <v>376</v>
      </c>
      <c r="D111" s="79"/>
      <c r="E111" s="138">
        <v>1.0986222312511187E-2</v>
      </c>
      <c r="F111" s="138">
        <v>0.29174587400000002</v>
      </c>
      <c r="G111" s="138" t="s">
        <v>428</v>
      </c>
      <c r="H111" s="138">
        <v>0.19238152068308978</v>
      </c>
      <c r="I111" s="138">
        <v>6.3019879999999995E-4</v>
      </c>
      <c r="J111" s="138">
        <v>1.2153833999999999E-3</v>
      </c>
      <c r="K111" s="138">
        <v>2.7008519999999997E-3</v>
      </c>
      <c r="L111" s="138" t="s">
        <v>442</v>
      </c>
      <c r="M111" s="138" t="s">
        <v>428</v>
      </c>
      <c r="N111" s="138" t="s">
        <v>428</v>
      </c>
      <c r="O111" s="138" t="s">
        <v>428</v>
      </c>
      <c r="P111" s="138" t="s">
        <v>428</v>
      </c>
      <c r="Q111" s="138" t="s">
        <v>428</v>
      </c>
      <c r="R111" s="138" t="s">
        <v>428</v>
      </c>
      <c r="S111" s="138" t="s">
        <v>428</v>
      </c>
      <c r="T111" s="138" t="s">
        <v>428</v>
      </c>
      <c r="U111" s="138" t="s">
        <v>428</v>
      </c>
      <c r="V111" s="138" t="s">
        <v>428</v>
      </c>
      <c r="W111" s="138" t="s">
        <v>428</v>
      </c>
      <c r="X111" s="138" t="s">
        <v>428</v>
      </c>
      <c r="Y111" s="138" t="s">
        <v>428</v>
      </c>
      <c r="Z111" s="138" t="s">
        <v>428</v>
      </c>
      <c r="AA111" s="138" t="s">
        <v>428</v>
      </c>
      <c r="AB111" s="138" t="s">
        <v>428</v>
      </c>
      <c r="AC111" s="138" t="s">
        <v>428</v>
      </c>
      <c r="AD111" s="138" t="s">
        <v>428</v>
      </c>
      <c r="AE111" s="55"/>
      <c r="AF111" s="147" t="s">
        <v>428</v>
      </c>
      <c r="AG111" s="147" t="s">
        <v>428</v>
      </c>
      <c r="AH111" s="147" t="s">
        <v>428</v>
      </c>
      <c r="AI111" s="147" t="s">
        <v>428</v>
      </c>
      <c r="AJ111" s="147" t="s">
        <v>428</v>
      </c>
      <c r="AK111" s="147">
        <v>161.24733333333333</v>
      </c>
      <c r="AL111" s="45" t="s">
        <v>245</v>
      </c>
    </row>
    <row r="112" spans="1:38" s="2" customFormat="1" ht="26.25" customHeight="1" thickBot="1" x14ac:dyDescent="0.25">
      <c r="A112" s="65" t="s">
        <v>263</v>
      </c>
      <c r="B112" s="65" t="s">
        <v>264</v>
      </c>
      <c r="C112" s="66" t="s">
        <v>265</v>
      </c>
      <c r="D112" s="67"/>
      <c r="E112" s="138">
        <v>14.931491637468271</v>
      </c>
      <c r="F112" s="138" t="s">
        <v>428</v>
      </c>
      <c r="G112" s="138" t="s">
        <v>428</v>
      </c>
      <c r="H112" s="138">
        <v>18.0313056</v>
      </c>
      <c r="I112" s="138" t="s">
        <v>428</v>
      </c>
      <c r="J112" s="138" t="s">
        <v>428</v>
      </c>
      <c r="K112" s="138" t="s">
        <v>428</v>
      </c>
      <c r="L112" s="138" t="s">
        <v>442</v>
      </c>
      <c r="M112" s="138" t="s">
        <v>428</v>
      </c>
      <c r="N112" s="138" t="s">
        <v>428</v>
      </c>
      <c r="O112" s="138" t="s">
        <v>428</v>
      </c>
      <c r="P112" s="138" t="s">
        <v>428</v>
      </c>
      <c r="Q112" s="138" t="s">
        <v>428</v>
      </c>
      <c r="R112" s="138" t="s">
        <v>428</v>
      </c>
      <c r="S112" s="138" t="s">
        <v>428</v>
      </c>
      <c r="T112" s="138" t="s">
        <v>428</v>
      </c>
      <c r="U112" s="138" t="s">
        <v>428</v>
      </c>
      <c r="V112" s="138" t="s">
        <v>428</v>
      </c>
      <c r="W112" s="138" t="s">
        <v>428</v>
      </c>
      <c r="X112" s="138" t="s">
        <v>428</v>
      </c>
      <c r="Y112" s="138" t="s">
        <v>428</v>
      </c>
      <c r="Z112" s="138" t="s">
        <v>428</v>
      </c>
      <c r="AA112" s="138" t="s">
        <v>428</v>
      </c>
      <c r="AB112" s="138" t="s">
        <v>428</v>
      </c>
      <c r="AC112" s="138" t="s">
        <v>428</v>
      </c>
      <c r="AD112" s="138" t="s">
        <v>428</v>
      </c>
      <c r="AE112" s="55"/>
      <c r="AF112" s="147" t="s">
        <v>428</v>
      </c>
      <c r="AG112" s="147" t="s">
        <v>428</v>
      </c>
      <c r="AH112" s="147" t="s">
        <v>428</v>
      </c>
      <c r="AI112" s="147" t="s">
        <v>428</v>
      </c>
      <c r="AJ112" s="147" t="s">
        <v>428</v>
      </c>
      <c r="AK112" s="147">
        <v>388079900</v>
      </c>
      <c r="AL112" s="45" t="s">
        <v>418</v>
      </c>
    </row>
    <row r="113" spans="1:38" s="2" customFormat="1" ht="26.25" customHeight="1" thickBot="1" x14ac:dyDescent="0.25">
      <c r="A113" s="65" t="s">
        <v>263</v>
      </c>
      <c r="B113" s="80" t="s">
        <v>266</v>
      </c>
      <c r="C113" s="81" t="s">
        <v>267</v>
      </c>
      <c r="D113" s="67"/>
      <c r="E113" s="138">
        <v>6.2522035636051605</v>
      </c>
      <c r="F113" s="138" t="s">
        <v>429</v>
      </c>
      <c r="G113" s="138" t="s">
        <v>428</v>
      </c>
      <c r="H113" s="138">
        <v>37.674689707440649</v>
      </c>
      <c r="I113" s="138" t="s">
        <v>442</v>
      </c>
      <c r="J113" s="138" t="s">
        <v>442</v>
      </c>
      <c r="K113" s="138" t="s">
        <v>442</v>
      </c>
      <c r="L113" s="138" t="s">
        <v>442</v>
      </c>
      <c r="M113" s="138" t="s">
        <v>428</v>
      </c>
      <c r="N113" s="138" t="s">
        <v>428</v>
      </c>
      <c r="O113" s="138" t="s">
        <v>428</v>
      </c>
      <c r="P113" s="138" t="s">
        <v>428</v>
      </c>
      <c r="Q113" s="138" t="s">
        <v>428</v>
      </c>
      <c r="R113" s="138" t="s">
        <v>428</v>
      </c>
      <c r="S113" s="138" t="s">
        <v>428</v>
      </c>
      <c r="T113" s="138" t="s">
        <v>428</v>
      </c>
      <c r="U113" s="138" t="s">
        <v>428</v>
      </c>
      <c r="V113" s="138" t="s">
        <v>428</v>
      </c>
      <c r="W113" s="138" t="s">
        <v>428</v>
      </c>
      <c r="X113" s="138" t="s">
        <v>428</v>
      </c>
      <c r="Y113" s="138" t="s">
        <v>428</v>
      </c>
      <c r="Z113" s="138" t="s">
        <v>428</v>
      </c>
      <c r="AA113" s="138" t="s">
        <v>428</v>
      </c>
      <c r="AB113" s="138" t="s">
        <v>428</v>
      </c>
      <c r="AC113" s="138" t="s">
        <v>428</v>
      </c>
      <c r="AD113" s="138" t="s">
        <v>428</v>
      </c>
      <c r="AE113" s="55"/>
      <c r="AF113" s="147" t="s">
        <v>428</v>
      </c>
      <c r="AG113" s="147" t="s">
        <v>428</v>
      </c>
      <c r="AH113" s="147" t="s">
        <v>428</v>
      </c>
      <c r="AI113" s="147" t="s">
        <v>428</v>
      </c>
      <c r="AJ113" s="147" t="s">
        <v>428</v>
      </c>
      <c r="AK113" s="147">
        <v>162499.13891087563</v>
      </c>
      <c r="AL113" s="148" t="s">
        <v>435</v>
      </c>
    </row>
    <row r="114" spans="1:38" s="2" customFormat="1" ht="26.25" customHeight="1" thickBot="1" x14ac:dyDescent="0.25">
      <c r="A114" s="65" t="s">
        <v>263</v>
      </c>
      <c r="B114" s="80" t="s">
        <v>268</v>
      </c>
      <c r="C114" s="81" t="s">
        <v>387</v>
      </c>
      <c r="D114" s="67"/>
      <c r="E114" s="138">
        <v>5.1447251050726145E-2</v>
      </c>
      <c r="F114" s="138" t="s">
        <v>442</v>
      </c>
      <c r="G114" s="138" t="s">
        <v>428</v>
      </c>
      <c r="H114" s="138">
        <v>0.1738295</v>
      </c>
      <c r="I114" s="138" t="s">
        <v>442</v>
      </c>
      <c r="J114" s="138" t="s">
        <v>442</v>
      </c>
      <c r="K114" s="138" t="s">
        <v>442</v>
      </c>
      <c r="L114" s="138" t="s">
        <v>442</v>
      </c>
      <c r="M114" s="138" t="s">
        <v>428</v>
      </c>
      <c r="N114" s="138" t="s">
        <v>428</v>
      </c>
      <c r="O114" s="138" t="s">
        <v>428</v>
      </c>
      <c r="P114" s="138" t="s">
        <v>428</v>
      </c>
      <c r="Q114" s="138" t="s">
        <v>428</v>
      </c>
      <c r="R114" s="138" t="s">
        <v>428</v>
      </c>
      <c r="S114" s="138" t="s">
        <v>428</v>
      </c>
      <c r="T114" s="138" t="s">
        <v>428</v>
      </c>
      <c r="U114" s="138" t="s">
        <v>428</v>
      </c>
      <c r="V114" s="138" t="s">
        <v>428</v>
      </c>
      <c r="W114" s="138" t="s">
        <v>428</v>
      </c>
      <c r="X114" s="138" t="s">
        <v>428</v>
      </c>
      <c r="Y114" s="138" t="s">
        <v>428</v>
      </c>
      <c r="Z114" s="138" t="s">
        <v>428</v>
      </c>
      <c r="AA114" s="138" t="s">
        <v>428</v>
      </c>
      <c r="AB114" s="138" t="s">
        <v>428</v>
      </c>
      <c r="AC114" s="138" t="s">
        <v>428</v>
      </c>
      <c r="AD114" s="138" t="s">
        <v>428</v>
      </c>
      <c r="AE114" s="55"/>
      <c r="AF114" s="147" t="s">
        <v>428</v>
      </c>
      <c r="AG114" s="147" t="s">
        <v>428</v>
      </c>
      <c r="AH114" s="147" t="s">
        <v>428</v>
      </c>
      <c r="AI114" s="147" t="s">
        <v>428</v>
      </c>
      <c r="AJ114" s="147" t="s">
        <v>428</v>
      </c>
      <c r="AK114" s="147">
        <v>1337150</v>
      </c>
      <c r="AL114" s="148" t="s">
        <v>436</v>
      </c>
    </row>
    <row r="115" spans="1:38" s="2" customFormat="1" ht="26.25" customHeight="1" thickBot="1" x14ac:dyDescent="0.25">
      <c r="A115" s="65" t="s">
        <v>263</v>
      </c>
      <c r="B115" s="80" t="s">
        <v>269</v>
      </c>
      <c r="C115" s="81" t="s">
        <v>270</v>
      </c>
      <c r="D115" s="67"/>
      <c r="E115" s="138" t="s">
        <v>442</v>
      </c>
      <c r="F115" s="138" t="s">
        <v>442</v>
      </c>
      <c r="G115" s="138" t="s">
        <v>428</v>
      </c>
      <c r="H115" s="138" t="s">
        <v>442</v>
      </c>
      <c r="I115" s="138" t="s">
        <v>442</v>
      </c>
      <c r="J115" s="138" t="s">
        <v>442</v>
      </c>
      <c r="K115" s="138" t="s">
        <v>442</v>
      </c>
      <c r="L115" s="138" t="s">
        <v>442</v>
      </c>
      <c r="M115" s="138" t="s">
        <v>428</v>
      </c>
      <c r="N115" s="138" t="s">
        <v>428</v>
      </c>
      <c r="O115" s="138" t="s">
        <v>428</v>
      </c>
      <c r="P115" s="138" t="s">
        <v>428</v>
      </c>
      <c r="Q115" s="138" t="s">
        <v>428</v>
      </c>
      <c r="R115" s="138" t="s">
        <v>428</v>
      </c>
      <c r="S115" s="138" t="s">
        <v>428</v>
      </c>
      <c r="T115" s="138" t="s">
        <v>428</v>
      </c>
      <c r="U115" s="138" t="s">
        <v>428</v>
      </c>
      <c r="V115" s="138" t="s">
        <v>428</v>
      </c>
      <c r="W115" s="138" t="s">
        <v>428</v>
      </c>
      <c r="X115" s="138" t="s">
        <v>428</v>
      </c>
      <c r="Y115" s="138" t="s">
        <v>428</v>
      </c>
      <c r="Z115" s="138" t="s">
        <v>428</v>
      </c>
      <c r="AA115" s="138" t="s">
        <v>428</v>
      </c>
      <c r="AB115" s="138" t="s">
        <v>428</v>
      </c>
      <c r="AC115" s="138" t="s">
        <v>428</v>
      </c>
      <c r="AD115" s="138" t="s">
        <v>428</v>
      </c>
      <c r="AE115" s="55"/>
      <c r="AF115" s="147" t="s">
        <v>428</v>
      </c>
      <c r="AG115" s="147" t="s">
        <v>428</v>
      </c>
      <c r="AH115" s="147" t="s">
        <v>428</v>
      </c>
      <c r="AI115" s="147" t="s">
        <v>428</v>
      </c>
      <c r="AJ115" s="147" t="s">
        <v>428</v>
      </c>
      <c r="AK115" s="147" t="s">
        <v>442</v>
      </c>
      <c r="AL115" s="45" t="s">
        <v>412</v>
      </c>
    </row>
    <row r="116" spans="1:38" s="2" customFormat="1" ht="26.25" customHeight="1" thickBot="1" x14ac:dyDescent="0.25">
      <c r="A116" s="65" t="s">
        <v>263</v>
      </c>
      <c r="B116" s="65" t="s">
        <v>271</v>
      </c>
      <c r="C116" s="71" t="s">
        <v>409</v>
      </c>
      <c r="D116" s="67"/>
      <c r="E116" s="138">
        <v>12.030024319655199</v>
      </c>
      <c r="F116" s="138" t="s">
        <v>429</v>
      </c>
      <c r="G116" s="138" t="s">
        <v>428</v>
      </c>
      <c r="H116" s="138">
        <v>13.973438618558017</v>
      </c>
      <c r="I116" s="138" t="s">
        <v>442</v>
      </c>
      <c r="J116" s="138" t="s">
        <v>442</v>
      </c>
      <c r="K116" s="138" t="s">
        <v>442</v>
      </c>
      <c r="L116" s="138" t="s">
        <v>442</v>
      </c>
      <c r="M116" s="138" t="s">
        <v>428</v>
      </c>
      <c r="N116" s="138" t="s">
        <v>428</v>
      </c>
      <c r="O116" s="138" t="s">
        <v>428</v>
      </c>
      <c r="P116" s="138" t="s">
        <v>428</v>
      </c>
      <c r="Q116" s="138" t="s">
        <v>428</v>
      </c>
      <c r="R116" s="138" t="s">
        <v>428</v>
      </c>
      <c r="S116" s="138" t="s">
        <v>428</v>
      </c>
      <c r="T116" s="138" t="s">
        <v>428</v>
      </c>
      <c r="U116" s="138" t="s">
        <v>428</v>
      </c>
      <c r="V116" s="138" t="s">
        <v>428</v>
      </c>
      <c r="W116" s="138" t="s">
        <v>428</v>
      </c>
      <c r="X116" s="138" t="s">
        <v>428</v>
      </c>
      <c r="Y116" s="138" t="s">
        <v>428</v>
      </c>
      <c r="Z116" s="138" t="s">
        <v>428</v>
      </c>
      <c r="AA116" s="138" t="s">
        <v>428</v>
      </c>
      <c r="AB116" s="138" t="s">
        <v>428</v>
      </c>
      <c r="AC116" s="138" t="s">
        <v>428</v>
      </c>
      <c r="AD116" s="138" t="s">
        <v>428</v>
      </c>
      <c r="AE116" s="55"/>
      <c r="AF116" s="147" t="s">
        <v>428</v>
      </c>
      <c r="AG116" s="147" t="s">
        <v>428</v>
      </c>
      <c r="AH116" s="147" t="s">
        <v>428</v>
      </c>
      <c r="AI116" s="147" t="s">
        <v>428</v>
      </c>
      <c r="AJ116" s="147" t="s">
        <v>428</v>
      </c>
      <c r="AK116" s="147">
        <v>312668.73721137154</v>
      </c>
      <c r="AL116" s="148" t="s">
        <v>437</v>
      </c>
    </row>
    <row r="117" spans="1:38" s="2" customFormat="1" ht="26.25" customHeight="1" thickBot="1" x14ac:dyDescent="0.25">
      <c r="A117" s="65" t="s">
        <v>263</v>
      </c>
      <c r="B117" s="65" t="s">
        <v>272</v>
      </c>
      <c r="C117" s="71" t="s">
        <v>273</v>
      </c>
      <c r="D117" s="67"/>
      <c r="E117" s="138" t="s">
        <v>442</v>
      </c>
      <c r="F117" s="138" t="s">
        <v>442</v>
      </c>
      <c r="G117" s="138" t="s">
        <v>428</v>
      </c>
      <c r="H117" s="138" t="s">
        <v>442</v>
      </c>
      <c r="I117" s="138" t="s">
        <v>442</v>
      </c>
      <c r="J117" s="138" t="s">
        <v>442</v>
      </c>
      <c r="K117" s="138" t="s">
        <v>442</v>
      </c>
      <c r="L117" s="138" t="s">
        <v>442</v>
      </c>
      <c r="M117" s="138" t="s">
        <v>428</v>
      </c>
      <c r="N117" s="138" t="s">
        <v>428</v>
      </c>
      <c r="O117" s="138" t="s">
        <v>428</v>
      </c>
      <c r="P117" s="138" t="s">
        <v>428</v>
      </c>
      <c r="Q117" s="138" t="s">
        <v>428</v>
      </c>
      <c r="R117" s="138" t="s">
        <v>428</v>
      </c>
      <c r="S117" s="138" t="s">
        <v>428</v>
      </c>
      <c r="T117" s="138" t="s">
        <v>428</v>
      </c>
      <c r="U117" s="138" t="s">
        <v>428</v>
      </c>
      <c r="V117" s="138" t="s">
        <v>428</v>
      </c>
      <c r="W117" s="138" t="s">
        <v>428</v>
      </c>
      <c r="X117" s="138" t="s">
        <v>428</v>
      </c>
      <c r="Y117" s="138" t="s">
        <v>428</v>
      </c>
      <c r="Z117" s="138" t="s">
        <v>428</v>
      </c>
      <c r="AA117" s="138" t="s">
        <v>428</v>
      </c>
      <c r="AB117" s="138" t="s">
        <v>428</v>
      </c>
      <c r="AC117" s="138" t="s">
        <v>428</v>
      </c>
      <c r="AD117" s="138" t="s">
        <v>428</v>
      </c>
      <c r="AE117" s="55"/>
      <c r="AF117" s="147" t="s">
        <v>428</v>
      </c>
      <c r="AG117" s="147" t="s">
        <v>428</v>
      </c>
      <c r="AH117" s="147" t="s">
        <v>428</v>
      </c>
      <c r="AI117" s="147" t="s">
        <v>428</v>
      </c>
      <c r="AJ117" s="147" t="s">
        <v>428</v>
      </c>
      <c r="AK117" s="147" t="s">
        <v>442</v>
      </c>
      <c r="AL117" s="45" t="s">
        <v>412</v>
      </c>
    </row>
    <row r="118" spans="1:38" s="2" customFormat="1" ht="26.25" customHeight="1" thickBot="1" x14ac:dyDescent="0.25">
      <c r="A118" s="65" t="s">
        <v>263</v>
      </c>
      <c r="B118" s="65" t="s">
        <v>274</v>
      </c>
      <c r="C118" s="71" t="s">
        <v>410</v>
      </c>
      <c r="D118" s="67"/>
      <c r="E118" s="138" t="s">
        <v>442</v>
      </c>
      <c r="F118" s="138" t="s">
        <v>442</v>
      </c>
      <c r="G118" s="138" t="s">
        <v>428</v>
      </c>
      <c r="H118" s="138" t="s">
        <v>442</v>
      </c>
      <c r="I118" s="138" t="s">
        <v>442</v>
      </c>
      <c r="J118" s="138" t="s">
        <v>442</v>
      </c>
      <c r="K118" s="138" t="s">
        <v>442</v>
      </c>
      <c r="L118" s="138" t="s">
        <v>442</v>
      </c>
      <c r="M118" s="138" t="s">
        <v>428</v>
      </c>
      <c r="N118" s="138" t="s">
        <v>428</v>
      </c>
      <c r="O118" s="138" t="s">
        <v>428</v>
      </c>
      <c r="P118" s="138" t="s">
        <v>428</v>
      </c>
      <c r="Q118" s="138" t="s">
        <v>428</v>
      </c>
      <c r="R118" s="138" t="s">
        <v>428</v>
      </c>
      <c r="S118" s="138" t="s">
        <v>428</v>
      </c>
      <c r="T118" s="138" t="s">
        <v>428</v>
      </c>
      <c r="U118" s="138" t="s">
        <v>428</v>
      </c>
      <c r="V118" s="138" t="s">
        <v>428</v>
      </c>
      <c r="W118" s="138" t="s">
        <v>428</v>
      </c>
      <c r="X118" s="138" t="s">
        <v>428</v>
      </c>
      <c r="Y118" s="138" t="s">
        <v>428</v>
      </c>
      <c r="Z118" s="138" t="s">
        <v>428</v>
      </c>
      <c r="AA118" s="138" t="s">
        <v>428</v>
      </c>
      <c r="AB118" s="138" t="s">
        <v>428</v>
      </c>
      <c r="AC118" s="138" t="s">
        <v>428</v>
      </c>
      <c r="AD118" s="138" t="s">
        <v>428</v>
      </c>
      <c r="AE118" s="55"/>
      <c r="AF118" s="147" t="s">
        <v>428</v>
      </c>
      <c r="AG118" s="147" t="s">
        <v>428</v>
      </c>
      <c r="AH118" s="147" t="s">
        <v>428</v>
      </c>
      <c r="AI118" s="147" t="s">
        <v>428</v>
      </c>
      <c r="AJ118" s="147" t="s">
        <v>428</v>
      </c>
      <c r="AK118" s="147" t="s">
        <v>442</v>
      </c>
      <c r="AL118" s="45" t="s">
        <v>412</v>
      </c>
    </row>
    <row r="119" spans="1:38" s="2" customFormat="1" ht="26.25" customHeight="1" thickBot="1" x14ac:dyDescent="0.25">
      <c r="A119" s="65" t="s">
        <v>263</v>
      </c>
      <c r="B119" s="65" t="s">
        <v>275</v>
      </c>
      <c r="C119" s="66" t="s">
        <v>276</v>
      </c>
      <c r="D119" s="67"/>
      <c r="E119" s="138" t="s">
        <v>428</v>
      </c>
      <c r="F119" s="138" t="s">
        <v>428</v>
      </c>
      <c r="G119" s="138" t="s">
        <v>428</v>
      </c>
      <c r="H119" s="138" t="s">
        <v>442</v>
      </c>
      <c r="I119" s="138">
        <v>4.8369349999999998E-2</v>
      </c>
      <c r="J119" s="138">
        <v>1.1905625</v>
      </c>
      <c r="K119" s="138" t="s">
        <v>428</v>
      </c>
      <c r="L119" s="138" t="s">
        <v>442</v>
      </c>
      <c r="M119" s="138" t="s">
        <v>428</v>
      </c>
      <c r="N119" s="138" t="s">
        <v>428</v>
      </c>
      <c r="O119" s="138" t="s">
        <v>428</v>
      </c>
      <c r="P119" s="138" t="s">
        <v>428</v>
      </c>
      <c r="Q119" s="138" t="s">
        <v>428</v>
      </c>
      <c r="R119" s="138" t="s">
        <v>428</v>
      </c>
      <c r="S119" s="138" t="s">
        <v>428</v>
      </c>
      <c r="T119" s="138" t="s">
        <v>428</v>
      </c>
      <c r="U119" s="138" t="s">
        <v>428</v>
      </c>
      <c r="V119" s="138" t="s">
        <v>428</v>
      </c>
      <c r="W119" s="138" t="s">
        <v>428</v>
      </c>
      <c r="X119" s="138" t="s">
        <v>428</v>
      </c>
      <c r="Y119" s="138" t="s">
        <v>428</v>
      </c>
      <c r="Z119" s="138" t="s">
        <v>428</v>
      </c>
      <c r="AA119" s="138" t="s">
        <v>428</v>
      </c>
      <c r="AB119" s="138" t="s">
        <v>428</v>
      </c>
      <c r="AC119" s="138" t="s">
        <v>428</v>
      </c>
      <c r="AD119" s="138" t="s">
        <v>428</v>
      </c>
      <c r="AE119" s="55"/>
      <c r="AF119" s="147" t="s">
        <v>428</v>
      </c>
      <c r="AG119" s="147" t="s">
        <v>428</v>
      </c>
      <c r="AH119" s="147" t="s">
        <v>428</v>
      </c>
      <c r="AI119" s="147" t="s">
        <v>428</v>
      </c>
      <c r="AJ119" s="147" t="s">
        <v>428</v>
      </c>
      <c r="AK119" s="147">
        <v>1628.384</v>
      </c>
      <c r="AL119" s="148" t="s">
        <v>433</v>
      </c>
    </row>
    <row r="120" spans="1:38" s="2" customFormat="1" ht="26.25" customHeight="1" thickBot="1" x14ac:dyDescent="0.25">
      <c r="A120" s="65" t="s">
        <v>263</v>
      </c>
      <c r="B120" s="65" t="s">
        <v>277</v>
      </c>
      <c r="C120" s="66" t="s">
        <v>278</v>
      </c>
      <c r="D120" s="67"/>
      <c r="E120" s="138" t="s">
        <v>428</v>
      </c>
      <c r="F120" s="138" t="s">
        <v>428</v>
      </c>
      <c r="G120" s="138" t="s">
        <v>428</v>
      </c>
      <c r="H120" s="138" t="s">
        <v>442</v>
      </c>
      <c r="I120" s="138">
        <v>8.5876000000000008E-3</v>
      </c>
      <c r="J120" s="138">
        <v>5.3672499999999998E-2</v>
      </c>
      <c r="K120" s="138">
        <v>0.21468999999999999</v>
      </c>
      <c r="L120" s="138" t="s">
        <v>442</v>
      </c>
      <c r="M120" s="138" t="s">
        <v>428</v>
      </c>
      <c r="N120" s="138" t="s">
        <v>428</v>
      </c>
      <c r="O120" s="138" t="s">
        <v>428</v>
      </c>
      <c r="P120" s="138" t="s">
        <v>428</v>
      </c>
      <c r="Q120" s="138" t="s">
        <v>428</v>
      </c>
      <c r="R120" s="138" t="s">
        <v>428</v>
      </c>
      <c r="S120" s="138" t="s">
        <v>428</v>
      </c>
      <c r="T120" s="138" t="s">
        <v>428</v>
      </c>
      <c r="U120" s="138" t="s">
        <v>428</v>
      </c>
      <c r="V120" s="138" t="s">
        <v>428</v>
      </c>
      <c r="W120" s="138" t="s">
        <v>428</v>
      </c>
      <c r="X120" s="138" t="s">
        <v>428</v>
      </c>
      <c r="Y120" s="138" t="s">
        <v>428</v>
      </c>
      <c r="Z120" s="138" t="s">
        <v>428</v>
      </c>
      <c r="AA120" s="138" t="s">
        <v>428</v>
      </c>
      <c r="AB120" s="138" t="s">
        <v>428</v>
      </c>
      <c r="AC120" s="138" t="s">
        <v>428</v>
      </c>
      <c r="AD120" s="138" t="s">
        <v>428</v>
      </c>
      <c r="AE120" s="55"/>
      <c r="AF120" s="147" t="s">
        <v>428</v>
      </c>
      <c r="AG120" s="147" t="s">
        <v>428</v>
      </c>
      <c r="AH120" s="147" t="s">
        <v>428</v>
      </c>
      <c r="AI120" s="147" t="s">
        <v>428</v>
      </c>
      <c r="AJ120" s="147" t="s">
        <v>428</v>
      </c>
      <c r="AK120" s="147">
        <v>2146.9</v>
      </c>
      <c r="AL120" s="148" t="s">
        <v>434</v>
      </c>
    </row>
    <row r="121" spans="1:38" s="2" customFormat="1" ht="26.25" customHeight="1" thickBot="1" x14ac:dyDescent="0.25">
      <c r="A121" s="65" t="s">
        <v>263</v>
      </c>
      <c r="B121" s="65" t="s">
        <v>279</v>
      </c>
      <c r="C121" s="71" t="s">
        <v>280</v>
      </c>
      <c r="D121" s="68"/>
      <c r="E121" s="138" t="s">
        <v>442</v>
      </c>
      <c r="F121" s="138">
        <v>4.4975044052247606</v>
      </c>
      <c r="G121" s="138" t="s">
        <v>428</v>
      </c>
      <c r="H121" s="138" t="s">
        <v>442</v>
      </c>
      <c r="I121" s="138" t="s">
        <v>442</v>
      </c>
      <c r="J121" s="138" t="s">
        <v>442</v>
      </c>
      <c r="K121" s="138" t="s">
        <v>442</v>
      </c>
      <c r="L121" s="138" t="s">
        <v>442</v>
      </c>
      <c r="M121" s="138" t="s">
        <v>428</v>
      </c>
      <c r="N121" s="138" t="s">
        <v>428</v>
      </c>
      <c r="O121" s="138" t="s">
        <v>428</v>
      </c>
      <c r="P121" s="138" t="s">
        <v>428</v>
      </c>
      <c r="Q121" s="138" t="s">
        <v>428</v>
      </c>
      <c r="R121" s="138" t="s">
        <v>428</v>
      </c>
      <c r="S121" s="138" t="s">
        <v>428</v>
      </c>
      <c r="T121" s="138" t="s">
        <v>428</v>
      </c>
      <c r="U121" s="138" t="s">
        <v>428</v>
      </c>
      <c r="V121" s="138" t="s">
        <v>428</v>
      </c>
      <c r="W121" s="138" t="s">
        <v>428</v>
      </c>
      <c r="X121" s="138" t="s">
        <v>428</v>
      </c>
      <c r="Y121" s="138" t="s">
        <v>428</v>
      </c>
      <c r="Z121" s="138" t="s">
        <v>428</v>
      </c>
      <c r="AA121" s="138" t="s">
        <v>428</v>
      </c>
      <c r="AB121" s="138" t="s">
        <v>428</v>
      </c>
      <c r="AC121" s="138" t="s">
        <v>428</v>
      </c>
      <c r="AD121" s="138" t="s">
        <v>428</v>
      </c>
      <c r="AE121" s="55"/>
      <c r="AF121" s="147" t="s">
        <v>428</v>
      </c>
      <c r="AG121" s="147" t="s">
        <v>428</v>
      </c>
      <c r="AH121" s="147" t="s">
        <v>428</v>
      </c>
      <c r="AI121" s="147" t="s">
        <v>428</v>
      </c>
      <c r="AJ121" s="147" t="s">
        <v>428</v>
      </c>
      <c r="AK121" s="147" t="s">
        <v>442</v>
      </c>
      <c r="AL121" s="45" t="s">
        <v>412</v>
      </c>
    </row>
    <row r="122" spans="1:38" s="2" customFormat="1" ht="26.25" customHeight="1" thickBot="1" x14ac:dyDescent="0.25">
      <c r="A122" s="65" t="s">
        <v>263</v>
      </c>
      <c r="B122" s="80" t="s">
        <v>282</v>
      </c>
      <c r="C122" s="81" t="s">
        <v>283</v>
      </c>
      <c r="D122" s="67"/>
      <c r="E122" s="138" t="s">
        <v>442</v>
      </c>
      <c r="F122" s="138" t="s">
        <v>442</v>
      </c>
      <c r="G122" s="138" t="s">
        <v>428</v>
      </c>
      <c r="H122" s="138" t="s">
        <v>442</v>
      </c>
      <c r="I122" s="138" t="s">
        <v>442</v>
      </c>
      <c r="J122" s="138" t="s">
        <v>442</v>
      </c>
      <c r="K122" s="138" t="s">
        <v>442</v>
      </c>
      <c r="L122" s="138" t="s">
        <v>442</v>
      </c>
      <c r="M122" s="138" t="s">
        <v>428</v>
      </c>
      <c r="N122" s="138" t="s">
        <v>428</v>
      </c>
      <c r="O122" s="138" t="s">
        <v>428</v>
      </c>
      <c r="P122" s="138" t="s">
        <v>428</v>
      </c>
      <c r="Q122" s="138" t="s">
        <v>428</v>
      </c>
      <c r="R122" s="138" t="s">
        <v>428</v>
      </c>
      <c r="S122" s="138" t="s">
        <v>428</v>
      </c>
      <c r="T122" s="138" t="s">
        <v>428</v>
      </c>
      <c r="U122" s="138" t="s">
        <v>428</v>
      </c>
      <c r="V122" s="138" t="s">
        <v>428</v>
      </c>
      <c r="W122" s="138" t="s">
        <v>428</v>
      </c>
      <c r="X122" s="138" t="s">
        <v>428</v>
      </c>
      <c r="Y122" s="138" t="s">
        <v>428</v>
      </c>
      <c r="Z122" s="138" t="s">
        <v>428</v>
      </c>
      <c r="AA122" s="138" t="s">
        <v>428</v>
      </c>
      <c r="AB122" s="138" t="s">
        <v>428</v>
      </c>
      <c r="AC122" s="138">
        <v>7.9416944999999997</v>
      </c>
      <c r="AD122" s="138" t="s">
        <v>428</v>
      </c>
      <c r="AE122" s="55"/>
      <c r="AF122" s="147" t="s">
        <v>428</v>
      </c>
      <c r="AG122" s="147" t="s">
        <v>428</v>
      </c>
      <c r="AH122" s="147" t="s">
        <v>428</v>
      </c>
      <c r="AI122" s="147" t="s">
        <v>428</v>
      </c>
      <c r="AJ122" s="147" t="s">
        <v>428</v>
      </c>
      <c r="AK122" s="147" t="s">
        <v>442</v>
      </c>
      <c r="AL122" s="45" t="s">
        <v>412</v>
      </c>
    </row>
    <row r="123" spans="1:38" s="2" customFormat="1" ht="26.25" customHeight="1" thickBot="1" x14ac:dyDescent="0.25">
      <c r="A123" s="65" t="s">
        <v>263</v>
      </c>
      <c r="B123" s="65" t="s">
        <v>284</v>
      </c>
      <c r="C123" s="66" t="s">
        <v>285</v>
      </c>
      <c r="D123" s="67"/>
      <c r="E123" s="138" t="s">
        <v>430</v>
      </c>
      <c r="F123" s="138" t="s">
        <v>430</v>
      </c>
      <c r="G123" s="138" t="s">
        <v>430</v>
      </c>
      <c r="H123" s="138" t="s">
        <v>430</v>
      </c>
      <c r="I123" s="138" t="s">
        <v>430</v>
      </c>
      <c r="J123" s="138" t="s">
        <v>430</v>
      </c>
      <c r="K123" s="138" t="s">
        <v>430</v>
      </c>
      <c r="L123" s="138" t="s">
        <v>430</v>
      </c>
      <c r="M123" s="138" t="s">
        <v>430</v>
      </c>
      <c r="N123" s="138" t="s">
        <v>430</v>
      </c>
      <c r="O123" s="138" t="s">
        <v>430</v>
      </c>
      <c r="P123" s="138" t="s">
        <v>430</v>
      </c>
      <c r="Q123" s="138" t="s">
        <v>430</v>
      </c>
      <c r="R123" s="138" t="s">
        <v>430</v>
      </c>
      <c r="S123" s="138" t="s">
        <v>430</v>
      </c>
      <c r="T123" s="138" t="s">
        <v>430</v>
      </c>
      <c r="U123" s="138" t="s">
        <v>430</v>
      </c>
      <c r="V123" s="138" t="s">
        <v>430</v>
      </c>
      <c r="W123" s="138" t="s">
        <v>430</v>
      </c>
      <c r="X123" s="138" t="s">
        <v>430</v>
      </c>
      <c r="Y123" s="138" t="s">
        <v>430</v>
      </c>
      <c r="Z123" s="138" t="s">
        <v>430</v>
      </c>
      <c r="AA123" s="138" t="s">
        <v>430</v>
      </c>
      <c r="AB123" s="138" t="s">
        <v>430</v>
      </c>
      <c r="AC123" s="138" t="s">
        <v>430</v>
      </c>
      <c r="AD123" s="138" t="s">
        <v>430</v>
      </c>
      <c r="AE123" s="55"/>
      <c r="AF123" s="147" t="s">
        <v>428</v>
      </c>
      <c r="AG123" s="147" t="s">
        <v>428</v>
      </c>
      <c r="AH123" s="147" t="s">
        <v>428</v>
      </c>
      <c r="AI123" s="147" t="s">
        <v>428</v>
      </c>
      <c r="AJ123" s="147" t="s">
        <v>428</v>
      </c>
      <c r="AK123" s="147" t="s">
        <v>442</v>
      </c>
      <c r="AL123" s="45" t="s">
        <v>417</v>
      </c>
    </row>
    <row r="124" spans="1:38" s="2" customFormat="1" ht="26.25" customHeight="1" thickBot="1" x14ac:dyDescent="0.25">
      <c r="A124" s="65" t="s">
        <v>263</v>
      </c>
      <c r="B124" s="82" t="s">
        <v>286</v>
      </c>
      <c r="C124" s="66" t="s">
        <v>287</v>
      </c>
      <c r="D124" s="67"/>
      <c r="E124" s="138" t="s">
        <v>430</v>
      </c>
      <c r="F124" s="138" t="s">
        <v>430</v>
      </c>
      <c r="G124" s="138" t="s">
        <v>430</v>
      </c>
      <c r="H124" s="138" t="s">
        <v>442</v>
      </c>
      <c r="I124" s="138" t="s">
        <v>430</v>
      </c>
      <c r="J124" s="138" t="s">
        <v>430</v>
      </c>
      <c r="K124" s="138" t="s">
        <v>430</v>
      </c>
      <c r="L124" s="138" t="s">
        <v>430</v>
      </c>
      <c r="M124" s="138" t="s">
        <v>430</v>
      </c>
      <c r="N124" s="138" t="s">
        <v>430</v>
      </c>
      <c r="O124" s="138" t="s">
        <v>430</v>
      </c>
      <c r="P124" s="138" t="s">
        <v>430</v>
      </c>
      <c r="Q124" s="138" t="s">
        <v>430</v>
      </c>
      <c r="R124" s="138" t="s">
        <v>430</v>
      </c>
      <c r="S124" s="138" t="s">
        <v>430</v>
      </c>
      <c r="T124" s="138" t="s">
        <v>430</v>
      </c>
      <c r="U124" s="138" t="s">
        <v>430</v>
      </c>
      <c r="V124" s="138" t="s">
        <v>430</v>
      </c>
      <c r="W124" s="138" t="s">
        <v>442</v>
      </c>
      <c r="X124" s="138" t="s">
        <v>442</v>
      </c>
      <c r="Y124" s="138" t="s">
        <v>442</v>
      </c>
      <c r="Z124" s="138" t="s">
        <v>442</v>
      </c>
      <c r="AA124" s="138" t="s">
        <v>442</v>
      </c>
      <c r="AB124" s="138" t="s">
        <v>442</v>
      </c>
      <c r="AC124" s="138" t="s">
        <v>442</v>
      </c>
      <c r="AD124" s="138" t="s">
        <v>442</v>
      </c>
      <c r="AE124" s="55"/>
      <c r="AF124" s="147" t="s">
        <v>428</v>
      </c>
      <c r="AG124" s="147" t="s">
        <v>428</v>
      </c>
      <c r="AH124" s="147" t="s">
        <v>428</v>
      </c>
      <c r="AI124" s="147" t="s">
        <v>428</v>
      </c>
      <c r="AJ124" s="147" t="s">
        <v>428</v>
      </c>
      <c r="AK124" s="147" t="s">
        <v>428</v>
      </c>
      <c r="AL124" s="45" t="s">
        <v>412</v>
      </c>
    </row>
    <row r="125" spans="1:38" s="2" customFormat="1" ht="26.25" customHeight="1" thickBot="1" x14ac:dyDescent="0.25">
      <c r="A125" s="65" t="s">
        <v>288</v>
      </c>
      <c r="B125" s="65" t="s">
        <v>289</v>
      </c>
      <c r="C125" s="66" t="s">
        <v>290</v>
      </c>
      <c r="D125" s="67"/>
      <c r="E125" s="138" t="s">
        <v>428</v>
      </c>
      <c r="F125" s="138">
        <v>0.92207513802913676</v>
      </c>
      <c r="G125" s="138" t="s">
        <v>428</v>
      </c>
      <c r="H125" s="138" t="s">
        <v>428</v>
      </c>
      <c r="I125" s="138">
        <v>6.6587109171951228E-5</v>
      </c>
      <c r="J125" s="138">
        <v>4.4189626995931261E-4</v>
      </c>
      <c r="K125" s="138">
        <v>9.3423731959434598E-4</v>
      </c>
      <c r="L125" s="138" t="s">
        <v>442</v>
      </c>
      <c r="M125" s="138" t="s">
        <v>428</v>
      </c>
      <c r="N125" s="138" t="s">
        <v>428</v>
      </c>
      <c r="O125" s="138" t="s">
        <v>428</v>
      </c>
      <c r="P125" s="138">
        <v>1.9877980730348035E-2</v>
      </c>
      <c r="Q125" s="138" t="s">
        <v>428</v>
      </c>
      <c r="R125" s="138" t="s">
        <v>428</v>
      </c>
      <c r="S125" s="138" t="s">
        <v>428</v>
      </c>
      <c r="T125" s="138" t="s">
        <v>428</v>
      </c>
      <c r="U125" s="138" t="s">
        <v>428</v>
      </c>
      <c r="V125" s="138" t="s">
        <v>428</v>
      </c>
      <c r="W125" s="138" t="s">
        <v>442</v>
      </c>
      <c r="X125" s="138" t="s">
        <v>428</v>
      </c>
      <c r="Y125" s="138" t="s">
        <v>428</v>
      </c>
      <c r="Z125" s="138" t="s">
        <v>428</v>
      </c>
      <c r="AA125" s="138" t="s">
        <v>428</v>
      </c>
      <c r="AB125" s="138" t="s">
        <v>428</v>
      </c>
      <c r="AC125" s="138" t="s">
        <v>428</v>
      </c>
      <c r="AD125" s="138" t="s">
        <v>442</v>
      </c>
      <c r="AE125" s="55"/>
      <c r="AF125" s="147" t="s">
        <v>428</v>
      </c>
      <c r="AG125" s="147" t="s">
        <v>428</v>
      </c>
      <c r="AH125" s="147" t="s">
        <v>428</v>
      </c>
      <c r="AI125" s="147" t="s">
        <v>428</v>
      </c>
      <c r="AJ125" s="147" t="s">
        <v>428</v>
      </c>
      <c r="AK125" s="147">
        <v>1946.0121870288249</v>
      </c>
      <c r="AL125" s="45" t="s">
        <v>425</v>
      </c>
    </row>
    <row r="126" spans="1:38" s="2" customFormat="1" ht="26.25" customHeight="1" thickBot="1" x14ac:dyDescent="0.25">
      <c r="A126" s="65" t="s">
        <v>288</v>
      </c>
      <c r="B126" s="65" t="s">
        <v>291</v>
      </c>
      <c r="C126" s="66" t="s">
        <v>292</v>
      </c>
      <c r="D126" s="67"/>
      <c r="E126" s="138" t="s">
        <v>428</v>
      </c>
      <c r="F126" s="138" t="s">
        <v>442</v>
      </c>
      <c r="G126" s="138" t="s">
        <v>428</v>
      </c>
      <c r="H126" s="138">
        <v>1.135392E-2</v>
      </c>
      <c r="I126" s="138" t="s">
        <v>442</v>
      </c>
      <c r="J126" s="138" t="s">
        <v>442</v>
      </c>
      <c r="K126" s="138" t="s">
        <v>442</v>
      </c>
      <c r="L126" s="138" t="s">
        <v>442</v>
      </c>
      <c r="M126" s="138">
        <v>2.6492480000000002E-2</v>
      </c>
      <c r="N126" s="138" t="s">
        <v>428</v>
      </c>
      <c r="O126" s="138" t="s">
        <v>428</v>
      </c>
      <c r="P126" s="138" t="s">
        <v>428</v>
      </c>
      <c r="Q126" s="138" t="s">
        <v>428</v>
      </c>
      <c r="R126" s="138" t="s">
        <v>428</v>
      </c>
      <c r="S126" s="138" t="s">
        <v>428</v>
      </c>
      <c r="T126" s="138" t="s">
        <v>428</v>
      </c>
      <c r="U126" s="138" t="s">
        <v>428</v>
      </c>
      <c r="V126" s="138" t="s">
        <v>428</v>
      </c>
      <c r="W126" s="138" t="s">
        <v>428</v>
      </c>
      <c r="X126" s="138" t="s">
        <v>428</v>
      </c>
      <c r="Y126" s="138" t="s">
        <v>428</v>
      </c>
      <c r="Z126" s="138" t="s">
        <v>428</v>
      </c>
      <c r="AA126" s="138" t="s">
        <v>428</v>
      </c>
      <c r="AB126" s="138" t="s">
        <v>428</v>
      </c>
      <c r="AC126" s="138" t="s">
        <v>428</v>
      </c>
      <c r="AD126" s="138" t="s">
        <v>428</v>
      </c>
      <c r="AE126" s="55"/>
      <c r="AF126" s="147" t="s">
        <v>428</v>
      </c>
      <c r="AG126" s="147" t="s">
        <v>428</v>
      </c>
      <c r="AH126" s="147" t="s">
        <v>428</v>
      </c>
      <c r="AI126" s="147" t="s">
        <v>428</v>
      </c>
      <c r="AJ126" s="147" t="s">
        <v>428</v>
      </c>
      <c r="AK126" s="147" t="s">
        <v>442</v>
      </c>
      <c r="AL126" s="45" t="s">
        <v>424</v>
      </c>
    </row>
    <row r="127" spans="1:38" s="2" customFormat="1" ht="26.25" customHeight="1" thickBot="1" x14ac:dyDescent="0.25">
      <c r="A127" s="65" t="s">
        <v>288</v>
      </c>
      <c r="B127" s="65" t="s">
        <v>293</v>
      </c>
      <c r="C127" s="66" t="s">
        <v>294</v>
      </c>
      <c r="D127" s="67"/>
      <c r="E127" s="138" t="s">
        <v>428</v>
      </c>
      <c r="F127" s="138" t="s">
        <v>430</v>
      </c>
      <c r="G127" s="138" t="s">
        <v>428</v>
      </c>
      <c r="H127" s="138" t="s">
        <v>430</v>
      </c>
      <c r="I127" s="138" t="s">
        <v>442</v>
      </c>
      <c r="J127" s="138" t="s">
        <v>442</v>
      </c>
      <c r="K127" s="138" t="s">
        <v>442</v>
      </c>
      <c r="L127" s="138" t="s">
        <v>442</v>
      </c>
      <c r="M127" s="138" t="s">
        <v>430</v>
      </c>
      <c r="N127" s="138" t="s">
        <v>428</v>
      </c>
      <c r="O127" s="138" t="s">
        <v>428</v>
      </c>
      <c r="P127" s="138" t="s">
        <v>428</v>
      </c>
      <c r="Q127" s="138" t="s">
        <v>428</v>
      </c>
      <c r="R127" s="138" t="s">
        <v>428</v>
      </c>
      <c r="S127" s="138" t="s">
        <v>428</v>
      </c>
      <c r="T127" s="138" t="s">
        <v>428</v>
      </c>
      <c r="U127" s="138" t="s">
        <v>428</v>
      </c>
      <c r="V127" s="138" t="s">
        <v>428</v>
      </c>
      <c r="W127" s="138" t="s">
        <v>428</v>
      </c>
      <c r="X127" s="138" t="s">
        <v>428</v>
      </c>
      <c r="Y127" s="138" t="s">
        <v>428</v>
      </c>
      <c r="Z127" s="138" t="s">
        <v>428</v>
      </c>
      <c r="AA127" s="138" t="s">
        <v>428</v>
      </c>
      <c r="AB127" s="138" t="s">
        <v>428</v>
      </c>
      <c r="AC127" s="138" t="s">
        <v>428</v>
      </c>
      <c r="AD127" s="138" t="s">
        <v>428</v>
      </c>
      <c r="AE127" s="55"/>
      <c r="AF127" s="147" t="s">
        <v>428</v>
      </c>
      <c r="AG127" s="147" t="s">
        <v>428</v>
      </c>
      <c r="AH127" s="147" t="s">
        <v>428</v>
      </c>
      <c r="AI127" s="147" t="s">
        <v>428</v>
      </c>
      <c r="AJ127" s="147" t="s">
        <v>428</v>
      </c>
      <c r="AK127" s="147" t="s">
        <v>442</v>
      </c>
      <c r="AL127" s="45" t="s">
        <v>426</v>
      </c>
    </row>
    <row r="128" spans="1:38" s="2" customFormat="1" ht="26.25" customHeight="1" thickBot="1" x14ac:dyDescent="0.25">
      <c r="A128" s="65" t="s">
        <v>288</v>
      </c>
      <c r="B128" s="69" t="s">
        <v>295</v>
      </c>
      <c r="C128" s="71" t="s">
        <v>296</v>
      </c>
      <c r="D128" s="67"/>
      <c r="E128" s="138" t="s">
        <v>430</v>
      </c>
      <c r="F128" s="138" t="s">
        <v>430</v>
      </c>
      <c r="G128" s="138" t="s">
        <v>430</v>
      </c>
      <c r="H128" s="138" t="s">
        <v>430</v>
      </c>
      <c r="I128" s="138" t="s">
        <v>430</v>
      </c>
      <c r="J128" s="138" t="s">
        <v>430</v>
      </c>
      <c r="K128" s="138" t="s">
        <v>430</v>
      </c>
      <c r="L128" s="138" t="s">
        <v>430</v>
      </c>
      <c r="M128" s="138" t="s">
        <v>430</v>
      </c>
      <c r="N128" s="138" t="s">
        <v>430</v>
      </c>
      <c r="O128" s="138" t="s">
        <v>430</v>
      </c>
      <c r="P128" s="138" t="s">
        <v>430</v>
      </c>
      <c r="Q128" s="138" t="s">
        <v>430</v>
      </c>
      <c r="R128" s="138" t="s">
        <v>430</v>
      </c>
      <c r="S128" s="138" t="s">
        <v>430</v>
      </c>
      <c r="T128" s="138" t="s">
        <v>430</v>
      </c>
      <c r="U128" s="138" t="s">
        <v>430</v>
      </c>
      <c r="V128" s="138" t="s">
        <v>430</v>
      </c>
      <c r="W128" s="138" t="s">
        <v>430</v>
      </c>
      <c r="X128" s="138" t="s">
        <v>430</v>
      </c>
      <c r="Y128" s="138" t="s">
        <v>430</v>
      </c>
      <c r="Z128" s="138" t="s">
        <v>430</v>
      </c>
      <c r="AA128" s="138" t="s">
        <v>430</v>
      </c>
      <c r="AB128" s="138" t="s">
        <v>430</v>
      </c>
      <c r="AC128" s="138" t="s">
        <v>430</v>
      </c>
      <c r="AD128" s="138" t="s">
        <v>430</v>
      </c>
      <c r="AE128" s="55"/>
      <c r="AF128" s="147" t="s">
        <v>428</v>
      </c>
      <c r="AG128" s="147" t="s">
        <v>428</v>
      </c>
      <c r="AH128" s="147" t="s">
        <v>428</v>
      </c>
      <c r="AI128" s="147" t="s">
        <v>428</v>
      </c>
      <c r="AJ128" s="147" t="s">
        <v>428</v>
      </c>
      <c r="AK128" s="147" t="s">
        <v>430</v>
      </c>
      <c r="AL128" s="45" t="s">
        <v>300</v>
      </c>
    </row>
    <row r="129" spans="1:38" s="2" customFormat="1" ht="26.25" customHeight="1" thickBot="1" x14ac:dyDescent="0.25">
      <c r="A129" s="65" t="s">
        <v>288</v>
      </c>
      <c r="B129" s="69" t="s">
        <v>298</v>
      </c>
      <c r="C129" s="77" t="s">
        <v>299</v>
      </c>
      <c r="D129" s="67"/>
      <c r="E129" s="138">
        <v>2.855427E-2</v>
      </c>
      <c r="F129" s="138">
        <v>0.24287540000000002</v>
      </c>
      <c r="G129" s="138">
        <v>1.542587E-3</v>
      </c>
      <c r="H129" s="138" t="s">
        <v>442</v>
      </c>
      <c r="I129" s="138">
        <v>1.3128399999999999E-4</v>
      </c>
      <c r="J129" s="138">
        <v>2.2974700000000001E-4</v>
      </c>
      <c r="K129" s="138">
        <v>3.2821E-4</v>
      </c>
      <c r="L129" s="138">
        <v>4.5949400000000001E-6</v>
      </c>
      <c r="M129" s="138">
        <v>2.2974700000000002E-3</v>
      </c>
      <c r="N129" s="138">
        <v>4.2667300000000005E-2</v>
      </c>
      <c r="O129" s="138">
        <v>3.2821E-3</v>
      </c>
      <c r="P129" s="138">
        <v>1.8379760000000001E-3</v>
      </c>
      <c r="Q129" s="138">
        <v>0.60114690078577793</v>
      </c>
      <c r="R129" s="138">
        <v>0.58060103929291851</v>
      </c>
      <c r="S129" s="138">
        <v>0.32033160788574816</v>
      </c>
      <c r="T129" s="138">
        <v>4.5949400000000005E-3</v>
      </c>
      <c r="U129" s="138" t="s">
        <v>430</v>
      </c>
      <c r="V129" s="138" t="s">
        <v>442</v>
      </c>
      <c r="W129" s="138">
        <v>1.8270330999999997E-2</v>
      </c>
      <c r="X129" s="138">
        <v>7.0305265671992469E-6</v>
      </c>
      <c r="Y129" s="138">
        <v>3.0465615124530072E-5</v>
      </c>
      <c r="Z129" s="138">
        <v>3.0465615124530072E-5</v>
      </c>
      <c r="AA129" s="138" t="s">
        <v>442</v>
      </c>
      <c r="AB129" s="138">
        <v>6.7961756816259397E-5</v>
      </c>
      <c r="AC129" s="138">
        <v>2.343508855733082E-2</v>
      </c>
      <c r="AD129" s="138">
        <v>3.8843653500000005E-2</v>
      </c>
      <c r="AE129" s="55"/>
      <c r="AF129" s="147" t="s">
        <v>428</v>
      </c>
      <c r="AG129" s="147" t="s">
        <v>428</v>
      </c>
      <c r="AH129" s="147" t="s">
        <v>428</v>
      </c>
      <c r="AI129" s="147" t="s">
        <v>428</v>
      </c>
      <c r="AJ129" s="147" t="s">
        <v>428</v>
      </c>
      <c r="AK129" s="147">
        <v>32.820999999999998</v>
      </c>
      <c r="AL129" s="45" t="s">
        <v>300</v>
      </c>
    </row>
    <row r="130" spans="1:38" s="2" customFormat="1" ht="26.25" customHeight="1" thickBot="1" x14ac:dyDescent="0.25">
      <c r="A130" s="65" t="s">
        <v>288</v>
      </c>
      <c r="B130" s="69" t="s">
        <v>301</v>
      </c>
      <c r="C130" s="83" t="s">
        <v>302</v>
      </c>
      <c r="D130" s="67"/>
      <c r="E130" s="138" t="s">
        <v>429</v>
      </c>
      <c r="F130" s="138" t="s">
        <v>429</v>
      </c>
      <c r="G130" s="138" t="s">
        <v>429</v>
      </c>
      <c r="H130" s="138" t="s">
        <v>442</v>
      </c>
      <c r="I130" s="138" t="s">
        <v>429</v>
      </c>
      <c r="J130" s="138" t="s">
        <v>429</v>
      </c>
      <c r="K130" s="138" t="s">
        <v>429</v>
      </c>
      <c r="L130" s="138" t="s">
        <v>429</v>
      </c>
      <c r="M130" s="138" t="s">
        <v>429</v>
      </c>
      <c r="N130" s="138" t="s">
        <v>429</v>
      </c>
      <c r="O130" s="138" t="s">
        <v>429</v>
      </c>
      <c r="P130" s="138" t="s">
        <v>429</v>
      </c>
      <c r="Q130" s="138" t="s">
        <v>429</v>
      </c>
      <c r="R130" s="138" t="s">
        <v>429</v>
      </c>
      <c r="S130" s="138" t="s">
        <v>429</v>
      </c>
      <c r="T130" s="138" t="s">
        <v>429</v>
      </c>
      <c r="U130" s="138" t="s">
        <v>429</v>
      </c>
      <c r="V130" s="138" t="s">
        <v>429</v>
      </c>
      <c r="W130" s="138" t="s">
        <v>429</v>
      </c>
      <c r="X130" s="138" t="s">
        <v>429</v>
      </c>
      <c r="Y130" s="138" t="s">
        <v>429</v>
      </c>
      <c r="Z130" s="138" t="s">
        <v>429</v>
      </c>
      <c r="AA130" s="138" t="s">
        <v>429</v>
      </c>
      <c r="AB130" s="138" t="s">
        <v>429</v>
      </c>
      <c r="AC130" s="138" t="s">
        <v>429</v>
      </c>
      <c r="AD130" s="138" t="s">
        <v>429</v>
      </c>
      <c r="AE130" s="55"/>
      <c r="AF130" s="147" t="s">
        <v>428</v>
      </c>
      <c r="AG130" s="147" t="s">
        <v>428</v>
      </c>
      <c r="AH130" s="147" t="s">
        <v>428</v>
      </c>
      <c r="AI130" s="147" t="s">
        <v>428</v>
      </c>
      <c r="AJ130" s="147" t="s">
        <v>428</v>
      </c>
      <c r="AK130" s="147" t="s">
        <v>429</v>
      </c>
      <c r="AL130" s="45" t="s">
        <v>300</v>
      </c>
    </row>
    <row r="131" spans="1:38" s="2" customFormat="1" ht="26.25" customHeight="1" thickBot="1" x14ac:dyDescent="0.25">
      <c r="A131" s="65" t="s">
        <v>288</v>
      </c>
      <c r="B131" s="69" t="s">
        <v>303</v>
      </c>
      <c r="C131" s="77" t="s">
        <v>304</v>
      </c>
      <c r="D131" s="67"/>
      <c r="E131" s="138" t="s">
        <v>430</v>
      </c>
      <c r="F131" s="138" t="s">
        <v>430</v>
      </c>
      <c r="G131" s="138" t="s">
        <v>430</v>
      </c>
      <c r="H131" s="138" t="s">
        <v>430</v>
      </c>
      <c r="I131" s="138" t="s">
        <v>430</v>
      </c>
      <c r="J131" s="138" t="s">
        <v>430</v>
      </c>
      <c r="K131" s="138" t="s">
        <v>430</v>
      </c>
      <c r="L131" s="138" t="s">
        <v>430</v>
      </c>
      <c r="M131" s="138" t="s">
        <v>430</v>
      </c>
      <c r="N131" s="138" t="s">
        <v>430</v>
      </c>
      <c r="O131" s="138" t="s">
        <v>430</v>
      </c>
      <c r="P131" s="138" t="s">
        <v>430</v>
      </c>
      <c r="Q131" s="138" t="s">
        <v>430</v>
      </c>
      <c r="R131" s="138" t="s">
        <v>430</v>
      </c>
      <c r="S131" s="138" t="s">
        <v>430</v>
      </c>
      <c r="T131" s="138" t="s">
        <v>430</v>
      </c>
      <c r="U131" s="138" t="s">
        <v>430</v>
      </c>
      <c r="V131" s="138" t="s">
        <v>430</v>
      </c>
      <c r="W131" s="138" t="s">
        <v>430</v>
      </c>
      <c r="X131" s="138" t="s">
        <v>430</v>
      </c>
      <c r="Y131" s="138" t="s">
        <v>430</v>
      </c>
      <c r="Z131" s="138" t="s">
        <v>430</v>
      </c>
      <c r="AA131" s="138" t="s">
        <v>430</v>
      </c>
      <c r="AB131" s="138" t="s">
        <v>430</v>
      </c>
      <c r="AC131" s="138" t="s">
        <v>430</v>
      </c>
      <c r="AD131" s="138" t="s">
        <v>430</v>
      </c>
      <c r="AE131" s="55"/>
      <c r="AF131" s="147" t="s">
        <v>428</v>
      </c>
      <c r="AG131" s="147" t="s">
        <v>428</v>
      </c>
      <c r="AH131" s="147" t="s">
        <v>428</v>
      </c>
      <c r="AI131" s="147" t="s">
        <v>428</v>
      </c>
      <c r="AJ131" s="147" t="s">
        <v>428</v>
      </c>
      <c r="AK131" s="147" t="s">
        <v>430</v>
      </c>
      <c r="AL131" s="45" t="s">
        <v>300</v>
      </c>
    </row>
    <row r="132" spans="1:38" s="2" customFormat="1" ht="26.25" customHeight="1" thickBot="1" x14ac:dyDescent="0.25">
      <c r="A132" s="65" t="s">
        <v>288</v>
      </c>
      <c r="B132" s="69" t="s">
        <v>305</v>
      </c>
      <c r="C132" s="77" t="s">
        <v>306</v>
      </c>
      <c r="D132" s="67"/>
      <c r="E132" s="138" t="s">
        <v>430</v>
      </c>
      <c r="F132" s="138" t="s">
        <v>430</v>
      </c>
      <c r="G132" s="138" t="s">
        <v>430</v>
      </c>
      <c r="H132" s="138" t="s">
        <v>430</v>
      </c>
      <c r="I132" s="138" t="s">
        <v>430</v>
      </c>
      <c r="J132" s="138" t="s">
        <v>430</v>
      </c>
      <c r="K132" s="138" t="s">
        <v>430</v>
      </c>
      <c r="L132" s="138" t="s">
        <v>430</v>
      </c>
      <c r="M132" s="138" t="s">
        <v>430</v>
      </c>
      <c r="N132" s="138" t="s">
        <v>430</v>
      </c>
      <c r="O132" s="138" t="s">
        <v>430</v>
      </c>
      <c r="P132" s="138" t="s">
        <v>430</v>
      </c>
      <c r="Q132" s="138" t="s">
        <v>430</v>
      </c>
      <c r="R132" s="138" t="s">
        <v>430</v>
      </c>
      <c r="S132" s="138" t="s">
        <v>428</v>
      </c>
      <c r="T132" s="138" t="s">
        <v>430</v>
      </c>
      <c r="U132" s="138" t="s">
        <v>430</v>
      </c>
      <c r="V132" s="138" t="s">
        <v>430</v>
      </c>
      <c r="W132" s="138" t="s">
        <v>430</v>
      </c>
      <c r="X132" s="138" t="s">
        <v>430</v>
      </c>
      <c r="Y132" s="138" t="s">
        <v>430</v>
      </c>
      <c r="Z132" s="138" t="s">
        <v>430</v>
      </c>
      <c r="AA132" s="138" t="s">
        <v>430</v>
      </c>
      <c r="AB132" s="138" t="s">
        <v>430</v>
      </c>
      <c r="AC132" s="138" t="s">
        <v>430</v>
      </c>
      <c r="AD132" s="138" t="s">
        <v>430</v>
      </c>
      <c r="AE132" s="55"/>
      <c r="AF132" s="147" t="s">
        <v>428</v>
      </c>
      <c r="AG132" s="147" t="s">
        <v>428</v>
      </c>
      <c r="AH132" s="147" t="s">
        <v>428</v>
      </c>
      <c r="AI132" s="147" t="s">
        <v>428</v>
      </c>
      <c r="AJ132" s="147" t="s">
        <v>428</v>
      </c>
      <c r="AK132" s="147" t="s">
        <v>430</v>
      </c>
      <c r="AL132" s="45" t="s">
        <v>414</v>
      </c>
    </row>
    <row r="133" spans="1:38" s="2" customFormat="1" ht="26.25" customHeight="1" thickBot="1" x14ac:dyDescent="0.25">
      <c r="A133" s="65" t="s">
        <v>288</v>
      </c>
      <c r="B133" s="69" t="s">
        <v>307</v>
      </c>
      <c r="C133" s="77" t="s">
        <v>308</v>
      </c>
      <c r="D133" s="67"/>
      <c r="E133" s="138">
        <v>1.98E-3</v>
      </c>
      <c r="F133" s="138">
        <v>3.1199999999999999E-5</v>
      </c>
      <c r="G133" s="138">
        <v>2.7119999999999998E-4</v>
      </c>
      <c r="H133" s="138" t="s">
        <v>442</v>
      </c>
      <c r="I133" s="138">
        <v>8.3280000000000002E-5</v>
      </c>
      <c r="J133" s="138">
        <v>8.3280000000000002E-5</v>
      </c>
      <c r="K133" s="138">
        <v>9.2544E-5</v>
      </c>
      <c r="L133" s="138" t="s">
        <v>442</v>
      </c>
      <c r="M133" s="138">
        <v>3.3600000000000004E-4</v>
      </c>
      <c r="N133" s="138">
        <v>7.2072000000000011E-5</v>
      </c>
      <c r="O133" s="138">
        <v>1.2072000000000001E-5</v>
      </c>
      <c r="P133" s="138">
        <v>3.5759999999999998E-3</v>
      </c>
      <c r="Q133" s="138">
        <v>3.2663999999999998E-5</v>
      </c>
      <c r="R133" s="138">
        <v>3.2544000000000006E-5</v>
      </c>
      <c r="S133" s="138">
        <v>2.9831999999999998E-5</v>
      </c>
      <c r="T133" s="138">
        <v>4.1591999999999998E-5</v>
      </c>
      <c r="U133" s="138">
        <v>4.7472000000000002E-5</v>
      </c>
      <c r="V133" s="138">
        <v>3.8428800000000004E-4</v>
      </c>
      <c r="W133" s="138">
        <v>6.4800000000000003E-5</v>
      </c>
      <c r="X133" s="138">
        <v>3.1679999999999996E-8</v>
      </c>
      <c r="Y133" s="138">
        <v>1.7304000000000001E-8</v>
      </c>
      <c r="Z133" s="138">
        <v>1.5456E-8</v>
      </c>
      <c r="AA133" s="138">
        <v>1.6776000000000001E-8</v>
      </c>
      <c r="AB133" s="138">
        <v>8.1216000000000004E-8</v>
      </c>
      <c r="AC133" s="138">
        <v>3.5999999999999997E-4</v>
      </c>
      <c r="AD133" s="138">
        <v>9.8400000000000007E-4</v>
      </c>
      <c r="AE133" s="55"/>
      <c r="AF133" s="147" t="s">
        <v>428</v>
      </c>
      <c r="AG133" s="147" t="s">
        <v>428</v>
      </c>
      <c r="AH133" s="147" t="s">
        <v>428</v>
      </c>
      <c r="AI133" s="147" t="s">
        <v>428</v>
      </c>
      <c r="AJ133" s="147" t="s">
        <v>428</v>
      </c>
      <c r="AK133" s="147">
        <v>2400</v>
      </c>
      <c r="AL133" s="45" t="s">
        <v>415</v>
      </c>
    </row>
    <row r="134" spans="1:38" s="2" customFormat="1" ht="26.25" customHeight="1" thickBot="1" x14ac:dyDescent="0.25">
      <c r="A134" s="65" t="s">
        <v>288</v>
      </c>
      <c r="B134" s="69" t="s">
        <v>309</v>
      </c>
      <c r="C134" s="66" t="s">
        <v>310</v>
      </c>
      <c r="D134" s="67"/>
      <c r="E134" s="138" t="s">
        <v>430</v>
      </c>
      <c r="F134" s="138" t="s">
        <v>430</v>
      </c>
      <c r="G134" s="138" t="s">
        <v>430</v>
      </c>
      <c r="H134" s="138" t="s">
        <v>430</v>
      </c>
      <c r="I134" s="138" t="s">
        <v>428</v>
      </c>
      <c r="J134" s="138" t="s">
        <v>428</v>
      </c>
      <c r="K134" s="138" t="s">
        <v>428</v>
      </c>
      <c r="L134" s="138" t="s">
        <v>428</v>
      </c>
      <c r="M134" s="138" t="s">
        <v>430</v>
      </c>
      <c r="N134" s="138" t="s">
        <v>428</v>
      </c>
      <c r="O134" s="138" t="s">
        <v>428</v>
      </c>
      <c r="P134" s="138" t="s">
        <v>428</v>
      </c>
      <c r="Q134" s="138" t="s">
        <v>428</v>
      </c>
      <c r="R134" s="138" t="s">
        <v>428</v>
      </c>
      <c r="S134" s="138" t="s">
        <v>430</v>
      </c>
      <c r="T134" s="138" t="s">
        <v>428</v>
      </c>
      <c r="U134" s="138" t="s">
        <v>428</v>
      </c>
      <c r="V134" s="138" t="s">
        <v>428</v>
      </c>
      <c r="W134" s="138" t="s">
        <v>430</v>
      </c>
      <c r="X134" s="138" t="s">
        <v>430</v>
      </c>
      <c r="Y134" s="138" t="s">
        <v>430</v>
      </c>
      <c r="Z134" s="138" t="s">
        <v>430</v>
      </c>
      <c r="AA134" s="138" t="s">
        <v>430</v>
      </c>
      <c r="AB134" s="138" t="s">
        <v>430</v>
      </c>
      <c r="AC134" s="138" t="s">
        <v>430</v>
      </c>
      <c r="AD134" s="138" t="s">
        <v>430</v>
      </c>
      <c r="AE134" s="55"/>
      <c r="AF134" s="147" t="s">
        <v>428</v>
      </c>
      <c r="AG134" s="147" t="s">
        <v>428</v>
      </c>
      <c r="AH134" s="147" t="s">
        <v>428</v>
      </c>
      <c r="AI134" s="147" t="s">
        <v>428</v>
      </c>
      <c r="AJ134" s="147" t="s">
        <v>428</v>
      </c>
      <c r="AK134" s="147" t="s">
        <v>428</v>
      </c>
      <c r="AL134" s="45" t="s">
        <v>412</v>
      </c>
    </row>
    <row r="135" spans="1:38" s="2" customFormat="1" ht="26.25" customHeight="1" thickBot="1" x14ac:dyDescent="0.25">
      <c r="A135" s="65" t="s">
        <v>288</v>
      </c>
      <c r="B135" s="65" t="s">
        <v>311</v>
      </c>
      <c r="C135" s="66" t="s">
        <v>312</v>
      </c>
      <c r="D135" s="67"/>
      <c r="E135" s="138" t="s">
        <v>442</v>
      </c>
      <c r="F135" s="138" t="s">
        <v>442</v>
      </c>
      <c r="G135" s="138" t="s">
        <v>442</v>
      </c>
      <c r="H135" s="138" t="s">
        <v>442</v>
      </c>
      <c r="I135" s="138" t="s">
        <v>442</v>
      </c>
      <c r="J135" s="138" t="s">
        <v>442</v>
      </c>
      <c r="K135" s="138" t="s">
        <v>442</v>
      </c>
      <c r="L135" s="138" t="s">
        <v>442</v>
      </c>
      <c r="M135" s="138" t="s">
        <v>442</v>
      </c>
      <c r="N135" s="138" t="s">
        <v>430</v>
      </c>
      <c r="O135" s="138" t="s">
        <v>430</v>
      </c>
      <c r="P135" s="138" t="s">
        <v>430</v>
      </c>
      <c r="Q135" s="138" t="s">
        <v>430</v>
      </c>
      <c r="R135" s="138" t="s">
        <v>430</v>
      </c>
      <c r="S135" s="138" t="s">
        <v>430</v>
      </c>
      <c r="T135" s="138" t="s">
        <v>430</v>
      </c>
      <c r="U135" s="138" t="s">
        <v>430</v>
      </c>
      <c r="V135" s="138" t="s">
        <v>430</v>
      </c>
      <c r="W135" s="138">
        <v>0.42179639759999998</v>
      </c>
      <c r="X135" s="138">
        <v>1.2583592528399998E-4</v>
      </c>
      <c r="Y135" s="138">
        <v>5.6942513675999995E-4</v>
      </c>
      <c r="Z135" s="138">
        <v>5.6942513675999995E-4</v>
      </c>
      <c r="AA135" s="138" t="s">
        <v>442</v>
      </c>
      <c r="AB135" s="138">
        <v>1.2646861988039998E-3</v>
      </c>
      <c r="AC135" s="138" t="s">
        <v>442</v>
      </c>
      <c r="AD135" s="138">
        <v>0.71705387591999992</v>
      </c>
      <c r="AE135" s="55"/>
      <c r="AF135" s="147" t="s">
        <v>428</v>
      </c>
      <c r="AG135" s="147" t="s">
        <v>428</v>
      </c>
      <c r="AH135" s="147" t="s">
        <v>428</v>
      </c>
      <c r="AI135" s="147" t="s">
        <v>428</v>
      </c>
      <c r="AJ135" s="147" t="s">
        <v>428</v>
      </c>
      <c r="AK135" s="147">
        <v>1.4059879919999998</v>
      </c>
      <c r="AL135" s="148" t="s">
        <v>432</v>
      </c>
    </row>
    <row r="136" spans="1:38" s="2" customFormat="1" ht="26.25" customHeight="1" thickBot="1" x14ac:dyDescent="0.25">
      <c r="A136" s="65" t="s">
        <v>288</v>
      </c>
      <c r="B136" s="65" t="s">
        <v>313</v>
      </c>
      <c r="C136" s="66" t="s">
        <v>314</v>
      </c>
      <c r="D136" s="67"/>
      <c r="E136" s="138" t="s">
        <v>428</v>
      </c>
      <c r="F136" s="138">
        <v>5.6514394305000014E-3</v>
      </c>
      <c r="G136" s="138" t="s">
        <v>428</v>
      </c>
      <c r="H136" s="138" t="s">
        <v>442</v>
      </c>
      <c r="I136" s="138" t="s">
        <v>442</v>
      </c>
      <c r="J136" s="138" t="s">
        <v>442</v>
      </c>
      <c r="K136" s="138" t="s">
        <v>442</v>
      </c>
      <c r="L136" s="138" t="s">
        <v>442</v>
      </c>
      <c r="M136" s="138" t="s">
        <v>428</v>
      </c>
      <c r="N136" s="138" t="s">
        <v>442</v>
      </c>
      <c r="O136" s="138" t="s">
        <v>442</v>
      </c>
      <c r="P136" s="138" t="s">
        <v>442</v>
      </c>
      <c r="Q136" s="138" t="s">
        <v>442</v>
      </c>
      <c r="R136" s="138" t="s">
        <v>442</v>
      </c>
      <c r="S136" s="138" t="s">
        <v>442</v>
      </c>
      <c r="T136" s="138" t="s">
        <v>442</v>
      </c>
      <c r="U136" s="138" t="s">
        <v>442</v>
      </c>
      <c r="V136" s="138" t="s">
        <v>442</v>
      </c>
      <c r="W136" s="138" t="s">
        <v>428</v>
      </c>
      <c r="X136" s="138" t="s">
        <v>428</v>
      </c>
      <c r="Y136" s="138" t="s">
        <v>428</v>
      </c>
      <c r="Z136" s="138" t="s">
        <v>428</v>
      </c>
      <c r="AA136" s="138" t="s">
        <v>428</v>
      </c>
      <c r="AB136" s="138" t="s">
        <v>428</v>
      </c>
      <c r="AC136" s="138" t="s">
        <v>428</v>
      </c>
      <c r="AD136" s="138" t="s">
        <v>428</v>
      </c>
      <c r="AE136" s="55"/>
      <c r="AF136" s="147" t="s">
        <v>428</v>
      </c>
      <c r="AG136" s="147" t="s">
        <v>428</v>
      </c>
      <c r="AH136" s="147" t="s">
        <v>430</v>
      </c>
      <c r="AI136" s="147" t="s">
        <v>430</v>
      </c>
      <c r="AJ136" s="147" t="s">
        <v>430</v>
      </c>
      <c r="AK136" s="147" t="s">
        <v>442</v>
      </c>
      <c r="AL136" s="45" t="s">
        <v>416</v>
      </c>
    </row>
    <row r="137" spans="1:38" s="2" customFormat="1" ht="26.25" customHeight="1" thickBot="1" x14ac:dyDescent="0.25">
      <c r="A137" s="65" t="s">
        <v>288</v>
      </c>
      <c r="B137" s="65" t="s">
        <v>315</v>
      </c>
      <c r="C137" s="66" t="s">
        <v>316</v>
      </c>
      <c r="D137" s="67"/>
      <c r="E137" s="138" t="s">
        <v>428</v>
      </c>
      <c r="F137" s="138" t="s">
        <v>429</v>
      </c>
      <c r="G137" s="138" t="s">
        <v>428</v>
      </c>
      <c r="H137" s="138" t="s">
        <v>442</v>
      </c>
      <c r="I137" s="138" t="s">
        <v>442</v>
      </c>
      <c r="J137" s="138" t="s">
        <v>442</v>
      </c>
      <c r="K137" s="138" t="s">
        <v>442</v>
      </c>
      <c r="L137" s="138" t="s">
        <v>442</v>
      </c>
      <c r="M137" s="138" t="s">
        <v>428</v>
      </c>
      <c r="N137" s="138" t="s">
        <v>442</v>
      </c>
      <c r="O137" s="138" t="s">
        <v>442</v>
      </c>
      <c r="P137" s="138" t="s">
        <v>442</v>
      </c>
      <c r="Q137" s="138" t="s">
        <v>442</v>
      </c>
      <c r="R137" s="138" t="s">
        <v>442</v>
      </c>
      <c r="S137" s="138" t="s">
        <v>442</v>
      </c>
      <c r="T137" s="138" t="s">
        <v>442</v>
      </c>
      <c r="U137" s="138" t="s">
        <v>442</v>
      </c>
      <c r="V137" s="138" t="s">
        <v>442</v>
      </c>
      <c r="W137" s="138" t="s">
        <v>428</v>
      </c>
      <c r="X137" s="138" t="s">
        <v>428</v>
      </c>
      <c r="Y137" s="138" t="s">
        <v>428</v>
      </c>
      <c r="Z137" s="138" t="s">
        <v>428</v>
      </c>
      <c r="AA137" s="138" t="s">
        <v>428</v>
      </c>
      <c r="AB137" s="138" t="s">
        <v>428</v>
      </c>
      <c r="AC137" s="138" t="s">
        <v>428</v>
      </c>
      <c r="AD137" s="138" t="s">
        <v>428</v>
      </c>
      <c r="AE137" s="55"/>
      <c r="AF137" s="147" t="s">
        <v>428</v>
      </c>
      <c r="AG137" s="147" t="s">
        <v>428</v>
      </c>
      <c r="AH137" s="147" t="s">
        <v>428</v>
      </c>
      <c r="AI137" s="147" t="s">
        <v>428</v>
      </c>
      <c r="AJ137" s="147" t="s">
        <v>428</v>
      </c>
      <c r="AK137" s="147" t="s">
        <v>442</v>
      </c>
      <c r="AL137" s="45" t="s">
        <v>416</v>
      </c>
    </row>
    <row r="138" spans="1:38" s="2" customFormat="1" ht="26.25" customHeight="1" thickBot="1" x14ac:dyDescent="0.25">
      <c r="A138" s="69" t="s">
        <v>288</v>
      </c>
      <c r="B138" s="69" t="s">
        <v>317</v>
      </c>
      <c r="C138" s="71" t="s">
        <v>318</v>
      </c>
      <c r="D138" s="68"/>
      <c r="E138" s="138" t="s">
        <v>428</v>
      </c>
      <c r="F138" s="138" t="s">
        <v>429</v>
      </c>
      <c r="G138" s="138" t="s">
        <v>428</v>
      </c>
      <c r="H138" s="138" t="s">
        <v>442</v>
      </c>
      <c r="I138" s="138" t="s">
        <v>442</v>
      </c>
      <c r="J138" s="138" t="s">
        <v>442</v>
      </c>
      <c r="K138" s="138" t="s">
        <v>442</v>
      </c>
      <c r="L138" s="138" t="s">
        <v>442</v>
      </c>
      <c r="M138" s="138" t="s">
        <v>428</v>
      </c>
      <c r="N138" s="138" t="s">
        <v>442</v>
      </c>
      <c r="O138" s="138" t="s">
        <v>442</v>
      </c>
      <c r="P138" s="138" t="s">
        <v>442</v>
      </c>
      <c r="Q138" s="138" t="s">
        <v>442</v>
      </c>
      <c r="R138" s="138" t="s">
        <v>442</v>
      </c>
      <c r="S138" s="138" t="s">
        <v>442</v>
      </c>
      <c r="T138" s="138" t="s">
        <v>442</v>
      </c>
      <c r="U138" s="138" t="s">
        <v>442</v>
      </c>
      <c r="V138" s="138" t="s">
        <v>442</v>
      </c>
      <c r="W138" s="138" t="s">
        <v>428</v>
      </c>
      <c r="X138" s="138" t="s">
        <v>428</v>
      </c>
      <c r="Y138" s="138" t="s">
        <v>428</v>
      </c>
      <c r="Z138" s="138" t="s">
        <v>428</v>
      </c>
      <c r="AA138" s="138" t="s">
        <v>428</v>
      </c>
      <c r="AB138" s="138" t="s">
        <v>428</v>
      </c>
      <c r="AC138" s="138" t="s">
        <v>428</v>
      </c>
      <c r="AD138" s="138" t="s">
        <v>428</v>
      </c>
      <c r="AE138" s="55"/>
      <c r="AF138" s="147" t="s">
        <v>428</v>
      </c>
      <c r="AG138" s="147" t="s">
        <v>428</v>
      </c>
      <c r="AH138" s="147" t="s">
        <v>428</v>
      </c>
      <c r="AI138" s="147" t="s">
        <v>428</v>
      </c>
      <c r="AJ138" s="147" t="s">
        <v>428</v>
      </c>
      <c r="AK138" s="147" t="s">
        <v>442</v>
      </c>
      <c r="AL138" s="45" t="s">
        <v>416</v>
      </c>
    </row>
    <row r="139" spans="1:38" s="2" customFormat="1" ht="26.25" customHeight="1" thickBot="1" x14ac:dyDescent="0.25">
      <c r="A139" s="69" t="s">
        <v>288</v>
      </c>
      <c r="B139" s="69" t="s">
        <v>319</v>
      </c>
      <c r="C139" s="71" t="s">
        <v>377</v>
      </c>
      <c r="D139" s="68"/>
      <c r="E139" s="138" t="s">
        <v>442</v>
      </c>
      <c r="F139" s="138" t="s">
        <v>442</v>
      </c>
      <c r="G139" s="138" t="s">
        <v>442</v>
      </c>
      <c r="H139" s="138" t="s">
        <v>442</v>
      </c>
      <c r="I139" s="138">
        <v>0.34810166000000003</v>
      </c>
      <c r="J139" s="138">
        <v>0.34810166000000003</v>
      </c>
      <c r="K139" s="138">
        <v>0.34810166000000003</v>
      </c>
      <c r="L139" s="138" t="s">
        <v>442</v>
      </c>
      <c r="M139" s="138" t="s">
        <v>442</v>
      </c>
      <c r="N139" s="138" t="s">
        <v>430</v>
      </c>
      <c r="O139" s="138" t="s">
        <v>430</v>
      </c>
      <c r="P139" s="138" t="s">
        <v>430</v>
      </c>
      <c r="Q139" s="138" t="s">
        <v>430</v>
      </c>
      <c r="R139" s="138" t="s">
        <v>430</v>
      </c>
      <c r="S139" s="138" t="s">
        <v>430</v>
      </c>
      <c r="T139" s="138" t="s">
        <v>430</v>
      </c>
      <c r="U139" s="138" t="s">
        <v>430</v>
      </c>
      <c r="V139" s="138" t="s">
        <v>430</v>
      </c>
      <c r="W139" s="138">
        <v>8.3570058405926737</v>
      </c>
      <c r="X139" s="138">
        <v>2.2253660987877354E-2</v>
      </c>
      <c r="Y139" s="138">
        <v>5.831985715743989E-2</v>
      </c>
      <c r="Z139" s="138">
        <v>4.8646485138519865E-2</v>
      </c>
      <c r="AA139" s="138">
        <v>8.7970756219969226E-4</v>
      </c>
      <c r="AB139" s="138">
        <v>0.13009971084603678</v>
      </c>
      <c r="AC139" s="138" t="s">
        <v>442</v>
      </c>
      <c r="AD139" s="138">
        <v>59.082665304987223</v>
      </c>
      <c r="AE139" s="55"/>
      <c r="AF139" s="147" t="s">
        <v>428</v>
      </c>
      <c r="AG139" s="147" t="s">
        <v>428</v>
      </c>
      <c r="AH139" s="147" t="s">
        <v>428</v>
      </c>
      <c r="AI139" s="147" t="s">
        <v>428</v>
      </c>
      <c r="AJ139" s="147" t="s">
        <v>428</v>
      </c>
      <c r="AK139" s="147">
        <v>7.4122907482469325</v>
      </c>
      <c r="AL139" s="148" t="s">
        <v>431</v>
      </c>
    </row>
    <row r="140" spans="1:38" s="2" customFormat="1" ht="26.25" customHeight="1" thickBot="1" x14ac:dyDescent="0.25">
      <c r="A140" s="65" t="s">
        <v>321</v>
      </c>
      <c r="B140" s="69" t="s">
        <v>322</v>
      </c>
      <c r="C140" s="66" t="s">
        <v>378</v>
      </c>
      <c r="D140" s="67"/>
      <c r="E140" s="138" t="s">
        <v>430</v>
      </c>
      <c r="F140" s="138" t="s">
        <v>430</v>
      </c>
      <c r="G140" s="138" t="s">
        <v>430</v>
      </c>
      <c r="H140" s="138" t="s">
        <v>430</v>
      </c>
      <c r="I140" s="138" t="s">
        <v>430</v>
      </c>
      <c r="J140" s="138" t="s">
        <v>430</v>
      </c>
      <c r="K140" s="138" t="s">
        <v>430</v>
      </c>
      <c r="L140" s="138" t="s">
        <v>430</v>
      </c>
      <c r="M140" s="138" t="s">
        <v>430</v>
      </c>
      <c r="N140" s="138" t="s">
        <v>430</v>
      </c>
      <c r="O140" s="138" t="s">
        <v>430</v>
      </c>
      <c r="P140" s="138" t="s">
        <v>430</v>
      </c>
      <c r="Q140" s="138" t="s">
        <v>430</v>
      </c>
      <c r="R140" s="138" t="s">
        <v>430</v>
      </c>
      <c r="S140" s="138" t="s">
        <v>430</v>
      </c>
      <c r="T140" s="138" t="s">
        <v>430</v>
      </c>
      <c r="U140" s="138" t="s">
        <v>430</v>
      </c>
      <c r="V140" s="138" t="s">
        <v>430</v>
      </c>
      <c r="W140" s="138" t="s">
        <v>430</v>
      </c>
      <c r="X140" s="138" t="s">
        <v>430</v>
      </c>
      <c r="Y140" s="138" t="s">
        <v>430</v>
      </c>
      <c r="Z140" s="138" t="s">
        <v>430</v>
      </c>
      <c r="AA140" s="138" t="s">
        <v>430</v>
      </c>
      <c r="AB140" s="138" t="s">
        <v>430</v>
      </c>
      <c r="AC140" s="138" t="s">
        <v>430</v>
      </c>
      <c r="AD140" s="138" t="s">
        <v>430</v>
      </c>
      <c r="AE140" s="55"/>
      <c r="AF140" s="147" t="s">
        <v>428</v>
      </c>
      <c r="AG140" s="147" t="s">
        <v>428</v>
      </c>
      <c r="AH140" s="147" t="s">
        <v>428</v>
      </c>
      <c r="AI140" s="147" t="s">
        <v>428</v>
      </c>
      <c r="AJ140" s="147" t="s">
        <v>428</v>
      </c>
      <c r="AK140" s="147" t="s">
        <v>428</v>
      </c>
      <c r="AL140" s="45" t="s">
        <v>412</v>
      </c>
    </row>
    <row r="141" spans="1:38" s="8" customFormat="1" ht="37.5" customHeight="1" thickBot="1" x14ac:dyDescent="0.25">
      <c r="A141" s="84"/>
      <c r="B141" s="85" t="s">
        <v>323</v>
      </c>
      <c r="C141" s="86" t="s">
        <v>388</v>
      </c>
      <c r="D141" s="84" t="s">
        <v>142</v>
      </c>
      <c r="E141" s="19">
        <f>SUM(E14:E140)</f>
        <v>170.72960255908004</v>
      </c>
      <c r="F141" s="19">
        <f t="shared" ref="F141:AD141" si="0">SUM(F14:F140)</f>
        <v>124.08280411978764</v>
      </c>
      <c r="G141" s="19">
        <f t="shared" si="0"/>
        <v>83.090426212866106</v>
      </c>
      <c r="H141" s="19">
        <f t="shared" si="0"/>
        <v>126.57259353877009</v>
      </c>
      <c r="I141" s="19">
        <f t="shared" si="0"/>
        <v>18.217579843415709</v>
      </c>
      <c r="J141" s="19">
        <f t="shared" si="0"/>
        <v>33.728756452613872</v>
      </c>
      <c r="K141" s="19">
        <f t="shared" si="0"/>
        <v>92.990356379768642</v>
      </c>
      <c r="L141" s="19">
        <f t="shared" si="0"/>
        <v>3.5775753554411196</v>
      </c>
      <c r="M141" s="19">
        <f t="shared" si="0"/>
        <v>302.93091476827789</v>
      </c>
      <c r="N141" s="19">
        <f t="shared" si="0"/>
        <v>14.32178557981212</v>
      </c>
      <c r="O141" s="19">
        <f t="shared" si="0"/>
        <v>0.33860256809552497</v>
      </c>
      <c r="P141" s="19">
        <f t="shared" si="0"/>
        <v>0.47539713442428111</v>
      </c>
      <c r="Q141" s="19">
        <f t="shared" si="0"/>
        <v>1.6947503838338767</v>
      </c>
      <c r="R141" s="19">
        <f>SUM(R14:R140)</f>
        <v>4.2784852450927557</v>
      </c>
      <c r="S141" s="19">
        <f t="shared" si="0"/>
        <v>44.11688008514043</v>
      </c>
      <c r="T141" s="19">
        <f t="shared" si="0"/>
        <v>20.63435689414586</v>
      </c>
      <c r="U141" s="19">
        <f t="shared" si="0"/>
        <v>5.0411028915899747</v>
      </c>
      <c r="V141" s="19">
        <f t="shared" si="0"/>
        <v>28.837973115851963</v>
      </c>
      <c r="W141" s="19">
        <f t="shared" si="0"/>
        <v>26.428634429248042</v>
      </c>
      <c r="X141" s="19">
        <f t="shared" si="0"/>
        <v>3.3918769899582424</v>
      </c>
      <c r="Y141" s="19">
        <f t="shared" si="0"/>
        <v>6.0211618054009266</v>
      </c>
      <c r="Z141" s="19">
        <f t="shared" si="0"/>
        <v>2.7192044209346338</v>
      </c>
      <c r="AA141" s="19">
        <f t="shared" si="0"/>
        <v>2.1597419963948155</v>
      </c>
      <c r="AB141" s="19">
        <f t="shared" si="0"/>
        <v>14.291985212688617</v>
      </c>
      <c r="AC141" s="19">
        <f t="shared" si="0"/>
        <v>8.5297688109933567</v>
      </c>
      <c r="AD141" s="19">
        <f t="shared" si="0"/>
        <v>67.594146996967794</v>
      </c>
      <c r="AE141" s="56"/>
      <c r="AF141" s="145">
        <f>SUM(AF14:AF140)</f>
        <v>316951.12714681349</v>
      </c>
      <c r="AG141" s="145">
        <f t="shared" ref="AG141:AI141" si="1">SUM(AG14:AG140)</f>
        <v>107800.67733857781</v>
      </c>
      <c r="AH141" s="145">
        <f t="shared" si="1"/>
        <v>155135.37570734197</v>
      </c>
      <c r="AI141" s="145">
        <f t="shared" si="1"/>
        <v>4981.2603712516193</v>
      </c>
      <c r="AJ141" s="145" t="str">
        <f>IF(SUM(AJ14:AJ140)=0, "NA",SUM(AJ14:AJ140))</f>
        <v>NA</v>
      </c>
      <c r="AK141" s="146" t="s">
        <v>428</v>
      </c>
      <c r="AL141" s="146" t="s">
        <v>428</v>
      </c>
    </row>
    <row r="142" spans="1:38" s="18" customFormat="1" ht="15" customHeight="1" thickBot="1" x14ac:dyDescent="0.3">
      <c r="A142" s="87"/>
      <c r="B142" s="46"/>
      <c r="C142" s="88"/>
      <c r="D142" s="89"/>
      <c r="E142" s="113"/>
      <c r="F142" s="113"/>
      <c r="G142" s="113"/>
      <c r="H142" s="113"/>
      <c r="I142" s="113"/>
      <c r="J142"/>
      <c r="K142"/>
      <c r="L142"/>
      <c r="M142"/>
      <c r="N142"/>
      <c r="O142" s="9"/>
      <c r="P142" s="9"/>
      <c r="Q142" s="9"/>
      <c r="R142" s="9"/>
      <c r="S142" s="9"/>
      <c r="T142" s="9"/>
      <c r="U142" s="9"/>
      <c r="V142" s="9"/>
      <c r="W142" s="9"/>
      <c r="X142" s="9"/>
      <c r="Y142" s="9"/>
      <c r="Z142" s="9"/>
      <c r="AA142" s="9"/>
      <c r="AB142" s="9"/>
      <c r="AC142" s="9"/>
      <c r="AD142" s="9"/>
      <c r="AE142" s="57"/>
      <c r="AF142" s="10"/>
      <c r="AG142" s="10"/>
      <c r="AH142" s="10"/>
      <c r="AI142" s="10"/>
      <c r="AJ142" s="10"/>
      <c r="AK142" s="10"/>
      <c r="AL142" s="46"/>
    </row>
    <row r="143" spans="1:38" s="1" customFormat="1" ht="26.25" customHeight="1" thickBot="1" x14ac:dyDescent="0.25">
      <c r="A143" s="91"/>
      <c r="B143" s="47" t="s">
        <v>347</v>
      </c>
      <c r="C143" s="92" t="s">
        <v>354</v>
      </c>
      <c r="D143" s="93" t="s">
        <v>281</v>
      </c>
      <c r="E143" s="139">
        <v>13.042089609368013</v>
      </c>
      <c r="F143" s="139">
        <v>11.102537474940721</v>
      </c>
      <c r="G143" s="139">
        <v>0.54808906365683852</v>
      </c>
      <c r="H143" s="139">
        <v>1.6685800071723675</v>
      </c>
      <c r="I143" s="139">
        <v>0.3197498498346662</v>
      </c>
      <c r="J143" s="139">
        <v>0.31974984983466614</v>
      </c>
      <c r="K143" s="139">
        <v>0.31974984983466581</v>
      </c>
      <c r="L143" s="139">
        <v>0.20853259923217377</v>
      </c>
      <c r="M143" s="139">
        <v>128.72997669976158</v>
      </c>
      <c r="N143" s="139">
        <v>3.9023704154874119</v>
      </c>
      <c r="O143" s="139">
        <v>3.0312088458823761E-4</v>
      </c>
      <c r="P143" s="139">
        <v>1.3838942331644994E-2</v>
      </c>
      <c r="Q143" s="139">
        <v>4.5990679769880973E-4</v>
      </c>
      <c r="R143" s="139">
        <v>1.0995763280687019E-2</v>
      </c>
      <c r="S143" s="139">
        <v>7.776481062646284E-3</v>
      </c>
      <c r="T143" s="139">
        <v>3.4075081105179347E-3</v>
      </c>
      <c r="U143" s="139">
        <v>3.1357182622114419E-4</v>
      </c>
      <c r="V143" s="139">
        <v>5.2052879575475962E-2</v>
      </c>
      <c r="W143" s="139">
        <v>0.98522770000000004</v>
      </c>
      <c r="X143" s="139">
        <v>1.6137678224300001E-2</v>
      </c>
      <c r="Y143" s="139">
        <v>1.8572446584899999E-2</v>
      </c>
      <c r="Z143" s="139">
        <v>1.34695145515E-2</v>
      </c>
      <c r="AA143" s="139">
        <v>1.8203448847800001E-2</v>
      </c>
      <c r="AB143" s="139">
        <v>6.6383088208500002E-2</v>
      </c>
      <c r="AC143" s="139">
        <v>9.852277E-4</v>
      </c>
      <c r="AD143" s="139">
        <v>1.9742309999999999E-4</v>
      </c>
      <c r="AE143" s="58"/>
      <c r="AF143" s="144">
        <v>74456.881326871968</v>
      </c>
      <c r="AG143" s="11" t="s">
        <v>428</v>
      </c>
      <c r="AH143" s="11" t="s">
        <v>430</v>
      </c>
      <c r="AI143" s="11" t="s">
        <v>428</v>
      </c>
      <c r="AJ143" s="11" t="s">
        <v>430</v>
      </c>
      <c r="AK143" s="11" t="s">
        <v>428</v>
      </c>
      <c r="AL143" s="47" t="s">
        <v>49</v>
      </c>
    </row>
    <row r="144" spans="1:38" s="1" customFormat="1" ht="26.25" customHeight="1" thickBot="1" x14ac:dyDescent="0.25">
      <c r="A144" s="91"/>
      <c r="B144" s="47" t="s">
        <v>348</v>
      </c>
      <c r="C144" s="92" t="s">
        <v>355</v>
      </c>
      <c r="D144" s="93" t="s">
        <v>281</v>
      </c>
      <c r="E144" s="139">
        <v>6.986991484995781</v>
      </c>
      <c r="F144" s="139">
        <v>0.75715776573460525</v>
      </c>
      <c r="G144" s="139">
        <v>0.245721151575231</v>
      </c>
      <c r="H144" s="139">
        <v>1.1740579557579131E-2</v>
      </c>
      <c r="I144" s="139">
        <v>0.72507464652096698</v>
      </c>
      <c r="J144" s="139">
        <v>0.72507464652096698</v>
      </c>
      <c r="K144" s="139">
        <v>0.72507464652096709</v>
      </c>
      <c r="L144" s="139">
        <v>0.5208131080982501</v>
      </c>
      <c r="M144" s="139">
        <v>3.5278510057354944</v>
      </c>
      <c r="N144" s="139">
        <v>1.7177886588030343E-2</v>
      </c>
      <c r="O144" s="139">
        <v>2.4629811596008305E-5</v>
      </c>
      <c r="P144" s="139">
        <v>2.5313336384209838E-3</v>
      </c>
      <c r="Q144" s="139">
        <v>4.8624212065969441E-5</v>
      </c>
      <c r="R144" s="139">
        <v>4.011059089406346E-3</v>
      </c>
      <c r="S144" s="139">
        <v>2.6915182858783149E-3</v>
      </c>
      <c r="T144" s="139">
        <v>1.0805041327474077E-4</v>
      </c>
      <c r="U144" s="139">
        <v>4.7988800939922284E-5</v>
      </c>
      <c r="V144" s="139">
        <v>8.6189218354045961E-3</v>
      </c>
      <c r="W144" s="139">
        <v>0.40302959999999999</v>
      </c>
      <c r="X144" s="139">
        <v>1.2515954708100002E-2</v>
      </c>
      <c r="Y144" s="139">
        <v>1.4029027991799999E-2</v>
      </c>
      <c r="Z144" s="139">
        <v>1.10029913658E-2</v>
      </c>
      <c r="AA144" s="139">
        <v>1.16636018605E-2</v>
      </c>
      <c r="AB144" s="139">
        <v>4.9211575926199999E-2</v>
      </c>
      <c r="AC144" s="139">
        <v>4.0302969999999997E-4</v>
      </c>
      <c r="AD144" s="139">
        <v>8.1472199999999996E-5</v>
      </c>
      <c r="AE144" s="58"/>
      <c r="AF144" s="144">
        <v>20516.336734936958</v>
      </c>
      <c r="AG144" s="11" t="s">
        <v>428</v>
      </c>
      <c r="AH144" s="11" t="s">
        <v>430</v>
      </c>
      <c r="AI144" s="11" t="s">
        <v>428</v>
      </c>
      <c r="AJ144" s="11" t="s">
        <v>430</v>
      </c>
      <c r="AK144" s="11" t="s">
        <v>428</v>
      </c>
      <c r="AL144" s="47" t="s">
        <v>49</v>
      </c>
    </row>
    <row r="145" spans="1:38" s="1" customFormat="1" ht="26.25" customHeight="1" thickBot="1" x14ac:dyDescent="0.25">
      <c r="A145" s="91"/>
      <c r="B145" s="47" t="s">
        <v>349</v>
      </c>
      <c r="C145" s="92" t="s">
        <v>356</v>
      </c>
      <c r="D145" s="93" t="s">
        <v>281</v>
      </c>
      <c r="E145" s="139">
        <v>28.129758528660435</v>
      </c>
      <c r="F145" s="139">
        <v>1.1569394680720364</v>
      </c>
      <c r="G145" s="139">
        <v>0.42477966438146908</v>
      </c>
      <c r="H145" s="139">
        <v>1.1112773720317378E-2</v>
      </c>
      <c r="I145" s="139">
        <v>0.71620722315079322</v>
      </c>
      <c r="J145" s="139">
        <v>0.71620722315079322</v>
      </c>
      <c r="K145" s="139">
        <v>0.71620722315079288</v>
      </c>
      <c r="L145" s="139">
        <v>0.44429829799943604</v>
      </c>
      <c r="M145" s="139">
        <v>5.7640911863783035</v>
      </c>
      <c r="N145" s="139">
        <v>3.8847101995751797E-3</v>
      </c>
      <c r="O145" s="139">
        <v>4.0919911440723112E-5</v>
      </c>
      <c r="P145" s="139">
        <v>4.3212069267404415E-3</v>
      </c>
      <c r="Q145" s="139">
        <v>8.1709393393636568E-5</v>
      </c>
      <c r="R145" s="139">
        <v>6.9202559767996535E-3</v>
      </c>
      <c r="S145" s="139">
        <v>4.6410013079732672E-3</v>
      </c>
      <c r="T145" s="139">
        <v>1.6563608808003728E-4</v>
      </c>
      <c r="U145" s="139">
        <v>8.1578963905826925E-5</v>
      </c>
      <c r="V145" s="139">
        <v>1.4680300618414549E-2</v>
      </c>
      <c r="W145" s="139">
        <v>0.24159269999999999</v>
      </c>
      <c r="X145" s="139">
        <v>3.4513233793000003E-3</v>
      </c>
      <c r="Y145" s="139">
        <v>2.0899680463999998E-2</v>
      </c>
      <c r="Z145" s="139">
        <v>2.3353954867399999E-2</v>
      </c>
      <c r="AA145" s="139">
        <v>5.3687252565000005E-3</v>
      </c>
      <c r="AB145" s="139">
        <v>5.3073683967199997E-2</v>
      </c>
      <c r="AC145" s="139">
        <v>2.141155E-4</v>
      </c>
      <c r="AD145" s="139">
        <v>4.7422000000000001E-5</v>
      </c>
      <c r="AE145" s="58"/>
      <c r="AF145" s="144">
        <v>35275.661944478772</v>
      </c>
      <c r="AG145" s="11" t="s">
        <v>428</v>
      </c>
      <c r="AH145" s="11" t="s">
        <v>430</v>
      </c>
      <c r="AI145" s="11" t="s">
        <v>428</v>
      </c>
      <c r="AJ145" s="11" t="s">
        <v>430</v>
      </c>
      <c r="AK145" s="11" t="s">
        <v>428</v>
      </c>
      <c r="AL145" s="47" t="s">
        <v>49</v>
      </c>
    </row>
    <row r="146" spans="1:38" s="1" customFormat="1" ht="26.25" customHeight="1" thickBot="1" x14ac:dyDescent="0.25">
      <c r="A146" s="91"/>
      <c r="B146" s="47" t="s">
        <v>350</v>
      </c>
      <c r="C146" s="92" t="s">
        <v>357</v>
      </c>
      <c r="D146" s="93" t="s">
        <v>281</v>
      </c>
      <c r="E146" s="139">
        <v>5.8272338230399782E-2</v>
      </c>
      <c r="F146" s="139">
        <v>0.34354113498429195</v>
      </c>
      <c r="G146" s="139">
        <v>1.7575754882306121E-3</v>
      </c>
      <c r="H146" s="139">
        <v>3.4369279889932727E-4</v>
      </c>
      <c r="I146" s="139">
        <v>7.6601723861765931E-3</v>
      </c>
      <c r="J146" s="139">
        <v>7.6601723861765931E-3</v>
      </c>
      <c r="K146" s="139">
        <v>7.6601723861765897E-3</v>
      </c>
      <c r="L146" s="139">
        <v>1.1182035942801274E-3</v>
      </c>
      <c r="M146" s="139">
        <v>2.6759126928474015</v>
      </c>
      <c r="N146" s="139">
        <v>1.562367166304251E-2</v>
      </c>
      <c r="O146" s="139">
        <v>1.0808920272584913E-4</v>
      </c>
      <c r="P146" s="139">
        <v>5.0969689158687751E-5</v>
      </c>
      <c r="Q146" s="139">
        <v>1.7575754882306121E-6</v>
      </c>
      <c r="R146" s="139">
        <v>4.8708797255261297E-4</v>
      </c>
      <c r="S146" s="139">
        <v>1.8267987294782892E-2</v>
      </c>
      <c r="T146" s="139">
        <v>7.6119374103422992E-4</v>
      </c>
      <c r="U146" s="139">
        <v>1.0762026638491188E-4</v>
      </c>
      <c r="V146" s="139">
        <v>1.07490903382031E-2</v>
      </c>
      <c r="W146" s="139">
        <v>5.0739000000000001E-3</v>
      </c>
      <c r="X146" s="139">
        <v>6.4559435900000004E-5</v>
      </c>
      <c r="Y146" s="139">
        <v>1.011149613E-4</v>
      </c>
      <c r="Z146" s="139">
        <v>4.4914236699999997E-5</v>
      </c>
      <c r="AA146" s="139">
        <v>1.159644309E-4</v>
      </c>
      <c r="AB146" s="139">
        <v>3.2655306479999999E-4</v>
      </c>
      <c r="AC146" s="139">
        <v>5.0737000000000002E-6</v>
      </c>
      <c r="AD146" s="139">
        <v>3.1261E-6</v>
      </c>
      <c r="AE146" s="58"/>
      <c r="AF146" s="144">
        <v>262.343708131771</v>
      </c>
      <c r="AG146" s="11" t="s">
        <v>428</v>
      </c>
      <c r="AH146" s="11" t="s">
        <v>430</v>
      </c>
      <c r="AI146" s="11" t="s">
        <v>428</v>
      </c>
      <c r="AJ146" s="11" t="s">
        <v>430</v>
      </c>
      <c r="AK146" s="11" t="s">
        <v>428</v>
      </c>
      <c r="AL146" s="47" t="s">
        <v>49</v>
      </c>
    </row>
    <row r="147" spans="1:38" s="1" customFormat="1" ht="26.25" customHeight="1" thickBot="1" x14ac:dyDescent="0.25">
      <c r="A147" s="91"/>
      <c r="B147" s="47" t="s">
        <v>351</v>
      </c>
      <c r="C147" s="92" t="s">
        <v>358</v>
      </c>
      <c r="D147" s="93" t="s">
        <v>281</v>
      </c>
      <c r="E147" s="139" t="s">
        <v>428</v>
      </c>
      <c r="F147" s="139">
        <v>2.2462420743755116</v>
      </c>
      <c r="G147" s="139" t="s">
        <v>428</v>
      </c>
      <c r="H147" s="139" t="s">
        <v>428</v>
      </c>
      <c r="I147" s="139" t="s">
        <v>428</v>
      </c>
      <c r="J147" s="139" t="s">
        <v>428</v>
      </c>
      <c r="K147" s="139" t="s">
        <v>428</v>
      </c>
      <c r="L147" s="139" t="s">
        <v>428</v>
      </c>
      <c r="M147" s="139" t="s">
        <v>428</v>
      </c>
      <c r="N147" s="139" t="s">
        <v>428</v>
      </c>
      <c r="O147" s="139">
        <v>0</v>
      </c>
      <c r="P147" s="139" t="s">
        <v>428</v>
      </c>
      <c r="Q147" s="139">
        <v>0</v>
      </c>
      <c r="R147" s="139">
        <v>0</v>
      </c>
      <c r="S147" s="139">
        <v>0</v>
      </c>
      <c r="T147" s="139">
        <v>0</v>
      </c>
      <c r="U147" s="139">
        <v>0</v>
      </c>
      <c r="V147" s="139">
        <v>0</v>
      </c>
      <c r="W147" s="139" t="s">
        <v>428</v>
      </c>
      <c r="X147" s="139" t="s">
        <v>428</v>
      </c>
      <c r="Y147" s="139" t="s">
        <v>428</v>
      </c>
      <c r="Z147" s="139" t="s">
        <v>428</v>
      </c>
      <c r="AA147" s="139" t="s">
        <v>428</v>
      </c>
      <c r="AB147" s="139" t="s">
        <v>428</v>
      </c>
      <c r="AC147" s="139" t="s">
        <v>428</v>
      </c>
      <c r="AD147" s="139" t="s">
        <v>428</v>
      </c>
      <c r="AE147" s="58"/>
      <c r="AF147" s="144" t="s">
        <v>428</v>
      </c>
      <c r="AG147" s="11" t="s">
        <v>428</v>
      </c>
      <c r="AH147" s="11" t="s">
        <v>428</v>
      </c>
      <c r="AI147" s="11" t="s">
        <v>428</v>
      </c>
      <c r="AJ147" s="11" t="s">
        <v>430</v>
      </c>
      <c r="AK147" s="11" t="s">
        <v>428</v>
      </c>
      <c r="AL147" s="47" t="s">
        <v>49</v>
      </c>
    </row>
    <row r="148" spans="1:38" s="1" customFormat="1" ht="26.25" customHeight="1" thickBot="1" x14ac:dyDescent="0.25">
      <c r="A148" s="91"/>
      <c r="B148" s="47" t="s">
        <v>352</v>
      </c>
      <c r="C148" s="92" t="s">
        <v>359</v>
      </c>
      <c r="D148" s="93" t="s">
        <v>281</v>
      </c>
      <c r="E148" s="139" t="s">
        <v>428</v>
      </c>
      <c r="F148" s="139" t="s">
        <v>428</v>
      </c>
      <c r="G148" s="139" t="s">
        <v>428</v>
      </c>
      <c r="H148" s="139" t="s">
        <v>428</v>
      </c>
      <c r="I148" s="139">
        <v>0.50081525514661585</v>
      </c>
      <c r="J148" s="139">
        <v>0.96675482493613929</v>
      </c>
      <c r="K148" s="139">
        <v>1.2348673519358004</v>
      </c>
      <c r="L148" s="139">
        <v>0.11351789666721895</v>
      </c>
      <c r="M148" s="139" t="s">
        <v>428</v>
      </c>
      <c r="N148" s="139">
        <v>3.7213358739812032</v>
      </c>
      <c r="O148" s="139">
        <v>1.6323005827286324E-2</v>
      </c>
      <c r="P148" s="139">
        <v>0</v>
      </c>
      <c r="Q148" s="139">
        <v>4.2549475299055478E-2</v>
      </c>
      <c r="R148" s="139">
        <v>1.3886752934639692</v>
      </c>
      <c r="S148" s="139">
        <v>30.487375784641003</v>
      </c>
      <c r="T148" s="139">
        <v>0.21348938732933093</v>
      </c>
      <c r="U148" s="139">
        <v>2.4697347038716001E-2</v>
      </c>
      <c r="V148" s="139">
        <v>9.9181258466805442</v>
      </c>
      <c r="W148" s="139" t="s">
        <v>442</v>
      </c>
      <c r="X148" s="139" t="s">
        <v>442</v>
      </c>
      <c r="Y148" s="139" t="s">
        <v>442</v>
      </c>
      <c r="Z148" s="139" t="s">
        <v>442</v>
      </c>
      <c r="AA148" s="139" t="s">
        <v>442</v>
      </c>
      <c r="AB148" s="139" t="s">
        <v>442</v>
      </c>
      <c r="AC148" s="139" t="s">
        <v>442</v>
      </c>
      <c r="AD148" s="139" t="s">
        <v>442</v>
      </c>
      <c r="AE148" s="58"/>
      <c r="AF148" s="144" t="s">
        <v>428</v>
      </c>
      <c r="AG148" s="11" t="s">
        <v>428</v>
      </c>
      <c r="AH148" s="11" t="s">
        <v>428</v>
      </c>
      <c r="AI148" s="11" t="s">
        <v>428</v>
      </c>
      <c r="AJ148" s="11" t="s">
        <v>428</v>
      </c>
      <c r="AK148" s="144">
        <v>50348.373593339908</v>
      </c>
      <c r="AL148" s="47" t="s">
        <v>413</v>
      </c>
    </row>
    <row r="149" spans="1:38" s="1" customFormat="1" ht="26.25" customHeight="1" thickBot="1" x14ac:dyDescent="0.25">
      <c r="A149" s="91"/>
      <c r="B149" s="47" t="s">
        <v>353</v>
      </c>
      <c r="C149" s="92" t="s">
        <v>360</v>
      </c>
      <c r="D149" s="93" t="s">
        <v>281</v>
      </c>
      <c r="E149" s="139" t="s">
        <v>428</v>
      </c>
      <c r="F149" s="139" t="s">
        <v>428</v>
      </c>
      <c r="G149" s="139" t="s">
        <v>428</v>
      </c>
      <c r="H149" s="139" t="s">
        <v>428</v>
      </c>
      <c r="I149" s="139">
        <v>0.23617243779784894</v>
      </c>
      <c r="J149" s="139">
        <v>0.43735636629231284</v>
      </c>
      <c r="K149" s="139">
        <v>0.87471273258462567</v>
      </c>
      <c r="L149" s="139">
        <v>9.2719549653970321E-3</v>
      </c>
      <c r="M149" s="139" t="s">
        <v>428</v>
      </c>
      <c r="N149" s="139" t="s">
        <v>428</v>
      </c>
      <c r="O149" s="139" t="s">
        <v>428</v>
      </c>
      <c r="P149" s="139" t="s">
        <v>443</v>
      </c>
      <c r="Q149" s="139" t="s">
        <v>428</v>
      </c>
      <c r="R149" s="139" t="s">
        <v>428</v>
      </c>
      <c r="S149" s="139" t="s">
        <v>428</v>
      </c>
      <c r="T149" s="139" t="s">
        <v>428</v>
      </c>
      <c r="U149" s="139" t="s">
        <v>443</v>
      </c>
      <c r="V149" s="139">
        <v>0</v>
      </c>
      <c r="W149" s="139" t="s">
        <v>442</v>
      </c>
      <c r="X149" s="139" t="s">
        <v>442</v>
      </c>
      <c r="Y149" s="139" t="s">
        <v>442</v>
      </c>
      <c r="Z149" s="139" t="s">
        <v>442</v>
      </c>
      <c r="AA149" s="139" t="s">
        <v>442</v>
      </c>
      <c r="AB149" s="139" t="s">
        <v>442</v>
      </c>
      <c r="AC149" s="139" t="s">
        <v>442</v>
      </c>
      <c r="AD149" s="139" t="s">
        <v>442</v>
      </c>
      <c r="AE149" s="58"/>
      <c r="AF149" s="144" t="s">
        <v>428</v>
      </c>
      <c r="AG149" s="144" t="s">
        <v>428</v>
      </c>
      <c r="AH149" s="144" t="s">
        <v>428</v>
      </c>
      <c r="AI149" s="144" t="s">
        <v>428</v>
      </c>
      <c r="AJ149" s="144" t="s">
        <v>428</v>
      </c>
      <c r="AK149" s="144">
        <v>50348.373593339908</v>
      </c>
      <c r="AL149" s="47" t="s">
        <v>413</v>
      </c>
    </row>
    <row r="150" spans="1:38" s="2" customFormat="1" ht="15" customHeight="1" thickBot="1" x14ac:dyDescent="0.3">
      <c r="A150" s="99"/>
      <c r="B150" s="100"/>
      <c r="C150" s="100"/>
      <c r="D150" s="89"/>
      <c r="E150" s="114"/>
      <c r="F150" s="114"/>
      <c r="G150" s="114"/>
      <c r="H150" s="114"/>
      <c r="I150" s="114"/>
      <c r="J150" s="90"/>
      <c r="K150" s="90"/>
      <c r="L150" s="90"/>
      <c r="M150" s="90"/>
      <c r="N150" s="90"/>
      <c r="O150" s="89"/>
      <c r="P150" s="89"/>
      <c r="Q150" s="89"/>
      <c r="R150" s="89"/>
      <c r="S150" s="89"/>
      <c r="T150" s="89"/>
      <c r="U150" s="89"/>
      <c r="V150" s="89"/>
      <c r="W150" s="89"/>
      <c r="X150" s="89"/>
      <c r="Y150" s="89"/>
      <c r="Z150" s="89"/>
      <c r="AA150" s="89"/>
      <c r="AB150" s="89"/>
      <c r="AC150" s="89"/>
      <c r="AD150" s="89"/>
      <c r="AE150" s="61"/>
      <c r="AF150" s="89"/>
      <c r="AG150" s="89"/>
      <c r="AH150" s="89"/>
      <c r="AI150" s="89"/>
      <c r="AJ150" s="89"/>
      <c r="AK150" s="89"/>
      <c r="AL150" s="50"/>
    </row>
    <row r="151" spans="1:38" s="2" customFormat="1" ht="26.25" customHeight="1" thickBot="1" x14ac:dyDescent="0.25">
      <c r="A151" s="94"/>
      <c r="B151" s="48" t="s">
        <v>325</v>
      </c>
      <c r="C151" s="95" t="s">
        <v>369</v>
      </c>
      <c r="D151" s="94"/>
      <c r="E151" s="140"/>
      <c r="F151" s="140"/>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59"/>
      <c r="AF151" s="12"/>
      <c r="AG151" s="12"/>
      <c r="AH151" s="12"/>
      <c r="AI151" s="12"/>
      <c r="AJ151" s="12"/>
      <c r="AK151" s="12"/>
      <c r="AL151" s="48"/>
    </row>
    <row r="152" spans="1:38" s="2" customFormat="1" ht="37.5" customHeight="1" thickBot="1" x14ac:dyDescent="0.25">
      <c r="A152" s="96"/>
      <c r="B152" s="97" t="s">
        <v>367</v>
      </c>
      <c r="C152" s="98" t="s">
        <v>364</v>
      </c>
      <c r="D152" s="96" t="s">
        <v>297</v>
      </c>
      <c r="E152" s="13">
        <f>SUM(E$141, E$151, IF(AND(ISNUMBER(SEARCH($B$4,"AT|BE|CH|GB|IE|LT|LU|NL")),SUM(E$143:E$149)&gt;0),SUM(E$143:E$149)-SUM(E$27:E$33),0))</f>
        <v>159.31346540458898</v>
      </c>
      <c r="F152" s="13">
        <f t="shared" ref="F152:AD152" si="2">SUM(F$141, F$151, IF(AND(ISNUMBER(SEARCH($B$4,"AT|BE|CH|GB|IE|LT|LU|NL")),SUM(F$143:F$149)&gt;0),SUM(F$143:F$149)-SUM(F$27:F$33),0))</f>
        <v>120.34634838013271</v>
      </c>
      <c r="G152" s="13">
        <f t="shared" si="2"/>
        <v>82.839022032575841</v>
      </c>
      <c r="H152" s="13">
        <f t="shared" si="2"/>
        <v>126.43629951747515</v>
      </c>
      <c r="I152" s="13">
        <f t="shared" si="2"/>
        <v>17.596656418831671</v>
      </c>
      <c r="J152" s="13">
        <f t="shared" si="2"/>
        <v>32.987429999391772</v>
      </c>
      <c r="K152" s="13">
        <f t="shared" si="2"/>
        <v>92.118995587660692</v>
      </c>
      <c r="L152" s="13">
        <f t="shared" si="2"/>
        <v>3.2256148398592157</v>
      </c>
      <c r="M152" s="13">
        <f t="shared" si="2"/>
        <v>291.24621833810181</v>
      </c>
      <c r="N152" s="13">
        <f t="shared" si="2"/>
        <v>13.391348895168321</v>
      </c>
      <c r="O152" s="13">
        <f t="shared" si="2"/>
        <v>0.33567464259186613</v>
      </c>
      <c r="P152" s="13">
        <f t="shared" si="2"/>
        <v>0.47226904558387728</v>
      </c>
      <c r="Q152" s="13">
        <f t="shared" si="2"/>
        <v>1.6871550682800471</v>
      </c>
      <c r="R152" s="13">
        <f t="shared" si="2"/>
        <v>4.0286848337979704</v>
      </c>
      <c r="S152" s="13">
        <f t="shared" si="2"/>
        <v>38.722470307832552</v>
      </c>
      <c r="T152" s="13">
        <f t="shared" si="2"/>
        <v>20.596284371592272</v>
      </c>
      <c r="U152" s="13">
        <f t="shared" si="2"/>
        <v>5.0366803736257744</v>
      </c>
      <c r="V152" s="13">
        <f t="shared" si="2"/>
        <v>27.076505768290872</v>
      </c>
      <c r="W152" s="13">
        <f t="shared" si="2"/>
        <v>26.126933629248043</v>
      </c>
      <c r="X152" s="13">
        <f t="shared" si="2"/>
        <v>3.3847047975120423</v>
      </c>
      <c r="Y152" s="13">
        <f t="shared" si="2"/>
        <v>6.0082652155873264</v>
      </c>
      <c r="Z152" s="13">
        <f t="shared" si="2"/>
        <v>2.707192807061134</v>
      </c>
      <c r="AA152" s="13">
        <f t="shared" si="2"/>
        <v>2.1522316816466156</v>
      </c>
      <c r="AB152" s="13">
        <f t="shared" si="2"/>
        <v>14.252394501807117</v>
      </c>
      <c r="AC152" s="13">
        <f t="shared" si="2"/>
        <v>8.529474804793356</v>
      </c>
      <c r="AD152" s="13">
        <f t="shared" si="2"/>
        <v>67.594086566667798</v>
      </c>
      <c r="AE152" s="58"/>
      <c r="AF152" s="13"/>
      <c r="AG152" s="13"/>
      <c r="AH152" s="13"/>
      <c r="AI152" s="13"/>
      <c r="AJ152" s="13"/>
      <c r="AK152" s="13"/>
      <c r="AL152" s="49"/>
    </row>
    <row r="153" spans="1:38" s="2" customFormat="1" ht="26.25" customHeight="1" thickBot="1" x14ac:dyDescent="0.25">
      <c r="A153" s="94"/>
      <c r="B153" s="48" t="s">
        <v>326</v>
      </c>
      <c r="C153" s="95" t="s">
        <v>370</v>
      </c>
      <c r="D153" s="94" t="s">
        <v>320</v>
      </c>
      <c r="E153" s="140"/>
      <c r="F153" s="140"/>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59"/>
      <c r="AF153" s="12"/>
      <c r="AG153" s="12"/>
      <c r="AH153" s="12"/>
      <c r="AI153" s="12"/>
      <c r="AJ153" s="12"/>
      <c r="AK153" s="12"/>
      <c r="AL153" s="48"/>
    </row>
    <row r="154" spans="1:38" s="2" customFormat="1" ht="37.5" customHeight="1" thickBot="1" x14ac:dyDescent="0.25">
      <c r="A154" s="96"/>
      <c r="B154" s="97" t="s">
        <v>368</v>
      </c>
      <c r="C154" s="98" t="s">
        <v>365</v>
      </c>
      <c r="D154" s="96" t="s">
        <v>324</v>
      </c>
      <c r="E154" s="13">
        <f>SUM(E$141, E$153, -1 * IF(OR($B$6=2005,$B$6&gt;=2020),SUM(E$99:E$122),0), IF(AND(ISNUMBER(SEARCH($B$4,"AT|BE|CH|GB|IE|LT|LU|NL")),SUM(E$143:E$149)&gt;0),SUM(E$143:E$149)-SUM(E$27:E$33),0))</f>
        <v>159.31346540458898</v>
      </c>
      <c r="F154" s="13">
        <f>SUM(F$141, F$153, -1 * IF(OR($B$6=2005,$B$6&gt;=2020),SUM(F$99:F$122),0), IF(AND(ISNUMBER(SEARCH($B$4,"AT|BE|CH|GB|IE|LT|LU|NL")),SUM(F$143:F$149)&gt;0),SUM(F$143:F$149)-SUM(F$27:F$33),0))</f>
        <v>120.34634838013271</v>
      </c>
      <c r="G154" s="13">
        <f>SUM(G$141, G$153, IF(AND(ISNUMBER(SEARCH($B$4,"AT|BE|CH|GB|IE|LT|LU|NL")),SUM(G$143:G$149)&gt;0),SUM(G$143:G$149)-SUM(G$27:G$33),0))</f>
        <v>82.839022032575841</v>
      </c>
      <c r="H154" s="13">
        <f>SUM(H$141, H$153, IF(AND(ISNUMBER(SEARCH($B$4,"AT|BE|CH|GB|IE|LT|LU|NL")),SUM(H$143:H$149)&gt;0),SUM(H$143:H$149)-SUM(H$27:H$33),0))</f>
        <v>126.43629951747515</v>
      </c>
      <c r="I154" s="13">
        <f t="shared" ref="I154:AD154" si="3">SUM(I$141, I$153, IF(AND(ISNUMBER(SEARCH($B$4,"AT|BE|CH|GB|IE|LT|LU|NL")),SUM(I$143:I$149)&gt;0),SUM(I$143:I$149)-SUM(I$27:I$33),0))</f>
        <v>17.596656418831671</v>
      </c>
      <c r="J154" s="13">
        <f t="shared" si="3"/>
        <v>32.987429999391772</v>
      </c>
      <c r="K154" s="13">
        <f t="shared" si="3"/>
        <v>92.118995587660692</v>
      </c>
      <c r="L154" s="13">
        <f t="shared" si="3"/>
        <v>3.2256148398592157</v>
      </c>
      <c r="M154" s="13">
        <f t="shared" si="3"/>
        <v>291.24621833810181</v>
      </c>
      <c r="N154" s="13">
        <f t="shared" si="3"/>
        <v>13.391348895168321</v>
      </c>
      <c r="O154" s="13">
        <f t="shared" si="3"/>
        <v>0.33567464259186613</v>
      </c>
      <c r="P154" s="13">
        <f t="shared" si="3"/>
        <v>0.47226904558387728</v>
      </c>
      <c r="Q154" s="13">
        <f t="shared" si="3"/>
        <v>1.6871550682800471</v>
      </c>
      <c r="R154" s="13">
        <f t="shared" si="3"/>
        <v>4.0286848337979704</v>
      </c>
      <c r="S154" s="13">
        <f t="shared" si="3"/>
        <v>38.722470307832552</v>
      </c>
      <c r="T154" s="13">
        <f t="shared" si="3"/>
        <v>20.596284371592272</v>
      </c>
      <c r="U154" s="13">
        <f t="shared" si="3"/>
        <v>5.0366803736257744</v>
      </c>
      <c r="V154" s="13">
        <f t="shared" si="3"/>
        <v>27.076505768290872</v>
      </c>
      <c r="W154" s="13">
        <f t="shared" si="3"/>
        <v>26.126933629248043</v>
      </c>
      <c r="X154" s="13">
        <f t="shared" si="3"/>
        <v>3.3847047975120423</v>
      </c>
      <c r="Y154" s="13">
        <f t="shared" si="3"/>
        <v>6.0082652155873264</v>
      </c>
      <c r="Z154" s="13">
        <f t="shared" si="3"/>
        <v>2.707192807061134</v>
      </c>
      <c r="AA154" s="13">
        <f t="shared" si="3"/>
        <v>2.1522316816466156</v>
      </c>
      <c r="AB154" s="13">
        <f t="shared" si="3"/>
        <v>14.252394501807117</v>
      </c>
      <c r="AC154" s="13">
        <f t="shared" si="3"/>
        <v>8.529474804793356</v>
      </c>
      <c r="AD154" s="13">
        <f t="shared" si="3"/>
        <v>67.594086566667798</v>
      </c>
      <c r="AE154" s="60"/>
      <c r="AF154" s="13"/>
      <c r="AG154" s="13"/>
      <c r="AH154" s="13"/>
      <c r="AI154" s="13"/>
      <c r="AJ154" s="13"/>
      <c r="AK154" s="13"/>
      <c r="AL154" s="49"/>
    </row>
    <row r="155" spans="1:38" s="2" customFormat="1" ht="15" customHeight="1" thickBot="1" x14ac:dyDescent="0.3">
      <c r="A155" s="99"/>
      <c r="B155" s="100"/>
      <c r="C155" s="100"/>
      <c r="D155" s="89"/>
      <c r="E155" s="114"/>
      <c r="F155" s="114"/>
      <c r="G155" s="114"/>
      <c r="H155" s="114"/>
      <c r="I155" s="114"/>
      <c r="J155" s="90"/>
      <c r="K155" s="90"/>
      <c r="L155" s="90"/>
      <c r="M155" s="90"/>
      <c r="N155" s="90"/>
      <c r="O155" s="89"/>
      <c r="P155" s="89"/>
      <c r="Q155" s="89"/>
      <c r="R155" s="89"/>
      <c r="S155" s="89"/>
      <c r="T155" s="89"/>
      <c r="U155" s="89"/>
      <c r="V155" s="89"/>
      <c r="W155" s="89"/>
      <c r="X155" s="89"/>
      <c r="Y155" s="89"/>
      <c r="Z155" s="89"/>
      <c r="AA155" s="89"/>
      <c r="AB155" s="89"/>
      <c r="AC155" s="89"/>
      <c r="AD155" s="89"/>
      <c r="AE155" s="61"/>
      <c r="AF155" s="89"/>
      <c r="AG155" s="89"/>
      <c r="AH155" s="89"/>
      <c r="AI155" s="89"/>
      <c r="AJ155" s="89"/>
      <c r="AK155" s="89"/>
      <c r="AL155" s="50"/>
    </row>
    <row r="156" spans="1:38" s="1" customFormat="1" ht="26.25" customHeight="1" thickBot="1" x14ac:dyDescent="0.25">
      <c r="A156" s="101" t="s">
        <v>363</v>
      </c>
      <c r="B156" s="102"/>
      <c r="C156" s="102"/>
      <c r="D156" s="102"/>
      <c r="E156" s="102"/>
      <c r="F156" s="102"/>
      <c r="G156" s="102"/>
      <c r="H156" s="102"/>
      <c r="I156" s="102"/>
      <c r="J156" s="102"/>
      <c r="K156" s="102"/>
      <c r="L156" s="102"/>
      <c r="M156" s="102"/>
      <c r="N156" s="102"/>
      <c r="O156" s="102"/>
      <c r="P156" s="102"/>
      <c r="Q156" s="102"/>
      <c r="R156" s="102"/>
      <c r="S156" s="102"/>
      <c r="T156" s="102"/>
      <c r="U156" s="102"/>
      <c r="V156" s="102"/>
      <c r="W156" s="102"/>
      <c r="X156" s="102"/>
      <c r="Y156" s="102"/>
      <c r="Z156" s="102"/>
      <c r="AA156" s="102"/>
      <c r="AB156" s="102"/>
      <c r="AC156" s="102"/>
      <c r="AD156" s="102"/>
      <c r="AE156" s="62"/>
      <c r="AF156" s="102"/>
      <c r="AG156" s="102"/>
      <c r="AH156" s="102"/>
      <c r="AI156" s="102"/>
      <c r="AJ156" s="102"/>
      <c r="AK156" s="102"/>
      <c r="AL156" s="51"/>
    </row>
    <row r="157" spans="1:38" s="1" customFormat="1" ht="26.25" customHeight="1" thickBot="1" x14ac:dyDescent="0.25">
      <c r="A157" s="52" t="s">
        <v>327</v>
      </c>
      <c r="B157" s="52" t="s">
        <v>328</v>
      </c>
      <c r="C157" s="103" t="s">
        <v>329</v>
      </c>
      <c r="D157" s="104"/>
      <c r="E157" s="141">
        <v>8.7163936630953991</v>
      </c>
      <c r="F157" s="141">
        <v>0.3021716395449876</v>
      </c>
      <c r="G157" s="141">
        <v>0.53980291758597521</v>
      </c>
      <c r="H157" s="141" t="s">
        <v>442</v>
      </c>
      <c r="I157" s="141">
        <v>0.10380082111755427</v>
      </c>
      <c r="J157" s="141">
        <v>0.10380082111755427</v>
      </c>
      <c r="K157" s="141">
        <v>0.10380082111755427</v>
      </c>
      <c r="L157" s="141">
        <v>4.9824394136426052E-2</v>
      </c>
      <c r="M157" s="141">
        <v>2.4713308011093122</v>
      </c>
      <c r="N157" s="141">
        <v>2.2671499399918079E-3</v>
      </c>
      <c r="O157" s="141">
        <v>1.7003624549938559E-4</v>
      </c>
      <c r="P157" s="141">
        <v>3.4007249099877114E-3</v>
      </c>
      <c r="Q157" s="141">
        <v>8.5018122749692786E-4</v>
      </c>
      <c r="R157" s="141">
        <v>5.6678748499795206E-3</v>
      </c>
      <c r="S157" s="141">
        <v>6.2346623349774722E-3</v>
      </c>
      <c r="T157" s="141">
        <v>2.267149939991808E-4</v>
      </c>
      <c r="U157" s="141">
        <v>3.1173311674887361E-3</v>
      </c>
      <c r="V157" s="141">
        <v>0.82184185324703041</v>
      </c>
      <c r="W157" s="141" t="s">
        <v>442</v>
      </c>
      <c r="X157" s="141" t="s">
        <v>442</v>
      </c>
      <c r="Y157" s="141" t="s">
        <v>442</v>
      </c>
      <c r="Z157" s="141" t="s">
        <v>442</v>
      </c>
      <c r="AA157" s="141" t="s">
        <v>442</v>
      </c>
      <c r="AB157" s="141" t="s">
        <v>442</v>
      </c>
      <c r="AC157" s="141" t="s">
        <v>442</v>
      </c>
      <c r="AD157" s="141" t="s">
        <v>442</v>
      </c>
      <c r="AE157" s="58"/>
      <c r="AF157" s="142">
        <v>28339.374249897599</v>
      </c>
      <c r="AG157" s="142" t="s">
        <v>428</v>
      </c>
      <c r="AH157" s="142" t="s">
        <v>428</v>
      </c>
      <c r="AI157" s="142" t="s">
        <v>428</v>
      </c>
      <c r="AJ157" s="142" t="s">
        <v>428</v>
      </c>
      <c r="AK157" s="142" t="s">
        <v>428</v>
      </c>
      <c r="AL157" s="52" t="s">
        <v>49</v>
      </c>
    </row>
    <row r="158" spans="1:38" s="1" customFormat="1" ht="26.25" customHeight="1" thickBot="1" x14ac:dyDescent="0.25">
      <c r="A158" s="52" t="s">
        <v>327</v>
      </c>
      <c r="B158" s="52" t="s">
        <v>330</v>
      </c>
      <c r="C158" s="103" t="s">
        <v>331</v>
      </c>
      <c r="D158" s="104"/>
      <c r="E158" s="141">
        <v>0.23342962050234561</v>
      </c>
      <c r="F158" s="141">
        <v>5.7608141368640387E-3</v>
      </c>
      <c r="G158" s="141">
        <v>1.1616060519250763E-2</v>
      </c>
      <c r="H158" s="141" t="s">
        <v>442</v>
      </c>
      <c r="I158" s="141">
        <v>1.2478051667257871E-3</v>
      </c>
      <c r="J158" s="141">
        <v>1.2478051667257871E-3</v>
      </c>
      <c r="K158" s="141">
        <v>1.2478051667257871E-3</v>
      </c>
      <c r="L158" s="141">
        <v>5.9894648002837766E-4</v>
      </c>
      <c r="M158" s="141">
        <v>8.1087315991132378E-2</v>
      </c>
      <c r="N158" s="141">
        <v>4.8822705305222552E-5</v>
      </c>
      <c r="O158" s="141">
        <v>3.6617028978916913E-6</v>
      </c>
      <c r="P158" s="141">
        <v>7.3234057957833828E-5</v>
      </c>
      <c r="Q158" s="141">
        <v>1.8308514489458457E-5</v>
      </c>
      <c r="R158" s="141">
        <v>1.2205676326305639E-4</v>
      </c>
      <c r="S158" s="141">
        <v>1.3426243958936202E-4</v>
      </c>
      <c r="T158" s="141">
        <v>4.8822705305222554E-6</v>
      </c>
      <c r="U158" s="141">
        <v>6.7131219794681009E-5</v>
      </c>
      <c r="V158" s="141">
        <v>1.7698230673143175E-2</v>
      </c>
      <c r="W158" s="141" t="s">
        <v>442</v>
      </c>
      <c r="X158" s="141" t="s">
        <v>442</v>
      </c>
      <c r="Y158" s="141" t="s">
        <v>442</v>
      </c>
      <c r="Z158" s="141" t="s">
        <v>442</v>
      </c>
      <c r="AA158" s="141" t="s">
        <v>442</v>
      </c>
      <c r="AB158" s="141" t="s">
        <v>442</v>
      </c>
      <c r="AC158" s="141" t="s">
        <v>442</v>
      </c>
      <c r="AD158" s="141" t="s">
        <v>442</v>
      </c>
      <c r="AE158" s="58"/>
      <c r="AF158" s="143">
        <v>610.28381631528191</v>
      </c>
      <c r="AG158" s="143" t="s">
        <v>428</v>
      </c>
      <c r="AH158" s="143" t="s">
        <v>428</v>
      </c>
      <c r="AI158" s="143" t="s">
        <v>428</v>
      </c>
      <c r="AJ158" s="143" t="s">
        <v>428</v>
      </c>
      <c r="AK158" s="143" t="s">
        <v>428</v>
      </c>
      <c r="AL158" s="52" t="s">
        <v>49</v>
      </c>
    </row>
    <row r="159" spans="1:38" s="1" customFormat="1" ht="26.25" customHeight="1" thickBot="1" x14ac:dyDescent="0.25">
      <c r="A159" s="52" t="s">
        <v>332</v>
      </c>
      <c r="B159" s="52" t="s">
        <v>333</v>
      </c>
      <c r="C159" s="103" t="s">
        <v>411</v>
      </c>
      <c r="D159" s="104"/>
      <c r="E159" s="141">
        <v>11.869301594732816</v>
      </c>
      <c r="F159" s="141">
        <v>0.29413</v>
      </c>
      <c r="G159" s="141">
        <v>3.8547135077472001</v>
      </c>
      <c r="H159" s="141" t="s">
        <v>442</v>
      </c>
      <c r="I159" s="141">
        <v>0.37754739725583242</v>
      </c>
      <c r="J159" s="141">
        <v>0.44413624666069007</v>
      </c>
      <c r="K159" s="141">
        <v>0.44413624666069007</v>
      </c>
      <c r="L159" s="141">
        <v>7.446220008557014E-2</v>
      </c>
      <c r="M159" s="141">
        <v>0.64576</v>
      </c>
      <c r="N159" s="141">
        <v>2.5430000000000001E-2</v>
      </c>
      <c r="O159" s="141">
        <v>2.3500000000000001E-3</v>
      </c>
      <c r="P159" s="141">
        <v>4.4900000000000001E-3</v>
      </c>
      <c r="Q159" s="141">
        <v>4.7800000000000002E-2</v>
      </c>
      <c r="R159" s="141">
        <v>5.1429999999999997E-2</v>
      </c>
      <c r="S159" s="141">
        <v>0.17415999999999998</v>
      </c>
      <c r="T159" s="141">
        <v>2.1550000000000002</v>
      </c>
      <c r="U159" s="141">
        <v>2.4140000000000002E-2</v>
      </c>
      <c r="V159" s="141">
        <v>0.20519999999999999</v>
      </c>
      <c r="W159" s="141">
        <v>4.3990000000000001E-2</v>
      </c>
      <c r="X159" s="141">
        <v>5.3399999999999997E-4</v>
      </c>
      <c r="Y159" s="141">
        <v>2.9899999999999996E-3</v>
      </c>
      <c r="Z159" s="141">
        <v>2.3500000000000001E-3</v>
      </c>
      <c r="AA159" s="141">
        <v>6.829999999999999E-4</v>
      </c>
      <c r="AB159" s="141">
        <v>6.5569999999999986E-3</v>
      </c>
      <c r="AC159" s="141" t="s">
        <v>442</v>
      </c>
      <c r="AD159" s="141">
        <v>4.0545999999999999E-2</v>
      </c>
      <c r="AE159" s="58"/>
      <c r="AF159" s="143">
        <v>7273.0744992000009</v>
      </c>
      <c r="AG159" s="143" t="s">
        <v>428</v>
      </c>
      <c r="AH159" s="143" t="s">
        <v>428</v>
      </c>
      <c r="AI159" s="143" t="s">
        <v>428</v>
      </c>
      <c r="AJ159" s="143" t="s">
        <v>428</v>
      </c>
      <c r="AK159" s="143" t="s">
        <v>428</v>
      </c>
      <c r="AL159" s="52" t="s">
        <v>49</v>
      </c>
    </row>
    <row r="160" spans="1:38" s="1" customFormat="1" ht="26.25" customHeight="1" thickBot="1" x14ac:dyDescent="0.25">
      <c r="A160" s="52" t="s">
        <v>334</v>
      </c>
      <c r="B160" s="52" t="s">
        <v>335</v>
      </c>
      <c r="C160" s="103" t="s">
        <v>336</v>
      </c>
      <c r="D160" s="104"/>
      <c r="E160" s="141" t="s">
        <v>442</v>
      </c>
      <c r="F160" s="141" t="s">
        <v>442</v>
      </c>
      <c r="G160" s="141" t="s">
        <v>442</v>
      </c>
      <c r="H160" s="141" t="s">
        <v>442</v>
      </c>
      <c r="I160" s="141" t="s">
        <v>442</v>
      </c>
      <c r="J160" s="141" t="s">
        <v>442</v>
      </c>
      <c r="K160" s="141" t="s">
        <v>442</v>
      </c>
      <c r="L160" s="141" t="s">
        <v>442</v>
      </c>
      <c r="M160" s="141" t="s">
        <v>442</v>
      </c>
      <c r="N160" s="141" t="s">
        <v>442</v>
      </c>
      <c r="O160" s="141" t="s">
        <v>442</v>
      </c>
      <c r="P160" s="141" t="s">
        <v>442</v>
      </c>
      <c r="Q160" s="141" t="s">
        <v>442</v>
      </c>
      <c r="R160" s="141" t="s">
        <v>442</v>
      </c>
      <c r="S160" s="141" t="s">
        <v>442</v>
      </c>
      <c r="T160" s="141" t="s">
        <v>442</v>
      </c>
      <c r="U160" s="141" t="s">
        <v>442</v>
      </c>
      <c r="V160" s="141" t="s">
        <v>442</v>
      </c>
      <c r="W160" s="141" t="s">
        <v>442</v>
      </c>
      <c r="X160" s="141" t="s">
        <v>442</v>
      </c>
      <c r="Y160" s="141" t="s">
        <v>442</v>
      </c>
      <c r="Z160" s="141" t="s">
        <v>442</v>
      </c>
      <c r="AA160" s="141" t="s">
        <v>442</v>
      </c>
      <c r="AB160" s="141" t="s">
        <v>442</v>
      </c>
      <c r="AC160" s="141" t="s">
        <v>442</v>
      </c>
      <c r="AD160" s="141" t="s">
        <v>442</v>
      </c>
      <c r="AE160" s="58"/>
      <c r="AF160" s="143" t="s">
        <v>442</v>
      </c>
      <c r="AG160" s="143" t="s">
        <v>428</v>
      </c>
      <c r="AH160" s="143" t="s">
        <v>428</v>
      </c>
      <c r="AI160" s="143" t="s">
        <v>428</v>
      </c>
      <c r="AJ160" s="143" t="s">
        <v>428</v>
      </c>
      <c r="AK160" s="143" t="s">
        <v>428</v>
      </c>
      <c r="AL160" s="52" t="s">
        <v>49</v>
      </c>
    </row>
    <row r="161" spans="1:38" s="2" customFormat="1" ht="26.25" customHeight="1" thickBot="1" x14ac:dyDescent="0.25">
      <c r="A161" s="53" t="s">
        <v>334</v>
      </c>
      <c r="B161" s="53" t="s">
        <v>337</v>
      </c>
      <c r="C161" s="105" t="s">
        <v>338</v>
      </c>
      <c r="D161" s="106"/>
      <c r="E161" s="141" t="s">
        <v>430</v>
      </c>
      <c r="F161" s="141" t="s">
        <v>430</v>
      </c>
      <c r="G161" s="141" t="s">
        <v>430</v>
      </c>
      <c r="H161" s="141" t="s">
        <v>430</v>
      </c>
      <c r="I161" s="141" t="s">
        <v>428</v>
      </c>
      <c r="J161" s="141" t="s">
        <v>428</v>
      </c>
      <c r="K161" s="141" t="s">
        <v>428</v>
      </c>
      <c r="L161" s="141" t="s">
        <v>428</v>
      </c>
      <c r="M161" s="141" t="s">
        <v>428</v>
      </c>
      <c r="N161" s="141" t="s">
        <v>428</v>
      </c>
      <c r="O161" s="141" t="s">
        <v>428</v>
      </c>
      <c r="P161" s="141" t="s">
        <v>428</v>
      </c>
      <c r="Q161" s="141" t="s">
        <v>428</v>
      </c>
      <c r="R161" s="141" t="s">
        <v>428</v>
      </c>
      <c r="S161" s="141" t="s">
        <v>428</v>
      </c>
      <c r="T161" s="141" t="s">
        <v>428</v>
      </c>
      <c r="U161" s="141" t="s">
        <v>428</v>
      </c>
      <c r="V161" s="141" t="s">
        <v>428</v>
      </c>
      <c r="W161" s="141" t="s">
        <v>428</v>
      </c>
      <c r="X161" s="141" t="s">
        <v>428</v>
      </c>
      <c r="Y161" s="141" t="s">
        <v>428</v>
      </c>
      <c r="Z161" s="141" t="s">
        <v>428</v>
      </c>
      <c r="AA161" s="141" t="s">
        <v>428</v>
      </c>
      <c r="AB161" s="141" t="s">
        <v>428</v>
      </c>
      <c r="AC161" s="141" t="s">
        <v>428</v>
      </c>
      <c r="AD161" s="141" t="s">
        <v>428</v>
      </c>
      <c r="AE161" s="59"/>
      <c r="AF161" s="143" t="s">
        <v>428</v>
      </c>
      <c r="AG161" s="143" t="s">
        <v>428</v>
      </c>
      <c r="AH161" s="143" t="s">
        <v>428</v>
      </c>
      <c r="AI161" s="143" t="s">
        <v>428</v>
      </c>
      <c r="AJ161" s="143" t="s">
        <v>428</v>
      </c>
      <c r="AK161" s="143" t="s">
        <v>428</v>
      </c>
      <c r="AL161" s="53" t="s">
        <v>412</v>
      </c>
    </row>
    <row r="162" spans="1:38" s="2" customFormat="1" ht="26.25" customHeight="1" thickBot="1" x14ac:dyDescent="0.25">
      <c r="A162" s="54" t="s">
        <v>339</v>
      </c>
      <c r="B162" s="54" t="s">
        <v>340</v>
      </c>
      <c r="C162" s="107" t="s">
        <v>341</v>
      </c>
      <c r="D162" s="108"/>
      <c r="E162" s="22" t="s">
        <v>430</v>
      </c>
      <c r="F162" s="22" t="s">
        <v>430</v>
      </c>
      <c r="G162" s="22" t="s">
        <v>430</v>
      </c>
      <c r="H162" s="22" t="s">
        <v>430</v>
      </c>
      <c r="I162" s="22" t="s">
        <v>430</v>
      </c>
      <c r="J162" s="22" t="s">
        <v>430</v>
      </c>
      <c r="K162" s="22" t="s">
        <v>430</v>
      </c>
      <c r="L162" s="22" t="s">
        <v>430</v>
      </c>
      <c r="M162" s="22" t="s">
        <v>430</v>
      </c>
      <c r="N162" s="22" t="s">
        <v>430</v>
      </c>
      <c r="O162" s="22" t="s">
        <v>430</v>
      </c>
      <c r="P162" s="22" t="s">
        <v>430</v>
      </c>
      <c r="Q162" s="22" t="s">
        <v>430</v>
      </c>
      <c r="R162" s="22" t="s">
        <v>430</v>
      </c>
      <c r="S162" s="22" t="s">
        <v>430</v>
      </c>
      <c r="T162" s="22" t="s">
        <v>430</v>
      </c>
      <c r="U162" s="22" t="s">
        <v>430</v>
      </c>
      <c r="V162" s="22" t="s">
        <v>430</v>
      </c>
      <c r="W162" s="22" t="s">
        <v>430</v>
      </c>
      <c r="X162" s="22" t="s">
        <v>430</v>
      </c>
      <c r="Y162" s="22" t="s">
        <v>430</v>
      </c>
      <c r="Z162" s="22" t="s">
        <v>430</v>
      </c>
      <c r="AA162" s="22" t="s">
        <v>430</v>
      </c>
      <c r="AB162" s="22" t="s">
        <v>430</v>
      </c>
      <c r="AC162" s="22" t="s">
        <v>430</v>
      </c>
      <c r="AD162" s="22" t="s">
        <v>430</v>
      </c>
      <c r="AE162" s="59"/>
      <c r="AF162" s="22" t="s">
        <v>428</v>
      </c>
      <c r="AG162" s="22" t="s">
        <v>428</v>
      </c>
      <c r="AH162" s="22" t="s">
        <v>428</v>
      </c>
      <c r="AI162" s="22" t="s">
        <v>428</v>
      </c>
      <c r="AJ162" s="22" t="s">
        <v>428</v>
      </c>
      <c r="AK162" s="22" t="s">
        <v>428</v>
      </c>
      <c r="AL162" s="54" t="s">
        <v>412</v>
      </c>
    </row>
    <row r="163" spans="1:38" s="2" customFormat="1" ht="26.25" customHeight="1" thickBot="1" x14ac:dyDescent="0.25">
      <c r="A163" s="54" t="s">
        <v>339</v>
      </c>
      <c r="B163" s="54" t="s">
        <v>342</v>
      </c>
      <c r="C163" s="107" t="s">
        <v>343</v>
      </c>
      <c r="D163" s="108"/>
      <c r="E163" s="22" t="s">
        <v>442</v>
      </c>
      <c r="F163" s="22" t="s">
        <v>442</v>
      </c>
      <c r="G163" s="22" t="s">
        <v>442</v>
      </c>
      <c r="H163" s="22" t="s">
        <v>442</v>
      </c>
      <c r="I163" s="22" t="s">
        <v>430</v>
      </c>
      <c r="J163" s="22" t="s">
        <v>430</v>
      </c>
      <c r="K163" s="22" t="s">
        <v>430</v>
      </c>
      <c r="L163" s="22" t="s">
        <v>430</v>
      </c>
      <c r="M163" s="22" t="s">
        <v>442</v>
      </c>
      <c r="N163" s="22" t="s">
        <v>430</v>
      </c>
      <c r="O163" s="22" t="s">
        <v>430</v>
      </c>
      <c r="P163" s="22" t="s">
        <v>430</v>
      </c>
      <c r="Q163" s="22" t="s">
        <v>430</v>
      </c>
      <c r="R163" s="22" t="s">
        <v>430</v>
      </c>
      <c r="S163" s="22" t="s">
        <v>430</v>
      </c>
      <c r="T163" s="22" t="s">
        <v>430</v>
      </c>
      <c r="U163" s="22" t="s">
        <v>430</v>
      </c>
      <c r="V163" s="22" t="s">
        <v>430</v>
      </c>
      <c r="W163" s="22">
        <v>0.92560893824900092</v>
      </c>
      <c r="X163" s="22">
        <v>6.6643843553928068</v>
      </c>
      <c r="Y163" s="22">
        <v>4.3503620097703051</v>
      </c>
      <c r="Z163" s="22">
        <v>2.1289005579727021</v>
      </c>
      <c r="AA163" s="22">
        <v>2.4991441332723028</v>
      </c>
      <c r="AB163" s="22">
        <v>15.642791056408118</v>
      </c>
      <c r="AC163" s="22" t="s">
        <v>442</v>
      </c>
      <c r="AD163" s="22">
        <v>0.26842659209221026</v>
      </c>
      <c r="AE163" s="59"/>
      <c r="AF163" s="22" t="s">
        <v>428</v>
      </c>
      <c r="AG163" s="22" t="s">
        <v>428</v>
      </c>
      <c r="AH163" s="22" t="s">
        <v>428</v>
      </c>
      <c r="AI163" s="22" t="s">
        <v>428</v>
      </c>
      <c r="AJ163" s="22" t="s">
        <v>428</v>
      </c>
      <c r="AK163" s="22" t="s">
        <v>428</v>
      </c>
      <c r="AL163" s="54" t="s">
        <v>344</v>
      </c>
    </row>
    <row r="164" spans="1:38" s="2" customFormat="1" ht="26.25" customHeight="1" thickBot="1" x14ac:dyDescent="0.25">
      <c r="A164" s="54" t="s">
        <v>339</v>
      </c>
      <c r="B164" s="54" t="s">
        <v>345</v>
      </c>
      <c r="C164" s="107" t="s">
        <v>346</v>
      </c>
      <c r="D164" s="108"/>
      <c r="E164" s="22" t="s">
        <v>430</v>
      </c>
      <c r="F164" s="22" t="s">
        <v>430</v>
      </c>
      <c r="G164" s="22" t="s">
        <v>430</v>
      </c>
      <c r="H164" s="22" t="s">
        <v>430</v>
      </c>
      <c r="I164" s="22" t="s">
        <v>430</v>
      </c>
      <c r="J164" s="22" t="s">
        <v>430</v>
      </c>
      <c r="K164" s="22" t="s">
        <v>430</v>
      </c>
      <c r="L164" s="22" t="s">
        <v>430</v>
      </c>
      <c r="M164" s="22" t="s">
        <v>430</v>
      </c>
      <c r="N164" s="22" t="s">
        <v>430</v>
      </c>
      <c r="O164" s="22" t="s">
        <v>430</v>
      </c>
      <c r="P164" s="22" t="s">
        <v>430</v>
      </c>
      <c r="Q164" s="22" t="s">
        <v>430</v>
      </c>
      <c r="R164" s="22" t="s">
        <v>430</v>
      </c>
      <c r="S164" s="22" t="s">
        <v>430</v>
      </c>
      <c r="T164" s="22" t="s">
        <v>430</v>
      </c>
      <c r="U164" s="22" t="s">
        <v>430</v>
      </c>
      <c r="V164" s="22" t="s">
        <v>430</v>
      </c>
      <c r="W164" s="22" t="s">
        <v>430</v>
      </c>
      <c r="X164" s="22" t="s">
        <v>430</v>
      </c>
      <c r="Y164" s="22" t="s">
        <v>430</v>
      </c>
      <c r="Z164" s="22" t="s">
        <v>430</v>
      </c>
      <c r="AA164" s="22" t="s">
        <v>430</v>
      </c>
      <c r="AB164" s="22" t="s">
        <v>430</v>
      </c>
      <c r="AC164" s="22" t="s">
        <v>430</v>
      </c>
      <c r="AD164" s="22" t="s">
        <v>430</v>
      </c>
      <c r="AE164" s="63"/>
      <c r="AF164" s="22" t="s">
        <v>428</v>
      </c>
      <c r="AG164" s="22" t="s">
        <v>428</v>
      </c>
      <c r="AH164" s="22" t="s">
        <v>428</v>
      </c>
      <c r="AI164" s="22" t="s">
        <v>428</v>
      </c>
      <c r="AJ164" s="22" t="s">
        <v>428</v>
      </c>
      <c r="AK164" s="22" t="s">
        <v>428</v>
      </c>
      <c r="AL164" s="54" t="s">
        <v>412</v>
      </c>
    </row>
    <row r="165" spans="1:38" s="3" customFormat="1" ht="15" customHeight="1" x14ac:dyDescent="0.2">
      <c r="A165" s="109"/>
      <c r="B165" s="109"/>
      <c r="C165" s="110"/>
      <c r="D165" s="111"/>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4"/>
      <c r="AF165" s="16"/>
      <c r="AG165" s="16"/>
      <c r="AH165" s="16"/>
      <c r="AI165" s="16"/>
      <c r="AJ165" s="16"/>
      <c r="AK165" s="16"/>
      <c r="AL165" s="21"/>
    </row>
    <row r="166" spans="1:38" s="134" customFormat="1" ht="52.5" customHeight="1" x14ac:dyDescent="0.25">
      <c r="A166" s="151" t="s">
        <v>371</v>
      </c>
      <c r="B166" s="151"/>
      <c r="C166" s="151"/>
      <c r="D166" s="151"/>
      <c r="E166" s="151"/>
      <c r="F166" s="151"/>
      <c r="G166" s="151"/>
      <c r="H166" s="128"/>
      <c r="I166" s="129"/>
      <c r="J166" s="129"/>
      <c r="K166" s="129"/>
      <c r="L166" s="129"/>
      <c r="M166" s="129"/>
      <c r="N166" s="129"/>
      <c r="O166" s="129"/>
      <c r="P166" s="129"/>
      <c r="Q166" s="129"/>
      <c r="R166" s="129"/>
      <c r="S166" s="129"/>
      <c r="T166" s="129"/>
      <c r="U166" s="129"/>
      <c r="V166" s="130"/>
      <c r="W166" s="130"/>
      <c r="X166" s="130"/>
      <c r="Y166" s="130"/>
      <c r="Z166" s="130"/>
      <c r="AA166" s="130"/>
      <c r="AB166" s="130"/>
      <c r="AC166" s="131"/>
      <c r="AD166" s="132"/>
      <c r="AE166" s="133"/>
      <c r="AG166" s="135"/>
      <c r="AH166" s="135"/>
      <c r="AI166" s="135"/>
      <c r="AJ166" s="135"/>
      <c r="AK166" s="135"/>
      <c r="AL166" s="135"/>
    </row>
    <row r="167" spans="1:38" s="136" customFormat="1" ht="63.75" customHeight="1" x14ac:dyDescent="0.25">
      <c r="A167" s="151" t="s">
        <v>375</v>
      </c>
      <c r="B167" s="151"/>
      <c r="C167" s="151"/>
      <c r="D167" s="151"/>
      <c r="E167" s="151"/>
      <c r="F167" s="151"/>
      <c r="G167" s="151"/>
      <c r="H167" s="128"/>
      <c r="I167" s="129"/>
      <c r="J167"/>
      <c r="K167"/>
      <c r="L167"/>
      <c r="M167" s="129"/>
      <c r="N167" s="129"/>
      <c r="O167" s="129"/>
      <c r="P167" s="129"/>
      <c r="Q167" s="129"/>
      <c r="R167" s="129"/>
      <c r="S167" s="129"/>
      <c r="T167" s="129"/>
      <c r="U167" s="129"/>
      <c r="AE167" s="137"/>
    </row>
    <row r="168" spans="1:38" s="136" customFormat="1" ht="26.25" customHeight="1" x14ac:dyDescent="0.25">
      <c r="A168" s="151" t="s">
        <v>372</v>
      </c>
      <c r="B168" s="151"/>
      <c r="C168" s="151"/>
      <c r="D168" s="151"/>
      <c r="E168" s="151"/>
      <c r="F168" s="151"/>
      <c r="G168" s="151"/>
      <c r="H168" s="128"/>
      <c r="I168" s="129"/>
      <c r="J168"/>
      <c r="K168"/>
      <c r="L168"/>
      <c r="M168" s="129"/>
      <c r="N168" s="129"/>
      <c r="O168" s="129"/>
      <c r="P168" s="129"/>
      <c r="Q168" s="129"/>
      <c r="R168" s="129"/>
      <c r="S168" s="129"/>
      <c r="T168" s="129"/>
      <c r="U168" s="129"/>
      <c r="AE168" s="137"/>
    </row>
    <row r="169" spans="1:38" s="134" customFormat="1" ht="26.25" customHeight="1" x14ac:dyDescent="0.25">
      <c r="A169" s="151" t="s">
        <v>373</v>
      </c>
      <c r="B169" s="151"/>
      <c r="C169" s="151"/>
      <c r="D169" s="151"/>
      <c r="E169" s="151"/>
      <c r="F169" s="151"/>
      <c r="G169" s="151"/>
      <c r="H169" s="128"/>
      <c r="I169" s="129"/>
      <c r="J169"/>
      <c r="K169"/>
      <c r="L169"/>
      <c r="M169" s="129"/>
      <c r="N169" s="129"/>
      <c r="O169" s="129"/>
      <c r="P169" s="129"/>
      <c r="Q169" s="129"/>
      <c r="R169" s="129"/>
      <c r="S169" s="129"/>
      <c r="T169" s="129"/>
      <c r="U169" s="129"/>
      <c r="V169" s="130"/>
      <c r="W169" s="130"/>
      <c r="X169" s="130"/>
      <c r="Y169" s="130"/>
      <c r="Z169" s="130"/>
      <c r="AA169" s="130"/>
      <c r="AB169" s="130"/>
      <c r="AC169" s="131"/>
      <c r="AD169" s="132"/>
      <c r="AE169" s="133"/>
      <c r="AG169" s="135"/>
      <c r="AH169" s="135"/>
      <c r="AI169" s="135"/>
      <c r="AJ169" s="135"/>
      <c r="AK169" s="135"/>
      <c r="AL169" s="135"/>
    </row>
    <row r="170" spans="1:38" s="136" customFormat="1" ht="52.5" customHeight="1" x14ac:dyDescent="0.25">
      <c r="A170" s="151" t="s">
        <v>374</v>
      </c>
      <c r="B170" s="151"/>
      <c r="C170" s="151"/>
      <c r="D170" s="151"/>
      <c r="E170" s="151"/>
      <c r="F170" s="151"/>
      <c r="G170" s="151"/>
      <c r="H170" s="128"/>
      <c r="I170" s="129"/>
      <c r="J170"/>
      <c r="K170"/>
      <c r="L170"/>
      <c r="M170" s="129"/>
      <c r="N170" s="129"/>
      <c r="O170" s="129"/>
      <c r="P170" s="129"/>
      <c r="Q170" s="129"/>
      <c r="R170" s="129"/>
      <c r="S170" s="129"/>
      <c r="T170" s="129"/>
      <c r="U170" s="129"/>
      <c r="AE170" s="137"/>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pageMargins left="0.7" right="0.7" top="0.78740157499999996" bottom="0.78740157499999996" header="0.3" footer="0.3"/>
  <pageSetup paperSize="9" scale="16"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EC0B2-A044-48E4-BFFD-1895D06BD5A7}">
  <sheetPr codeName="Sheet16"/>
  <dimension ref="A1:AL170"/>
  <sheetViews>
    <sheetView zoomScale="75" zoomScaleNormal="75" workbookViewId="0">
      <pane xSplit="4" ySplit="13" topLeftCell="G154" activePane="bottomRight" state="frozen"/>
      <selection activeCell="P48" sqref="P48"/>
      <selection pane="topRight" activeCell="P48" sqref="P48"/>
      <selection pane="bottomLeft" activeCell="P48" sqref="P48"/>
      <selection pane="bottomRight" activeCell="B8" sqref="B8"/>
    </sheetView>
  </sheetViews>
  <sheetFormatPr defaultColWidth="8.85546875" defaultRowHeight="12.75" x14ac:dyDescent="0.2"/>
  <cols>
    <col min="1" max="2" width="21.42578125" style="5" customWidth="1"/>
    <col min="3" max="3" width="46.42578125" style="17" customWidth="1"/>
    <col min="4" max="4" width="7.140625" style="5" customWidth="1"/>
    <col min="5" max="24" width="8.5703125" style="5" customWidth="1"/>
    <col min="25" max="25" width="8.85546875" style="5" customWidth="1"/>
    <col min="26" max="30" width="8.5703125" style="5" customWidth="1"/>
    <col min="31" max="31" width="2.140625" style="5" customWidth="1"/>
    <col min="32" max="36" width="8.5703125" style="5" customWidth="1"/>
    <col min="37" max="37" width="12" style="5" customWidth="1"/>
    <col min="38" max="38" width="25.7109375" style="5" customWidth="1"/>
    <col min="39" max="16384" width="8.85546875" style="5"/>
  </cols>
  <sheetData>
    <row r="1" spans="1:38" s="2" customFormat="1" ht="22.5" customHeight="1" x14ac:dyDescent="0.2">
      <c r="A1" s="23" t="s">
        <v>362</v>
      </c>
      <c r="B1" s="24"/>
      <c r="C1" s="25"/>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row>
    <row r="2" spans="1:38" s="2" customFormat="1" x14ac:dyDescent="0.2">
      <c r="A2" s="127" t="s">
        <v>361</v>
      </c>
      <c r="B2" s="24"/>
      <c r="C2" s="25"/>
      <c r="D2" s="26"/>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row>
    <row r="3" spans="1:38" s="2" customFormat="1" x14ac:dyDescent="0.2">
      <c r="A3" s="26"/>
      <c r="B3" s="24"/>
      <c r="C3" s="25"/>
      <c r="D3" s="26"/>
      <c r="E3" s="26"/>
      <c r="F3" s="27"/>
      <c r="G3" s="26"/>
      <c r="H3" s="26"/>
      <c r="I3" s="26"/>
      <c r="J3" s="26"/>
      <c r="K3" s="26"/>
      <c r="L3" s="26"/>
      <c r="M3" s="26"/>
      <c r="N3" s="26"/>
      <c r="O3" s="26"/>
      <c r="P3" s="28"/>
      <c r="Q3" s="28"/>
      <c r="R3" s="29"/>
      <c r="S3" s="29"/>
      <c r="T3" s="29"/>
      <c r="U3" s="29"/>
      <c r="V3" s="29"/>
      <c r="W3" s="26"/>
      <c r="X3" s="26"/>
      <c r="Y3" s="26"/>
      <c r="Z3" s="26"/>
      <c r="AA3" s="26"/>
      <c r="AB3" s="26"/>
      <c r="AC3" s="26"/>
      <c r="AD3" s="26"/>
      <c r="AE3" s="26"/>
      <c r="AF3" s="26"/>
      <c r="AG3" s="26"/>
      <c r="AH3" s="26"/>
      <c r="AI3" s="26"/>
      <c r="AJ3" s="26"/>
      <c r="AK3" s="26"/>
      <c r="AL3" s="26"/>
    </row>
    <row r="4" spans="1:38" s="2" customFormat="1" x14ac:dyDescent="0.2">
      <c r="A4" s="30" t="s">
        <v>0</v>
      </c>
      <c r="B4" s="20" t="s">
        <v>429</v>
      </c>
      <c r="C4" s="31" t="s">
        <v>1</v>
      </c>
      <c r="D4" s="26"/>
      <c r="E4" s="26"/>
      <c r="F4" s="26"/>
      <c r="G4" s="26"/>
      <c r="H4" s="26"/>
      <c r="I4" s="26"/>
      <c r="J4" s="26"/>
      <c r="K4" s="26"/>
      <c r="L4" s="26"/>
      <c r="M4" s="26"/>
      <c r="N4" s="26"/>
      <c r="O4" s="26"/>
      <c r="P4" s="28"/>
      <c r="Q4" s="28"/>
      <c r="R4" s="29"/>
      <c r="S4" s="29"/>
      <c r="T4" s="29"/>
      <c r="U4" s="29"/>
      <c r="V4" s="29"/>
      <c r="W4" s="26"/>
      <c r="X4" s="26"/>
      <c r="Y4" s="26"/>
      <c r="Z4" s="26"/>
      <c r="AA4" s="26"/>
      <c r="AB4" s="26"/>
      <c r="AC4" s="26"/>
      <c r="AD4" s="26"/>
      <c r="AE4" s="26"/>
      <c r="AF4" s="26"/>
      <c r="AG4" s="26"/>
      <c r="AH4" s="26"/>
      <c r="AI4" s="26"/>
      <c r="AJ4" s="26"/>
      <c r="AK4" s="26"/>
      <c r="AL4" s="26"/>
    </row>
    <row r="5" spans="1:38" s="2" customFormat="1" x14ac:dyDescent="0.2">
      <c r="A5" s="30" t="s">
        <v>2</v>
      </c>
      <c r="B5" s="20" t="s">
        <v>441</v>
      </c>
      <c r="C5" s="31" t="s">
        <v>3</v>
      </c>
      <c r="D5" s="26"/>
      <c r="E5" s="26"/>
      <c r="F5" s="26"/>
      <c r="G5" s="26"/>
      <c r="H5" s="26"/>
      <c r="I5" s="26"/>
      <c r="J5" s="26"/>
      <c r="K5" s="26"/>
      <c r="L5" s="26"/>
      <c r="M5" s="26"/>
      <c r="N5" s="26"/>
      <c r="O5" s="26"/>
      <c r="P5" s="28"/>
      <c r="Q5" s="28"/>
      <c r="R5" s="29"/>
      <c r="S5" s="29"/>
      <c r="T5" s="29"/>
      <c r="U5" s="29"/>
      <c r="V5" s="29"/>
      <c r="W5" s="26"/>
      <c r="X5" s="26"/>
      <c r="Y5" s="26"/>
      <c r="Z5" s="26"/>
      <c r="AA5" s="26"/>
      <c r="AB5" s="26"/>
      <c r="AC5" s="26"/>
      <c r="AD5" s="26"/>
      <c r="AE5" s="26"/>
      <c r="AF5" s="26"/>
      <c r="AG5" s="26"/>
      <c r="AH5" s="26"/>
      <c r="AI5" s="26"/>
      <c r="AJ5" s="26"/>
      <c r="AK5" s="26"/>
      <c r="AL5" s="26"/>
    </row>
    <row r="6" spans="1:38" s="2" customFormat="1" x14ac:dyDescent="0.2">
      <c r="A6" s="30" t="s">
        <v>4</v>
      </c>
      <c r="B6" s="20">
        <v>2004</v>
      </c>
      <c r="C6" s="31" t="s">
        <v>5</v>
      </c>
      <c r="D6" s="26"/>
      <c r="E6" s="26"/>
      <c r="F6" s="26"/>
      <c r="G6" s="26"/>
      <c r="H6" s="26"/>
      <c r="I6" s="26"/>
      <c r="J6" s="26"/>
      <c r="K6" s="26"/>
      <c r="L6" s="26"/>
      <c r="M6" s="26"/>
      <c r="N6" s="26"/>
      <c r="O6" s="26"/>
      <c r="P6" s="26"/>
      <c r="Q6" s="26"/>
      <c r="R6" s="32"/>
      <c r="S6" s="32"/>
      <c r="T6" s="32"/>
      <c r="U6" s="32"/>
      <c r="V6" s="32"/>
      <c r="W6" s="26"/>
      <c r="X6" s="26"/>
      <c r="Y6" s="26"/>
      <c r="Z6" s="26"/>
      <c r="AA6" s="26"/>
      <c r="AB6" s="26"/>
      <c r="AC6" s="26"/>
      <c r="AD6" s="26"/>
      <c r="AE6" s="26"/>
      <c r="AF6" s="26"/>
      <c r="AG6" s="26"/>
      <c r="AH6" s="26"/>
      <c r="AI6" s="26"/>
      <c r="AJ6" s="26"/>
      <c r="AK6" s="26"/>
      <c r="AL6" s="26"/>
    </row>
    <row r="7" spans="1:38" s="2" customFormat="1" x14ac:dyDescent="0.2">
      <c r="A7" s="30" t="s">
        <v>6</v>
      </c>
      <c r="B7" s="20" t="s">
        <v>444</v>
      </c>
      <c r="C7" s="33" t="s">
        <v>7</v>
      </c>
      <c r="D7" s="28"/>
      <c r="E7" s="28"/>
      <c r="F7" s="28"/>
      <c r="G7" s="28"/>
      <c r="H7" s="28"/>
      <c r="I7" s="28"/>
      <c r="J7" s="28"/>
      <c r="K7" s="28"/>
      <c r="L7" s="28"/>
      <c r="M7" s="28"/>
      <c r="N7" s="28"/>
      <c r="O7" s="28"/>
      <c r="P7" s="28"/>
      <c r="Q7" s="28"/>
      <c r="R7" s="29"/>
      <c r="S7" s="29"/>
      <c r="T7" s="29"/>
      <c r="U7" s="29"/>
      <c r="V7" s="29"/>
      <c r="W7" s="26"/>
      <c r="X7" s="26"/>
      <c r="Y7" s="26"/>
      <c r="Z7" s="26"/>
      <c r="AA7" s="26"/>
      <c r="AB7" s="26"/>
      <c r="AC7" s="26"/>
      <c r="AD7" s="28"/>
      <c r="AE7" s="26"/>
      <c r="AF7" s="26"/>
      <c r="AG7" s="28"/>
      <c r="AH7" s="28"/>
      <c r="AI7" s="28"/>
      <c r="AJ7" s="28"/>
      <c r="AK7" s="28"/>
      <c r="AL7" s="28"/>
    </row>
    <row r="8" spans="1:38" s="1" customFormat="1" x14ac:dyDescent="0.2">
      <c r="A8" s="123"/>
      <c r="B8" s="124"/>
      <c r="C8" s="125"/>
      <c r="D8" s="126"/>
      <c r="E8" s="126"/>
      <c r="F8" s="126"/>
      <c r="G8" s="126"/>
      <c r="H8" s="126"/>
      <c r="I8" s="126"/>
      <c r="J8" s="126"/>
      <c r="K8" s="126"/>
      <c r="L8" s="126"/>
      <c r="M8" s="126"/>
      <c r="N8" s="126"/>
      <c r="O8" s="126"/>
      <c r="P8" s="126"/>
      <c r="Q8" s="126"/>
      <c r="R8" s="29"/>
      <c r="S8" s="29"/>
      <c r="T8" s="29"/>
      <c r="U8" s="29"/>
      <c r="V8" s="29"/>
      <c r="W8" s="26"/>
      <c r="X8" s="26"/>
      <c r="Y8" s="26"/>
      <c r="Z8" s="26"/>
      <c r="AA8" s="26"/>
      <c r="AB8" s="26"/>
      <c r="AC8" s="26"/>
      <c r="AD8" s="26"/>
      <c r="AE8" s="26"/>
      <c r="AF8" s="32"/>
      <c r="AG8" s="28"/>
      <c r="AH8" s="28"/>
      <c r="AI8" s="28"/>
      <c r="AJ8" s="28"/>
      <c r="AK8" s="28"/>
      <c r="AL8" s="28"/>
    </row>
    <row r="9" spans="1:38" s="1" customFormat="1" ht="13.5" thickBot="1" x14ac:dyDescent="0.25">
      <c r="A9" s="34"/>
      <c r="B9" s="35"/>
      <c r="C9" s="36"/>
      <c r="D9" s="37"/>
      <c r="E9" s="37"/>
      <c r="F9" s="37"/>
      <c r="G9" s="37"/>
      <c r="H9" s="37"/>
      <c r="I9" s="37"/>
      <c r="J9" s="37"/>
      <c r="K9" s="37"/>
      <c r="L9" s="37"/>
      <c r="M9" s="37"/>
      <c r="N9" s="37"/>
      <c r="O9" s="37"/>
      <c r="P9" s="37"/>
      <c r="Q9" s="37"/>
      <c r="R9" s="29"/>
      <c r="S9" s="29"/>
      <c r="T9" s="29"/>
      <c r="U9" s="29"/>
      <c r="V9" s="29"/>
      <c r="W9" s="26"/>
      <c r="X9" s="26"/>
      <c r="Y9" s="26"/>
      <c r="Z9" s="26"/>
      <c r="AA9" s="26"/>
      <c r="AB9" s="26"/>
      <c r="AC9" s="26"/>
      <c r="AD9" s="26"/>
      <c r="AE9" s="26"/>
      <c r="AF9" s="32"/>
      <c r="AG9" s="28"/>
      <c r="AH9" s="28"/>
      <c r="AI9" s="28"/>
      <c r="AJ9" s="28"/>
      <c r="AK9" s="28"/>
      <c r="AL9" s="28"/>
    </row>
    <row r="10" spans="1:38" s="4" customFormat="1" ht="37.5" customHeight="1" thickBot="1" x14ac:dyDescent="0.25">
      <c r="A10" s="161" t="str">
        <f>B4&amp;": "&amp;B5&amp;": "&amp;B6</f>
        <v>IE: 15.02.2024: 2004</v>
      </c>
      <c r="B10" s="163" t="s">
        <v>8</v>
      </c>
      <c r="C10" s="164"/>
      <c r="D10" s="165"/>
      <c r="E10" s="152" t="s">
        <v>9</v>
      </c>
      <c r="F10" s="153"/>
      <c r="G10" s="153"/>
      <c r="H10" s="154"/>
      <c r="I10" s="152" t="s">
        <v>10</v>
      </c>
      <c r="J10" s="153"/>
      <c r="K10" s="153"/>
      <c r="L10" s="154"/>
      <c r="M10" s="169" t="s">
        <v>11</v>
      </c>
      <c r="N10" s="152" t="s">
        <v>12</v>
      </c>
      <c r="O10" s="153"/>
      <c r="P10" s="154"/>
      <c r="Q10" s="152" t="s">
        <v>13</v>
      </c>
      <c r="R10" s="153"/>
      <c r="S10" s="153"/>
      <c r="T10" s="153"/>
      <c r="U10" s="153"/>
      <c r="V10" s="154"/>
      <c r="W10" s="152" t="s">
        <v>366</v>
      </c>
      <c r="X10" s="153"/>
      <c r="Y10" s="153"/>
      <c r="Z10" s="153"/>
      <c r="AA10" s="153"/>
      <c r="AB10" s="153"/>
      <c r="AC10" s="153"/>
      <c r="AD10" s="154"/>
      <c r="AE10" s="38"/>
      <c r="AF10" s="152" t="s">
        <v>383</v>
      </c>
      <c r="AG10" s="153"/>
      <c r="AH10" s="153"/>
      <c r="AI10" s="153"/>
      <c r="AJ10" s="153"/>
      <c r="AK10" s="153"/>
      <c r="AL10" s="154"/>
    </row>
    <row r="11" spans="1:38" s="1" customFormat="1" ht="15" customHeight="1" thickBot="1" x14ac:dyDescent="0.25">
      <c r="A11" s="162"/>
      <c r="B11" s="166"/>
      <c r="C11" s="167"/>
      <c r="D11" s="168"/>
      <c r="E11" s="155"/>
      <c r="F11" s="156"/>
      <c r="G11" s="156"/>
      <c r="H11" s="157"/>
      <c r="I11" s="155"/>
      <c r="J11" s="156"/>
      <c r="K11" s="156"/>
      <c r="L11" s="157"/>
      <c r="M11" s="170"/>
      <c r="N11" s="155"/>
      <c r="O11" s="156"/>
      <c r="P11" s="157"/>
      <c r="Q11" s="155"/>
      <c r="R11" s="156"/>
      <c r="S11" s="156"/>
      <c r="T11" s="156"/>
      <c r="U11" s="156"/>
      <c r="V11" s="157"/>
      <c r="W11" s="120"/>
      <c r="X11" s="158" t="s">
        <v>31</v>
      </c>
      <c r="Y11" s="159"/>
      <c r="Z11" s="159"/>
      <c r="AA11" s="159"/>
      <c r="AB11" s="160"/>
      <c r="AC11" s="121"/>
      <c r="AD11" s="122"/>
      <c r="AE11" s="39"/>
      <c r="AF11" s="155"/>
      <c r="AG11" s="156"/>
      <c r="AH11" s="156"/>
      <c r="AI11" s="156"/>
      <c r="AJ11" s="156"/>
      <c r="AK11" s="156"/>
      <c r="AL11" s="157"/>
    </row>
    <row r="12" spans="1:38" s="1" customFormat="1" ht="52.5" customHeight="1" thickBot="1" x14ac:dyDescent="0.25">
      <c r="A12" s="162"/>
      <c r="B12" s="166"/>
      <c r="C12" s="167"/>
      <c r="D12" s="168"/>
      <c r="E12" s="115" t="s">
        <v>384</v>
      </c>
      <c r="F12" s="115" t="s">
        <v>14</v>
      </c>
      <c r="G12" s="115" t="s">
        <v>15</v>
      </c>
      <c r="H12" s="115" t="s">
        <v>16</v>
      </c>
      <c r="I12" s="115" t="s">
        <v>17</v>
      </c>
      <c r="J12" s="116" t="s">
        <v>18</v>
      </c>
      <c r="K12" s="116" t="s">
        <v>19</v>
      </c>
      <c r="L12" s="117" t="s">
        <v>394</v>
      </c>
      <c r="M12" s="118" t="s">
        <v>20</v>
      </c>
      <c r="N12" s="116" t="s">
        <v>21</v>
      </c>
      <c r="O12" s="116" t="s">
        <v>22</v>
      </c>
      <c r="P12" s="116" t="s">
        <v>23</v>
      </c>
      <c r="Q12" s="116" t="s">
        <v>24</v>
      </c>
      <c r="R12" s="116" t="s">
        <v>25</v>
      </c>
      <c r="S12" s="116" t="s">
        <v>26</v>
      </c>
      <c r="T12" s="116" t="s">
        <v>27</v>
      </c>
      <c r="U12" s="116" t="s">
        <v>28</v>
      </c>
      <c r="V12" s="116" t="s">
        <v>29</v>
      </c>
      <c r="W12" s="118" t="s">
        <v>30</v>
      </c>
      <c r="X12" s="115" t="s">
        <v>395</v>
      </c>
      <c r="Y12" s="115" t="s">
        <v>396</v>
      </c>
      <c r="Z12" s="115" t="s">
        <v>397</v>
      </c>
      <c r="AA12" s="115" t="s">
        <v>398</v>
      </c>
      <c r="AB12" s="115" t="s">
        <v>41</v>
      </c>
      <c r="AC12" s="116" t="s">
        <v>32</v>
      </c>
      <c r="AD12" s="116" t="s">
        <v>33</v>
      </c>
      <c r="AE12" s="40"/>
      <c r="AF12" s="118" t="s">
        <v>34</v>
      </c>
      <c r="AG12" s="118" t="s">
        <v>35</v>
      </c>
      <c r="AH12" s="118" t="s">
        <v>36</v>
      </c>
      <c r="AI12" s="118" t="s">
        <v>37</v>
      </c>
      <c r="AJ12" s="118" t="s">
        <v>38</v>
      </c>
      <c r="AK12" s="118" t="s">
        <v>39</v>
      </c>
      <c r="AL12" s="119" t="s">
        <v>40</v>
      </c>
    </row>
    <row r="13" spans="1:38" ht="37.5" customHeight="1" thickBot="1" x14ac:dyDescent="0.25">
      <c r="A13" s="41" t="s">
        <v>42</v>
      </c>
      <c r="B13" s="41" t="s">
        <v>43</v>
      </c>
      <c r="C13" s="42" t="s">
        <v>427</v>
      </c>
      <c r="D13" s="41" t="s">
        <v>44</v>
      </c>
      <c r="E13" s="41" t="s">
        <v>45</v>
      </c>
      <c r="F13" s="41" t="s">
        <v>45</v>
      </c>
      <c r="G13" s="41" t="s">
        <v>45</v>
      </c>
      <c r="H13" s="41" t="s">
        <v>45</v>
      </c>
      <c r="I13" s="41" t="s">
        <v>45</v>
      </c>
      <c r="J13" s="41" t="s">
        <v>45</v>
      </c>
      <c r="K13" s="41" t="s">
        <v>45</v>
      </c>
      <c r="L13" s="41" t="s">
        <v>45</v>
      </c>
      <c r="M13" s="41" t="s">
        <v>45</v>
      </c>
      <c r="N13" s="41" t="s">
        <v>46</v>
      </c>
      <c r="O13" s="41" t="s">
        <v>46</v>
      </c>
      <c r="P13" s="41" t="s">
        <v>46</v>
      </c>
      <c r="Q13" s="41" t="s">
        <v>46</v>
      </c>
      <c r="R13" s="41" t="s">
        <v>46</v>
      </c>
      <c r="S13" s="41" t="s">
        <v>46</v>
      </c>
      <c r="T13" s="41" t="s">
        <v>46</v>
      </c>
      <c r="U13" s="41" t="s">
        <v>46</v>
      </c>
      <c r="V13" s="41" t="s">
        <v>46</v>
      </c>
      <c r="W13" s="41" t="s">
        <v>47</v>
      </c>
      <c r="X13" s="41" t="s">
        <v>46</v>
      </c>
      <c r="Y13" s="41" t="s">
        <v>46</v>
      </c>
      <c r="Z13" s="41" t="s">
        <v>46</v>
      </c>
      <c r="AA13" s="41" t="s">
        <v>46</v>
      </c>
      <c r="AB13" s="41" t="s">
        <v>46</v>
      </c>
      <c r="AC13" s="41" t="s">
        <v>48</v>
      </c>
      <c r="AD13" s="41" t="s">
        <v>48</v>
      </c>
      <c r="AE13" s="43"/>
      <c r="AF13" s="41" t="s">
        <v>49</v>
      </c>
      <c r="AG13" s="41" t="s">
        <v>49</v>
      </c>
      <c r="AH13" s="41" t="s">
        <v>49</v>
      </c>
      <c r="AI13" s="41" t="s">
        <v>49</v>
      </c>
      <c r="AJ13" s="41" t="s">
        <v>49</v>
      </c>
      <c r="AK13" s="41"/>
      <c r="AL13" s="44"/>
    </row>
    <row r="14" spans="1:38" s="1" customFormat="1" ht="26.25" customHeight="1" thickBot="1" x14ac:dyDescent="0.25">
      <c r="A14" s="65" t="s">
        <v>50</v>
      </c>
      <c r="B14" s="65" t="s">
        <v>51</v>
      </c>
      <c r="C14" s="66" t="s">
        <v>52</v>
      </c>
      <c r="D14" s="67"/>
      <c r="E14" s="138">
        <v>32.332900719629599</v>
      </c>
      <c r="F14" s="138">
        <v>0.37535835721235611</v>
      </c>
      <c r="G14" s="138">
        <v>44.002023700849321</v>
      </c>
      <c r="H14" s="138" t="s">
        <v>442</v>
      </c>
      <c r="I14" s="138">
        <v>1.0308764675502722</v>
      </c>
      <c r="J14" s="138">
        <v>1.417931742483272</v>
      </c>
      <c r="K14" s="138">
        <v>1.8282691753572722</v>
      </c>
      <c r="L14" s="138">
        <v>4.0941447989896004E-2</v>
      </c>
      <c r="M14" s="138">
        <v>22.084832551677881</v>
      </c>
      <c r="N14" s="138">
        <v>0.76793129557374873</v>
      </c>
      <c r="O14" s="138">
        <v>0.11467602537874479</v>
      </c>
      <c r="P14" s="138">
        <v>0.14152564915092611</v>
      </c>
      <c r="Q14" s="138">
        <v>0.73642402307718446</v>
      </c>
      <c r="R14" s="138">
        <v>0.46157002929465468</v>
      </c>
      <c r="S14" s="138">
        <v>0.62329698293495406</v>
      </c>
      <c r="T14" s="138">
        <v>8.1169531799758268</v>
      </c>
      <c r="U14" s="138">
        <v>2.0072498490234416</v>
      </c>
      <c r="V14" s="138">
        <v>3.8594447227717485</v>
      </c>
      <c r="W14" s="138">
        <v>0.71273869189764383</v>
      </c>
      <c r="X14" s="138">
        <v>6.6982036977802822E-5</v>
      </c>
      <c r="Y14" s="138">
        <v>3.0157636624215732E-3</v>
      </c>
      <c r="Z14" s="138">
        <v>2.3930916884043248E-3</v>
      </c>
      <c r="AA14" s="138">
        <v>3.2682902735992763E-4</v>
      </c>
      <c r="AB14" s="138">
        <v>5.8026664151636289E-3</v>
      </c>
      <c r="AC14" s="138">
        <v>0.52148777823944537</v>
      </c>
      <c r="AD14" s="138">
        <v>2.5685218928211484E-4</v>
      </c>
      <c r="AE14" s="55"/>
      <c r="AF14" s="147">
        <v>31846.998869999999</v>
      </c>
      <c r="AG14" s="147">
        <v>70820.423999999999</v>
      </c>
      <c r="AH14" s="147">
        <v>91150.075235136974</v>
      </c>
      <c r="AI14" s="147" t="s">
        <v>430</v>
      </c>
      <c r="AJ14" s="147" t="s">
        <v>430</v>
      </c>
      <c r="AK14" s="147" t="s">
        <v>428</v>
      </c>
      <c r="AL14" s="45" t="s">
        <v>49</v>
      </c>
    </row>
    <row r="15" spans="1:38" s="1" customFormat="1" ht="26.25" customHeight="1" thickBot="1" x14ac:dyDescent="0.25">
      <c r="A15" s="65" t="s">
        <v>53</v>
      </c>
      <c r="B15" s="65" t="s">
        <v>54</v>
      </c>
      <c r="C15" s="66" t="s">
        <v>55</v>
      </c>
      <c r="D15" s="67"/>
      <c r="E15" s="138">
        <v>0.82187499999999991</v>
      </c>
      <c r="F15" s="138">
        <v>1.3246958246615998E-2</v>
      </c>
      <c r="G15" s="138">
        <v>0.69749400000000006</v>
      </c>
      <c r="H15" s="138" t="s">
        <v>442</v>
      </c>
      <c r="I15" s="138">
        <v>1.06510376017368E-2</v>
      </c>
      <c r="J15" s="138">
        <v>1.5943644097596001E-2</v>
      </c>
      <c r="K15" s="138">
        <v>2.0777415564060001E-2</v>
      </c>
      <c r="L15" s="138">
        <v>1.139708723338656E-3</v>
      </c>
      <c r="M15" s="138">
        <v>4.6986000000000007E-2</v>
      </c>
      <c r="N15" s="138">
        <v>1.1429995890855599E-2</v>
      </c>
      <c r="O15" s="138">
        <v>1.0346576765160598E-2</v>
      </c>
      <c r="P15" s="138">
        <v>2.2483151671536003E-3</v>
      </c>
      <c r="Q15" s="138">
        <v>5.0592912378336005E-3</v>
      </c>
      <c r="R15" s="138">
        <v>3.8902789206261515E-2</v>
      </c>
      <c r="S15" s="138">
        <v>2.3272557512667349E-2</v>
      </c>
      <c r="T15" s="138">
        <v>0.60446207447283296</v>
      </c>
      <c r="U15" s="138">
        <v>1.0314389103540482E-2</v>
      </c>
      <c r="V15" s="138">
        <v>0.1069637889858516</v>
      </c>
      <c r="W15" s="138">
        <v>1.8556106940000002E-3</v>
      </c>
      <c r="X15" s="138">
        <v>2.7446165006652E-6</v>
      </c>
      <c r="Y15" s="138">
        <v>7.4232288058319995E-6</v>
      </c>
      <c r="Z15" s="138">
        <v>2.5887190013747999E-6</v>
      </c>
      <c r="AA15" s="138">
        <v>2.5887190013747999E-6</v>
      </c>
      <c r="AB15" s="138">
        <v>1.53452833092468E-5</v>
      </c>
      <c r="AC15" s="138" t="s">
        <v>428</v>
      </c>
      <c r="AD15" s="138">
        <v>0</v>
      </c>
      <c r="AE15" s="55"/>
      <c r="AF15" s="147">
        <v>5474.2116923999993</v>
      </c>
      <c r="AG15" s="147" t="s">
        <v>430</v>
      </c>
      <c r="AH15" s="147" t="s">
        <v>430</v>
      </c>
      <c r="AI15" s="147" t="s">
        <v>430</v>
      </c>
      <c r="AJ15" s="147" t="s">
        <v>430</v>
      </c>
      <c r="AK15" s="147" t="s">
        <v>428</v>
      </c>
      <c r="AL15" s="45" t="s">
        <v>49</v>
      </c>
    </row>
    <row r="16" spans="1:38" s="1" customFormat="1" ht="26.25" customHeight="1" thickBot="1" x14ac:dyDescent="0.25">
      <c r="A16" s="65" t="s">
        <v>53</v>
      </c>
      <c r="B16" s="65" t="s">
        <v>56</v>
      </c>
      <c r="C16" s="66" t="s">
        <v>57</v>
      </c>
      <c r="D16" s="67"/>
      <c r="E16" s="138">
        <v>0.26171356378952881</v>
      </c>
      <c r="F16" s="138">
        <v>1.0517985744292191E-3</v>
      </c>
      <c r="G16" s="138">
        <v>0.21611869076248674</v>
      </c>
      <c r="H16" s="138" t="s">
        <v>442</v>
      </c>
      <c r="I16" s="138">
        <v>7.2311151992008812E-2</v>
      </c>
      <c r="J16" s="138">
        <v>0.10386510922488539</v>
      </c>
      <c r="K16" s="138">
        <v>0.10780935387899496</v>
      </c>
      <c r="L16" s="138" t="s">
        <v>429</v>
      </c>
      <c r="M16" s="138">
        <v>0.2767041527574875</v>
      </c>
      <c r="N16" s="138">
        <v>3.6812950105022675E-2</v>
      </c>
      <c r="O16" s="138">
        <v>2.1035971488584382E-3</v>
      </c>
      <c r="P16" s="138">
        <v>3.9442446541095716E-2</v>
      </c>
      <c r="Q16" s="138">
        <v>1.4462230398401761E-2</v>
      </c>
      <c r="R16" s="138">
        <v>7.4940648428081869E-3</v>
      </c>
      <c r="S16" s="138">
        <v>3.2868705450913097E-2</v>
      </c>
      <c r="T16" s="138">
        <v>6.8366907337899241E-3</v>
      </c>
      <c r="U16" s="138">
        <v>3.8127698323059192E-3</v>
      </c>
      <c r="V16" s="138">
        <v>6.0478418029680098E-2</v>
      </c>
      <c r="W16" s="138">
        <v>3.418345366894962E-2</v>
      </c>
      <c r="X16" s="138">
        <v>3.8127698323059191E-7</v>
      </c>
      <c r="Y16" s="138">
        <v>3.9442446541095721E-9</v>
      </c>
      <c r="Z16" s="138">
        <v>1.3147482180365238E-9</v>
      </c>
      <c r="AA16" s="138">
        <v>1.3147482180365238E-9</v>
      </c>
      <c r="AB16" s="138">
        <v>3.878507243207745E-7</v>
      </c>
      <c r="AC16" s="138" t="s">
        <v>429</v>
      </c>
      <c r="AD16" s="138" t="s">
        <v>429</v>
      </c>
      <c r="AE16" s="55"/>
      <c r="AF16" s="147" t="s">
        <v>429</v>
      </c>
      <c r="AG16" s="147">
        <v>1314.7482180365239</v>
      </c>
      <c r="AH16" s="147" t="s">
        <v>429</v>
      </c>
      <c r="AI16" s="147" t="s">
        <v>430</v>
      </c>
      <c r="AJ16" s="147" t="s">
        <v>430</v>
      </c>
      <c r="AK16" s="147" t="s">
        <v>428</v>
      </c>
      <c r="AL16" s="45" t="s">
        <v>49</v>
      </c>
    </row>
    <row r="17" spans="1:38" s="2" customFormat="1" ht="26.25" customHeight="1" thickBot="1" x14ac:dyDescent="0.25">
      <c r="A17" s="65" t="s">
        <v>53</v>
      </c>
      <c r="B17" s="65" t="s">
        <v>58</v>
      </c>
      <c r="C17" s="66" t="s">
        <v>59</v>
      </c>
      <c r="D17" s="67"/>
      <c r="E17" s="138">
        <v>3.0982319999999998E-3</v>
      </c>
      <c r="F17" s="138">
        <v>9.6296400000000007E-4</v>
      </c>
      <c r="G17" s="138">
        <v>4.4883411151538441E-6</v>
      </c>
      <c r="H17" s="138" t="s">
        <v>430</v>
      </c>
      <c r="I17" s="138">
        <v>3.2657040000000005E-5</v>
      </c>
      <c r="J17" s="138">
        <v>3.2657040000000005E-5</v>
      </c>
      <c r="K17" s="138">
        <v>3.2657040000000005E-5</v>
      </c>
      <c r="L17" s="138">
        <v>1.3062816000000003E-6</v>
      </c>
      <c r="M17" s="138">
        <v>1.2141720000000001E-3</v>
      </c>
      <c r="N17" s="138">
        <v>4.6054799999999998E-7</v>
      </c>
      <c r="O17" s="138">
        <v>3.7681200000000003E-8</v>
      </c>
      <c r="P17" s="138">
        <v>2.2608720000000001E-5</v>
      </c>
      <c r="Q17" s="138">
        <v>4.1868000000000003E-6</v>
      </c>
      <c r="R17" s="138">
        <v>5.4428400000000001E-7</v>
      </c>
      <c r="S17" s="138">
        <v>1.088568E-7</v>
      </c>
      <c r="T17" s="138">
        <v>5.4428400000000001E-7</v>
      </c>
      <c r="U17" s="138">
        <v>2.4283440000000001E-6</v>
      </c>
      <c r="V17" s="138">
        <v>3.0563640000000003E-5</v>
      </c>
      <c r="W17" s="138">
        <v>0</v>
      </c>
      <c r="X17" s="138">
        <v>0</v>
      </c>
      <c r="Y17" s="138">
        <v>0</v>
      </c>
      <c r="Z17" s="138">
        <v>0</v>
      </c>
      <c r="AA17" s="138">
        <v>0</v>
      </c>
      <c r="AB17" s="138">
        <v>0</v>
      </c>
      <c r="AC17" s="138" t="s">
        <v>430</v>
      </c>
      <c r="AD17" s="138" t="s">
        <v>430</v>
      </c>
      <c r="AE17" s="55"/>
      <c r="AF17" s="147" t="s">
        <v>430</v>
      </c>
      <c r="AG17" s="147" t="s">
        <v>430</v>
      </c>
      <c r="AH17" s="147">
        <v>41.868000000000002</v>
      </c>
      <c r="AI17" s="147" t="s">
        <v>430</v>
      </c>
      <c r="AJ17" s="147" t="s">
        <v>430</v>
      </c>
      <c r="AK17" s="147" t="s">
        <v>428</v>
      </c>
      <c r="AL17" s="45" t="s">
        <v>49</v>
      </c>
    </row>
    <row r="18" spans="1:38" s="2" customFormat="1" ht="26.25" customHeight="1" thickBot="1" x14ac:dyDescent="0.25">
      <c r="A18" s="65" t="s">
        <v>53</v>
      </c>
      <c r="B18" s="65" t="s">
        <v>60</v>
      </c>
      <c r="C18" s="66" t="s">
        <v>61</v>
      </c>
      <c r="D18" s="67"/>
      <c r="E18" s="138">
        <v>2.4552526731246198</v>
      </c>
      <c r="F18" s="138">
        <v>0.17233064025061015</v>
      </c>
      <c r="G18" s="138">
        <v>4.9107459731046603</v>
      </c>
      <c r="H18" s="138" t="s">
        <v>442</v>
      </c>
      <c r="I18" s="138">
        <v>0.26213873320511144</v>
      </c>
      <c r="J18" s="138">
        <v>0.34143350001062783</v>
      </c>
      <c r="K18" s="138">
        <v>0.43658722017724744</v>
      </c>
      <c r="L18" s="138">
        <v>0.14655536916647058</v>
      </c>
      <c r="M18" s="138">
        <v>0.65168387759838076</v>
      </c>
      <c r="N18" s="138">
        <v>0.25374401050472373</v>
      </c>
      <c r="O18" s="138">
        <v>4.7577479223640936E-3</v>
      </c>
      <c r="P18" s="138">
        <v>1.9085126224308404E-3</v>
      </c>
      <c r="Q18" s="138">
        <v>1.5865832698115662E-2</v>
      </c>
      <c r="R18" s="138">
        <v>0.20299549733593356</v>
      </c>
      <c r="S18" s="138">
        <v>0.11418464306270591</v>
      </c>
      <c r="T18" s="138">
        <v>4.123328768200663</v>
      </c>
      <c r="U18" s="138">
        <v>1.5898853515775161E-3</v>
      </c>
      <c r="V18" s="138">
        <v>0.12692184604901663</v>
      </c>
      <c r="W18" s="138">
        <v>2.2202534705544587E-2</v>
      </c>
      <c r="X18" s="138">
        <v>3.0132011386096218E-2</v>
      </c>
      <c r="Y18" s="138">
        <v>0.23788430041654915</v>
      </c>
      <c r="Z18" s="138">
        <v>2.696022071387557E-2</v>
      </c>
      <c r="AA18" s="138">
        <v>2.3788430041654911E-2</v>
      </c>
      <c r="AB18" s="138">
        <v>0.31876496255817582</v>
      </c>
      <c r="AC18" s="138" t="s">
        <v>430</v>
      </c>
      <c r="AD18" s="138" t="s">
        <v>430</v>
      </c>
      <c r="AE18" s="55"/>
      <c r="AF18" s="147">
        <v>15927.746202580634</v>
      </c>
      <c r="AG18" s="147" t="s">
        <v>430</v>
      </c>
      <c r="AH18" s="147">
        <v>528.6465776347012</v>
      </c>
      <c r="AI18" s="147" t="s">
        <v>430</v>
      </c>
      <c r="AJ18" s="147" t="s">
        <v>430</v>
      </c>
      <c r="AK18" s="147" t="s">
        <v>428</v>
      </c>
      <c r="AL18" s="45" t="s">
        <v>49</v>
      </c>
    </row>
    <row r="19" spans="1:38" s="2" customFormat="1" ht="26.25" customHeight="1" thickBot="1" x14ac:dyDescent="0.25">
      <c r="A19" s="65" t="s">
        <v>53</v>
      </c>
      <c r="B19" s="65" t="s">
        <v>62</v>
      </c>
      <c r="C19" s="66" t="s">
        <v>63</v>
      </c>
      <c r="D19" s="67"/>
      <c r="E19" s="138">
        <v>0.54454040602034659</v>
      </c>
      <c r="F19" s="138">
        <v>0.13868165123371767</v>
      </c>
      <c r="G19" s="138">
        <v>0.53770845830918013</v>
      </c>
      <c r="H19" s="138" t="s">
        <v>430</v>
      </c>
      <c r="I19" s="138">
        <v>2.8136244588220227E-2</v>
      </c>
      <c r="J19" s="138">
        <v>3.5386203393261456E-2</v>
      </c>
      <c r="K19" s="138">
        <v>4.4086153959310939E-2</v>
      </c>
      <c r="L19" s="138">
        <v>1.356637909297957E-2</v>
      </c>
      <c r="M19" s="138">
        <v>0.21457663892230472</v>
      </c>
      <c r="N19" s="138">
        <v>2.3259259440038902E-2</v>
      </c>
      <c r="O19" s="138">
        <v>4.39856813531225E-4</v>
      </c>
      <c r="P19" s="138">
        <v>3.0605703133513907E-3</v>
      </c>
      <c r="Q19" s="138">
        <v>1.989912341980574E-3</v>
      </c>
      <c r="R19" s="138">
        <v>1.8630084216431968E-2</v>
      </c>
      <c r="S19" s="138">
        <v>1.0453978614364659E-2</v>
      </c>
      <c r="T19" s="138">
        <v>0.37706804753767059</v>
      </c>
      <c r="U19" s="138">
        <v>4.5815311306477438E-4</v>
      </c>
      <c r="V19" s="138">
        <v>1.5541354329163962E-2</v>
      </c>
      <c r="W19" s="138">
        <v>2.0299884654115452E-3</v>
      </c>
      <c r="X19" s="138">
        <v>2.7549843459156688E-3</v>
      </c>
      <c r="Y19" s="138">
        <v>2.1749876415123701E-2</v>
      </c>
      <c r="Z19" s="138">
        <v>2.4649859937140198E-3</v>
      </c>
      <c r="AA19" s="138">
        <v>2.1749876415123703E-3</v>
      </c>
      <c r="AB19" s="138">
        <v>2.9144834396265761E-2</v>
      </c>
      <c r="AC19" s="138" t="s">
        <v>430</v>
      </c>
      <c r="AD19" s="138" t="s">
        <v>430</v>
      </c>
      <c r="AE19" s="55"/>
      <c r="AF19" s="147">
        <v>1483.6441503376991</v>
      </c>
      <c r="AG19" s="147" t="s">
        <v>430</v>
      </c>
      <c r="AH19" s="147">
        <v>5365.5534203938178</v>
      </c>
      <c r="AI19" s="147" t="s">
        <v>430</v>
      </c>
      <c r="AJ19" s="147" t="s">
        <v>430</v>
      </c>
      <c r="AK19" s="147" t="s">
        <v>428</v>
      </c>
      <c r="AL19" s="45" t="s">
        <v>49</v>
      </c>
    </row>
    <row r="20" spans="1:38" s="2" customFormat="1" ht="26.25" customHeight="1" thickBot="1" x14ac:dyDescent="0.25">
      <c r="A20" s="65" t="s">
        <v>53</v>
      </c>
      <c r="B20" s="65" t="s">
        <v>64</v>
      </c>
      <c r="C20" s="66" t="s">
        <v>65</v>
      </c>
      <c r="D20" s="67"/>
      <c r="E20" s="138">
        <v>9.2608406384435682E-2</v>
      </c>
      <c r="F20" s="138">
        <v>2.5650616248894365E-2</v>
      </c>
      <c r="G20" s="138">
        <v>8.6951907739302517E-2</v>
      </c>
      <c r="H20" s="138" t="s">
        <v>442</v>
      </c>
      <c r="I20" s="138">
        <v>6.7986995796366651E-3</v>
      </c>
      <c r="J20" s="138">
        <v>8.0048239437270595E-3</v>
      </c>
      <c r="K20" s="138">
        <v>9.3505177572706585E-3</v>
      </c>
      <c r="L20" s="138">
        <v>1.9978480495737015E-3</v>
      </c>
      <c r="M20" s="138">
        <v>5.9540932955625611E-2</v>
      </c>
      <c r="N20" s="138">
        <v>6.6840562819347532E-3</v>
      </c>
      <c r="O20" s="138">
        <v>1.0690947445936015E-4</v>
      </c>
      <c r="P20" s="138">
        <v>7.3177210946813844E-4</v>
      </c>
      <c r="Q20" s="138">
        <v>3.928796060298686E-4</v>
      </c>
      <c r="R20" s="138">
        <v>2.8445339637091405E-3</v>
      </c>
      <c r="S20" s="138">
        <v>1.8606834052115825E-3</v>
      </c>
      <c r="T20" s="138">
        <v>5.0558631763254959E-2</v>
      </c>
      <c r="U20" s="138">
        <v>1.2128472350188716E-4</v>
      </c>
      <c r="V20" s="138">
        <v>7.5723155026961109E-3</v>
      </c>
      <c r="W20" s="138">
        <v>5.7008409472584015E-3</v>
      </c>
      <c r="X20" s="138">
        <v>1.5840273149843123E-3</v>
      </c>
      <c r="Y20" s="138">
        <v>4.4717436199920892E-3</v>
      </c>
      <c r="Z20" s="138">
        <v>9.6223174122520223E-4</v>
      </c>
      <c r="AA20" s="138">
        <v>7.8450985900737973E-4</v>
      </c>
      <c r="AB20" s="138">
        <v>7.8025125352089832E-3</v>
      </c>
      <c r="AC20" s="138">
        <v>1.6585884864795075E-5</v>
      </c>
      <c r="AD20" s="138">
        <v>4.547742624218005E-3</v>
      </c>
      <c r="AE20" s="55"/>
      <c r="AF20" s="147">
        <v>214.33064619673326</v>
      </c>
      <c r="AG20" s="147">
        <v>26.751427201282379</v>
      </c>
      <c r="AH20" s="147">
        <v>906.75759134872351</v>
      </c>
      <c r="AI20" s="147" t="s">
        <v>430</v>
      </c>
      <c r="AJ20" s="147" t="s">
        <v>430</v>
      </c>
      <c r="AK20" s="147" t="s">
        <v>428</v>
      </c>
      <c r="AL20" s="45" t="s">
        <v>49</v>
      </c>
    </row>
    <row r="21" spans="1:38" s="2" customFormat="1" ht="26.25" customHeight="1" thickBot="1" x14ac:dyDescent="0.25">
      <c r="A21" s="65" t="s">
        <v>53</v>
      </c>
      <c r="B21" s="65" t="s">
        <v>66</v>
      </c>
      <c r="C21" s="66" t="s">
        <v>67</v>
      </c>
      <c r="D21" s="67"/>
      <c r="E21" s="138">
        <v>1.4541299406620092</v>
      </c>
      <c r="F21" s="138">
        <v>0.86857297343339002</v>
      </c>
      <c r="G21" s="138">
        <v>2.4221940432887137</v>
      </c>
      <c r="H21" s="138">
        <v>2.0072142195839996E-3</v>
      </c>
      <c r="I21" s="138">
        <v>0.42460569797020165</v>
      </c>
      <c r="J21" s="138">
        <v>0.45818448790630978</v>
      </c>
      <c r="K21" s="138">
        <v>0.49986820652499692</v>
      </c>
      <c r="L21" s="138">
        <v>0.10906545770311046</v>
      </c>
      <c r="M21" s="138">
        <v>2.4429311374315201</v>
      </c>
      <c r="N21" s="138">
        <v>0.25565150085457627</v>
      </c>
      <c r="O21" s="138">
        <v>2.4892554352636893E-2</v>
      </c>
      <c r="P21" s="138">
        <v>1.5629429634517522E-2</v>
      </c>
      <c r="Q21" s="138">
        <v>9.5163716004601044E-3</v>
      </c>
      <c r="R21" s="138">
        <v>0.10092681230108883</v>
      </c>
      <c r="S21" s="138">
        <v>5.6324411666265867E-2</v>
      </c>
      <c r="T21" s="138">
        <v>0.97401302708588267</v>
      </c>
      <c r="U21" s="138">
        <v>3.8187495278897842E-3</v>
      </c>
      <c r="V21" s="138">
        <v>1.1193152329045595</v>
      </c>
      <c r="W21" s="138">
        <v>0.255943006234023</v>
      </c>
      <c r="X21" s="138">
        <v>6.0566668189571862E-2</v>
      </c>
      <c r="Y21" s="138">
        <v>0.12515365522266181</v>
      </c>
      <c r="Z21" s="138">
        <v>3.411503290968651E-2</v>
      </c>
      <c r="AA21" s="138">
        <v>2.6756531764543848E-2</v>
      </c>
      <c r="AB21" s="138">
        <v>0.24659188808646401</v>
      </c>
      <c r="AC21" s="138">
        <v>1.7610385423160284E-3</v>
      </c>
      <c r="AD21" s="138">
        <v>0.19228881340366805</v>
      </c>
      <c r="AE21" s="55"/>
      <c r="AF21" s="147">
        <v>3793.0972754549252</v>
      </c>
      <c r="AG21" s="147">
        <v>1131.0358579290778</v>
      </c>
      <c r="AH21" s="147">
        <v>9864.5182325595288</v>
      </c>
      <c r="AI21" s="147">
        <v>1672.67851632</v>
      </c>
      <c r="AJ21" s="147" t="s">
        <v>430</v>
      </c>
      <c r="AK21" s="147" t="s">
        <v>428</v>
      </c>
      <c r="AL21" s="45" t="s">
        <v>49</v>
      </c>
    </row>
    <row r="22" spans="1:38" s="2" customFormat="1" ht="26.25" customHeight="1" thickBot="1" x14ac:dyDescent="0.25">
      <c r="A22" s="65" t="s">
        <v>53</v>
      </c>
      <c r="B22" s="69" t="s">
        <v>68</v>
      </c>
      <c r="C22" s="66" t="s">
        <v>69</v>
      </c>
      <c r="D22" s="67"/>
      <c r="E22" s="138">
        <v>9.3977913034399077</v>
      </c>
      <c r="F22" s="138">
        <v>0.74546591955866026</v>
      </c>
      <c r="G22" s="138">
        <v>3.2249414838245749</v>
      </c>
      <c r="H22" s="138" t="s">
        <v>430</v>
      </c>
      <c r="I22" s="138">
        <v>0.88237048351947411</v>
      </c>
      <c r="J22" s="138">
        <v>0.99749404246023443</v>
      </c>
      <c r="K22" s="138">
        <v>1.1053933113891474</v>
      </c>
      <c r="L22" s="138">
        <v>0.14061104751112419</v>
      </c>
      <c r="M22" s="138">
        <v>6.6473932919798706</v>
      </c>
      <c r="N22" s="138">
        <v>5.0451806397685942E-2</v>
      </c>
      <c r="O22" s="138">
        <v>1.0107596810380818E-2</v>
      </c>
      <c r="P22" s="138">
        <v>9.7128515766910159E-2</v>
      </c>
      <c r="Q22" s="138">
        <v>0.11496240824284161</v>
      </c>
      <c r="R22" s="138">
        <v>0.19142110780374455</v>
      </c>
      <c r="S22" s="138">
        <v>0.28598271866531855</v>
      </c>
      <c r="T22" s="138">
        <v>0.53083791896469879</v>
      </c>
      <c r="U22" s="138">
        <v>0.10861254063520745</v>
      </c>
      <c r="V22" s="138">
        <v>1.8274584649029255</v>
      </c>
      <c r="W22" s="138">
        <v>1.9287159645100076E-2</v>
      </c>
      <c r="X22" s="138">
        <v>2.6238240119923107E-3</v>
      </c>
      <c r="Y22" s="138">
        <v>1.9715862579821639E-2</v>
      </c>
      <c r="Z22" s="138">
        <v>2.4283264645263308E-3</v>
      </c>
      <c r="AA22" s="138">
        <v>2.035826256116144E-3</v>
      </c>
      <c r="AB22" s="138">
        <v>2.6803839312456425E-2</v>
      </c>
      <c r="AC22" s="138">
        <v>1.9700266094420601E-2</v>
      </c>
      <c r="AD22" s="138">
        <v>0.44111465385333087</v>
      </c>
      <c r="AE22" s="55"/>
      <c r="AF22" s="147">
        <v>10338.256587798114</v>
      </c>
      <c r="AG22" s="147">
        <v>6625.6110000000008</v>
      </c>
      <c r="AH22" s="147">
        <v>2288.0468297948314</v>
      </c>
      <c r="AI22" s="147" t="s">
        <v>430</v>
      </c>
      <c r="AJ22" s="147" t="s">
        <v>430</v>
      </c>
      <c r="AK22" s="147" t="s">
        <v>428</v>
      </c>
      <c r="AL22" s="45" t="s">
        <v>49</v>
      </c>
    </row>
    <row r="23" spans="1:38" s="2" customFormat="1" ht="26.25" customHeight="1" thickBot="1" x14ac:dyDescent="0.25">
      <c r="A23" s="65" t="s">
        <v>70</v>
      </c>
      <c r="B23" s="69" t="s">
        <v>393</v>
      </c>
      <c r="C23" s="66" t="s">
        <v>389</v>
      </c>
      <c r="D23" s="112"/>
      <c r="E23" s="138" t="s">
        <v>429</v>
      </c>
      <c r="F23" s="138" t="s">
        <v>429</v>
      </c>
      <c r="G23" s="138" t="s">
        <v>429</v>
      </c>
      <c r="H23" s="138" t="s">
        <v>429</v>
      </c>
      <c r="I23" s="138" t="s">
        <v>429</v>
      </c>
      <c r="J23" s="138" t="s">
        <v>429</v>
      </c>
      <c r="K23" s="138" t="s">
        <v>429</v>
      </c>
      <c r="L23" s="138" t="s">
        <v>429</v>
      </c>
      <c r="M23" s="138" t="s">
        <v>429</v>
      </c>
      <c r="N23" s="138" t="s">
        <v>429</v>
      </c>
      <c r="O23" s="138" t="s">
        <v>429</v>
      </c>
      <c r="P23" s="138" t="s">
        <v>429</v>
      </c>
      <c r="Q23" s="138" t="s">
        <v>429</v>
      </c>
      <c r="R23" s="138" t="s">
        <v>429</v>
      </c>
      <c r="S23" s="138" t="s">
        <v>429</v>
      </c>
      <c r="T23" s="138" t="s">
        <v>429</v>
      </c>
      <c r="U23" s="138" t="s">
        <v>429</v>
      </c>
      <c r="V23" s="138" t="s">
        <v>429</v>
      </c>
      <c r="W23" s="138">
        <v>0.16683764134885232</v>
      </c>
      <c r="X23" s="138">
        <v>3.9810173633222472E-2</v>
      </c>
      <c r="Y23" s="138">
        <v>0.1335557891089412</v>
      </c>
      <c r="Z23" s="138">
        <v>2.5144808486134162E-2</v>
      </c>
      <c r="AA23" s="138">
        <v>1.9238937364838001E-2</v>
      </c>
      <c r="AB23" s="138">
        <v>0.21774970859313583</v>
      </c>
      <c r="AC23" s="138">
        <v>3.4013102619985486E-3</v>
      </c>
      <c r="AD23" s="138">
        <v>8.0211477262653583E-2</v>
      </c>
      <c r="AE23" s="55"/>
      <c r="AF23" s="147" t="s">
        <v>429</v>
      </c>
      <c r="AG23" s="147" t="s">
        <v>429</v>
      </c>
      <c r="AH23" s="147" t="s">
        <v>429</v>
      </c>
      <c r="AI23" s="147" t="s">
        <v>429</v>
      </c>
      <c r="AJ23" s="147" t="s">
        <v>430</v>
      </c>
      <c r="AK23" s="147" t="s">
        <v>428</v>
      </c>
      <c r="AL23" s="45" t="s">
        <v>49</v>
      </c>
    </row>
    <row r="24" spans="1:38" s="2" customFormat="1" ht="26.25" customHeight="1" thickBot="1" x14ac:dyDescent="0.25">
      <c r="A24" s="70" t="s">
        <v>53</v>
      </c>
      <c r="B24" s="69" t="s">
        <v>71</v>
      </c>
      <c r="C24" s="66" t="s">
        <v>72</v>
      </c>
      <c r="D24" s="67"/>
      <c r="E24" s="138">
        <v>1.4763976900376707</v>
      </c>
      <c r="F24" s="138">
        <v>0.46265682903606936</v>
      </c>
      <c r="G24" s="138">
        <v>1.4536473157608369</v>
      </c>
      <c r="H24" s="138">
        <v>0.1075477255553232</v>
      </c>
      <c r="I24" s="138">
        <v>0.35479679937177183</v>
      </c>
      <c r="J24" s="138">
        <v>0.39573751357411424</v>
      </c>
      <c r="K24" s="138">
        <v>0.44749802605002059</v>
      </c>
      <c r="L24" s="138">
        <v>0.10287274971085196</v>
      </c>
      <c r="M24" s="138">
        <v>2.0860317945114319</v>
      </c>
      <c r="N24" s="138">
        <v>0.26019500613549218</v>
      </c>
      <c r="O24" s="138">
        <v>4.8378955035169008E-2</v>
      </c>
      <c r="P24" s="138">
        <v>9.5148427174146545E-3</v>
      </c>
      <c r="Q24" s="138">
        <v>9.5317147608759596E-3</v>
      </c>
      <c r="R24" s="138">
        <v>0.16891346572584548</v>
      </c>
      <c r="S24" s="138">
        <v>7.5317743479929658E-2</v>
      </c>
      <c r="T24" s="138">
        <v>1.6743809697738246</v>
      </c>
      <c r="U24" s="138">
        <v>3.5840095183788628E-3</v>
      </c>
      <c r="V24" s="138">
        <v>1.9459817416389145</v>
      </c>
      <c r="W24" s="138" t="s">
        <v>429</v>
      </c>
      <c r="X24" s="138" t="s">
        <v>429</v>
      </c>
      <c r="Y24" s="138" t="s">
        <v>429</v>
      </c>
      <c r="Z24" s="138" t="s">
        <v>429</v>
      </c>
      <c r="AA24" s="138" t="s">
        <v>429</v>
      </c>
      <c r="AB24" s="138" t="s">
        <v>429</v>
      </c>
      <c r="AC24" s="138" t="s">
        <v>428</v>
      </c>
      <c r="AD24" s="138" t="s">
        <v>428</v>
      </c>
      <c r="AE24" s="55"/>
      <c r="AF24" s="147">
        <v>8021.9100838614377</v>
      </c>
      <c r="AG24" s="147">
        <v>471.49390442260204</v>
      </c>
      <c r="AH24" s="147">
        <v>4312.0362420726669</v>
      </c>
      <c r="AI24" s="147">
        <v>3508.3257105599996</v>
      </c>
      <c r="AJ24" s="147" t="s">
        <v>430</v>
      </c>
      <c r="AK24" s="147" t="s">
        <v>428</v>
      </c>
      <c r="AL24" s="45" t="s">
        <v>49</v>
      </c>
    </row>
    <row r="25" spans="1:38" s="2" customFormat="1" ht="26.25" customHeight="1" thickBot="1" x14ac:dyDescent="0.25">
      <c r="A25" s="65" t="s">
        <v>73</v>
      </c>
      <c r="B25" s="69" t="s">
        <v>74</v>
      </c>
      <c r="C25" s="71" t="s">
        <v>75</v>
      </c>
      <c r="D25" s="67"/>
      <c r="E25" s="138">
        <v>1.0320995143844951</v>
      </c>
      <c r="F25" s="138">
        <v>0.12701150897936406</v>
      </c>
      <c r="G25" s="138">
        <v>6.8316027854538011E-2</v>
      </c>
      <c r="H25" s="138" t="s">
        <v>442</v>
      </c>
      <c r="I25" s="138">
        <v>8.5715376139642412E-3</v>
      </c>
      <c r="J25" s="138">
        <v>8.5715376139642412E-3</v>
      </c>
      <c r="K25" s="138">
        <v>8.5715376139642412E-3</v>
      </c>
      <c r="L25" s="138">
        <v>4.1143380547028355E-3</v>
      </c>
      <c r="M25" s="138">
        <v>0.93835329056378869</v>
      </c>
      <c r="N25" s="138">
        <v>2.8692443824140078E-4</v>
      </c>
      <c r="O25" s="138">
        <v>2.151933286810506E-5</v>
      </c>
      <c r="P25" s="138">
        <v>4.3038665736210116E-4</v>
      </c>
      <c r="Q25" s="138">
        <v>1.0759666434052529E-4</v>
      </c>
      <c r="R25" s="138">
        <v>7.1731109560350199E-4</v>
      </c>
      <c r="S25" s="138">
        <v>7.8904220516385216E-4</v>
      </c>
      <c r="T25" s="138">
        <v>2.869244382414008E-5</v>
      </c>
      <c r="U25" s="138">
        <v>3.9452110258192608E-4</v>
      </c>
      <c r="V25" s="138">
        <v>0.10401010886250779</v>
      </c>
      <c r="W25" s="138" t="s">
        <v>442</v>
      </c>
      <c r="X25" s="138" t="s">
        <v>442</v>
      </c>
      <c r="Y25" s="138" t="s">
        <v>442</v>
      </c>
      <c r="Z25" s="138" t="s">
        <v>442</v>
      </c>
      <c r="AA25" s="138" t="s">
        <v>442</v>
      </c>
      <c r="AB25" s="138" t="s">
        <v>442</v>
      </c>
      <c r="AC25" s="138" t="s">
        <v>428</v>
      </c>
      <c r="AD25" s="138" t="s">
        <v>428</v>
      </c>
      <c r="AE25" s="55"/>
      <c r="AF25" s="147">
        <v>3586.5554780175098</v>
      </c>
      <c r="AG25" s="147" t="s">
        <v>428</v>
      </c>
      <c r="AH25" s="147" t="s">
        <v>428</v>
      </c>
      <c r="AI25" s="147" t="s">
        <v>428</v>
      </c>
      <c r="AJ25" s="147" t="s">
        <v>430</v>
      </c>
      <c r="AK25" s="147" t="s">
        <v>428</v>
      </c>
      <c r="AL25" s="45" t="s">
        <v>49</v>
      </c>
    </row>
    <row r="26" spans="1:38" s="2" customFormat="1" ht="26.25" customHeight="1" thickBot="1" x14ac:dyDescent="0.25">
      <c r="A26" s="65" t="s">
        <v>73</v>
      </c>
      <c r="B26" s="65" t="s">
        <v>76</v>
      </c>
      <c r="C26" s="66" t="s">
        <v>77</v>
      </c>
      <c r="D26" s="67"/>
      <c r="E26" s="138">
        <v>0.11047569799165442</v>
      </c>
      <c r="F26" s="138">
        <v>8.2257833521567486E-3</v>
      </c>
      <c r="G26" s="138">
        <v>6.8736887304369568E-3</v>
      </c>
      <c r="H26" s="138" t="s">
        <v>442</v>
      </c>
      <c r="I26" s="138">
        <v>6.0668300914737687E-4</v>
      </c>
      <c r="J26" s="138">
        <v>6.0668300914737687E-4</v>
      </c>
      <c r="K26" s="138">
        <v>6.0668300914737687E-4</v>
      </c>
      <c r="L26" s="138">
        <v>2.912078443907409E-4</v>
      </c>
      <c r="M26" s="138">
        <v>7.8667133975891243E-2</v>
      </c>
      <c r="N26" s="138">
        <v>1.1373945038260664</v>
      </c>
      <c r="O26" s="138">
        <v>5.2325732193326536E-6</v>
      </c>
      <c r="P26" s="138">
        <v>5.6673879480992689E-5</v>
      </c>
      <c r="Q26" s="138">
        <v>1.1294413266474589E-5</v>
      </c>
      <c r="R26" s="138">
        <v>8.1887258254484689E-5</v>
      </c>
      <c r="S26" s="138">
        <v>8.635120672144259E-5</v>
      </c>
      <c r="T26" s="138">
        <v>6.4147265565944816E-6</v>
      </c>
      <c r="U26" s="138">
        <v>4.0033301473928843E-5</v>
      </c>
      <c r="V26" s="138">
        <v>1.0523995465768203E-2</v>
      </c>
      <c r="W26" s="138" t="s">
        <v>442</v>
      </c>
      <c r="X26" s="138" t="s">
        <v>442</v>
      </c>
      <c r="Y26" s="138" t="s">
        <v>442</v>
      </c>
      <c r="Z26" s="138" t="s">
        <v>442</v>
      </c>
      <c r="AA26" s="138" t="s">
        <v>442</v>
      </c>
      <c r="AB26" s="138" t="s">
        <v>442</v>
      </c>
      <c r="AC26" s="138" t="s">
        <v>428</v>
      </c>
      <c r="AD26" s="138" t="s">
        <v>428</v>
      </c>
      <c r="AE26" s="55"/>
      <c r="AF26" s="147">
        <v>361.15214032902719</v>
      </c>
      <c r="AG26" s="147" t="s">
        <v>428</v>
      </c>
      <c r="AH26" s="147" t="s">
        <v>428</v>
      </c>
      <c r="AI26" s="147" t="s">
        <v>428</v>
      </c>
      <c r="AJ26" s="147" t="s">
        <v>430</v>
      </c>
      <c r="AK26" s="147" t="s">
        <v>428</v>
      </c>
      <c r="AL26" s="45" t="s">
        <v>49</v>
      </c>
    </row>
    <row r="27" spans="1:38" s="2" customFormat="1" ht="26.25" customHeight="1" thickBot="1" x14ac:dyDescent="0.25">
      <c r="A27" s="65" t="s">
        <v>78</v>
      </c>
      <c r="B27" s="65" t="s">
        <v>79</v>
      </c>
      <c r="C27" s="66" t="s">
        <v>80</v>
      </c>
      <c r="D27" s="67"/>
      <c r="E27" s="138">
        <v>13.258131449218842</v>
      </c>
      <c r="F27" s="138">
        <v>12.941248747538767</v>
      </c>
      <c r="G27" s="138">
        <v>0.60107908875392235</v>
      </c>
      <c r="H27" s="138">
        <v>1.7836559452319696</v>
      </c>
      <c r="I27" s="138">
        <v>0.38735352032747328</v>
      </c>
      <c r="J27" s="138">
        <v>0.38735352032747317</v>
      </c>
      <c r="K27" s="138">
        <v>0.38735352032747383</v>
      </c>
      <c r="L27" s="138">
        <v>0.26375576114844457</v>
      </c>
      <c r="M27" s="138">
        <v>133.15132033082139</v>
      </c>
      <c r="N27" s="138">
        <v>4.2882585068173942</v>
      </c>
      <c r="O27" s="138">
        <v>3.3587143762521418E-4</v>
      </c>
      <c r="P27" s="138">
        <v>1.5501829203816509E-2</v>
      </c>
      <c r="Q27" s="138">
        <v>5.1093852977477869E-4</v>
      </c>
      <c r="R27" s="138">
        <v>1.2555340699531492E-2</v>
      </c>
      <c r="S27" s="138">
        <v>8.8621486672305506E-3</v>
      </c>
      <c r="T27" s="138">
        <v>3.7555509326356019E-3</v>
      </c>
      <c r="U27" s="138">
        <v>3.5013418429912944E-4</v>
      </c>
      <c r="V27" s="138">
        <v>5.820002280957378E-2</v>
      </c>
      <c r="W27" s="138">
        <v>1.0797747</v>
      </c>
      <c r="X27" s="138">
        <v>1.9469401360399999E-2</v>
      </c>
      <c r="Y27" s="138">
        <v>2.21668129261E-2</v>
      </c>
      <c r="Z27" s="138">
        <v>1.6387373759100002E-2</v>
      </c>
      <c r="AA27" s="138">
        <v>2.1331930853599999E-2</v>
      </c>
      <c r="AB27" s="138">
        <v>7.9355518899199992E-2</v>
      </c>
      <c r="AC27" s="138">
        <v>1.0797745999999999E-3</v>
      </c>
      <c r="AD27" s="138">
        <v>2.162539E-4</v>
      </c>
      <c r="AE27" s="55"/>
      <c r="AF27" s="147">
        <v>84217.024491200777</v>
      </c>
      <c r="AG27" s="147" t="s">
        <v>428</v>
      </c>
      <c r="AH27" s="147" t="s">
        <v>430</v>
      </c>
      <c r="AI27" s="147" t="s">
        <v>428</v>
      </c>
      <c r="AJ27" s="147" t="s">
        <v>430</v>
      </c>
      <c r="AK27" s="147" t="s">
        <v>428</v>
      </c>
      <c r="AL27" s="45" t="s">
        <v>49</v>
      </c>
    </row>
    <row r="28" spans="1:38" s="2" customFormat="1" ht="26.25" customHeight="1" thickBot="1" x14ac:dyDescent="0.25">
      <c r="A28" s="65" t="s">
        <v>78</v>
      </c>
      <c r="B28" s="65" t="s">
        <v>81</v>
      </c>
      <c r="C28" s="66" t="s">
        <v>82</v>
      </c>
      <c r="D28" s="67"/>
      <c r="E28" s="138">
        <v>9.9932511224442244</v>
      </c>
      <c r="F28" s="138">
        <v>1.0529951731577993</v>
      </c>
      <c r="G28" s="138">
        <v>0.28258601244096804</v>
      </c>
      <c r="H28" s="138">
        <v>1.4702653822323289E-2</v>
      </c>
      <c r="I28" s="138">
        <v>0.9550801065783896</v>
      </c>
      <c r="J28" s="138">
        <v>0.95508010657838982</v>
      </c>
      <c r="K28" s="138">
        <v>0.95508010657838993</v>
      </c>
      <c r="L28" s="138">
        <v>0.70577666604281353</v>
      </c>
      <c r="M28" s="138">
        <v>4.5937775635024893</v>
      </c>
      <c r="N28" s="138">
        <v>1.6756350805615099E-2</v>
      </c>
      <c r="O28" s="138">
        <v>3.4974073581909752E-5</v>
      </c>
      <c r="P28" s="138">
        <v>3.6302880921996526E-3</v>
      </c>
      <c r="Q28" s="138">
        <v>6.9332437503957236E-5</v>
      </c>
      <c r="R28" s="138">
        <v>5.7750409331428143E-3</v>
      </c>
      <c r="S28" s="138">
        <v>3.87436952058292E-3</v>
      </c>
      <c r="T28" s="138">
        <v>1.4913193922557272E-4</v>
      </c>
      <c r="U28" s="138">
        <v>6.871672784409501E-5</v>
      </c>
      <c r="V28" s="138">
        <v>1.2350539722141235E-2</v>
      </c>
      <c r="W28" s="138">
        <v>0.59710459999999999</v>
      </c>
      <c r="X28" s="138">
        <v>1.8046000047700003E-2</v>
      </c>
      <c r="Y28" s="138">
        <v>2.0225668466300001E-2</v>
      </c>
      <c r="Z28" s="138">
        <v>1.5865927476500001E-2</v>
      </c>
      <c r="AA28" s="138">
        <v>1.6810791448E-2</v>
      </c>
      <c r="AB28" s="138">
        <v>7.0948387438500002E-2</v>
      </c>
      <c r="AC28" s="138">
        <v>5.9710419999999995E-4</v>
      </c>
      <c r="AD28" s="138">
        <v>1.202387E-4</v>
      </c>
      <c r="AE28" s="55"/>
      <c r="AF28" s="147">
        <v>29520.042492847275</v>
      </c>
      <c r="AG28" s="147" t="s">
        <v>428</v>
      </c>
      <c r="AH28" s="147" t="s">
        <v>430</v>
      </c>
      <c r="AI28" s="147" t="s">
        <v>428</v>
      </c>
      <c r="AJ28" s="147" t="s">
        <v>430</v>
      </c>
      <c r="AK28" s="147" t="s">
        <v>428</v>
      </c>
      <c r="AL28" s="45" t="s">
        <v>49</v>
      </c>
    </row>
    <row r="29" spans="1:38" s="2" customFormat="1" ht="26.25" customHeight="1" thickBot="1" x14ac:dyDescent="0.25">
      <c r="A29" s="65" t="s">
        <v>78</v>
      </c>
      <c r="B29" s="65" t="s">
        <v>83</v>
      </c>
      <c r="C29" s="66" t="s">
        <v>84</v>
      </c>
      <c r="D29" s="67"/>
      <c r="E29" s="138">
        <v>37.648475758224073</v>
      </c>
      <c r="F29" s="138">
        <v>1.5110845146265368</v>
      </c>
      <c r="G29" s="138">
        <v>0.46496550407729242</v>
      </c>
      <c r="H29" s="138">
        <v>1.525008665306354E-2</v>
      </c>
      <c r="I29" s="138">
        <v>0.93285359052993044</v>
      </c>
      <c r="J29" s="138">
        <v>0.93285359052993067</v>
      </c>
      <c r="K29" s="138">
        <v>0.93285359052993055</v>
      </c>
      <c r="L29" s="138">
        <v>0.58938534105680895</v>
      </c>
      <c r="M29" s="138">
        <v>7.8456437040784204</v>
      </c>
      <c r="N29" s="138">
        <v>3.5668003519487481E-3</v>
      </c>
      <c r="O29" s="138">
        <v>5.6070225640997881E-5</v>
      </c>
      <c r="P29" s="138">
        <v>5.9293422568771365E-3</v>
      </c>
      <c r="Q29" s="138">
        <v>1.1202763799344665E-4</v>
      </c>
      <c r="R29" s="138">
        <v>9.500689078041533E-3</v>
      </c>
      <c r="S29" s="138">
        <v>6.3713608912692723E-3</v>
      </c>
      <c r="T29" s="138">
        <v>2.2597310189222824E-4</v>
      </c>
      <c r="U29" s="138">
        <v>1.1191482470489753E-4</v>
      </c>
      <c r="V29" s="138">
        <v>2.0141284048225083E-2</v>
      </c>
      <c r="W29" s="138">
        <v>0.33144879999999999</v>
      </c>
      <c r="X29" s="138">
        <v>4.7349751314999999E-3</v>
      </c>
      <c r="Y29" s="138">
        <v>2.8672904962899998E-2</v>
      </c>
      <c r="Z29" s="138">
        <v>3.2039998389399998E-2</v>
      </c>
      <c r="AA29" s="138">
        <v>7.3655168711000002E-3</v>
      </c>
      <c r="AB29" s="138">
        <v>7.2813395354899987E-2</v>
      </c>
      <c r="AC29" s="138">
        <v>3.0333660000000001E-4</v>
      </c>
      <c r="AD29" s="138">
        <v>6.5372399999999998E-5</v>
      </c>
      <c r="AE29" s="55"/>
      <c r="AF29" s="147">
        <v>48387.016258925811</v>
      </c>
      <c r="AG29" s="147" t="s">
        <v>428</v>
      </c>
      <c r="AH29" s="147" t="s">
        <v>430</v>
      </c>
      <c r="AI29" s="147" t="s">
        <v>428</v>
      </c>
      <c r="AJ29" s="147" t="s">
        <v>430</v>
      </c>
      <c r="AK29" s="147" t="s">
        <v>428</v>
      </c>
      <c r="AL29" s="45" t="s">
        <v>49</v>
      </c>
    </row>
    <row r="30" spans="1:38" s="2" customFormat="1" ht="26.25" customHeight="1" thickBot="1" x14ac:dyDescent="0.25">
      <c r="A30" s="65" t="s">
        <v>78</v>
      </c>
      <c r="B30" s="65" t="s">
        <v>85</v>
      </c>
      <c r="C30" s="66" t="s">
        <v>86</v>
      </c>
      <c r="D30" s="67"/>
      <c r="E30" s="138">
        <v>5.4772582890248493E-2</v>
      </c>
      <c r="F30" s="138">
        <v>0.3506455904646511</v>
      </c>
      <c r="G30" s="138">
        <v>1.7194972880828665E-3</v>
      </c>
      <c r="H30" s="138">
        <v>3.4069536655260431E-4</v>
      </c>
      <c r="I30" s="138">
        <v>7.3628743774423423E-3</v>
      </c>
      <c r="J30" s="138">
        <v>7.3628743774423414E-3</v>
      </c>
      <c r="K30" s="138">
        <v>7.3628743774423423E-3</v>
      </c>
      <c r="L30" s="138">
        <v>1.0699201732195995E-3</v>
      </c>
      <c r="M30" s="138">
        <v>2.4413824278611771</v>
      </c>
      <c r="N30" s="138">
        <v>1.5285210561658475E-2</v>
      </c>
      <c r="O30" s="138">
        <v>1.0968300433072228E-4</v>
      </c>
      <c r="P30" s="138">
        <v>4.9865421354403108E-5</v>
      </c>
      <c r="Q30" s="138">
        <v>1.719497288082866E-6</v>
      </c>
      <c r="R30" s="138">
        <v>4.9310596012482944E-4</v>
      </c>
      <c r="S30" s="138">
        <v>1.8543672161634748E-2</v>
      </c>
      <c r="T30" s="138">
        <v>7.7222546512137444E-4</v>
      </c>
      <c r="U30" s="138">
        <v>1.0920696629210237E-4</v>
      </c>
      <c r="V30" s="138">
        <v>1.0904760951022717E-2</v>
      </c>
      <c r="W30" s="138">
        <v>5.0261999999999998E-3</v>
      </c>
      <c r="X30" s="138">
        <v>6.2057378499999998E-5</v>
      </c>
      <c r="Y30" s="138">
        <v>9.4126903499999994E-5</v>
      </c>
      <c r="Z30" s="138">
        <v>4.3985997300000002E-5</v>
      </c>
      <c r="AA30" s="138">
        <v>1.074530091E-4</v>
      </c>
      <c r="AB30" s="138">
        <v>3.0762328839999999E-4</v>
      </c>
      <c r="AC30" s="138">
        <v>5.0258999999999996E-6</v>
      </c>
      <c r="AD30" s="138">
        <v>2.807E-6</v>
      </c>
      <c r="AE30" s="55"/>
      <c r="AF30" s="147">
        <v>256.81196863619749</v>
      </c>
      <c r="AG30" s="147" t="s">
        <v>428</v>
      </c>
      <c r="AH30" s="147" t="s">
        <v>430</v>
      </c>
      <c r="AI30" s="147" t="s">
        <v>428</v>
      </c>
      <c r="AJ30" s="147" t="s">
        <v>430</v>
      </c>
      <c r="AK30" s="147" t="s">
        <v>428</v>
      </c>
      <c r="AL30" s="45" t="s">
        <v>49</v>
      </c>
    </row>
    <row r="31" spans="1:38" s="2" customFormat="1" ht="26.25" customHeight="1" thickBot="1" x14ac:dyDescent="0.25">
      <c r="A31" s="65" t="s">
        <v>78</v>
      </c>
      <c r="B31" s="65" t="s">
        <v>87</v>
      </c>
      <c r="C31" s="66" t="s">
        <v>88</v>
      </c>
      <c r="D31" s="67"/>
      <c r="E31" s="138" t="s">
        <v>428</v>
      </c>
      <c r="F31" s="138">
        <v>2.1739538168637265</v>
      </c>
      <c r="G31" s="138" t="s">
        <v>428</v>
      </c>
      <c r="H31" s="138" t="s">
        <v>428</v>
      </c>
      <c r="I31" s="138" t="s">
        <v>428</v>
      </c>
      <c r="J31" s="138" t="s">
        <v>428</v>
      </c>
      <c r="K31" s="138" t="s">
        <v>428</v>
      </c>
      <c r="L31" s="138" t="s">
        <v>428</v>
      </c>
      <c r="M31" s="138" t="s">
        <v>428</v>
      </c>
      <c r="N31" s="138" t="s">
        <v>428</v>
      </c>
      <c r="O31" s="138" t="s">
        <v>428</v>
      </c>
      <c r="P31" s="138" t="s">
        <v>429</v>
      </c>
      <c r="Q31" s="138" t="s">
        <v>429</v>
      </c>
      <c r="R31" s="138">
        <v>0</v>
      </c>
      <c r="S31" s="138">
        <v>0</v>
      </c>
      <c r="T31" s="138">
        <v>0</v>
      </c>
      <c r="U31" s="138" t="s">
        <v>428</v>
      </c>
      <c r="V31" s="138" t="s">
        <v>428</v>
      </c>
      <c r="W31" s="138" t="s">
        <v>428</v>
      </c>
      <c r="X31" s="138" t="s">
        <v>442</v>
      </c>
      <c r="Y31" s="138" t="s">
        <v>442</v>
      </c>
      <c r="Z31" s="138" t="s">
        <v>442</v>
      </c>
      <c r="AA31" s="138" t="s">
        <v>442</v>
      </c>
      <c r="AB31" s="138" t="s">
        <v>442</v>
      </c>
      <c r="AC31" s="138" t="s">
        <v>428</v>
      </c>
      <c r="AD31" s="138" t="s">
        <v>428</v>
      </c>
      <c r="AE31" s="55"/>
      <c r="AF31" s="147" t="s">
        <v>428</v>
      </c>
      <c r="AG31" s="147" t="s">
        <v>428</v>
      </c>
      <c r="AH31" s="147" t="s">
        <v>428</v>
      </c>
      <c r="AI31" s="147" t="s">
        <v>428</v>
      </c>
      <c r="AJ31" s="147" t="s">
        <v>430</v>
      </c>
      <c r="AK31" s="147" t="s">
        <v>428</v>
      </c>
      <c r="AL31" s="45" t="s">
        <v>49</v>
      </c>
    </row>
    <row r="32" spans="1:38" s="2" customFormat="1" ht="26.25" customHeight="1" thickBot="1" x14ac:dyDescent="0.25">
      <c r="A32" s="65" t="s">
        <v>78</v>
      </c>
      <c r="B32" s="65" t="s">
        <v>89</v>
      </c>
      <c r="C32" s="66" t="s">
        <v>90</v>
      </c>
      <c r="D32" s="67"/>
      <c r="E32" s="138" t="s">
        <v>428</v>
      </c>
      <c r="F32" s="138" t="s">
        <v>428</v>
      </c>
      <c r="G32" s="138" t="s">
        <v>428</v>
      </c>
      <c r="H32" s="138" t="s">
        <v>428</v>
      </c>
      <c r="I32" s="138">
        <v>0.6252873539829984</v>
      </c>
      <c r="J32" s="138">
        <v>1.206923319694392</v>
      </c>
      <c r="K32" s="138">
        <v>1.5417617911282158</v>
      </c>
      <c r="L32" s="138">
        <v>0.1417610632723118</v>
      </c>
      <c r="M32" s="138" t="s">
        <v>428</v>
      </c>
      <c r="N32" s="138">
        <v>4.644727392667404</v>
      </c>
      <c r="O32" s="138">
        <v>2.0375313409905463E-2</v>
      </c>
      <c r="P32" s="138">
        <v>0</v>
      </c>
      <c r="Q32" s="138">
        <v>5.3108378510530255E-2</v>
      </c>
      <c r="R32" s="138">
        <v>1.7332320243234303</v>
      </c>
      <c r="S32" s="138">
        <v>38.051694942970791</v>
      </c>
      <c r="T32" s="138">
        <v>0.26647357596180771</v>
      </c>
      <c r="U32" s="138">
        <v>3.0835235822564318E-2</v>
      </c>
      <c r="V32" s="138">
        <v>12.382714724488443</v>
      </c>
      <c r="W32" s="138" t="s">
        <v>442</v>
      </c>
      <c r="X32" s="138" t="s">
        <v>442</v>
      </c>
      <c r="Y32" s="138" t="s">
        <v>442</v>
      </c>
      <c r="Z32" s="138" t="s">
        <v>442</v>
      </c>
      <c r="AA32" s="138" t="s">
        <v>442</v>
      </c>
      <c r="AB32" s="138" t="s">
        <v>442</v>
      </c>
      <c r="AC32" s="138" t="s">
        <v>428</v>
      </c>
      <c r="AD32" s="138" t="s">
        <v>428</v>
      </c>
      <c r="AE32" s="55"/>
      <c r="AF32" s="147" t="s">
        <v>428</v>
      </c>
      <c r="AG32" s="147" t="s">
        <v>428</v>
      </c>
      <c r="AH32" s="147" t="s">
        <v>428</v>
      </c>
      <c r="AI32" s="147" t="s">
        <v>428</v>
      </c>
      <c r="AJ32" s="147" t="s">
        <v>430</v>
      </c>
      <c r="AK32" s="147">
        <v>51489.424419423121</v>
      </c>
      <c r="AL32" s="45" t="s">
        <v>413</v>
      </c>
    </row>
    <row r="33" spans="1:38" s="2" customFormat="1" ht="26.25" customHeight="1" thickBot="1" x14ac:dyDescent="0.25">
      <c r="A33" s="65" t="s">
        <v>78</v>
      </c>
      <c r="B33" s="65" t="s">
        <v>91</v>
      </c>
      <c r="C33" s="66" t="s">
        <v>92</v>
      </c>
      <c r="D33" s="67"/>
      <c r="E33" s="138" t="s">
        <v>428</v>
      </c>
      <c r="F33" s="138" t="s">
        <v>428</v>
      </c>
      <c r="G33" s="138" t="s">
        <v>428</v>
      </c>
      <c r="H33" s="138" t="s">
        <v>428</v>
      </c>
      <c r="I33" s="138">
        <v>0.29783736453892518</v>
      </c>
      <c r="J33" s="138">
        <v>0.55155067507208355</v>
      </c>
      <c r="K33" s="138">
        <v>1.1031013501441671</v>
      </c>
      <c r="L33" s="138">
        <v>1.169287431152817E-2</v>
      </c>
      <c r="M33" s="138" t="s">
        <v>428</v>
      </c>
      <c r="N33" s="138" t="s">
        <v>428</v>
      </c>
      <c r="O33" s="138" t="s">
        <v>428</v>
      </c>
      <c r="P33" s="138" t="s">
        <v>428</v>
      </c>
      <c r="Q33" s="138" t="s">
        <v>428</v>
      </c>
      <c r="R33" s="138" t="s">
        <v>428</v>
      </c>
      <c r="S33" s="138" t="s">
        <v>428</v>
      </c>
      <c r="T33" s="138" t="s">
        <v>428</v>
      </c>
      <c r="U33" s="138" t="s">
        <v>428</v>
      </c>
      <c r="V33" s="138" t="s">
        <v>442</v>
      </c>
      <c r="W33" s="138" t="s">
        <v>428</v>
      </c>
      <c r="X33" s="138" t="s">
        <v>442</v>
      </c>
      <c r="Y33" s="138" t="s">
        <v>442</v>
      </c>
      <c r="Z33" s="138" t="s">
        <v>442</v>
      </c>
      <c r="AA33" s="138" t="s">
        <v>442</v>
      </c>
      <c r="AB33" s="138" t="s">
        <v>442</v>
      </c>
      <c r="AC33" s="138" t="s">
        <v>428</v>
      </c>
      <c r="AD33" s="138" t="s">
        <v>428</v>
      </c>
      <c r="AE33" s="55"/>
      <c r="AF33" s="147" t="s">
        <v>428</v>
      </c>
      <c r="AG33" s="147" t="s">
        <v>428</v>
      </c>
      <c r="AH33" s="147" t="s">
        <v>428</v>
      </c>
      <c r="AI33" s="147" t="s">
        <v>428</v>
      </c>
      <c r="AJ33" s="147" t="s">
        <v>430</v>
      </c>
      <c r="AK33" s="147">
        <v>51489.424419423121</v>
      </c>
      <c r="AL33" s="45" t="s">
        <v>413</v>
      </c>
    </row>
    <row r="34" spans="1:38" s="2" customFormat="1" ht="26.25" customHeight="1" thickBot="1" x14ac:dyDescent="0.25">
      <c r="A34" s="65" t="s">
        <v>70</v>
      </c>
      <c r="B34" s="65" t="s">
        <v>93</v>
      </c>
      <c r="C34" s="66" t="s">
        <v>94</v>
      </c>
      <c r="D34" s="67"/>
      <c r="E34" s="138">
        <v>2.2593194122196443</v>
      </c>
      <c r="F34" s="138">
        <v>0.20049303944315544</v>
      </c>
      <c r="G34" s="138">
        <v>0.11764070640000002</v>
      </c>
      <c r="H34" s="138">
        <v>3.0181747873163182E-4</v>
      </c>
      <c r="I34" s="138">
        <v>5.9069992266047956E-2</v>
      </c>
      <c r="J34" s="138">
        <v>6.2088167053364271E-2</v>
      </c>
      <c r="K34" s="138">
        <v>6.5537509667440069E-2</v>
      </c>
      <c r="L34" s="138">
        <v>4.2599381283836044E-2</v>
      </c>
      <c r="M34" s="138">
        <v>0.4613495746326372</v>
      </c>
      <c r="N34" s="138" t="s">
        <v>442</v>
      </c>
      <c r="O34" s="138">
        <v>4.3116782675947418E-4</v>
      </c>
      <c r="P34" s="138" t="s">
        <v>442</v>
      </c>
      <c r="Q34" s="138" t="s">
        <v>442</v>
      </c>
      <c r="R34" s="138">
        <v>2.1558391337973709E-3</v>
      </c>
      <c r="S34" s="138">
        <v>7.3298530549110591E-2</v>
      </c>
      <c r="T34" s="138">
        <v>3.0181747873163191E-3</v>
      </c>
      <c r="U34" s="138">
        <v>4.3116782675947418E-4</v>
      </c>
      <c r="V34" s="138">
        <v>4.3116782675947415E-2</v>
      </c>
      <c r="W34" s="138">
        <v>2.0248874782595738E-2</v>
      </c>
      <c r="X34" s="138">
        <v>1.2935034802784222E-3</v>
      </c>
      <c r="Y34" s="138">
        <v>2.1558391337973709E-3</v>
      </c>
      <c r="Z34" s="138">
        <v>1.9573912289842536E-3</v>
      </c>
      <c r="AA34" s="138">
        <v>4.4997499516879433E-4</v>
      </c>
      <c r="AB34" s="138">
        <v>5.8567088382288409E-3</v>
      </c>
      <c r="AC34" s="138" t="s">
        <v>428</v>
      </c>
      <c r="AD34" s="138" t="s">
        <v>428</v>
      </c>
      <c r="AE34" s="55"/>
      <c r="AF34" s="147">
        <v>1867.3128000000002</v>
      </c>
      <c r="AG34" s="147" t="s">
        <v>430</v>
      </c>
      <c r="AH34" s="147" t="s">
        <v>428</v>
      </c>
      <c r="AI34" s="147" t="s">
        <v>428</v>
      </c>
      <c r="AJ34" s="147" t="s">
        <v>430</v>
      </c>
      <c r="AK34" s="147" t="s">
        <v>428</v>
      </c>
      <c r="AL34" s="45" t="s">
        <v>49</v>
      </c>
    </row>
    <row r="35" spans="1:38" s="6" customFormat="1" ht="26.25" customHeight="1" thickBot="1" x14ac:dyDescent="0.25">
      <c r="A35" s="65" t="s">
        <v>95</v>
      </c>
      <c r="B35" s="65" t="s">
        <v>96</v>
      </c>
      <c r="C35" s="66" t="s">
        <v>97</v>
      </c>
      <c r="D35" s="67"/>
      <c r="E35" s="138" t="s">
        <v>430</v>
      </c>
      <c r="F35" s="138" t="s">
        <v>430</v>
      </c>
      <c r="G35" s="138" t="s">
        <v>430</v>
      </c>
      <c r="H35" s="138" t="s">
        <v>430</v>
      </c>
      <c r="I35" s="138" t="s">
        <v>430</v>
      </c>
      <c r="J35" s="138" t="s">
        <v>430</v>
      </c>
      <c r="K35" s="138" t="s">
        <v>430</v>
      </c>
      <c r="L35" s="138" t="s">
        <v>430</v>
      </c>
      <c r="M35" s="138" t="s">
        <v>430</v>
      </c>
      <c r="N35" s="138" t="s">
        <v>430</v>
      </c>
      <c r="O35" s="138" t="s">
        <v>430</v>
      </c>
      <c r="P35" s="138" t="s">
        <v>430</v>
      </c>
      <c r="Q35" s="138" t="s">
        <v>430</v>
      </c>
      <c r="R35" s="138" t="s">
        <v>430</v>
      </c>
      <c r="S35" s="138" t="s">
        <v>430</v>
      </c>
      <c r="T35" s="138" t="s">
        <v>430</v>
      </c>
      <c r="U35" s="138" t="s">
        <v>430</v>
      </c>
      <c r="V35" s="138" t="s">
        <v>430</v>
      </c>
      <c r="W35" s="138" t="s">
        <v>430</v>
      </c>
      <c r="X35" s="138" t="s">
        <v>430</v>
      </c>
      <c r="Y35" s="138" t="s">
        <v>430</v>
      </c>
      <c r="Z35" s="138" t="s">
        <v>430</v>
      </c>
      <c r="AA35" s="138" t="s">
        <v>430</v>
      </c>
      <c r="AB35" s="138" t="s">
        <v>430</v>
      </c>
      <c r="AC35" s="138" t="s">
        <v>430</v>
      </c>
      <c r="AD35" s="138" t="s">
        <v>430</v>
      </c>
      <c r="AE35" s="55"/>
      <c r="AF35" s="147" t="s">
        <v>430</v>
      </c>
      <c r="AG35" s="147" t="s">
        <v>430</v>
      </c>
      <c r="AH35" s="147" t="s">
        <v>428</v>
      </c>
      <c r="AI35" s="147" t="s">
        <v>428</v>
      </c>
      <c r="AJ35" s="147" t="s">
        <v>428</v>
      </c>
      <c r="AK35" s="147" t="s">
        <v>428</v>
      </c>
      <c r="AL35" s="45" t="s">
        <v>49</v>
      </c>
    </row>
    <row r="36" spans="1:38" s="2" customFormat="1" ht="26.25" customHeight="1" thickBot="1" x14ac:dyDescent="0.25">
      <c r="A36" s="65" t="s">
        <v>95</v>
      </c>
      <c r="B36" s="65" t="s">
        <v>98</v>
      </c>
      <c r="C36" s="66" t="s">
        <v>99</v>
      </c>
      <c r="D36" s="67"/>
      <c r="E36" s="138">
        <v>4.7147973683077646</v>
      </c>
      <c r="F36" s="138">
        <v>0.12287231258995683</v>
      </c>
      <c r="G36" s="138">
        <v>0.68464834467139513</v>
      </c>
      <c r="H36" s="138" t="s">
        <v>442</v>
      </c>
      <c r="I36" s="138">
        <v>0.12622942844018331</v>
      </c>
      <c r="J36" s="138">
        <v>0.14849125902342217</v>
      </c>
      <c r="K36" s="138">
        <v>0.14849125902342217</v>
      </c>
      <c r="L36" s="138">
        <v>2.8254867336519062E-2</v>
      </c>
      <c r="M36" s="138">
        <v>0.26971673162596238</v>
      </c>
      <c r="N36" s="138">
        <v>1.0134628935253936E-2</v>
      </c>
      <c r="O36" s="138">
        <v>8.9035607194261042E-4</v>
      </c>
      <c r="P36" s="138">
        <v>1.9510682158278311E-3</v>
      </c>
      <c r="Q36" s="138">
        <v>1.4361424287770442E-2</v>
      </c>
      <c r="R36" s="138">
        <v>1.5611780359713051E-2</v>
      </c>
      <c r="S36" s="138">
        <v>6.9171334330949713E-2</v>
      </c>
      <c r="T36" s="138">
        <v>0.6290356071942611</v>
      </c>
      <c r="U36" s="138">
        <v>9.083560719426103E-3</v>
      </c>
      <c r="V36" s="138">
        <v>8.5242728633113232E-2</v>
      </c>
      <c r="W36" s="138">
        <v>1.5354628935253935E-2</v>
      </c>
      <c r="X36" s="138">
        <v>1.960712143885221E-4</v>
      </c>
      <c r="Y36" s="138">
        <v>6.4607121438852192E-4</v>
      </c>
      <c r="Z36" s="138">
        <v>8.9035607194261042E-4</v>
      </c>
      <c r="AA36" s="138">
        <v>2.1503560719426102E-4</v>
      </c>
      <c r="AB36" s="138">
        <v>1.9475341079139153E-3</v>
      </c>
      <c r="AC36" s="138">
        <v>6.7628485755408842E-3</v>
      </c>
      <c r="AD36" s="138">
        <v>1.227535307338192E-2</v>
      </c>
      <c r="AE36" s="55"/>
      <c r="AF36" s="147">
        <v>3039.1241007984422</v>
      </c>
      <c r="AG36" s="147" t="s">
        <v>430</v>
      </c>
      <c r="AH36" s="147" t="s">
        <v>428</v>
      </c>
      <c r="AI36" s="147" t="s">
        <v>428</v>
      </c>
      <c r="AJ36" s="147" t="s">
        <v>430</v>
      </c>
      <c r="AK36" s="147" t="s">
        <v>428</v>
      </c>
      <c r="AL36" s="45" t="s">
        <v>49</v>
      </c>
    </row>
    <row r="37" spans="1:38" s="2" customFormat="1" ht="26.25" customHeight="1" thickBot="1" x14ac:dyDescent="0.25">
      <c r="A37" s="65" t="s">
        <v>70</v>
      </c>
      <c r="B37" s="65" t="s">
        <v>100</v>
      </c>
      <c r="C37" s="66" t="s">
        <v>399</v>
      </c>
      <c r="D37" s="67"/>
      <c r="E37" s="138">
        <v>0.10153810311239786</v>
      </c>
      <c r="F37" s="138">
        <v>3.384603437079929E-3</v>
      </c>
      <c r="G37" s="138">
        <v>2.2677305407973959E-4</v>
      </c>
      <c r="H37" s="138" t="s">
        <v>442</v>
      </c>
      <c r="I37" s="138">
        <v>4.2307542963499113E-4</v>
      </c>
      <c r="J37" s="138">
        <v>4.2307542963499113E-4</v>
      </c>
      <c r="K37" s="138">
        <v>4.2307542963499113E-4</v>
      </c>
      <c r="L37" s="138">
        <v>1.057688574087478E-5</v>
      </c>
      <c r="M37" s="138">
        <v>1.0153810311239787E-2</v>
      </c>
      <c r="N37" s="138">
        <v>3.173065722262433E-6</v>
      </c>
      <c r="O37" s="138">
        <v>5.2884428704373893E-7</v>
      </c>
      <c r="P37" s="138">
        <v>2.1153771481749556E-4</v>
      </c>
      <c r="Q37" s="138">
        <v>2.5384525778099462E-4</v>
      </c>
      <c r="R37" s="138">
        <v>1.6076866326129663E-6</v>
      </c>
      <c r="S37" s="138">
        <v>1.6076866326129664E-7</v>
      </c>
      <c r="T37" s="138">
        <v>1.0788423455692272E-6</v>
      </c>
      <c r="U37" s="138">
        <v>2.3269148629924507E-5</v>
      </c>
      <c r="V37" s="138">
        <v>3.173065722262433E-6</v>
      </c>
      <c r="W37" s="138" t="s">
        <v>428</v>
      </c>
      <c r="X37" s="138" t="s">
        <v>442</v>
      </c>
      <c r="Y37" s="138" t="s">
        <v>442</v>
      </c>
      <c r="Z37" s="138" t="s">
        <v>442</v>
      </c>
      <c r="AA37" s="138" t="s">
        <v>442</v>
      </c>
      <c r="AB37" s="138" t="s">
        <v>442</v>
      </c>
      <c r="AC37" s="138" t="s">
        <v>442</v>
      </c>
      <c r="AD37" s="138" t="s">
        <v>442</v>
      </c>
      <c r="AE37" s="55"/>
      <c r="AF37" s="147" t="s">
        <v>430</v>
      </c>
      <c r="AG37" s="147" t="s">
        <v>428</v>
      </c>
      <c r="AH37" s="147">
        <v>2115.3771481749554</v>
      </c>
      <c r="AI37" s="147" t="s">
        <v>428</v>
      </c>
      <c r="AJ37" s="147" t="s">
        <v>430</v>
      </c>
      <c r="AK37" s="147" t="s">
        <v>428</v>
      </c>
      <c r="AL37" s="45" t="s">
        <v>49</v>
      </c>
    </row>
    <row r="38" spans="1:38" s="2" customFormat="1" ht="26.25" customHeight="1" thickBot="1" x14ac:dyDescent="0.25">
      <c r="A38" s="65" t="s">
        <v>70</v>
      </c>
      <c r="B38" s="65" t="s">
        <v>101</v>
      </c>
      <c r="C38" s="66" t="s">
        <v>102</v>
      </c>
      <c r="D38" s="72"/>
      <c r="E38" s="138" t="s">
        <v>428</v>
      </c>
      <c r="F38" s="138" t="s">
        <v>428</v>
      </c>
      <c r="G38" s="138" t="s">
        <v>428</v>
      </c>
      <c r="H38" s="138" t="s">
        <v>428</v>
      </c>
      <c r="I38" s="138" t="s">
        <v>428</v>
      </c>
      <c r="J38" s="138" t="s">
        <v>428</v>
      </c>
      <c r="K38" s="138" t="s">
        <v>428</v>
      </c>
      <c r="L38" s="138" t="s">
        <v>428</v>
      </c>
      <c r="M38" s="138" t="s">
        <v>428</v>
      </c>
      <c r="N38" s="138" t="s">
        <v>428</v>
      </c>
      <c r="O38" s="138" t="s">
        <v>428</v>
      </c>
      <c r="P38" s="138" t="s">
        <v>428</v>
      </c>
      <c r="Q38" s="138" t="s">
        <v>428</v>
      </c>
      <c r="R38" s="138" t="s">
        <v>428</v>
      </c>
      <c r="S38" s="138" t="s">
        <v>428</v>
      </c>
      <c r="T38" s="138" t="s">
        <v>428</v>
      </c>
      <c r="U38" s="138" t="s">
        <v>428</v>
      </c>
      <c r="V38" s="138" t="s">
        <v>428</v>
      </c>
      <c r="W38" s="138" t="s">
        <v>428</v>
      </c>
      <c r="X38" s="138" t="s">
        <v>428</v>
      </c>
      <c r="Y38" s="138" t="s">
        <v>428</v>
      </c>
      <c r="Z38" s="138" t="s">
        <v>428</v>
      </c>
      <c r="AA38" s="138" t="s">
        <v>428</v>
      </c>
      <c r="AB38" s="138" t="s">
        <v>428</v>
      </c>
      <c r="AC38" s="138" t="s">
        <v>428</v>
      </c>
      <c r="AD38" s="138" t="s">
        <v>428</v>
      </c>
      <c r="AE38" s="55"/>
      <c r="AF38" s="147" t="s">
        <v>428</v>
      </c>
      <c r="AG38" s="147" t="s">
        <v>428</v>
      </c>
      <c r="AH38" s="147" t="s">
        <v>428</v>
      </c>
      <c r="AI38" s="147" t="s">
        <v>428</v>
      </c>
      <c r="AJ38" s="147" t="s">
        <v>428</v>
      </c>
      <c r="AK38" s="147" t="s">
        <v>428</v>
      </c>
      <c r="AL38" s="45" t="s">
        <v>49</v>
      </c>
    </row>
    <row r="39" spans="1:38" s="2" customFormat="1" ht="26.25" customHeight="1" thickBot="1" x14ac:dyDescent="0.25">
      <c r="A39" s="65" t="s">
        <v>103</v>
      </c>
      <c r="B39" s="65" t="s">
        <v>104</v>
      </c>
      <c r="C39" s="66" t="s">
        <v>390</v>
      </c>
      <c r="D39" s="67"/>
      <c r="E39" s="138">
        <v>2.3468376371986062</v>
      </c>
      <c r="F39" s="138">
        <v>0.54406392226920242</v>
      </c>
      <c r="G39" s="138">
        <v>1.2672408865493652</v>
      </c>
      <c r="H39" s="138" t="s">
        <v>430</v>
      </c>
      <c r="I39" s="138">
        <v>0.30929415394496262</v>
      </c>
      <c r="J39" s="138">
        <v>0.37278489298868606</v>
      </c>
      <c r="K39" s="138">
        <v>0.44468657091163682</v>
      </c>
      <c r="L39" s="138">
        <v>0.10682208247204951</v>
      </c>
      <c r="M39" s="138">
        <v>1.902232260121187</v>
      </c>
      <c r="N39" s="138">
        <v>0.3220196314583692</v>
      </c>
      <c r="O39" s="138">
        <v>5.2441875438079405E-3</v>
      </c>
      <c r="P39" s="138">
        <v>1.144572676134587E-2</v>
      </c>
      <c r="Q39" s="138">
        <v>1.6646324712653916E-2</v>
      </c>
      <c r="R39" s="138">
        <v>0.15196373522800913</v>
      </c>
      <c r="S39" s="138">
        <v>9.6586869503842585E-2</v>
      </c>
      <c r="T39" s="138">
        <v>2.7883721657226341</v>
      </c>
      <c r="U39" s="138">
        <v>3.9478626145507661E-3</v>
      </c>
      <c r="V39" s="138">
        <v>0.32168408489754402</v>
      </c>
      <c r="W39" s="138">
        <v>0.29303140165595554</v>
      </c>
      <c r="X39" s="138">
        <v>7.1601678666639634E-2</v>
      </c>
      <c r="Y39" s="138">
        <v>0.2264622078815931</v>
      </c>
      <c r="Z39" s="138">
        <v>4.4873165039402814E-2</v>
      </c>
      <c r="AA39" s="138">
        <v>3.6872985156900073E-2</v>
      </c>
      <c r="AB39" s="138">
        <v>0.37981003674453562</v>
      </c>
      <c r="AC39" s="138">
        <v>3.0463122021901234E-3</v>
      </c>
      <c r="AD39" s="138">
        <v>0.19179757570949815</v>
      </c>
      <c r="AE39" s="55"/>
      <c r="AF39" s="147">
        <v>12893.955176141602</v>
      </c>
      <c r="AG39" s="147">
        <v>1128.2128761888</v>
      </c>
      <c r="AH39" s="147">
        <v>12434.495218401878</v>
      </c>
      <c r="AI39" s="147" t="s">
        <v>430</v>
      </c>
      <c r="AJ39" s="147" t="s">
        <v>430</v>
      </c>
      <c r="AK39" s="147" t="s">
        <v>428</v>
      </c>
      <c r="AL39" s="45" t="s">
        <v>49</v>
      </c>
    </row>
    <row r="40" spans="1:38" s="2" customFormat="1" ht="26.25" customHeight="1" thickBot="1" x14ac:dyDescent="0.25">
      <c r="A40" s="65" t="s">
        <v>70</v>
      </c>
      <c r="B40" s="65" t="s">
        <v>105</v>
      </c>
      <c r="C40" s="66" t="s">
        <v>391</v>
      </c>
      <c r="D40" s="67"/>
      <c r="E40" s="138" t="s">
        <v>429</v>
      </c>
      <c r="F40" s="138" t="s">
        <v>429</v>
      </c>
      <c r="G40" s="138" t="s">
        <v>429</v>
      </c>
      <c r="H40" s="138" t="s">
        <v>429</v>
      </c>
      <c r="I40" s="138" t="s">
        <v>429</v>
      </c>
      <c r="J40" s="138" t="s">
        <v>429</v>
      </c>
      <c r="K40" s="138" t="s">
        <v>429</v>
      </c>
      <c r="L40" s="138" t="s">
        <v>429</v>
      </c>
      <c r="M40" s="138" t="s">
        <v>429</v>
      </c>
      <c r="N40" s="138" t="s">
        <v>429</v>
      </c>
      <c r="O40" s="138" t="s">
        <v>429</v>
      </c>
      <c r="P40" s="138" t="s">
        <v>429</v>
      </c>
      <c r="Q40" s="138" t="s">
        <v>429</v>
      </c>
      <c r="R40" s="138" t="s">
        <v>429</v>
      </c>
      <c r="S40" s="138" t="s">
        <v>429</v>
      </c>
      <c r="T40" s="138" t="s">
        <v>429</v>
      </c>
      <c r="U40" s="138" t="s">
        <v>429</v>
      </c>
      <c r="V40" s="138" t="s">
        <v>429</v>
      </c>
      <c r="W40" s="138" t="s">
        <v>429</v>
      </c>
      <c r="X40" s="138" t="s">
        <v>429</v>
      </c>
      <c r="Y40" s="138" t="s">
        <v>429</v>
      </c>
      <c r="Z40" s="138" t="s">
        <v>429</v>
      </c>
      <c r="AA40" s="138" t="s">
        <v>429</v>
      </c>
      <c r="AB40" s="138" t="s">
        <v>429</v>
      </c>
      <c r="AC40" s="138" t="s">
        <v>442</v>
      </c>
      <c r="AD40" s="138" t="s">
        <v>428</v>
      </c>
      <c r="AE40" s="55"/>
      <c r="AF40" s="147" t="s">
        <v>429</v>
      </c>
      <c r="AG40" s="147" t="s">
        <v>429</v>
      </c>
      <c r="AH40" s="147" t="s">
        <v>429</v>
      </c>
      <c r="AI40" s="147" t="s">
        <v>429</v>
      </c>
      <c r="AJ40" s="147" t="s">
        <v>430</v>
      </c>
      <c r="AK40" s="147" t="s">
        <v>428</v>
      </c>
      <c r="AL40" s="45" t="s">
        <v>49</v>
      </c>
    </row>
    <row r="41" spans="1:38" s="2" customFormat="1" ht="26.25" customHeight="1" thickBot="1" x14ac:dyDescent="0.25">
      <c r="A41" s="65" t="s">
        <v>103</v>
      </c>
      <c r="B41" s="65" t="s">
        <v>106</v>
      </c>
      <c r="C41" s="66" t="s">
        <v>400</v>
      </c>
      <c r="D41" s="67"/>
      <c r="E41" s="138">
        <v>6.5492803867091567</v>
      </c>
      <c r="F41" s="138">
        <v>12.929415573643887</v>
      </c>
      <c r="G41" s="138">
        <v>11.794977896237697</v>
      </c>
      <c r="H41" s="138">
        <v>0.11863360468905847</v>
      </c>
      <c r="I41" s="138">
        <v>8.1347741949782915</v>
      </c>
      <c r="J41" s="138">
        <v>8.1473511432910684</v>
      </c>
      <c r="K41" s="138">
        <v>8.7659488927832285</v>
      </c>
      <c r="L41" s="138">
        <v>0.72201328975307</v>
      </c>
      <c r="M41" s="138">
        <v>107.4354390865652</v>
      </c>
      <c r="N41" s="138">
        <v>2.0999553235238517</v>
      </c>
      <c r="O41" s="138">
        <v>2.1599355634573138E-2</v>
      </c>
      <c r="P41" s="138">
        <v>8.4104904123360941E-2</v>
      </c>
      <c r="Q41" s="138">
        <v>3.4730687218056548E-2</v>
      </c>
      <c r="R41" s="138">
        <v>0.23398513491532685</v>
      </c>
      <c r="S41" s="138">
        <v>0.42755576468097023</v>
      </c>
      <c r="T41" s="138">
        <v>0.20977935892130636</v>
      </c>
      <c r="U41" s="138">
        <v>2.4994373858281289</v>
      </c>
      <c r="V41" s="138">
        <v>4.5102065661278434</v>
      </c>
      <c r="W41" s="138">
        <v>13.849311455296379</v>
      </c>
      <c r="X41" s="138">
        <v>3.0478350584661138</v>
      </c>
      <c r="Y41" s="138">
        <v>4.9688593203315783</v>
      </c>
      <c r="Z41" s="138">
        <v>2.4076265562056443</v>
      </c>
      <c r="AA41" s="138">
        <v>1.9554877375486774</v>
      </c>
      <c r="AB41" s="138">
        <v>12.379808672552013</v>
      </c>
      <c r="AC41" s="138">
        <v>1.6054243701958976E-2</v>
      </c>
      <c r="AD41" s="138">
        <v>3.5398782567159142</v>
      </c>
      <c r="AE41" s="55"/>
      <c r="AF41" s="147">
        <v>58411.837429920168</v>
      </c>
      <c r="AG41" s="147">
        <v>20822.591328652801</v>
      </c>
      <c r="AH41" s="147">
        <v>25168.178753245444</v>
      </c>
      <c r="AI41" s="147">
        <v>628.84741563884779</v>
      </c>
      <c r="AJ41" s="147" t="s">
        <v>430</v>
      </c>
      <c r="AK41" s="147" t="s">
        <v>428</v>
      </c>
      <c r="AL41" s="45" t="s">
        <v>49</v>
      </c>
    </row>
    <row r="42" spans="1:38" s="2" customFormat="1" ht="26.25" customHeight="1" thickBot="1" x14ac:dyDescent="0.25">
      <c r="A42" s="65" t="s">
        <v>70</v>
      </c>
      <c r="B42" s="65" t="s">
        <v>107</v>
      </c>
      <c r="C42" s="66" t="s">
        <v>108</v>
      </c>
      <c r="D42" s="67"/>
      <c r="E42" s="138" t="s">
        <v>429</v>
      </c>
      <c r="F42" s="138" t="s">
        <v>429</v>
      </c>
      <c r="G42" s="138" t="s">
        <v>429</v>
      </c>
      <c r="H42" s="138" t="s">
        <v>429</v>
      </c>
      <c r="I42" s="138" t="s">
        <v>429</v>
      </c>
      <c r="J42" s="138" t="s">
        <v>429</v>
      </c>
      <c r="K42" s="138" t="s">
        <v>429</v>
      </c>
      <c r="L42" s="138" t="s">
        <v>429</v>
      </c>
      <c r="M42" s="138" t="s">
        <v>429</v>
      </c>
      <c r="N42" s="138" t="s">
        <v>429</v>
      </c>
      <c r="O42" s="138" t="s">
        <v>429</v>
      </c>
      <c r="P42" s="138" t="s">
        <v>429</v>
      </c>
      <c r="Q42" s="138" t="s">
        <v>429</v>
      </c>
      <c r="R42" s="138" t="s">
        <v>429</v>
      </c>
      <c r="S42" s="138" t="s">
        <v>429</v>
      </c>
      <c r="T42" s="138" t="s">
        <v>429</v>
      </c>
      <c r="U42" s="138" t="s">
        <v>429</v>
      </c>
      <c r="V42" s="138" t="s">
        <v>429</v>
      </c>
      <c r="W42" s="138" t="s">
        <v>429</v>
      </c>
      <c r="X42" s="138" t="s">
        <v>429</v>
      </c>
      <c r="Y42" s="138" t="s">
        <v>429</v>
      </c>
      <c r="Z42" s="138" t="s">
        <v>429</v>
      </c>
      <c r="AA42" s="138" t="s">
        <v>429</v>
      </c>
      <c r="AB42" s="138" t="s">
        <v>429</v>
      </c>
      <c r="AC42" s="138" t="s">
        <v>429</v>
      </c>
      <c r="AD42" s="138" t="s">
        <v>428</v>
      </c>
      <c r="AE42" s="55"/>
      <c r="AF42" s="147" t="s">
        <v>429</v>
      </c>
      <c r="AG42" s="147" t="s">
        <v>429</v>
      </c>
      <c r="AH42" s="147" t="s">
        <v>429</v>
      </c>
      <c r="AI42" s="147" t="s">
        <v>429</v>
      </c>
      <c r="AJ42" s="147" t="s">
        <v>430</v>
      </c>
      <c r="AK42" s="147" t="s">
        <v>428</v>
      </c>
      <c r="AL42" s="45" t="s">
        <v>49</v>
      </c>
    </row>
    <row r="43" spans="1:38" s="2" customFormat="1" ht="26.25" customHeight="1" thickBot="1" x14ac:dyDescent="0.25">
      <c r="A43" s="65" t="s">
        <v>103</v>
      </c>
      <c r="B43" s="65" t="s">
        <v>109</v>
      </c>
      <c r="C43" s="66" t="s">
        <v>110</v>
      </c>
      <c r="D43" s="67"/>
      <c r="E43" s="138">
        <v>0.10956989577600001</v>
      </c>
      <c r="F43" s="138">
        <v>1.0956989577599999E-2</v>
      </c>
      <c r="G43" s="138">
        <v>6.9029034338879997E-2</v>
      </c>
      <c r="H43" s="138" t="s">
        <v>442</v>
      </c>
      <c r="I43" s="138">
        <v>1.8079032803040001E-2</v>
      </c>
      <c r="J43" s="138">
        <v>2.3557527591839999E-2</v>
      </c>
      <c r="K43" s="138">
        <v>3.0131721338399999E-2</v>
      </c>
      <c r="L43" s="138">
        <v>1.0124258369702401E-2</v>
      </c>
      <c r="M43" s="138">
        <v>4.3827958310399998E-2</v>
      </c>
      <c r="N43" s="138">
        <v>1.753118332416E-2</v>
      </c>
      <c r="O43" s="138">
        <v>3.2870968732799996E-4</v>
      </c>
      <c r="P43" s="138">
        <v>1.0956989577600001E-4</v>
      </c>
      <c r="Q43" s="138">
        <v>1.09569895776E-3</v>
      </c>
      <c r="R43" s="138">
        <v>1.4024946659328002E-2</v>
      </c>
      <c r="S43" s="138">
        <v>7.8890324958720004E-3</v>
      </c>
      <c r="T43" s="138">
        <v>0.28488172901759995</v>
      </c>
      <c r="U43" s="138">
        <v>1.0956989577600001E-4</v>
      </c>
      <c r="V43" s="138">
        <v>8.7655916620799999E-3</v>
      </c>
      <c r="W43" s="138">
        <v>6.5741937465600003E-3</v>
      </c>
      <c r="X43" s="138">
        <v>2.0818280197439998E-3</v>
      </c>
      <c r="Y43" s="138">
        <v>1.6435484366400001E-2</v>
      </c>
      <c r="Z43" s="138">
        <v>1.8626882281919999E-3</v>
      </c>
      <c r="AA43" s="138">
        <v>1.6435484366400001E-3</v>
      </c>
      <c r="AB43" s="138">
        <v>2.2023549050976001E-2</v>
      </c>
      <c r="AC43" s="138">
        <v>2.4105377070719999E-4</v>
      </c>
      <c r="AD43" s="138">
        <v>1.4244086450880002E-7</v>
      </c>
      <c r="AE43" s="55"/>
      <c r="AF43" s="147">
        <v>1095.69895776</v>
      </c>
      <c r="AG43" s="147" t="s">
        <v>430</v>
      </c>
      <c r="AH43" s="147" t="s">
        <v>430</v>
      </c>
      <c r="AI43" s="147" t="s">
        <v>430</v>
      </c>
      <c r="AJ43" s="147" t="s">
        <v>430</v>
      </c>
      <c r="AK43" s="147" t="s">
        <v>428</v>
      </c>
      <c r="AL43" s="45" t="s">
        <v>49</v>
      </c>
    </row>
    <row r="44" spans="1:38" s="2" customFormat="1" ht="26.25" customHeight="1" thickBot="1" x14ac:dyDescent="0.25">
      <c r="A44" s="65" t="s">
        <v>70</v>
      </c>
      <c r="B44" s="65" t="s">
        <v>111</v>
      </c>
      <c r="C44" s="66" t="s">
        <v>112</v>
      </c>
      <c r="D44" s="67"/>
      <c r="E44" s="138">
        <v>8.8073297503653887</v>
      </c>
      <c r="F44" s="138">
        <v>0.94888965550132454</v>
      </c>
      <c r="G44" s="138">
        <v>0.62126130904991994</v>
      </c>
      <c r="H44" s="138">
        <v>1.76556303E-3</v>
      </c>
      <c r="I44" s="138">
        <v>0.51564231994351806</v>
      </c>
      <c r="J44" s="138">
        <v>0.51564231994351806</v>
      </c>
      <c r="K44" s="138">
        <v>0.51564231994351806</v>
      </c>
      <c r="L44" s="138">
        <v>0.28875969916837013</v>
      </c>
      <c r="M44" s="138">
        <v>2.939694502437292</v>
      </c>
      <c r="N44" s="138" t="s">
        <v>442</v>
      </c>
      <c r="O44" s="138">
        <v>2.2769999999999999E-3</v>
      </c>
      <c r="P44" s="138" t="s">
        <v>442</v>
      </c>
      <c r="Q44" s="138" t="s">
        <v>442</v>
      </c>
      <c r="R44" s="138">
        <v>1.1384999999999999E-2</v>
      </c>
      <c r="S44" s="138">
        <v>0.38708999999999993</v>
      </c>
      <c r="T44" s="138">
        <v>1.5939000000000002E-2</v>
      </c>
      <c r="U44" s="138">
        <v>2.2769999999999999E-3</v>
      </c>
      <c r="V44" s="138">
        <v>0.22769999999999999</v>
      </c>
      <c r="W44" s="138" t="s">
        <v>442</v>
      </c>
      <c r="X44" s="138">
        <v>6.8309999999999994E-3</v>
      </c>
      <c r="Y44" s="138">
        <v>1.1384999999999999E-2</v>
      </c>
      <c r="Z44" s="138" t="s">
        <v>442</v>
      </c>
      <c r="AA44" s="138" t="s">
        <v>442</v>
      </c>
      <c r="AB44" s="138">
        <v>1.8216E-2</v>
      </c>
      <c r="AC44" s="138" t="s">
        <v>429</v>
      </c>
      <c r="AD44" s="138" t="s">
        <v>429</v>
      </c>
      <c r="AE44" s="55"/>
      <c r="AF44" s="147">
        <v>9861.2906198399996</v>
      </c>
      <c r="AG44" s="147" t="s">
        <v>428</v>
      </c>
      <c r="AH44" s="147" t="s">
        <v>428</v>
      </c>
      <c r="AI44" s="147" t="s">
        <v>430</v>
      </c>
      <c r="AJ44" s="147" t="s">
        <v>430</v>
      </c>
      <c r="AK44" s="147" t="s">
        <v>428</v>
      </c>
      <c r="AL44" s="45" t="s">
        <v>49</v>
      </c>
    </row>
    <row r="45" spans="1:38" s="2" customFormat="1" ht="26.25" customHeight="1" thickBot="1" x14ac:dyDescent="0.25">
      <c r="A45" s="65" t="s">
        <v>70</v>
      </c>
      <c r="B45" s="65" t="s">
        <v>113</v>
      </c>
      <c r="C45" s="66" t="s">
        <v>114</v>
      </c>
      <c r="D45" s="67"/>
      <c r="E45" s="138">
        <v>3.6394861091319015</v>
      </c>
      <c r="F45" s="138">
        <v>8.8214691010814791E-2</v>
      </c>
      <c r="G45" s="138">
        <v>0.13753528932759396</v>
      </c>
      <c r="H45" s="138" t="s">
        <v>442</v>
      </c>
      <c r="I45" s="138">
        <v>5.3936982503755324E-2</v>
      </c>
      <c r="J45" s="138">
        <v>5.3936982503755324E-2</v>
      </c>
      <c r="K45" s="138">
        <v>5.3936982503755324E-2</v>
      </c>
      <c r="L45" s="138">
        <v>1.6720464576164152E-2</v>
      </c>
      <c r="M45" s="138">
        <v>0.19356823627515929</v>
      </c>
      <c r="N45" s="138">
        <v>6.5530913322319568E-3</v>
      </c>
      <c r="O45" s="138">
        <v>5.0408394863322742E-4</v>
      </c>
      <c r="P45" s="138">
        <v>1.5122518458996822E-3</v>
      </c>
      <c r="Q45" s="138">
        <v>2.0163357945329097E-3</v>
      </c>
      <c r="R45" s="138">
        <v>2.520419743166137E-3</v>
      </c>
      <c r="S45" s="138">
        <v>4.4359387479724011E-2</v>
      </c>
      <c r="T45" s="138">
        <v>5.0408394863322742E-2</v>
      </c>
      <c r="U45" s="138">
        <v>5.040839486332274E-3</v>
      </c>
      <c r="V45" s="138">
        <v>6.0490073835987285E-2</v>
      </c>
      <c r="W45" s="138">
        <v>6.5530913322319568E-3</v>
      </c>
      <c r="X45" s="138">
        <v>1.0081678972664549E-4</v>
      </c>
      <c r="Y45" s="138">
        <v>5.0408394863322742E-4</v>
      </c>
      <c r="Z45" s="138">
        <v>5.0408394863322742E-4</v>
      </c>
      <c r="AA45" s="138">
        <v>5.0408394863322746E-5</v>
      </c>
      <c r="AB45" s="138">
        <v>1.159393081856423E-3</v>
      </c>
      <c r="AC45" s="138">
        <v>4.0326715890658194E-3</v>
      </c>
      <c r="AD45" s="138">
        <v>1.9155190048062642E-3</v>
      </c>
      <c r="AE45" s="55"/>
      <c r="AF45" s="147">
        <v>2183.0998305967296</v>
      </c>
      <c r="AG45" s="147" t="s">
        <v>428</v>
      </c>
      <c r="AH45" s="147" t="s">
        <v>428</v>
      </c>
      <c r="AI45" s="147" t="s">
        <v>428</v>
      </c>
      <c r="AJ45" s="147" t="s">
        <v>430</v>
      </c>
      <c r="AK45" s="147" t="s">
        <v>428</v>
      </c>
      <c r="AL45" s="45" t="s">
        <v>49</v>
      </c>
    </row>
    <row r="46" spans="1:38" s="2" customFormat="1" ht="26.25" customHeight="1" thickBot="1" x14ac:dyDescent="0.25">
      <c r="A46" s="65" t="s">
        <v>103</v>
      </c>
      <c r="B46" s="65" t="s">
        <v>115</v>
      </c>
      <c r="C46" s="66" t="s">
        <v>116</v>
      </c>
      <c r="D46" s="67"/>
      <c r="E46" s="138" t="s">
        <v>429</v>
      </c>
      <c r="F46" s="138" t="s">
        <v>429</v>
      </c>
      <c r="G46" s="138" t="s">
        <v>429</v>
      </c>
      <c r="H46" s="138" t="s">
        <v>429</v>
      </c>
      <c r="I46" s="138" t="s">
        <v>429</v>
      </c>
      <c r="J46" s="138" t="s">
        <v>429</v>
      </c>
      <c r="K46" s="138" t="s">
        <v>429</v>
      </c>
      <c r="L46" s="138" t="s">
        <v>429</v>
      </c>
      <c r="M46" s="138" t="s">
        <v>429</v>
      </c>
      <c r="N46" s="138" t="s">
        <v>429</v>
      </c>
      <c r="O46" s="138" t="s">
        <v>429</v>
      </c>
      <c r="P46" s="138" t="s">
        <v>429</v>
      </c>
      <c r="Q46" s="138" t="s">
        <v>429</v>
      </c>
      <c r="R46" s="138" t="s">
        <v>429</v>
      </c>
      <c r="S46" s="138" t="s">
        <v>429</v>
      </c>
      <c r="T46" s="138" t="s">
        <v>429</v>
      </c>
      <c r="U46" s="138" t="s">
        <v>429</v>
      </c>
      <c r="V46" s="138" t="s">
        <v>429</v>
      </c>
      <c r="W46" s="138" t="s">
        <v>429</v>
      </c>
      <c r="X46" s="138" t="s">
        <v>429</v>
      </c>
      <c r="Y46" s="138" t="s">
        <v>429</v>
      </c>
      <c r="Z46" s="138" t="s">
        <v>429</v>
      </c>
      <c r="AA46" s="138" t="s">
        <v>429</v>
      </c>
      <c r="AB46" s="138" t="s">
        <v>429</v>
      </c>
      <c r="AC46" s="138" t="s">
        <v>442</v>
      </c>
      <c r="AD46" s="138" t="s">
        <v>428</v>
      </c>
      <c r="AE46" s="55"/>
      <c r="AF46" s="147" t="s">
        <v>429</v>
      </c>
      <c r="AG46" s="147" t="s">
        <v>429</v>
      </c>
      <c r="AH46" s="147" t="s">
        <v>429</v>
      </c>
      <c r="AI46" s="147" t="s">
        <v>429</v>
      </c>
      <c r="AJ46" s="147" t="s">
        <v>430</v>
      </c>
      <c r="AK46" s="147" t="s">
        <v>428</v>
      </c>
      <c r="AL46" s="45" t="s">
        <v>49</v>
      </c>
    </row>
    <row r="47" spans="1:38" s="2" customFormat="1" ht="26.25" customHeight="1" thickBot="1" x14ac:dyDescent="0.25">
      <c r="A47" s="65" t="s">
        <v>70</v>
      </c>
      <c r="B47" s="65" t="s">
        <v>117</v>
      </c>
      <c r="C47" s="66" t="s">
        <v>118</v>
      </c>
      <c r="D47" s="67"/>
      <c r="E47" s="138" t="s">
        <v>429</v>
      </c>
      <c r="F47" s="138" t="s">
        <v>429</v>
      </c>
      <c r="G47" s="138" t="s">
        <v>429</v>
      </c>
      <c r="H47" s="138" t="s">
        <v>442</v>
      </c>
      <c r="I47" s="138" t="s">
        <v>429</v>
      </c>
      <c r="J47" s="138" t="s">
        <v>429</v>
      </c>
      <c r="K47" s="138" t="s">
        <v>429</v>
      </c>
      <c r="L47" s="138" t="s">
        <v>429</v>
      </c>
      <c r="M47" s="138" t="s">
        <v>429</v>
      </c>
      <c r="N47" s="138" t="s">
        <v>429</v>
      </c>
      <c r="O47" s="138" t="s">
        <v>429</v>
      </c>
      <c r="P47" s="138" t="s">
        <v>429</v>
      </c>
      <c r="Q47" s="138" t="s">
        <v>429</v>
      </c>
      <c r="R47" s="138" t="s">
        <v>429</v>
      </c>
      <c r="S47" s="138" t="s">
        <v>429</v>
      </c>
      <c r="T47" s="138" t="s">
        <v>429</v>
      </c>
      <c r="U47" s="138" t="s">
        <v>429</v>
      </c>
      <c r="V47" s="138" t="s">
        <v>429</v>
      </c>
      <c r="W47" s="138" t="s">
        <v>429</v>
      </c>
      <c r="X47" s="138" t="s">
        <v>429</v>
      </c>
      <c r="Y47" s="138" t="s">
        <v>429</v>
      </c>
      <c r="Z47" s="138" t="s">
        <v>429</v>
      </c>
      <c r="AA47" s="138" t="s">
        <v>429</v>
      </c>
      <c r="AB47" s="138" t="s">
        <v>429</v>
      </c>
      <c r="AC47" s="138" t="s">
        <v>442</v>
      </c>
      <c r="AD47" s="138" t="s">
        <v>428</v>
      </c>
      <c r="AE47" s="55"/>
      <c r="AF47" s="147" t="s">
        <v>429</v>
      </c>
      <c r="AG47" s="147" t="s">
        <v>428</v>
      </c>
      <c r="AH47" s="147" t="s">
        <v>428</v>
      </c>
      <c r="AI47" s="147" t="s">
        <v>428</v>
      </c>
      <c r="AJ47" s="147" t="s">
        <v>430</v>
      </c>
      <c r="AK47" s="147" t="s">
        <v>428</v>
      </c>
      <c r="AL47" s="45" t="s">
        <v>49</v>
      </c>
    </row>
    <row r="48" spans="1:38" s="2" customFormat="1" ht="26.25" customHeight="1" thickBot="1" x14ac:dyDescent="0.25">
      <c r="A48" s="65" t="s">
        <v>119</v>
      </c>
      <c r="B48" s="65" t="s">
        <v>120</v>
      </c>
      <c r="C48" s="66" t="s">
        <v>121</v>
      </c>
      <c r="D48" s="67"/>
      <c r="E48" s="138" t="s">
        <v>428</v>
      </c>
      <c r="F48" s="138" t="s">
        <v>430</v>
      </c>
      <c r="G48" s="138" t="s">
        <v>430</v>
      </c>
      <c r="H48" s="138" t="s">
        <v>428</v>
      </c>
      <c r="I48" s="138">
        <v>1.3406725631684708E-2</v>
      </c>
      <c r="J48" s="138">
        <v>0.1340672563168471</v>
      </c>
      <c r="K48" s="138">
        <v>0.33516814079211776</v>
      </c>
      <c r="L48" s="138" t="s">
        <v>430</v>
      </c>
      <c r="M48" s="138" t="s">
        <v>428</v>
      </c>
      <c r="N48" s="138" t="s">
        <v>430</v>
      </c>
      <c r="O48" s="138" t="s">
        <v>430</v>
      </c>
      <c r="P48" s="138" t="s">
        <v>430</v>
      </c>
      <c r="Q48" s="138" t="s">
        <v>430</v>
      </c>
      <c r="R48" s="138" t="s">
        <v>430</v>
      </c>
      <c r="S48" s="138" t="s">
        <v>430</v>
      </c>
      <c r="T48" s="138" t="s">
        <v>430</v>
      </c>
      <c r="U48" s="138" t="s">
        <v>430</v>
      </c>
      <c r="V48" s="138" t="s">
        <v>430</v>
      </c>
      <c r="W48" s="138" t="s">
        <v>428</v>
      </c>
      <c r="X48" s="138" t="s">
        <v>428</v>
      </c>
      <c r="Y48" s="138" t="s">
        <v>428</v>
      </c>
      <c r="Z48" s="138" t="s">
        <v>428</v>
      </c>
      <c r="AA48" s="138" t="s">
        <v>428</v>
      </c>
      <c r="AB48" s="138" t="s">
        <v>428</v>
      </c>
      <c r="AC48" s="138" t="s">
        <v>428</v>
      </c>
      <c r="AD48" s="138" t="s">
        <v>428</v>
      </c>
      <c r="AE48" s="55"/>
      <c r="AF48" s="147" t="s">
        <v>428</v>
      </c>
      <c r="AG48" s="147" t="s">
        <v>428</v>
      </c>
      <c r="AH48" s="147" t="s">
        <v>428</v>
      </c>
      <c r="AI48" s="147" t="s">
        <v>428</v>
      </c>
      <c r="AJ48" s="147" t="s">
        <v>428</v>
      </c>
      <c r="AK48" s="147" t="s">
        <v>430</v>
      </c>
      <c r="AL48" s="45" t="s">
        <v>122</v>
      </c>
    </row>
    <row r="49" spans="1:38" s="2" customFormat="1" ht="26.25" customHeight="1" thickBot="1" x14ac:dyDescent="0.25">
      <c r="A49" s="65" t="s">
        <v>119</v>
      </c>
      <c r="B49" s="65" t="s">
        <v>123</v>
      </c>
      <c r="C49" s="66" t="s">
        <v>124</v>
      </c>
      <c r="D49" s="67"/>
      <c r="E49" s="138" t="s">
        <v>430</v>
      </c>
      <c r="F49" s="138" t="s">
        <v>430</v>
      </c>
      <c r="G49" s="138" t="s">
        <v>430</v>
      </c>
      <c r="H49" s="138" t="s">
        <v>430</v>
      </c>
      <c r="I49" s="138" t="s">
        <v>430</v>
      </c>
      <c r="J49" s="138" t="s">
        <v>430</v>
      </c>
      <c r="K49" s="138" t="s">
        <v>430</v>
      </c>
      <c r="L49" s="138" t="s">
        <v>430</v>
      </c>
      <c r="M49" s="138" t="s">
        <v>430</v>
      </c>
      <c r="N49" s="138" t="s">
        <v>430</v>
      </c>
      <c r="O49" s="138" t="s">
        <v>430</v>
      </c>
      <c r="P49" s="138" t="s">
        <v>430</v>
      </c>
      <c r="Q49" s="138" t="s">
        <v>430</v>
      </c>
      <c r="R49" s="138" t="s">
        <v>430</v>
      </c>
      <c r="S49" s="138" t="s">
        <v>430</v>
      </c>
      <c r="T49" s="138" t="s">
        <v>430</v>
      </c>
      <c r="U49" s="138" t="s">
        <v>430</v>
      </c>
      <c r="V49" s="138" t="s">
        <v>430</v>
      </c>
      <c r="W49" s="138" t="s">
        <v>428</v>
      </c>
      <c r="X49" s="138" t="s">
        <v>430</v>
      </c>
      <c r="Y49" s="138" t="s">
        <v>430</v>
      </c>
      <c r="Z49" s="138" t="s">
        <v>430</v>
      </c>
      <c r="AA49" s="138" t="s">
        <v>430</v>
      </c>
      <c r="AB49" s="138" t="s">
        <v>430</v>
      </c>
      <c r="AC49" s="138" t="s">
        <v>428</v>
      </c>
      <c r="AD49" s="138" t="s">
        <v>428</v>
      </c>
      <c r="AE49" s="55"/>
      <c r="AF49" s="147" t="s">
        <v>428</v>
      </c>
      <c r="AG49" s="147" t="s">
        <v>428</v>
      </c>
      <c r="AH49" s="147" t="s">
        <v>428</v>
      </c>
      <c r="AI49" s="147" t="s">
        <v>428</v>
      </c>
      <c r="AJ49" s="147" t="s">
        <v>428</v>
      </c>
      <c r="AK49" s="147" t="s">
        <v>430</v>
      </c>
      <c r="AL49" s="45" t="s">
        <v>125</v>
      </c>
    </row>
    <row r="50" spans="1:38" s="2" customFormat="1" ht="26.25" customHeight="1" thickBot="1" x14ac:dyDescent="0.25">
      <c r="A50" s="65" t="s">
        <v>119</v>
      </c>
      <c r="B50" s="65" t="s">
        <v>126</v>
      </c>
      <c r="C50" s="66" t="s">
        <v>127</v>
      </c>
      <c r="D50" s="67"/>
      <c r="E50" s="138" t="s">
        <v>430</v>
      </c>
      <c r="F50" s="138" t="s">
        <v>430</v>
      </c>
      <c r="G50" s="138" t="s">
        <v>430</v>
      </c>
      <c r="H50" s="138" t="s">
        <v>430</v>
      </c>
      <c r="I50" s="138" t="s">
        <v>430</v>
      </c>
      <c r="J50" s="138" t="s">
        <v>430</v>
      </c>
      <c r="K50" s="138" t="s">
        <v>430</v>
      </c>
      <c r="L50" s="138" t="s">
        <v>430</v>
      </c>
      <c r="M50" s="138" t="s">
        <v>430</v>
      </c>
      <c r="N50" s="138" t="s">
        <v>430</v>
      </c>
      <c r="O50" s="138" t="s">
        <v>430</v>
      </c>
      <c r="P50" s="138" t="s">
        <v>430</v>
      </c>
      <c r="Q50" s="138" t="s">
        <v>430</v>
      </c>
      <c r="R50" s="138" t="s">
        <v>430</v>
      </c>
      <c r="S50" s="138" t="s">
        <v>430</v>
      </c>
      <c r="T50" s="138" t="s">
        <v>430</v>
      </c>
      <c r="U50" s="138" t="s">
        <v>430</v>
      </c>
      <c r="V50" s="138" t="s">
        <v>430</v>
      </c>
      <c r="W50" s="138" t="s">
        <v>430</v>
      </c>
      <c r="X50" s="138" t="s">
        <v>428</v>
      </c>
      <c r="Y50" s="138" t="s">
        <v>428</v>
      </c>
      <c r="Z50" s="138" t="s">
        <v>428</v>
      </c>
      <c r="AA50" s="138" t="s">
        <v>428</v>
      </c>
      <c r="AB50" s="138" t="s">
        <v>428</v>
      </c>
      <c r="AC50" s="138" t="s">
        <v>428</v>
      </c>
      <c r="AD50" s="138" t="s">
        <v>428</v>
      </c>
      <c r="AE50" s="55"/>
      <c r="AF50" s="147" t="s">
        <v>428</v>
      </c>
      <c r="AG50" s="147" t="s">
        <v>428</v>
      </c>
      <c r="AH50" s="147" t="s">
        <v>428</v>
      </c>
      <c r="AI50" s="147" t="s">
        <v>428</v>
      </c>
      <c r="AJ50" s="147" t="s">
        <v>428</v>
      </c>
      <c r="AK50" s="147" t="s">
        <v>428</v>
      </c>
      <c r="AL50" s="45" t="s">
        <v>412</v>
      </c>
    </row>
    <row r="51" spans="1:38" s="2" customFormat="1" ht="26.25" customHeight="1" thickBot="1" x14ac:dyDescent="0.25">
      <c r="A51" s="65" t="s">
        <v>119</v>
      </c>
      <c r="B51" s="69" t="s">
        <v>128</v>
      </c>
      <c r="C51" s="66" t="s">
        <v>129</v>
      </c>
      <c r="D51" s="67"/>
      <c r="E51" s="138" t="s">
        <v>428</v>
      </c>
      <c r="F51" s="138" t="s">
        <v>442</v>
      </c>
      <c r="G51" s="138" t="s">
        <v>442</v>
      </c>
      <c r="H51" s="138" t="s">
        <v>428</v>
      </c>
      <c r="I51" s="138" t="s">
        <v>428</v>
      </c>
      <c r="J51" s="138" t="s">
        <v>428</v>
      </c>
      <c r="K51" s="138" t="s">
        <v>428</v>
      </c>
      <c r="L51" s="138" t="s">
        <v>428</v>
      </c>
      <c r="M51" s="138" t="s">
        <v>428</v>
      </c>
      <c r="N51" s="138" t="s">
        <v>428</v>
      </c>
      <c r="O51" s="138" t="s">
        <v>428</v>
      </c>
      <c r="P51" s="138" t="s">
        <v>428</v>
      </c>
      <c r="Q51" s="138" t="s">
        <v>428</v>
      </c>
      <c r="R51" s="138" t="s">
        <v>428</v>
      </c>
      <c r="S51" s="138" t="s">
        <v>428</v>
      </c>
      <c r="T51" s="138" t="s">
        <v>428</v>
      </c>
      <c r="U51" s="138" t="s">
        <v>428</v>
      </c>
      <c r="V51" s="138" t="s">
        <v>428</v>
      </c>
      <c r="W51" s="138" t="s">
        <v>430</v>
      </c>
      <c r="X51" s="138" t="s">
        <v>428</v>
      </c>
      <c r="Y51" s="138" t="s">
        <v>428</v>
      </c>
      <c r="Z51" s="138" t="s">
        <v>428</v>
      </c>
      <c r="AA51" s="138" t="s">
        <v>428</v>
      </c>
      <c r="AB51" s="138" t="s">
        <v>428</v>
      </c>
      <c r="AC51" s="138" t="s">
        <v>428</v>
      </c>
      <c r="AD51" s="138" t="s">
        <v>428</v>
      </c>
      <c r="AE51" s="55"/>
      <c r="AF51" s="147" t="s">
        <v>428</v>
      </c>
      <c r="AG51" s="147" t="s">
        <v>428</v>
      </c>
      <c r="AH51" s="147" t="s">
        <v>428</v>
      </c>
      <c r="AI51" s="147" t="s">
        <v>428</v>
      </c>
      <c r="AJ51" s="147" t="s">
        <v>428</v>
      </c>
      <c r="AK51" s="147" t="s">
        <v>428</v>
      </c>
      <c r="AL51" s="45" t="s">
        <v>130</v>
      </c>
    </row>
    <row r="52" spans="1:38" s="2" customFormat="1" ht="26.25" customHeight="1" thickBot="1" x14ac:dyDescent="0.25">
      <c r="A52" s="65" t="s">
        <v>119</v>
      </c>
      <c r="B52" s="69" t="s">
        <v>131</v>
      </c>
      <c r="C52" s="71" t="s">
        <v>392</v>
      </c>
      <c r="D52" s="68"/>
      <c r="E52" s="138" t="s">
        <v>429</v>
      </c>
      <c r="F52" s="138">
        <v>2.5785984033850529</v>
      </c>
      <c r="G52" s="138" t="s">
        <v>429</v>
      </c>
      <c r="H52" s="138" t="s">
        <v>429</v>
      </c>
      <c r="I52" s="138" t="s">
        <v>429</v>
      </c>
      <c r="J52" s="138" t="s">
        <v>429</v>
      </c>
      <c r="K52" s="138" t="s">
        <v>429</v>
      </c>
      <c r="L52" s="138" t="s">
        <v>442</v>
      </c>
      <c r="M52" s="138" t="s">
        <v>429</v>
      </c>
      <c r="N52" s="138" t="s">
        <v>429</v>
      </c>
      <c r="O52" s="138" t="s">
        <v>429</v>
      </c>
      <c r="P52" s="138" t="s">
        <v>429</v>
      </c>
      <c r="Q52" s="138" t="s">
        <v>428</v>
      </c>
      <c r="R52" s="138" t="s">
        <v>428</v>
      </c>
      <c r="S52" s="138" t="s">
        <v>428</v>
      </c>
      <c r="T52" s="138" t="s">
        <v>428</v>
      </c>
      <c r="U52" s="138" t="s">
        <v>428</v>
      </c>
      <c r="V52" s="138" t="s">
        <v>428</v>
      </c>
      <c r="W52" s="138" t="s">
        <v>429</v>
      </c>
      <c r="X52" s="138" t="s">
        <v>428</v>
      </c>
      <c r="Y52" s="138" t="s">
        <v>429</v>
      </c>
      <c r="Z52" s="138" t="s">
        <v>429</v>
      </c>
      <c r="AA52" s="138" t="s">
        <v>429</v>
      </c>
      <c r="AB52" s="138" t="s">
        <v>429</v>
      </c>
      <c r="AC52" s="138" t="s">
        <v>428</v>
      </c>
      <c r="AD52" s="138" t="s">
        <v>428</v>
      </c>
      <c r="AE52" s="55"/>
      <c r="AF52" s="147" t="s">
        <v>428</v>
      </c>
      <c r="AG52" s="147" t="s">
        <v>428</v>
      </c>
      <c r="AH52" s="147" t="s">
        <v>428</v>
      </c>
      <c r="AI52" s="147" t="s">
        <v>428</v>
      </c>
      <c r="AJ52" s="147" t="s">
        <v>428</v>
      </c>
      <c r="AK52" s="147">
        <v>2.9263007927999998</v>
      </c>
      <c r="AL52" s="45" t="s">
        <v>132</v>
      </c>
    </row>
    <row r="53" spans="1:38" s="2" customFormat="1" ht="26.25" customHeight="1" thickBot="1" x14ac:dyDescent="0.25">
      <c r="A53" s="65" t="s">
        <v>119</v>
      </c>
      <c r="B53" s="69" t="s">
        <v>133</v>
      </c>
      <c r="C53" s="71" t="s">
        <v>134</v>
      </c>
      <c r="D53" s="68"/>
      <c r="E53" s="138" t="s">
        <v>428</v>
      </c>
      <c r="F53" s="138">
        <v>3.6675012092742882</v>
      </c>
      <c r="G53" s="138" t="s">
        <v>442</v>
      </c>
      <c r="H53" s="138" t="s">
        <v>428</v>
      </c>
      <c r="I53" s="138" t="s">
        <v>428</v>
      </c>
      <c r="J53" s="138" t="s">
        <v>428</v>
      </c>
      <c r="K53" s="138" t="s">
        <v>428</v>
      </c>
      <c r="L53" s="138" t="s">
        <v>428</v>
      </c>
      <c r="M53" s="138" t="s">
        <v>428</v>
      </c>
      <c r="N53" s="138" t="s">
        <v>428</v>
      </c>
      <c r="O53" s="138" t="s">
        <v>428</v>
      </c>
      <c r="P53" s="138" t="s">
        <v>428</v>
      </c>
      <c r="Q53" s="138" t="s">
        <v>428</v>
      </c>
      <c r="R53" s="138" t="s">
        <v>428</v>
      </c>
      <c r="S53" s="138" t="s">
        <v>428</v>
      </c>
      <c r="T53" s="138" t="s">
        <v>428</v>
      </c>
      <c r="U53" s="138" t="s">
        <v>428</v>
      </c>
      <c r="V53" s="138" t="s">
        <v>428</v>
      </c>
      <c r="W53" s="138" t="s">
        <v>428</v>
      </c>
      <c r="X53" s="138" t="s">
        <v>428</v>
      </c>
      <c r="Y53" s="138" t="s">
        <v>428</v>
      </c>
      <c r="Z53" s="138" t="s">
        <v>428</v>
      </c>
      <c r="AA53" s="138" t="s">
        <v>428</v>
      </c>
      <c r="AB53" s="138" t="s">
        <v>428</v>
      </c>
      <c r="AC53" s="138" t="s">
        <v>428</v>
      </c>
      <c r="AD53" s="138" t="s">
        <v>428</v>
      </c>
      <c r="AE53" s="55"/>
      <c r="AF53" s="147" t="s">
        <v>428</v>
      </c>
      <c r="AG53" s="147" t="s">
        <v>428</v>
      </c>
      <c r="AH53" s="147" t="s">
        <v>428</v>
      </c>
      <c r="AI53" s="147" t="s">
        <v>428</v>
      </c>
      <c r="AJ53" s="147" t="s">
        <v>428</v>
      </c>
      <c r="AK53" s="147">
        <v>1.6249572375505483</v>
      </c>
      <c r="AL53" s="45" t="s">
        <v>135</v>
      </c>
    </row>
    <row r="54" spans="1:38" s="2" customFormat="1" ht="37.5" customHeight="1" thickBot="1" x14ac:dyDescent="0.25">
      <c r="A54" s="65" t="s">
        <v>119</v>
      </c>
      <c r="B54" s="69" t="s">
        <v>136</v>
      </c>
      <c r="C54" s="71" t="s">
        <v>137</v>
      </c>
      <c r="D54" s="68"/>
      <c r="E54" s="138" t="s">
        <v>428</v>
      </c>
      <c r="F54" s="138">
        <v>0.29309661661710296</v>
      </c>
      <c r="G54" s="138" t="s">
        <v>442</v>
      </c>
      <c r="H54" s="138" t="s">
        <v>428</v>
      </c>
      <c r="I54" s="138" t="s">
        <v>428</v>
      </c>
      <c r="J54" s="138" t="s">
        <v>428</v>
      </c>
      <c r="K54" s="138" t="s">
        <v>428</v>
      </c>
      <c r="L54" s="138" t="s">
        <v>428</v>
      </c>
      <c r="M54" s="138" t="s">
        <v>428</v>
      </c>
      <c r="N54" s="138" t="s">
        <v>428</v>
      </c>
      <c r="O54" s="138" t="s">
        <v>428</v>
      </c>
      <c r="P54" s="138" t="s">
        <v>428</v>
      </c>
      <c r="Q54" s="138" t="s">
        <v>428</v>
      </c>
      <c r="R54" s="138" t="s">
        <v>428</v>
      </c>
      <c r="S54" s="138" t="s">
        <v>428</v>
      </c>
      <c r="T54" s="138" t="s">
        <v>428</v>
      </c>
      <c r="U54" s="138" t="s">
        <v>428</v>
      </c>
      <c r="V54" s="138" t="s">
        <v>428</v>
      </c>
      <c r="W54" s="138" t="s">
        <v>428</v>
      </c>
      <c r="X54" s="138" t="s">
        <v>428</v>
      </c>
      <c r="Y54" s="138" t="s">
        <v>428</v>
      </c>
      <c r="Z54" s="138" t="s">
        <v>428</v>
      </c>
      <c r="AA54" s="138" t="s">
        <v>428</v>
      </c>
      <c r="AB54" s="138" t="s">
        <v>428</v>
      </c>
      <c r="AC54" s="138" t="s">
        <v>428</v>
      </c>
      <c r="AD54" s="138" t="s">
        <v>428</v>
      </c>
      <c r="AE54" s="55"/>
      <c r="AF54" s="147" t="s">
        <v>428</v>
      </c>
      <c r="AG54" s="147" t="s">
        <v>428</v>
      </c>
      <c r="AH54" s="147" t="s">
        <v>428</v>
      </c>
      <c r="AI54" s="147" t="s">
        <v>428</v>
      </c>
      <c r="AJ54" s="147" t="s">
        <v>428</v>
      </c>
      <c r="AK54" s="147" t="s">
        <v>428</v>
      </c>
      <c r="AL54" s="45" t="s">
        <v>419</v>
      </c>
    </row>
    <row r="55" spans="1:38" s="2" customFormat="1" ht="26.25" customHeight="1" thickBot="1" x14ac:dyDescent="0.25">
      <c r="A55" s="65" t="s">
        <v>119</v>
      </c>
      <c r="B55" s="69" t="s">
        <v>138</v>
      </c>
      <c r="C55" s="71" t="s">
        <v>139</v>
      </c>
      <c r="D55" s="68"/>
      <c r="E55" s="138" t="s">
        <v>442</v>
      </c>
      <c r="F55" s="138" t="s">
        <v>442</v>
      </c>
      <c r="G55" s="138" t="s">
        <v>442</v>
      </c>
      <c r="H55" s="138" t="s">
        <v>442</v>
      </c>
      <c r="I55" s="138" t="s">
        <v>442</v>
      </c>
      <c r="J55" s="138" t="s">
        <v>442</v>
      </c>
      <c r="K55" s="138" t="s">
        <v>442</v>
      </c>
      <c r="L55" s="138" t="s">
        <v>442</v>
      </c>
      <c r="M55" s="138" t="s">
        <v>442</v>
      </c>
      <c r="N55" s="138" t="s">
        <v>442</v>
      </c>
      <c r="O55" s="138" t="s">
        <v>442</v>
      </c>
      <c r="P55" s="138" t="s">
        <v>442</v>
      </c>
      <c r="Q55" s="138" t="s">
        <v>442</v>
      </c>
      <c r="R55" s="138" t="s">
        <v>442</v>
      </c>
      <c r="S55" s="138" t="s">
        <v>442</v>
      </c>
      <c r="T55" s="138" t="s">
        <v>442</v>
      </c>
      <c r="U55" s="138" t="s">
        <v>442</v>
      </c>
      <c r="V55" s="138" t="s">
        <v>442</v>
      </c>
      <c r="W55" s="138" t="s">
        <v>442</v>
      </c>
      <c r="X55" s="138" t="s">
        <v>442</v>
      </c>
      <c r="Y55" s="138" t="s">
        <v>442</v>
      </c>
      <c r="Z55" s="138" t="s">
        <v>442</v>
      </c>
      <c r="AA55" s="138" t="s">
        <v>442</v>
      </c>
      <c r="AB55" s="138" t="s">
        <v>442</v>
      </c>
      <c r="AC55" s="138" t="s">
        <v>428</v>
      </c>
      <c r="AD55" s="138" t="s">
        <v>428</v>
      </c>
      <c r="AE55" s="55"/>
      <c r="AF55" s="147" t="s">
        <v>428</v>
      </c>
      <c r="AG55" s="147" t="s">
        <v>428</v>
      </c>
      <c r="AH55" s="147" t="s">
        <v>428</v>
      </c>
      <c r="AI55" s="147" t="s">
        <v>428</v>
      </c>
      <c r="AJ55" s="147" t="s">
        <v>428</v>
      </c>
      <c r="AK55" s="147" t="s">
        <v>428</v>
      </c>
      <c r="AL55" s="45" t="s">
        <v>140</v>
      </c>
    </row>
    <row r="56" spans="1:38" s="2" customFormat="1" ht="26.25" customHeight="1" thickBot="1" x14ac:dyDescent="0.25">
      <c r="A56" s="69" t="s">
        <v>119</v>
      </c>
      <c r="B56" s="69" t="s">
        <v>141</v>
      </c>
      <c r="C56" s="71" t="s">
        <v>401</v>
      </c>
      <c r="D56" s="68"/>
      <c r="E56" s="138" t="s">
        <v>430</v>
      </c>
      <c r="F56" s="138" t="s">
        <v>430</v>
      </c>
      <c r="G56" s="138" t="s">
        <v>430</v>
      </c>
      <c r="H56" s="138" t="s">
        <v>430</v>
      </c>
      <c r="I56" s="138" t="s">
        <v>430</v>
      </c>
      <c r="J56" s="138" t="s">
        <v>430</v>
      </c>
      <c r="K56" s="138" t="s">
        <v>430</v>
      </c>
      <c r="L56" s="138" t="s">
        <v>430</v>
      </c>
      <c r="M56" s="138" t="s">
        <v>430</v>
      </c>
      <c r="N56" s="138" t="s">
        <v>430</v>
      </c>
      <c r="O56" s="138" t="s">
        <v>430</v>
      </c>
      <c r="P56" s="138" t="s">
        <v>430</v>
      </c>
      <c r="Q56" s="138" t="s">
        <v>430</v>
      </c>
      <c r="R56" s="138" t="s">
        <v>430</v>
      </c>
      <c r="S56" s="138" t="s">
        <v>430</v>
      </c>
      <c r="T56" s="138" t="s">
        <v>430</v>
      </c>
      <c r="U56" s="138" t="s">
        <v>430</v>
      </c>
      <c r="V56" s="138" t="s">
        <v>430</v>
      </c>
      <c r="W56" s="138" t="s">
        <v>428</v>
      </c>
      <c r="X56" s="138" t="s">
        <v>428</v>
      </c>
      <c r="Y56" s="138" t="s">
        <v>428</v>
      </c>
      <c r="Z56" s="138" t="s">
        <v>428</v>
      </c>
      <c r="AA56" s="138" t="s">
        <v>428</v>
      </c>
      <c r="AB56" s="138" t="s">
        <v>428</v>
      </c>
      <c r="AC56" s="138" t="s">
        <v>428</v>
      </c>
      <c r="AD56" s="138" t="s">
        <v>428</v>
      </c>
      <c r="AE56" s="55"/>
      <c r="AF56" s="147" t="s">
        <v>428</v>
      </c>
      <c r="AG56" s="147" t="s">
        <v>428</v>
      </c>
      <c r="AH56" s="147" t="s">
        <v>428</v>
      </c>
      <c r="AI56" s="147" t="s">
        <v>428</v>
      </c>
      <c r="AJ56" s="147" t="s">
        <v>428</v>
      </c>
      <c r="AK56" s="147" t="s">
        <v>428</v>
      </c>
      <c r="AL56" s="45" t="s">
        <v>412</v>
      </c>
    </row>
    <row r="57" spans="1:38" s="2" customFormat="1" ht="26.25" customHeight="1" thickBot="1" x14ac:dyDescent="0.25">
      <c r="A57" s="65" t="s">
        <v>53</v>
      </c>
      <c r="B57" s="65" t="s">
        <v>143</v>
      </c>
      <c r="C57" s="66" t="s">
        <v>144</v>
      </c>
      <c r="D57" s="67"/>
      <c r="E57" s="138" t="s">
        <v>429</v>
      </c>
      <c r="F57" s="138" t="s">
        <v>429</v>
      </c>
      <c r="G57" s="138" t="s">
        <v>429</v>
      </c>
      <c r="H57" s="138" t="s">
        <v>428</v>
      </c>
      <c r="I57" s="138">
        <v>0.55679000000000001</v>
      </c>
      <c r="J57" s="138">
        <v>1.0022219999999999</v>
      </c>
      <c r="K57" s="138">
        <v>1.11358</v>
      </c>
      <c r="L57" s="138">
        <v>1.6703700000000002E-2</v>
      </c>
      <c r="M57" s="138" t="s">
        <v>429</v>
      </c>
      <c r="N57" s="138" t="s">
        <v>429</v>
      </c>
      <c r="O57" s="138" t="s">
        <v>429</v>
      </c>
      <c r="P57" s="138" t="s">
        <v>429</v>
      </c>
      <c r="Q57" s="138" t="s">
        <v>429</v>
      </c>
      <c r="R57" s="138" t="s">
        <v>429</v>
      </c>
      <c r="S57" s="138" t="s">
        <v>429</v>
      </c>
      <c r="T57" s="138" t="s">
        <v>429</v>
      </c>
      <c r="U57" s="138" t="s">
        <v>429</v>
      </c>
      <c r="V57" s="138" t="s">
        <v>429</v>
      </c>
      <c r="W57" s="138" t="s">
        <v>428</v>
      </c>
      <c r="X57" s="138" t="s">
        <v>428</v>
      </c>
      <c r="Y57" s="138" t="s">
        <v>428</v>
      </c>
      <c r="Z57" s="138" t="s">
        <v>428</v>
      </c>
      <c r="AA57" s="138" t="s">
        <v>428</v>
      </c>
      <c r="AB57" s="138" t="s">
        <v>428</v>
      </c>
      <c r="AC57" s="138" t="s">
        <v>428</v>
      </c>
      <c r="AD57" s="138" t="s">
        <v>428</v>
      </c>
      <c r="AE57" s="55"/>
      <c r="AF57" s="147" t="s">
        <v>428</v>
      </c>
      <c r="AG57" s="147" t="s">
        <v>428</v>
      </c>
      <c r="AH57" s="147" t="s">
        <v>428</v>
      </c>
      <c r="AI57" s="147" t="s">
        <v>428</v>
      </c>
      <c r="AJ57" s="147" t="s">
        <v>428</v>
      </c>
      <c r="AK57" s="147">
        <v>4283</v>
      </c>
      <c r="AL57" s="45" t="s">
        <v>145</v>
      </c>
    </row>
    <row r="58" spans="1:38" s="2" customFormat="1" ht="26.25" customHeight="1" thickBot="1" x14ac:dyDescent="0.25">
      <c r="A58" s="65" t="s">
        <v>53</v>
      </c>
      <c r="B58" s="65" t="s">
        <v>146</v>
      </c>
      <c r="C58" s="66" t="s">
        <v>147</v>
      </c>
      <c r="D58" s="67"/>
      <c r="E58" s="138" t="s">
        <v>429</v>
      </c>
      <c r="F58" s="138" t="s">
        <v>429</v>
      </c>
      <c r="G58" s="138" t="s">
        <v>429</v>
      </c>
      <c r="H58" s="138" t="s">
        <v>428</v>
      </c>
      <c r="I58" s="138">
        <v>7.3841699999999998E-3</v>
      </c>
      <c r="J58" s="138">
        <v>4.9227800000000002E-2</v>
      </c>
      <c r="K58" s="138">
        <v>9.8455600000000004E-2</v>
      </c>
      <c r="L58" s="138">
        <v>3.3967182E-5</v>
      </c>
      <c r="M58" s="138" t="s">
        <v>429</v>
      </c>
      <c r="N58" s="138" t="s">
        <v>428</v>
      </c>
      <c r="O58" s="138" t="s">
        <v>428</v>
      </c>
      <c r="P58" s="138" t="s">
        <v>428</v>
      </c>
      <c r="Q58" s="138" t="s">
        <v>428</v>
      </c>
      <c r="R58" s="138" t="s">
        <v>428</v>
      </c>
      <c r="S58" s="138" t="s">
        <v>428</v>
      </c>
      <c r="T58" s="138" t="s">
        <v>428</v>
      </c>
      <c r="U58" s="138" t="s">
        <v>428</v>
      </c>
      <c r="V58" s="138" t="s">
        <v>428</v>
      </c>
      <c r="W58" s="138" t="s">
        <v>429</v>
      </c>
      <c r="X58" s="138" t="s">
        <v>428</v>
      </c>
      <c r="Y58" s="138" t="s">
        <v>428</v>
      </c>
      <c r="Z58" s="138" t="s">
        <v>428</v>
      </c>
      <c r="AA58" s="138" t="s">
        <v>428</v>
      </c>
      <c r="AB58" s="138" t="s">
        <v>428</v>
      </c>
      <c r="AC58" s="138" t="s">
        <v>428</v>
      </c>
      <c r="AD58" s="138" t="s">
        <v>429</v>
      </c>
      <c r="AE58" s="55"/>
      <c r="AF58" s="147" t="s">
        <v>428</v>
      </c>
      <c r="AG58" s="147" t="s">
        <v>428</v>
      </c>
      <c r="AH58" s="147" t="s">
        <v>428</v>
      </c>
      <c r="AI58" s="147" t="s">
        <v>428</v>
      </c>
      <c r="AJ58" s="147" t="s">
        <v>428</v>
      </c>
      <c r="AK58" s="147">
        <v>246.13900000000001</v>
      </c>
      <c r="AL58" s="45" t="s">
        <v>148</v>
      </c>
    </row>
    <row r="59" spans="1:38" s="2" customFormat="1" ht="26.25" customHeight="1" thickBot="1" x14ac:dyDescent="0.25">
      <c r="A59" s="65" t="s">
        <v>53</v>
      </c>
      <c r="B59" s="73" t="s">
        <v>149</v>
      </c>
      <c r="C59" s="66" t="s">
        <v>402</v>
      </c>
      <c r="D59" s="67"/>
      <c r="E59" s="138" t="s">
        <v>429</v>
      </c>
      <c r="F59" s="138" t="s">
        <v>429</v>
      </c>
      <c r="G59" s="138" t="s">
        <v>429</v>
      </c>
      <c r="H59" s="138" t="s">
        <v>428</v>
      </c>
      <c r="I59" s="138">
        <v>4.2263999999999999E-3</v>
      </c>
      <c r="J59" s="138">
        <v>4.7942999999999996E-3</v>
      </c>
      <c r="K59" s="138">
        <v>5.4413999999999999E-3</v>
      </c>
      <c r="L59" s="138">
        <v>8.2434960000000003E-5</v>
      </c>
      <c r="M59" s="138" t="s">
        <v>429</v>
      </c>
      <c r="N59" s="138">
        <v>0.13666484918005978</v>
      </c>
      <c r="O59" s="138">
        <v>2.2418836407675421E-4</v>
      </c>
      <c r="P59" s="138">
        <v>5.4532304775426691E-4</v>
      </c>
      <c r="Q59" s="138">
        <v>1.6000496610753915E-4</v>
      </c>
      <c r="R59" s="138">
        <v>1.600049661075392E-3</v>
      </c>
      <c r="S59" s="138">
        <v>1.600049661075392E-3</v>
      </c>
      <c r="T59" s="138">
        <v>3.9637563955661611E-3</v>
      </c>
      <c r="U59" s="138">
        <v>1.0603503706332952E-4</v>
      </c>
      <c r="V59" s="138">
        <v>3.2337901943477673E-2</v>
      </c>
      <c r="W59" s="138">
        <v>1.5848228651685392E-2</v>
      </c>
      <c r="X59" s="138" t="s">
        <v>442</v>
      </c>
      <c r="Y59" s="138" t="s">
        <v>442</v>
      </c>
      <c r="Z59" s="138" t="s">
        <v>442</v>
      </c>
      <c r="AA59" s="138" t="s">
        <v>442</v>
      </c>
      <c r="AB59" s="138" t="s">
        <v>442</v>
      </c>
      <c r="AC59" s="138" t="s">
        <v>429</v>
      </c>
      <c r="AD59" s="138" t="s">
        <v>428</v>
      </c>
      <c r="AE59" s="55"/>
      <c r="AF59" s="147" t="s">
        <v>428</v>
      </c>
      <c r="AG59" s="147" t="s">
        <v>428</v>
      </c>
      <c r="AH59" s="147" t="s">
        <v>428</v>
      </c>
      <c r="AI59" s="147" t="s">
        <v>428</v>
      </c>
      <c r="AJ59" s="147" t="s">
        <v>428</v>
      </c>
      <c r="AK59" s="147">
        <v>1.7272050346103516</v>
      </c>
      <c r="AL59" s="45" t="s">
        <v>420</v>
      </c>
    </row>
    <row r="60" spans="1:38" s="2" customFormat="1" ht="26.25" customHeight="1" thickBot="1" x14ac:dyDescent="0.25">
      <c r="A60" s="65" t="s">
        <v>53</v>
      </c>
      <c r="B60" s="73" t="s">
        <v>150</v>
      </c>
      <c r="C60" s="66" t="s">
        <v>151</v>
      </c>
      <c r="D60" s="112"/>
      <c r="E60" s="138" t="s">
        <v>428</v>
      </c>
      <c r="F60" s="138" t="s">
        <v>428</v>
      </c>
      <c r="G60" s="138" t="s">
        <v>428</v>
      </c>
      <c r="H60" s="138" t="s">
        <v>428</v>
      </c>
      <c r="I60" s="138">
        <v>0.52610930558823532</v>
      </c>
      <c r="J60" s="138">
        <v>4.3175930558823534</v>
      </c>
      <c r="K60" s="138">
        <v>13.838929834000002</v>
      </c>
      <c r="L60" s="138" t="s">
        <v>442</v>
      </c>
      <c r="M60" s="138" t="s">
        <v>428</v>
      </c>
      <c r="N60" s="138" t="s">
        <v>428</v>
      </c>
      <c r="O60" s="138" t="s">
        <v>428</v>
      </c>
      <c r="P60" s="138" t="s">
        <v>428</v>
      </c>
      <c r="Q60" s="138" t="s">
        <v>428</v>
      </c>
      <c r="R60" s="138" t="s">
        <v>428</v>
      </c>
      <c r="S60" s="138" t="s">
        <v>428</v>
      </c>
      <c r="T60" s="138" t="s">
        <v>428</v>
      </c>
      <c r="U60" s="138" t="s">
        <v>428</v>
      </c>
      <c r="V60" s="138" t="s">
        <v>428</v>
      </c>
      <c r="W60" s="138" t="s">
        <v>428</v>
      </c>
      <c r="X60" s="138" t="s">
        <v>428</v>
      </c>
      <c r="Y60" s="138" t="s">
        <v>428</v>
      </c>
      <c r="Z60" s="138" t="s">
        <v>428</v>
      </c>
      <c r="AA60" s="138" t="s">
        <v>428</v>
      </c>
      <c r="AB60" s="138" t="s">
        <v>428</v>
      </c>
      <c r="AC60" s="138" t="s">
        <v>428</v>
      </c>
      <c r="AD60" s="138" t="s">
        <v>428</v>
      </c>
      <c r="AE60" s="55"/>
      <c r="AF60" s="147" t="s">
        <v>428</v>
      </c>
      <c r="AG60" s="147" t="s">
        <v>428</v>
      </c>
      <c r="AH60" s="147" t="s">
        <v>428</v>
      </c>
      <c r="AI60" s="147" t="s">
        <v>428</v>
      </c>
      <c r="AJ60" s="147" t="s">
        <v>428</v>
      </c>
      <c r="AK60" s="147">
        <v>182.83634611764705</v>
      </c>
      <c r="AL60" s="45" t="s">
        <v>421</v>
      </c>
    </row>
    <row r="61" spans="1:38" s="2" customFormat="1" ht="26.25" customHeight="1" thickBot="1" x14ac:dyDescent="0.25">
      <c r="A61" s="65" t="s">
        <v>53</v>
      </c>
      <c r="B61" s="73" t="s">
        <v>152</v>
      </c>
      <c r="C61" s="66" t="s">
        <v>153</v>
      </c>
      <c r="D61" s="67"/>
      <c r="E61" s="138" t="s">
        <v>428</v>
      </c>
      <c r="F61" s="138" t="s">
        <v>428</v>
      </c>
      <c r="G61" s="138" t="s">
        <v>428</v>
      </c>
      <c r="H61" s="138" t="s">
        <v>428</v>
      </c>
      <c r="I61" s="138">
        <v>0.16889829150452407</v>
      </c>
      <c r="J61" s="138">
        <v>1.6889829150452405</v>
      </c>
      <c r="K61" s="138">
        <v>5.639669173188425</v>
      </c>
      <c r="L61" s="138" t="s">
        <v>442</v>
      </c>
      <c r="M61" s="138" t="s">
        <v>428</v>
      </c>
      <c r="N61" s="138" t="s">
        <v>428</v>
      </c>
      <c r="O61" s="138" t="s">
        <v>428</v>
      </c>
      <c r="P61" s="138" t="s">
        <v>428</v>
      </c>
      <c r="Q61" s="138" t="s">
        <v>428</v>
      </c>
      <c r="R61" s="138" t="s">
        <v>428</v>
      </c>
      <c r="S61" s="138" t="s">
        <v>428</v>
      </c>
      <c r="T61" s="138" t="s">
        <v>428</v>
      </c>
      <c r="U61" s="138" t="s">
        <v>428</v>
      </c>
      <c r="V61" s="138" t="s">
        <v>428</v>
      </c>
      <c r="W61" s="138" t="s">
        <v>428</v>
      </c>
      <c r="X61" s="138" t="s">
        <v>428</v>
      </c>
      <c r="Y61" s="138" t="s">
        <v>428</v>
      </c>
      <c r="Z61" s="138" t="s">
        <v>428</v>
      </c>
      <c r="AA61" s="138" t="s">
        <v>428</v>
      </c>
      <c r="AB61" s="138" t="s">
        <v>428</v>
      </c>
      <c r="AC61" s="138" t="s">
        <v>428</v>
      </c>
      <c r="AD61" s="138" t="s">
        <v>428</v>
      </c>
      <c r="AE61" s="55"/>
      <c r="AF61" s="147" t="s">
        <v>428</v>
      </c>
      <c r="AG61" s="147" t="s">
        <v>428</v>
      </c>
      <c r="AH61" s="147" t="s">
        <v>428</v>
      </c>
      <c r="AI61" s="147" t="s">
        <v>428</v>
      </c>
      <c r="AJ61" s="147" t="s">
        <v>428</v>
      </c>
      <c r="AK61" s="147">
        <v>17039151.174203832</v>
      </c>
      <c r="AL61" s="45" t="s">
        <v>422</v>
      </c>
    </row>
    <row r="62" spans="1:38" s="2" customFormat="1" ht="26.25" customHeight="1" thickBot="1" x14ac:dyDescent="0.25">
      <c r="A62" s="65" t="s">
        <v>53</v>
      </c>
      <c r="B62" s="73" t="s">
        <v>154</v>
      </c>
      <c r="C62" s="66" t="s">
        <v>155</v>
      </c>
      <c r="D62" s="67"/>
      <c r="E62" s="138" t="s">
        <v>428</v>
      </c>
      <c r="F62" s="138" t="s">
        <v>428</v>
      </c>
      <c r="G62" s="138" t="s">
        <v>428</v>
      </c>
      <c r="H62" s="138" t="s">
        <v>428</v>
      </c>
      <c r="I62" s="138">
        <v>5.7801807670588234E-8</v>
      </c>
      <c r="J62" s="138">
        <v>5.7801807670588247E-7</v>
      </c>
      <c r="K62" s="138">
        <v>1.1560361534117649E-6</v>
      </c>
      <c r="L62" s="138" t="s">
        <v>442</v>
      </c>
      <c r="M62" s="138" t="s">
        <v>428</v>
      </c>
      <c r="N62" s="138" t="s">
        <v>428</v>
      </c>
      <c r="O62" s="138" t="s">
        <v>428</v>
      </c>
      <c r="P62" s="138" t="s">
        <v>428</v>
      </c>
      <c r="Q62" s="138" t="s">
        <v>428</v>
      </c>
      <c r="R62" s="138" t="s">
        <v>428</v>
      </c>
      <c r="S62" s="138" t="s">
        <v>428</v>
      </c>
      <c r="T62" s="138" t="s">
        <v>428</v>
      </c>
      <c r="U62" s="138" t="s">
        <v>428</v>
      </c>
      <c r="V62" s="138" t="s">
        <v>428</v>
      </c>
      <c r="W62" s="138" t="s">
        <v>428</v>
      </c>
      <c r="X62" s="138" t="s">
        <v>428</v>
      </c>
      <c r="Y62" s="138" t="s">
        <v>428</v>
      </c>
      <c r="Z62" s="138" t="s">
        <v>428</v>
      </c>
      <c r="AA62" s="138" t="s">
        <v>428</v>
      </c>
      <c r="AB62" s="138" t="s">
        <v>428</v>
      </c>
      <c r="AC62" s="138" t="s">
        <v>428</v>
      </c>
      <c r="AD62" s="138" t="s">
        <v>428</v>
      </c>
      <c r="AE62" s="55"/>
      <c r="AF62" s="147" t="s">
        <v>428</v>
      </c>
      <c r="AG62" s="147" t="s">
        <v>428</v>
      </c>
      <c r="AH62" s="147" t="s">
        <v>428</v>
      </c>
      <c r="AI62" s="147" t="s">
        <v>428</v>
      </c>
      <c r="AJ62" s="147" t="s">
        <v>428</v>
      </c>
      <c r="AK62" s="147">
        <v>96.336346117647054</v>
      </c>
      <c r="AL62" s="45" t="s">
        <v>423</v>
      </c>
    </row>
    <row r="63" spans="1:38" s="2" customFormat="1" ht="26.25" customHeight="1" thickBot="1" x14ac:dyDescent="0.25">
      <c r="A63" s="65" t="s">
        <v>53</v>
      </c>
      <c r="B63" s="73" t="s">
        <v>156</v>
      </c>
      <c r="C63" s="71" t="s">
        <v>157</v>
      </c>
      <c r="D63" s="74"/>
      <c r="E63" s="138" t="s">
        <v>428</v>
      </c>
      <c r="F63" s="138" t="s">
        <v>428</v>
      </c>
      <c r="G63" s="138" t="s">
        <v>428</v>
      </c>
      <c r="H63" s="138" t="s">
        <v>428</v>
      </c>
      <c r="I63" s="138" t="s">
        <v>430</v>
      </c>
      <c r="J63" s="138" t="s">
        <v>430</v>
      </c>
      <c r="K63" s="138" t="s">
        <v>430</v>
      </c>
      <c r="L63" s="138" t="s">
        <v>430</v>
      </c>
      <c r="M63" s="138" t="s">
        <v>428</v>
      </c>
      <c r="N63" s="138" t="s">
        <v>428</v>
      </c>
      <c r="O63" s="138" t="s">
        <v>428</v>
      </c>
      <c r="P63" s="138" t="s">
        <v>428</v>
      </c>
      <c r="Q63" s="138" t="s">
        <v>428</v>
      </c>
      <c r="R63" s="138" t="s">
        <v>428</v>
      </c>
      <c r="S63" s="138" t="s">
        <v>428</v>
      </c>
      <c r="T63" s="138" t="s">
        <v>428</v>
      </c>
      <c r="U63" s="138" t="s">
        <v>428</v>
      </c>
      <c r="V63" s="138" t="s">
        <v>428</v>
      </c>
      <c r="W63" s="138">
        <v>3.8485439999999996E-2</v>
      </c>
      <c r="X63" s="138">
        <v>1.87884E-2</v>
      </c>
      <c r="Y63" s="138" t="s">
        <v>428</v>
      </c>
      <c r="Z63" s="138">
        <v>3.1245999999999999E-3</v>
      </c>
      <c r="AA63" s="138" t="s">
        <v>428</v>
      </c>
      <c r="AB63" s="138">
        <v>2.1913000000000002E-2</v>
      </c>
      <c r="AC63" s="138" t="s">
        <v>428</v>
      </c>
      <c r="AD63" s="138" t="s">
        <v>428</v>
      </c>
      <c r="AE63" s="55"/>
      <c r="AF63" s="147" t="s">
        <v>428</v>
      </c>
      <c r="AG63" s="147" t="s">
        <v>428</v>
      </c>
      <c r="AH63" s="147" t="s">
        <v>428</v>
      </c>
      <c r="AI63" s="147" t="s">
        <v>428</v>
      </c>
      <c r="AJ63" s="147" t="s">
        <v>428</v>
      </c>
      <c r="AK63" s="147" t="s">
        <v>430</v>
      </c>
      <c r="AL63" s="45" t="s">
        <v>412</v>
      </c>
    </row>
    <row r="64" spans="1:38" s="2" customFormat="1" ht="26.25" customHeight="1" thickBot="1" x14ac:dyDescent="0.25">
      <c r="A64" s="65" t="s">
        <v>53</v>
      </c>
      <c r="B64" s="73" t="s">
        <v>158</v>
      </c>
      <c r="C64" s="66" t="s">
        <v>159</v>
      </c>
      <c r="D64" s="67"/>
      <c r="E64" s="138" t="s">
        <v>430</v>
      </c>
      <c r="F64" s="138" t="s">
        <v>430</v>
      </c>
      <c r="G64" s="138" t="s">
        <v>430</v>
      </c>
      <c r="H64" s="138" t="s">
        <v>430</v>
      </c>
      <c r="I64" s="138" t="s">
        <v>430</v>
      </c>
      <c r="J64" s="138" t="s">
        <v>430</v>
      </c>
      <c r="K64" s="138" t="s">
        <v>430</v>
      </c>
      <c r="L64" s="138" t="s">
        <v>430</v>
      </c>
      <c r="M64" s="138" t="s">
        <v>430</v>
      </c>
      <c r="N64" s="138" t="s">
        <v>428</v>
      </c>
      <c r="O64" s="138" t="s">
        <v>428</v>
      </c>
      <c r="P64" s="138" t="s">
        <v>428</v>
      </c>
      <c r="Q64" s="138" t="s">
        <v>428</v>
      </c>
      <c r="R64" s="138" t="s">
        <v>428</v>
      </c>
      <c r="S64" s="138" t="s">
        <v>428</v>
      </c>
      <c r="T64" s="138" t="s">
        <v>428</v>
      </c>
      <c r="U64" s="138" t="s">
        <v>428</v>
      </c>
      <c r="V64" s="138" t="s">
        <v>428</v>
      </c>
      <c r="W64" s="138" t="s">
        <v>430</v>
      </c>
      <c r="X64" s="138" t="s">
        <v>430</v>
      </c>
      <c r="Y64" s="138" t="s">
        <v>430</v>
      </c>
      <c r="Z64" s="138" t="s">
        <v>430</v>
      </c>
      <c r="AA64" s="138" t="s">
        <v>430</v>
      </c>
      <c r="AB64" s="138" t="s">
        <v>430</v>
      </c>
      <c r="AC64" s="138" t="s">
        <v>430</v>
      </c>
      <c r="AD64" s="138" t="s">
        <v>430</v>
      </c>
      <c r="AE64" s="55"/>
      <c r="AF64" s="147" t="s">
        <v>428</v>
      </c>
      <c r="AG64" s="147" t="s">
        <v>428</v>
      </c>
      <c r="AH64" s="147" t="s">
        <v>428</v>
      </c>
      <c r="AI64" s="147" t="s">
        <v>428</v>
      </c>
      <c r="AJ64" s="147" t="s">
        <v>428</v>
      </c>
      <c r="AK64" s="147" t="s">
        <v>428</v>
      </c>
      <c r="AL64" s="45" t="s">
        <v>160</v>
      </c>
    </row>
    <row r="65" spans="1:38" s="2" customFormat="1" ht="26.25" customHeight="1" thickBot="1" x14ac:dyDescent="0.25">
      <c r="A65" s="65" t="s">
        <v>53</v>
      </c>
      <c r="B65" s="69" t="s">
        <v>161</v>
      </c>
      <c r="C65" s="66" t="s">
        <v>162</v>
      </c>
      <c r="D65" s="67"/>
      <c r="E65" s="138" t="s">
        <v>430</v>
      </c>
      <c r="F65" s="138" t="s">
        <v>430</v>
      </c>
      <c r="G65" s="138" t="s">
        <v>430</v>
      </c>
      <c r="H65" s="138" t="s">
        <v>430</v>
      </c>
      <c r="I65" s="138" t="s">
        <v>430</v>
      </c>
      <c r="J65" s="138" t="s">
        <v>430</v>
      </c>
      <c r="K65" s="138" t="s">
        <v>430</v>
      </c>
      <c r="L65" s="138" t="s">
        <v>430</v>
      </c>
      <c r="M65" s="138" t="s">
        <v>430</v>
      </c>
      <c r="N65" s="138" t="s">
        <v>430</v>
      </c>
      <c r="O65" s="138" t="s">
        <v>430</v>
      </c>
      <c r="P65" s="138" t="s">
        <v>430</v>
      </c>
      <c r="Q65" s="138" t="s">
        <v>430</v>
      </c>
      <c r="R65" s="138" t="s">
        <v>430</v>
      </c>
      <c r="S65" s="138" t="s">
        <v>430</v>
      </c>
      <c r="T65" s="138" t="s">
        <v>430</v>
      </c>
      <c r="U65" s="138" t="s">
        <v>430</v>
      </c>
      <c r="V65" s="138" t="s">
        <v>430</v>
      </c>
      <c r="W65" s="138" t="s">
        <v>430</v>
      </c>
      <c r="X65" s="138" t="s">
        <v>430</v>
      </c>
      <c r="Y65" s="138" t="s">
        <v>430</v>
      </c>
      <c r="Z65" s="138" t="s">
        <v>430</v>
      </c>
      <c r="AA65" s="138" t="s">
        <v>430</v>
      </c>
      <c r="AB65" s="138" t="s">
        <v>430</v>
      </c>
      <c r="AC65" s="138" t="s">
        <v>430</v>
      </c>
      <c r="AD65" s="138" t="s">
        <v>430</v>
      </c>
      <c r="AE65" s="55"/>
      <c r="AF65" s="147" t="s">
        <v>428</v>
      </c>
      <c r="AG65" s="147" t="s">
        <v>428</v>
      </c>
      <c r="AH65" s="147" t="s">
        <v>428</v>
      </c>
      <c r="AI65" s="147" t="s">
        <v>428</v>
      </c>
      <c r="AJ65" s="147" t="s">
        <v>428</v>
      </c>
      <c r="AK65" s="147" t="s">
        <v>430</v>
      </c>
      <c r="AL65" s="45" t="s">
        <v>163</v>
      </c>
    </row>
    <row r="66" spans="1:38" s="2" customFormat="1" ht="26.25" customHeight="1" thickBot="1" x14ac:dyDescent="0.25">
      <c r="A66" s="65" t="s">
        <v>53</v>
      </c>
      <c r="B66" s="69" t="s">
        <v>164</v>
      </c>
      <c r="C66" s="66" t="s">
        <v>165</v>
      </c>
      <c r="D66" s="67"/>
      <c r="E66" s="138" t="s">
        <v>430</v>
      </c>
      <c r="F66" s="138" t="s">
        <v>428</v>
      </c>
      <c r="G66" s="138" t="s">
        <v>430</v>
      </c>
      <c r="H66" s="138" t="s">
        <v>428</v>
      </c>
      <c r="I66" s="138" t="s">
        <v>430</v>
      </c>
      <c r="J66" s="138" t="s">
        <v>430</v>
      </c>
      <c r="K66" s="138" t="s">
        <v>430</v>
      </c>
      <c r="L66" s="138" t="s">
        <v>430</v>
      </c>
      <c r="M66" s="138" t="s">
        <v>430</v>
      </c>
      <c r="N66" s="138" t="s">
        <v>428</v>
      </c>
      <c r="O66" s="138" t="s">
        <v>428</v>
      </c>
      <c r="P66" s="138" t="s">
        <v>428</v>
      </c>
      <c r="Q66" s="138" t="s">
        <v>428</v>
      </c>
      <c r="R66" s="138" t="s">
        <v>428</v>
      </c>
      <c r="S66" s="138" t="s">
        <v>428</v>
      </c>
      <c r="T66" s="138" t="s">
        <v>428</v>
      </c>
      <c r="U66" s="138" t="s">
        <v>428</v>
      </c>
      <c r="V66" s="138" t="s">
        <v>428</v>
      </c>
      <c r="W66" s="138" t="s">
        <v>430</v>
      </c>
      <c r="X66" s="138" t="s">
        <v>430</v>
      </c>
      <c r="Y66" s="138" t="s">
        <v>430</v>
      </c>
      <c r="Z66" s="138" t="s">
        <v>430</v>
      </c>
      <c r="AA66" s="138" t="s">
        <v>430</v>
      </c>
      <c r="AB66" s="138" t="s">
        <v>430</v>
      </c>
      <c r="AC66" s="138" t="s">
        <v>430</v>
      </c>
      <c r="AD66" s="138" t="s">
        <v>430</v>
      </c>
      <c r="AE66" s="55"/>
      <c r="AF66" s="147" t="s">
        <v>428</v>
      </c>
      <c r="AG66" s="147" t="s">
        <v>428</v>
      </c>
      <c r="AH66" s="147" t="s">
        <v>428</v>
      </c>
      <c r="AI66" s="147" t="s">
        <v>428</v>
      </c>
      <c r="AJ66" s="147" t="s">
        <v>428</v>
      </c>
      <c r="AK66" s="147" t="s">
        <v>430</v>
      </c>
      <c r="AL66" s="45" t="s">
        <v>166</v>
      </c>
    </row>
    <row r="67" spans="1:38" s="2" customFormat="1" ht="26.25" customHeight="1" thickBot="1" x14ac:dyDescent="0.25">
      <c r="A67" s="65" t="s">
        <v>53</v>
      </c>
      <c r="B67" s="69" t="s">
        <v>167</v>
      </c>
      <c r="C67" s="66" t="s">
        <v>168</v>
      </c>
      <c r="D67" s="67"/>
      <c r="E67" s="138" t="s">
        <v>430</v>
      </c>
      <c r="F67" s="138" t="s">
        <v>430</v>
      </c>
      <c r="G67" s="138" t="s">
        <v>430</v>
      </c>
      <c r="H67" s="138" t="s">
        <v>428</v>
      </c>
      <c r="I67" s="138" t="s">
        <v>430</v>
      </c>
      <c r="J67" s="138" t="s">
        <v>430</v>
      </c>
      <c r="K67" s="138" t="s">
        <v>430</v>
      </c>
      <c r="L67" s="138" t="s">
        <v>430</v>
      </c>
      <c r="M67" s="138" t="s">
        <v>430</v>
      </c>
      <c r="N67" s="138" t="s">
        <v>430</v>
      </c>
      <c r="O67" s="138" t="s">
        <v>430</v>
      </c>
      <c r="P67" s="138" t="s">
        <v>430</v>
      </c>
      <c r="Q67" s="138" t="s">
        <v>430</v>
      </c>
      <c r="R67" s="138" t="s">
        <v>430</v>
      </c>
      <c r="S67" s="138" t="s">
        <v>430</v>
      </c>
      <c r="T67" s="138" t="s">
        <v>430</v>
      </c>
      <c r="U67" s="138" t="s">
        <v>430</v>
      </c>
      <c r="V67" s="138" t="s">
        <v>430</v>
      </c>
      <c r="W67" s="138" t="s">
        <v>430</v>
      </c>
      <c r="X67" s="138" t="s">
        <v>430</v>
      </c>
      <c r="Y67" s="138" t="s">
        <v>430</v>
      </c>
      <c r="Z67" s="138" t="s">
        <v>430</v>
      </c>
      <c r="AA67" s="138" t="s">
        <v>430</v>
      </c>
      <c r="AB67" s="138" t="s">
        <v>430</v>
      </c>
      <c r="AC67" s="138" t="s">
        <v>430</v>
      </c>
      <c r="AD67" s="138" t="s">
        <v>430</v>
      </c>
      <c r="AE67" s="55"/>
      <c r="AF67" s="147" t="s">
        <v>428</v>
      </c>
      <c r="AG67" s="147" t="s">
        <v>428</v>
      </c>
      <c r="AH67" s="147" t="s">
        <v>428</v>
      </c>
      <c r="AI67" s="147" t="s">
        <v>428</v>
      </c>
      <c r="AJ67" s="147" t="s">
        <v>428</v>
      </c>
      <c r="AK67" s="147" t="s">
        <v>430</v>
      </c>
      <c r="AL67" s="45" t="s">
        <v>169</v>
      </c>
    </row>
    <row r="68" spans="1:38" s="2" customFormat="1" ht="26.25" customHeight="1" thickBot="1" x14ac:dyDescent="0.25">
      <c r="A68" s="65" t="s">
        <v>53</v>
      </c>
      <c r="B68" s="69" t="s">
        <v>170</v>
      </c>
      <c r="C68" s="66" t="s">
        <v>171</v>
      </c>
      <c r="D68" s="67"/>
      <c r="E68" s="138" t="s">
        <v>430</v>
      </c>
      <c r="F68" s="138" t="s">
        <v>430</v>
      </c>
      <c r="G68" s="138" t="s">
        <v>430</v>
      </c>
      <c r="H68" s="138" t="s">
        <v>428</v>
      </c>
      <c r="I68" s="138" t="s">
        <v>430</v>
      </c>
      <c r="J68" s="138" t="s">
        <v>430</v>
      </c>
      <c r="K68" s="138" t="s">
        <v>430</v>
      </c>
      <c r="L68" s="138" t="s">
        <v>430</v>
      </c>
      <c r="M68" s="138" t="s">
        <v>430</v>
      </c>
      <c r="N68" s="138" t="s">
        <v>430</v>
      </c>
      <c r="O68" s="138" t="s">
        <v>430</v>
      </c>
      <c r="P68" s="138" t="s">
        <v>430</v>
      </c>
      <c r="Q68" s="138" t="s">
        <v>430</v>
      </c>
      <c r="R68" s="138" t="s">
        <v>430</v>
      </c>
      <c r="S68" s="138" t="s">
        <v>430</v>
      </c>
      <c r="T68" s="138" t="s">
        <v>430</v>
      </c>
      <c r="U68" s="138" t="s">
        <v>430</v>
      </c>
      <c r="V68" s="138" t="s">
        <v>430</v>
      </c>
      <c r="W68" s="138" t="s">
        <v>430</v>
      </c>
      <c r="X68" s="138" t="s">
        <v>430</v>
      </c>
      <c r="Y68" s="138" t="s">
        <v>430</v>
      </c>
      <c r="Z68" s="138" t="s">
        <v>430</v>
      </c>
      <c r="AA68" s="138" t="s">
        <v>430</v>
      </c>
      <c r="AB68" s="138" t="s">
        <v>430</v>
      </c>
      <c r="AC68" s="138" t="s">
        <v>430</v>
      </c>
      <c r="AD68" s="138" t="s">
        <v>430</v>
      </c>
      <c r="AE68" s="55"/>
      <c r="AF68" s="147" t="s">
        <v>428</v>
      </c>
      <c r="AG68" s="147" t="s">
        <v>428</v>
      </c>
      <c r="AH68" s="147" t="s">
        <v>428</v>
      </c>
      <c r="AI68" s="147" t="s">
        <v>428</v>
      </c>
      <c r="AJ68" s="147" t="s">
        <v>428</v>
      </c>
      <c r="AK68" s="147" t="s">
        <v>430</v>
      </c>
      <c r="AL68" s="45" t="s">
        <v>172</v>
      </c>
    </row>
    <row r="69" spans="1:38" s="2" customFormat="1" ht="26.25" customHeight="1" thickBot="1" x14ac:dyDescent="0.25">
      <c r="A69" s="65" t="s">
        <v>53</v>
      </c>
      <c r="B69" s="65" t="s">
        <v>173</v>
      </c>
      <c r="C69" s="66" t="s">
        <v>174</v>
      </c>
      <c r="D69" s="72"/>
      <c r="E69" s="138" t="s">
        <v>430</v>
      </c>
      <c r="F69" s="138" t="s">
        <v>430</v>
      </c>
      <c r="G69" s="138" t="s">
        <v>430</v>
      </c>
      <c r="H69" s="138" t="s">
        <v>430</v>
      </c>
      <c r="I69" s="138" t="s">
        <v>430</v>
      </c>
      <c r="J69" s="138" t="s">
        <v>430</v>
      </c>
      <c r="K69" s="138" t="s">
        <v>430</v>
      </c>
      <c r="L69" s="138" t="s">
        <v>430</v>
      </c>
      <c r="M69" s="138" t="s">
        <v>430</v>
      </c>
      <c r="N69" s="138" t="s">
        <v>430</v>
      </c>
      <c r="O69" s="138" t="s">
        <v>430</v>
      </c>
      <c r="P69" s="138" t="s">
        <v>430</v>
      </c>
      <c r="Q69" s="138" t="s">
        <v>430</v>
      </c>
      <c r="R69" s="138" t="s">
        <v>430</v>
      </c>
      <c r="S69" s="138" t="s">
        <v>430</v>
      </c>
      <c r="T69" s="138" t="s">
        <v>430</v>
      </c>
      <c r="U69" s="138" t="s">
        <v>430</v>
      </c>
      <c r="V69" s="138" t="s">
        <v>430</v>
      </c>
      <c r="W69" s="138" t="s">
        <v>430</v>
      </c>
      <c r="X69" s="138" t="s">
        <v>430</v>
      </c>
      <c r="Y69" s="138" t="s">
        <v>430</v>
      </c>
      <c r="Z69" s="138" t="s">
        <v>430</v>
      </c>
      <c r="AA69" s="138" t="s">
        <v>430</v>
      </c>
      <c r="AB69" s="138" t="s">
        <v>430</v>
      </c>
      <c r="AC69" s="138" t="s">
        <v>430</v>
      </c>
      <c r="AD69" s="138" t="s">
        <v>430</v>
      </c>
      <c r="AE69" s="55"/>
      <c r="AF69" s="147" t="s">
        <v>428</v>
      </c>
      <c r="AG69" s="147" t="s">
        <v>428</v>
      </c>
      <c r="AH69" s="147" t="s">
        <v>428</v>
      </c>
      <c r="AI69" s="147" t="s">
        <v>428</v>
      </c>
      <c r="AJ69" s="147" t="s">
        <v>428</v>
      </c>
      <c r="AK69" s="149">
        <v>0.19800000000000001</v>
      </c>
      <c r="AL69" s="45" t="s">
        <v>175</v>
      </c>
    </row>
    <row r="70" spans="1:38" s="2" customFormat="1" ht="26.25" customHeight="1" thickBot="1" x14ac:dyDescent="0.25">
      <c r="A70" s="65" t="s">
        <v>53</v>
      </c>
      <c r="B70" s="65" t="s">
        <v>176</v>
      </c>
      <c r="C70" s="66" t="s">
        <v>385</v>
      </c>
      <c r="D70" s="72"/>
      <c r="E70" s="138" t="s">
        <v>430</v>
      </c>
      <c r="F70" s="138" t="s">
        <v>430</v>
      </c>
      <c r="G70" s="138" t="s">
        <v>430</v>
      </c>
      <c r="H70" s="138" t="s">
        <v>430</v>
      </c>
      <c r="I70" s="138" t="s">
        <v>430</v>
      </c>
      <c r="J70" s="138" t="s">
        <v>430</v>
      </c>
      <c r="K70" s="138" t="s">
        <v>430</v>
      </c>
      <c r="L70" s="138" t="s">
        <v>430</v>
      </c>
      <c r="M70" s="138" t="s">
        <v>430</v>
      </c>
      <c r="N70" s="138" t="s">
        <v>430</v>
      </c>
      <c r="O70" s="138" t="s">
        <v>430</v>
      </c>
      <c r="P70" s="138" t="s">
        <v>430</v>
      </c>
      <c r="Q70" s="138" t="s">
        <v>430</v>
      </c>
      <c r="R70" s="138" t="s">
        <v>430</v>
      </c>
      <c r="S70" s="138" t="s">
        <v>430</v>
      </c>
      <c r="T70" s="138" t="s">
        <v>430</v>
      </c>
      <c r="U70" s="138" t="s">
        <v>430</v>
      </c>
      <c r="V70" s="138" t="s">
        <v>430</v>
      </c>
      <c r="W70" s="138" t="s">
        <v>430</v>
      </c>
      <c r="X70" s="138" t="s">
        <v>430</v>
      </c>
      <c r="Y70" s="138" t="s">
        <v>430</v>
      </c>
      <c r="Z70" s="138" t="s">
        <v>430</v>
      </c>
      <c r="AA70" s="138" t="s">
        <v>430</v>
      </c>
      <c r="AB70" s="138" t="s">
        <v>430</v>
      </c>
      <c r="AC70" s="138" t="s">
        <v>430</v>
      </c>
      <c r="AD70" s="138" t="s">
        <v>430</v>
      </c>
      <c r="AE70" s="55"/>
      <c r="AF70" s="147" t="s">
        <v>428</v>
      </c>
      <c r="AG70" s="147" t="s">
        <v>428</v>
      </c>
      <c r="AH70" s="147" t="s">
        <v>428</v>
      </c>
      <c r="AI70" s="147" t="s">
        <v>428</v>
      </c>
      <c r="AJ70" s="147" t="s">
        <v>428</v>
      </c>
      <c r="AK70" s="147" t="s">
        <v>430</v>
      </c>
      <c r="AL70" s="45" t="s">
        <v>412</v>
      </c>
    </row>
    <row r="71" spans="1:38" s="2" customFormat="1" ht="26.25" customHeight="1" thickBot="1" x14ac:dyDescent="0.25">
      <c r="A71" s="65" t="s">
        <v>53</v>
      </c>
      <c r="B71" s="65" t="s">
        <v>177</v>
      </c>
      <c r="C71" s="66" t="s">
        <v>178</v>
      </c>
      <c r="D71" s="72"/>
      <c r="E71" s="138" t="s">
        <v>428</v>
      </c>
      <c r="F71" s="138" t="s">
        <v>428</v>
      </c>
      <c r="G71" s="138" t="s">
        <v>428</v>
      </c>
      <c r="H71" s="138" t="s">
        <v>428</v>
      </c>
      <c r="I71" s="138">
        <v>6.1518440000000001E-3</v>
      </c>
      <c r="J71" s="138">
        <v>4.9214752E-2</v>
      </c>
      <c r="K71" s="138">
        <v>0.15379609999999999</v>
      </c>
      <c r="L71" s="138" t="s">
        <v>428</v>
      </c>
      <c r="M71" s="138" t="s">
        <v>428</v>
      </c>
      <c r="N71" s="138" t="s">
        <v>428</v>
      </c>
      <c r="O71" s="138" t="s">
        <v>428</v>
      </c>
      <c r="P71" s="138" t="s">
        <v>428</v>
      </c>
      <c r="Q71" s="138" t="s">
        <v>428</v>
      </c>
      <c r="R71" s="138" t="s">
        <v>428</v>
      </c>
      <c r="S71" s="138" t="s">
        <v>428</v>
      </c>
      <c r="T71" s="138" t="s">
        <v>428</v>
      </c>
      <c r="U71" s="138" t="s">
        <v>428</v>
      </c>
      <c r="V71" s="138" t="s">
        <v>428</v>
      </c>
      <c r="W71" s="138" t="s">
        <v>428</v>
      </c>
      <c r="X71" s="138" t="s">
        <v>428</v>
      </c>
      <c r="Y71" s="138" t="s">
        <v>428</v>
      </c>
      <c r="Z71" s="138" t="s">
        <v>428</v>
      </c>
      <c r="AA71" s="138" t="s">
        <v>428</v>
      </c>
      <c r="AB71" s="138" t="s">
        <v>428</v>
      </c>
      <c r="AC71" s="138" t="s">
        <v>428</v>
      </c>
      <c r="AD71" s="138" t="s">
        <v>428</v>
      </c>
      <c r="AE71" s="55"/>
      <c r="AF71" s="147" t="s">
        <v>428</v>
      </c>
      <c r="AG71" s="147" t="s">
        <v>428</v>
      </c>
      <c r="AH71" s="147" t="s">
        <v>428</v>
      </c>
      <c r="AI71" s="147" t="s">
        <v>428</v>
      </c>
      <c r="AJ71" s="147" t="s">
        <v>428</v>
      </c>
      <c r="AK71" s="147" t="s">
        <v>430</v>
      </c>
      <c r="AL71" s="45" t="s">
        <v>412</v>
      </c>
    </row>
    <row r="72" spans="1:38" s="2" customFormat="1" ht="26.25" customHeight="1" thickBot="1" x14ac:dyDescent="0.25">
      <c r="A72" s="65" t="s">
        <v>53</v>
      </c>
      <c r="B72" s="65" t="s">
        <v>179</v>
      </c>
      <c r="C72" s="66" t="s">
        <v>180</v>
      </c>
      <c r="D72" s="67"/>
      <c r="E72" s="138" t="s">
        <v>430</v>
      </c>
      <c r="F72" s="138" t="s">
        <v>430</v>
      </c>
      <c r="G72" s="138" t="s">
        <v>430</v>
      </c>
      <c r="H72" s="138" t="s">
        <v>430</v>
      </c>
      <c r="I72" s="138" t="s">
        <v>430</v>
      </c>
      <c r="J72" s="138" t="s">
        <v>430</v>
      </c>
      <c r="K72" s="138" t="s">
        <v>430</v>
      </c>
      <c r="L72" s="138" t="s">
        <v>430</v>
      </c>
      <c r="M72" s="138" t="s">
        <v>430</v>
      </c>
      <c r="N72" s="138" t="s">
        <v>430</v>
      </c>
      <c r="O72" s="138" t="s">
        <v>430</v>
      </c>
      <c r="P72" s="138" t="s">
        <v>430</v>
      </c>
      <c r="Q72" s="138" t="s">
        <v>430</v>
      </c>
      <c r="R72" s="138" t="s">
        <v>430</v>
      </c>
      <c r="S72" s="138" t="s">
        <v>430</v>
      </c>
      <c r="T72" s="138" t="s">
        <v>430</v>
      </c>
      <c r="U72" s="138" t="s">
        <v>430</v>
      </c>
      <c r="V72" s="138" t="s">
        <v>430</v>
      </c>
      <c r="W72" s="138" t="s">
        <v>430</v>
      </c>
      <c r="X72" s="138" t="s">
        <v>430</v>
      </c>
      <c r="Y72" s="138" t="s">
        <v>430</v>
      </c>
      <c r="Z72" s="138" t="s">
        <v>430</v>
      </c>
      <c r="AA72" s="138" t="s">
        <v>430</v>
      </c>
      <c r="AB72" s="138" t="s">
        <v>430</v>
      </c>
      <c r="AC72" s="138" t="s">
        <v>430</v>
      </c>
      <c r="AD72" s="138" t="s">
        <v>430</v>
      </c>
      <c r="AE72" s="55"/>
      <c r="AF72" s="147" t="s">
        <v>428</v>
      </c>
      <c r="AG72" s="147" t="s">
        <v>428</v>
      </c>
      <c r="AH72" s="147" t="s">
        <v>428</v>
      </c>
      <c r="AI72" s="147" t="s">
        <v>428</v>
      </c>
      <c r="AJ72" s="147" t="s">
        <v>428</v>
      </c>
      <c r="AK72" s="147" t="s">
        <v>442</v>
      </c>
      <c r="AL72" s="45" t="s">
        <v>181</v>
      </c>
    </row>
    <row r="73" spans="1:38" s="2" customFormat="1" ht="26.25" customHeight="1" thickBot="1" x14ac:dyDescent="0.25">
      <c r="A73" s="65" t="s">
        <v>53</v>
      </c>
      <c r="B73" s="65" t="s">
        <v>182</v>
      </c>
      <c r="C73" s="66" t="s">
        <v>183</v>
      </c>
      <c r="D73" s="67"/>
      <c r="E73" s="138" t="s">
        <v>428</v>
      </c>
      <c r="F73" s="138" t="s">
        <v>428</v>
      </c>
      <c r="G73" s="138" t="s">
        <v>428</v>
      </c>
      <c r="H73" s="138" t="s">
        <v>428</v>
      </c>
      <c r="I73" s="138">
        <v>4.0653E-4</v>
      </c>
      <c r="J73" s="138">
        <v>5.7591749999999996E-4</v>
      </c>
      <c r="K73" s="138">
        <v>6.7754999999999996E-4</v>
      </c>
      <c r="L73" s="138" t="s">
        <v>428</v>
      </c>
      <c r="M73" s="138" t="s">
        <v>428</v>
      </c>
      <c r="N73" s="138">
        <v>8.7977647058823522E-2</v>
      </c>
      <c r="O73" s="138">
        <v>3.291232026143791E-3</v>
      </c>
      <c r="P73" s="138" t="s">
        <v>428</v>
      </c>
      <c r="Q73" s="138">
        <v>6.2406862745098036E-4</v>
      </c>
      <c r="R73" s="138">
        <v>2.2882516339869279E-3</v>
      </c>
      <c r="S73" s="138" t="s">
        <v>428</v>
      </c>
      <c r="T73" s="138">
        <v>1.0401143790849672E-3</v>
      </c>
      <c r="U73" s="138" t="s">
        <v>428</v>
      </c>
      <c r="V73" s="138">
        <v>0.12040114379084968</v>
      </c>
      <c r="W73" s="138" t="s">
        <v>428</v>
      </c>
      <c r="X73" s="138" t="s">
        <v>428</v>
      </c>
      <c r="Y73" s="138" t="s">
        <v>428</v>
      </c>
      <c r="Z73" s="138" t="s">
        <v>428</v>
      </c>
      <c r="AA73" s="138" t="s">
        <v>428</v>
      </c>
      <c r="AB73" s="138" t="s">
        <v>428</v>
      </c>
      <c r="AC73" s="138" t="s">
        <v>430</v>
      </c>
      <c r="AD73" s="138" t="s">
        <v>428</v>
      </c>
      <c r="AE73" s="55"/>
      <c r="AF73" s="147" t="s">
        <v>428</v>
      </c>
      <c r="AG73" s="147" t="s">
        <v>428</v>
      </c>
      <c r="AH73" s="147" t="s">
        <v>428</v>
      </c>
      <c r="AI73" s="147" t="s">
        <v>428</v>
      </c>
      <c r="AJ73" s="147" t="s">
        <v>428</v>
      </c>
      <c r="AK73" s="147" t="s">
        <v>442</v>
      </c>
      <c r="AL73" s="45" t="s">
        <v>184</v>
      </c>
    </row>
    <row r="74" spans="1:38" s="2" customFormat="1" ht="26.25" customHeight="1" thickBot="1" x14ac:dyDescent="0.25">
      <c r="A74" s="65" t="s">
        <v>53</v>
      </c>
      <c r="B74" s="65" t="s">
        <v>185</v>
      </c>
      <c r="C74" s="66" t="s">
        <v>186</v>
      </c>
      <c r="D74" s="67"/>
      <c r="E74" s="138" t="s">
        <v>430</v>
      </c>
      <c r="F74" s="138" t="s">
        <v>430</v>
      </c>
      <c r="G74" s="138" t="s">
        <v>430</v>
      </c>
      <c r="H74" s="138" t="s">
        <v>430</v>
      </c>
      <c r="I74" s="138">
        <v>9.4028571428571425E-4</v>
      </c>
      <c r="J74" s="138">
        <v>1.0969999999999999E-3</v>
      </c>
      <c r="K74" s="138">
        <v>1.4104285714285714E-3</v>
      </c>
      <c r="L74" s="138">
        <v>2.1626571428571429E-5</v>
      </c>
      <c r="M74" s="138" t="s">
        <v>430</v>
      </c>
      <c r="N74" s="138" t="s">
        <v>430</v>
      </c>
      <c r="O74" s="138" t="s">
        <v>430</v>
      </c>
      <c r="P74" s="138" t="s">
        <v>430</v>
      </c>
      <c r="Q74" s="138" t="s">
        <v>430</v>
      </c>
      <c r="R74" s="138" t="s">
        <v>430</v>
      </c>
      <c r="S74" s="138" t="s">
        <v>430</v>
      </c>
      <c r="T74" s="138" t="s">
        <v>430</v>
      </c>
      <c r="U74" s="138" t="s">
        <v>430</v>
      </c>
      <c r="V74" s="138">
        <v>2.6150439823081271E-2</v>
      </c>
      <c r="W74" s="138" t="s">
        <v>430</v>
      </c>
      <c r="X74" s="138" t="s">
        <v>430</v>
      </c>
      <c r="Y74" s="138" t="s">
        <v>430</v>
      </c>
      <c r="Z74" s="138" t="s">
        <v>430</v>
      </c>
      <c r="AA74" s="138" t="s">
        <v>430</v>
      </c>
      <c r="AB74" s="138" t="s">
        <v>430</v>
      </c>
      <c r="AC74" s="138" t="s">
        <v>430</v>
      </c>
      <c r="AD74" s="138" t="s">
        <v>428</v>
      </c>
      <c r="AE74" s="55"/>
      <c r="AF74" s="147" t="s">
        <v>428</v>
      </c>
      <c r="AG74" s="147" t="s">
        <v>428</v>
      </c>
      <c r="AH74" s="147" t="s">
        <v>428</v>
      </c>
      <c r="AI74" s="147" t="s">
        <v>428</v>
      </c>
      <c r="AJ74" s="147" t="s">
        <v>428</v>
      </c>
      <c r="AK74" s="147" t="s">
        <v>430</v>
      </c>
      <c r="AL74" s="45" t="s">
        <v>187</v>
      </c>
    </row>
    <row r="75" spans="1:38" s="2" customFormat="1" ht="26.25" customHeight="1" thickBot="1" x14ac:dyDescent="0.25">
      <c r="A75" s="65" t="s">
        <v>53</v>
      </c>
      <c r="B75" s="65" t="s">
        <v>188</v>
      </c>
      <c r="C75" s="66" t="s">
        <v>189</v>
      </c>
      <c r="D75" s="72"/>
      <c r="E75" s="138" t="s">
        <v>430</v>
      </c>
      <c r="F75" s="138" t="s">
        <v>430</v>
      </c>
      <c r="G75" s="138" t="s">
        <v>430</v>
      </c>
      <c r="H75" s="138" t="s">
        <v>430</v>
      </c>
      <c r="I75" s="138" t="s">
        <v>430</v>
      </c>
      <c r="J75" s="138" t="s">
        <v>430</v>
      </c>
      <c r="K75" s="138" t="s">
        <v>430</v>
      </c>
      <c r="L75" s="138" t="s">
        <v>430</v>
      </c>
      <c r="M75" s="138" t="s">
        <v>430</v>
      </c>
      <c r="N75" s="138" t="s">
        <v>430</v>
      </c>
      <c r="O75" s="138" t="s">
        <v>430</v>
      </c>
      <c r="P75" s="138" t="s">
        <v>430</v>
      </c>
      <c r="Q75" s="138" t="s">
        <v>430</v>
      </c>
      <c r="R75" s="138" t="s">
        <v>430</v>
      </c>
      <c r="S75" s="138" t="s">
        <v>430</v>
      </c>
      <c r="T75" s="138" t="s">
        <v>430</v>
      </c>
      <c r="U75" s="138" t="s">
        <v>430</v>
      </c>
      <c r="V75" s="138" t="s">
        <v>430</v>
      </c>
      <c r="W75" s="138" t="s">
        <v>430</v>
      </c>
      <c r="X75" s="138" t="s">
        <v>430</v>
      </c>
      <c r="Y75" s="138" t="s">
        <v>430</v>
      </c>
      <c r="Z75" s="138" t="s">
        <v>430</v>
      </c>
      <c r="AA75" s="138" t="s">
        <v>430</v>
      </c>
      <c r="AB75" s="138" t="s">
        <v>430</v>
      </c>
      <c r="AC75" s="138" t="s">
        <v>430</v>
      </c>
      <c r="AD75" s="138" t="s">
        <v>430</v>
      </c>
      <c r="AE75" s="55"/>
      <c r="AF75" s="147" t="s">
        <v>428</v>
      </c>
      <c r="AG75" s="147" t="s">
        <v>428</v>
      </c>
      <c r="AH75" s="147" t="s">
        <v>428</v>
      </c>
      <c r="AI75" s="147" t="s">
        <v>428</v>
      </c>
      <c r="AJ75" s="147" t="s">
        <v>428</v>
      </c>
      <c r="AK75" s="147" t="s">
        <v>430</v>
      </c>
      <c r="AL75" s="45" t="s">
        <v>190</v>
      </c>
    </row>
    <row r="76" spans="1:38" s="2" customFormat="1" ht="26.25" customHeight="1" thickBot="1" x14ac:dyDescent="0.25">
      <c r="A76" s="65" t="s">
        <v>53</v>
      </c>
      <c r="B76" s="65" t="s">
        <v>191</v>
      </c>
      <c r="C76" s="66" t="s">
        <v>192</v>
      </c>
      <c r="D76" s="67"/>
      <c r="E76" s="138" t="s">
        <v>430</v>
      </c>
      <c r="F76" s="138" t="s">
        <v>430</v>
      </c>
      <c r="G76" s="138" t="s">
        <v>430</v>
      </c>
      <c r="H76" s="138" t="s">
        <v>430</v>
      </c>
      <c r="I76" s="138" t="s">
        <v>430</v>
      </c>
      <c r="J76" s="138" t="s">
        <v>430</v>
      </c>
      <c r="K76" s="138" t="s">
        <v>430</v>
      </c>
      <c r="L76" s="138" t="s">
        <v>430</v>
      </c>
      <c r="M76" s="138" t="s">
        <v>430</v>
      </c>
      <c r="N76" s="138">
        <v>1.2999999999999999E-5</v>
      </c>
      <c r="O76" s="138" t="s">
        <v>428</v>
      </c>
      <c r="P76" s="138" t="s">
        <v>428</v>
      </c>
      <c r="Q76" s="138" t="s">
        <v>428</v>
      </c>
      <c r="R76" s="138" t="s">
        <v>428</v>
      </c>
      <c r="S76" s="138" t="s">
        <v>428</v>
      </c>
      <c r="T76" s="138" t="s">
        <v>428</v>
      </c>
      <c r="U76" s="138" t="s">
        <v>428</v>
      </c>
      <c r="V76" s="138" t="s">
        <v>428</v>
      </c>
      <c r="W76" s="138" t="s">
        <v>429</v>
      </c>
      <c r="X76" s="138" t="s">
        <v>442</v>
      </c>
      <c r="Y76" s="138" t="s">
        <v>442</v>
      </c>
      <c r="Z76" s="138" t="s">
        <v>442</v>
      </c>
      <c r="AA76" s="138" t="s">
        <v>442</v>
      </c>
      <c r="AB76" s="138" t="s">
        <v>442</v>
      </c>
      <c r="AC76" s="138" t="s">
        <v>430</v>
      </c>
      <c r="AD76" s="138" t="s">
        <v>429</v>
      </c>
      <c r="AE76" s="55"/>
      <c r="AF76" s="147" t="s">
        <v>428</v>
      </c>
      <c r="AG76" s="147" t="s">
        <v>428</v>
      </c>
      <c r="AH76" s="147" t="s">
        <v>428</v>
      </c>
      <c r="AI76" s="147" t="s">
        <v>428</v>
      </c>
      <c r="AJ76" s="147" t="s">
        <v>428</v>
      </c>
      <c r="AK76" s="147" t="s">
        <v>442</v>
      </c>
      <c r="AL76" s="45" t="s">
        <v>193</v>
      </c>
    </row>
    <row r="77" spans="1:38" s="2" customFormat="1" ht="26.25" customHeight="1" thickBot="1" x14ac:dyDescent="0.25">
      <c r="A77" s="65" t="s">
        <v>53</v>
      </c>
      <c r="B77" s="65" t="s">
        <v>194</v>
      </c>
      <c r="C77" s="66" t="s">
        <v>195</v>
      </c>
      <c r="D77" s="67"/>
      <c r="E77" s="138" t="s">
        <v>430</v>
      </c>
      <c r="F77" s="138" t="s">
        <v>430</v>
      </c>
      <c r="G77" s="138" t="s">
        <v>430</v>
      </c>
      <c r="H77" s="138" t="s">
        <v>430</v>
      </c>
      <c r="I77" s="138" t="s">
        <v>430</v>
      </c>
      <c r="J77" s="138" t="s">
        <v>430</v>
      </c>
      <c r="K77" s="138" t="s">
        <v>430</v>
      </c>
      <c r="L77" s="138" t="s">
        <v>430</v>
      </c>
      <c r="M77" s="138" t="s">
        <v>430</v>
      </c>
      <c r="N77" s="138" t="s">
        <v>430</v>
      </c>
      <c r="O77" s="138" t="s">
        <v>430</v>
      </c>
      <c r="P77" s="138" t="s">
        <v>430</v>
      </c>
      <c r="Q77" s="138" t="s">
        <v>430</v>
      </c>
      <c r="R77" s="138" t="s">
        <v>430</v>
      </c>
      <c r="S77" s="138" t="s">
        <v>430</v>
      </c>
      <c r="T77" s="138" t="s">
        <v>430</v>
      </c>
      <c r="U77" s="138" t="s">
        <v>430</v>
      </c>
      <c r="V77" s="138" t="s">
        <v>430</v>
      </c>
      <c r="W77" s="138" t="s">
        <v>430</v>
      </c>
      <c r="X77" s="138" t="s">
        <v>430</v>
      </c>
      <c r="Y77" s="138" t="s">
        <v>430</v>
      </c>
      <c r="Z77" s="138" t="s">
        <v>430</v>
      </c>
      <c r="AA77" s="138" t="s">
        <v>430</v>
      </c>
      <c r="AB77" s="138" t="s">
        <v>430</v>
      </c>
      <c r="AC77" s="138" t="s">
        <v>430</v>
      </c>
      <c r="AD77" s="138" t="s">
        <v>430</v>
      </c>
      <c r="AE77" s="55"/>
      <c r="AF77" s="147" t="s">
        <v>428</v>
      </c>
      <c r="AG77" s="147" t="s">
        <v>428</v>
      </c>
      <c r="AH77" s="147" t="s">
        <v>428</v>
      </c>
      <c r="AI77" s="147" t="s">
        <v>428</v>
      </c>
      <c r="AJ77" s="147" t="s">
        <v>428</v>
      </c>
      <c r="AK77" s="147" t="s">
        <v>430</v>
      </c>
      <c r="AL77" s="45" t="s">
        <v>196</v>
      </c>
    </row>
    <row r="78" spans="1:38" s="2" customFormat="1" ht="26.25" customHeight="1" thickBot="1" x14ac:dyDescent="0.25">
      <c r="A78" s="65" t="s">
        <v>53</v>
      </c>
      <c r="B78" s="65" t="s">
        <v>197</v>
      </c>
      <c r="C78" s="66" t="s">
        <v>198</v>
      </c>
      <c r="D78" s="67"/>
      <c r="E78" s="138" t="s">
        <v>428</v>
      </c>
      <c r="F78" s="138" t="s">
        <v>428</v>
      </c>
      <c r="G78" s="138" t="s">
        <v>428</v>
      </c>
      <c r="H78" s="138" t="s">
        <v>428</v>
      </c>
      <c r="I78" s="138" t="s">
        <v>428</v>
      </c>
      <c r="J78" s="138" t="s">
        <v>428</v>
      </c>
      <c r="K78" s="138" t="s">
        <v>428</v>
      </c>
      <c r="L78" s="138" t="s">
        <v>428</v>
      </c>
      <c r="M78" s="138" t="s">
        <v>428</v>
      </c>
      <c r="N78" s="138" t="s">
        <v>428</v>
      </c>
      <c r="O78" s="138" t="s">
        <v>428</v>
      </c>
      <c r="P78" s="138" t="s">
        <v>428</v>
      </c>
      <c r="Q78" s="138" t="s">
        <v>428</v>
      </c>
      <c r="R78" s="138" t="s">
        <v>428</v>
      </c>
      <c r="S78" s="138">
        <v>2.1900000000000001E-3</v>
      </c>
      <c r="T78" s="138" t="s">
        <v>428</v>
      </c>
      <c r="U78" s="138" t="s">
        <v>428</v>
      </c>
      <c r="V78" s="138" t="s">
        <v>428</v>
      </c>
      <c r="W78" s="138" t="s">
        <v>428</v>
      </c>
      <c r="X78" s="138" t="s">
        <v>428</v>
      </c>
      <c r="Y78" s="138" t="s">
        <v>428</v>
      </c>
      <c r="Z78" s="138" t="s">
        <v>428</v>
      </c>
      <c r="AA78" s="138" t="s">
        <v>428</v>
      </c>
      <c r="AB78" s="138" t="s">
        <v>428</v>
      </c>
      <c r="AC78" s="138" t="s">
        <v>428</v>
      </c>
      <c r="AD78" s="138" t="s">
        <v>428</v>
      </c>
      <c r="AE78" s="55"/>
      <c r="AF78" s="147" t="s">
        <v>428</v>
      </c>
      <c r="AG78" s="147" t="s">
        <v>428</v>
      </c>
      <c r="AH78" s="147" t="s">
        <v>428</v>
      </c>
      <c r="AI78" s="147" t="s">
        <v>428</v>
      </c>
      <c r="AJ78" s="147" t="s">
        <v>428</v>
      </c>
      <c r="AK78" s="147" t="s">
        <v>430</v>
      </c>
      <c r="AL78" s="45" t="s">
        <v>199</v>
      </c>
    </row>
    <row r="79" spans="1:38" s="2" customFormat="1" ht="26.25" customHeight="1" thickBot="1" x14ac:dyDescent="0.25">
      <c r="A79" s="65" t="s">
        <v>53</v>
      </c>
      <c r="B79" s="65" t="s">
        <v>200</v>
      </c>
      <c r="C79" s="66" t="s">
        <v>201</v>
      </c>
      <c r="D79" s="67"/>
      <c r="E79" s="138" t="s">
        <v>430</v>
      </c>
      <c r="F79" s="138" t="s">
        <v>430</v>
      </c>
      <c r="G79" s="138" t="s">
        <v>430</v>
      </c>
      <c r="H79" s="138" t="s">
        <v>430</v>
      </c>
      <c r="I79" s="138" t="s">
        <v>430</v>
      </c>
      <c r="J79" s="138" t="s">
        <v>430</v>
      </c>
      <c r="K79" s="138" t="s">
        <v>430</v>
      </c>
      <c r="L79" s="138" t="s">
        <v>430</v>
      </c>
      <c r="M79" s="138" t="s">
        <v>430</v>
      </c>
      <c r="N79" s="138" t="s">
        <v>430</v>
      </c>
      <c r="O79" s="138" t="s">
        <v>430</v>
      </c>
      <c r="P79" s="138" t="s">
        <v>430</v>
      </c>
      <c r="Q79" s="138" t="s">
        <v>430</v>
      </c>
      <c r="R79" s="138" t="s">
        <v>430</v>
      </c>
      <c r="S79" s="138" t="s">
        <v>430</v>
      </c>
      <c r="T79" s="138" t="s">
        <v>430</v>
      </c>
      <c r="U79" s="138" t="s">
        <v>430</v>
      </c>
      <c r="V79" s="138" t="s">
        <v>430</v>
      </c>
      <c r="W79" s="138" t="s">
        <v>430</v>
      </c>
      <c r="X79" s="138" t="s">
        <v>430</v>
      </c>
      <c r="Y79" s="138" t="s">
        <v>430</v>
      </c>
      <c r="Z79" s="138" t="s">
        <v>430</v>
      </c>
      <c r="AA79" s="138" t="s">
        <v>430</v>
      </c>
      <c r="AB79" s="138" t="s">
        <v>430</v>
      </c>
      <c r="AC79" s="138" t="s">
        <v>430</v>
      </c>
      <c r="AD79" s="138" t="s">
        <v>430</v>
      </c>
      <c r="AE79" s="55"/>
      <c r="AF79" s="147" t="s">
        <v>428</v>
      </c>
      <c r="AG79" s="147" t="s">
        <v>428</v>
      </c>
      <c r="AH79" s="147" t="s">
        <v>428</v>
      </c>
      <c r="AI79" s="147" t="s">
        <v>428</v>
      </c>
      <c r="AJ79" s="147" t="s">
        <v>428</v>
      </c>
      <c r="AK79" s="147" t="s">
        <v>430</v>
      </c>
      <c r="AL79" s="45" t="s">
        <v>202</v>
      </c>
    </row>
    <row r="80" spans="1:38" s="2" customFormat="1" ht="26.25" customHeight="1" thickBot="1" x14ac:dyDescent="0.25">
      <c r="A80" s="65" t="s">
        <v>53</v>
      </c>
      <c r="B80" s="69" t="s">
        <v>203</v>
      </c>
      <c r="C80" s="71" t="s">
        <v>204</v>
      </c>
      <c r="D80" s="67"/>
      <c r="E80" s="138" t="s">
        <v>428</v>
      </c>
      <c r="F80" s="138" t="s">
        <v>428</v>
      </c>
      <c r="G80" s="138" t="s">
        <v>428</v>
      </c>
      <c r="H80" s="138" t="s">
        <v>428</v>
      </c>
      <c r="I80" s="138" t="s">
        <v>428</v>
      </c>
      <c r="J80" s="138" t="s">
        <v>428</v>
      </c>
      <c r="K80" s="138" t="s">
        <v>428</v>
      </c>
      <c r="L80" s="138" t="s">
        <v>428</v>
      </c>
      <c r="M80" s="138" t="s">
        <v>428</v>
      </c>
      <c r="N80" s="138">
        <v>1.8280000000000001E-2</v>
      </c>
      <c r="O80" s="138">
        <v>2.0000000000000002E-5</v>
      </c>
      <c r="P80" s="138" t="s">
        <v>428</v>
      </c>
      <c r="Q80" s="138" t="s">
        <v>428</v>
      </c>
      <c r="R80" s="138">
        <v>0.15719999999999998</v>
      </c>
      <c r="S80" s="138">
        <v>1.14E-3</v>
      </c>
      <c r="T80" s="138">
        <v>1.0200000000000001E-2</v>
      </c>
      <c r="U80" s="138" t="s">
        <v>428</v>
      </c>
      <c r="V80" s="138">
        <v>2.0920000000000001E-2</v>
      </c>
      <c r="W80" s="138" t="s">
        <v>428</v>
      </c>
      <c r="X80" s="138" t="s">
        <v>428</v>
      </c>
      <c r="Y80" s="138" t="s">
        <v>428</v>
      </c>
      <c r="Z80" s="138" t="s">
        <v>428</v>
      </c>
      <c r="AA80" s="138" t="s">
        <v>428</v>
      </c>
      <c r="AB80" s="138" t="s">
        <v>428</v>
      </c>
      <c r="AC80" s="138" t="s">
        <v>428</v>
      </c>
      <c r="AD80" s="138" t="s">
        <v>428</v>
      </c>
      <c r="AE80" s="55"/>
      <c r="AF80" s="147" t="s">
        <v>428</v>
      </c>
      <c r="AG80" s="147" t="s">
        <v>428</v>
      </c>
      <c r="AH80" s="147" t="s">
        <v>428</v>
      </c>
      <c r="AI80" s="147" t="s">
        <v>428</v>
      </c>
      <c r="AJ80" s="147" t="s">
        <v>428</v>
      </c>
      <c r="AK80" s="147" t="s">
        <v>430</v>
      </c>
      <c r="AL80" s="45" t="s">
        <v>412</v>
      </c>
    </row>
    <row r="81" spans="1:38" s="2" customFormat="1" ht="26.25" customHeight="1" thickBot="1" x14ac:dyDescent="0.25">
      <c r="A81" s="65" t="s">
        <v>53</v>
      </c>
      <c r="B81" s="69" t="s">
        <v>205</v>
      </c>
      <c r="C81" s="71" t="s">
        <v>206</v>
      </c>
      <c r="D81" s="67"/>
      <c r="E81" s="138" t="s">
        <v>442</v>
      </c>
      <c r="F81" s="138" t="s">
        <v>442</v>
      </c>
      <c r="G81" s="138" t="s">
        <v>442</v>
      </c>
      <c r="H81" s="138" t="s">
        <v>442</v>
      </c>
      <c r="I81" s="138" t="s">
        <v>442</v>
      </c>
      <c r="J81" s="138" t="s">
        <v>442</v>
      </c>
      <c r="K81" s="138" t="s">
        <v>442</v>
      </c>
      <c r="L81" s="138" t="s">
        <v>442</v>
      </c>
      <c r="M81" s="138" t="s">
        <v>442</v>
      </c>
      <c r="N81" s="138" t="s">
        <v>429</v>
      </c>
      <c r="O81" s="138" t="s">
        <v>429</v>
      </c>
      <c r="P81" s="138" t="s">
        <v>429</v>
      </c>
      <c r="Q81" s="138" t="s">
        <v>429</v>
      </c>
      <c r="R81" s="138" t="s">
        <v>429</v>
      </c>
      <c r="S81" s="138" t="s">
        <v>429</v>
      </c>
      <c r="T81" s="138" t="s">
        <v>429</v>
      </c>
      <c r="U81" s="138" t="s">
        <v>429</v>
      </c>
      <c r="V81" s="138" t="s">
        <v>429</v>
      </c>
      <c r="W81" s="138" t="s">
        <v>429</v>
      </c>
      <c r="X81" s="138" t="s">
        <v>429</v>
      </c>
      <c r="Y81" s="138" t="s">
        <v>429</v>
      </c>
      <c r="Z81" s="138" t="s">
        <v>429</v>
      </c>
      <c r="AA81" s="138" t="s">
        <v>429</v>
      </c>
      <c r="AB81" s="138" t="s">
        <v>429</v>
      </c>
      <c r="AC81" s="138" t="s">
        <v>429</v>
      </c>
      <c r="AD81" s="138" t="s">
        <v>429</v>
      </c>
      <c r="AE81" s="55"/>
      <c r="AF81" s="147" t="s">
        <v>428</v>
      </c>
      <c r="AG81" s="147" t="s">
        <v>428</v>
      </c>
      <c r="AH81" s="147" t="s">
        <v>428</v>
      </c>
      <c r="AI81" s="147" t="s">
        <v>428</v>
      </c>
      <c r="AJ81" s="147" t="s">
        <v>428</v>
      </c>
      <c r="AK81" s="147" t="s">
        <v>442</v>
      </c>
      <c r="AL81" s="45" t="s">
        <v>207</v>
      </c>
    </row>
    <row r="82" spans="1:38" s="2" customFormat="1" ht="26.25" customHeight="1" thickBot="1" x14ac:dyDescent="0.25">
      <c r="A82" s="65" t="s">
        <v>208</v>
      </c>
      <c r="B82" s="69" t="s">
        <v>209</v>
      </c>
      <c r="C82" s="75" t="s">
        <v>210</v>
      </c>
      <c r="D82" s="67"/>
      <c r="E82" s="138" t="s">
        <v>428</v>
      </c>
      <c r="F82" s="138">
        <v>9.1461971999999978</v>
      </c>
      <c r="G82" s="138" t="s">
        <v>428</v>
      </c>
      <c r="H82" s="138" t="s">
        <v>428</v>
      </c>
      <c r="I82" s="138" t="s">
        <v>442</v>
      </c>
      <c r="J82" s="138" t="s">
        <v>442</v>
      </c>
      <c r="K82" s="138" t="s">
        <v>442</v>
      </c>
      <c r="L82" s="138" t="s">
        <v>442</v>
      </c>
      <c r="M82" s="138" t="s">
        <v>428</v>
      </c>
      <c r="N82" s="138" t="s">
        <v>428</v>
      </c>
      <c r="O82" s="138" t="s">
        <v>428</v>
      </c>
      <c r="P82" s="138" t="s">
        <v>442</v>
      </c>
      <c r="Q82" s="138" t="s">
        <v>428</v>
      </c>
      <c r="R82" s="138" t="s">
        <v>428</v>
      </c>
      <c r="S82" s="138" t="s">
        <v>428</v>
      </c>
      <c r="T82" s="138" t="s">
        <v>428</v>
      </c>
      <c r="U82" s="138" t="s">
        <v>428</v>
      </c>
      <c r="V82" s="138" t="s">
        <v>428</v>
      </c>
      <c r="W82" s="138" t="s">
        <v>428</v>
      </c>
      <c r="X82" s="138" t="s">
        <v>428</v>
      </c>
      <c r="Y82" s="138" t="s">
        <v>428</v>
      </c>
      <c r="Z82" s="138" t="s">
        <v>428</v>
      </c>
      <c r="AA82" s="138" t="s">
        <v>428</v>
      </c>
      <c r="AB82" s="138" t="s">
        <v>428</v>
      </c>
      <c r="AC82" s="138" t="s">
        <v>428</v>
      </c>
      <c r="AD82" s="138" t="s">
        <v>428</v>
      </c>
      <c r="AE82" s="55"/>
      <c r="AF82" s="147" t="s">
        <v>428</v>
      </c>
      <c r="AG82" s="147" t="s">
        <v>428</v>
      </c>
      <c r="AH82" s="147" t="s">
        <v>428</v>
      </c>
      <c r="AI82" s="147" t="s">
        <v>428</v>
      </c>
      <c r="AJ82" s="147" t="s">
        <v>428</v>
      </c>
      <c r="AK82" s="147">
        <v>4045.2</v>
      </c>
      <c r="AL82" s="45" t="s">
        <v>219</v>
      </c>
    </row>
    <row r="83" spans="1:38" s="2" customFormat="1" ht="26.25" customHeight="1" thickBot="1" x14ac:dyDescent="0.25">
      <c r="A83" s="65" t="s">
        <v>53</v>
      </c>
      <c r="B83" s="76" t="s">
        <v>211</v>
      </c>
      <c r="C83" s="77" t="s">
        <v>212</v>
      </c>
      <c r="D83" s="67"/>
      <c r="E83" s="138" t="s">
        <v>442</v>
      </c>
      <c r="F83" s="138">
        <v>5.4399999999999997E-2</v>
      </c>
      <c r="G83" s="138" t="s">
        <v>442</v>
      </c>
      <c r="H83" s="138" t="s">
        <v>428</v>
      </c>
      <c r="I83" s="138">
        <v>0.34</v>
      </c>
      <c r="J83" s="138">
        <v>6.8</v>
      </c>
      <c r="K83" s="138">
        <v>51</v>
      </c>
      <c r="L83" s="138">
        <v>1.9380000000000001E-2</v>
      </c>
      <c r="M83" s="138" t="s">
        <v>442</v>
      </c>
      <c r="N83" s="138" t="s">
        <v>428</v>
      </c>
      <c r="O83" s="138" t="s">
        <v>428</v>
      </c>
      <c r="P83" s="138" t="s">
        <v>428</v>
      </c>
      <c r="Q83" s="138" t="s">
        <v>428</v>
      </c>
      <c r="R83" s="138" t="s">
        <v>428</v>
      </c>
      <c r="S83" s="138" t="s">
        <v>428</v>
      </c>
      <c r="T83" s="138" t="s">
        <v>428</v>
      </c>
      <c r="U83" s="138" t="s">
        <v>428</v>
      </c>
      <c r="V83" s="138" t="s">
        <v>428</v>
      </c>
      <c r="W83" s="138" t="s">
        <v>442</v>
      </c>
      <c r="X83" s="138" t="s">
        <v>442</v>
      </c>
      <c r="Y83" s="138" t="s">
        <v>429</v>
      </c>
      <c r="Z83" s="138" t="s">
        <v>442</v>
      </c>
      <c r="AA83" s="138" t="s">
        <v>429</v>
      </c>
      <c r="AB83" s="138" t="s">
        <v>429</v>
      </c>
      <c r="AC83" s="138" t="s">
        <v>442</v>
      </c>
      <c r="AD83" s="138" t="s">
        <v>428</v>
      </c>
      <c r="AE83" s="55"/>
      <c r="AF83" s="147" t="s">
        <v>428</v>
      </c>
      <c r="AG83" s="147" t="s">
        <v>428</v>
      </c>
      <c r="AH83" s="147" t="s">
        <v>428</v>
      </c>
      <c r="AI83" s="147" t="s">
        <v>428</v>
      </c>
      <c r="AJ83" s="147" t="s">
        <v>428</v>
      </c>
      <c r="AK83" s="147">
        <v>3.4</v>
      </c>
      <c r="AL83" s="148" t="s">
        <v>438</v>
      </c>
    </row>
    <row r="84" spans="1:38" s="2" customFormat="1" ht="26.25" customHeight="1" thickBot="1" x14ac:dyDescent="0.25">
      <c r="A84" s="65" t="s">
        <v>53</v>
      </c>
      <c r="B84" s="76" t="s">
        <v>213</v>
      </c>
      <c r="C84" s="77" t="s">
        <v>214</v>
      </c>
      <c r="D84" s="67"/>
      <c r="E84" s="138" t="s">
        <v>428</v>
      </c>
      <c r="F84" s="138" t="s">
        <v>430</v>
      </c>
      <c r="G84" s="138" t="s">
        <v>428</v>
      </c>
      <c r="H84" s="138" t="s">
        <v>430</v>
      </c>
      <c r="I84" s="138" t="s">
        <v>430</v>
      </c>
      <c r="J84" s="138" t="s">
        <v>430</v>
      </c>
      <c r="K84" s="138" t="s">
        <v>430</v>
      </c>
      <c r="L84" s="138" t="s">
        <v>430</v>
      </c>
      <c r="M84" s="138" t="s">
        <v>430</v>
      </c>
      <c r="N84" s="138" t="s">
        <v>430</v>
      </c>
      <c r="O84" s="138" t="s">
        <v>430</v>
      </c>
      <c r="P84" s="138" t="s">
        <v>430</v>
      </c>
      <c r="Q84" s="138" t="s">
        <v>430</v>
      </c>
      <c r="R84" s="138" t="s">
        <v>428</v>
      </c>
      <c r="S84" s="138" t="s">
        <v>428</v>
      </c>
      <c r="T84" s="138" t="s">
        <v>428</v>
      </c>
      <c r="U84" s="138" t="s">
        <v>428</v>
      </c>
      <c r="V84" s="138" t="s">
        <v>428</v>
      </c>
      <c r="W84" s="138" t="s">
        <v>430</v>
      </c>
      <c r="X84" s="138" t="s">
        <v>430</v>
      </c>
      <c r="Y84" s="138" t="s">
        <v>430</v>
      </c>
      <c r="Z84" s="138" t="s">
        <v>430</v>
      </c>
      <c r="AA84" s="138" t="s">
        <v>430</v>
      </c>
      <c r="AB84" s="138" t="s">
        <v>430</v>
      </c>
      <c r="AC84" s="138" t="s">
        <v>430</v>
      </c>
      <c r="AD84" s="138" t="s">
        <v>428</v>
      </c>
      <c r="AE84" s="55"/>
      <c r="AF84" s="147" t="s">
        <v>428</v>
      </c>
      <c r="AG84" s="147" t="s">
        <v>428</v>
      </c>
      <c r="AH84" s="147" t="s">
        <v>428</v>
      </c>
      <c r="AI84" s="147" t="s">
        <v>428</v>
      </c>
      <c r="AJ84" s="147" t="s">
        <v>428</v>
      </c>
      <c r="AK84" s="147" t="s">
        <v>442</v>
      </c>
      <c r="AL84" s="45" t="s">
        <v>412</v>
      </c>
    </row>
    <row r="85" spans="1:38" s="2" customFormat="1" ht="26.25" customHeight="1" thickBot="1" x14ac:dyDescent="0.25">
      <c r="A85" s="65" t="s">
        <v>208</v>
      </c>
      <c r="B85" s="71" t="s">
        <v>215</v>
      </c>
      <c r="C85" s="77" t="s">
        <v>403</v>
      </c>
      <c r="D85" s="67"/>
      <c r="E85" s="138" t="s">
        <v>428</v>
      </c>
      <c r="F85" s="138">
        <v>6.1959686101208007</v>
      </c>
      <c r="G85" s="138" t="s">
        <v>428</v>
      </c>
      <c r="H85" s="138" t="s">
        <v>428</v>
      </c>
      <c r="I85" s="138" t="s">
        <v>428</v>
      </c>
      <c r="J85" s="138" t="s">
        <v>428</v>
      </c>
      <c r="K85" s="138" t="s">
        <v>428</v>
      </c>
      <c r="L85" s="138" t="s">
        <v>428</v>
      </c>
      <c r="M85" s="138" t="s">
        <v>428</v>
      </c>
      <c r="N85" s="138" t="s">
        <v>428</v>
      </c>
      <c r="O85" s="138" t="s">
        <v>428</v>
      </c>
      <c r="P85" s="138" t="s">
        <v>428</v>
      </c>
      <c r="Q85" s="138" t="s">
        <v>428</v>
      </c>
      <c r="R85" s="138" t="s">
        <v>428</v>
      </c>
      <c r="S85" s="138" t="s">
        <v>428</v>
      </c>
      <c r="T85" s="138" t="s">
        <v>428</v>
      </c>
      <c r="U85" s="138" t="s">
        <v>428</v>
      </c>
      <c r="V85" s="138" t="s">
        <v>428</v>
      </c>
      <c r="W85" s="138" t="s">
        <v>428</v>
      </c>
      <c r="X85" s="138" t="s">
        <v>428</v>
      </c>
      <c r="Y85" s="138" t="s">
        <v>428</v>
      </c>
      <c r="Z85" s="138" t="s">
        <v>428</v>
      </c>
      <c r="AA85" s="138" t="s">
        <v>428</v>
      </c>
      <c r="AB85" s="138" t="s">
        <v>428</v>
      </c>
      <c r="AC85" s="138" t="s">
        <v>428</v>
      </c>
      <c r="AD85" s="138" t="s">
        <v>428</v>
      </c>
      <c r="AE85" s="55"/>
      <c r="AF85" s="147" t="s">
        <v>428</v>
      </c>
      <c r="AG85" s="147" t="s">
        <v>428</v>
      </c>
      <c r="AH85" s="147" t="s">
        <v>428</v>
      </c>
      <c r="AI85" s="147" t="s">
        <v>428</v>
      </c>
      <c r="AJ85" s="147" t="s">
        <v>428</v>
      </c>
      <c r="AK85" s="147" t="s">
        <v>442</v>
      </c>
      <c r="AL85" s="45" t="s">
        <v>216</v>
      </c>
    </row>
    <row r="86" spans="1:38" s="2" customFormat="1" ht="26.25" customHeight="1" thickBot="1" x14ac:dyDescent="0.25">
      <c r="A86" s="65" t="s">
        <v>208</v>
      </c>
      <c r="B86" s="71" t="s">
        <v>217</v>
      </c>
      <c r="C86" s="75" t="s">
        <v>218</v>
      </c>
      <c r="D86" s="67"/>
      <c r="E86" s="138" t="s">
        <v>428</v>
      </c>
      <c r="F86" s="138">
        <v>0.88170810218275752</v>
      </c>
      <c r="G86" s="138" t="s">
        <v>428</v>
      </c>
      <c r="H86" s="138" t="s">
        <v>428</v>
      </c>
      <c r="I86" s="138" t="s">
        <v>442</v>
      </c>
      <c r="J86" s="138" t="s">
        <v>442</v>
      </c>
      <c r="K86" s="138" t="s">
        <v>442</v>
      </c>
      <c r="L86" s="138" t="s">
        <v>442</v>
      </c>
      <c r="M86" s="138" t="s">
        <v>428</v>
      </c>
      <c r="N86" s="138" t="s">
        <v>428</v>
      </c>
      <c r="O86" s="138" t="s">
        <v>428</v>
      </c>
      <c r="P86" s="138" t="s">
        <v>428</v>
      </c>
      <c r="Q86" s="138" t="s">
        <v>428</v>
      </c>
      <c r="R86" s="138" t="s">
        <v>428</v>
      </c>
      <c r="S86" s="138" t="s">
        <v>428</v>
      </c>
      <c r="T86" s="138" t="s">
        <v>428</v>
      </c>
      <c r="U86" s="138" t="s">
        <v>428</v>
      </c>
      <c r="V86" s="138" t="s">
        <v>428</v>
      </c>
      <c r="W86" s="138" t="s">
        <v>428</v>
      </c>
      <c r="X86" s="138" t="s">
        <v>428</v>
      </c>
      <c r="Y86" s="138" t="s">
        <v>428</v>
      </c>
      <c r="Z86" s="138" t="s">
        <v>428</v>
      </c>
      <c r="AA86" s="138" t="s">
        <v>428</v>
      </c>
      <c r="AB86" s="138" t="s">
        <v>428</v>
      </c>
      <c r="AC86" s="138" t="s">
        <v>428</v>
      </c>
      <c r="AD86" s="138" t="s">
        <v>428</v>
      </c>
      <c r="AE86" s="55"/>
      <c r="AF86" s="147" t="s">
        <v>428</v>
      </c>
      <c r="AG86" s="147" t="s">
        <v>428</v>
      </c>
      <c r="AH86" s="147" t="s">
        <v>428</v>
      </c>
      <c r="AI86" s="147" t="s">
        <v>428</v>
      </c>
      <c r="AJ86" s="147" t="s">
        <v>428</v>
      </c>
      <c r="AK86" s="147">
        <v>1.9167567438755599</v>
      </c>
      <c r="AL86" s="45" t="s">
        <v>219</v>
      </c>
    </row>
    <row r="87" spans="1:38" s="2" customFormat="1" ht="26.25" customHeight="1" thickBot="1" x14ac:dyDescent="0.25">
      <c r="A87" s="65" t="s">
        <v>208</v>
      </c>
      <c r="B87" s="71" t="s">
        <v>220</v>
      </c>
      <c r="C87" s="75" t="s">
        <v>221</v>
      </c>
      <c r="D87" s="67"/>
      <c r="E87" s="138" t="s">
        <v>428</v>
      </c>
      <c r="F87" s="138">
        <v>5.1725537232196743E-2</v>
      </c>
      <c r="G87" s="138" t="s">
        <v>428</v>
      </c>
      <c r="H87" s="138" t="s">
        <v>428</v>
      </c>
      <c r="I87" s="138" t="s">
        <v>442</v>
      </c>
      <c r="J87" s="138" t="s">
        <v>442</v>
      </c>
      <c r="K87" s="138" t="s">
        <v>442</v>
      </c>
      <c r="L87" s="138" t="s">
        <v>442</v>
      </c>
      <c r="M87" s="138" t="s">
        <v>428</v>
      </c>
      <c r="N87" s="138" t="s">
        <v>428</v>
      </c>
      <c r="O87" s="138" t="s">
        <v>428</v>
      </c>
      <c r="P87" s="138" t="s">
        <v>428</v>
      </c>
      <c r="Q87" s="138" t="s">
        <v>428</v>
      </c>
      <c r="R87" s="138" t="s">
        <v>428</v>
      </c>
      <c r="S87" s="138" t="s">
        <v>428</v>
      </c>
      <c r="T87" s="138" t="s">
        <v>428</v>
      </c>
      <c r="U87" s="138" t="s">
        <v>428</v>
      </c>
      <c r="V87" s="138" t="s">
        <v>428</v>
      </c>
      <c r="W87" s="138" t="s">
        <v>428</v>
      </c>
      <c r="X87" s="138" t="s">
        <v>428</v>
      </c>
      <c r="Y87" s="138" t="s">
        <v>428</v>
      </c>
      <c r="Z87" s="138" t="s">
        <v>428</v>
      </c>
      <c r="AA87" s="138" t="s">
        <v>428</v>
      </c>
      <c r="AB87" s="138" t="s">
        <v>428</v>
      </c>
      <c r="AC87" s="138" t="s">
        <v>428</v>
      </c>
      <c r="AD87" s="138" t="s">
        <v>428</v>
      </c>
      <c r="AE87" s="55"/>
      <c r="AF87" s="147" t="s">
        <v>428</v>
      </c>
      <c r="AG87" s="147" t="s">
        <v>428</v>
      </c>
      <c r="AH87" s="147" t="s">
        <v>428</v>
      </c>
      <c r="AI87" s="147" t="s">
        <v>428</v>
      </c>
      <c r="AJ87" s="147" t="s">
        <v>428</v>
      </c>
      <c r="AK87" s="147">
        <v>8.2649256124439727E-2</v>
      </c>
      <c r="AL87" s="45" t="s">
        <v>219</v>
      </c>
    </row>
    <row r="88" spans="1:38" s="2" customFormat="1" ht="26.25" customHeight="1" thickBot="1" x14ac:dyDescent="0.25">
      <c r="A88" s="65" t="s">
        <v>208</v>
      </c>
      <c r="B88" s="71" t="s">
        <v>222</v>
      </c>
      <c r="C88" s="75" t="s">
        <v>223</v>
      </c>
      <c r="D88" s="67"/>
      <c r="E88" s="138" t="s">
        <v>442</v>
      </c>
      <c r="F88" s="138">
        <v>2.3421441646666668</v>
      </c>
      <c r="G88" s="138" t="s">
        <v>442</v>
      </c>
      <c r="H88" s="138" t="s">
        <v>442</v>
      </c>
      <c r="I88" s="138" t="s">
        <v>442</v>
      </c>
      <c r="J88" s="138" t="s">
        <v>442</v>
      </c>
      <c r="K88" s="138" t="s">
        <v>442</v>
      </c>
      <c r="L88" s="138" t="s">
        <v>442</v>
      </c>
      <c r="M88" s="138" t="s">
        <v>442</v>
      </c>
      <c r="N88" s="138" t="s">
        <v>442</v>
      </c>
      <c r="O88" s="138" t="s">
        <v>442</v>
      </c>
      <c r="P88" s="138" t="s">
        <v>442</v>
      </c>
      <c r="Q88" s="138" t="s">
        <v>442</v>
      </c>
      <c r="R88" s="138" t="s">
        <v>442</v>
      </c>
      <c r="S88" s="138" t="s">
        <v>442</v>
      </c>
      <c r="T88" s="138" t="s">
        <v>442</v>
      </c>
      <c r="U88" s="138" t="s">
        <v>442</v>
      </c>
      <c r="V88" s="138" t="s">
        <v>442</v>
      </c>
      <c r="W88" s="138" t="s">
        <v>442</v>
      </c>
      <c r="X88" s="138" t="s">
        <v>430</v>
      </c>
      <c r="Y88" s="138" t="s">
        <v>430</v>
      </c>
      <c r="Z88" s="138" t="s">
        <v>430</v>
      </c>
      <c r="AA88" s="138" t="s">
        <v>430</v>
      </c>
      <c r="AB88" s="138" t="s">
        <v>430</v>
      </c>
      <c r="AC88" s="138" t="s">
        <v>442</v>
      </c>
      <c r="AD88" s="138" t="s">
        <v>442</v>
      </c>
      <c r="AE88" s="55"/>
      <c r="AF88" s="147" t="s">
        <v>428</v>
      </c>
      <c r="AG88" s="147" t="s">
        <v>428</v>
      </c>
      <c r="AH88" s="147" t="s">
        <v>428</v>
      </c>
      <c r="AI88" s="147" t="s">
        <v>428</v>
      </c>
      <c r="AJ88" s="147" t="s">
        <v>428</v>
      </c>
      <c r="AK88" s="147" t="s">
        <v>442</v>
      </c>
      <c r="AL88" s="45" t="s">
        <v>412</v>
      </c>
    </row>
    <row r="89" spans="1:38" s="2" customFormat="1" ht="26.25" customHeight="1" thickBot="1" x14ac:dyDescent="0.25">
      <c r="A89" s="65" t="s">
        <v>208</v>
      </c>
      <c r="B89" s="71" t="s">
        <v>224</v>
      </c>
      <c r="C89" s="75" t="s">
        <v>225</v>
      </c>
      <c r="D89" s="67"/>
      <c r="E89" s="138" t="s">
        <v>428</v>
      </c>
      <c r="F89" s="138">
        <v>1.6239666666666666</v>
      </c>
      <c r="G89" s="138" t="s">
        <v>428</v>
      </c>
      <c r="H89" s="138" t="s">
        <v>428</v>
      </c>
      <c r="I89" s="138" t="s">
        <v>442</v>
      </c>
      <c r="J89" s="138" t="s">
        <v>442</v>
      </c>
      <c r="K89" s="138" t="s">
        <v>442</v>
      </c>
      <c r="L89" s="138" t="s">
        <v>442</v>
      </c>
      <c r="M89" s="138" t="s">
        <v>428</v>
      </c>
      <c r="N89" s="138" t="s">
        <v>428</v>
      </c>
      <c r="O89" s="138" t="s">
        <v>428</v>
      </c>
      <c r="P89" s="138" t="s">
        <v>428</v>
      </c>
      <c r="Q89" s="138" t="s">
        <v>428</v>
      </c>
      <c r="R89" s="138" t="s">
        <v>428</v>
      </c>
      <c r="S89" s="138" t="s">
        <v>428</v>
      </c>
      <c r="T89" s="138" t="s">
        <v>428</v>
      </c>
      <c r="U89" s="138" t="s">
        <v>428</v>
      </c>
      <c r="V89" s="138" t="s">
        <v>428</v>
      </c>
      <c r="W89" s="138" t="s">
        <v>428</v>
      </c>
      <c r="X89" s="138" t="s">
        <v>428</v>
      </c>
      <c r="Y89" s="138" t="s">
        <v>428</v>
      </c>
      <c r="Z89" s="138" t="s">
        <v>428</v>
      </c>
      <c r="AA89" s="138" t="s">
        <v>428</v>
      </c>
      <c r="AB89" s="138" t="s">
        <v>428</v>
      </c>
      <c r="AC89" s="138" t="s">
        <v>428</v>
      </c>
      <c r="AD89" s="138" t="s">
        <v>428</v>
      </c>
      <c r="AE89" s="55"/>
      <c r="AF89" s="147" t="s">
        <v>428</v>
      </c>
      <c r="AG89" s="147" t="s">
        <v>428</v>
      </c>
      <c r="AH89" s="147" t="s">
        <v>428</v>
      </c>
      <c r="AI89" s="147" t="s">
        <v>428</v>
      </c>
      <c r="AJ89" s="147" t="s">
        <v>428</v>
      </c>
      <c r="AK89" s="147" t="s">
        <v>442</v>
      </c>
      <c r="AL89" s="45" t="s">
        <v>412</v>
      </c>
    </row>
    <row r="90" spans="1:38" s="7" customFormat="1" ht="26.25" customHeight="1" thickBot="1" x14ac:dyDescent="0.25">
      <c r="A90" s="65" t="s">
        <v>208</v>
      </c>
      <c r="B90" s="71" t="s">
        <v>226</v>
      </c>
      <c r="C90" s="75" t="s">
        <v>227</v>
      </c>
      <c r="D90" s="67"/>
      <c r="E90" s="138" t="s">
        <v>428</v>
      </c>
      <c r="F90" s="138">
        <v>3.486567590909091</v>
      </c>
      <c r="G90" s="138" t="s">
        <v>428</v>
      </c>
      <c r="H90" s="138" t="s">
        <v>428</v>
      </c>
      <c r="I90" s="138">
        <v>4.0200000000000001E-3</v>
      </c>
      <c r="J90" s="138">
        <v>6.0299999999999998E-3</v>
      </c>
      <c r="K90" s="138">
        <v>7.3700000000000007E-3</v>
      </c>
      <c r="L90" s="138" t="s">
        <v>428</v>
      </c>
      <c r="M90" s="138" t="s">
        <v>428</v>
      </c>
      <c r="N90" s="138">
        <v>2.4747590492763368E-4</v>
      </c>
      <c r="O90" s="138">
        <v>3.3990666459940047E-2</v>
      </c>
      <c r="P90" s="138" t="s">
        <v>430</v>
      </c>
      <c r="Q90" s="138" t="s">
        <v>430</v>
      </c>
      <c r="R90" s="138">
        <v>0.1431185956208002</v>
      </c>
      <c r="S90" s="138">
        <v>5.7992847600511768</v>
      </c>
      <c r="T90" s="138">
        <v>0.2377110424139228</v>
      </c>
      <c r="U90" s="138">
        <v>3.3841584589501712E-2</v>
      </c>
      <c r="V90" s="138">
        <v>3.3558329035668892</v>
      </c>
      <c r="W90" s="138" t="s">
        <v>428</v>
      </c>
      <c r="X90" s="138" t="s">
        <v>428</v>
      </c>
      <c r="Y90" s="138" t="s">
        <v>428</v>
      </c>
      <c r="Z90" s="138" t="s">
        <v>428</v>
      </c>
      <c r="AA90" s="138" t="s">
        <v>428</v>
      </c>
      <c r="AB90" s="138" t="s">
        <v>428</v>
      </c>
      <c r="AC90" s="138" t="s">
        <v>428</v>
      </c>
      <c r="AD90" s="138" t="s">
        <v>428</v>
      </c>
      <c r="AE90" s="55"/>
      <c r="AF90" s="147" t="s">
        <v>428</v>
      </c>
      <c r="AG90" s="147" t="s">
        <v>428</v>
      </c>
      <c r="AH90" s="147" t="s">
        <v>428</v>
      </c>
      <c r="AI90" s="147" t="s">
        <v>428</v>
      </c>
      <c r="AJ90" s="147" t="s">
        <v>428</v>
      </c>
      <c r="AK90" s="147">
        <v>6.7</v>
      </c>
      <c r="AL90" s="148" t="s">
        <v>439</v>
      </c>
    </row>
    <row r="91" spans="1:38" s="2" customFormat="1" ht="26.25" customHeight="1" thickBot="1" x14ac:dyDescent="0.25">
      <c r="A91" s="65" t="s">
        <v>208</v>
      </c>
      <c r="B91" s="69" t="s">
        <v>404</v>
      </c>
      <c r="C91" s="71" t="s">
        <v>228</v>
      </c>
      <c r="D91" s="67"/>
      <c r="E91" s="138">
        <v>1.1419637638517723E-2</v>
      </c>
      <c r="F91" s="138">
        <v>3.0673267438000001E-2</v>
      </c>
      <c r="G91" s="138">
        <v>1.4198795432120761E-4</v>
      </c>
      <c r="H91" s="138">
        <v>2.6300425592500003E-2</v>
      </c>
      <c r="I91" s="138">
        <v>0.17355320740080912</v>
      </c>
      <c r="J91" s="138">
        <v>0.17580902927111758</v>
      </c>
      <c r="K91" s="138">
        <v>0.17627495663115836</v>
      </c>
      <c r="L91" s="138">
        <v>6.8444481060000006E-2</v>
      </c>
      <c r="M91" s="138">
        <v>0.34952976597923735</v>
      </c>
      <c r="N91" s="138">
        <v>3.686044906881681E-2</v>
      </c>
      <c r="O91" s="138">
        <v>3.4291824030793179E-2</v>
      </c>
      <c r="P91" s="138">
        <v>2.6799050981155082E-6</v>
      </c>
      <c r="Q91" s="138">
        <v>6.2531118956028528E-5</v>
      </c>
      <c r="R91" s="138">
        <v>7.3344771106319164E-4</v>
      </c>
      <c r="S91" s="138">
        <v>5.5097290767952382E-2</v>
      </c>
      <c r="T91" s="138">
        <v>1.8521596632429218E-2</v>
      </c>
      <c r="U91" s="138" t="s">
        <v>442</v>
      </c>
      <c r="V91" s="138">
        <v>2.9335248782719862E-2</v>
      </c>
      <c r="W91" s="138">
        <v>6.337451950000001E-4</v>
      </c>
      <c r="X91" s="138">
        <v>6.8784021664499992E-3</v>
      </c>
      <c r="Y91" s="138">
        <v>3.4020623377499998E-3</v>
      </c>
      <c r="Z91" s="138">
        <v>3.4020623377499998E-3</v>
      </c>
      <c r="AA91" s="138">
        <v>3.4020623377499998E-3</v>
      </c>
      <c r="AB91" s="138">
        <v>1.7084589179699999E-2</v>
      </c>
      <c r="AC91" s="138" t="s">
        <v>442</v>
      </c>
      <c r="AD91" s="138" t="s">
        <v>442</v>
      </c>
      <c r="AE91" s="55"/>
      <c r="AF91" s="147" t="s">
        <v>428</v>
      </c>
      <c r="AG91" s="147" t="s">
        <v>428</v>
      </c>
      <c r="AH91" s="147" t="s">
        <v>428</v>
      </c>
      <c r="AI91" s="147" t="s">
        <v>428</v>
      </c>
      <c r="AJ91" s="147" t="s">
        <v>428</v>
      </c>
      <c r="AK91" s="147">
        <v>6337.4519500000006</v>
      </c>
      <c r="AL91" s="148" t="s">
        <v>440</v>
      </c>
    </row>
    <row r="92" spans="1:38" s="2" customFormat="1" ht="26.25" customHeight="1" thickBot="1" x14ac:dyDescent="0.25">
      <c r="A92" s="65" t="s">
        <v>53</v>
      </c>
      <c r="B92" s="65" t="s">
        <v>229</v>
      </c>
      <c r="C92" s="66" t="s">
        <v>230</v>
      </c>
      <c r="D92" s="72"/>
      <c r="E92" s="138" t="s">
        <v>430</v>
      </c>
      <c r="F92" s="138" t="s">
        <v>430</v>
      </c>
      <c r="G92" s="138" t="s">
        <v>430</v>
      </c>
      <c r="H92" s="138" t="s">
        <v>430</v>
      </c>
      <c r="I92" s="138" t="s">
        <v>430</v>
      </c>
      <c r="J92" s="138" t="s">
        <v>430</v>
      </c>
      <c r="K92" s="138" t="s">
        <v>430</v>
      </c>
      <c r="L92" s="138" t="s">
        <v>430</v>
      </c>
      <c r="M92" s="138" t="s">
        <v>430</v>
      </c>
      <c r="N92" s="138" t="s">
        <v>430</v>
      </c>
      <c r="O92" s="138" t="s">
        <v>430</v>
      </c>
      <c r="P92" s="138" t="s">
        <v>430</v>
      </c>
      <c r="Q92" s="138" t="s">
        <v>430</v>
      </c>
      <c r="R92" s="138" t="s">
        <v>430</v>
      </c>
      <c r="S92" s="138" t="s">
        <v>430</v>
      </c>
      <c r="T92" s="138" t="s">
        <v>430</v>
      </c>
      <c r="U92" s="138" t="s">
        <v>430</v>
      </c>
      <c r="V92" s="138" t="s">
        <v>430</v>
      </c>
      <c r="W92" s="138" t="s">
        <v>430</v>
      </c>
      <c r="X92" s="138" t="s">
        <v>430</v>
      </c>
      <c r="Y92" s="138" t="s">
        <v>430</v>
      </c>
      <c r="Z92" s="138" t="s">
        <v>430</v>
      </c>
      <c r="AA92" s="138" t="s">
        <v>430</v>
      </c>
      <c r="AB92" s="138" t="s">
        <v>430</v>
      </c>
      <c r="AC92" s="138" t="s">
        <v>430</v>
      </c>
      <c r="AD92" s="138" t="s">
        <v>430</v>
      </c>
      <c r="AE92" s="55"/>
      <c r="AF92" s="147" t="s">
        <v>428</v>
      </c>
      <c r="AG92" s="147" t="s">
        <v>428</v>
      </c>
      <c r="AH92" s="147" t="s">
        <v>428</v>
      </c>
      <c r="AI92" s="147" t="s">
        <v>428</v>
      </c>
      <c r="AJ92" s="147" t="s">
        <v>428</v>
      </c>
      <c r="AK92" s="147" t="s">
        <v>428</v>
      </c>
      <c r="AL92" s="45" t="s">
        <v>231</v>
      </c>
    </row>
    <row r="93" spans="1:38" s="2" customFormat="1" ht="26.25" customHeight="1" thickBot="1" x14ac:dyDescent="0.25">
      <c r="A93" s="65" t="s">
        <v>53</v>
      </c>
      <c r="B93" s="69" t="s">
        <v>232</v>
      </c>
      <c r="C93" s="66" t="s">
        <v>405</v>
      </c>
      <c r="D93" s="72"/>
      <c r="E93" s="138" t="s">
        <v>428</v>
      </c>
      <c r="F93" s="138">
        <v>14.019492829811812</v>
      </c>
      <c r="G93" s="138" t="s">
        <v>428</v>
      </c>
      <c r="H93" s="138" t="s">
        <v>428</v>
      </c>
      <c r="I93" s="138" t="s">
        <v>428</v>
      </c>
      <c r="J93" s="138" t="s">
        <v>430</v>
      </c>
      <c r="K93" s="138" t="s">
        <v>428</v>
      </c>
      <c r="L93" s="138" t="s">
        <v>428</v>
      </c>
      <c r="M93" s="138" t="s">
        <v>428</v>
      </c>
      <c r="N93" s="138" t="s">
        <v>428</v>
      </c>
      <c r="O93" s="138" t="s">
        <v>428</v>
      </c>
      <c r="P93" s="138" t="s">
        <v>428</v>
      </c>
      <c r="Q93" s="138" t="s">
        <v>428</v>
      </c>
      <c r="R93" s="138" t="s">
        <v>428</v>
      </c>
      <c r="S93" s="138" t="s">
        <v>428</v>
      </c>
      <c r="T93" s="138" t="s">
        <v>428</v>
      </c>
      <c r="U93" s="138" t="s">
        <v>428</v>
      </c>
      <c r="V93" s="138" t="s">
        <v>428</v>
      </c>
      <c r="W93" s="138" t="s">
        <v>428</v>
      </c>
      <c r="X93" s="138" t="s">
        <v>428</v>
      </c>
      <c r="Y93" s="138" t="s">
        <v>428</v>
      </c>
      <c r="Z93" s="138" t="s">
        <v>428</v>
      </c>
      <c r="AA93" s="138" t="s">
        <v>428</v>
      </c>
      <c r="AB93" s="138" t="s">
        <v>428</v>
      </c>
      <c r="AC93" s="138" t="s">
        <v>428</v>
      </c>
      <c r="AD93" s="138" t="s">
        <v>428</v>
      </c>
      <c r="AE93" s="55"/>
      <c r="AF93" s="147" t="s">
        <v>428</v>
      </c>
      <c r="AG93" s="147" t="s">
        <v>428</v>
      </c>
      <c r="AH93" s="147" t="s">
        <v>428</v>
      </c>
      <c r="AI93" s="147" t="s">
        <v>428</v>
      </c>
      <c r="AJ93" s="147" t="s">
        <v>428</v>
      </c>
      <c r="AK93" s="147" t="s">
        <v>442</v>
      </c>
      <c r="AL93" s="45" t="s">
        <v>233</v>
      </c>
    </row>
    <row r="94" spans="1:38" s="2" customFormat="1" ht="26.25" customHeight="1" thickBot="1" x14ac:dyDescent="0.25">
      <c r="A94" s="65" t="s">
        <v>53</v>
      </c>
      <c r="B94" s="78" t="s">
        <v>406</v>
      </c>
      <c r="C94" s="66" t="s">
        <v>234</v>
      </c>
      <c r="D94" s="67"/>
      <c r="E94" s="138" t="s">
        <v>430</v>
      </c>
      <c r="F94" s="138" t="s">
        <v>430</v>
      </c>
      <c r="G94" s="138" t="s">
        <v>430</v>
      </c>
      <c r="H94" s="138" t="s">
        <v>430</v>
      </c>
      <c r="I94" s="138" t="s">
        <v>430</v>
      </c>
      <c r="J94" s="138" t="s">
        <v>430</v>
      </c>
      <c r="K94" s="138" t="s">
        <v>430</v>
      </c>
      <c r="L94" s="138" t="s">
        <v>430</v>
      </c>
      <c r="M94" s="138" t="s">
        <v>430</v>
      </c>
      <c r="N94" s="138" t="s">
        <v>430</v>
      </c>
      <c r="O94" s="138" t="s">
        <v>430</v>
      </c>
      <c r="P94" s="138" t="s">
        <v>430</v>
      </c>
      <c r="Q94" s="138" t="s">
        <v>430</v>
      </c>
      <c r="R94" s="138" t="s">
        <v>430</v>
      </c>
      <c r="S94" s="138" t="s">
        <v>430</v>
      </c>
      <c r="T94" s="138" t="s">
        <v>430</v>
      </c>
      <c r="U94" s="138" t="s">
        <v>430</v>
      </c>
      <c r="V94" s="138" t="s">
        <v>430</v>
      </c>
      <c r="W94" s="138" t="s">
        <v>430</v>
      </c>
      <c r="X94" s="138" t="s">
        <v>430</v>
      </c>
      <c r="Y94" s="138" t="s">
        <v>430</v>
      </c>
      <c r="Z94" s="138" t="s">
        <v>430</v>
      </c>
      <c r="AA94" s="138" t="s">
        <v>430</v>
      </c>
      <c r="AB94" s="138" t="s">
        <v>430</v>
      </c>
      <c r="AC94" s="138" t="s">
        <v>430</v>
      </c>
      <c r="AD94" s="138" t="s">
        <v>430</v>
      </c>
      <c r="AE94" s="55"/>
      <c r="AF94" s="147" t="s">
        <v>428</v>
      </c>
      <c r="AG94" s="147" t="s">
        <v>428</v>
      </c>
      <c r="AH94" s="147" t="s">
        <v>428</v>
      </c>
      <c r="AI94" s="147" t="s">
        <v>428</v>
      </c>
      <c r="AJ94" s="147" t="s">
        <v>428</v>
      </c>
      <c r="AK94" s="147" t="s">
        <v>428</v>
      </c>
      <c r="AL94" s="45" t="s">
        <v>412</v>
      </c>
    </row>
    <row r="95" spans="1:38" s="2" customFormat="1" ht="26.25" customHeight="1" thickBot="1" x14ac:dyDescent="0.25">
      <c r="A95" s="65" t="s">
        <v>53</v>
      </c>
      <c r="B95" s="78" t="s">
        <v>235</v>
      </c>
      <c r="C95" s="66" t="s">
        <v>236</v>
      </c>
      <c r="D95" s="72"/>
      <c r="E95" s="138" t="s">
        <v>430</v>
      </c>
      <c r="F95" s="138" t="s">
        <v>430</v>
      </c>
      <c r="G95" s="138" t="s">
        <v>430</v>
      </c>
      <c r="H95" s="138" t="s">
        <v>430</v>
      </c>
      <c r="I95" s="138" t="s">
        <v>430</v>
      </c>
      <c r="J95" s="138" t="s">
        <v>430</v>
      </c>
      <c r="K95" s="138" t="s">
        <v>430</v>
      </c>
      <c r="L95" s="138" t="s">
        <v>430</v>
      </c>
      <c r="M95" s="138" t="s">
        <v>430</v>
      </c>
      <c r="N95" s="138" t="s">
        <v>430</v>
      </c>
      <c r="O95" s="138" t="s">
        <v>430</v>
      </c>
      <c r="P95" s="138" t="s">
        <v>430</v>
      </c>
      <c r="Q95" s="138" t="s">
        <v>430</v>
      </c>
      <c r="R95" s="138" t="s">
        <v>430</v>
      </c>
      <c r="S95" s="138" t="s">
        <v>430</v>
      </c>
      <c r="T95" s="138" t="s">
        <v>430</v>
      </c>
      <c r="U95" s="138" t="s">
        <v>430</v>
      </c>
      <c r="V95" s="138" t="s">
        <v>430</v>
      </c>
      <c r="W95" s="138" t="s">
        <v>430</v>
      </c>
      <c r="X95" s="138" t="s">
        <v>430</v>
      </c>
      <c r="Y95" s="138" t="s">
        <v>430</v>
      </c>
      <c r="Z95" s="138" t="s">
        <v>430</v>
      </c>
      <c r="AA95" s="138" t="s">
        <v>430</v>
      </c>
      <c r="AB95" s="138" t="s">
        <v>430</v>
      </c>
      <c r="AC95" s="138" t="s">
        <v>430</v>
      </c>
      <c r="AD95" s="138" t="s">
        <v>430</v>
      </c>
      <c r="AE95" s="55"/>
      <c r="AF95" s="147" t="s">
        <v>428</v>
      </c>
      <c r="AG95" s="147" t="s">
        <v>428</v>
      </c>
      <c r="AH95" s="147" t="s">
        <v>428</v>
      </c>
      <c r="AI95" s="147" t="s">
        <v>428</v>
      </c>
      <c r="AJ95" s="147" t="s">
        <v>428</v>
      </c>
      <c r="AK95" s="147" t="s">
        <v>442</v>
      </c>
      <c r="AL95" s="45" t="s">
        <v>412</v>
      </c>
    </row>
    <row r="96" spans="1:38" s="2" customFormat="1" ht="26.25" customHeight="1" thickBot="1" x14ac:dyDescent="0.25">
      <c r="A96" s="65" t="s">
        <v>53</v>
      </c>
      <c r="B96" s="69" t="s">
        <v>237</v>
      </c>
      <c r="C96" s="66" t="s">
        <v>238</v>
      </c>
      <c r="D96" s="79"/>
      <c r="E96" s="138" t="s">
        <v>430</v>
      </c>
      <c r="F96" s="138" t="s">
        <v>430</v>
      </c>
      <c r="G96" s="138" t="s">
        <v>430</v>
      </c>
      <c r="H96" s="138" t="s">
        <v>430</v>
      </c>
      <c r="I96" s="138" t="s">
        <v>430</v>
      </c>
      <c r="J96" s="138" t="s">
        <v>430</v>
      </c>
      <c r="K96" s="138" t="s">
        <v>430</v>
      </c>
      <c r="L96" s="138" t="s">
        <v>430</v>
      </c>
      <c r="M96" s="138" t="s">
        <v>430</v>
      </c>
      <c r="N96" s="138" t="s">
        <v>430</v>
      </c>
      <c r="O96" s="138" t="s">
        <v>430</v>
      </c>
      <c r="P96" s="138" t="s">
        <v>430</v>
      </c>
      <c r="Q96" s="138" t="s">
        <v>430</v>
      </c>
      <c r="R96" s="138" t="s">
        <v>430</v>
      </c>
      <c r="S96" s="138" t="s">
        <v>430</v>
      </c>
      <c r="T96" s="138" t="s">
        <v>430</v>
      </c>
      <c r="U96" s="138" t="s">
        <v>430</v>
      </c>
      <c r="V96" s="138" t="s">
        <v>430</v>
      </c>
      <c r="W96" s="138" t="s">
        <v>430</v>
      </c>
      <c r="X96" s="138" t="s">
        <v>430</v>
      </c>
      <c r="Y96" s="138" t="s">
        <v>430</v>
      </c>
      <c r="Z96" s="138" t="s">
        <v>430</v>
      </c>
      <c r="AA96" s="138" t="s">
        <v>430</v>
      </c>
      <c r="AB96" s="138" t="s">
        <v>430</v>
      </c>
      <c r="AC96" s="138" t="s">
        <v>430</v>
      </c>
      <c r="AD96" s="138" t="s">
        <v>430</v>
      </c>
      <c r="AE96" s="55"/>
      <c r="AF96" s="147" t="s">
        <v>428</v>
      </c>
      <c r="AG96" s="147" t="s">
        <v>428</v>
      </c>
      <c r="AH96" s="147" t="s">
        <v>428</v>
      </c>
      <c r="AI96" s="147" t="s">
        <v>428</v>
      </c>
      <c r="AJ96" s="147" t="s">
        <v>428</v>
      </c>
      <c r="AK96" s="147" t="s">
        <v>430</v>
      </c>
      <c r="AL96" s="45" t="s">
        <v>412</v>
      </c>
    </row>
    <row r="97" spans="1:38" s="2" customFormat="1" ht="26.25" customHeight="1" thickBot="1" x14ac:dyDescent="0.25">
      <c r="A97" s="65" t="s">
        <v>53</v>
      </c>
      <c r="B97" s="69" t="s">
        <v>239</v>
      </c>
      <c r="C97" s="66" t="s">
        <v>240</v>
      </c>
      <c r="D97" s="79"/>
      <c r="E97" s="138" t="s">
        <v>428</v>
      </c>
      <c r="F97" s="138" t="s">
        <v>428</v>
      </c>
      <c r="G97" s="138" t="s">
        <v>428</v>
      </c>
      <c r="H97" s="138" t="s">
        <v>428</v>
      </c>
      <c r="I97" s="138" t="s">
        <v>428</v>
      </c>
      <c r="J97" s="138" t="s">
        <v>428</v>
      </c>
      <c r="K97" s="138" t="s">
        <v>428</v>
      </c>
      <c r="L97" s="138" t="s">
        <v>428</v>
      </c>
      <c r="M97" s="138" t="s">
        <v>428</v>
      </c>
      <c r="N97" s="138" t="s">
        <v>428</v>
      </c>
      <c r="O97" s="138" t="s">
        <v>428</v>
      </c>
      <c r="P97" s="138" t="s">
        <v>442</v>
      </c>
      <c r="Q97" s="138" t="s">
        <v>428</v>
      </c>
      <c r="R97" s="138" t="s">
        <v>428</v>
      </c>
      <c r="S97" s="138" t="s">
        <v>428</v>
      </c>
      <c r="T97" s="138" t="s">
        <v>428</v>
      </c>
      <c r="U97" s="138" t="s">
        <v>428</v>
      </c>
      <c r="V97" s="138" t="s">
        <v>428</v>
      </c>
      <c r="W97" s="138" t="s">
        <v>428</v>
      </c>
      <c r="X97" s="138" t="s">
        <v>428</v>
      </c>
      <c r="Y97" s="138" t="s">
        <v>428</v>
      </c>
      <c r="Z97" s="138" t="s">
        <v>428</v>
      </c>
      <c r="AA97" s="138" t="s">
        <v>428</v>
      </c>
      <c r="AB97" s="138" t="s">
        <v>428</v>
      </c>
      <c r="AC97" s="138" t="s">
        <v>428</v>
      </c>
      <c r="AD97" s="138" t="s">
        <v>428</v>
      </c>
      <c r="AE97" s="55"/>
      <c r="AF97" s="147" t="s">
        <v>428</v>
      </c>
      <c r="AG97" s="147" t="s">
        <v>428</v>
      </c>
      <c r="AH97" s="147" t="s">
        <v>428</v>
      </c>
      <c r="AI97" s="147" t="s">
        <v>428</v>
      </c>
      <c r="AJ97" s="147" t="s">
        <v>428</v>
      </c>
      <c r="AK97" s="147" t="s">
        <v>442</v>
      </c>
      <c r="AL97" s="45" t="s">
        <v>412</v>
      </c>
    </row>
    <row r="98" spans="1:38" s="2" customFormat="1" ht="26.25" customHeight="1" thickBot="1" x14ac:dyDescent="0.25">
      <c r="A98" s="65" t="s">
        <v>53</v>
      </c>
      <c r="B98" s="69" t="s">
        <v>241</v>
      </c>
      <c r="C98" s="71" t="s">
        <v>242</v>
      </c>
      <c r="D98" s="79"/>
      <c r="E98" s="138" t="s">
        <v>428</v>
      </c>
      <c r="F98" s="138" t="s">
        <v>428</v>
      </c>
      <c r="G98" s="138" t="s">
        <v>428</v>
      </c>
      <c r="H98" s="138" t="s">
        <v>428</v>
      </c>
      <c r="I98" s="138" t="s">
        <v>428</v>
      </c>
      <c r="J98" s="138" t="s">
        <v>428</v>
      </c>
      <c r="K98" s="138" t="s">
        <v>428</v>
      </c>
      <c r="L98" s="138" t="s">
        <v>428</v>
      </c>
      <c r="M98" s="138" t="s">
        <v>428</v>
      </c>
      <c r="N98" s="138" t="s">
        <v>428</v>
      </c>
      <c r="O98" s="138" t="s">
        <v>428</v>
      </c>
      <c r="P98" s="138" t="s">
        <v>428</v>
      </c>
      <c r="Q98" s="138" t="s">
        <v>428</v>
      </c>
      <c r="R98" s="138" t="s">
        <v>428</v>
      </c>
      <c r="S98" s="138" t="s">
        <v>428</v>
      </c>
      <c r="T98" s="138" t="s">
        <v>428</v>
      </c>
      <c r="U98" s="138" t="s">
        <v>428</v>
      </c>
      <c r="V98" s="138" t="s">
        <v>428</v>
      </c>
      <c r="W98" s="138">
        <v>8.0374018322933618E-7</v>
      </c>
      <c r="X98" s="138" t="s">
        <v>428</v>
      </c>
      <c r="Y98" s="138" t="s">
        <v>428</v>
      </c>
      <c r="Z98" s="138" t="s">
        <v>428</v>
      </c>
      <c r="AA98" s="138" t="s">
        <v>428</v>
      </c>
      <c r="AB98" s="138" t="s">
        <v>428</v>
      </c>
      <c r="AC98" s="138" t="s">
        <v>428</v>
      </c>
      <c r="AD98" s="138">
        <v>2.4367456309368749</v>
      </c>
      <c r="AE98" s="55"/>
      <c r="AF98" s="147" t="s">
        <v>428</v>
      </c>
      <c r="AG98" s="147" t="s">
        <v>428</v>
      </c>
      <c r="AH98" s="147" t="s">
        <v>428</v>
      </c>
      <c r="AI98" s="147" t="s">
        <v>428</v>
      </c>
      <c r="AJ98" s="147" t="s">
        <v>428</v>
      </c>
      <c r="AK98" s="147" t="s">
        <v>428</v>
      </c>
      <c r="AL98" s="45" t="s">
        <v>412</v>
      </c>
    </row>
    <row r="99" spans="1:38" s="2" customFormat="1" ht="26.25" customHeight="1" thickBot="1" x14ac:dyDescent="0.25">
      <c r="A99" s="65" t="s">
        <v>243</v>
      </c>
      <c r="B99" s="65" t="s">
        <v>244</v>
      </c>
      <c r="C99" s="66" t="s">
        <v>407</v>
      </c>
      <c r="D99" s="79"/>
      <c r="E99" s="138">
        <v>4.5536982899721544E-2</v>
      </c>
      <c r="F99" s="138">
        <v>8.9485537881404991</v>
      </c>
      <c r="G99" s="138" t="s">
        <v>428</v>
      </c>
      <c r="H99" s="138">
        <v>11.840737908440349</v>
      </c>
      <c r="I99" s="138">
        <v>0.20313561527142701</v>
      </c>
      <c r="J99" s="138">
        <v>0.31182472997315802</v>
      </c>
      <c r="K99" s="138">
        <v>0.59719361780626357</v>
      </c>
      <c r="L99" s="138" t="s">
        <v>442</v>
      </c>
      <c r="M99" s="138" t="s">
        <v>428</v>
      </c>
      <c r="N99" s="138" t="s">
        <v>428</v>
      </c>
      <c r="O99" s="138" t="s">
        <v>428</v>
      </c>
      <c r="P99" s="138" t="s">
        <v>428</v>
      </c>
      <c r="Q99" s="138" t="s">
        <v>428</v>
      </c>
      <c r="R99" s="138" t="s">
        <v>428</v>
      </c>
      <c r="S99" s="138" t="s">
        <v>428</v>
      </c>
      <c r="T99" s="138" t="s">
        <v>428</v>
      </c>
      <c r="U99" s="138" t="s">
        <v>428</v>
      </c>
      <c r="V99" s="138" t="s">
        <v>428</v>
      </c>
      <c r="W99" s="138" t="s">
        <v>428</v>
      </c>
      <c r="X99" s="138" t="s">
        <v>428</v>
      </c>
      <c r="Y99" s="138" t="s">
        <v>428</v>
      </c>
      <c r="Z99" s="138" t="s">
        <v>428</v>
      </c>
      <c r="AA99" s="138" t="s">
        <v>428</v>
      </c>
      <c r="AB99" s="138" t="s">
        <v>428</v>
      </c>
      <c r="AC99" s="138" t="s">
        <v>428</v>
      </c>
      <c r="AD99" s="138" t="s">
        <v>428</v>
      </c>
      <c r="AE99" s="55"/>
      <c r="AF99" s="147" t="s">
        <v>428</v>
      </c>
      <c r="AG99" s="147" t="s">
        <v>428</v>
      </c>
      <c r="AH99" s="147" t="s">
        <v>428</v>
      </c>
      <c r="AI99" s="147" t="s">
        <v>428</v>
      </c>
      <c r="AJ99" s="147" t="s">
        <v>428</v>
      </c>
      <c r="AK99" s="147">
        <v>1138.9499999999998</v>
      </c>
      <c r="AL99" s="45" t="s">
        <v>245</v>
      </c>
    </row>
    <row r="100" spans="1:38" s="2" customFormat="1" ht="26.25" customHeight="1" thickBot="1" x14ac:dyDescent="0.25">
      <c r="A100" s="65" t="s">
        <v>243</v>
      </c>
      <c r="B100" s="65" t="s">
        <v>246</v>
      </c>
      <c r="C100" s="66" t="s">
        <v>408</v>
      </c>
      <c r="D100" s="79"/>
      <c r="E100" s="138">
        <v>0.61323744473401764</v>
      </c>
      <c r="F100" s="138">
        <v>23.829951845727951</v>
      </c>
      <c r="G100" s="138" t="s">
        <v>428</v>
      </c>
      <c r="H100" s="138">
        <v>31.782560092995126</v>
      </c>
      <c r="I100" s="138">
        <v>0.41245360161008426</v>
      </c>
      <c r="J100" s="138">
        <v>0.62710188729346927</v>
      </c>
      <c r="K100" s="138">
        <v>0.99970406087049868</v>
      </c>
      <c r="L100" s="138" t="s">
        <v>442</v>
      </c>
      <c r="M100" s="138" t="s">
        <v>428</v>
      </c>
      <c r="N100" s="138" t="s">
        <v>428</v>
      </c>
      <c r="O100" s="138" t="s">
        <v>428</v>
      </c>
      <c r="P100" s="138" t="s">
        <v>428</v>
      </c>
      <c r="Q100" s="138" t="s">
        <v>428</v>
      </c>
      <c r="R100" s="138" t="s">
        <v>428</v>
      </c>
      <c r="S100" s="138" t="s">
        <v>428</v>
      </c>
      <c r="T100" s="138" t="s">
        <v>428</v>
      </c>
      <c r="U100" s="138" t="s">
        <v>428</v>
      </c>
      <c r="V100" s="138" t="s">
        <v>428</v>
      </c>
      <c r="W100" s="138" t="s">
        <v>428</v>
      </c>
      <c r="X100" s="138" t="s">
        <v>428</v>
      </c>
      <c r="Y100" s="138" t="s">
        <v>428</v>
      </c>
      <c r="Z100" s="138" t="s">
        <v>428</v>
      </c>
      <c r="AA100" s="138" t="s">
        <v>428</v>
      </c>
      <c r="AB100" s="138" t="s">
        <v>428</v>
      </c>
      <c r="AC100" s="138" t="s">
        <v>428</v>
      </c>
      <c r="AD100" s="138" t="s">
        <v>428</v>
      </c>
      <c r="AE100" s="55"/>
      <c r="AF100" s="147" t="s">
        <v>428</v>
      </c>
      <c r="AG100" s="147" t="s">
        <v>428</v>
      </c>
      <c r="AH100" s="147" t="s">
        <v>428</v>
      </c>
      <c r="AI100" s="147" t="s">
        <v>428</v>
      </c>
      <c r="AJ100" s="147" t="s">
        <v>428</v>
      </c>
      <c r="AK100" s="147">
        <v>5833.75</v>
      </c>
      <c r="AL100" s="45" t="s">
        <v>245</v>
      </c>
    </row>
    <row r="101" spans="1:38" s="2" customFormat="1" ht="26.25" customHeight="1" thickBot="1" x14ac:dyDescent="0.25">
      <c r="A101" s="65" t="s">
        <v>243</v>
      </c>
      <c r="B101" s="65" t="s">
        <v>247</v>
      </c>
      <c r="C101" s="66" t="s">
        <v>248</v>
      </c>
      <c r="D101" s="79"/>
      <c r="E101" s="138">
        <v>6.4710116233395246E-2</v>
      </c>
      <c r="F101" s="138">
        <v>0.48092729010498392</v>
      </c>
      <c r="G101" s="138" t="s">
        <v>428</v>
      </c>
      <c r="H101" s="138">
        <v>1.2922702704949436</v>
      </c>
      <c r="I101" s="138">
        <v>1.0247771329765617E-2</v>
      </c>
      <c r="J101" s="138">
        <v>3.3757364380404387E-2</v>
      </c>
      <c r="K101" s="138">
        <v>8.4393410951010953E-2</v>
      </c>
      <c r="L101" s="138" t="s">
        <v>442</v>
      </c>
      <c r="M101" s="138" t="s">
        <v>428</v>
      </c>
      <c r="N101" s="138" t="s">
        <v>428</v>
      </c>
      <c r="O101" s="138" t="s">
        <v>428</v>
      </c>
      <c r="P101" s="138" t="s">
        <v>428</v>
      </c>
      <c r="Q101" s="138" t="s">
        <v>428</v>
      </c>
      <c r="R101" s="138" t="s">
        <v>428</v>
      </c>
      <c r="S101" s="138" t="s">
        <v>428</v>
      </c>
      <c r="T101" s="138" t="s">
        <v>428</v>
      </c>
      <c r="U101" s="138" t="s">
        <v>428</v>
      </c>
      <c r="V101" s="138" t="s">
        <v>428</v>
      </c>
      <c r="W101" s="138" t="s">
        <v>428</v>
      </c>
      <c r="X101" s="138" t="s">
        <v>428</v>
      </c>
      <c r="Y101" s="138" t="s">
        <v>428</v>
      </c>
      <c r="Z101" s="138" t="s">
        <v>428</v>
      </c>
      <c r="AA101" s="138" t="s">
        <v>428</v>
      </c>
      <c r="AB101" s="138" t="s">
        <v>428</v>
      </c>
      <c r="AC101" s="138" t="s">
        <v>428</v>
      </c>
      <c r="AD101" s="138" t="s">
        <v>428</v>
      </c>
      <c r="AE101" s="55"/>
      <c r="AF101" s="147" t="s">
        <v>428</v>
      </c>
      <c r="AG101" s="147" t="s">
        <v>428</v>
      </c>
      <c r="AH101" s="147" t="s">
        <v>428</v>
      </c>
      <c r="AI101" s="147" t="s">
        <v>428</v>
      </c>
      <c r="AJ101" s="147" t="s">
        <v>428</v>
      </c>
      <c r="AK101" s="147">
        <v>6703.3265000000001</v>
      </c>
      <c r="AL101" s="45" t="s">
        <v>245</v>
      </c>
    </row>
    <row r="102" spans="1:38" s="2" customFormat="1" ht="26.25" customHeight="1" thickBot="1" x14ac:dyDescent="0.25">
      <c r="A102" s="65" t="s">
        <v>243</v>
      </c>
      <c r="B102" s="65" t="s">
        <v>249</v>
      </c>
      <c r="C102" s="66" t="s">
        <v>386</v>
      </c>
      <c r="D102" s="79"/>
      <c r="E102" s="138">
        <v>2.5223694332571428E-3</v>
      </c>
      <c r="F102" s="138">
        <v>1.2655203974113458</v>
      </c>
      <c r="G102" s="138" t="s">
        <v>428</v>
      </c>
      <c r="H102" s="138">
        <v>4.9909376602598092</v>
      </c>
      <c r="I102" s="138">
        <v>8.7530999999999998E-3</v>
      </c>
      <c r="J102" s="138">
        <v>0.1975045</v>
      </c>
      <c r="K102" s="138">
        <v>1.341898</v>
      </c>
      <c r="L102" s="138" t="s">
        <v>442</v>
      </c>
      <c r="M102" s="138" t="s">
        <v>428</v>
      </c>
      <c r="N102" s="138" t="s">
        <v>428</v>
      </c>
      <c r="O102" s="138" t="s">
        <v>428</v>
      </c>
      <c r="P102" s="138" t="s">
        <v>428</v>
      </c>
      <c r="Q102" s="138" t="s">
        <v>428</v>
      </c>
      <c r="R102" s="138" t="s">
        <v>428</v>
      </c>
      <c r="S102" s="138" t="s">
        <v>428</v>
      </c>
      <c r="T102" s="138" t="s">
        <v>428</v>
      </c>
      <c r="U102" s="138" t="s">
        <v>428</v>
      </c>
      <c r="V102" s="138" t="s">
        <v>428</v>
      </c>
      <c r="W102" s="138" t="s">
        <v>428</v>
      </c>
      <c r="X102" s="138" t="s">
        <v>428</v>
      </c>
      <c r="Y102" s="138" t="s">
        <v>428</v>
      </c>
      <c r="Z102" s="138" t="s">
        <v>428</v>
      </c>
      <c r="AA102" s="138" t="s">
        <v>428</v>
      </c>
      <c r="AB102" s="138" t="s">
        <v>428</v>
      </c>
      <c r="AC102" s="138" t="s">
        <v>428</v>
      </c>
      <c r="AD102" s="138" t="s">
        <v>428</v>
      </c>
      <c r="AE102" s="55"/>
      <c r="AF102" s="147" t="s">
        <v>428</v>
      </c>
      <c r="AG102" s="147" t="s">
        <v>428</v>
      </c>
      <c r="AH102" s="147" t="s">
        <v>428</v>
      </c>
      <c r="AI102" s="147" t="s">
        <v>428</v>
      </c>
      <c r="AJ102" s="147" t="s">
        <v>428</v>
      </c>
      <c r="AK102" s="147">
        <v>1703.75</v>
      </c>
      <c r="AL102" s="45" t="s">
        <v>245</v>
      </c>
    </row>
    <row r="103" spans="1:38" s="2" customFormat="1" ht="26.25" customHeight="1" thickBot="1" x14ac:dyDescent="0.25">
      <c r="A103" s="65" t="s">
        <v>243</v>
      </c>
      <c r="B103" s="65" t="s">
        <v>250</v>
      </c>
      <c r="C103" s="66" t="s">
        <v>251</v>
      </c>
      <c r="D103" s="79"/>
      <c r="E103" s="138" t="s">
        <v>430</v>
      </c>
      <c r="F103" s="138" t="s">
        <v>430</v>
      </c>
      <c r="G103" s="138" t="s">
        <v>428</v>
      </c>
      <c r="H103" s="138" t="s">
        <v>430</v>
      </c>
      <c r="I103" s="138" t="s">
        <v>430</v>
      </c>
      <c r="J103" s="138" t="s">
        <v>430</v>
      </c>
      <c r="K103" s="138" t="s">
        <v>430</v>
      </c>
      <c r="L103" s="138" t="s">
        <v>442</v>
      </c>
      <c r="M103" s="138" t="s">
        <v>428</v>
      </c>
      <c r="N103" s="138" t="s">
        <v>428</v>
      </c>
      <c r="O103" s="138" t="s">
        <v>428</v>
      </c>
      <c r="P103" s="138" t="s">
        <v>428</v>
      </c>
      <c r="Q103" s="138" t="s">
        <v>428</v>
      </c>
      <c r="R103" s="138" t="s">
        <v>428</v>
      </c>
      <c r="S103" s="138" t="s">
        <v>428</v>
      </c>
      <c r="T103" s="138" t="s">
        <v>428</v>
      </c>
      <c r="U103" s="138" t="s">
        <v>428</v>
      </c>
      <c r="V103" s="138" t="s">
        <v>428</v>
      </c>
      <c r="W103" s="138" t="s">
        <v>428</v>
      </c>
      <c r="X103" s="138" t="s">
        <v>428</v>
      </c>
      <c r="Y103" s="138" t="s">
        <v>428</v>
      </c>
      <c r="Z103" s="138" t="s">
        <v>428</v>
      </c>
      <c r="AA103" s="138" t="s">
        <v>428</v>
      </c>
      <c r="AB103" s="138" t="s">
        <v>428</v>
      </c>
      <c r="AC103" s="138" t="s">
        <v>428</v>
      </c>
      <c r="AD103" s="138" t="s">
        <v>428</v>
      </c>
      <c r="AE103" s="55"/>
      <c r="AF103" s="147" t="s">
        <v>428</v>
      </c>
      <c r="AG103" s="147" t="s">
        <v>428</v>
      </c>
      <c r="AH103" s="147" t="s">
        <v>428</v>
      </c>
      <c r="AI103" s="147" t="s">
        <v>428</v>
      </c>
      <c r="AJ103" s="147" t="s">
        <v>428</v>
      </c>
      <c r="AK103" s="147" t="s">
        <v>430</v>
      </c>
      <c r="AL103" s="45" t="s">
        <v>245</v>
      </c>
    </row>
    <row r="104" spans="1:38" s="2" customFormat="1" ht="26.25" customHeight="1" thickBot="1" x14ac:dyDescent="0.25">
      <c r="A104" s="65" t="s">
        <v>243</v>
      </c>
      <c r="B104" s="65" t="s">
        <v>252</v>
      </c>
      <c r="C104" s="66" t="s">
        <v>253</v>
      </c>
      <c r="D104" s="79"/>
      <c r="E104" s="138">
        <v>1.0722240670321969E-3</v>
      </c>
      <c r="F104" s="138">
        <v>1.1913436067044895E-3</v>
      </c>
      <c r="G104" s="138" t="s">
        <v>428</v>
      </c>
      <c r="H104" s="138">
        <v>1.4673587382857288E-2</v>
      </c>
      <c r="I104" s="138">
        <v>1.3811498630136986E-5</v>
      </c>
      <c r="J104" s="138">
        <v>4.5496701369863012E-5</v>
      </c>
      <c r="K104" s="138">
        <v>1.1374175342465755E-4</v>
      </c>
      <c r="L104" s="138" t="s">
        <v>442</v>
      </c>
      <c r="M104" s="138" t="s">
        <v>428</v>
      </c>
      <c r="N104" s="138" t="s">
        <v>428</v>
      </c>
      <c r="O104" s="138" t="s">
        <v>428</v>
      </c>
      <c r="P104" s="138" t="s">
        <v>428</v>
      </c>
      <c r="Q104" s="138" t="s">
        <v>428</v>
      </c>
      <c r="R104" s="138" t="s">
        <v>428</v>
      </c>
      <c r="S104" s="138" t="s">
        <v>428</v>
      </c>
      <c r="T104" s="138" t="s">
        <v>428</v>
      </c>
      <c r="U104" s="138" t="s">
        <v>428</v>
      </c>
      <c r="V104" s="138" t="s">
        <v>428</v>
      </c>
      <c r="W104" s="138" t="s">
        <v>428</v>
      </c>
      <c r="X104" s="138" t="s">
        <v>428</v>
      </c>
      <c r="Y104" s="138" t="s">
        <v>428</v>
      </c>
      <c r="Z104" s="138" t="s">
        <v>428</v>
      </c>
      <c r="AA104" s="138" t="s">
        <v>428</v>
      </c>
      <c r="AB104" s="138" t="s">
        <v>428</v>
      </c>
      <c r="AC104" s="138" t="s">
        <v>428</v>
      </c>
      <c r="AD104" s="138" t="s">
        <v>428</v>
      </c>
      <c r="AE104" s="55"/>
      <c r="AF104" s="147" t="s">
        <v>428</v>
      </c>
      <c r="AG104" s="147" t="s">
        <v>428</v>
      </c>
      <c r="AH104" s="147" t="s">
        <v>428</v>
      </c>
      <c r="AI104" s="147" t="s">
        <v>428</v>
      </c>
      <c r="AJ104" s="147" t="s">
        <v>428</v>
      </c>
      <c r="AK104" s="147">
        <v>7.5</v>
      </c>
      <c r="AL104" s="45" t="s">
        <v>245</v>
      </c>
    </row>
    <row r="105" spans="1:38" s="2" customFormat="1" ht="26.25" customHeight="1" thickBot="1" x14ac:dyDescent="0.25">
      <c r="A105" s="65" t="s">
        <v>243</v>
      </c>
      <c r="B105" s="65" t="s">
        <v>254</v>
      </c>
      <c r="C105" s="66" t="s">
        <v>255</v>
      </c>
      <c r="D105" s="79"/>
      <c r="E105" s="138">
        <v>2.6540705691774243E-2</v>
      </c>
      <c r="F105" s="138">
        <v>0.13420278329093255</v>
      </c>
      <c r="G105" s="138" t="s">
        <v>428</v>
      </c>
      <c r="H105" s="138">
        <v>0.62181493128118359</v>
      </c>
      <c r="I105" s="138">
        <v>5.0261917808219168E-3</v>
      </c>
      <c r="J105" s="138">
        <v>7.8983013698630117E-3</v>
      </c>
      <c r="K105" s="138">
        <v>1.7232657534246573E-2</v>
      </c>
      <c r="L105" s="138" t="s">
        <v>442</v>
      </c>
      <c r="M105" s="138" t="s">
        <v>428</v>
      </c>
      <c r="N105" s="138" t="s">
        <v>428</v>
      </c>
      <c r="O105" s="138" t="s">
        <v>428</v>
      </c>
      <c r="P105" s="138" t="s">
        <v>428</v>
      </c>
      <c r="Q105" s="138" t="s">
        <v>428</v>
      </c>
      <c r="R105" s="138" t="s">
        <v>428</v>
      </c>
      <c r="S105" s="138" t="s">
        <v>428</v>
      </c>
      <c r="T105" s="138" t="s">
        <v>428</v>
      </c>
      <c r="U105" s="138" t="s">
        <v>428</v>
      </c>
      <c r="V105" s="138" t="s">
        <v>428</v>
      </c>
      <c r="W105" s="138" t="s">
        <v>428</v>
      </c>
      <c r="X105" s="138" t="s">
        <v>428</v>
      </c>
      <c r="Y105" s="138" t="s">
        <v>428</v>
      </c>
      <c r="Z105" s="138" t="s">
        <v>428</v>
      </c>
      <c r="AA105" s="138" t="s">
        <v>428</v>
      </c>
      <c r="AB105" s="138" t="s">
        <v>428</v>
      </c>
      <c r="AC105" s="138" t="s">
        <v>428</v>
      </c>
      <c r="AD105" s="138" t="s">
        <v>428</v>
      </c>
      <c r="AE105" s="55"/>
      <c r="AF105" s="147" t="s">
        <v>428</v>
      </c>
      <c r="AG105" s="147" t="s">
        <v>428</v>
      </c>
      <c r="AH105" s="147" t="s">
        <v>428</v>
      </c>
      <c r="AI105" s="147" t="s">
        <v>428</v>
      </c>
      <c r="AJ105" s="147" t="s">
        <v>428</v>
      </c>
      <c r="AK105" s="147">
        <v>72.8</v>
      </c>
      <c r="AL105" s="45" t="s">
        <v>245</v>
      </c>
    </row>
    <row r="106" spans="1:38" s="2" customFormat="1" ht="26.25" customHeight="1" thickBot="1" x14ac:dyDescent="0.25">
      <c r="A106" s="65" t="s">
        <v>243</v>
      </c>
      <c r="B106" s="65" t="s">
        <v>256</v>
      </c>
      <c r="C106" s="66" t="s">
        <v>257</v>
      </c>
      <c r="D106" s="79"/>
      <c r="E106" s="138">
        <v>1.41685210829589E-3</v>
      </c>
      <c r="F106" s="138">
        <v>5.7298347971470199E-3</v>
      </c>
      <c r="G106" s="138" t="s">
        <v>428</v>
      </c>
      <c r="H106" s="138">
        <v>3.3195040349988249E-2</v>
      </c>
      <c r="I106" s="138">
        <v>2.8109589041095892E-4</v>
      </c>
      <c r="J106" s="138">
        <v>4.4975342465753424E-4</v>
      </c>
      <c r="K106" s="138">
        <v>9.557260273972603E-4</v>
      </c>
      <c r="L106" s="138" t="s">
        <v>442</v>
      </c>
      <c r="M106" s="138" t="s">
        <v>428</v>
      </c>
      <c r="N106" s="138" t="s">
        <v>428</v>
      </c>
      <c r="O106" s="138" t="s">
        <v>428</v>
      </c>
      <c r="P106" s="138" t="s">
        <v>428</v>
      </c>
      <c r="Q106" s="138" t="s">
        <v>428</v>
      </c>
      <c r="R106" s="138" t="s">
        <v>428</v>
      </c>
      <c r="S106" s="138" t="s">
        <v>428</v>
      </c>
      <c r="T106" s="138" t="s">
        <v>428</v>
      </c>
      <c r="U106" s="138" t="s">
        <v>428</v>
      </c>
      <c r="V106" s="138" t="s">
        <v>428</v>
      </c>
      <c r="W106" s="138" t="s">
        <v>428</v>
      </c>
      <c r="X106" s="138" t="s">
        <v>428</v>
      </c>
      <c r="Y106" s="138" t="s">
        <v>428</v>
      </c>
      <c r="Z106" s="138" t="s">
        <v>428</v>
      </c>
      <c r="AA106" s="138" t="s">
        <v>428</v>
      </c>
      <c r="AB106" s="138" t="s">
        <v>428</v>
      </c>
      <c r="AC106" s="138" t="s">
        <v>428</v>
      </c>
      <c r="AD106" s="138" t="s">
        <v>428</v>
      </c>
      <c r="AE106" s="55"/>
      <c r="AF106" s="147" t="s">
        <v>428</v>
      </c>
      <c r="AG106" s="147" t="s">
        <v>428</v>
      </c>
      <c r="AH106" s="147" t="s">
        <v>428</v>
      </c>
      <c r="AI106" s="147" t="s">
        <v>428</v>
      </c>
      <c r="AJ106" s="147" t="s">
        <v>428</v>
      </c>
      <c r="AK106" s="147">
        <v>5.7</v>
      </c>
      <c r="AL106" s="45" t="s">
        <v>245</v>
      </c>
    </row>
    <row r="107" spans="1:38" s="2" customFormat="1" ht="26.25" customHeight="1" thickBot="1" x14ac:dyDescent="0.25">
      <c r="A107" s="65" t="s">
        <v>243</v>
      </c>
      <c r="B107" s="65" t="s">
        <v>258</v>
      </c>
      <c r="C107" s="66" t="s">
        <v>379</v>
      </c>
      <c r="D107" s="79"/>
      <c r="E107" s="138">
        <v>2.1269093662560003E-2</v>
      </c>
      <c r="F107" s="138">
        <v>0.31453455000000002</v>
      </c>
      <c r="G107" s="138" t="s">
        <v>428</v>
      </c>
      <c r="H107" s="138">
        <v>0.25939046836296009</v>
      </c>
      <c r="I107" s="138">
        <v>5.7188100000000004E-3</v>
      </c>
      <c r="J107" s="138">
        <v>7.6250799999999994E-2</v>
      </c>
      <c r="K107" s="138">
        <v>0.36219129999999999</v>
      </c>
      <c r="L107" s="138" t="s">
        <v>442</v>
      </c>
      <c r="M107" s="138" t="s">
        <v>428</v>
      </c>
      <c r="N107" s="138" t="s">
        <v>428</v>
      </c>
      <c r="O107" s="138" t="s">
        <v>428</v>
      </c>
      <c r="P107" s="138" t="s">
        <v>428</v>
      </c>
      <c r="Q107" s="138" t="s">
        <v>428</v>
      </c>
      <c r="R107" s="138" t="s">
        <v>428</v>
      </c>
      <c r="S107" s="138" t="s">
        <v>428</v>
      </c>
      <c r="T107" s="138" t="s">
        <v>428</v>
      </c>
      <c r="U107" s="138" t="s">
        <v>428</v>
      </c>
      <c r="V107" s="138" t="s">
        <v>428</v>
      </c>
      <c r="W107" s="138" t="s">
        <v>428</v>
      </c>
      <c r="X107" s="138" t="s">
        <v>428</v>
      </c>
      <c r="Y107" s="138" t="s">
        <v>428</v>
      </c>
      <c r="Z107" s="138" t="s">
        <v>428</v>
      </c>
      <c r="AA107" s="138" t="s">
        <v>428</v>
      </c>
      <c r="AB107" s="138" t="s">
        <v>428</v>
      </c>
      <c r="AC107" s="138" t="s">
        <v>428</v>
      </c>
      <c r="AD107" s="138" t="s">
        <v>428</v>
      </c>
      <c r="AE107" s="55"/>
      <c r="AF107" s="147" t="s">
        <v>428</v>
      </c>
      <c r="AG107" s="147" t="s">
        <v>428</v>
      </c>
      <c r="AH107" s="147" t="s">
        <v>428</v>
      </c>
      <c r="AI107" s="147" t="s">
        <v>428</v>
      </c>
      <c r="AJ107" s="147" t="s">
        <v>428</v>
      </c>
      <c r="AK107" s="147">
        <v>1906.27</v>
      </c>
      <c r="AL107" s="45" t="s">
        <v>245</v>
      </c>
    </row>
    <row r="108" spans="1:38" s="2" customFormat="1" ht="26.25" customHeight="1" thickBot="1" x14ac:dyDescent="0.25">
      <c r="A108" s="65" t="s">
        <v>243</v>
      </c>
      <c r="B108" s="65" t="s">
        <v>259</v>
      </c>
      <c r="C108" s="66" t="s">
        <v>380</v>
      </c>
      <c r="D108" s="79"/>
      <c r="E108" s="138">
        <v>8.6176931660489453E-2</v>
      </c>
      <c r="F108" s="138">
        <v>1.4445118996363633</v>
      </c>
      <c r="G108" s="138" t="s">
        <v>428</v>
      </c>
      <c r="H108" s="138">
        <v>1.8020322060761127</v>
      </c>
      <c r="I108" s="138">
        <v>2.6750220363636362E-2</v>
      </c>
      <c r="J108" s="138">
        <v>0.26750220363636362</v>
      </c>
      <c r="K108" s="138">
        <v>0.53500440727272724</v>
      </c>
      <c r="L108" s="138" t="s">
        <v>442</v>
      </c>
      <c r="M108" s="138" t="s">
        <v>428</v>
      </c>
      <c r="N108" s="138" t="s">
        <v>428</v>
      </c>
      <c r="O108" s="138" t="s">
        <v>428</v>
      </c>
      <c r="P108" s="138" t="s">
        <v>428</v>
      </c>
      <c r="Q108" s="138" t="s">
        <v>428</v>
      </c>
      <c r="R108" s="138" t="s">
        <v>428</v>
      </c>
      <c r="S108" s="138" t="s">
        <v>428</v>
      </c>
      <c r="T108" s="138" t="s">
        <v>428</v>
      </c>
      <c r="U108" s="138" t="s">
        <v>428</v>
      </c>
      <c r="V108" s="138" t="s">
        <v>428</v>
      </c>
      <c r="W108" s="138" t="s">
        <v>428</v>
      </c>
      <c r="X108" s="138" t="s">
        <v>428</v>
      </c>
      <c r="Y108" s="138" t="s">
        <v>428</v>
      </c>
      <c r="Z108" s="138" t="s">
        <v>428</v>
      </c>
      <c r="AA108" s="138" t="s">
        <v>428</v>
      </c>
      <c r="AB108" s="138" t="s">
        <v>428</v>
      </c>
      <c r="AC108" s="138" t="s">
        <v>428</v>
      </c>
      <c r="AD108" s="138" t="s">
        <v>428</v>
      </c>
      <c r="AE108" s="55"/>
      <c r="AF108" s="147" t="s">
        <v>428</v>
      </c>
      <c r="AG108" s="147" t="s">
        <v>428</v>
      </c>
      <c r="AH108" s="147" t="s">
        <v>428</v>
      </c>
      <c r="AI108" s="147" t="s">
        <v>428</v>
      </c>
      <c r="AJ108" s="147" t="s">
        <v>428</v>
      </c>
      <c r="AK108" s="147">
        <v>13375.11018181818</v>
      </c>
      <c r="AL108" s="45" t="s">
        <v>245</v>
      </c>
    </row>
    <row r="109" spans="1:38" s="2" customFormat="1" ht="26.25" customHeight="1" thickBot="1" x14ac:dyDescent="0.25">
      <c r="A109" s="65" t="s">
        <v>243</v>
      </c>
      <c r="B109" s="65" t="s">
        <v>260</v>
      </c>
      <c r="C109" s="66" t="s">
        <v>381</v>
      </c>
      <c r="D109" s="79"/>
      <c r="E109" s="138">
        <v>3.3558457221120004E-2</v>
      </c>
      <c r="F109" s="138">
        <v>0.71462538240000006</v>
      </c>
      <c r="G109" s="138" t="s">
        <v>428</v>
      </c>
      <c r="H109" s="138">
        <v>0.96545100005376006</v>
      </c>
      <c r="I109" s="138">
        <v>2.9228031999999998E-2</v>
      </c>
      <c r="J109" s="138">
        <v>0.160754176</v>
      </c>
      <c r="K109" s="138">
        <v>0.160754176</v>
      </c>
      <c r="L109" s="138" t="s">
        <v>442</v>
      </c>
      <c r="M109" s="138" t="s">
        <v>428</v>
      </c>
      <c r="N109" s="138" t="s">
        <v>428</v>
      </c>
      <c r="O109" s="138" t="s">
        <v>428</v>
      </c>
      <c r="P109" s="138" t="s">
        <v>428</v>
      </c>
      <c r="Q109" s="138" t="s">
        <v>428</v>
      </c>
      <c r="R109" s="138" t="s">
        <v>428</v>
      </c>
      <c r="S109" s="138" t="s">
        <v>428</v>
      </c>
      <c r="T109" s="138" t="s">
        <v>428</v>
      </c>
      <c r="U109" s="138" t="s">
        <v>428</v>
      </c>
      <c r="V109" s="138" t="s">
        <v>428</v>
      </c>
      <c r="W109" s="138" t="s">
        <v>428</v>
      </c>
      <c r="X109" s="138" t="s">
        <v>428</v>
      </c>
      <c r="Y109" s="138" t="s">
        <v>428</v>
      </c>
      <c r="Z109" s="138" t="s">
        <v>428</v>
      </c>
      <c r="AA109" s="138" t="s">
        <v>428</v>
      </c>
      <c r="AB109" s="138" t="s">
        <v>428</v>
      </c>
      <c r="AC109" s="138" t="s">
        <v>428</v>
      </c>
      <c r="AD109" s="138" t="s">
        <v>428</v>
      </c>
      <c r="AE109" s="55"/>
      <c r="AF109" s="147" t="s">
        <v>428</v>
      </c>
      <c r="AG109" s="147" t="s">
        <v>428</v>
      </c>
      <c r="AH109" s="147" t="s">
        <v>428</v>
      </c>
      <c r="AI109" s="147" t="s">
        <v>428</v>
      </c>
      <c r="AJ109" s="147" t="s">
        <v>428</v>
      </c>
      <c r="AK109" s="147">
        <v>1461.4015999999999</v>
      </c>
      <c r="AL109" s="45" t="s">
        <v>245</v>
      </c>
    </row>
    <row r="110" spans="1:38" s="2" customFormat="1" ht="26.25" customHeight="1" thickBot="1" x14ac:dyDescent="0.25">
      <c r="A110" s="65" t="s">
        <v>243</v>
      </c>
      <c r="B110" s="65" t="s">
        <v>261</v>
      </c>
      <c r="C110" s="66" t="s">
        <v>382</v>
      </c>
      <c r="D110" s="79"/>
      <c r="E110" s="138">
        <v>6.2860746095857378E-3</v>
      </c>
      <c r="F110" s="138">
        <v>0.21866819113499997</v>
      </c>
      <c r="G110" s="138" t="s">
        <v>428</v>
      </c>
      <c r="H110" s="138">
        <v>0.1313873143107934</v>
      </c>
      <c r="I110" s="138">
        <v>8.2192418899999994E-3</v>
      </c>
      <c r="J110" s="138">
        <v>6.3819433100000003E-2</v>
      </c>
      <c r="K110" s="138">
        <v>6.3819433100000003E-2</v>
      </c>
      <c r="L110" s="138" t="s">
        <v>442</v>
      </c>
      <c r="M110" s="138" t="s">
        <v>428</v>
      </c>
      <c r="N110" s="138" t="s">
        <v>428</v>
      </c>
      <c r="O110" s="138" t="s">
        <v>428</v>
      </c>
      <c r="P110" s="138" t="s">
        <v>428</v>
      </c>
      <c r="Q110" s="138" t="s">
        <v>428</v>
      </c>
      <c r="R110" s="138" t="s">
        <v>428</v>
      </c>
      <c r="S110" s="138" t="s">
        <v>428</v>
      </c>
      <c r="T110" s="138" t="s">
        <v>428</v>
      </c>
      <c r="U110" s="138" t="s">
        <v>428</v>
      </c>
      <c r="V110" s="138" t="s">
        <v>428</v>
      </c>
      <c r="W110" s="138" t="s">
        <v>428</v>
      </c>
      <c r="X110" s="138" t="s">
        <v>428</v>
      </c>
      <c r="Y110" s="138" t="s">
        <v>428</v>
      </c>
      <c r="Z110" s="138" t="s">
        <v>428</v>
      </c>
      <c r="AA110" s="138" t="s">
        <v>428</v>
      </c>
      <c r="AB110" s="138" t="s">
        <v>428</v>
      </c>
      <c r="AC110" s="138" t="s">
        <v>428</v>
      </c>
      <c r="AD110" s="138" t="s">
        <v>428</v>
      </c>
      <c r="AE110" s="55"/>
      <c r="AF110" s="147" t="s">
        <v>428</v>
      </c>
      <c r="AG110" s="147" t="s">
        <v>428</v>
      </c>
      <c r="AH110" s="147" t="s">
        <v>428</v>
      </c>
      <c r="AI110" s="147" t="s">
        <v>428</v>
      </c>
      <c r="AJ110" s="147" t="s">
        <v>428</v>
      </c>
      <c r="AK110" s="147">
        <v>447.174215</v>
      </c>
      <c r="AL110" s="45" t="s">
        <v>245</v>
      </c>
    </row>
    <row r="111" spans="1:38" s="2" customFormat="1" ht="26.25" customHeight="1" thickBot="1" x14ac:dyDescent="0.25">
      <c r="A111" s="65" t="s">
        <v>243</v>
      </c>
      <c r="B111" s="65" t="s">
        <v>262</v>
      </c>
      <c r="C111" s="66" t="s">
        <v>376</v>
      </c>
      <c r="D111" s="79"/>
      <c r="E111" s="138">
        <v>1.0949985673930421E-2</v>
      </c>
      <c r="F111" s="138">
        <v>0.29171887399999996</v>
      </c>
      <c r="G111" s="138" t="s">
        <v>428</v>
      </c>
      <c r="H111" s="138">
        <v>0.19151278098275004</v>
      </c>
      <c r="I111" s="138">
        <v>6.3019879999999995E-4</v>
      </c>
      <c r="J111" s="138">
        <v>1.2153833999999999E-3</v>
      </c>
      <c r="K111" s="138">
        <v>2.7008519999999997E-3</v>
      </c>
      <c r="L111" s="138" t="s">
        <v>442</v>
      </c>
      <c r="M111" s="138" t="s">
        <v>428</v>
      </c>
      <c r="N111" s="138" t="s">
        <v>428</v>
      </c>
      <c r="O111" s="138" t="s">
        <v>428</v>
      </c>
      <c r="P111" s="138" t="s">
        <v>428</v>
      </c>
      <c r="Q111" s="138" t="s">
        <v>428</v>
      </c>
      <c r="R111" s="138" t="s">
        <v>428</v>
      </c>
      <c r="S111" s="138" t="s">
        <v>428</v>
      </c>
      <c r="T111" s="138" t="s">
        <v>428</v>
      </c>
      <c r="U111" s="138" t="s">
        <v>428</v>
      </c>
      <c r="V111" s="138" t="s">
        <v>428</v>
      </c>
      <c r="W111" s="138" t="s">
        <v>428</v>
      </c>
      <c r="X111" s="138" t="s">
        <v>428</v>
      </c>
      <c r="Y111" s="138" t="s">
        <v>428</v>
      </c>
      <c r="Z111" s="138" t="s">
        <v>428</v>
      </c>
      <c r="AA111" s="138" t="s">
        <v>428</v>
      </c>
      <c r="AB111" s="138" t="s">
        <v>428</v>
      </c>
      <c r="AC111" s="138" t="s">
        <v>428</v>
      </c>
      <c r="AD111" s="138" t="s">
        <v>428</v>
      </c>
      <c r="AE111" s="55"/>
      <c r="AF111" s="147" t="s">
        <v>428</v>
      </c>
      <c r="AG111" s="147" t="s">
        <v>428</v>
      </c>
      <c r="AH111" s="147" t="s">
        <v>428</v>
      </c>
      <c r="AI111" s="147" t="s">
        <v>428</v>
      </c>
      <c r="AJ111" s="147" t="s">
        <v>428</v>
      </c>
      <c r="AK111" s="147">
        <v>160.64733333333334</v>
      </c>
      <c r="AL111" s="45" t="s">
        <v>245</v>
      </c>
    </row>
    <row r="112" spans="1:38" s="2" customFormat="1" ht="26.25" customHeight="1" thickBot="1" x14ac:dyDescent="0.25">
      <c r="A112" s="65" t="s">
        <v>263</v>
      </c>
      <c r="B112" s="65" t="s">
        <v>264</v>
      </c>
      <c r="C112" s="66" t="s">
        <v>265</v>
      </c>
      <c r="D112" s="67"/>
      <c r="E112" s="138">
        <v>13.948228343389786</v>
      </c>
      <c r="F112" s="138" t="s">
        <v>428</v>
      </c>
      <c r="G112" s="138" t="s">
        <v>428</v>
      </c>
      <c r="H112" s="138">
        <v>16.197046799999999</v>
      </c>
      <c r="I112" s="138" t="s">
        <v>428</v>
      </c>
      <c r="J112" s="138" t="s">
        <v>428</v>
      </c>
      <c r="K112" s="138" t="s">
        <v>428</v>
      </c>
      <c r="L112" s="138" t="s">
        <v>442</v>
      </c>
      <c r="M112" s="138" t="s">
        <v>428</v>
      </c>
      <c r="N112" s="138" t="s">
        <v>428</v>
      </c>
      <c r="O112" s="138" t="s">
        <v>428</v>
      </c>
      <c r="P112" s="138" t="s">
        <v>428</v>
      </c>
      <c r="Q112" s="138" t="s">
        <v>428</v>
      </c>
      <c r="R112" s="138" t="s">
        <v>428</v>
      </c>
      <c r="S112" s="138" t="s">
        <v>428</v>
      </c>
      <c r="T112" s="138" t="s">
        <v>428</v>
      </c>
      <c r="U112" s="138" t="s">
        <v>428</v>
      </c>
      <c r="V112" s="138" t="s">
        <v>428</v>
      </c>
      <c r="W112" s="138" t="s">
        <v>428</v>
      </c>
      <c r="X112" s="138" t="s">
        <v>428</v>
      </c>
      <c r="Y112" s="138" t="s">
        <v>428</v>
      </c>
      <c r="Z112" s="138" t="s">
        <v>428</v>
      </c>
      <c r="AA112" s="138" t="s">
        <v>428</v>
      </c>
      <c r="AB112" s="138" t="s">
        <v>428</v>
      </c>
      <c r="AC112" s="138" t="s">
        <v>428</v>
      </c>
      <c r="AD112" s="138" t="s">
        <v>428</v>
      </c>
      <c r="AE112" s="55"/>
      <c r="AF112" s="147" t="s">
        <v>428</v>
      </c>
      <c r="AG112" s="147" t="s">
        <v>428</v>
      </c>
      <c r="AH112" s="147" t="s">
        <v>428</v>
      </c>
      <c r="AI112" s="147" t="s">
        <v>428</v>
      </c>
      <c r="AJ112" s="147" t="s">
        <v>428</v>
      </c>
      <c r="AK112" s="147">
        <v>362524199.99999994</v>
      </c>
      <c r="AL112" s="45" t="s">
        <v>418</v>
      </c>
    </row>
    <row r="113" spans="1:38" s="2" customFormat="1" ht="26.25" customHeight="1" thickBot="1" x14ac:dyDescent="0.25">
      <c r="A113" s="65" t="s">
        <v>263</v>
      </c>
      <c r="B113" s="80" t="s">
        <v>266</v>
      </c>
      <c r="C113" s="81" t="s">
        <v>267</v>
      </c>
      <c r="D113" s="67"/>
      <c r="E113" s="138">
        <v>6.1646033016219119</v>
      </c>
      <c r="F113" s="138" t="s">
        <v>429</v>
      </c>
      <c r="G113" s="138" t="s">
        <v>428</v>
      </c>
      <c r="H113" s="138">
        <v>36.920225645497624</v>
      </c>
      <c r="I113" s="138" t="s">
        <v>442</v>
      </c>
      <c r="J113" s="138" t="s">
        <v>442</v>
      </c>
      <c r="K113" s="138" t="s">
        <v>442</v>
      </c>
      <c r="L113" s="138" t="s">
        <v>442</v>
      </c>
      <c r="M113" s="138" t="s">
        <v>428</v>
      </c>
      <c r="N113" s="138" t="s">
        <v>428</v>
      </c>
      <c r="O113" s="138" t="s">
        <v>428</v>
      </c>
      <c r="P113" s="138" t="s">
        <v>428</v>
      </c>
      <c r="Q113" s="138" t="s">
        <v>428</v>
      </c>
      <c r="R113" s="138" t="s">
        <v>428</v>
      </c>
      <c r="S113" s="138" t="s">
        <v>428</v>
      </c>
      <c r="T113" s="138" t="s">
        <v>428</v>
      </c>
      <c r="U113" s="138" t="s">
        <v>428</v>
      </c>
      <c r="V113" s="138" t="s">
        <v>428</v>
      </c>
      <c r="W113" s="138" t="s">
        <v>428</v>
      </c>
      <c r="X113" s="138" t="s">
        <v>428</v>
      </c>
      <c r="Y113" s="138" t="s">
        <v>428</v>
      </c>
      <c r="Z113" s="138" t="s">
        <v>428</v>
      </c>
      <c r="AA113" s="138" t="s">
        <v>428</v>
      </c>
      <c r="AB113" s="138" t="s">
        <v>428</v>
      </c>
      <c r="AC113" s="138" t="s">
        <v>428</v>
      </c>
      <c r="AD113" s="138" t="s">
        <v>428</v>
      </c>
      <c r="AE113" s="55"/>
      <c r="AF113" s="147" t="s">
        <v>428</v>
      </c>
      <c r="AG113" s="147" t="s">
        <v>428</v>
      </c>
      <c r="AH113" s="147" t="s">
        <v>428</v>
      </c>
      <c r="AI113" s="147" t="s">
        <v>428</v>
      </c>
      <c r="AJ113" s="147" t="s">
        <v>428</v>
      </c>
      <c r="AK113" s="147">
        <v>160222.3468973352</v>
      </c>
      <c r="AL113" s="148" t="s">
        <v>435</v>
      </c>
    </row>
    <row r="114" spans="1:38" s="2" customFormat="1" ht="26.25" customHeight="1" thickBot="1" x14ac:dyDescent="0.25">
      <c r="A114" s="65" t="s">
        <v>263</v>
      </c>
      <c r="B114" s="80" t="s">
        <v>268</v>
      </c>
      <c r="C114" s="81" t="s">
        <v>387</v>
      </c>
      <c r="D114" s="67"/>
      <c r="E114" s="138">
        <v>9.0654359813990254E-2</v>
      </c>
      <c r="F114" s="138" t="s">
        <v>442</v>
      </c>
      <c r="G114" s="138" t="s">
        <v>428</v>
      </c>
      <c r="H114" s="138">
        <v>0.30630211949999997</v>
      </c>
      <c r="I114" s="138" t="s">
        <v>442</v>
      </c>
      <c r="J114" s="138" t="s">
        <v>442</v>
      </c>
      <c r="K114" s="138" t="s">
        <v>442</v>
      </c>
      <c r="L114" s="138" t="s">
        <v>442</v>
      </c>
      <c r="M114" s="138" t="s">
        <v>428</v>
      </c>
      <c r="N114" s="138" t="s">
        <v>428</v>
      </c>
      <c r="O114" s="138" t="s">
        <v>428</v>
      </c>
      <c r="P114" s="138" t="s">
        <v>428</v>
      </c>
      <c r="Q114" s="138" t="s">
        <v>428</v>
      </c>
      <c r="R114" s="138" t="s">
        <v>428</v>
      </c>
      <c r="S114" s="138" t="s">
        <v>428</v>
      </c>
      <c r="T114" s="138" t="s">
        <v>428</v>
      </c>
      <c r="U114" s="138" t="s">
        <v>428</v>
      </c>
      <c r="V114" s="138" t="s">
        <v>428</v>
      </c>
      <c r="W114" s="138" t="s">
        <v>428</v>
      </c>
      <c r="X114" s="138" t="s">
        <v>428</v>
      </c>
      <c r="Y114" s="138" t="s">
        <v>428</v>
      </c>
      <c r="Z114" s="138" t="s">
        <v>428</v>
      </c>
      <c r="AA114" s="138" t="s">
        <v>428</v>
      </c>
      <c r="AB114" s="138" t="s">
        <v>428</v>
      </c>
      <c r="AC114" s="138" t="s">
        <v>428</v>
      </c>
      <c r="AD114" s="138" t="s">
        <v>428</v>
      </c>
      <c r="AE114" s="55"/>
      <c r="AF114" s="147" t="s">
        <v>428</v>
      </c>
      <c r="AG114" s="147" t="s">
        <v>428</v>
      </c>
      <c r="AH114" s="147" t="s">
        <v>428</v>
      </c>
      <c r="AI114" s="147" t="s">
        <v>428</v>
      </c>
      <c r="AJ114" s="147" t="s">
        <v>428</v>
      </c>
      <c r="AK114" s="147">
        <v>2356170.15</v>
      </c>
      <c r="AL114" s="148" t="s">
        <v>436</v>
      </c>
    </row>
    <row r="115" spans="1:38" s="2" customFormat="1" ht="26.25" customHeight="1" thickBot="1" x14ac:dyDescent="0.25">
      <c r="A115" s="65" t="s">
        <v>263</v>
      </c>
      <c r="B115" s="80" t="s">
        <v>269</v>
      </c>
      <c r="C115" s="81" t="s">
        <v>270</v>
      </c>
      <c r="D115" s="67"/>
      <c r="E115" s="138" t="s">
        <v>442</v>
      </c>
      <c r="F115" s="138" t="s">
        <v>442</v>
      </c>
      <c r="G115" s="138" t="s">
        <v>428</v>
      </c>
      <c r="H115" s="138" t="s">
        <v>442</v>
      </c>
      <c r="I115" s="138" t="s">
        <v>442</v>
      </c>
      <c r="J115" s="138" t="s">
        <v>442</v>
      </c>
      <c r="K115" s="138" t="s">
        <v>442</v>
      </c>
      <c r="L115" s="138" t="s">
        <v>442</v>
      </c>
      <c r="M115" s="138" t="s">
        <v>428</v>
      </c>
      <c r="N115" s="138" t="s">
        <v>428</v>
      </c>
      <c r="O115" s="138" t="s">
        <v>428</v>
      </c>
      <c r="P115" s="138" t="s">
        <v>428</v>
      </c>
      <c r="Q115" s="138" t="s">
        <v>428</v>
      </c>
      <c r="R115" s="138" t="s">
        <v>428</v>
      </c>
      <c r="S115" s="138" t="s">
        <v>428</v>
      </c>
      <c r="T115" s="138" t="s">
        <v>428</v>
      </c>
      <c r="U115" s="138" t="s">
        <v>428</v>
      </c>
      <c r="V115" s="138" t="s">
        <v>428</v>
      </c>
      <c r="W115" s="138" t="s">
        <v>428</v>
      </c>
      <c r="X115" s="138" t="s">
        <v>428</v>
      </c>
      <c r="Y115" s="138" t="s">
        <v>428</v>
      </c>
      <c r="Z115" s="138" t="s">
        <v>428</v>
      </c>
      <c r="AA115" s="138" t="s">
        <v>428</v>
      </c>
      <c r="AB115" s="138" t="s">
        <v>428</v>
      </c>
      <c r="AC115" s="138" t="s">
        <v>428</v>
      </c>
      <c r="AD115" s="138" t="s">
        <v>428</v>
      </c>
      <c r="AE115" s="55"/>
      <c r="AF115" s="147" t="s">
        <v>428</v>
      </c>
      <c r="AG115" s="147" t="s">
        <v>428</v>
      </c>
      <c r="AH115" s="147" t="s">
        <v>428</v>
      </c>
      <c r="AI115" s="147" t="s">
        <v>428</v>
      </c>
      <c r="AJ115" s="147" t="s">
        <v>428</v>
      </c>
      <c r="AK115" s="147" t="s">
        <v>442</v>
      </c>
      <c r="AL115" s="45" t="s">
        <v>412</v>
      </c>
    </row>
    <row r="116" spans="1:38" s="2" customFormat="1" ht="26.25" customHeight="1" thickBot="1" x14ac:dyDescent="0.25">
      <c r="A116" s="65" t="s">
        <v>263</v>
      </c>
      <c r="B116" s="65" t="s">
        <v>271</v>
      </c>
      <c r="C116" s="71" t="s">
        <v>409</v>
      </c>
      <c r="D116" s="67"/>
      <c r="E116" s="138">
        <v>11.941432242699845</v>
      </c>
      <c r="F116" s="138" t="s">
        <v>429</v>
      </c>
      <c r="G116" s="138" t="s">
        <v>428</v>
      </c>
      <c r="H116" s="138">
        <v>13.89840940889939</v>
      </c>
      <c r="I116" s="138" t="s">
        <v>442</v>
      </c>
      <c r="J116" s="138" t="s">
        <v>442</v>
      </c>
      <c r="K116" s="138" t="s">
        <v>442</v>
      </c>
      <c r="L116" s="138" t="s">
        <v>442</v>
      </c>
      <c r="M116" s="138" t="s">
        <v>428</v>
      </c>
      <c r="N116" s="138" t="s">
        <v>428</v>
      </c>
      <c r="O116" s="138" t="s">
        <v>428</v>
      </c>
      <c r="P116" s="138" t="s">
        <v>428</v>
      </c>
      <c r="Q116" s="138" t="s">
        <v>428</v>
      </c>
      <c r="R116" s="138" t="s">
        <v>428</v>
      </c>
      <c r="S116" s="138" t="s">
        <v>428</v>
      </c>
      <c r="T116" s="138" t="s">
        <v>428</v>
      </c>
      <c r="U116" s="138" t="s">
        <v>428</v>
      </c>
      <c r="V116" s="138" t="s">
        <v>428</v>
      </c>
      <c r="W116" s="138" t="s">
        <v>428</v>
      </c>
      <c r="X116" s="138" t="s">
        <v>428</v>
      </c>
      <c r="Y116" s="138" t="s">
        <v>428</v>
      </c>
      <c r="Z116" s="138" t="s">
        <v>428</v>
      </c>
      <c r="AA116" s="138" t="s">
        <v>428</v>
      </c>
      <c r="AB116" s="138" t="s">
        <v>428</v>
      </c>
      <c r="AC116" s="138" t="s">
        <v>428</v>
      </c>
      <c r="AD116" s="138" t="s">
        <v>428</v>
      </c>
      <c r="AE116" s="55"/>
      <c r="AF116" s="147" t="s">
        <v>428</v>
      </c>
      <c r="AG116" s="147" t="s">
        <v>428</v>
      </c>
      <c r="AH116" s="147" t="s">
        <v>428</v>
      </c>
      <c r="AI116" s="147" t="s">
        <v>428</v>
      </c>
      <c r="AJ116" s="147" t="s">
        <v>428</v>
      </c>
      <c r="AK116" s="147">
        <v>310366.16723374435</v>
      </c>
      <c r="AL116" s="148" t="s">
        <v>437</v>
      </c>
    </row>
    <row r="117" spans="1:38" s="2" customFormat="1" ht="26.25" customHeight="1" thickBot="1" x14ac:dyDescent="0.25">
      <c r="A117" s="65" t="s">
        <v>263</v>
      </c>
      <c r="B117" s="65" t="s">
        <v>272</v>
      </c>
      <c r="C117" s="71" t="s">
        <v>273</v>
      </c>
      <c r="D117" s="67"/>
      <c r="E117" s="138" t="s">
        <v>442</v>
      </c>
      <c r="F117" s="138" t="s">
        <v>442</v>
      </c>
      <c r="G117" s="138" t="s">
        <v>428</v>
      </c>
      <c r="H117" s="138" t="s">
        <v>442</v>
      </c>
      <c r="I117" s="138" t="s">
        <v>442</v>
      </c>
      <c r="J117" s="138" t="s">
        <v>442</v>
      </c>
      <c r="K117" s="138" t="s">
        <v>442</v>
      </c>
      <c r="L117" s="138" t="s">
        <v>442</v>
      </c>
      <c r="M117" s="138" t="s">
        <v>428</v>
      </c>
      <c r="N117" s="138" t="s">
        <v>428</v>
      </c>
      <c r="O117" s="138" t="s">
        <v>428</v>
      </c>
      <c r="P117" s="138" t="s">
        <v>428</v>
      </c>
      <c r="Q117" s="138" t="s">
        <v>428</v>
      </c>
      <c r="R117" s="138" t="s">
        <v>428</v>
      </c>
      <c r="S117" s="138" t="s">
        <v>428</v>
      </c>
      <c r="T117" s="138" t="s">
        <v>428</v>
      </c>
      <c r="U117" s="138" t="s">
        <v>428</v>
      </c>
      <c r="V117" s="138" t="s">
        <v>428</v>
      </c>
      <c r="W117" s="138" t="s">
        <v>428</v>
      </c>
      <c r="X117" s="138" t="s">
        <v>428</v>
      </c>
      <c r="Y117" s="138" t="s">
        <v>428</v>
      </c>
      <c r="Z117" s="138" t="s">
        <v>428</v>
      </c>
      <c r="AA117" s="138" t="s">
        <v>428</v>
      </c>
      <c r="AB117" s="138" t="s">
        <v>428</v>
      </c>
      <c r="AC117" s="138" t="s">
        <v>428</v>
      </c>
      <c r="AD117" s="138" t="s">
        <v>428</v>
      </c>
      <c r="AE117" s="55"/>
      <c r="AF117" s="147" t="s">
        <v>428</v>
      </c>
      <c r="AG117" s="147" t="s">
        <v>428</v>
      </c>
      <c r="AH117" s="147" t="s">
        <v>428</v>
      </c>
      <c r="AI117" s="147" t="s">
        <v>428</v>
      </c>
      <c r="AJ117" s="147" t="s">
        <v>428</v>
      </c>
      <c r="AK117" s="147" t="s">
        <v>442</v>
      </c>
      <c r="AL117" s="45" t="s">
        <v>412</v>
      </c>
    </row>
    <row r="118" spans="1:38" s="2" customFormat="1" ht="26.25" customHeight="1" thickBot="1" x14ac:dyDescent="0.25">
      <c r="A118" s="65" t="s">
        <v>263</v>
      </c>
      <c r="B118" s="65" t="s">
        <v>274</v>
      </c>
      <c r="C118" s="71" t="s">
        <v>410</v>
      </c>
      <c r="D118" s="67"/>
      <c r="E118" s="138" t="s">
        <v>442</v>
      </c>
      <c r="F118" s="138" t="s">
        <v>442</v>
      </c>
      <c r="G118" s="138" t="s">
        <v>428</v>
      </c>
      <c r="H118" s="138" t="s">
        <v>442</v>
      </c>
      <c r="I118" s="138" t="s">
        <v>442</v>
      </c>
      <c r="J118" s="138" t="s">
        <v>442</v>
      </c>
      <c r="K118" s="138" t="s">
        <v>442</v>
      </c>
      <c r="L118" s="138" t="s">
        <v>442</v>
      </c>
      <c r="M118" s="138" t="s">
        <v>428</v>
      </c>
      <c r="N118" s="138" t="s">
        <v>428</v>
      </c>
      <c r="O118" s="138" t="s">
        <v>428</v>
      </c>
      <c r="P118" s="138" t="s">
        <v>428</v>
      </c>
      <c r="Q118" s="138" t="s">
        <v>428</v>
      </c>
      <c r="R118" s="138" t="s">
        <v>428</v>
      </c>
      <c r="S118" s="138" t="s">
        <v>428</v>
      </c>
      <c r="T118" s="138" t="s">
        <v>428</v>
      </c>
      <c r="U118" s="138" t="s">
        <v>428</v>
      </c>
      <c r="V118" s="138" t="s">
        <v>428</v>
      </c>
      <c r="W118" s="138" t="s">
        <v>428</v>
      </c>
      <c r="X118" s="138" t="s">
        <v>428</v>
      </c>
      <c r="Y118" s="138" t="s">
        <v>428</v>
      </c>
      <c r="Z118" s="138" t="s">
        <v>428</v>
      </c>
      <c r="AA118" s="138" t="s">
        <v>428</v>
      </c>
      <c r="AB118" s="138" t="s">
        <v>428</v>
      </c>
      <c r="AC118" s="138" t="s">
        <v>428</v>
      </c>
      <c r="AD118" s="138" t="s">
        <v>428</v>
      </c>
      <c r="AE118" s="55"/>
      <c r="AF118" s="147" t="s">
        <v>428</v>
      </c>
      <c r="AG118" s="147" t="s">
        <v>428</v>
      </c>
      <c r="AH118" s="147" t="s">
        <v>428</v>
      </c>
      <c r="AI118" s="147" t="s">
        <v>428</v>
      </c>
      <c r="AJ118" s="147" t="s">
        <v>428</v>
      </c>
      <c r="AK118" s="147" t="s">
        <v>442</v>
      </c>
      <c r="AL118" s="45" t="s">
        <v>412</v>
      </c>
    </row>
    <row r="119" spans="1:38" s="2" customFormat="1" ht="26.25" customHeight="1" thickBot="1" x14ac:dyDescent="0.25">
      <c r="A119" s="65" t="s">
        <v>263</v>
      </c>
      <c r="B119" s="65" t="s">
        <v>275</v>
      </c>
      <c r="C119" s="66" t="s">
        <v>276</v>
      </c>
      <c r="D119" s="67"/>
      <c r="E119" s="138" t="s">
        <v>428</v>
      </c>
      <c r="F119" s="138" t="s">
        <v>428</v>
      </c>
      <c r="G119" s="138" t="s">
        <v>428</v>
      </c>
      <c r="H119" s="138" t="s">
        <v>442</v>
      </c>
      <c r="I119" s="138">
        <v>4.8513649999999998E-2</v>
      </c>
      <c r="J119" s="138">
        <v>1.2011514999999999</v>
      </c>
      <c r="K119" s="138" t="s">
        <v>428</v>
      </c>
      <c r="L119" s="138" t="s">
        <v>442</v>
      </c>
      <c r="M119" s="138" t="s">
        <v>428</v>
      </c>
      <c r="N119" s="138" t="s">
        <v>428</v>
      </c>
      <c r="O119" s="138" t="s">
        <v>428</v>
      </c>
      <c r="P119" s="138" t="s">
        <v>428</v>
      </c>
      <c r="Q119" s="138" t="s">
        <v>428</v>
      </c>
      <c r="R119" s="138" t="s">
        <v>428</v>
      </c>
      <c r="S119" s="138" t="s">
        <v>428</v>
      </c>
      <c r="T119" s="138" t="s">
        <v>428</v>
      </c>
      <c r="U119" s="138" t="s">
        <v>428</v>
      </c>
      <c r="V119" s="138" t="s">
        <v>428</v>
      </c>
      <c r="W119" s="138" t="s">
        <v>428</v>
      </c>
      <c r="X119" s="138" t="s">
        <v>428</v>
      </c>
      <c r="Y119" s="138" t="s">
        <v>428</v>
      </c>
      <c r="Z119" s="138" t="s">
        <v>428</v>
      </c>
      <c r="AA119" s="138" t="s">
        <v>428</v>
      </c>
      <c r="AB119" s="138" t="s">
        <v>428</v>
      </c>
      <c r="AC119" s="138" t="s">
        <v>428</v>
      </c>
      <c r="AD119" s="138" t="s">
        <v>428</v>
      </c>
      <c r="AE119" s="55"/>
      <c r="AF119" s="147" t="s">
        <v>428</v>
      </c>
      <c r="AG119" s="147" t="s">
        <v>428</v>
      </c>
      <c r="AH119" s="147" t="s">
        <v>428</v>
      </c>
      <c r="AI119" s="147" t="s">
        <v>428</v>
      </c>
      <c r="AJ119" s="147" t="s">
        <v>428</v>
      </c>
      <c r="AK119" s="147">
        <v>1537.961</v>
      </c>
      <c r="AL119" s="148" t="s">
        <v>433</v>
      </c>
    </row>
    <row r="120" spans="1:38" s="2" customFormat="1" ht="26.25" customHeight="1" thickBot="1" x14ac:dyDescent="0.25">
      <c r="A120" s="65" t="s">
        <v>263</v>
      </c>
      <c r="B120" s="65" t="s">
        <v>277</v>
      </c>
      <c r="C120" s="66" t="s">
        <v>278</v>
      </c>
      <c r="D120" s="67"/>
      <c r="E120" s="138" t="s">
        <v>428</v>
      </c>
      <c r="F120" s="138" t="s">
        <v>428</v>
      </c>
      <c r="G120" s="138" t="s">
        <v>428</v>
      </c>
      <c r="H120" s="138" t="s">
        <v>442</v>
      </c>
      <c r="I120" s="138">
        <v>1.0003999999999999E-2</v>
      </c>
      <c r="J120" s="138">
        <v>6.2524999999999997E-2</v>
      </c>
      <c r="K120" s="138">
        <v>0.25009999999999999</v>
      </c>
      <c r="L120" s="138" t="s">
        <v>442</v>
      </c>
      <c r="M120" s="138" t="s">
        <v>428</v>
      </c>
      <c r="N120" s="138" t="s">
        <v>428</v>
      </c>
      <c r="O120" s="138" t="s">
        <v>428</v>
      </c>
      <c r="P120" s="138" t="s">
        <v>428</v>
      </c>
      <c r="Q120" s="138" t="s">
        <v>428</v>
      </c>
      <c r="R120" s="138" t="s">
        <v>428</v>
      </c>
      <c r="S120" s="138" t="s">
        <v>428</v>
      </c>
      <c r="T120" s="138" t="s">
        <v>428</v>
      </c>
      <c r="U120" s="138" t="s">
        <v>428</v>
      </c>
      <c r="V120" s="138" t="s">
        <v>428</v>
      </c>
      <c r="W120" s="138" t="s">
        <v>428</v>
      </c>
      <c r="X120" s="138" t="s">
        <v>428</v>
      </c>
      <c r="Y120" s="138" t="s">
        <v>428</v>
      </c>
      <c r="Z120" s="138" t="s">
        <v>428</v>
      </c>
      <c r="AA120" s="138" t="s">
        <v>428</v>
      </c>
      <c r="AB120" s="138" t="s">
        <v>428</v>
      </c>
      <c r="AC120" s="138" t="s">
        <v>428</v>
      </c>
      <c r="AD120" s="138" t="s">
        <v>428</v>
      </c>
      <c r="AE120" s="55"/>
      <c r="AF120" s="147" t="s">
        <v>428</v>
      </c>
      <c r="AG120" s="147" t="s">
        <v>428</v>
      </c>
      <c r="AH120" s="147" t="s">
        <v>428</v>
      </c>
      <c r="AI120" s="147" t="s">
        <v>428</v>
      </c>
      <c r="AJ120" s="147" t="s">
        <v>428</v>
      </c>
      <c r="AK120" s="147">
        <v>2501</v>
      </c>
      <c r="AL120" s="148" t="s">
        <v>434</v>
      </c>
    </row>
    <row r="121" spans="1:38" s="2" customFormat="1" ht="26.25" customHeight="1" thickBot="1" x14ac:dyDescent="0.25">
      <c r="A121" s="65" t="s">
        <v>263</v>
      </c>
      <c r="B121" s="65" t="s">
        <v>279</v>
      </c>
      <c r="C121" s="71" t="s">
        <v>280</v>
      </c>
      <c r="D121" s="68"/>
      <c r="E121" s="138" t="s">
        <v>442</v>
      </c>
      <c r="F121" s="138">
        <v>4.4403441693141801</v>
      </c>
      <c r="G121" s="138" t="s">
        <v>428</v>
      </c>
      <c r="H121" s="138" t="s">
        <v>442</v>
      </c>
      <c r="I121" s="138" t="s">
        <v>442</v>
      </c>
      <c r="J121" s="138" t="s">
        <v>442</v>
      </c>
      <c r="K121" s="138" t="s">
        <v>442</v>
      </c>
      <c r="L121" s="138" t="s">
        <v>442</v>
      </c>
      <c r="M121" s="138" t="s">
        <v>428</v>
      </c>
      <c r="N121" s="138" t="s">
        <v>428</v>
      </c>
      <c r="O121" s="138" t="s">
        <v>428</v>
      </c>
      <c r="P121" s="138" t="s">
        <v>428</v>
      </c>
      <c r="Q121" s="138" t="s">
        <v>428</v>
      </c>
      <c r="R121" s="138" t="s">
        <v>428</v>
      </c>
      <c r="S121" s="138" t="s">
        <v>428</v>
      </c>
      <c r="T121" s="138" t="s">
        <v>428</v>
      </c>
      <c r="U121" s="138" t="s">
        <v>428</v>
      </c>
      <c r="V121" s="138" t="s">
        <v>428</v>
      </c>
      <c r="W121" s="138" t="s">
        <v>428</v>
      </c>
      <c r="X121" s="138" t="s">
        <v>428</v>
      </c>
      <c r="Y121" s="138" t="s">
        <v>428</v>
      </c>
      <c r="Z121" s="138" t="s">
        <v>428</v>
      </c>
      <c r="AA121" s="138" t="s">
        <v>428</v>
      </c>
      <c r="AB121" s="138" t="s">
        <v>428</v>
      </c>
      <c r="AC121" s="138" t="s">
        <v>428</v>
      </c>
      <c r="AD121" s="138" t="s">
        <v>428</v>
      </c>
      <c r="AE121" s="55"/>
      <c r="AF121" s="147" t="s">
        <v>428</v>
      </c>
      <c r="AG121" s="147" t="s">
        <v>428</v>
      </c>
      <c r="AH121" s="147" t="s">
        <v>428</v>
      </c>
      <c r="AI121" s="147" t="s">
        <v>428</v>
      </c>
      <c r="AJ121" s="147" t="s">
        <v>428</v>
      </c>
      <c r="AK121" s="147" t="s">
        <v>442</v>
      </c>
      <c r="AL121" s="45" t="s">
        <v>412</v>
      </c>
    </row>
    <row r="122" spans="1:38" s="2" customFormat="1" ht="26.25" customHeight="1" thickBot="1" x14ac:dyDescent="0.25">
      <c r="A122" s="65" t="s">
        <v>263</v>
      </c>
      <c r="B122" s="80" t="s">
        <v>282</v>
      </c>
      <c r="C122" s="81" t="s">
        <v>283</v>
      </c>
      <c r="D122" s="67"/>
      <c r="E122" s="138" t="s">
        <v>442</v>
      </c>
      <c r="F122" s="138" t="s">
        <v>442</v>
      </c>
      <c r="G122" s="138" t="s">
        <v>428</v>
      </c>
      <c r="H122" s="138" t="s">
        <v>442</v>
      </c>
      <c r="I122" s="138" t="s">
        <v>442</v>
      </c>
      <c r="J122" s="138" t="s">
        <v>442</v>
      </c>
      <c r="K122" s="138" t="s">
        <v>442</v>
      </c>
      <c r="L122" s="138" t="s">
        <v>442</v>
      </c>
      <c r="M122" s="138" t="s">
        <v>428</v>
      </c>
      <c r="N122" s="138" t="s">
        <v>428</v>
      </c>
      <c r="O122" s="138" t="s">
        <v>428</v>
      </c>
      <c r="P122" s="138" t="s">
        <v>428</v>
      </c>
      <c r="Q122" s="138" t="s">
        <v>428</v>
      </c>
      <c r="R122" s="138" t="s">
        <v>428</v>
      </c>
      <c r="S122" s="138" t="s">
        <v>428</v>
      </c>
      <c r="T122" s="138" t="s">
        <v>428</v>
      </c>
      <c r="U122" s="138" t="s">
        <v>428</v>
      </c>
      <c r="V122" s="138" t="s">
        <v>428</v>
      </c>
      <c r="W122" s="138" t="s">
        <v>428</v>
      </c>
      <c r="X122" s="138" t="s">
        <v>428</v>
      </c>
      <c r="Y122" s="138" t="s">
        <v>428</v>
      </c>
      <c r="Z122" s="138" t="s">
        <v>428</v>
      </c>
      <c r="AA122" s="138" t="s">
        <v>428</v>
      </c>
      <c r="AB122" s="138" t="s">
        <v>428</v>
      </c>
      <c r="AC122" s="138">
        <v>8.0311452731630943</v>
      </c>
      <c r="AD122" s="138" t="s">
        <v>428</v>
      </c>
      <c r="AE122" s="55"/>
      <c r="AF122" s="147" t="s">
        <v>428</v>
      </c>
      <c r="AG122" s="147" t="s">
        <v>428</v>
      </c>
      <c r="AH122" s="147" t="s">
        <v>428</v>
      </c>
      <c r="AI122" s="147" t="s">
        <v>428</v>
      </c>
      <c r="AJ122" s="147" t="s">
        <v>428</v>
      </c>
      <c r="AK122" s="147" t="s">
        <v>442</v>
      </c>
      <c r="AL122" s="45" t="s">
        <v>412</v>
      </c>
    </row>
    <row r="123" spans="1:38" s="2" customFormat="1" ht="26.25" customHeight="1" thickBot="1" x14ac:dyDescent="0.25">
      <c r="A123" s="65" t="s">
        <v>263</v>
      </c>
      <c r="B123" s="65" t="s">
        <v>284</v>
      </c>
      <c r="C123" s="66" t="s">
        <v>285</v>
      </c>
      <c r="D123" s="67"/>
      <c r="E123" s="138" t="s">
        <v>430</v>
      </c>
      <c r="F123" s="138" t="s">
        <v>430</v>
      </c>
      <c r="G123" s="138" t="s">
        <v>430</v>
      </c>
      <c r="H123" s="138" t="s">
        <v>430</v>
      </c>
      <c r="I123" s="138" t="s">
        <v>430</v>
      </c>
      <c r="J123" s="138" t="s">
        <v>430</v>
      </c>
      <c r="K123" s="138" t="s">
        <v>430</v>
      </c>
      <c r="L123" s="138" t="s">
        <v>430</v>
      </c>
      <c r="M123" s="138" t="s">
        <v>430</v>
      </c>
      <c r="N123" s="138" t="s">
        <v>430</v>
      </c>
      <c r="O123" s="138" t="s">
        <v>430</v>
      </c>
      <c r="P123" s="138" t="s">
        <v>430</v>
      </c>
      <c r="Q123" s="138" t="s">
        <v>430</v>
      </c>
      <c r="R123" s="138" t="s">
        <v>430</v>
      </c>
      <c r="S123" s="138" t="s">
        <v>430</v>
      </c>
      <c r="T123" s="138" t="s">
        <v>430</v>
      </c>
      <c r="U123" s="138" t="s">
        <v>430</v>
      </c>
      <c r="V123" s="138" t="s">
        <v>430</v>
      </c>
      <c r="W123" s="138" t="s">
        <v>430</v>
      </c>
      <c r="X123" s="138" t="s">
        <v>430</v>
      </c>
      <c r="Y123" s="138" t="s">
        <v>430</v>
      </c>
      <c r="Z123" s="138" t="s">
        <v>430</v>
      </c>
      <c r="AA123" s="138" t="s">
        <v>430</v>
      </c>
      <c r="AB123" s="138" t="s">
        <v>430</v>
      </c>
      <c r="AC123" s="138" t="s">
        <v>430</v>
      </c>
      <c r="AD123" s="138" t="s">
        <v>430</v>
      </c>
      <c r="AE123" s="55"/>
      <c r="AF123" s="147" t="s">
        <v>428</v>
      </c>
      <c r="AG123" s="147" t="s">
        <v>428</v>
      </c>
      <c r="AH123" s="147" t="s">
        <v>428</v>
      </c>
      <c r="AI123" s="147" t="s">
        <v>428</v>
      </c>
      <c r="AJ123" s="147" t="s">
        <v>428</v>
      </c>
      <c r="AK123" s="147" t="s">
        <v>442</v>
      </c>
      <c r="AL123" s="45" t="s">
        <v>417</v>
      </c>
    </row>
    <row r="124" spans="1:38" s="2" customFormat="1" ht="26.25" customHeight="1" thickBot="1" x14ac:dyDescent="0.25">
      <c r="A124" s="65" t="s">
        <v>263</v>
      </c>
      <c r="B124" s="82" t="s">
        <v>286</v>
      </c>
      <c r="C124" s="66" t="s">
        <v>287</v>
      </c>
      <c r="D124" s="67"/>
      <c r="E124" s="138" t="s">
        <v>430</v>
      </c>
      <c r="F124" s="138" t="s">
        <v>430</v>
      </c>
      <c r="G124" s="138" t="s">
        <v>430</v>
      </c>
      <c r="H124" s="138" t="s">
        <v>442</v>
      </c>
      <c r="I124" s="138" t="s">
        <v>430</v>
      </c>
      <c r="J124" s="138" t="s">
        <v>430</v>
      </c>
      <c r="K124" s="138" t="s">
        <v>430</v>
      </c>
      <c r="L124" s="138" t="s">
        <v>430</v>
      </c>
      <c r="M124" s="138" t="s">
        <v>430</v>
      </c>
      <c r="N124" s="138" t="s">
        <v>430</v>
      </c>
      <c r="O124" s="138" t="s">
        <v>430</v>
      </c>
      <c r="P124" s="138" t="s">
        <v>430</v>
      </c>
      <c r="Q124" s="138" t="s">
        <v>430</v>
      </c>
      <c r="R124" s="138" t="s">
        <v>430</v>
      </c>
      <c r="S124" s="138" t="s">
        <v>430</v>
      </c>
      <c r="T124" s="138" t="s">
        <v>430</v>
      </c>
      <c r="U124" s="138" t="s">
        <v>430</v>
      </c>
      <c r="V124" s="138" t="s">
        <v>430</v>
      </c>
      <c r="W124" s="138" t="s">
        <v>442</v>
      </c>
      <c r="X124" s="138" t="s">
        <v>442</v>
      </c>
      <c r="Y124" s="138" t="s">
        <v>442</v>
      </c>
      <c r="Z124" s="138" t="s">
        <v>442</v>
      </c>
      <c r="AA124" s="138" t="s">
        <v>442</v>
      </c>
      <c r="AB124" s="138" t="s">
        <v>442</v>
      </c>
      <c r="AC124" s="138" t="s">
        <v>442</v>
      </c>
      <c r="AD124" s="138" t="s">
        <v>442</v>
      </c>
      <c r="AE124" s="55"/>
      <c r="AF124" s="147" t="s">
        <v>428</v>
      </c>
      <c r="AG124" s="147" t="s">
        <v>428</v>
      </c>
      <c r="AH124" s="147" t="s">
        <v>428</v>
      </c>
      <c r="AI124" s="147" t="s">
        <v>428</v>
      </c>
      <c r="AJ124" s="147" t="s">
        <v>428</v>
      </c>
      <c r="AK124" s="147" t="s">
        <v>428</v>
      </c>
      <c r="AL124" s="45" t="s">
        <v>412</v>
      </c>
    </row>
    <row r="125" spans="1:38" s="2" customFormat="1" ht="26.25" customHeight="1" thickBot="1" x14ac:dyDescent="0.25">
      <c r="A125" s="65" t="s">
        <v>288</v>
      </c>
      <c r="B125" s="65" t="s">
        <v>289</v>
      </c>
      <c r="C125" s="66" t="s">
        <v>290</v>
      </c>
      <c r="D125" s="67"/>
      <c r="E125" s="138" t="s">
        <v>428</v>
      </c>
      <c r="F125" s="138">
        <v>0.75740816399916688</v>
      </c>
      <c r="G125" s="138" t="s">
        <v>428</v>
      </c>
      <c r="H125" s="138" t="s">
        <v>428</v>
      </c>
      <c r="I125" s="138">
        <v>6.2758476482926843E-5</v>
      </c>
      <c r="J125" s="138">
        <v>4.1648807120487805E-4</v>
      </c>
      <c r="K125" s="138">
        <v>8.8052044277560978E-4</v>
      </c>
      <c r="L125" s="138" t="s">
        <v>442</v>
      </c>
      <c r="M125" s="138" t="s">
        <v>428</v>
      </c>
      <c r="N125" s="138" t="s">
        <v>428</v>
      </c>
      <c r="O125" s="138" t="s">
        <v>428</v>
      </c>
      <c r="P125" s="138">
        <v>1.9994660252660647E-2</v>
      </c>
      <c r="Q125" s="138" t="s">
        <v>428</v>
      </c>
      <c r="R125" s="138" t="s">
        <v>428</v>
      </c>
      <c r="S125" s="138" t="s">
        <v>428</v>
      </c>
      <c r="T125" s="138" t="s">
        <v>428</v>
      </c>
      <c r="U125" s="138" t="s">
        <v>428</v>
      </c>
      <c r="V125" s="138" t="s">
        <v>428</v>
      </c>
      <c r="W125" s="138" t="s">
        <v>442</v>
      </c>
      <c r="X125" s="138" t="s">
        <v>428</v>
      </c>
      <c r="Y125" s="138" t="s">
        <v>428</v>
      </c>
      <c r="Z125" s="138" t="s">
        <v>428</v>
      </c>
      <c r="AA125" s="138" t="s">
        <v>428</v>
      </c>
      <c r="AB125" s="138" t="s">
        <v>428</v>
      </c>
      <c r="AC125" s="138" t="s">
        <v>428</v>
      </c>
      <c r="AD125" s="138" t="s">
        <v>442</v>
      </c>
      <c r="AE125" s="55"/>
      <c r="AF125" s="147" t="s">
        <v>428</v>
      </c>
      <c r="AG125" s="147" t="s">
        <v>428</v>
      </c>
      <c r="AH125" s="147" t="s">
        <v>428</v>
      </c>
      <c r="AI125" s="147" t="s">
        <v>428</v>
      </c>
      <c r="AJ125" s="147" t="s">
        <v>428</v>
      </c>
      <c r="AK125" s="147">
        <v>1875.4280146341464</v>
      </c>
      <c r="AL125" s="45" t="s">
        <v>425</v>
      </c>
    </row>
    <row r="126" spans="1:38" s="2" customFormat="1" ht="26.25" customHeight="1" thickBot="1" x14ac:dyDescent="0.25">
      <c r="A126" s="65" t="s">
        <v>288</v>
      </c>
      <c r="B126" s="65" t="s">
        <v>291</v>
      </c>
      <c r="C126" s="66" t="s">
        <v>292</v>
      </c>
      <c r="D126" s="67"/>
      <c r="E126" s="138" t="s">
        <v>428</v>
      </c>
      <c r="F126" s="138" t="s">
        <v>442</v>
      </c>
      <c r="G126" s="138" t="s">
        <v>428</v>
      </c>
      <c r="H126" s="138">
        <v>4.7781839999999999E-2</v>
      </c>
      <c r="I126" s="138" t="s">
        <v>442</v>
      </c>
      <c r="J126" s="138" t="s">
        <v>442</v>
      </c>
      <c r="K126" s="138" t="s">
        <v>442</v>
      </c>
      <c r="L126" s="138" t="s">
        <v>442</v>
      </c>
      <c r="M126" s="138">
        <v>0.11149096</v>
      </c>
      <c r="N126" s="138" t="s">
        <v>428</v>
      </c>
      <c r="O126" s="138" t="s">
        <v>428</v>
      </c>
      <c r="P126" s="138" t="s">
        <v>428</v>
      </c>
      <c r="Q126" s="138" t="s">
        <v>428</v>
      </c>
      <c r="R126" s="138" t="s">
        <v>428</v>
      </c>
      <c r="S126" s="138" t="s">
        <v>428</v>
      </c>
      <c r="T126" s="138" t="s">
        <v>428</v>
      </c>
      <c r="U126" s="138" t="s">
        <v>428</v>
      </c>
      <c r="V126" s="138" t="s">
        <v>428</v>
      </c>
      <c r="W126" s="138" t="s">
        <v>428</v>
      </c>
      <c r="X126" s="138" t="s">
        <v>428</v>
      </c>
      <c r="Y126" s="138" t="s">
        <v>428</v>
      </c>
      <c r="Z126" s="138" t="s">
        <v>428</v>
      </c>
      <c r="AA126" s="138" t="s">
        <v>428</v>
      </c>
      <c r="AB126" s="138" t="s">
        <v>428</v>
      </c>
      <c r="AC126" s="138" t="s">
        <v>428</v>
      </c>
      <c r="AD126" s="138" t="s">
        <v>428</v>
      </c>
      <c r="AE126" s="55"/>
      <c r="AF126" s="147" t="s">
        <v>428</v>
      </c>
      <c r="AG126" s="147" t="s">
        <v>428</v>
      </c>
      <c r="AH126" s="147" t="s">
        <v>428</v>
      </c>
      <c r="AI126" s="147" t="s">
        <v>428</v>
      </c>
      <c r="AJ126" s="147" t="s">
        <v>428</v>
      </c>
      <c r="AK126" s="147" t="s">
        <v>442</v>
      </c>
      <c r="AL126" s="45" t="s">
        <v>424</v>
      </c>
    </row>
    <row r="127" spans="1:38" s="2" customFormat="1" ht="26.25" customHeight="1" thickBot="1" x14ac:dyDescent="0.25">
      <c r="A127" s="65" t="s">
        <v>288</v>
      </c>
      <c r="B127" s="65" t="s">
        <v>293</v>
      </c>
      <c r="C127" s="66" t="s">
        <v>294</v>
      </c>
      <c r="D127" s="67"/>
      <c r="E127" s="138" t="s">
        <v>428</v>
      </c>
      <c r="F127" s="138" t="s">
        <v>430</v>
      </c>
      <c r="G127" s="138" t="s">
        <v>428</v>
      </c>
      <c r="H127" s="138" t="s">
        <v>430</v>
      </c>
      <c r="I127" s="138" t="s">
        <v>442</v>
      </c>
      <c r="J127" s="138" t="s">
        <v>442</v>
      </c>
      <c r="K127" s="138" t="s">
        <v>442</v>
      </c>
      <c r="L127" s="138" t="s">
        <v>442</v>
      </c>
      <c r="M127" s="138" t="s">
        <v>430</v>
      </c>
      <c r="N127" s="138" t="s">
        <v>428</v>
      </c>
      <c r="O127" s="138" t="s">
        <v>428</v>
      </c>
      <c r="P127" s="138" t="s">
        <v>428</v>
      </c>
      <c r="Q127" s="138" t="s">
        <v>428</v>
      </c>
      <c r="R127" s="138" t="s">
        <v>428</v>
      </c>
      <c r="S127" s="138" t="s">
        <v>428</v>
      </c>
      <c r="T127" s="138" t="s">
        <v>428</v>
      </c>
      <c r="U127" s="138" t="s">
        <v>428</v>
      </c>
      <c r="V127" s="138" t="s">
        <v>428</v>
      </c>
      <c r="W127" s="138" t="s">
        <v>428</v>
      </c>
      <c r="X127" s="138" t="s">
        <v>428</v>
      </c>
      <c r="Y127" s="138" t="s">
        <v>428</v>
      </c>
      <c r="Z127" s="138" t="s">
        <v>428</v>
      </c>
      <c r="AA127" s="138" t="s">
        <v>428</v>
      </c>
      <c r="AB127" s="138" t="s">
        <v>428</v>
      </c>
      <c r="AC127" s="138" t="s">
        <v>428</v>
      </c>
      <c r="AD127" s="138" t="s">
        <v>428</v>
      </c>
      <c r="AE127" s="55"/>
      <c r="AF127" s="147" t="s">
        <v>428</v>
      </c>
      <c r="AG127" s="147" t="s">
        <v>428</v>
      </c>
      <c r="AH127" s="147" t="s">
        <v>428</v>
      </c>
      <c r="AI127" s="147" t="s">
        <v>428</v>
      </c>
      <c r="AJ127" s="147" t="s">
        <v>428</v>
      </c>
      <c r="AK127" s="147" t="s">
        <v>442</v>
      </c>
      <c r="AL127" s="45" t="s">
        <v>426</v>
      </c>
    </row>
    <row r="128" spans="1:38" s="2" customFormat="1" ht="26.25" customHeight="1" thickBot="1" x14ac:dyDescent="0.25">
      <c r="A128" s="65" t="s">
        <v>288</v>
      </c>
      <c r="B128" s="69" t="s">
        <v>295</v>
      </c>
      <c r="C128" s="71" t="s">
        <v>296</v>
      </c>
      <c r="D128" s="67"/>
      <c r="E128" s="138" t="s">
        <v>430</v>
      </c>
      <c r="F128" s="138" t="s">
        <v>430</v>
      </c>
      <c r="G128" s="138" t="s">
        <v>430</v>
      </c>
      <c r="H128" s="138" t="s">
        <v>430</v>
      </c>
      <c r="I128" s="138" t="s">
        <v>430</v>
      </c>
      <c r="J128" s="138" t="s">
        <v>430</v>
      </c>
      <c r="K128" s="138" t="s">
        <v>430</v>
      </c>
      <c r="L128" s="138" t="s">
        <v>430</v>
      </c>
      <c r="M128" s="138" t="s">
        <v>430</v>
      </c>
      <c r="N128" s="138" t="s">
        <v>430</v>
      </c>
      <c r="O128" s="138" t="s">
        <v>430</v>
      </c>
      <c r="P128" s="138" t="s">
        <v>430</v>
      </c>
      <c r="Q128" s="138" t="s">
        <v>430</v>
      </c>
      <c r="R128" s="138" t="s">
        <v>430</v>
      </c>
      <c r="S128" s="138" t="s">
        <v>430</v>
      </c>
      <c r="T128" s="138" t="s">
        <v>430</v>
      </c>
      <c r="U128" s="138" t="s">
        <v>430</v>
      </c>
      <c r="V128" s="138" t="s">
        <v>430</v>
      </c>
      <c r="W128" s="138" t="s">
        <v>430</v>
      </c>
      <c r="X128" s="138" t="s">
        <v>430</v>
      </c>
      <c r="Y128" s="138" t="s">
        <v>430</v>
      </c>
      <c r="Z128" s="138" t="s">
        <v>430</v>
      </c>
      <c r="AA128" s="138" t="s">
        <v>430</v>
      </c>
      <c r="AB128" s="138" t="s">
        <v>430</v>
      </c>
      <c r="AC128" s="138" t="s">
        <v>430</v>
      </c>
      <c r="AD128" s="138" t="s">
        <v>430</v>
      </c>
      <c r="AE128" s="55"/>
      <c r="AF128" s="147" t="s">
        <v>428</v>
      </c>
      <c r="AG128" s="147" t="s">
        <v>428</v>
      </c>
      <c r="AH128" s="147" t="s">
        <v>428</v>
      </c>
      <c r="AI128" s="147" t="s">
        <v>428</v>
      </c>
      <c r="AJ128" s="147" t="s">
        <v>428</v>
      </c>
      <c r="AK128" s="147" t="s">
        <v>430</v>
      </c>
      <c r="AL128" s="45" t="s">
        <v>300</v>
      </c>
    </row>
    <row r="129" spans="1:38" s="2" customFormat="1" ht="26.25" customHeight="1" thickBot="1" x14ac:dyDescent="0.25">
      <c r="A129" s="65" t="s">
        <v>288</v>
      </c>
      <c r="B129" s="69" t="s">
        <v>298</v>
      </c>
      <c r="C129" s="77" t="s">
        <v>299</v>
      </c>
      <c r="D129" s="67"/>
      <c r="E129" s="138">
        <v>3.2551049999999998E-2</v>
      </c>
      <c r="F129" s="138">
        <v>0.27687099999999998</v>
      </c>
      <c r="G129" s="138">
        <v>1.7585050000000001E-3</v>
      </c>
      <c r="H129" s="138" t="s">
        <v>442</v>
      </c>
      <c r="I129" s="138">
        <v>1.4966E-4</v>
      </c>
      <c r="J129" s="138">
        <v>2.6190500000000005E-4</v>
      </c>
      <c r="K129" s="138">
        <v>3.7415000000000001E-4</v>
      </c>
      <c r="L129" s="138">
        <v>5.2381000000000007E-6</v>
      </c>
      <c r="M129" s="138">
        <v>2.6190500000000004E-3</v>
      </c>
      <c r="N129" s="138">
        <v>4.8639499999999995E-2</v>
      </c>
      <c r="O129" s="138">
        <v>3.7415E-3</v>
      </c>
      <c r="P129" s="138">
        <v>2.0952400000000004E-3</v>
      </c>
      <c r="Q129" s="138">
        <v>0.60788065980303718</v>
      </c>
      <c r="R129" s="138">
        <v>0.58703928580960263</v>
      </c>
      <c r="S129" s="138">
        <v>0.32388374389495311</v>
      </c>
      <c r="T129" s="138">
        <v>5.2380999999999999E-3</v>
      </c>
      <c r="U129" s="138" t="s">
        <v>430</v>
      </c>
      <c r="V129" s="138" t="s">
        <v>442</v>
      </c>
      <c r="W129" s="138">
        <v>1.0028499999999999E-2</v>
      </c>
      <c r="X129" s="138">
        <v>7.2138159539473683E-6</v>
      </c>
      <c r="Y129" s="138">
        <v>3.1259869133771931E-5</v>
      </c>
      <c r="Z129" s="138">
        <v>3.1259869133771931E-5</v>
      </c>
      <c r="AA129" s="138" t="s">
        <v>442</v>
      </c>
      <c r="AB129" s="138">
        <v>6.9733554221491228E-5</v>
      </c>
      <c r="AC129" s="138">
        <v>2.4046053179824556E-2</v>
      </c>
      <c r="AD129" s="138">
        <v>3.9086203333333326E-2</v>
      </c>
      <c r="AE129" s="55"/>
      <c r="AF129" s="147" t="s">
        <v>428</v>
      </c>
      <c r="AG129" s="147" t="s">
        <v>428</v>
      </c>
      <c r="AH129" s="147" t="s">
        <v>428</v>
      </c>
      <c r="AI129" s="147" t="s">
        <v>428</v>
      </c>
      <c r="AJ129" s="147" t="s">
        <v>428</v>
      </c>
      <c r="AK129" s="147">
        <v>37.414999999999999</v>
      </c>
      <c r="AL129" s="45" t="s">
        <v>300</v>
      </c>
    </row>
    <row r="130" spans="1:38" s="2" customFormat="1" ht="26.25" customHeight="1" thickBot="1" x14ac:dyDescent="0.25">
      <c r="A130" s="65" t="s">
        <v>288</v>
      </c>
      <c r="B130" s="69" t="s">
        <v>301</v>
      </c>
      <c r="C130" s="83" t="s">
        <v>302</v>
      </c>
      <c r="D130" s="67"/>
      <c r="E130" s="138" t="s">
        <v>429</v>
      </c>
      <c r="F130" s="138" t="s">
        <v>429</v>
      </c>
      <c r="G130" s="138" t="s">
        <v>429</v>
      </c>
      <c r="H130" s="138" t="s">
        <v>442</v>
      </c>
      <c r="I130" s="138" t="s">
        <v>429</v>
      </c>
      <c r="J130" s="138" t="s">
        <v>429</v>
      </c>
      <c r="K130" s="138" t="s">
        <v>429</v>
      </c>
      <c r="L130" s="138" t="s">
        <v>429</v>
      </c>
      <c r="M130" s="138" t="s">
        <v>429</v>
      </c>
      <c r="N130" s="138" t="s">
        <v>429</v>
      </c>
      <c r="O130" s="138" t="s">
        <v>429</v>
      </c>
      <c r="P130" s="138" t="s">
        <v>429</v>
      </c>
      <c r="Q130" s="138" t="s">
        <v>429</v>
      </c>
      <c r="R130" s="138" t="s">
        <v>429</v>
      </c>
      <c r="S130" s="138" t="s">
        <v>429</v>
      </c>
      <c r="T130" s="138" t="s">
        <v>429</v>
      </c>
      <c r="U130" s="138" t="s">
        <v>429</v>
      </c>
      <c r="V130" s="138" t="s">
        <v>429</v>
      </c>
      <c r="W130" s="138" t="s">
        <v>429</v>
      </c>
      <c r="X130" s="138" t="s">
        <v>429</v>
      </c>
      <c r="Y130" s="138" t="s">
        <v>429</v>
      </c>
      <c r="Z130" s="138" t="s">
        <v>429</v>
      </c>
      <c r="AA130" s="138" t="s">
        <v>429</v>
      </c>
      <c r="AB130" s="138" t="s">
        <v>429</v>
      </c>
      <c r="AC130" s="138" t="s">
        <v>429</v>
      </c>
      <c r="AD130" s="138" t="s">
        <v>429</v>
      </c>
      <c r="AE130" s="55"/>
      <c r="AF130" s="147" t="s">
        <v>428</v>
      </c>
      <c r="AG130" s="147" t="s">
        <v>428</v>
      </c>
      <c r="AH130" s="147" t="s">
        <v>428</v>
      </c>
      <c r="AI130" s="147" t="s">
        <v>428</v>
      </c>
      <c r="AJ130" s="147" t="s">
        <v>428</v>
      </c>
      <c r="AK130" s="147" t="s">
        <v>429</v>
      </c>
      <c r="AL130" s="45" t="s">
        <v>300</v>
      </c>
    </row>
    <row r="131" spans="1:38" s="2" customFormat="1" ht="26.25" customHeight="1" thickBot="1" x14ac:dyDescent="0.25">
      <c r="A131" s="65" t="s">
        <v>288</v>
      </c>
      <c r="B131" s="69" t="s">
        <v>303</v>
      </c>
      <c r="C131" s="77" t="s">
        <v>304</v>
      </c>
      <c r="D131" s="67"/>
      <c r="E131" s="138" t="s">
        <v>430</v>
      </c>
      <c r="F131" s="138" t="s">
        <v>430</v>
      </c>
      <c r="G131" s="138" t="s">
        <v>430</v>
      </c>
      <c r="H131" s="138" t="s">
        <v>430</v>
      </c>
      <c r="I131" s="138" t="s">
        <v>430</v>
      </c>
      <c r="J131" s="138" t="s">
        <v>430</v>
      </c>
      <c r="K131" s="138" t="s">
        <v>430</v>
      </c>
      <c r="L131" s="138" t="s">
        <v>430</v>
      </c>
      <c r="M131" s="138" t="s">
        <v>430</v>
      </c>
      <c r="N131" s="138" t="s">
        <v>430</v>
      </c>
      <c r="O131" s="138" t="s">
        <v>430</v>
      </c>
      <c r="P131" s="138" t="s">
        <v>430</v>
      </c>
      <c r="Q131" s="138" t="s">
        <v>430</v>
      </c>
      <c r="R131" s="138" t="s">
        <v>430</v>
      </c>
      <c r="S131" s="138" t="s">
        <v>430</v>
      </c>
      <c r="T131" s="138" t="s">
        <v>430</v>
      </c>
      <c r="U131" s="138" t="s">
        <v>430</v>
      </c>
      <c r="V131" s="138" t="s">
        <v>430</v>
      </c>
      <c r="W131" s="138" t="s">
        <v>430</v>
      </c>
      <c r="X131" s="138" t="s">
        <v>430</v>
      </c>
      <c r="Y131" s="138" t="s">
        <v>430</v>
      </c>
      <c r="Z131" s="138" t="s">
        <v>430</v>
      </c>
      <c r="AA131" s="138" t="s">
        <v>430</v>
      </c>
      <c r="AB131" s="138" t="s">
        <v>430</v>
      </c>
      <c r="AC131" s="138" t="s">
        <v>430</v>
      </c>
      <c r="AD131" s="138" t="s">
        <v>430</v>
      </c>
      <c r="AE131" s="55"/>
      <c r="AF131" s="147" t="s">
        <v>428</v>
      </c>
      <c r="AG131" s="147" t="s">
        <v>428</v>
      </c>
      <c r="AH131" s="147" t="s">
        <v>428</v>
      </c>
      <c r="AI131" s="147" t="s">
        <v>428</v>
      </c>
      <c r="AJ131" s="147" t="s">
        <v>428</v>
      </c>
      <c r="AK131" s="147" t="s">
        <v>430</v>
      </c>
      <c r="AL131" s="45" t="s">
        <v>300</v>
      </c>
    </row>
    <row r="132" spans="1:38" s="2" customFormat="1" ht="26.25" customHeight="1" thickBot="1" x14ac:dyDescent="0.25">
      <c r="A132" s="65" t="s">
        <v>288</v>
      </c>
      <c r="B132" s="69" t="s">
        <v>305</v>
      </c>
      <c r="C132" s="77" t="s">
        <v>306</v>
      </c>
      <c r="D132" s="67"/>
      <c r="E132" s="138" t="s">
        <v>430</v>
      </c>
      <c r="F132" s="138" t="s">
        <v>430</v>
      </c>
      <c r="G132" s="138" t="s">
        <v>430</v>
      </c>
      <c r="H132" s="138" t="s">
        <v>430</v>
      </c>
      <c r="I132" s="138" t="s">
        <v>430</v>
      </c>
      <c r="J132" s="138" t="s">
        <v>430</v>
      </c>
      <c r="K132" s="138" t="s">
        <v>430</v>
      </c>
      <c r="L132" s="138" t="s">
        <v>430</v>
      </c>
      <c r="M132" s="138" t="s">
        <v>430</v>
      </c>
      <c r="N132" s="138" t="s">
        <v>430</v>
      </c>
      <c r="O132" s="138" t="s">
        <v>430</v>
      </c>
      <c r="P132" s="138" t="s">
        <v>430</v>
      </c>
      <c r="Q132" s="138" t="s">
        <v>430</v>
      </c>
      <c r="R132" s="138" t="s">
        <v>430</v>
      </c>
      <c r="S132" s="138" t="s">
        <v>428</v>
      </c>
      <c r="T132" s="138" t="s">
        <v>430</v>
      </c>
      <c r="U132" s="138" t="s">
        <v>430</v>
      </c>
      <c r="V132" s="138" t="s">
        <v>430</v>
      </c>
      <c r="W132" s="138" t="s">
        <v>430</v>
      </c>
      <c r="X132" s="138" t="s">
        <v>430</v>
      </c>
      <c r="Y132" s="138" t="s">
        <v>430</v>
      </c>
      <c r="Z132" s="138" t="s">
        <v>430</v>
      </c>
      <c r="AA132" s="138" t="s">
        <v>430</v>
      </c>
      <c r="AB132" s="138" t="s">
        <v>430</v>
      </c>
      <c r="AC132" s="138" t="s">
        <v>430</v>
      </c>
      <c r="AD132" s="138" t="s">
        <v>430</v>
      </c>
      <c r="AE132" s="55"/>
      <c r="AF132" s="147" t="s">
        <v>428</v>
      </c>
      <c r="AG132" s="147" t="s">
        <v>428</v>
      </c>
      <c r="AH132" s="147" t="s">
        <v>428</v>
      </c>
      <c r="AI132" s="147" t="s">
        <v>428</v>
      </c>
      <c r="AJ132" s="147" t="s">
        <v>428</v>
      </c>
      <c r="AK132" s="147" t="s">
        <v>430</v>
      </c>
      <c r="AL132" s="45" t="s">
        <v>414</v>
      </c>
    </row>
    <row r="133" spans="1:38" s="2" customFormat="1" ht="26.25" customHeight="1" thickBot="1" x14ac:dyDescent="0.25">
      <c r="A133" s="65" t="s">
        <v>288</v>
      </c>
      <c r="B133" s="69" t="s">
        <v>307</v>
      </c>
      <c r="C133" s="77" t="s">
        <v>308</v>
      </c>
      <c r="D133" s="67"/>
      <c r="E133" s="138">
        <v>1.9923749999999998E-3</v>
      </c>
      <c r="F133" s="138">
        <v>3.1395E-5</v>
      </c>
      <c r="G133" s="138">
        <v>2.72895E-4</v>
      </c>
      <c r="H133" s="138" t="s">
        <v>442</v>
      </c>
      <c r="I133" s="138">
        <v>8.3800499999999998E-5</v>
      </c>
      <c r="J133" s="138">
        <v>8.3800499999999998E-5</v>
      </c>
      <c r="K133" s="138">
        <v>9.3122399999999995E-5</v>
      </c>
      <c r="L133" s="138" t="s">
        <v>442</v>
      </c>
      <c r="M133" s="138">
        <v>3.3810000000000003E-4</v>
      </c>
      <c r="N133" s="138">
        <v>7.2522449999999999E-5</v>
      </c>
      <c r="O133" s="138">
        <v>1.214745E-5</v>
      </c>
      <c r="P133" s="138">
        <v>3.5983500000000002E-3</v>
      </c>
      <c r="Q133" s="138">
        <v>3.2868150000000001E-5</v>
      </c>
      <c r="R133" s="138">
        <v>3.2747400000000004E-5</v>
      </c>
      <c r="S133" s="138">
        <v>3.0018449999999997E-5</v>
      </c>
      <c r="T133" s="138">
        <v>4.1851950000000002E-5</v>
      </c>
      <c r="U133" s="138">
        <v>4.7768700000000002E-5</v>
      </c>
      <c r="V133" s="138">
        <v>3.8668980000000001E-4</v>
      </c>
      <c r="W133" s="138">
        <v>6.5204999999999997E-5</v>
      </c>
      <c r="X133" s="138">
        <v>3.1877999999999996E-8</v>
      </c>
      <c r="Y133" s="138">
        <v>1.7412149999999999E-8</v>
      </c>
      <c r="Z133" s="138">
        <v>1.5552599999999999E-8</v>
      </c>
      <c r="AA133" s="138">
        <v>1.6880849999999999E-8</v>
      </c>
      <c r="AB133" s="138">
        <v>8.1723599999999989E-8</v>
      </c>
      <c r="AC133" s="138">
        <v>3.6225E-4</v>
      </c>
      <c r="AD133" s="138">
        <v>9.9014999999999997E-4</v>
      </c>
      <c r="AE133" s="55"/>
      <c r="AF133" s="147" t="s">
        <v>428</v>
      </c>
      <c r="AG133" s="147" t="s">
        <v>428</v>
      </c>
      <c r="AH133" s="147" t="s">
        <v>428</v>
      </c>
      <c r="AI133" s="147" t="s">
        <v>428</v>
      </c>
      <c r="AJ133" s="147" t="s">
        <v>428</v>
      </c>
      <c r="AK133" s="147">
        <v>2415</v>
      </c>
      <c r="AL133" s="45" t="s">
        <v>415</v>
      </c>
    </row>
    <row r="134" spans="1:38" s="2" customFormat="1" ht="26.25" customHeight="1" thickBot="1" x14ac:dyDescent="0.25">
      <c r="A134" s="65" t="s">
        <v>288</v>
      </c>
      <c r="B134" s="69" t="s">
        <v>309</v>
      </c>
      <c r="C134" s="66" t="s">
        <v>310</v>
      </c>
      <c r="D134" s="67"/>
      <c r="E134" s="138" t="s">
        <v>430</v>
      </c>
      <c r="F134" s="138" t="s">
        <v>430</v>
      </c>
      <c r="G134" s="138" t="s">
        <v>430</v>
      </c>
      <c r="H134" s="138" t="s">
        <v>430</v>
      </c>
      <c r="I134" s="138" t="s">
        <v>428</v>
      </c>
      <c r="J134" s="138" t="s">
        <v>428</v>
      </c>
      <c r="K134" s="138" t="s">
        <v>428</v>
      </c>
      <c r="L134" s="138" t="s">
        <v>428</v>
      </c>
      <c r="M134" s="138" t="s">
        <v>430</v>
      </c>
      <c r="N134" s="138" t="s">
        <v>428</v>
      </c>
      <c r="O134" s="138" t="s">
        <v>428</v>
      </c>
      <c r="P134" s="138" t="s">
        <v>428</v>
      </c>
      <c r="Q134" s="138" t="s">
        <v>428</v>
      </c>
      <c r="R134" s="138" t="s">
        <v>428</v>
      </c>
      <c r="S134" s="138" t="s">
        <v>430</v>
      </c>
      <c r="T134" s="138" t="s">
        <v>428</v>
      </c>
      <c r="U134" s="138" t="s">
        <v>428</v>
      </c>
      <c r="V134" s="138" t="s">
        <v>428</v>
      </c>
      <c r="W134" s="138" t="s">
        <v>430</v>
      </c>
      <c r="X134" s="138" t="s">
        <v>430</v>
      </c>
      <c r="Y134" s="138" t="s">
        <v>430</v>
      </c>
      <c r="Z134" s="138" t="s">
        <v>430</v>
      </c>
      <c r="AA134" s="138" t="s">
        <v>430</v>
      </c>
      <c r="AB134" s="138" t="s">
        <v>430</v>
      </c>
      <c r="AC134" s="138" t="s">
        <v>430</v>
      </c>
      <c r="AD134" s="138" t="s">
        <v>430</v>
      </c>
      <c r="AE134" s="55"/>
      <c r="AF134" s="147" t="s">
        <v>428</v>
      </c>
      <c r="AG134" s="147" t="s">
        <v>428</v>
      </c>
      <c r="AH134" s="147" t="s">
        <v>428</v>
      </c>
      <c r="AI134" s="147" t="s">
        <v>428</v>
      </c>
      <c r="AJ134" s="147" t="s">
        <v>428</v>
      </c>
      <c r="AK134" s="147" t="s">
        <v>428</v>
      </c>
      <c r="AL134" s="45" t="s">
        <v>412</v>
      </c>
    </row>
    <row r="135" spans="1:38" s="2" customFormat="1" ht="26.25" customHeight="1" thickBot="1" x14ac:dyDescent="0.25">
      <c r="A135" s="65" t="s">
        <v>288</v>
      </c>
      <c r="B135" s="65" t="s">
        <v>311</v>
      </c>
      <c r="C135" s="66" t="s">
        <v>312</v>
      </c>
      <c r="D135" s="67"/>
      <c r="E135" s="138" t="s">
        <v>442</v>
      </c>
      <c r="F135" s="138" t="s">
        <v>442</v>
      </c>
      <c r="G135" s="138" t="s">
        <v>442</v>
      </c>
      <c r="H135" s="138" t="s">
        <v>442</v>
      </c>
      <c r="I135" s="138" t="s">
        <v>442</v>
      </c>
      <c r="J135" s="138" t="s">
        <v>442</v>
      </c>
      <c r="K135" s="138" t="s">
        <v>442</v>
      </c>
      <c r="L135" s="138" t="s">
        <v>442</v>
      </c>
      <c r="M135" s="138" t="s">
        <v>442</v>
      </c>
      <c r="N135" s="138" t="s">
        <v>430</v>
      </c>
      <c r="O135" s="138" t="s">
        <v>430</v>
      </c>
      <c r="P135" s="138" t="s">
        <v>430</v>
      </c>
      <c r="Q135" s="138" t="s">
        <v>430</v>
      </c>
      <c r="R135" s="138" t="s">
        <v>430</v>
      </c>
      <c r="S135" s="138" t="s">
        <v>430</v>
      </c>
      <c r="T135" s="138" t="s">
        <v>430</v>
      </c>
      <c r="U135" s="138" t="s">
        <v>430</v>
      </c>
      <c r="V135" s="138" t="s">
        <v>430</v>
      </c>
      <c r="W135" s="138">
        <v>0.16012874880000008</v>
      </c>
      <c r="X135" s="138">
        <v>4.7771743392000024E-5</v>
      </c>
      <c r="Y135" s="138">
        <v>2.1617381088000011E-4</v>
      </c>
      <c r="Z135" s="138">
        <v>2.1617381088000011E-4</v>
      </c>
      <c r="AA135" s="138" t="s">
        <v>442</v>
      </c>
      <c r="AB135" s="138">
        <v>4.8011936515200021E-4</v>
      </c>
      <c r="AC135" s="138" t="s">
        <v>442</v>
      </c>
      <c r="AD135" s="138">
        <v>0.27221887296000014</v>
      </c>
      <c r="AE135" s="55"/>
      <c r="AF135" s="147" t="s">
        <v>428</v>
      </c>
      <c r="AG135" s="147" t="s">
        <v>428</v>
      </c>
      <c r="AH135" s="147" t="s">
        <v>428</v>
      </c>
      <c r="AI135" s="147" t="s">
        <v>428</v>
      </c>
      <c r="AJ135" s="147" t="s">
        <v>428</v>
      </c>
      <c r="AK135" s="147">
        <v>0.53376249600000025</v>
      </c>
      <c r="AL135" s="148" t="s">
        <v>432</v>
      </c>
    </row>
    <row r="136" spans="1:38" s="2" customFormat="1" ht="26.25" customHeight="1" thickBot="1" x14ac:dyDescent="0.25">
      <c r="A136" s="65" t="s">
        <v>288</v>
      </c>
      <c r="B136" s="65" t="s">
        <v>313</v>
      </c>
      <c r="C136" s="66" t="s">
        <v>314</v>
      </c>
      <c r="D136" s="67"/>
      <c r="E136" s="138" t="s">
        <v>428</v>
      </c>
      <c r="F136" s="138">
        <v>5.5458578880000012E-3</v>
      </c>
      <c r="G136" s="138" t="s">
        <v>428</v>
      </c>
      <c r="H136" s="138" t="s">
        <v>442</v>
      </c>
      <c r="I136" s="138" t="s">
        <v>442</v>
      </c>
      <c r="J136" s="138" t="s">
        <v>442</v>
      </c>
      <c r="K136" s="138" t="s">
        <v>442</v>
      </c>
      <c r="L136" s="138" t="s">
        <v>442</v>
      </c>
      <c r="M136" s="138" t="s">
        <v>428</v>
      </c>
      <c r="N136" s="138" t="s">
        <v>442</v>
      </c>
      <c r="O136" s="138" t="s">
        <v>442</v>
      </c>
      <c r="P136" s="138" t="s">
        <v>442</v>
      </c>
      <c r="Q136" s="138" t="s">
        <v>442</v>
      </c>
      <c r="R136" s="138" t="s">
        <v>442</v>
      </c>
      <c r="S136" s="138" t="s">
        <v>442</v>
      </c>
      <c r="T136" s="138" t="s">
        <v>442</v>
      </c>
      <c r="U136" s="138" t="s">
        <v>442</v>
      </c>
      <c r="V136" s="138" t="s">
        <v>442</v>
      </c>
      <c r="W136" s="138" t="s">
        <v>428</v>
      </c>
      <c r="X136" s="138" t="s">
        <v>428</v>
      </c>
      <c r="Y136" s="138" t="s">
        <v>428</v>
      </c>
      <c r="Z136" s="138" t="s">
        <v>428</v>
      </c>
      <c r="AA136" s="138" t="s">
        <v>428</v>
      </c>
      <c r="AB136" s="138" t="s">
        <v>428</v>
      </c>
      <c r="AC136" s="138" t="s">
        <v>428</v>
      </c>
      <c r="AD136" s="138" t="s">
        <v>428</v>
      </c>
      <c r="AE136" s="55"/>
      <c r="AF136" s="147" t="s">
        <v>428</v>
      </c>
      <c r="AG136" s="147" t="s">
        <v>428</v>
      </c>
      <c r="AH136" s="147" t="s">
        <v>430</v>
      </c>
      <c r="AI136" s="147" t="s">
        <v>430</v>
      </c>
      <c r="AJ136" s="147" t="s">
        <v>430</v>
      </c>
      <c r="AK136" s="147" t="s">
        <v>442</v>
      </c>
      <c r="AL136" s="45" t="s">
        <v>416</v>
      </c>
    </row>
    <row r="137" spans="1:38" s="2" customFormat="1" ht="26.25" customHeight="1" thickBot="1" x14ac:dyDescent="0.25">
      <c r="A137" s="65" t="s">
        <v>288</v>
      </c>
      <c r="B137" s="65" t="s">
        <v>315</v>
      </c>
      <c r="C137" s="66" t="s">
        <v>316</v>
      </c>
      <c r="D137" s="67"/>
      <c r="E137" s="138" t="s">
        <v>428</v>
      </c>
      <c r="F137" s="138" t="s">
        <v>429</v>
      </c>
      <c r="G137" s="138" t="s">
        <v>428</v>
      </c>
      <c r="H137" s="138" t="s">
        <v>442</v>
      </c>
      <c r="I137" s="138" t="s">
        <v>442</v>
      </c>
      <c r="J137" s="138" t="s">
        <v>442</v>
      </c>
      <c r="K137" s="138" t="s">
        <v>442</v>
      </c>
      <c r="L137" s="138" t="s">
        <v>442</v>
      </c>
      <c r="M137" s="138" t="s">
        <v>428</v>
      </c>
      <c r="N137" s="138" t="s">
        <v>442</v>
      </c>
      <c r="O137" s="138" t="s">
        <v>442</v>
      </c>
      <c r="P137" s="138" t="s">
        <v>442</v>
      </c>
      <c r="Q137" s="138" t="s">
        <v>442</v>
      </c>
      <c r="R137" s="138" t="s">
        <v>442</v>
      </c>
      <c r="S137" s="138" t="s">
        <v>442</v>
      </c>
      <c r="T137" s="138" t="s">
        <v>442</v>
      </c>
      <c r="U137" s="138" t="s">
        <v>442</v>
      </c>
      <c r="V137" s="138" t="s">
        <v>442</v>
      </c>
      <c r="W137" s="138" t="s">
        <v>428</v>
      </c>
      <c r="X137" s="138" t="s">
        <v>428</v>
      </c>
      <c r="Y137" s="138" t="s">
        <v>428</v>
      </c>
      <c r="Z137" s="138" t="s">
        <v>428</v>
      </c>
      <c r="AA137" s="138" t="s">
        <v>428</v>
      </c>
      <c r="AB137" s="138" t="s">
        <v>428</v>
      </c>
      <c r="AC137" s="138" t="s">
        <v>428</v>
      </c>
      <c r="AD137" s="138" t="s">
        <v>428</v>
      </c>
      <c r="AE137" s="55"/>
      <c r="AF137" s="147" t="s">
        <v>428</v>
      </c>
      <c r="AG137" s="147" t="s">
        <v>428</v>
      </c>
      <c r="AH137" s="147" t="s">
        <v>428</v>
      </c>
      <c r="AI137" s="147" t="s">
        <v>428</v>
      </c>
      <c r="AJ137" s="147" t="s">
        <v>428</v>
      </c>
      <c r="AK137" s="147" t="s">
        <v>442</v>
      </c>
      <c r="AL137" s="45" t="s">
        <v>416</v>
      </c>
    </row>
    <row r="138" spans="1:38" s="2" customFormat="1" ht="26.25" customHeight="1" thickBot="1" x14ac:dyDescent="0.25">
      <c r="A138" s="69" t="s">
        <v>288</v>
      </c>
      <c r="B138" s="69" t="s">
        <v>317</v>
      </c>
      <c r="C138" s="71" t="s">
        <v>318</v>
      </c>
      <c r="D138" s="68"/>
      <c r="E138" s="138" t="s">
        <v>428</v>
      </c>
      <c r="F138" s="138" t="s">
        <v>429</v>
      </c>
      <c r="G138" s="138" t="s">
        <v>428</v>
      </c>
      <c r="H138" s="138" t="s">
        <v>442</v>
      </c>
      <c r="I138" s="138" t="s">
        <v>442</v>
      </c>
      <c r="J138" s="138" t="s">
        <v>442</v>
      </c>
      <c r="K138" s="138" t="s">
        <v>442</v>
      </c>
      <c r="L138" s="138" t="s">
        <v>442</v>
      </c>
      <c r="M138" s="138" t="s">
        <v>428</v>
      </c>
      <c r="N138" s="138" t="s">
        <v>442</v>
      </c>
      <c r="O138" s="138" t="s">
        <v>442</v>
      </c>
      <c r="P138" s="138" t="s">
        <v>442</v>
      </c>
      <c r="Q138" s="138" t="s">
        <v>442</v>
      </c>
      <c r="R138" s="138" t="s">
        <v>442</v>
      </c>
      <c r="S138" s="138" t="s">
        <v>442</v>
      </c>
      <c r="T138" s="138" t="s">
        <v>442</v>
      </c>
      <c r="U138" s="138" t="s">
        <v>442</v>
      </c>
      <c r="V138" s="138" t="s">
        <v>442</v>
      </c>
      <c r="W138" s="138" t="s">
        <v>428</v>
      </c>
      <c r="X138" s="138" t="s">
        <v>428</v>
      </c>
      <c r="Y138" s="138" t="s">
        <v>428</v>
      </c>
      <c r="Z138" s="138" t="s">
        <v>428</v>
      </c>
      <c r="AA138" s="138" t="s">
        <v>428</v>
      </c>
      <c r="AB138" s="138" t="s">
        <v>428</v>
      </c>
      <c r="AC138" s="138" t="s">
        <v>428</v>
      </c>
      <c r="AD138" s="138" t="s">
        <v>428</v>
      </c>
      <c r="AE138" s="55"/>
      <c r="AF138" s="147" t="s">
        <v>428</v>
      </c>
      <c r="AG138" s="147" t="s">
        <v>428</v>
      </c>
      <c r="AH138" s="147" t="s">
        <v>428</v>
      </c>
      <c r="AI138" s="147" t="s">
        <v>428</v>
      </c>
      <c r="AJ138" s="147" t="s">
        <v>428</v>
      </c>
      <c r="AK138" s="147" t="s">
        <v>442</v>
      </c>
      <c r="AL138" s="45" t="s">
        <v>416</v>
      </c>
    </row>
    <row r="139" spans="1:38" s="2" customFormat="1" ht="26.25" customHeight="1" thickBot="1" x14ac:dyDescent="0.25">
      <c r="A139" s="69" t="s">
        <v>288</v>
      </c>
      <c r="B139" s="69" t="s">
        <v>319</v>
      </c>
      <c r="C139" s="71" t="s">
        <v>377</v>
      </c>
      <c r="D139" s="68"/>
      <c r="E139" s="138" t="s">
        <v>442</v>
      </c>
      <c r="F139" s="138" t="s">
        <v>442</v>
      </c>
      <c r="G139" s="138" t="s">
        <v>442</v>
      </c>
      <c r="H139" s="138" t="s">
        <v>442</v>
      </c>
      <c r="I139" s="138">
        <v>0.33428521999999999</v>
      </c>
      <c r="J139" s="138">
        <v>0.33428521999999999</v>
      </c>
      <c r="K139" s="138">
        <v>0.33428521999999999</v>
      </c>
      <c r="L139" s="138" t="s">
        <v>442</v>
      </c>
      <c r="M139" s="138" t="s">
        <v>442</v>
      </c>
      <c r="N139" s="138" t="s">
        <v>430</v>
      </c>
      <c r="O139" s="138" t="s">
        <v>430</v>
      </c>
      <c r="P139" s="138" t="s">
        <v>430</v>
      </c>
      <c r="Q139" s="138" t="s">
        <v>430</v>
      </c>
      <c r="R139" s="138" t="s">
        <v>430</v>
      </c>
      <c r="S139" s="138" t="s">
        <v>430</v>
      </c>
      <c r="T139" s="138" t="s">
        <v>430</v>
      </c>
      <c r="U139" s="138" t="s">
        <v>430</v>
      </c>
      <c r="V139" s="138" t="s">
        <v>430</v>
      </c>
      <c r="W139" s="138">
        <v>6.4888464596940425</v>
      </c>
      <c r="X139" s="138">
        <v>1.8278974710133684E-2</v>
      </c>
      <c r="Y139" s="138">
        <v>4.0822916174522869E-2</v>
      </c>
      <c r="Z139" s="138">
        <v>3.12613185531114E-2</v>
      </c>
      <c r="AA139" s="138">
        <v>8.6913517909656976E-4</v>
      </c>
      <c r="AB139" s="138">
        <v>9.1232344616864525E-2</v>
      </c>
      <c r="AC139" s="138" t="s">
        <v>442</v>
      </c>
      <c r="AD139" s="138">
        <v>37.040477348063305</v>
      </c>
      <c r="AE139" s="55"/>
      <c r="AF139" s="147" t="s">
        <v>428</v>
      </c>
      <c r="AG139" s="147" t="s">
        <v>428</v>
      </c>
      <c r="AH139" s="147" t="s">
        <v>428</v>
      </c>
      <c r="AI139" s="147" t="s">
        <v>428</v>
      </c>
      <c r="AJ139" s="147" t="s">
        <v>428</v>
      </c>
      <c r="AK139" s="147">
        <v>6.9671574830048399</v>
      </c>
      <c r="AL139" s="148" t="s">
        <v>431</v>
      </c>
    </row>
    <row r="140" spans="1:38" s="2" customFormat="1" ht="26.25" customHeight="1" thickBot="1" x14ac:dyDescent="0.25">
      <c r="A140" s="65" t="s">
        <v>321</v>
      </c>
      <c r="B140" s="69" t="s">
        <v>322</v>
      </c>
      <c r="C140" s="66" t="s">
        <v>378</v>
      </c>
      <c r="D140" s="67"/>
      <c r="E140" s="138" t="s">
        <v>430</v>
      </c>
      <c r="F140" s="138" t="s">
        <v>430</v>
      </c>
      <c r="G140" s="138" t="s">
        <v>430</v>
      </c>
      <c r="H140" s="138" t="s">
        <v>430</v>
      </c>
      <c r="I140" s="138" t="s">
        <v>430</v>
      </c>
      <c r="J140" s="138" t="s">
        <v>430</v>
      </c>
      <c r="K140" s="138" t="s">
        <v>430</v>
      </c>
      <c r="L140" s="138" t="s">
        <v>430</v>
      </c>
      <c r="M140" s="138" t="s">
        <v>430</v>
      </c>
      <c r="N140" s="138" t="s">
        <v>430</v>
      </c>
      <c r="O140" s="138" t="s">
        <v>430</v>
      </c>
      <c r="P140" s="138" t="s">
        <v>430</v>
      </c>
      <c r="Q140" s="138" t="s">
        <v>430</v>
      </c>
      <c r="R140" s="138" t="s">
        <v>430</v>
      </c>
      <c r="S140" s="138" t="s">
        <v>430</v>
      </c>
      <c r="T140" s="138" t="s">
        <v>430</v>
      </c>
      <c r="U140" s="138" t="s">
        <v>430</v>
      </c>
      <c r="V140" s="138" t="s">
        <v>430</v>
      </c>
      <c r="W140" s="138" t="s">
        <v>430</v>
      </c>
      <c r="X140" s="138" t="s">
        <v>430</v>
      </c>
      <c r="Y140" s="138" t="s">
        <v>430</v>
      </c>
      <c r="Z140" s="138" t="s">
        <v>430</v>
      </c>
      <c r="AA140" s="138" t="s">
        <v>430</v>
      </c>
      <c r="AB140" s="138" t="s">
        <v>430</v>
      </c>
      <c r="AC140" s="138" t="s">
        <v>430</v>
      </c>
      <c r="AD140" s="138" t="s">
        <v>430</v>
      </c>
      <c r="AE140" s="55"/>
      <c r="AF140" s="147" t="s">
        <v>428</v>
      </c>
      <c r="AG140" s="147" t="s">
        <v>428</v>
      </c>
      <c r="AH140" s="147" t="s">
        <v>428</v>
      </c>
      <c r="AI140" s="147" t="s">
        <v>428</v>
      </c>
      <c r="AJ140" s="147" t="s">
        <v>428</v>
      </c>
      <c r="AK140" s="147" t="s">
        <v>428</v>
      </c>
      <c r="AL140" s="45" t="s">
        <v>412</v>
      </c>
    </row>
    <row r="141" spans="1:38" s="8" customFormat="1" ht="37.5" customHeight="1" thickBot="1" x14ac:dyDescent="0.25">
      <c r="A141" s="84"/>
      <c r="B141" s="85" t="s">
        <v>323</v>
      </c>
      <c r="C141" s="86" t="s">
        <v>388</v>
      </c>
      <c r="D141" s="84" t="s">
        <v>142</v>
      </c>
      <c r="E141" s="19">
        <f>SUM(E14:E140)</f>
        <v>172.56983127122174</v>
      </c>
      <c r="F141" s="19">
        <f t="shared" ref="F141:AD141" si="0">SUM(F14:F140)</f>
        <v>123.31981159500749</v>
      </c>
      <c r="G141" s="19">
        <f t="shared" si="0"/>
        <v>73.672103508708659</v>
      </c>
      <c r="H141" s="19">
        <f t="shared" si="0"/>
        <v>123.36623480652676</v>
      </c>
      <c r="I141" s="19">
        <f t="shared" si="0"/>
        <v>18.410563780738745</v>
      </c>
      <c r="J141" s="19">
        <f t="shared" si="0"/>
        <v>34.725053946046273</v>
      </c>
      <c r="K141" s="19">
        <f t="shared" si="0"/>
        <v>96.583630558385721</v>
      </c>
      <c r="L141" s="19">
        <f t="shared" si="0"/>
        <v>3.5945745538520457</v>
      </c>
      <c r="M141" s="19">
        <f t="shared" si="0"/>
        <v>297.28099903689605</v>
      </c>
      <c r="N141" s="19">
        <f t="shared" si="0"/>
        <v>14.557388506502623</v>
      </c>
      <c r="O141" s="19">
        <f t="shared" si="0"/>
        <v>0.34359546932796209</v>
      </c>
      <c r="P141" s="19">
        <f t="shared" si="0"/>
        <v>0.46238236001689981</v>
      </c>
      <c r="Q141" s="19">
        <f t="shared" si="0"/>
        <v>1.6399945873485278</v>
      </c>
      <c r="R141" s="19">
        <f>SUM(R14:R140)</f>
        <v>4.2797151698851081</v>
      </c>
      <c r="S141" s="19">
        <f t="shared" si="0"/>
        <v>46.602961363906822</v>
      </c>
      <c r="T141" s="19">
        <f t="shared" si="0"/>
        <v>20.988003388483293</v>
      </c>
      <c r="U141" s="19">
        <f t="shared" si="0"/>
        <v>4.7258198659488384</v>
      </c>
      <c r="V141" s="19">
        <f t="shared" si="0"/>
        <v>30.511127213707489</v>
      </c>
      <c r="W141" s="19">
        <f t="shared" si="0"/>
        <v>24.139244004436666</v>
      </c>
      <c r="X141" s="19">
        <f t="shared" si="0"/>
        <v>3.353794981681165</v>
      </c>
      <c r="Y141" s="19">
        <f t="shared" si="0"/>
        <v>5.8876343679381895</v>
      </c>
      <c r="Z141" s="19">
        <f t="shared" si="0"/>
        <v>2.6545582444998894</v>
      </c>
      <c r="AA141" s="19">
        <f t="shared" si="0"/>
        <v>2.1197152387077227</v>
      </c>
      <c r="AB141" s="19">
        <f t="shared" si="0"/>
        <v>14.015702832826966</v>
      </c>
      <c r="AC141" s="19">
        <f t="shared" si="0"/>
        <v>8.6340429265054279</v>
      </c>
      <c r="AD141" s="19">
        <f t="shared" si="0"/>
        <v>44.254209263571127</v>
      </c>
      <c r="AE141" s="56"/>
      <c r="AF141" s="145">
        <f>SUM(AF14:AF140)</f>
        <v>332781.11725364305</v>
      </c>
      <c r="AG141" s="145">
        <f t="shared" ref="AG141:AI141" si="1">SUM(AG14:AG140)</f>
        <v>102340.86861243108</v>
      </c>
      <c r="AH141" s="145">
        <f t="shared" si="1"/>
        <v>154175.55324876352</v>
      </c>
      <c r="AI141" s="145">
        <f t="shared" si="1"/>
        <v>5809.8516425188473</v>
      </c>
      <c r="AJ141" s="145" t="str">
        <f>IF(SUM(AJ14:AJ140)=0, "NA",SUM(AJ14:AJ140))</f>
        <v>NA</v>
      </c>
      <c r="AK141" s="146" t="s">
        <v>428</v>
      </c>
      <c r="AL141" s="146" t="s">
        <v>428</v>
      </c>
    </row>
    <row r="142" spans="1:38" s="18" customFormat="1" ht="15" customHeight="1" thickBot="1" x14ac:dyDescent="0.3">
      <c r="A142" s="87"/>
      <c r="B142" s="46"/>
      <c r="C142" s="88"/>
      <c r="D142" s="89"/>
      <c r="E142" s="113"/>
      <c r="F142" s="113"/>
      <c r="G142" s="113"/>
      <c r="H142" s="113"/>
      <c r="I142" s="113"/>
      <c r="J142"/>
      <c r="K142"/>
      <c r="L142"/>
      <c r="M142"/>
      <c r="N142"/>
      <c r="O142" s="9"/>
      <c r="P142" s="9"/>
      <c r="Q142" s="9"/>
      <c r="R142" s="9"/>
      <c r="S142" s="9"/>
      <c r="T142" s="9"/>
      <c r="U142" s="9"/>
      <c r="V142" s="9"/>
      <c r="W142" s="9"/>
      <c r="X142" s="9"/>
      <c r="Y142" s="9"/>
      <c r="Z142" s="9"/>
      <c r="AA142" s="9"/>
      <c r="AB142" s="9"/>
      <c r="AC142" s="9"/>
      <c r="AD142" s="9"/>
      <c r="AE142" s="57"/>
      <c r="AF142" s="10"/>
      <c r="AG142" s="10"/>
      <c r="AH142" s="10"/>
      <c r="AI142" s="10"/>
      <c r="AJ142" s="10"/>
      <c r="AK142" s="10"/>
      <c r="AL142" s="46"/>
    </row>
    <row r="143" spans="1:38" s="1" customFormat="1" ht="26.25" customHeight="1" thickBot="1" x14ac:dyDescent="0.25">
      <c r="A143" s="91"/>
      <c r="B143" s="47" t="s">
        <v>347</v>
      </c>
      <c r="C143" s="92" t="s">
        <v>354</v>
      </c>
      <c r="D143" s="93" t="s">
        <v>281</v>
      </c>
      <c r="E143" s="139">
        <v>12.027404122640354</v>
      </c>
      <c r="F143" s="139">
        <v>10.159653951391769</v>
      </c>
      <c r="G143" s="139">
        <v>0.55138238936615791</v>
      </c>
      <c r="H143" s="139">
        <v>1.667129099048702</v>
      </c>
      <c r="I143" s="139">
        <v>0.3219343761457899</v>
      </c>
      <c r="J143" s="139">
        <v>0.32193437614578946</v>
      </c>
      <c r="K143" s="139">
        <v>0.32193437614579046</v>
      </c>
      <c r="L143" s="139">
        <v>0.21579462161518442</v>
      </c>
      <c r="M143" s="139">
        <v>125.47793553222608</v>
      </c>
      <c r="N143" s="139">
        <v>4.045571490087422</v>
      </c>
      <c r="O143" s="139">
        <v>3.1498230750019631E-4</v>
      </c>
      <c r="P143" s="139">
        <v>1.4425050725497969E-2</v>
      </c>
      <c r="Q143" s="139">
        <v>4.7826002404420987E-4</v>
      </c>
      <c r="R143" s="139">
        <v>1.152482058017075E-2</v>
      </c>
      <c r="S143" s="139">
        <v>8.1460429100409341E-3</v>
      </c>
      <c r="T143" s="139">
        <v>3.5354980943435267E-3</v>
      </c>
      <c r="U143" s="139">
        <v>3.2655543308802705E-4</v>
      </c>
      <c r="V143" s="139">
        <v>5.4228840227159437E-2</v>
      </c>
      <c r="W143" s="139">
        <v>0.97508939999999988</v>
      </c>
      <c r="X143" s="139">
        <v>1.7084715865100002E-2</v>
      </c>
      <c r="Y143" s="139">
        <v>1.9474635955399999E-2</v>
      </c>
      <c r="Z143" s="139">
        <v>1.4331934871899999E-2</v>
      </c>
      <c r="AA143" s="139">
        <v>1.8930325448299999E-2</v>
      </c>
      <c r="AB143" s="139">
        <v>6.9821612140700012E-2</v>
      </c>
      <c r="AC143" s="139">
        <v>9.7508950000000001E-4</v>
      </c>
      <c r="AD143" s="139">
        <v>1.9527220000000001E-4</v>
      </c>
      <c r="AE143" s="58"/>
      <c r="AF143" s="144">
        <v>77812.871826058661</v>
      </c>
      <c r="AG143" s="11" t="s">
        <v>428</v>
      </c>
      <c r="AH143" s="11" t="s">
        <v>430</v>
      </c>
      <c r="AI143" s="11" t="s">
        <v>428</v>
      </c>
      <c r="AJ143" s="11" t="s">
        <v>430</v>
      </c>
      <c r="AK143" s="11" t="s">
        <v>428</v>
      </c>
      <c r="AL143" s="47" t="s">
        <v>49</v>
      </c>
    </row>
    <row r="144" spans="1:38" s="1" customFormat="1" ht="26.25" customHeight="1" thickBot="1" x14ac:dyDescent="0.25">
      <c r="A144" s="91"/>
      <c r="B144" s="47" t="s">
        <v>348</v>
      </c>
      <c r="C144" s="92" t="s">
        <v>355</v>
      </c>
      <c r="D144" s="93" t="s">
        <v>281</v>
      </c>
      <c r="E144" s="139">
        <v>8.1130136272841789</v>
      </c>
      <c r="F144" s="139">
        <v>0.854215899322325</v>
      </c>
      <c r="G144" s="139">
        <v>0.22949387001192503</v>
      </c>
      <c r="H144" s="139">
        <v>1.2457659298901429E-2</v>
      </c>
      <c r="I144" s="139">
        <v>0.77499062626357995</v>
      </c>
      <c r="J144" s="139">
        <v>0.77499062626357984</v>
      </c>
      <c r="K144" s="139">
        <v>0.77499062626357995</v>
      </c>
      <c r="L144" s="139">
        <v>0.57268536570758</v>
      </c>
      <c r="M144" s="139">
        <v>3.7884968131128431</v>
      </c>
      <c r="N144" s="139">
        <v>1.576358979524746E-2</v>
      </c>
      <c r="O144" s="139">
        <v>2.8541311877888285E-5</v>
      </c>
      <c r="P144" s="139">
        <v>2.9527706495781031E-3</v>
      </c>
      <c r="Q144" s="139">
        <v>5.6501756479952119E-5</v>
      </c>
      <c r="R144" s="139">
        <v>4.6911227838376387E-3</v>
      </c>
      <c r="S144" s="139">
        <v>3.1474108426033905E-3</v>
      </c>
      <c r="T144" s="139">
        <v>1.2287825664891971E-4</v>
      </c>
      <c r="U144" s="139">
        <v>5.5920889204127675E-5</v>
      </c>
      <c r="V144" s="139">
        <v>1.0048334038468248E-2</v>
      </c>
      <c r="W144" s="139">
        <v>0.48474229999999996</v>
      </c>
      <c r="X144" s="139">
        <v>1.46462746184E-2</v>
      </c>
      <c r="Y144" s="139">
        <v>1.64155349828E-2</v>
      </c>
      <c r="Z144" s="139">
        <v>1.2876632972899999E-2</v>
      </c>
      <c r="AA144" s="139">
        <v>1.36450011236E-2</v>
      </c>
      <c r="AB144" s="139">
        <v>5.75834436977E-2</v>
      </c>
      <c r="AC144" s="139">
        <v>4.8474230000000002E-4</v>
      </c>
      <c r="AD144" s="139">
        <v>9.7623199999999997E-5</v>
      </c>
      <c r="AE144" s="58"/>
      <c r="AF144" s="144">
        <v>23974.44177141766</v>
      </c>
      <c r="AG144" s="11" t="s">
        <v>428</v>
      </c>
      <c r="AH144" s="11" t="s">
        <v>430</v>
      </c>
      <c r="AI144" s="11" t="s">
        <v>428</v>
      </c>
      <c r="AJ144" s="11" t="s">
        <v>430</v>
      </c>
      <c r="AK144" s="11" t="s">
        <v>428</v>
      </c>
      <c r="AL144" s="47" t="s">
        <v>49</v>
      </c>
    </row>
    <row r="145" spans="1:38" s="1" customFormat="1" ht="26.25" customHeight="1" thickBot="1" x14ac:dyDescent="0.25">
      <c r="A145" s="91"/>
      <c r="B145" s="47" t="s">
        <v>349</v>
      </c>
      <c r="C145" s="92" t="s">
        <v>356</v>
      </c>
      <c r="D145" s="93" t="s">
        <v>281</v>
      </c>
      <c r="E145" s="139">
        <v>30.553363569436964</v>
      </c>
      <c r="F145" s="139">
        <v>1.2278774645650274</v>
      </c>
      <c r="G145" s="139">
        <v>0.37725105382292473</v>
      </c>
      <c r="H145" s="139">
        <v>1.2376345696102428E-2</v>
      </c>
      <c r="I145" s="139">
        <v>0.75693699083371779</v>
      </c>
      <c r="J145" s="139">
        <v>0.75693699083371802</v>
      </c>
      <c r="K145" s="139">
        <v>0.7569369908337179</v>
      </c>
      <c r="L145" s="139">
        <v>0.47823968584346949</v>
      </c>
      <c r="M145" s="139">
        <v>6.3693127714261664</v>
      </c>
      <c r="N145" s="139">
        <v>3.2912507574101003E-3</v>
      </c>
      <c r="O145" s="139">
        <v>4.5526469864450324E-5</v>
      </c>
      <c r="P145" s="139">
        <v>4.8125021432344726E-3</v>
      </c>
      <c r="Q145" s="139">
        <v>9.0946510429722557E-5</v>
      </c>
      <c r="R145" s="139">
        <v>7.7100189610842243E-3</v>
      </c>
      <c r="S145" s="139">
        <v>5.1705410027977471E-3</v>
      </c>
      <c r="T145" s="139">
        <v>1.837023189454727E-4</v>
      </c>
      <c r="U145" s="139">
        <v>9.0840081130544466E-5</v>
      </c>
      <c r="V145" s="139">
        <v>1.6348021724522658E-2</v>
      </c>
      <c r="W145" s="139">
        <v>0.26901059999999999</v>
      </c>
      <c r="X145" s="139">
        <v>3.8430005813000004E-3</v>
      </c>
      <c r="Y145" s="139">
        <v>2.32715035206E-2</v>
      </c>
      <c r="Z145" s="139">
        <v>2.6004303933599999E-2</v>
      </c>
      <c r="AA145" s="139">
        <v>5.9780009042000003E-3</v>
      </c>
      <c r="AB145" s="139">
        <v>5.9096808939699999E-2</v>
      </c>
      <c r="AC145" s="139">
        <v>2.4614569999999999E-4</v>
      </c>
      <c r="AD145" s="139">
        <v>5.3056000000000002E-5</v>
      </c>
      <c r="AE145" s="58"/>
      <c r="AF145" s="144">
        <v>39296.570112005546</v>
      </c>
      <c r="AG145" s="11" t="s">
        <v>428</v>
      </c>
      <c r="AH145" s="11" t="s">
        <v>430</v>
      </c>
      <c r="AI145" s="11" t="s">
        <v>428</v>
      </c>
      <c r="AJ145" s="11" t="s">
        <v>430</v>
      </c>
      <c r="AK145" s="11" t="s">
        <v>428</v>
      </c>
      <c r="AL145" s="47" t="s">
        <v>49</v>
      </c>
    </row>
    <row r="146" spans="1:38" s="1" customFormat="1" ht="26.25" customHeight="1" thickBot="1" x14ac:dyDescent="0.25">
      <c r="A146" s="91"/>
      <c r="B146" s="47" t="s">
        <v>350</v>
      </c>
      <c r="C146" s="92" t="s">
        <v>357</v>
      </c>
      <c r="D146" s="93" t="s">
        <v>281</v>
      </c>
      <c r="E146" s="139">
        <v>5.3690527583424179E-2</v>
      </c>
      <c r="F146" s="139">
        <v>0.3208730887402827</v>
      </c>
      <c r="G146" s="139">
        <v>1.6855278992488887E-3</v>
      </c>
      <c r="H146" s="139">
        <v>3.3396478694624538E-4</v>
      </c>
      <c r="I146" s="139">
        <v>7.2174177114757909E-3</v>
      </c>
      <c r="J146" s="139">
        <v>7.2174177114757874E-3</v>
      </c>
      <c r="K146" s="139">
        <v>7.2174177114757865E-3</v>
      </c>
      <c r="L146" s="139">
        <v>1.0487834522504528E-3</v>
      </c>
      <c r="M146" s="139">
        <v>2.3931518958567208</v>
      </c>
      <c r="N146" s="139">
        <v>1.4983244827500731E-2</v>
      </c>
      <c r="O146" s="139">
        <v>1.0751617065880453E-4</v>
      </c>
      <c r="P146" s="139">
        <v>4.8880309078217765E-5</v>
      </c>
      <c r="Q146" s="139">
        <v>1.6855278992488884E-6</v>
      </c>
      <c r="R146" s="139">
        <v>4.8336444543217879E-4</v>
      </c>
      <c r="S146" s="139">
        <v>1.8177334154338046E-2</v>
      </c>
      <c r="T146" s="139">
        <v>7.569698277475848E-4</v>
      </c>
      <c r="U146" s="139">
        <v>1.0704953695094209E-4</v>
      </c>
      <c r="V146" s="139">
        <v>1.0689332832901128E-2</v>
      </c>
      <c r="W146" s="139">
        <v>4.9265999999999997E-3</v>
      </c>
      <c r="X146" s="139">
        <v>6.0831409000000006E-5</v>
      </c>
      <c r="Y146" s="139">
        <v>9.2267386899999996E-5</v>
      </c>
      <c r="Z146" s="139">
        <v>4.3117035599999999E-5</v>
      </c>
      <c r="AA146" s="139">
        <v>1.053302298E-4</v>
      </c>
      <c r="AB146" s="139">
        <v>3.0154606129999999E-4</v>
      </c>
      <c r="AC146" s="139">
        <v>4.9266000000000004E-6</v>
      </c>
      <c r="AD146" s="139">
        <v>2.7516999999999998E-6</v>
      </c>
      <c r="AE146" s="58"/>
      <c r="AF146" s="144">
        <v>251.61992051193889</v>
      </c>
      <c r="AG146" s="11" t="s">
        <v>428</v>
      </c>
      <c r="AH146" s="11" t="s">
        <v>430</v>
      </c>
      <c r="AI146" s="11" t="s">
        <v>428</v>
      </c>
      <c r="AJ146" s="11" t="s">
        <v>430</v>
      </c>
      <c r="AK146" s="11" t="s">
        <v>428</v>
      </c>
      <c r="AL146" s="47" t="s">
        <v>49</v>
      </c>
    </row>
    <row r="147" spans="1:38" s="1" customFormat="1" ht="26.25" customHeight="1" thickBot="1" x14ac:dyDescent="0.25">
      <c r="A147" s="91"/>
      <c r="B147" s="47" t="s">
        <v>351</v>
      </c>
      <c r="C147" s="92" t="s">
        <v>358</v>
      </c>
      <c r="D147" s="93" t="s">
        <v>281</v>
      </c>
      <c r="E147" s="139" t="s">
        <v>428</v>
      </c>
      <c r="F147" s="139">
        <v>2.1400916394379981</v>
      </c>
      <c r="G147" s="139" t="s">
        <v>428</v>
      </c>
      <c r="H147" s="139" t="s">
        <v>428</v>
      </c>
      <c r="I147" s="139" t="s">
        <v>428</v>
      </c>
      <c r="J147" s="139" t="s">
        <v>428</v>
      </c>
      <c r="K147" s="139" t="s">
        <v>428</v>
      </c>
      <c r="L147" s="139" t="s">
        <v>428</v>
      </c>
      <c r="M147" s="139" t="s">
        <v>428</v>
      </c>
      <c r="N147" s="139" t="s">
        <v>428</v>
      </c>
      <c r="O147" s="139">
        <v>0</v>
      </c>
      <c r="P147" s="139" t="s">
        <v>428</v>
      </c>
      <c r="Q147" s="139">
        <v>0</v>
      </c>
      <c r="R147" s="139">
        <v>0</v>
      </c>
      <c r="S147" s="139">
        <v>0</v>
      </c>
      <c r="T147" s="139">
        <v>0</v>
      </c>
      <c r="U147" s="139">
        <v>0</v>
      </c>
      <c r="V147" s="139">
        <v>0</v>
      </c>
      <c r="W147" s="139" t="s">
        <v>428</v>
      </c>
      <c r="X147" s="139" t="s">
        <v>428</v>
      </c>
      <c r="Y147" s="139" t="s">
        <v>428</v>
      </c>
      <c r="Z147" s="139" t="s">
        <v>428</v>
      </c>
      <c r="AA147" s="139" t="s">
        <v>428</v>
      </c>
      <c r="AB147" s="139" t="s">
        <v>428</v>
      </c>
      <c r="AC147" s="139" t="s">
        <v>428</v>
      </c>
      <c r="AD147" s="139" t="s">
        <v>428</v>
      </c>
      <c r="AE147" s="58"/>
      <c r="AF147" s="144" t="s">
        <v>428</v>
      </c>
      <c r="AG147" s="11" t="s">
        <v>428</v>
      </c>
      <c r="AH147" s="11" t="s">
        <v>428</v>
      </c>
      <c r="AI147" s="11" t="s">
        <v>428</v>
      </c>
      <c r="AJ147" s="11" t="s">
        <v>430</v>
      </c>
      <c r="AK147" s="11" t="s">
        <v>428</v>
      </c>
      <c r="AL147" s="47" t="s">
        <v>49</v>
      </c>
    </row>
    <row r="148" spans="1:38" s="1" customFormat="1" ht="26.25" customHeight="1" thickBot="1" x14ac:dyDescent="0.25">
      <c r="A148" s="91"/>
      <c r="B148" s="47" t="s">
        <v>352</v>
      </c>
      <c r="C148" s="92" t="s">
        <v>359</v>
      </c>
      <c r="D148" s="93" t="s">
        <v>281</v>
      </c>
      <c r="E148" s="139" t="s">
        <v>428</v>
      </c>
      <c r="F148" s="139" t="s">
        <v>428</v>
      </c>
      <c r="G148" s="139" t="s">
        <v>428</v>
      </c>
      <c r="H148" s="139" t="s">
        <v>428</v>
      </c>
      <c r="I148" s="139">
        <v>0.54353773926999072</v>
      </c>
      <c r="J148" s="139">
        <v>1.0490788316671233</v>
      </c>
      <c r="K148" s="139">
        <v>1.3401841546881206</v>
      </c>
      <c r="L148" s="139">
        <v>0.1232416435604286</v>
      </c>
      <c r="M148" s="139" t="s">
        <v>428</v>
      </c>
      <c r="N148" s="139">
        <v>4.0367495846058059</v>
      </c>
      <c r="O148" s="139">
        <v>1.7709232889455858E-2</v>
      </c>
      <c r="P148" s="139">
        <v>0</v>
      </c>
      <c r="Q148" s="139">
        <v>4.6157129222066974E-2</v>
      </c>
      <c r="R148" s="139">
        <v>1.5063479213748503</v>
      </c>
      <c r="S148" s="139">
        <v>33.070553212804768</v>
      </c>
      <c r="T148" s="139">
        <v>0.23159806799780125</v>
      </c>
      <c r="U148" s="139">
        <v>2.6803683093762409E-2</v>
      </c>
      <c r="V148" s="139">
        <v>10.7635886818909</v>
      </c>
      <c r="W148" s="139" t="s">
        <v>442</v>
      </c>
      <c r="X148" s="139" t="s">
        <v>442</v>
      </c>
      <c r="Y148" s="139" t="s">
        <v>442</v>
      </c>
      <c r="Z148" s="139" t="s">
        <v>442</v>
      </c>
      <c r="AA148" s="139" t="s">
        <v>442</v>
      </c>
      <c r="AB148" s="139" t="s">
        <v>442</v>
      </c>
      <c r="AC148" s="139" t="s">
        <v>442</v>
      </c>
      <c r="AD148" s="139" t="s">
        <v>442</v>
      </c>
      <c r="AE148" s="58"/>
      <c r="AF148" s="144" t="s">
        <v>428</v>
      </c>
      <c r="AG148" s="11" t="s">
        <v>428</v>
      </c>
      <c r="AH148" s="11" t="s">
        <v>428</v>
      </c>
      <c r="AI148" s="11" t="s">
        <v>428</v>
      </c>
      <c r="AJ148" s="11" t="s">
        <v>428</v>
      </c>
      <c r="AK148" s="144">
        <v>50348.373593339908</v>
      </c>
      <c r="AL148" s="47" t="s">
        <v>413</v>
      </c>
    </row>
    <row r="149" spans="1:38" s="1" customFormat="1" ht="26.25" customHeight="1" thickBot="1" x14ac:dyDescent="0.25">
      <c r="A149" s="91"/>
      <c r="B149" s="47" t="s">
        <v>353</v>
      </c>
      <c r="C149" s="92" t="s">
        <v>360</v>
      </c>
      <c r="D149" s="93" t="s">
        <v>281</v>
      </c>
      <c r="E149" s="139" t="s">
        <v>428</v>
      </c>
      <c r="F149" s="139" t="s">
        <v>428</v>
      </c>
      <c r="G149" s="139" t="s">
        <v>428</v>
      </c>
      <c r="H149" s="139" t="s">
        <v>428</v>
      </c>
      <c r="I149" s="139">
        <v>0.25667619948979431</v>
      </c>
      <c r="J149" s="139">
        <v>0.47532629535147092</v>
      </c>
      <c r="K149" s="139">
        <v>0.95065259070294184</v>
      </c>
      <c r="L149" s="139">
        <v>1.0076917461451182E-2</v>
      </c>
      <c r="M149" s="139" t="s">
        <v>428</v>
      </c>
      <c r="N149" s="139" t="s">
        <v>428</v>
      </c>
      <c r="O149" s="139" t="s">
        <v>428</v>
      </c>
      <c r="P149" s="139" t="s">
        <v>443</v>
      </c>
      <c r="Q149" s="139" t="s">
        <v>428</v>
      </c>
      <c r="R149" s="139" t="s">
        <v>428</v>
      </c>
      <c r="S149" s="139" t="s">
        <v>428</v>
      </c>
      <c r="T149" s="139" t="s">
        <v>428</v>
      </c>
      <c r="U149" s="139" t="s">
        <v>443</v>
      </c>
      <c r="V149" s="139">
        <v>0</v>
      </c>
      <c r="W149" s="139" t="s">
        <v>442</v>
      </c>
      <c r="X149" s="139" t="s">
        <v>442</v>
      </c>
      <c r="Y149" s="139" t="s">
        <v>442</v>
      </c>
      <c r="Z149" s="139" t="s">
        <v>442</v>
      </c>
      <c r="AA149" s="139" t="s">
        <v>442</v>
      </c>
      <c r="AB149" s="139" t="s">
        <v>442</v>
      </c>
      <c r="AC149" s="139" t="s">
        <v>442</v>
      </c>
      <c r="AD149" s="139" t="s">
        <v>442</v>
      </c>
      <c r="AE149" s="58"/>
      <c r="AF149" s="144" t="s">
        <v>428</v>
      </c>
      <c r="AG149" s="144" t="s">
        <v>428</v>
      </c>
      <c r="AH149" s="144" t="s">
        <v>428</v>
      </c>
      <c r="AI149" s="144" t="s">
        <v>428</v>
      </c>
      <c r="AJ149" s="144" t="s">
        <v>428</v>
      </c>
      <c r="AK149" s="144">
        <v>50348.373593339908</v>
      </c>
      <c r="AL149" s="47" t="s">
        <v>413</v>
      </c>
    </row>
    <row r="150" spans="1:38" s="2" customFormat="1" ht="15" customHeight="1" thickBot="1" x14ac:dyDescent="0.3">
      <c r="A150" s="99"/>
      <c r="B150" s="100"/>
      <c r="C150" s="100"/>
      <c r="D150" s="89"/>
      <c r="E150" s="114"/>
      <c r="F150" s="114"/>
      <c r="G150" s="114"/>
      <c r="H150" s="114"/>
      <c r="I150" s="114"/>
      <c r="J150" s="90"/>
      <c r="K150" s="90"/>
      <c r="L150" s="90"/>
      <c r="M150" s="90"/>
      <c r="N150" s="90"/>
      <c r="O150" s="89"/>
      <c r="P150" s="89"/>
      <c r="Q150" s="89"/>
      <c r="R150" s="89"/>
      <c r="S150" s="89"/>
      <c r="T150" s="89"/>
      <c r="U150" s="89"/>
      <c r="V150" s="89"/>
      <c r="W150" s="89"/>
      <c r="X150" s="89"/>
      <c r="Y150" s="89"/>
      <c r="Z150" s="89"/>
      <c r="AA150" s="89"/>
      <c r="AB150" s="89"/>
      <c r="AC150" s="89"/>
      <c r="AD150" s="89"/>
      <c r="AE150" s="61"/>
      <c r="AF150" s="89"/>
      <c r="AG150" s="89"/>
      <c r="AH150" s="89"/>
      <c r="AI150" s="89"/>
      <c r="AJ150" s="89"/>
      <c r="AK150" s="89"/>
      <c r="AL150" s="50"/>
    </row>
    <row r="151" spans="1:38" s="2" customFormat="1" ht="26.25" customHeight="1" thickBot="1" x14ac:dyDescent="0.25">
      <c r="A151" s="94"/>
      <c r="B151" s="48" t="s">
        <v>325</v>
      </c>
      <c r="C151" s="95" t="s">
        <v>369</v>
      </c>
      <c r="D151" s="94"/>
      <c r="E151" s="140"/>
      <c r="F151" s="140"/>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59"/>
      <c r="AF151" s="12"/>
      <c r="AG151" s="12"/>
      <c r="AH151" s="12"/>
      <c r="AI151" s="12"/>
      <c r="AJ151" s="12"/>
      <c r="AK151" s="12"/>
      <c r="AL151" s="48"/>
    </row>
    <row r="152" spans="1:38" s="2" customFormat="1" ht="37.5" customHeight="1" thickBot="1" x14ac:dyDescent="0.25">
      <c r="A152" s="96"/>
      <c r="B152" s="97" t="s">
        <v>367</v>
      </c>
      <c r="C152" s="98" t="s">
        <v>364</v>
      </c>
      <c r="D152" s="96" t="s">
        <v>297</v>
      </c>
      <c r="E152" s="13">
        <f>SUM(E$141, E$151, IF(AND(ISNUMBER(SEARCH($B$4,"AT|BE|CH|GB|IE|LT|LU|NL")),SUM(E$143:E$149)&gt;0),SUM(E$143:E$149)-SUM(E$27:E$33),0))</f>
        <v>162.36267220538929</v>
      </c>
      <c r="F152" s="13">
        <f t="shared" ref="F152:AD152" si="2">SUM(F$141, F$151, IF(AND(ISNUMBER(SEARCH($B$4,"AT|BE|CH|GB|IE|LT|LU|NL")),SUM(F$143:F$149)&gt;0),SUM(F$143:F$149)-SUM(F$27:F$33),0))</f>
        <v>119.99259579581341</v>
      </c>
      <c r="G152" s="13">
        <f t="shared" si="2"/>
        <v>73.481566247248651</v>
      </c>
      <c r="H152" s="13">
        <f t="shared" si="2"/>
        <v>123.24458249428351</v>
      </c>
      <c r="I152" s="13">
        <f t="shared" si="2"/>
        <v>17.866082320117933</v>
      </c>
      <c r="J152" s="13">
        <f t="shared" si="2"/>
        <v>34.069414397439722</v>
      </c>
      <c r="K152" s="13">
        <f t="shared" si="2"/>
        <v>95.808033481645722</v>
      </c>
      <c r="L152" s="13">
        <f t="shared" si="2"/>
        <v>3.2822199454872831</v>
      </c>
      <c r="M152" s="13">
        <f t="shared" si="2"/>
        <v>287.27777202325439</v>
      </c>
      <c r="N152" s="13">
        <f t="shared" si="2"/>
        <v>13.705153405371989</v>
      </c>
      <c r="O152" s="13">
        <f t="shared" si="2"/>
        <v>0.34088935632623496</v>
      </c>
      <c r="P152" s="13">
        <f t="shared" si="2"/>
        <v>0.45951023887004089</v>
      </c>
      <c r="Q152" s="13">
        <f t="shared" si="2"/>
        <v>1.6329767137763573</v>
      </c>
      <c r="R152" s="13">
        <f t="shared" si="2"/>
        <v>4.0489162170362123</v>
      </c>
      <c r="S152" s="13">
        <f t="shared" si="2"/>
        <v>41.618809411409856</v>
      </c>
      <c r="T152" s="13">
        <f t="shared" si="2"/>
        <v>20.952824047578098</v>
      </c>
      <c r="U152" s="13">
        <f t="shared" si="2"/>
        <v>4.7217287064572702</v>
      </c>
      <c r="V152" s="13">
        <f t="shared" si="2"/>
        <v>28.881719092402037</v>
      </c>
      <c r="W152" s="13">
        <f t="shared" si="2"/>
        <v>23.859658604436664</v>
      </c>
      <c r="X152" s="13">
        <f t="shared" si="2"/>
        <v>3.3471173702368651</v>
      </c>
      <c r="Y152" s="13">
        <f t="shared" si="2"/>
        <v>5.8757287965250899</v>
      </c>
      <c r="Z152" s="13">
        <f t="shared" si="2"/>
        <v>2.6434769476915894</v>
      </c>
      <c r="AA152" s="13">
        <f t="shared" si="2"/>
        <v>2.1127582042318229</v>
      </c>
      <c r="AB152" s="13">
        <f t="shared" si="2"/>
        <v>13.979081318685365</v>
      </c>
      <c r="AC152" s="13">
        <f t="shared" si="2"/>
        <v>8.6337685893054275</v>
      </c>
      <c r="AD152" s="13">
        <f t="shared" si="2"/>
        <v>44.254153294671127</v>
      </c>
      <c r="AE152" s="58"/>
      <c r="AF152" s="13"/>
      <c r="AG152" s="13"/>
      <c r="AH152" s="13"/>
      <c r="AI152" s="13"/>
      <c r="AJ152" s="13"/>
      <c r="AK152" s="13"/>
      <c r="AL152" s="49"/>
    </row>
    <row r="153" spans="1:38" s="2" customFormat="1" ht="26.25" customHeight="1" thickBot="1" x14ac:dyDescent="0.25">
      <c r="A153" s="94"/>
      <c r="B153" s="48" t="s">
        <v>326</v>
      </c>
      <c r="C153" s="95" t="s">
        <v>370</v>
      </c>
      <c r="D153" s="94" t="s">
        <v>320</v>
      </c>
      <c r="E153" s="140"/>
      <c r="F153" s="140"/>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59"/>
      <c r="AF153" s="12"/>
      <c r="AG153" s="12"/>
      <c r="AH153" s="12"/>
      <c r="AI153" s="12"/>
      <c r="AJ153" s="12"/>
      <c r="AK153" s="12"/>
      <c r="AL153" s="48"/>
    </row>
    <row r="154" spans="1:38" s="2" customFormat="1" ht="37.5" customHeight="1" thickBot="1" x14ac:dyDescent="0.25">
      <c r="A154" s="96"/>
      <c r="B154" s="97" t="s">
        <v>368</v>
      </c>
      <c r="C154" s="98" t="s">
        <v>365</v>
      </c>
      <c r="D154" s="96" t="s">
        <v>324</v>
      </c>
      <c r="E154" s="13">
        <f>SUM(E$141, E$153, -1 * IF(OR($B$6=2005,$B$6&gt;=2020),SUM(E$99:E$122),0), IF(AND(ISNUMBER(SEARCH($B$4,"AT|BE|CH|GB|IE|LT|LU|NL")),SUM(E$143:E$149)&gt;0),SUM(E$143:E$149)-SUM(E$27:E$33),0))</f>
        <v>162.36267220538929</v>
      </c>
      <c r="F154" s="13">
        <f>SUM(F$141, F$153, -1 * IF(OR($B$6=2005,$B$6&gt;=2020),SUM(F$99:F$122),0), IF(AND(ISNUMBER(SEARCH($B$4,"AT|BE|CH|GB|IE|LT|LU|NL")),SUM(F$143:F$149)&gt;0),SUM(F$143:F$149)-SUM(F$27:F$33),0))</f>
        <v>119.99259579581341</v>
      </c>
      <c r="G154" s="13">
        <f>SUM(G$141, G$153, IF(AND(ISNUMBER(SEARCH($B$4,"AT|BE|CH|GB|IE|LT|LU|NL")),SUM(G$143:G$149)&gt;0),SUM(G$143:G$149)-SUM(G$27:G$33),0))</f>
        <v>73.481566247248651</v>
      </c>
      <c r="H154" s="13">
        <f>SUM(H$141, H$153, IF(AND(ISNUMBER(SEARCH($B$4,"AT|BE|CH|GB|IE|LT|LU|NL")),SUM(H$143:H$149)&gt;0),SUM(H$143:H$149)-SUM(H$27:H$33),0))</f>
        <v>123.24458249428351</v>
      </c>
      <c r="I154" s="13">
        <f t="shared" ref="I154:AD154" si="3">SUM(I$141, I$153, IF(AND(ISNUMBER(SEARCH($B$4,"AT|BE|CH|GB|IE|LT|LU|NL")),SUM(I$143:I$149)&gt;0),SUM(I$143:I$149)-SUM(I$27:I$33),0))</f>
        <v>17.866082320117933</v>
      </c>
      <c r="J154" s="13">
        <f t="shared" si="3"/>
        <v>34.069414397439722</v>
      </c>
      <c r="K154" s="13">
        <f t="shared" si="3"/>
        <v>95.808033481645722</v>
      </c>
      <c r="L154" s="13">
        <f t="shared" si="3"/>
        <v>3.2822199454872831</v>
      </c>
      <c r="M154" s="13">
        <f t="shared" si="3"/>
        <v>287.27777202325439</v>
      </c>
      <c r="N154" s="13">
        <f t="shared" si="3"/>
        <v>13.705153405371989</v>
      </c>
      <c r="O154" s="13">
        <f t="shared" si="3"/>
        <v>0.34088935632623496</v>
      </c>
      <c r="P154" s="13">
        <f t="shared" si="3"/>
        <v>0.45951023887004089</v>
      </c>
      <c r="Q154" s="13">
        <f t="shared" si="3"/>
        <v>1.6329767137763573</v>
      </c>
      <c r="R154" s="13">
        <f t="shared" si="3"/>
        <v>4.0489162170362123</v>
      </c>
      <c r="S154" s="13">
        <f t="shared" si="3"/>
        <v>41.618809411409856</v>
      </c>
      <c r="T154" s="13">
        <f t="shared" si="3"/>
        <v>20.952824047578098</v>
      </c>
      <c r="U154" s="13">
        <f t="shared" si="3"/>
        <v>4.7217287064572702</v>
      </c>
      <c r="V154" s="13">
        <f t="shared" si="3"/>
        <v>28.881719092402037</v>
      </c>
      <c r="W154" s="13">
        <f t="shared" si="3"/>
        <v>23.859658604436664</v>
      </c>
      <c r="X154" s="13">
        <f t="shared" si="3"/>
        <v>3.3471173702368651</v>
      </c>
      <c r="Y154" s="13">
        <f t="shared" si="3"/>
        <v>5.8757287965250899</v>
      </c>
      <c r="Z154" s="13">
        <f t="shared" si="3"/>
        <v>2.6434769476915894</v>
      </c>
      <c r="AA154" s="13">
        <f t="shared" si="3"/>
        <v>2.1127582042318229</v>
      </c>
      <c r="AB154" s="13">
        <f t="shared" si="3"/>
        <v>13.979081318685365</v>
      </c>
      <c r="AC154" s="13">
        <f t="shared" si="3"/>
        <v>8.6337685893054275</v>
      </c>
      <c r="AD154" s="13">
        <f t="shared" si="3"/>
        <v>44.254153294671127</v>
      </c>
      <c r="AE154" s="60"/>
      <c r="AF154" s="13"/>
      <c r="AG154" s="13"/>
      <c r="AH154" s="13"/>
      <c r="AI154" s="13"/>
      <c r="AJ154" s="13"/>
      <c r="AK154" s="13"/>
      <c r="AL154" s="49"/>
    </row>
    <row r="155" spans="1:38" s="2" customFormat="1" ht="15" customHeight="1" thickBot="1" x14ac:dyDescent="0.3">
      <c r="A155" s="99"/>
      <c r="B155" s="100"/>
      <c r="C155" s="100"/>
      <c r="D155" s="89"/>
      <c r="E155" s="114"/>
      <c r="F155" s="114"/>
      <c r="G155" s="114"/>
      <c r="H155" s="114"/>
      <c r="I155" s="114"/>
      <c r="J155" s="90"/>
      <c r="K155" s="90"/>
      <c r="L155" s="90"/>
      <c r="M155" s="90"/>
      <c r="N155" s="90"/>
      <c r="O155" s="89"/>
      <c r="P155" s="89"/>
      <c r="Q155" s="89"/>
      <c r="R155" s="89"/>
      <c r="S155" s="89"/>
      <c r="T155" s="89"/>
      <c r="U155" s="89"/>
      <c r="V155" s="89"/>
      <c r="W155" s="89"/>
      <c r="X155" s="89"/>
      <c r="Y155" s="89"/>
      <c r="Z155" s="89"/>
      <c r="AA155" s="89"/>
      <c r="AB155" s="89"/>
      <c r="AC155" s="89"/>
      <c r="AD155" s="89"/>
      <c r="AE155" s="61"/>
      <c r="AF155" s="89"/>
      <c r="AG155" s="89"/>
      <c r="AH155" s="89"/>
      <c r="AI155" s="89"/>
      <c r="AJ155" s="89"/>
      <c r="AK155" s="89"/>
      <c r="AL155" s="50"/>
    </row>
    <row r="156" spans="1:38" s="1" customFormat="1" ht="26.25" customHeight="1" thickBot="1" x14ac:dyDescent="0.25">
      <c r="A156" s="101" t="s">
        <v>363</v>
      </c>
      <c r="B156" s="102"/>
      <c r="C156" s="102"/>
      <c r="D156" s="102"/>
      <c r="E156" s="102"/>
      <c r="F156" s="102"/>
      <c r="G156" s="102"/>
      <c r="H156" s="102"/>
      <c r="I156" s="102"/>
      <c r="J156" s="102"/>
      <c r="K156" s="102"/>
      <c r="L156" s="102"/>
      <c r="M156" s="102"/>
      <c r="N156" s="102"/>
      <c r="O156" s="102"/>
      <c r="P156" s="102"/>
      <c r="Q156" s="102"/>
      <c r="R156" s="102"/>
      <c r="S156" s="102"/>
      <c r="T156" s="102"/>
      <c r="U156" s="102"/>
      <c r="V156" s="102"/>
      <c r="W156" s="102"/>
      <c r="X156" s="102"/>
      <c r="Y156" s="102"/>
      <c r="Z156" s="102"/>
      <c r="AA156" s="102"/>
      <c r="AB156" s="102"/>
      <c r="AC156" s="102"/>
      <c r="AD156" s="102"/>
      <c r="AE156" s="62"/>
      <c r="AF156" s="102"/>
      <c r="AG156" s="102"/>
      <c r="AH156" s="102"/>
      <c r="AI156" s="102"/>
      <c r="AJ156" s="102"/>
      <c r="AK156" s="102"/>
      <c r="AL156" s="51"/>
    </row>
    <row r="157" spans="1:38" s="1" customFormat="1" ht="26.25" customHeight="1" thickBot="1" x14ac:dyDescent="0.25">
      <c r="A157" s="52" t="s">
        <v>327</v>
      </c>
      <c r="B157" s="52" t="s">
        <v>328</v>
      </c>
      <c r="C157" s="103" t="s">
        <v>329</v>
      </c>
      <c r="D157" s="104"/>
      <c r="E157" s="141">
        <v>8.1905454684343315</v>
      </c>
      <c r="F157" s="141">
        <v>0.28460065225245501</v>
      </c>
      <c r="G157" s="141">
        <v>0.50719492294010038</v>
      </c>
      <c r="H157" s="141" t="s">
        <v>442</v>
      </c>
      <c r="I157" s="141">
        <v>9.7017341548647926E-2</v>
      </c>
      <c r="J157" s="141">
        <v>9.7017341548647926E-2</v>
      </c>
      <c r="K157" s="141">
        <v>9.7017341548647926E-2</v>
      </c>
      <c r="L157" s="141">
        <v>4.6568323943350996E-2</v>
      </c>
      <c r="M157" s="141">
        <v>2.3312457723030904</v>
      </c>
      <c r="N157" s="141">
        <v>2.1301977091336445E-3</v>
      </c>
      <c r="O157" s="141">
        <v>1.5976482818502334E-4</v>
      </c>
      <c r="P157" s="141">
        <v>3.1952965637004663E-3</v>
      </c>
      <c r="Q157" s="141">
        <v>7.9882414092511658E-4</v>
      </c>
      <c r="R157" s="141">
        <v>5.3254942728341121E-3</v>
      </c>
      <c r="S157" s="141">
        <v>5.8580437001175224E-3</v>
      </c>
      <c r="T157" s="141">
        <v>2.1301977091336448E-4</v>
      </c>
      <c r="U157" s="141">
        <v>2.9290218500587612E-3</v>
      </c>
      <c r="V157" s="141">
        <v>0.77219666956094613</v>
      </c>
      <c r="W157" s="141" t="s">
        <v>442</v>
      </c>
      <c r="X157" s="141" t="s">
        <v>442</v>
      </c>
      <c r="Y157" s="141" t="s">
        <v>442</v>
      </c>
      <c r="Z157" s="141" t="s">
        <v>442</v>
      </c>
      <c r="AA157" s="141" t="s">
        <v>442</v>
      </c>
      <c r="AB157" s="141" t="s">
        <v>442</v>
      </c>
      <c r="AC157" s="141" t="s">
        <v>442</v>
      </c>
      <c r="AD157" s="141" t="s">
        <v>442</v>
      </c>
      <c r="AE157" s="58"/>
      <c r="AF157" s="142">
        <v>26627.471364170557</v>
      </c>
      <c r="AG157" s="142" t="s">
        <v>428</v>
      </c>
      <c r="AH157" s="142" t="s">
        <v>428</v>
      </c>
      <c r="AI157" s="142" t="s">
        <v>428</v>
      </c>
      <c r="AJ157" s="142" t="s">
        <v>428</v>
      </c>
      <c r="AK157" s="142" t="s">
        <v>428</v>
      </c>
      <c r="AL157" s="52" t="s">
        <v>49</v>
      </c>
    </row>
    <row r="158" spans="1:38" s="1" customFormat="1" ht="26.25" customHeight="1" thickBot="1" x14ac:dyDescent="0.25">
      <c r="A158" s="52" t="s">
        <v>327</v>
      </c>
      <c r="B158" s="52" t="s">
        <v>330</v>
      </c>
      <c r="C158" s="103" t="s">
        <v>331</v>
      </c>
      <c r="D158" s="104"/>
      <c r="E158" s="141">
        <v>0.22137901153704437</v>
      </c>
      <c r="F158" s="141">
        <v>5.5328716342130484E-3</v>
      </c>
      <c r="G158" s="141">
        <v>1.1102932179645916E-2</v>
      </c>
      <c r="H158" s="141" t="s">
        <v>442</v>
      </c>
      <c r="I158" s="141">
        <v>1.1722102999735802E-3</v>
      </c>
      <c r="J158" s="141">
        <v>1.1722102999735802E-3</v>
      </c>
      <c r="K158" s="141">
        <v>1.1722102999735802E-3</v>
      </c>
      <c r="L158" s="141">
        <v>5.6266094398731853E-4</v>
      </c>
      <c r="M158" s="141">
        <v>8.2484565968800591E-2</v>
      </c>
      <c r="N158" s="141">
        <v>4.6668954284368568E-5</v>
      </c>
      <c r="O158" s="141">
        <v>3.5001715713276424E-6</v>
      </c>
      <c r="P158" s="141">
        <v>7.0003431426552835E-5</v>
      </c>
      <c r="Q158" s="141">
        <v>1.7500857856638209E-5</v>
      </c>
      <c r="R158" s="141">
        <v>1.1667238571092142E-4</v>
      </c>
      <c r="S158" s="141">
        <v>1.2833962428201355E-4</v>
      </c>
      <c r="T158" s="141">
        <v>4.6668954284368565E-6</v>
      </c>
      <c r="U158" s="141">
        <v>6.4169812141006777E-5</v>
      </c>
      <c r="V158" s="141">
        <v>1.6917495928083604E-2</v>
      </c>
      <c r="W158" s="141" t="s">
        <v>442</v>
      </c>
      <c r="X158" s="141" t="s">
        <v>442</v>
      </c>
      <c r="Y158" s="141" t="s">
        <v>442</v>
      </c>
      <c r="Z158" s="141" t="s">
        <v>442</v>
      </c>
      <c r="AA158" s="141" t="s">
        <v>442</v>
      </c>
      <c r="AB158" s="141" t="s">
        <v>442</v>
      </c>
      <c r="AC158" s="141" t="s">
        <v>442</v>
      </c>
      <c r="AD158" s="141" t="s">
        <v>442</v>
      </c>
      <c r="AE158" s="58"/>
      <c r="AF158" s="143">
        <v>583.36192855460706</v>
      </c>
      <c r="AG158" s="143" t="s">
        <v>428</v>
      </c>
      <c r="AH158" s="143" t="s">
        <v>428</v>
      </c>
      <c r="AI158" s="143" t="s">
        <v>428</v>
      </c>
      <c r="AJ158" s="143" t="s">
        <v>428</v>
      </c>
      <c r="AK158" s="143" t="s">
        <v>428</v>
      </c>
      <c r="AL158" s="52" t="s">
        <v>49</v>
      </c>
    </row>
    <row r="159" spans="1:38" s="1" customFormat="1" ht="26.25" customHeight="1" thickBot="1" x14ac:dyDescent="0.25">
      <c r="A159" s="52" t="s">
        <v>332</v>
      </c>
      <c r="B159" s="52" t="s">
        <v>333</v>
      </c>
      <c r="C159" s="103" t="s">
        <v>411</v>
      </c>
      <c r="D159" s="104"/>
      <c r="E159" s="141">
        <v>10.220167672567987</v>
      </c>
      <c r="F159" s="141">
        <v>0.25858000000000003</v>
      </c>
      <c r="G159" s="141">
        <v>3.0033181734696006</v>
      </c>
      <c r="H159" s="141" t="s">
        <v>442</v>
      </c>
      <c r="I159" s="141">
        <v>0.30543637230183357</v>
      </c>
      <c r="J159" s="141">
        <v>0.35930555760255783</v>
      </c>
      <c r="K159" s="141">
        <v>0.35930555760255783</v>
      </c>
      <c r="L159" s="141">
        <v>6.2990627019217996E-2</v>
      </c>
      <c r="M159" s="141">
        <v>0.56767000000000001</v>
      </c>
      <c r="N159" s="141">
        <v>2.1950000000000001E-2</v>
      </c>
      <c r="O159" s="141">
        <v>1.99E-3</v>
      </c>
      <c r="P159" s="141">
        <v>4.0099999999999997E-3</v>
      </c>
      <c r="Q159" s="141">
        <v>3.7360000000000004E-2</v>
      </c>
      <c r="R159" s="141">
        <v>4.0329999999999998E-2</v>
      </c>
      <c r="S159" s="141">
        <v>0.15012999999999999</v>
      </c>
      <c r="T159" s="141">
        <v>1.669</v>
      </c>
      <c r="U159" s="141">
        <v>2.0389999999999998E-2</v>
      </c>
      <c r="V159" s="141">
        <v>0.18</v>
      </c>
      <c r="W159" s="141">
        <v>3.6159999999999998E-2</v>
      </c>
      <c r="X159" s="141">
        <v>4.4700000000000002E-4</v>
      </c>
      <c r="Y159" s="141">
        <v>2.48E-3</v>
      </c>
      <c r="Z159" s="141">
        <v>1.99E-3</v>
      </c>
      <c r="AA159" s="141">
        <v>5.4199999999999995E-4</v>
      </c>
      <c r="AB159" s="141">
        <v>5.4589999999999994E-3</v>
      </c>
      <c r="AC159" s="141" t="s">
        <v>442</v>
      </c>
      <c r="AD159" s="141">
        <v>3.1767999999999998E-2</v>
      </c>
      <c r="AE159" s="58"/>
      <c r="AF159" s="143">
        <v>6394.6880460000002</v>
      </c>
      <c r="AG159" s="143" t="s">
        <v>428</v>
      </c>
      <c r="AH159" s="143" t="s">
        <v>428</v>
      </c>
      <c r="AI159" s="143" t="s">
        <v>428</v>
      </c>
      <c r="AJ159" s="143" t="s">
        <v>428</v>
      </c>
      <c r="AK159" s="143" t="s">
        <v>428</v>
      </c>
      <c r="AL159" s="52" t="s">
        <v>49</v>
      </c>
    </row>
    <row r="160" spans="1:38" s="1" customFormat="1" ht="26.25" customHeight="1" thickBot="1" x14ac:dyDescent="0.25">
      <c r="A160" s="52" t="s">
        <v>334</v>
      </c>
      <c r="B160" s="52" t="s">
        <v>335</v>
      </c>
      <c r="C160" s="103" t="s">
        <v>336</v>
      </c>
      <c r="D160" s="104"/>
      <c r="E160" s="141" t="s">
        <v>442</v>
      </c>
      <c r="F160" s="141" t="s">
        <v>442</v>
      </c>
      <c r="G160" s="141" t="s">
        <v>442</v>
      </c>
      <c r="H160" s="141" t="s">
        <v>442</v>
      </c>
      <c r="I160" s="141" t="s">
        <v>442</v>
      </c>
      <c r="J160" s="141" t="s">
        <v>442</v>
      </c>
      <c r="K160" s="141" t="s">
        <v>442</v>
      </c>
      <c r="L160" s="141" t="s">
        <v>442</v>
      </c>
      <c r="M160" s="141" t="s">
        <v>442</v>
      </c>
      <c r="N160" s="141" t="s">
        <v>442</v>
      </c>
      <c r="O160" s="141" t="s">
        <v>442</v>
      </c>
      <c r="P160" s="141" t="s">
        <v>442</v>
      </c>
      <c r="Q160" s="141" t="s">
        <v>442</v>
      </c>
      <c r="R160" s="141" t="s">
        <v>442</v>
      </c>
      <c r="S160" s="141" t="s">
        <v>442</v>
      </c>
      <c r="T160" s="141" t="s">
        <v>442</v>
      </c>
      <c r="U160" s="141" t="s">
        <v>442</v>
      </c>
      <c r="V160" s="141" t="s">
        <v>442</v>
      </c>
      <c r="W160" s="141" t="s">
        <v>442</v>
      </c>
      <c r="X160" s="141" t="s">
        <v>442</v>
      </c>
      <c r="Y160" s="141" t="s">
        <v>442</v>
      </c>
      <c r="Z160" s="141" t="s">
        <v>442</v>
      </c>
      <c r="AA160" s="141" t="s">
        <v>442</v>
      </c>
      <c r="AB160" s="141" t="s">
        <v>442</v>
      </c>
      <c r="AC160" s="141" t="s">
        <v>442</v>
      </c>
      <c r="AD160" s="141" t="s">
        <v>442</v>
      </c>
      <c r="AE160" s="58"/>
      <c r="AF160" s="143" t="s">
        <v>442</v>
      </c>
      <c r="AG160" s="143" t="s">
        <v>428</v>
      </c>
      <c r="AH160" s="143" t="s">
        <v>428</v>
      </c>
      <c r="AI160" s="143" t="s">
        <v>428</v>
      </c>
      <c r="AJ160" s="143" t="s">
        <v>428</v>
      </c>
      <c r="AK160" s="143" t="s">
        <v>428</v>
      </c>
      <c r="AL160" s="52" t="s">
        <v>49</v>
      </c>
    </row>
    <row r="161" spans="1:38" s="2" customFormat="1" ht="26.25" customHeight="1" thickBot="1" x14ac:dyDescent="0.25">
      <c r="A161" s="53" t="s">
        <v>334</v>
      </c>
      <c r="B161" s="53" t="s">
        <v>337</v>
      </c>
      <c r="C161" s="105" t="s">
        <v>338</v>
      </c>
      <c r="D161" s="106"/>
      <c r="E161" s="141" t="s">
        <v>430</v>
      </c>
      <c r="F161" s="141" t="s">
        <v>430</v>
      </c>
      <c r="G161" s="141" t="s">
        <v>430</v>
      </c>
      <c r="H161" s="141" t="s">
        <v>430</v>
      </c>
      <c r="I161" s="141" t="s">
        <v>428</v>
      </c>
      <c r="J161" s="141" t="s">
        <v>428</v>
      </c>
      <c r="K161" s="141" t="s">
        <v>428</v>
      </c>
      <c r="L161" s="141" t="s">
        <v>428</v>
      </c>
      <c r="M161" s="141" t="s">
        <v>428</v>
      </c>
      <c r="N161" s="141" t="s">
        <v>428</v>
      </c>
      <c r="O161" s="141" t="s">
        <v>428</v>
      </c>
      <c r="P161" s="141" t="s">
        <v>428</v>
      </c>
      <c r="Q161" s="141" t="s">
        <v>428</v>
      </c>
      <c r="R161" s="141" t="s">
        <v>428</v>
      </c>
      <c r="S161" s="141" t="s">
        <v>428</v>
      </c>
      <c r="T161" s="141" t="s">
        <v>428</v>
      </c>
      <c r="U161" s="141" t="s">
        <v>428</v>
      </c>
      <c r="V161" s="141" t="s">
        <v>428</v>
      </c>
      <c r="W161" s="141" t="s">
        <v>428</v>
      </c>
      <c r="X161" s="141" t="s">
        <v>428</v>
      </c>
      <c r="Y161" s="141" t="s">
        <v>428</v>
      </c>
      <c r="Z161" s="141" t="s">
        <v>428</v>
      </c>
      <c r="AA161" s="141" t="s">
        <v>428</v>
      </c>
      <c r="AB161" s="141" t="s">
        <v>428</v>
      </c>
      <c r="AC161" s="141" t="s">
        <v>428</v>
      </c>
      <c r="AD161" s="141" t="s">
        <v>428</v>
      </c>
      <c r="AE161" s="59"/>
      <c r="AF161" s="143" t="s">
        <v>428</v>
      </c>
      <c r="AG161" s="143" t="s">
        <v>428</v>
      </c>
      <c r="AH161" s="143" t="s">
        <v>428</v>
      </c>
      <c r="AI161" s="143" t="s">
        <v>428</v>
      </c>
      <c r="AJ161" s="143" t="s">
        <v>428</v>
      </c>
      <c r="AK161" s="143" t="s">
        <v>428</v>
      </c>
      <c r="AL161" s="53" t="s">
        <v>412</v>
      </c>
    </row>
    <row r="162" spans="1:38" s="2" customFormat="1" ht="26.25" customHeight="1" thickBot="1" x14ac:dyDescent="0.25">
      <c r="A162" s="54" t="s">
        <v>339</v>
      </c>
      <c r="B162" s="54" t="s">
        <v>340</v>
      </c>
      <c r="C162" s="107" t="s">
        <v>341</v>
      </c>
      <c r="D162" s="108"/>
      <c r="E162" s="22" t="s">
        <v>430</v>
      </c>
      <c r="F162" s="22" t="s">
        <v>430</v>
      </c>
      <c r="G162" s="22" t="s">
        <v>430</v>
      </c>
      <c r="H162" s="22" t="s">
        <v>430</v>
      </c>
      <c r="I162" s="22" t="s">
        <v>430</v>
      </c>
      <c r="J162" s="22" t="s">
        <v>430</v>
      </c>
      <c r="K162" s="22" t="s">
        <v>430</v>
      </c>
      <c r="L162" s="22" t="s">
        <v>430</v>
      </c>
      <c r="M162" s="22" t="s">
        <v>430</v>
      </c>
      <c r="N162" s="22" t="s">
        <v>430</v>
      </c>
      <c r="O162" s="22" t="s">
        <v>430</v>
      </c>
      <c r="P162" s="22" t="s">
        <v>430</v>
      </c>
      <c r="Q162" s="22" t="s">
        <v>430</v>
      </c>
      <c r="R162" s="22" t="s">
        <v>430</v>
      </c>
      <c r="S162" s="22" t="s">
        <v>430</v>
      </c>
      <c r="T162" s="22" t="s">
        <v>430</v>
      </c>
      <c r="U162" s="22" t="s">
        <v>430</v>
      </c>
      <c r="V162" s="22" t="s">
        <v>430</v>
      </c>
      <c r="W162" s="22" t="s">
        <v>430</v>
      </c>
      <c r="X162" s="22" t="s">
        <v>430</v>
      </c>
      <c r="Y162" s="22" t="s">
        <v>430</v>
      </c>
      <c r="Z162" s="22" t="s">
        <v>430</v>
      </c>
      <c r="AA162" s="22" t="s">
        <v>430</v>
      </c>
      <c r="AB162" s="22" t="s">
        <v>430</v>
      </c>
      <c r="AC162" s="22" t="s">
        <v>430</v>
      </c>
      <c r="AD162" s="22" t="s">
        <v>430</v>
      </c>
      <c r="AE162" s="59"/>
      <c r="AF162" s="22" t="s">
        <v>428</v>
      </c>
      <c r="AG162" s="22" t="s">
        <v>428</v>
      </c>
      <c r="AH162" s="22" t="s">
        <v>428</v>
      </c>
      <c r="AI162" s="22" t="s">
        <v>428</v>
      </c>
      <c r="AJ162" s="22" t="s">
        <v>428</v>
      </c>
      <c r="AK162" s="22" t="s">
        <v>428</v>
      </c>
      <c r="AL162" s="54" t="s">
        <v>412</v>
      </c>
    </row>
    <row r="163" spans="1:38" s="2" customFormat="1" ht="26.25" customHeight="1" thickBot="1" x14ac:dyDescent="0.25">
      <c r="A163" s="54" t="s">
        <v>339</v>
      </c>
      <c r="B163" s="54" t="s">
        <v>342</v>
      </c>
      <c r="C163" s="107" t="s">
        <v>343</v>
      </c>
      <c r="D163" s="108"/>
      <c r="E163" s="22" t="s">
        <v>442</v>
      </c>
      <c r="F163" s="22" t="s">
        <v>442</v>
      </c>
      <c r="G163" s="22" t="s">
        <v>442</v>
      </c>
      <c r="H163" s="22" t="s">
        <v>442</v>
      </c>
      <c r="I163" s="22" t="s">
        <v>430</v>
      </c>
      <c r="J163" s="22" t="s">
        <v>430</v>
      </c>
      <c r="K163" s="22" t="s">
        <v>430</v>
      </c>
      <c r="L163" s="22" t="s">
        <v>430</v>
      </c>
      <c r="M163" s="22" t="s">
        <v>442</v>
      </c>
      <c r="N163" s="22" t="s">
        <v>430</v>
      </c>
      <c r="O163" s="22" t="s">
        <v>430</v>
      </c>
      <c r="P163" s="22" t="s">
        <v>430</v>
      </c>
      <c r="Q163" s="22" t="s">
        <v>430</v>
      </c>
      <c r="R163" s="22" t="s">
        <v>430</v>
      </c>
      <c r="S163" s="22" t="s">
        <v>430</v>
      </c>
      <c r="T163" s="22" t="s">
        <v>430</v>
      </c>
      <c r="U163" s="22" t="s">
        <v>430</v>
      </c>
      <c r="V163" s="22" t="s">
        <v>430</v>
      </c>
      <c r="W163" s="22">
        <v>0.44922401400597534</v>
      </c>
      <c r="X163" s="22">
        <v>3.2344129008430222</v>
      </c>
      <c r="Y163" s="22">
        <v>2.111352865828084</v>
      </c>
      <c r="Z163" s="22">
        <v>1.0332152322137431</v>
      </c>
      <c r="AA163" s="22">
        <v>1.2129048378161336</v>
      </c>
      <c r="AB163" s="22">
        <v>7.5918858367009827</v>
      </c>
      <c r="AC163" s="22" t="s">
        <v>442</v>
      </c>
      <c r="AD163" s="22">
        <v>0.13027496406173283</v>
      </c>
      <c r="AE163" s="59"/>
      <c r="AF163" s="22" t="s">
        <v>428</v>
      </c>
      <c r="AG163" s="22" t="s">
        <v>428</v>
      </c>
      <c r="AH163" s="22" t="s">
        <v>428</v>
      </c>
      <c r="AI163" s="22" t="s">
        <v>428</v>
      </c>
      <c r="AJ163" s="22" t="s">
        <v>428</v>
      </c>
      <c r="AK163" s="22" t="s">
        <v>428</v>
      </c>
      <c r="AL163" s="54" t="s">
        <v>344</v>
      </c>
    </row>
    <row r="164" spans="1:38" s="2" customFormat="1" ht="26.25" customHeight="1" thickBot="1" x14ac:dyDescent="0.25">
      <c r="A164" s="54" t="s">
        <v>339</v>
      </c>
      <c r="B164" s="54" t="s">
        <v>345</v>
      </c>
      <c r="C164" s="107" t="s">
        <v>346</v>
      </c>
      <c r="D164" s="108"/>
      <c r="E164" s="22" t="s">
        <v>430</v>
      </c>
      <c r="F164" s="22" t="s">
        <v>430</v>
      </c>
      <c r="G164" s="22" t="s">
        <v>430</v>
      </c>
      <c r="H164" s="22" t="s">
        <v>430</v>
      </c>
      <c r="I164" s="22" t="s">
        <v>430</v>
      </c>
      <c r="J164" s="22" t="s">
        <v>430</v>
      </c>
      <c r="K164" s="22" t="s">
        <v>430</v>
      </c>
      <c r="L164" s="22" t="s">
        <v>430</v>
      </c>
      <c r="M164" s="22" t="s">
        <v>430</v>
      </c>
      <c r="N164" s="22" t="s">
        <v>430</v>
      </c>
      <c r="O164" s="22" t="s">
        <v>430</v>
      </c>
      <c r="P164" s="22" t="s">
        <v>430</v>
      </c>
      <c r="Q164" s="22" t="s">
        <v>430</v>
      </c>
      <c r="R164" s="22" t="s">
        <v>430</v>
      </c>
      <c r="S164" s="22" t="s">
        <v>430</v>
      </c>
      <c r="T164" s="22" t="s">
        <v>430</v>
      </c>
      <c r="U164" s="22" t="s">
        <v>430</v>
      </c>
      <c r="V164" s="22" t="s">
        <v>430</v>
      </c>
      <c r="W164" s="22" t="s">
        <v>430</v>
      </c>
      <c r="X164" s="22" t="s">
        <v>430</v>
      </c>
      <c r="Y164" s="22" t="s">
        <v>430</v>
      </c>
      <c r="Z164" s="22" t="s">
        <v>430</v>
      </c>
      <c r="AA164" s="22" t="s">
        <v>430</v>
      </c>
      <c r="AB164" s="22" t="s">
        <v>430</v>
      </c>
      <c r="AC164" s="22" t="s">
        <v>430</v>
      </c>
      <c r="AD164" s="22" t="s">
        <v>430</v>
      </c>
      <c r="AE164" s="63"/>
      <c r="AF164" s="22" t="s">
        <v>428</v>
      </c>
      <c r="AG164" s="22" t="s">
        <v>428</v>
      </c>
      <c r="AH164" s="22" t="s">
        <v>428</v>
      </c>
      <c r="AI164" s="22" t="s">
        <v>428</v>
      </c>
      <c r="AJ164" s="22" t="s">
        <v>428</v>
      </c>
      <c r="AK164" s="22" t="s">
        <v>428</v>
      </c>
      <c r="AL164" s="54" t="s">
        <v>412</v>
      </c>
    </row>
    <row r="165" spans="1:38" s="3" customFormat="1" ht="15" customHeight="1" x14ac:dyDescent="0.2">
      <c r="A165" s="109"/>
      <c r="B165" s="109"/>
      <c r="C165" s="110"/>
      <c r="D165" s="111"/>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4"/>
      <c r="AF165" s="16"/>
      <c r="AG165" s="16"/>
      <c r="AH165" s="16"/>
      <c r="AI165" s="16"/>
      <c r="AJ165" s="16"/>
      <c r="AK165" s="16"/>
      <c r="AL165" s="21"/>
    </row>
    <row r="166" spans="1:38" s="134" customFormat="1" ht="52.5" customHeight="1" x14ac:dyDescent="0.25">
      <c r="A166" s="151" t="s">
        <v>371</v>
      </c>
      <c r="B166" s="151"/>
      <c r="C166" s="151"/>
      <c r="D166" s="151"/>
      <c r="E166" s="151"/>
      <c r="F166" s="151"/>
      <c r="G166" s="151"/>
      <c r="H166" s="128"/>
      <c r="I166" s="129"/>
      <c r="J166" s="129"/>
      <c r="K166" s="129"/>
      <c r="L166" s="129"/>
      <c r="M166" s="129"/>
      <c r="N166" s="129"/>
      <c r="O166" s="129"/>
      <c r="P166" s="129"/>
      <c r="Q166" s="129"/>
      <c r="R166" s="129"/>
      <c r="S166" s="129"/>
      <c r="T166" s="129"/>
      <c r="U166" s="129"/>
      <c r="V166" s="130"/>
      <c r="W166" s="130"/>
      <c r="X166" s="130"/>
      <c r="Y166" s="130"/>
      <c r="Z166" s="130"/>
      <c r="AA166" s="130"/>
      <c r="AB166" s="130"/>
      <c r="AC166" s="131"/>
      <c r="AD166" s="132"/>
      <c r="AE166" s="133"/>
      <c r="AG166" s="135"/>
      <c r="AH166" s="135"/>
      <c r="AI166" s="135"/>
      <c r="AJ166" s="135"/>
      <c r="AK166" s="135"/>
      <c r="AL166" s="135"/>
    </row>
    <row r="167" spans="1:38" s="136" customFormat="1" ht="63.75" customHeight="1" x14ac:dyDescent="0.25">
      <c r="A167" s="151" t="s">
        <v>375</v>
      </c>
      <c r="B167" s="151"/>
      <c r="C167" s="151"/>
      <c r="D167" s="151"/>
      <c r="E167" s="151"/>
      <c r="F167" s="151"/>
      <c r="G167" s="151"/>
      <c r="H167" s="128"/>
      <c r="I167" s="129"/>
      <c r="J167"/>
      <c r="K167"/>
      <c r="L167"/>
      <c r="M167" s="129"/>
      <c r="N167" s="129"/>
      <c r="O167" s="129"/>
      <c r="P167" s="129"/>
      <c r="Q167" s="129"/>
      <c r="R167" s="129"/>
      <c r="S167" s="129"/>
      <c r="T167" s="129"/>
      <c r="U167" s="129"/>
      <c r="AE167" s="137"/>
    </row>
    <row r="168" spans="1:38" s="136" customFormat="1" ht="26.25" customHeight="1" x14ac:dyDescent="0.25">
      <c r="A168" s="151" t="s">
        <v>372</v>
      </c>
      <c r="B168" s="151"/>
      <c r="C168" s="151"/>
      <c r="D168" s="151"/>
      <c r="E168" s="151"/>
      <c r="F168" s="151"/>
      <c r="G168" s="151"/>
      <c r="H168" s="128"/>
      <c r="I168" s="129"/>
      <c r="J168"/>
      <c r="K168"/>
      <c r="L168"/>
      <c r="M168" s="129"/>
      <c r="N168" s="129"/>
      <c r="O168" s="129"/>
      <c r="P168" s="129"/>
      <c r="Q168" s="129"/>
      <c r="R168" s="129"/>
      <c r="S168" s="129"/>
      <c r="T168" s="129"/>
      <c r="U168" s="129"/>
      <c r="AE168" s="137"/>
    </row>
    <row r="169" spans="1:38" s="134" customFormat="1" ht="26.25" customHeight="1" x14ac:dyDescent="0.25">
      <c r="A169" s="151" t="s">
        <v>373</v>
      </c>
      <c r="B169" s="151"/>
      <c r="C169" s="151"/>
      <c r="D169" s="151"/>
      <c r="E169" s="151"/>
      <c r="F169" s="151"/>
      <c r="G169" s="151"/>
      <c r="H169" s="128"/>
      <c r="I169" s="129"/>
      <c r="J169"/>
      <c r="K169"/>
      <c r="L169"/>
      <c r="M169" s="129"/>
      <c r="N169" s="129"/>
      <c r="O169" s="129"/>
      <c r="P169" s="129"/>
      <c r="Q169" s="129"/>
      <c r="R169" s="129"/>
      <c r="S169" s="129"/>
      <c r="T169" s="129"/>
      <c r="U169" s="129"/>
      <c r="V169" s="130"/>
      <c r="W169" s="130"/>
      <c r="X169" s="130"/>
      <c r="Y169" s="130"/>
      <c r="Z169" s="130"/>
      <c r="AA169" s="130"/>
      <c r="AB169" s="130"/>
      <c r="AC169" s="131"/>
      <c r="AD169" s="132"/>
      <c r="AE169" s="133"/>
      <c r="AG169" s="135"/>
      <c r="AH169" s="135"/>
      <c r="AI169" s="135"/>
      <c r="AJ169" s="135"/>
      <c r="AK169" s="135"/>
      <c r="AL169" s="135"/>
    </row>
    <row r="170" spans="1:38" s="136" customFormat="1" ht="52.5" customHeight="1" x14ac:dyDescent="0.25">
      <c r="A170" s="151" t="s">
        <v>374</v>
      </c>
      <c r="B170" s="151"/>
      <c r="C170" s="151"/>
      <c r="D170" s="151"/>
      <c r="E170" s="151"/>
      <c r="F170" s="151"/>
      <c r="G170" s="151"/>
      <c r="H170" s="128"/>
      <c r="I170" s="129"/>
      <c r="J170"/>
      <c r="K170"/>
      <c r="L170"/>
      <c r="M170" s="129"/>
      <c r="N170" s="129"/>
      <c r="O170" s="129"/>
      <c r="P170" s="129"/>
      <c r="Q170" s="129"/>
      <c r="R170" s="129"/>
      <c r="S170" s="129"/>
      <c r="T170" s="129"/>
      <c r="U170" s="129"/>
      <c r="AE170" s="137"/>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pageMargins left="0.7" right="0.7" top="0.78740157499999996" bottom="0.78740157499999996" header="0.3" footer="0.3"/>
  <pageSetup paperSize="9" scale="16"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B96F59-3E69-4494-A366-76F01814042B}">
  <sheetPr codeName="Sheet17"/>
  <dimension ref="A1:AL170"/>
  <sheetViews>
    <sheetView zoomScale="75" zoomScaleNormal="75" workbookViewId="0">
      <pane xSplit="4" ySplit="13" topLeftCell="E147" activePane="bottomRight" state="frozen"/>
      <selection activeCell="P48" sqref="P48"/>
      <selection pane="topRight" activeCell="P48" sqref="P48"/>
      <selection pane="bottomLeft" activeCell="P48" sqref="P48"/>
      <selection pane="bottomRight" activeCell="B8" sqref="B8"/>
    </sheetView>
  </sheetViews>
  <sheetFormatPr defaultColWidth="8.85546875" defaultRowHeight="12.75" x14ac:dyDescent="0.2"/>
  <cols>
    <col min="1" max="2" width="21.42578125" style="5" customWidth="1"/>
    <col min="3" max="3" width="46.42578125" style="17" customWidth="1"/>
    <col min="4" max="4" width="7.140625" style="5" customWidth="1"/>
    <col min="5" max="24" width="8.5703125" style="5" customWidth="1"/>
    <col min="25" max="25" width="8.85546875" style="5" customWidth="1"/>
    <col min="26" max="30" width="8.5703125" style="5" customWidth="1"/>
    <col min="31" max="31" width="2.140625" style="5" customWidth="1"/>
    <col min="32" max="36" width="8.5703125" style="5" customWidth="1"/>
    <col min="37" max="37" width="12" style="5" customWidth="1"/>
    <col min="38" max="38" width="25.7109375" style="5" customWidth="1"/>
    <col min="39" max="16384" width="8.85546875" style="5"/>
  </cols>
  <sheetData>
    <row r="1" spans="1:38" s="2" customFormat="1" ht="22.5" customHeight="1" x14ac:dyDescent="0.2">
      <c r="A1" s="23" t="s">
        <v>362</v>
      </c>
      <c r="B1" s="24"/>
      <c r="C1" s="25"/>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row>
    <row r="2" spans="1:38" s="2" customFormat="1" x14ac:dyDescent="0.2">
      <c r="A2" s="127" t="s">
        <v>361</v>
      </c>
      <c r="B2" s="24"/>
      <c r="C2" s="25"/>
      <c r="D2" s="26"/>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row>
    <row r="3" spans="1:38" s="2" customFormat="1" x14ac:dyDescent="0.2">
      <c r="A3" s="26"/>
      <c r="B3" s="24"/>
      <c r="C3" s="25"/>
      <c r="D3" s="26"/>
      <c r="E3" s="26"/>
      <c r="F3" s="27"/>
      <c r="G3" s="26"/>
      <c r="H3" s="26"/>
      <c r="I3" s="26"/>
      <c r="J3" s="26"/>
      <c r="K3" s="26"/>
      <c r="L3" s="26"/>
      <c r="M3" s="26"/>
      <c r="N3" s="26"/>
      <c r="O3" s="26"/>
      <c r="P3" s="28"/>
      <c r="Q3" s="28"/>
      <c r="R3" s="29"/>
      <c r="S3" s="29"/>
      <c r="T3" s="29"/>
      <c r="U3" s="29"/>
      <c r="V3" s="29"/>
      <c r="W3" s="26"/>
      <c r="X3" s="26"/>
      <c r="Y3" s="26"/>
      <c r="Z3" s="26"/>
      <c r="AA3" s="26"/>
      <c r="AB3" s="26"/>
      <c r="AC3" s="26"/>
      <c r="AD3" s="26"/>
      <c r="AE3" s="26"/>
      <c r="AF3" s="26"/>
      <c r="AG3" s="26"/>
      <c r="AH3" s="26"/>
      <c r="AI3" s="26"/>
      <c r="AJ3" s="26"/>
      <c r="AK3" s="26"/>
      <c r="AL3" s="26"/>
    </row>
    <row r="4" spans="1:38" s="2" customFormat="1" x14ac:dyDescent="0.2">
      <c r="A4" s="30" t="s">
        <v>0</v>
      </c>
      <c r="B4" s="20" t="s">
        <v>429</v>
      </c>
      <c r="C4" s="31" t="s">
        <v>1</v>
      </c>
      <c r="D4" s="26"/>
      <c r="E4" s="26"/>
      <c r="F4" s="26"/>
      <c r="G4" s="26"/>
      <c r="H4" s="26"/>
      <c r="I4" s="26"/>
      <c r="J4" s="26"/>
      <c r="K4" s="26"/>
      <c r="L4" s="26"/>
      <c r="M4" s="26"/>
      <c r="N4" s="26"/>
      <c r="O4" s="26"/>
      <c r="P4" s="28"/>
      <c r="Q4" s="28"/>
      <c r="R4" s="29"/>
      <c r="S4" s="29"/>
      <c r="T4" s="29"/>
      <c r="U4" s="29"/>
      <c r="V4" s="29"/>
      <c r="W4" s="26"/>
      <c r="X4" s="26"/>
      <c r="Y4" s="26"/>
      <c r="Z4" s="26"/>
      <c r="AA4" s="26"/>
      <c r="AB4" s="26"/>
      <c r="AC4" s="26"/>
      <c r="AD4" s="26"/>
      <c r="AE4" s="26"/>
      <c r="AF4" s="26"/>
      <c r="AG4" s="26"/>
      <c r="AH4" s="26"/>
      <c r="AI4" s="26"/>
      <c r="AJ4" s="26"/>
      <c r="AK4" s="26"/>
      <c r="AL4" s="26"/>
    </row>
    <row r="5" spans="1:38" s="2" customFormat="1" x14ac:dyDescent="0.2">
      <c r="A5" s="30" t="s">
        <v>2</v>
      </c>
      <c r="B5" s="20" t="s">
        <v>441</v>
      </c>
      <c r="C5" s="31" t="s">
        <v>3</v>
      </c>
      <c r="D5" s="26"/>
      <c r="E5" s="26"/>
      <c r="F5" s="26"/>
      <c r="G5" s="26"/>
      <c r="H5" s="26"/>
      <c r="I5" s="26"/>
      <c r="J5" s="26"/>
      <c r="K5" s="26"/>
      <c r="L5" s="26"/>
      <c r="M5" s="26"/>
      <c r="N5" s="26"/>
      <c r="O5" s="26"/>
      <c r="P5" s="28"/>
      <c r="Q5" s="28"/>
      <c r="R5" s="29"/>
      <c r="S5" s="29"/>
      <c r="T5" s="29"/>
      <c r="U5" s="29"/>
      <c r="V5" s="29"/>
      <c r="W5" s="26"/>
      <c r="X5" s="26"/>
      <c r="Y5" s="26"/>
      <c r="Z5" s="26"/>
      <c r="AA5" s="26"/>
      <c r="AB5" s="26"/>
      <c r="AC5" s="26"/>
      <c r="AD5" s="26"/>
      <c r="AE5" s="26"/>
      <c r="AF5" s="26"/>
      <c r="AG5" s="26"/>
      <c r="AH5" s="26"/>
      <c r="AI5" s="26"/>
      <c r="AJ5" s="26"/>
      <c r="AK5" s="26"/>
      <c r="AL5" s="26"/>
    </row>
    <row r="6" spans="1:38" s="2" customFormat="1" x14ac:dyDescent="0.2">
      <c r="A6" s="30" t="s">
        <v>4</v>
      </c>
      <c r="B6" s="20">
        <v>2005</v>
      </c>
      <c r="C6" s="31" t="s">
        <v>5</v>
      </c>
      <c r="D6" s="26"/>
      <c r="E6" s="26"/>
      <c r="F6" s="26"/>
      <c r="G6" s="26"/>
      <c r="H6" s="26"/>
      <c r="I6" s="26"/>
      <c r="J6" s="26"/>
      <c r="K6" s="26"/>
      <c r="L6" s="26"/>
      <c r="M6" s="26"/>
      <c r="N6" s="26"/>
      <c r="O6" s="26"/>
      <c r="P6" s="26"/>
      <c r="Q6" s="26"/>
      <c r="R6" s="32"/>
      <c r="S6" s="32"/>
      <c r="T6" s="32"/>
      <c r="U6" s="32"/>
      <c r="V6" s="32"/>
      <c r="W6" s="26"/>
      <c r="X6" s="26"/>
      <c r="Y6" s="26"/>
      <c r="Z6" s="26"/>
      <c r="AA6" s="26"/>
      <c r="AB6" s="26"/>
      <c r="AC6" s="26"/>
      <c r="AD6" s="26"/>
      <c r="AE6" s="26"/>
      <c r="AF6" s="26"/>
      <c r="AG6" s="26"/>
      <c r="AH6" s="26"/>
      <c r="AI6" s="26"/>
      <c r="AJ6" s="26"/>
      <c r="AK6" s="26"/>
      <c r="AL6" s="26"/>
    </row>
    <row r="7" spans="1:38" s="2" customFormat="1" x14ac:dyDescent="0.2">
      <c r="A7" s="30" t="s">
        <v>6</v>
      </c>
      <c r="B7" s="20" t="s">
        <v>444</v>
      </c>
      <c r="C7" s="33" t="s">
        <v>7</v>
      </c>
      <c r="D7" s="28"/>
      <c r="E7" s="28"/>
      <c r="F7" s="28"/>
      <c r="G7" s="28"/>
      <c r="H7" s="28"/>
      <c r="I7" s="28"/>
      <c r="J7" s="28"/>
      <c r="K7" s="28"/>
      <c r="L7" s="28"/>
      <c r="M7" s="28"/>
      <c r="N7" s="28"/>
      <c r="O7" s="28"/>
      <c r="P7" s="28"/>
      <c r="Q7" s="28"/>
      <c r="R7" s="29"/>
      <c r="S7" s="29"/>
      <c r="T7" s="29"/>
      <c r="U7" s="29"/>
      <c r="V7" s="29"/>
      <c r="W7" s="26"/>
      <c r="X7" s="26"/>
      <c r="Y7" s="26"/>
      <c r="Z7" s="26"/>
      <c r="AA7" s="26"/>
      <c r="AB7" s="26"/>
      <c r="AC7" s="26"/>
      <c r="AD7" s="28"/>
      <c r="AE7" s="26"/>
      <c r="AF7" s="26"/>
      <c r="AG7" s="28"/>
      <c r="AH7" s="28"/>
      <c r="AI7" s="28"/>
      <c r="AJ7" s="28"/>
      <c r="AK7" s="28"/>
      <c r="AL7" s="28"/>
    </row>
    <row r="8" spans="1:38" s="1" customFormat="1" x14ac:dyDescent="0.2">
      <c r="A8" s="123"/>
      <c r="B8" s="124"/>
      <c r="C8" s="125"/>
      <c r="D8" s="126"/>
      <c r="E8" s="126"/>
      <c r="F8" s="126"/>
      <c r="G8" s="126"/>
      <c r="H8" s="126"/>
      <c r="I8" s="126"/>
      <c r="J8" s="126"/>
      <c r="K8" s="126"/>
      <c r="L8" s="126"/>
      <c r="M8" s="126"/>
      <c r="N8" s="126"/>
      <c r="O8" s="126"/>
      <c r="P8" s="126"/>
      <c r="Q8" s="126"/>
      <c r="R8" s="29"/>
      <c r="S8" s="29"/>
      <c r="T8" s="29"/>
      <c r="U8" s="29"/>
      <c r="V8" s="29"/>
      <c r="W8" s="26"/>
      <c r="X8" s="26"/>
      <c r="Y8" s="26"/>
      <c r="Z8" s="26"/>
      <c r="AA8" s="26"/>
      <c r="AB8" s="26"/>
      <c r="AC8" s="26"/>
      <c r="AD8" s="26"/>
      <c r="AE8" s="26"/>
      <c r="AF8" s="32"/>
      <c r="AG8" s="28"/>
      <c r="AH8" s="28"/>
      <c r="AI8" s="28"/>
      <c r="AJ8" s="28"/>
      <c r="AK8" s="28"/>
      <c r="AL8" s="28"/>
    </row>
    <row r="9" spans="1:38" s="1" customFormat="1" ht="13.5" thickBot="1" x14ac:dyDescent="0.25">
      <c r="A9" s="34"/>
      <c r="B9" s="35"/>
      <c r="C9" s="36"/>
      <c r="D9" s="37"/>
      <c r="E9" s="37"/>
      <c r="F9" s="37"/>
      <c r="G9" s="37"/>
      <c r="H9" s="37"/>
      <c r="I9" s="37"/>
      <c r="J9" s="37"/>
      <c r="K9" s="37"/>
      <c r="L9" s="37"/>
      <c r="M9" s="37"/>
      <c r="N9" s="37"/>
      <c r="O9" s="37"/>
      <c r="P9" s="37"/>
      <c r="Q9" s="37"/>
      <c r="R9" s="29"/>
      <c r="S9" s="29"/>
      <c r="T9" s="29"/>
      <c r="U9" s="29"/>
      <c r="V9" s="29"/>
      <c r="W9" s="26"/>
      <c r="X9" s="26"/>
      <c r="Y9" s="26"/>
      <c r="Z9" s="26"/>
      <c r="AA9" s="26"/>
      <c r="AB9" s="26"/>
      <c r="AC9" s="26"/>
      <c r="AD9" s="26"/>
      <c r="AE9" s="26"/>
      <c r="AF9" s="32"/>
      <c r="AG9" s="28"/>
      <c r="AH9" s="28"/>
      <c r="AI9" s="28"/>
      <c r="AJ9" s="28"/>
      <c r="AK9" s="28"/>
      <c r="AL9" s="28"/>
    </row>
    <row r="10" spans="1:38" s="4" customFormat="1" ht="37.5" customHeight="1" thickBot="1" x14ac:dyDescent="0.25">
      <c r="A10" s="161" t="str">
        <f>B4&amp;": "&amp;B5&amp;": "&amp;B6</f>
        <v>IE: 15.02.2024: 2005</v>
      </c>
      <c r="B10" s="163" t="s">
        <v>8</v>
      </c>
      <c r="C10" s="164"/>
      <c r="D10" s="165"/>
      <c r="E10" s="152" t="s">
        <v>9</v>
      </c>
      <c r="F10" s="153"/>
      <c r="G10" s="153"/>
      <c r="H10" s="154"/>
      <c r="I10" s="152" t="s">
        <v>10</v>
      </c>
      <c r="J10" s="153"/>
      <c r="K10" s="153"/>
      <c r="L10" s="154"/>
      <c r="M10" s="169" t="s">
        <v>11</v>
      </c>
      <c r="N10" s="152" t="s">
        <v>12</v>
      </c>
      <c r="O10" s="153"/>
      <c r="P10" s="154"/>
      <c r="Q10" s="152" t="s">
        <v>13</v>
      </c>
      <c r="R10" s="153"/>
      <c r="S10" s="153"/>
      <c r="T10" s="153"/>
      <c r="U10" s="153"/>
      <c r="V10" s="154"/>
      <c r="W10" s="152" t="s">
        <v>366</v>
      </c>
      <c r="X10" s="153"/>
      <c r="Y10" s="153"/>
      <c r="Z10" s="153"/>
      <c r="AA10" s="153"/>
      <c r="AB10" s="153"/>
      <c r="AC10" s="153"/>
      <c r="AD10" s="154"/>
      <c r="AE10" s="38"/>
      <c r="AF10" s="152" t="s">
        <v>383</v>
      </c>
      <c r="AG10" s="153"/>
      <c r="AH10" s="153"/>
      <c r="AI10" s="153"/>
      <c r="AJ10" s="153"/>
      <c r="AK10" s="153"/>
      <c r="AL10" s="154"/>
    </row>
    <row r="11" spans="1:38" s="1" customFormat="1" ht="15" customHeight="1" thickBot="1" x14ac:dyDescent="0.25">
      <c r="A11" s="162"/>
      <c r="B11" s="166"/>
      <c r="C11" s="167"/>
      <c r="D11" s="168"/>
      <c r="E11" s="155"/>
      <c r="F11" s="156"/>
      <c r="G11" s="156"/>
      <c r="H11" s="157"/>
      <c r="I11" s="155"/>
      <c r="J11" s="156"/>
      <c r="K11" s="156"/>
      <c r="L11" s="157"/>
      <c r="M11" s="170"/>
      <c r="N11" s="155"/>
      <c r="O11" s="156"/>
      <c r="P11" s="157"/>
      <c r="Q11" s="155"/>
      <c r="R11" s="156"/>
      <c r="S11" s="156"/>
      <c r="T11" s="156"/>
      <c r="U11" s="156"/>
      <c r="V11" s="157"/>
      <c r="W11" s="120"/>
      <c r="X11" s="158" t="s">
        <v>31</v>
      </c>
      <c r="Y11" s="159"/>
      <c r="Z11" s="159"/>
      <c r="AA11" s="159"/>
      <c r="AB11" s="160"/>
      <c r="AC11" s="121"/>
      <c r="AD11" s="122"/>
      <c r="AE11" s="39"/>
      <c r="AF11" s="155"/>
      <c r="AG11" s="156"/>
      <c r="AH11" s="156"/>
      <c r="AI11" s="156"/>
      <c r="AJ11" s="156"/>
      <c r="AK11" s="156"/>
      <c r="AL11" s="157"/>
    </row>
    <row r="12" spans="1:38" s="1" customFormat="1" ht="52.5" customHeight="1" thickBot="1" x14ac:dyDescent="0.25">
      <c r="A12" s="162"/>
      <c r="B12" s="166"/>
      <c r="C12" s="167"/>
      <c r="D12" s="168"/>
      <c r="E12" s="115" t="s">
        <v>384</v>
      </c>
      <c r="F12" s="115" t="s">
        <v>14</v>
      </c>
      <c r="G12" s="115" t="s">
        <v>15</v>
      </c>
      <c r="H12" s="115" t="s">
        <v>16</v>
      </c>
      <c r="I12" s="115" t="s">
        <v>17</v>
      </c>
      <c r="J12" s="116" t="s">
        <v>18</v>
      </c>
      <c r="K12" s="116" t="s">
        <v>19</v>
      </c>
      <c r="L12" s="117" t="s">
        <v>394</v>
      </c>
      <c r="M12" s="118" t="s">
        <v>20</v>
      </c>
      <c r="N12" s="116" t="s">
        <v>21</v>
      </c>
      <c r="O12" s="116" t="s">
        <v>22</v>
      </c>
      <c r="P12" s="116" t="s">
        <v>23</v>
      </c>
      <c r="Q12" s="116" t="s">
        <v>24</v>
      </c>
      <c r="R12" s="116" t="s">
        <v>25</v>
      </c>
      <c r="S12" s="116" t="s">
        <v>26</v>
      </c>
      <c r="T12" s="116" t="s">
        <v>27</v>
      </c>
      <c r="U12" s="116" t="s">
        <v>28</v>
      </c>
      <c r="V12" s="116" t="s">
        <v>29</v>
      </c>
      <c r="W12" s="118" t="s">
        <v>30</v>
      </c>
      <c r="X12" s="115" t="s">
        <v>395</v>
      </c>
      <c r="Y12" s="115" t="s">
        <v>396</v>
      </c>
      <c r="Z12" s="115" t="s">
        <v>397</v>
      </c>
      <c r="AA12" s="115" t="s">
        <v>398</v>
      </c>
      <c r="AB12" s="115" t="s">
        <v>41</v>
      </c>
      <c r="AC12" s="116" t="s">
        <v>32</v>
      </c>
      <c r="AD12" s="116" t="s">
        <v>33</v>
      </c>
      <c r="AE12" s="40"/>
      <c r="AF12" s="118" t="s">
        <v>34</v>
      </c>
      <c r="AG12" s="118" t="s">
        <v>35</v>
      </c>
      <c r="AH12" s="118" t="s">
        <v>36</v>
      </c>
      <c r="AI12" s="118" t="s">
        <v>37</v>
      </c>
      <c r="AJ12" s="118" t="s">
        <v>38</v>
      </c>
      <c r="AK12" s="118" t="s">
        <v>39</v>
      </c>
      <c r="AL12" s="119" t="s">
        <v>40</v>
      </c>
    </row>
    <row r="13" spans="1:38" ht="37.5" customHeight="1" thickBot="1" x14ac:dyDescent="0.25">
      <c r="A13" s="41" t="s">
        <v>42</v>
      </c>
      <c r="B13" s="41" t="s">
        <v>43</v>
      </c>
      <c r="C13" s="42" t="s">
        <v>427</v>
      </c>
      <c r="D13" s="41" t="s">
        <v>44</v>
      </c>
      <c r="E13" s="41" t="s">
        <v>45</v>
      </c>
      <c r="F13" s="41" t="s">
        <v>45</v>
      </c>
      <c r="G13" s="41" t="s">
        <v>45</v>
      </c>
      <c r="H13" s="41" t="s">
        <v>45</v>
      </c>
      <c r="I13" s="41" t="s">
        <v>45</v>
      </c>
      <c r="J13" s="41" t="s">
        <v>45</v>
      </c>
      <c r="K13" s="41" t="s">
        <v>45</v>
      </c>
      <c r="L13" s="41" t="s">
        <v>45</v>
      </c>
      <c r="M13" s="41" t="s">
        <v>45</v>
      </c>
      <c r="N13" s="41" t="s">
        <v>46</v>
      </c>
      <c r="O13" s="41" t="s">
        <v>46</v>
      </c>
      <c r="P13" s="41" t="s">
        <v>46</v>
      </c>
      <c r="Q13" s="41" t="s">
        <v>46</v>
      </c>
      <c r="R13" s="41" t="s">
        <v>46</v>
      </c>
      <c r="S13" s="41" t="s">
        <v>46</v>
      </c>
      <c r="T13" s="41" t="s">
        <v>46</v>
      </c>
      <c r="U13" s="41" t="s">
        <v>46</v>
      </c>
      <c r="V13" s="41" t="s">
        <v>46</v>
      </c>
      <c r="W13" s="41" t="s">
        <v>47</v>
      </c>
      <c r="X13" s="41" t="s">
        <v>46</v>
      </c>
      <c r="Y13" s="41" t="s">
        <v>46</v>
      </c>
      <c r="Z13" s="41" t="s">
        <v>46</v>
      </c>
      <c r="AA13" s="41" t="s">
        <v>46</v>
      </c>
      <c r="AB13" s="41" t="s">
        <v>46</v>
      </c>
      <c r="AC13" s="41" t="s">
        <v>48</v>
      </c>
      <c r="AD13" s="41" t="s">
        <v>48</v>
      </c>
      <c r="AE13" s="43"/>
      <c r="AF13" s="41" t="s">
        <v>49</v>
      </c>
      <c r="AG13" s="41" t="s">
        <v>49</v>
      </c>
      <c r="AH13" s="41" t="s">
        <v>49</v>
      </c>
      <c r="AI13" s="41" t="s">
        <v>49</v>
      </c>
      <c r="AJ13" s="41" t="s">
        <v>49</v>
      </c>
      <c r="AK13" s="41"/>
      <c r="AL13" s="44"/>
    </row>
    <row r="14" spans="1:38" s="1" customFormat="1" ht="26.25" customHeight="1" thickBot="1" x14ac:dyDescent="0.25">
      <c r="A14" s="65" t="s">
        <v>50</v>
      </c>
      <c r="B14" s="65" t="s">
        <v>51</v>
      </c>
      <c r="C14" s="66" t="s">
        <v>52</v>
      </c>
      <c r="D14" s="67"/>
      <c r="E14" s="138">
        <v>32.384444731674478</v>
      </c>
      <c r="F14" s="138">
        <v>0.36540480466624853</v>
      </c>
      <c r="G14" s="138">
        <v>42.503353751713803</v>
      </c>
      <c r="H14" s="138" t="s">
        <v>442</v>
      </c>
      <c r="I14" s="138">
        <v>1.0742999935994046</v>
      </c>
      <c r="J14" s="138">
        <v>1.500574906241499</v>
      </c>
      <c r="K14" s="138">
        <v>1.9450991440583403</v>
      </c>
      <c r="L14" s="138">
        <v>4.2323846733083349E-2</v>
      </c>
      <c r="M14" s="138">
        <v>22.589705572251638</v>
      </c>
      <c r="N14" s="138">
        <v>0.88894146677717889</v>
      </c>
      <c r="O14" s="138">
        <v>0.13018935561878955</v>
      </c>
      <c r="P14" s="138">
        <v>0.16485849286699575</v>
      </c>
      <c r="Q14" s="138">
        <v>0.84873364527722728</v>
      </c>
      <c r="R14" s="138">
        <v>0.53385699561489097</v>
      </c>
      <c r="S14" s="138">
        <v>0.6503384735014518</v>
      </c>
      <c r="T14" s="138">
        <v>8.1536496931603502</v>
      </c>
      <c r="U14" s="138">
        <v>2.3681447594443403</v>
      </c>
      <c r="V14" s="138">
        <v>3.9499875204297905</v>
      </c>
      <c r="W14" s="138">
        <v>0.80039361243154372</v>
      </c>
      <c r="X14" s="138">
        <v>6.8594803377802828E-5</v>
      </c>
      <c r="Y14" s="138">
        <v>3.1002876615040878E-3</v>
      </c>
      <c r="Z14" s="138">
        <v>2.45918407148684E-3</v>
      </c>
      <c r="AA14" s="138">
        <v>3.3652684634930631E-4</v>
      </c>
      <c r="AB14" s="138">
        <v>5.9645933827180368E-3</v>
      </c>
      <c r="AC14" s="138">
        <v>0.53692425663944532</v>
      </c>
      <c r="AD14" s="138">
        <v>2.6445523088211483E-4</v>
      </c>
      <c r="AE14" s="55"/>
      <c r="AF14" s="147">
        <v>32882.182654592289</v>
      </c>
      <c r="AG14" s="147">
        <v>79795.637799999997</v>
      </c>
      <c r="AH14" s="147">
        <v>83042.654523340869</v>
      </c>
      <c r="AI14" s="147" t="s">
        <v>430</v>
      </c>
      <c r="AJ14" s="147" t="s">
        <v>430</v>
      </c>
      <c r="AK14" s="147" t="s">
        <v>428</v>
      </c>
      <c r="AL14" s="45" t="s">
        <v>49</v>
      </c>
    </row>
    <row r="15" spans="1:38" s="1" customFormat="1" ht="26.25" customHeight="1" thickBot="1" x14ac:dyDescent="0.25">
      <c r="A15" s="65" t="s">
        <v>53</v>
      </c>
      <c r="B15" s="65" t="s">
        <v>54</v>
      </c>
      <c r="C15" s="66" t="s">
        <v>55</v>
      </c>
      <c r="D15" s="67"/>
      <c r="E15" s="138">
        <v>0.93609399999999998</v>
      </c>
      <c r="F15" s="138">
        <v>1.5602918443906776E-2</v>
      </c>
      <c r="G15" s="138">
        <v>0.91465400000000008</v>
      </c>
      <c r="H15" s="138" t="s">
        <v>442</v>
      </c>
      <c r="I15" s="138">
        <v>1.5588910272074171E-2</v>
      </c>
      <c r="J15" s="138">
        <v>2.3711135181051529E-2</v>
      </c>
      <c r="K15" s="138">
        <v>3.0779127968386267E-2</v>
      </c>
      <c r="L15" s="138">
        <v>1.4447626321557267E-3</v>
      </c>
      <c r="M15" s="138">
        <v>8.8475999999999999E-2</v>
      </c>
      <c r="N15" s="138">
        <v>1.4104437028935301E-2</v>
      </c>
      <c r="O15" s="138">
        <v>1.1815790311921008E-2</v>
      </c>
      <c r="P15" s="138">
        <v>2.4356447795950676E-3</v>
      </c>
      <c r="Q15" s="138">
        <v>7.0785660653909259E-3</v>
      </c>
      <c r="R15" s="138">
        <v>4.9380493505687885E-2</v>
      </c>
      <c r="S15" s="138">
        <v>3.058605351845628E-2</v>
      </c>
      <c r="T15" s="138">
        <v>1.0038309423434519</v>
      </c>
      <c r="U15" s="138">
        <v>1.1409569435830968E-2</v>
      </c>
      <c r="V15" s="138">
        <v>0.139747565203302</v>
      </c>
      <c r="W15" s="138">
        <v>3.1368793227018765E-3</v>
      </c>
      <c r="X15" s="138">
        <v>3.0476548738291073E-6</v>
      </c>
      <c r="Y15" s="138">
        <v>9.8358946355138469E-6</v>
      </c>
      <c r="Z15" s="138">
        <v>2.8745444325652717E-6</v>
      </c>
      <c r="AA15" s="138">
        <v>2.8745444325652717E-6</v>
      </c>
      <c r="AB15" s="138">
        <v>1.8632638374473495E-5</v>
      </c>
      <c r="AC15" s="138" t="s">
        <v>428</v>
      </c>
      <c r="AD15" s="138">
        <v>0</v>
      </c>
      <c r="AE15" s="55"/>
      <c r="AF15" s="147">
        <v>6367.1928439093235</v>
      </c>
      <c r="AG15" s="147" t="s">
        <v>430</v>
      </c>
      <c r="AH15" s="147" t="s">
        <v>430</v>
      </c>
      <c r="AI15" s="147" t="s">
        <v>430</v>
      </c>
      <c r="AJ15" s="147" t="s">
        <v>430</v>
      </c>
      <c r="AK15" s="147" t="s">
        <v>428</v>
      </c>
      <c r="AL15" s="45" t="s">
        <v>49</v>
      </c>
    </row>
    <row r="16" spans="1:38" s="1" customFormat="1" ht="26.25" customHeight="1" thickBot="1" x14ac:dyDescent="0.25">
      <c r="A16" s="65" t="s">
        <v>53</v>
      </c>
      <c r="B16" s="65" t="s">
        <v>56</v>
      </c>
      <c r="C16" s="66" t="s">
        <v>57</v>
      </c>
      <c r="D16" s="67"/>
      <c r="E16" s="138">
        <v>0.28655889262215939</v>
      </c>
      <c r="F16" s="138">
        <v>3.5904228976713832E-3</v>
      </c>
      <c r="G16" s="138">
        <v>0.15698310380022121</v>
      </c>
      <c r="H16" s="138" t="s">
        <v>442</v>
      </c>
      <c r="I16" s="138">
        <v>5.251067306666185E-2</v>
      </c>
      <c r="J16" s="138">
        <v>7.5198645888380933E-2</v>
      </c>
      <c r="K16" s="138">
        <v>7.82480674046276E-2</v>
      </c>
      <c r="L16" s="138">
        <v>2.1505420694155658E-3</v>
      </c>
      <c r="M16" s="138">
        <v>0.24279535032201871</v>
      </c>
      <c r="N16" s="138">
        <v>2.7019352819753206E-2</v>
      </c>
      <c r="O16" s="138">
        <v>1.5293651424160691E-3</v>
      </c>
      <c r="P16" s="138">
        <v>2.8558566003306939E-2</v>
      </c>
      <c r="Q16" s="138">
        <v>1.0491879504688485E-2</v>
      </c>
      <c r="R16" s="138">
        <v>5.6968543749459383E-3</v>
      </c>
      <c r="S16" s="138">
        <v>2.3949550064766612E-2</v>
      </c>
      <c r="T16" s="138">
        <v>1.0457098027234612E-2</v>
      </c>
      <c r="U16" s="138">
        <v>2.7604566212190472E-3</v>
      </c>
      <c r="V16" s="138">
        <v>4.3956009109507872E-2</v>
      </c>
      <c r="W16" s="138">
        <v>2.4879223051461234E-2</v>
      </c>
      <c r="X16" s="138">
        <v>3.1629141638240672E-7</v>
      </c>
      <c r="Y16" s="138">
        <v>3.2058528367927148E-7</v>
      </c>
      <c r="Z16" s="138">
        <v>3.6961240668709807E-8</v>
      </c>
      <c r="AA16" s="138">
        <v>7.714798315609744E-8</v>
      </c>
      <c r="AB16" s="138">
        <v>7.5098592388648537E-7</v>
      </c>
      <c r="AC16" s="138">
        <v>4.6600347038476004E-9</v>
      </c>
      <c r="AD16" s="138">
        <v>2.7536568704554007E-9</v>
      </c>
      <c r="AE16" s="55"/>
      <c r="AF16" s="147">
        <v>6.4195285654195997</v>
      </c>
      <c r="AG16" s="147">
        <v>951.88159352380944</v>
      </c>
      <c r="AH16" s="147">
        <v>1086.07</v>
      </c>
      <c r="AI16" s="147" t="s">
        <v>430</v>
      </c>
      <c r="AJ16" s="147" t="s">
        <v>430</v>
      </c>
      <c r="AK16" s="147" t="s">
        <v>428</v>
      </c>
      <c r="AL16" s="45" t="s">
        <v>49</v>
      </c>
    </row>
    <row r="17" spans="1:38" s="2" customFormat="1" ht="26.25" customHeight="1" thickBot="1" x14ac:dyDescent="0.25">
      <c r="A17" s="65" t="s">
        <v>53</v>
      </c>
      <c r="B17" s="65" t="s">
        <v>58</v>
      </c>
      <c r="C17" s="66" t="s">
        <v>59</v>
      </c>
      <c r="D17" s="67"/>
      <c r="E17" s="138">
        <v>3.0982319999999998E-3</v>
      </c>
      <c r="F17" s="138">
        <v>9.6296400000000007E-4</v>
      </c>
      <c r="G17" s="138">
        <v>4.1673704341543711E-6</v>
      </c>
      <c r="H17" s="138" t="s">
        <v>430</v>
      </c>
      <c r="I17" s="138">
        <v>3.2657040000000005E-5</v>
      </c>
      <c r="J17" s="138">
        <v>3.2657040000000005E-5</v>
      </c>
      <c r="K17" s="138">
        <v>3.2657040000000005E-5</v>
      </c>
      <c r="L17" s="138">
        <v>1.3062816000000003E-6</v>
      </c>
      <c r="M17" s="138">
        <v>1.2141720000000001E-3</v>
      </c>
      <c r="N17" s="138">
        <v>4.6054799999999998E-7</v>
      </c>
      <c r="O17" s="138">
        <v>3.7681200000000003E-8</v>
      </c>
      <c r="P17" s="138">
        <v>2.2608720000000001E-5</v>
      </c>
      <c r="Q17" s="138">
        <v>4.1868000000000003E-6</v>
      </c>
      <c r="R17" s="138">
        <v>5.4428400000000001E-7</v>
      </c>
      <c r="S17" s="138">
        <v>1.088568E-7</v>
      </c>
      <c r="T17" s="138">
        <v>5.4428400000000001E-7</v>
      </c>
      <c r="U17" s="138">
        <v>2.4283440000000001E-6</v>
      </c>
      <c r="V17" s="138">
        <v>3.0563640000000003E-5</v>
      </c>
      <c r="W17" s="138">
        <v>0</v>
      </c>
      <c r="X17" s="138">
        <v>0</v>
      </c>
      <c r="Y17" s="138">
        <v>0</v>
      </c>
      <c r="Z17" s="138">
        <v>0</v>
      </c>
      <c r="AA17" s="138">
        <v>0</v>
      </c>
      <c r="AB17" s="138">
        <v>0</v>
      </c>
      <c r="AC17" s="138" t="s">
        <v>430</v>
      </c>
      <c r="AD17" s="138" t="s">
        <v>430</v>
      </c>
      <c r="AE17" s="55"/>
      <c r="AF17" s="147" t="s">
        <v>430</v>
      </c>
      <c r="AG17" s="147" t="s">
        <v>430</v>
      </c>
      <c r="AH17" s="147">
        <v>41.868000000000002</v>
      </c>
      <c r="AI17" s="147" t="s">
        <v>430</v>
      </c>
      <c r="AJ17" s="147" t="s">
        <v>430</v>
      </c>
      <c r="AK17" s="147" t="s">
        <v>428</v>
      </c>
      <c r="AL17" s="45" t="s">
        <v>49</v>
      </c>
    </row>
    <row r="18" spans="1:38" s="2" customFormat="1" ht="26.25" customHeight="1" thickBot="1" x14ac:dyDescent="0.25">
      <c r="A18" s="65" t="s">
        <v>53</v>
      </c>
      <c r="B18" s="65" t="s">
        <v>60</v>
      </c>
      <c r="C18" s="66" t="s">
        <v>61</v>
      </c>
      <c r="D18" s="67"/>
      <c r="E18" s="138">
        <v>2.7972912166481367</v>
      </c>
      <c r="F18" s="138">
        <v>0.15500990446254531</v>
      </c>
      <c r="G18" s="138">
        <v>4.6447670362707916</v>
      </c>
      <c r="H18" s="138" t="s">
        <v>442</v>
      </c>
      <c r="I18" s="138">
        <v>0.24070400922152771</v>
      </c>
      <c r="J18" s="138">
        <v>0.31354883685960078</v>
      </c>
      <c r="K18" s="138">
        <v>0.40096263002528837</v>
      </c>
      <c r="L18" s="138">
        <v>0.13462988459579453</v>
      </c>
      <c r="M18" s="138">
        <v>0.59451023964395744</v>
      </c>
      <c r="N18" s="138">
        <v>0.23310470606881176</v>
      </c>
      <c r="O18" s="138">
        <v>4.3707925550371248E-3</v>
      </c>
      <c r="P18" s="138">
        <v>1.675719794529094E-3</v>
      </c>
      <c r="Q18" s="138">
        <v>1.4580398500141348E-2</v>
      </c>
      <c r="R18" s="138">
        <v>0.18648424503989555</v>
      </c>
      <c r="S18" s="138">
        <v>0.10489684905611094</v>
      </c>
      <c r="T18" s="138">
        <v>3.7879325234662278</v>
      </c>
      <c r="U18" s="138">
        <v>1.4635276768269669E-3</v>
      </c>
      <c r="V18" s="138">
        <v>0.11663518492036207</v>
      </c>
      <c r="W18" s="138">
        <v>2.0396551738660458E-2</v>
      </c>
      <c r="X18" s="138">
        <v>2.7681034502467766E-2</v>
      </c>
      <c r="Y18" s="138">
        <v>0.2185344829142192</v>
      </c>
      <c r="Z18" s="138">
        <v>2.4767241396944844E-2</v>
      </c>
      <c r="AA18" s="138">
        <v>2.1853448291421919E-2</v>
      </c>
      <c r="AB18" s="138">
        <v>0.29283620710505376</v>
      </c>
      <c r="AC18" s="138" t="s">
        <v>430</v>
      </c>
      <c r="AD18" s="138" t="s">
        <v>430</v>
      </c>
      <c r="AE18" s="55"/>
      <c r="AF18" s="147">
        <v>14683.294961983162</v>
      </c>
      <c r="AG18" s="147" t="s">
        <v>430</v>
      </c>
      <c r="AH18" s="147">
        <v>290.89879112706791</v>
      </c>
      <c r="AI18" s="147" t="s">
        <v>430</v>
      </c>
      <c r="AJ18" s="147" t="s">
        <v>430</v>
      </c>
      <c r="AK18" s="147" t="s">
        <v>428</v>
      </c>
      <c r="AL18" s="45" t="s">
        <v>49</v>
      </c>
    </row>
    <row r="19" spans="1:38" s="2" customFormat="1" ht="26.25" customHeight="1" thickBot="1" x14ac:dyDescent="0.25">
      <c r="A19" s="65" t="s">
        <v>53</v>
      </c>
      <c r="B19" s="65" t="s">
        <v>62</v>
      </c>
      <c r="C19" s="66" t="s">
        <v>63</v>
      </c>
      <c r="D19" s="67"/>
      <c r="E19" s="138">
        <v>0.57750190474356877</v>
      </c>
      <c r="F19" s="138">
        <v>0.14141834548842616</v>
      </c>
      <c r="G19" s="138">
        <v>1.2639583016803404</v>
      </c>
      <c r="H19" s="138" t="s">
        <v>430</v>
      </c>
      <c r="I19" s="138">
        <v>3.3984800705072662E-2</v>
      </c>
      <c r="J19" s="138">
        <v>4.3015525842760312E-2</v>
      </c>
      <c r="K19" s="138">
        <v>5.385239600798547E-2</v>
      </c>
      <c r="L19" s="138">
        <v>1.1561739256891676E-2</v>
      </c>
      <c r="M19" s="138">
        <v>0.22778275593534786</v>
      </c>
      <c r="N19" s="138">
        <v>2.8957317216571899E-2</v>
      </c>
      <c r="O19" s="138">
        <v>5.466705172043776E-4</v>
      </c>
      <c r="P19" s="138">
        <v>3.0768198686253823E-3</v>
      </c>
      <c r="Q19" s="138">
        <v>2.3424793545507921E-3</v>
      </c>
      <c r="R19" s="138">
        <v>2.3188379814992079E-2</v>
      </c>
      <c r="S19" s="138">
        <v>1.3018188890772544E-2</v>
      </c>
      <c r="T19" s="138">
        <v>0.46966743062226884</v>
      </c>
      <c r="U19" s="138">
        <v>4.9168841242144628E-4</v>
      </c>
      <c r="V19" s="138">
        <v>1.8364400807497051E-2</v>
      </c>
      <c r="W19" s="138">
        <v>2.5286030385525387E-3</v>
      </c>
      <c r="X19" s="138">
        <v>3.4316755523213019E-3</v>
      </c>
      <c r="Y19" s="138">
        <v>2.709217541306291E-2</v>
      </c>
      <c r="Z19" s="138">
        <v>3.0704465468137966E-3</v>
      </c>
      <c r="AA19" s="138">
        <v>2.7092175413062913E-3</v>
      </c>
      <c r="AB19" s="138">
        <v>3.63035150535043E-2</v>
      </c>
      <c r="AC19" s="138" t="s">
        <v>430</v>
      </c>
      <c r="AD19" s="138" t="s">
        <v>430</v>
      </c>
      <c r="AE19" s="55"/>
      <c r="AF19" s="147">
        <v>1830.575219172023</v>
      </c>
      <c r="AG19" s="147" t="s">
        <v>430</v>
      </c>
      <c r="AH19" s="147">
        <v>5338.9130784981517</v>
      </c>
      <c r="AI19" s="147" t="s">
        <v>430</v>
      </c>
      <c r="AJ19" s="147" t="s">
        <v>430</v>
      </c>
      <c r="AK19" s="147" t="s">
        <v>428</v>
      </c>
      <c r="AL19" s="45" t="s">
        <v>49</v>
      </c>
    </row>
    <row r="20" spans="1:38" s="2" customFormat="1" ht="26.25" customHeight="1" thickBot="1" x14ac:dyDescent="0.25">
      <c r="A20" s="65" t="s">
        <v>53</v>
      </c>
      <c r="B20" s="65" t="s">
        <v>64</v>
      </c>
      <c r="C20" s="66" t="s">
        <v>65</v>
      </c>
      <c r="D20" s="67"/>
      <c r="E20" s="138">
        <v>4.9215025390302536E-2</v>
      </c>
      <c r="F20" s="138">
        <v>1.1470086955927663E-2</v>
      </c>
      <c r="G20" s="138">
        <v>4.1479563737328369E-2</v>
      </c>
      <c r="H20" s="138" t="s">
        <v>442</v>
      </c>
      <c r="I20" s="138">
        <v>3.3223817608654684E-3</v>
      </c>
      <c r="J20" s="138">
        <v>4.2299431366292859E-3</v>
      </c>
      <c r="K20" s="138">
        <v>5.3190167875458664E-3</v>
      </c>
      <c r="L20" s="138">
        <v>1.6902705912453298E-3</v>
      </c>
      <c r="M20" s="138">
        <v>1.9434141524701881E-2</v>
      </c>
      <c r="N20" s="138">
        <v>2.9088139940202334E-3</v>
      </c>
      <c r="O20" s="138">
        <v>5.4831485492957743E-5</v>
      </c>
      <c r="P20" s="138">
        <v>2.4483299579249442E-4</v>
      </c>
      <c r="Q20" s="138">
        <v>2.2349038038928533E-4</v>
      </c>
      <c r="R20" s="138">
        <v>2.3288142756361209E-3</v>
      </c>
      <c r="S20" s="138">
        <v>1.3079798118360469E-3</v>
      </c>
      <c r="T20" s="138">
        <v>4.7198648693399251E-2</v>
      </c>
      <c r="U20" s="138">
        <v>4.2498528552459035E-5</v>
      </c>
      <c r="V20" s="138">
        <v>1.7585383694487173E-3</v>
      </c>
      <c r="W20" s="138">
        <v>2.5411718521386887E-4</v>
      </c>
      <c r="X20" s="138">
        <v>3.4487332279025057E-4</v>
      </c>
      <c r="Y20" s="138">
        <v>2.7226841272914525E-3</v>
      </c>
      <c r="Z20" s="138">
        <v>3.0857086775969796E-4</v>
      </c>
      <c r="AA20" s="138">
        <v>2.7226841272914523E-4</v>
      </c>
      <c r="AB20" s="138">
        <v>3.6483967305705463E-3</v>
      </c>
      <c r="AC20" s="138" t="s">
        <v>430</v>
      </c>
      <c r="AD20" s="138" t="s">
        <v>430</v>
      </c>
      <c r="AE20" s="55"/>
      <c r="AF20" s="147">
        <v>201.30748971826375</v>
      </c>
      <c r="AG20" s="147" t="s">
        <v>430</v>
      </c>
      <c r="AH20" s="147">
        <v>399.98583779971841</v>
      </c>
      <c r="AI20" s="147" t="s">
        <v>430</v>
      </c>
      <c r="AJ20" s="147" t="s">
        <v>430</v>
      </c>
      <c r="AK20" s="147" t="s">
        <v>428</v>
      </c>
      <c r="AL20" s="45" t="s">
        <v>49</v>
      </c>
    </row>
    <row r="21" spans="1:38" s="2" customFormat="1" ht="26.25" customHeight="1" thickBot="1" x14ac:dyDescent="0.25">
      <c r="A21" s="65" t="s">
        <v>53</v>
      </c>
      <c r="B21" s="65" t="s">
        <v>66</v>
      </c>
      <c r="C21" s="66" t="s">
        <v>67</v>
      </c>
      <c r="D21" s="67"/>
      <c r="E21" s="138">
        <v>1.7018770409857913</v>
      </c>
      <c r="F21" s="138">
        <v>1.1030792879921432</v>
      </c>
      <c r="G21" s="138">
        <v>3.0865753095751165</v>
      </c>
      <c r="H21" s="138">
        <v>2.5160764178304004E-3</v>
      </c>
      <c r="I21" s="138">
        <v>0.58544277664981914</v>
      </c>
      <c r="J21" s="138">
        <v>0.62735911248065845</v>
      </c>
      <c r="K21" s="138">
        <v>0.67673675561169444</v>
      </c>
      <c r="L21" s="138">
        <v>0.12953477005928529</v>
      </c>
      <c r="M21" s="138">
        <v>3.6188175974928143</v>
      </c>
      <c r="N21" s="138">
        <v>0.39153077079707088</v>
      </c>
      <c r="O21" s="138">
        <v>3.2046414739858343E-2</v>
      </c>
      <c r="P21" s="138">
        <v>2.4055081703201586E-2</v>
      </c>
      <c r="Q21" s="138">
        <v>1.3221496070265159E-2</v>
      </c>
      <c r="R21" s="138">
        <v>0.1191485341071964</v>
      </c>
      <c r="S21" s="138">
        <v>7.3256723834198206E-2</v>
      </c>
      <c r="T21" s="138">
        <v>0.89271091169334571</v>
      </c>
      <c r="U21" s="138">
        <v>5.8025743225954326E-3</v>
      </c>
      <c r="V21" s="138">
        <v>1.528657240765479</v>
      </c>
      <c r="W21" s="138">
        <v>0.44809514605506162</v>
      </c>
      <c r="X21" s="138">
        <v>0.10363542378386187</v>
      </c>
      <c r="Y21" s="138">
        <v>0.17619159723797437</v>
      </c>
      <c r="Z21" s="138">
        <v>5.6299382295321582E-2</v>
      </c>
      <c r="AA21" s="138">
        <v>4.4122338325879952E-2</v>
      </c>
      <c r="AB21" s="138">
        <v>0.38024874164303779</v>
      </c>
      <c r="AC21" s="138">
        <v>2.1306820681624592E-3</v>
      </c>
      <c r="AD21" s="138">
        <v>0.35753184121462911</v>
      </c>
      <c r="AE21" s="55"/>
      <c r="AF21" s="147">
        <v>3778.9353488935917</v>
      </c>
      <c r="AG21" s="147">
        <v>2118.6429078484102</v>
      </c>
      <c r="AH21" s="147">
        <v>10524.387508421016</v>
      </c>
      <c r="AI21" s="147">
        <v>2096.7303481920003</v>
      </c>
      <c r="AJ21" s="147" t="s">
        <v>430</v>
      </c>
      <c r="AK21" s="147" t="s">
        <v>428</v>
      </c>
      <c r="AL21" s="45" t="s">
        <v>49</v>
      </c>
    </row>
    <row r="22" spans="1:38" s="2" customFormat="1" ht="26.25" customHeight="1" thickBot="1" x14ac:dyDescent="0.25">
      <c r="A22" s="65" t="s">
        <v>53</v>
      </c>
      <c r="B22" s="69" t="s">
        <v>68</v>
      </c>
      <c r="C22" s="66" t="s">
        <v>69</v>
      </c>
      <c r="D22" s="67"/>
      <c r="E22" s="138">
        <v>9.6118599215150446</v>
      </c>
      <c r="F22" s="138">
        <v>0.74862230298190191</v>
      </c>
      <c r="G22" s="138">
        <v>3.2707075039667362</v>
      </c>
      <c r="H22" s="138" t="s">
        <v>430</v>
      </c>
      <c r="I22" s="138">
        <v>0.87680969325903657</v>
      </c>
      <c r="J22" s="138">
        <v>0.99394272740987899</v>
      </c>
      <c r="K22" s="138">
        <v>1.1042362278281799</v>
      </c>
      <c r="L22" s="138">
        <v>0.14483541773111472</v>
      </c>
      <c r="M22" s="138">
        <v>6.5556356793104973</v>
      </c>
      <c r="N22" s="138">
        <v>0.17386749636489271</v>
      </c>
      <c r="O22" s="138">
        <v>1.1976105274564318E-2</v>
      </c>
      <c r="P22" s="138">
        <v>0.10596350462965645</v>
      </c>
      <c r="Q22" s="138">
        <v>0.12190138014431738</v>
      </c>
      <c r="R22" s="138">
        <v>0.21149618431888786</v>
      </c>
      <c r="S22" s="138">
        <v>0.31089431934722134</v>
      </c>
      <c r="T22" s="138">
        <v>0.61613665417412711</v>
      </c>
      <c r="U22" s="138">
        <v>0.11321620646065068</v>
      </c>
      <c r="V22" s="138">
        <v>2.0560410224854939</v>
      </c>
      <c r="W22" s="138">
        <v>0.19927812487544763</v>
      </c>
      <c r="X22" s="138">
        <v>4.3281891586242467E-2</v>
      </c>
      <c r="Y22" s="138">
        <v>7.5654523883170371E-2</v>
      </c>
      <c r="Z22" s="138">
        <v>2.3797314999433824E-2</v>
      </c>
      <c r="AA22" s="138">
        <v>1.8759553475955957E-2</v>
      </c>
      <c r="AB22" s="138">
        <v>0.16149328394480261</v>
      </c>
      <c r="AC22" s="138">
        <v>2.0786451682207729E-2</v>
      </c>
      <c r="AD22" s="138">
        <v>0.60320661937126163</v>
      </c>
      <c r="AE22" s="55"/>
      <c r="AF22" s="147">
        <v>10958.607442626977</v>
      </c>
      <c r="AG22" s="147">
        <v>6490.0875165026782</v>
      </c>
      <c r="AH22" s="147">
        <v>2643.0790105248457</v>
      </c>
      <c r="AI22" s="147" t="s">
        <v>430</v>
      </c>
      <c r="AJ22" s="147" t="s">
        <v>430</v>
      </c>
      <c r="AK22" s="147" t="s">
        <v>428</v>
      </c>
      <c r="AL22" s="45" t="s">
        <v>49</v>
      </c>
    </row>
    <row r="23" spans="1:38" s="2" customFormat="1" ht="26.25" customHeight="1" thickBot="1" x14ac:dyDescent="0.25">
      <c r="A23" s="65" t="s">
        <v>70</v>
      </c>
      <c r="B23" s="69" t="s">
        <v>393</v>
      </c>
      <c r="C23" s="66" t="s">
        <v>389</v>
      </c>
      <c r="D23" s="112"/>
      <c r="E23" s="138" t="s">
        <v>429</v>
      </c>
      <c r="F23" s="138" t="s">
        <v>429</v>
      </c>
      <c r="G23" s="138" t="s">
        <v>429</v>
      </c>
      <c r="H23" s="138" t="s">
        <v>429</v>
      </c>
      <c r="I23" s="138" t="s">
        <v>429</v>
      </c>
      <c r="J23" s="138" t="s">
        <v>429</v>
      </c>
      <c r="K23" s="138" t="s">
        <v>429</v>
      </c>
      <c r="L23" s="138" t="s">
        <v>429</v>
      </c>
      <c r="M23" s="138" t="s">
        <v>429</v>
      </c>
      <c r="N23" s="138" t="s">
        <v>429</v>
      </c>
      <c r="O23" s="138" t="s">
        <v>429</v>
      </c>
      <c r="P23" s="138" t="s">
        <v>429</v>
      </c>
      <c r="Q23" s="138" t="s">
        <v>429</v>
      </c>
      <c r="R23" s="138" t="s">
        <v>429</v>
      </c>
      <c r="S23" s="138" t="s">
        <v>429</v>
      </c>
      <c r="T23" s="138" t="s">
        <v>429</v>
      </c>
      <c r="U23" s="138" t="s">
        <v>429</v>
      </c>
      <c r="V23" s="138" t="s">
        <v>429</v>
      </c>
      <c r="W23" s="138">
        <v>0.19743922539736802</v>
      </c>
      <c r="X23" s="138">
        <v>4.6576369068333033E-2</v>
      </c>
      <c r="Y23" s="138">
        <v>0.16077185719170667</v>
      </c>
      <c r="Z23" s="138">
        <v>2.9642242063021171E-2</v>
      </c>
      <c r="AA23" s="138">
        <v>2.25405311569736E-2</v>
      </c>
      <c r="AB23" s="138">
        <v>0.25953099948003444</v>
      </c>
      <c r="AC23" s="138">
        <v>4.3789397218119697E-3</v>
      </c>
      <c r="AD23" s="138">
        <v>8.8303688798226837E-2</v>
      </c>
      <c r="AE23" s="55"/>
      <c r="AF23" s="147" t="s">
        <v>429</v>
      </c>
      <c r="AG23" s="147" t="s">
        <v>429</v>
      </c>
      <c r="AH23" s="147" t="s">
        <v>429</v>
      </c>
      <c r="AI23" s="147" t="s">
        <v>429</v>
      </c>
      <c r="AJ23" s="147" t="s">
        <v>430</v>
      </c>
      <c r="AK23" s="147" t="s">
        <v>428</v>
      </c>
      <c r="AL23" s="45" t="s">
        <v>49</v>
      </c>
    </row>
    <row r="24" spans="1:38" s="2" customFormat="1" ht="26.25" customHeight="1" thickBot="1" x14ac:dyDescent="0.25">
      <c r="A24" s="70" t="s">
        <v>53</v>
      </c>
      <c r="B24" s="69" t="s">
        <v>71</v>
      </c>
      <c r="C24" s="66" t="s">
        <v>72</v>
      </c>
      <c r="D24" s="67"/>
      <c r="E24" s="138">
        <v>1.6797123964279692</v>
      </c>
      <c r="F24" s="138">
        <v>0.53465154560528017</v>
      </c>
      <c r="G24" s="138">
        <v>1.8178310889455338</v>
      </c>
      <c r="H24" s="138">
        <v>0.14034772452821545</v>
      </c>
      <c r="I24" s="138">
        <v>0.44209821424696433</v>
      </c>
      <c r="J24" s="138">
        <v>0.49204374017777813</v>
      </c>
      <c r="K24" s="138">
        <v>0.55577856580834228</v>
      </c>
      <c r="L24" s="138">
        <v>0.12867445650277209</v>
      </c>
      <c r="M24" s="138">
        <v>2.541901444315469</v>
      </c>
      <c r="N24" s="138">
        <v>0.31825220374309404</v>
      </c>
      <c r="O24" s="138">
        <v>6.2801230366472935E-2</v>
      </c>
      <c r="P24" s="138">
        <v>1.0304673876778839E-2</v>
      </c>
      <c r="Q24" s="138">
        <v>1.1290035397358357E-2</v>
      </c>
      <c r="R24" s="138">
        <v>0.21240407176457898</v>
      </c>
      <c r="S24" s="138">
        <v>9.2831659725010965E-2</v>
      </c>
      <c r="T24" s="138">
        <v>2.0477909151456037</v>
      </c>
      <c r="U24" s="138">
        <v>4.3119155423739109E-3</v>
      </c>
      <c r="V24" s="138">
        <v>2.5142698136860262</v>
      </c>
      <c r="W24" s="138" t="s">
        <v>429</v>
      </c>
      <c r="X24" s="138" t="s">
        <v>429</v>
      </c>
      <c r="Y24" s="138" t="s">
        <v>429</v>
      </c>
      <c r="Z24" s="138" t="s">
        <v>429</v>
      </c>
      <c r="AA24" s="138" t="s">
        <v>429</v>
      </c>
      <c r="AB24" s="138" t="s">
        <v>429</v>
      </c>
      <c r="AC24" s="138" t="s">
        <v>428</v>
      </c>
      <c r="AD24" s="138" t="s">
        <v>428</v>
      </c>
      <c r="AE24" s="55"/>
      <c r="AF24" s="147">
        <v>9118.5006923466699</v>
      </c>
      <c r="AG24" s="147">
        <v>518.99196921656505</v>
      </c>
      <c r="AH24" s="147">
        <v>4035.2297970461632</v>
      </c>
      <c r="AI24" s="147">
        <v>4578.2979401795401</v>
      </c>
      <c r="AJ24" s="147" t="s">
        <v>430</v>
      </c>
      <c r="AK24" s="147" t="s">
        <v>428</v>
      </c>
      <c r="AL24" s="45" t="s">
        <v>49</v>
      </c>
    </row>
    <row r="25" spans="1:38" s="2" customFormat="1" ht="26.25" customHeight="1" thickBot="1" x14ac:dyDescent="0.25">
      <c r="A25" s="65" t="s">
        <v>73</v>
      </c>
      <c r="B25" s="69" t="s">
        <v>74</v>
      </c>
      <c r="C25" s="71" t="s">
        <v>75</v>
      </c>
      <c r="D25" s="67"/>
      <c r="E25" s="138">
        <v>1.0342352123451577</v>
      </c>
      <c r="F25" s="138">
        <v>0.12242139576545817</v>
      </c>
      <c r="G25" s="138">
        <v>6.9627415815628216E-2</v>
      </c>
      <c r="H25" s="138" t="s">
        <v>442</v>
      </c>
      <c r="I25" s="138">
        <v>9.6668829463595063E-3</v>
      </c>
      <c r="J25" s="138">
        <v>9.6668829463595063E-3</v>
      </c>
      <c r="K25" s="138">
        <v>9.6668829463595063E-3</v>
      </c>
      <c r="L25" s="138">
        <v>4.6401038142525625E-3</v>
      </c>
      <c r="M25" s="138">
        <v>0.86883018897604025</v>
      </c>
      <c r="N25" s="138">
        <v>2.9243223741164391E-4</v>
      </c>
      <c r="O25" s="138">
        <v>2.1932417805873292E-5</v>
      </c>
      <c r="P25" s="138">
        <v>4.3864835611746584E-4</v>
      </c>
      <c r="Q25" s="138">
        <v>1.0966208902936646E-4</v>
      </c>
      <c r="R25" s="138">
        <v>7.3108059352910981E-4</v>
      </c>
      <c r="S25" s="138">
        <v>8.0418865288202075E-4</v>
      </c>
      <c r="T25" s="138">
        <v>2.9243223741164394E-5</v>
      </c>
      <c r="U25" s="138">
        <v>4.0209432644101038E-4</v>
      </c>
      <c r="V25" s="138">
        <v>0.10600668606172092</v>
      </c>
      <c r="W25" s="138" t="s">
        <v>442</v>
      </c>
      <c r="X25" s="138" t="s">
        <v>442</v>
      </c>
      <c r="Y25" s="138" t="s">
        <v>442</v>
      </c>
      <c r="Z25" s="138" t="s">
        <v>442</v>
      </c>
      <c r="AA25" s="138" t="s">
        <v>442</v>
      </c>
      <c r="AB25" s="138" t="s">
        <v>442</v>
      </c>
      <c r="AC25" s="138" t="s">
        <v>428</v>
      </c>
      <c r="AD25" s="138" t="s">
        <v>428</v>
      </c>
      <c r="AE25" s="55"/>
      <c r="AF25" s="147">
        <v>3655.4029676455489</v>
      </c>
      <c r="AG25" s="147" t="s">
        <v>428</v>
      </c>
      <c r="AH25" s="147" t="s">
        <v>428</v>
      </c>
      <c r="AI25" s="147" t="s">
        <v>428</v>
      </c>
      <c r="AJ25" s="147" t="s">
        <v>430</v>
      </c>
      <c r="AK25" s="147" t="s">
        <v>428</v>
      </c>
      <c r="AL25" s="45" t="s">
        <v>49</v>
      </c>
    </row>
    <row r="26" spans="1:38" s="2" customFormat="1" ht="26.25" customHeight="1" thickBot="1" x14ac:dyDescent="0.25">
      <c r="A26" s="65" t="s">
        <v>73</v>
      </c>
      <c r="B26" s="65" t="s">
        <v>76</v>
      </c>
      <c r="C26" s="66" t="s">
        <v>77</v>
      </c>
      <c r="D26" s="67"/>
      <c r="E26" s="138">
        <v>0.13018925967733233</v>
      </c>
      <c r="F26" s="138">
        <v>8.3264118894377029E-3</v>
      </c>
      <c r="G26" s="138">
        <v>7.8456647429259955E-3</v>
      </c>
      <c r="H26" s="138" t="s">
        <v>442</v>
      </c>
      <c r="I26" s="138">
        <v>6.4876707647787532E-4</v>
      </c>
      <c r="J26" s="138">
        <v>6.4876707647787532E-4</v>
      </c>
      <c r="K26" s="138">
        <v>6.4876707647787532E-4</v>
      </c>
      <c r="L26" s="138">
        <v>3.1140819670938012E-4</v>
      </c>
      <c r="M26" s="138">
        <v>8.4732543553967227E-2</v>
      </c>
      <c r="N26" s="138">
        <v>1.0897983495476522</v>
      </c>
      <c r="O26" s="138">
        <v>5.4103145822306651E-6</v>
      </c>
      <c r="P26" s="138">
        <v>6.223663126725481E-5</v>
      </c>
      <c r="Q26" s="138">
        <v>1.2805384231908043E-5</v>
      </c>
      <c r="R26" s="138">
        <v>9.1684548967437275E-5</v>
      </c>
      <c r="S26" s="138">
        <v>9.7284113298143273E-5</v>
      </c>
      <c r="T26" s="138">
        <v>6.6752370530371141E-6</v>
      </c>
      <c r="U26" s="138">
        <v>4.5631264196241447E-5</v>
      </c>
      <c r="V26" s="138">
        <v>1.2001087524806706E-2</v>
      </c>
      <c r="W26" s="138" t="s">
        <v>442</v>
      </c>
      <c r="X26" s="138" t="s">
        <v>442</v>
      </c>
      <c r="Y26" s="138" t="s">
        <v>442</v>
      </c>
      <c r="Z26" s="138" t="s">
        <v>442</v>
      </c>
      <c r="AA26" s="138" t="s">
        <v>442</v>
      </c>
      <c r="AB26" s="138" t="s">
        <v>442</v>
      </c>
      <c r="AC26" s="138" t="s">
        <v>428</v>
      </c>
      <c r="AD26" s="138" t="s">
        <v>428</v>
      </c>
      <c r="AE26" s="55"/>
      <c r="AF26" s="147">
        <v>412.15934861077125</v>
      </c>
      <c r="AG26" s="147" t="s">
        <v>428</v>
      </c>
      <c r="AH26" s="147" t="s">
        <v>428</v>
      </c>
      <c r="AI26" s="147" t="s">
        <v>428</v>
      </c>
      <c r="AJ26" s="147" t="s">
        <v>430</v>
      </c>
      <c r="AK26" s="147" t="s">
        <v>428</v>
      </c>
      <c r="AL26" s="45" t="s">
        <v>49</v>
      </c>
    </row>
    <row r="27" spans="1:38" s="2" customFormat="1" ht="26.25" customHeight="1" thickBot="1" x14ac:dyDescent="0.25">
      <c r="A27" s="65" t="s">
        <v>78</v>
      </c>
      <c r="B27" s="65" t="s">
        <v>79</v>
      </c>
      <c r="C27" s="66" t="s">
        <v>80</v>
      </c>
      <c r="D27" s="67"/>
      <c r="E27" s="138">
        <v>12.3326690376116</v>
      </c>
      <c r="F27" s="138">
        <v>12.529612906710854</v>
      </c>
      <c r="G27" s="138">
        <v>0.39248079396233143</v>
      </c>
      <c r="H27" s="138">
        <v>2.4156731728374417</v>
      </c>
      <c r="I27" s="138">
        <v>0.37613531782866261</v>
      </c>
      <c r="J27" s="138">
        <v>0.37613531782866216</v>
      </c>
      <c r="K27" s="138">
        <v>0.37613531782866239</v>
      </c>
      <c r="L27" s="138">
        <v>0.26076587487060821</v>
      </c>
      <c r="M27" s="138">
        <v>128.2426372655716</v>
      </c>
      <c r="N27" s="138">
        <v>4.5344726746603572E-2</v>
      </c>
      <c r="O27" s="138">
        <v>3.5450665663117205E-4</v>
      </c>
      <c r="P27" s="138">
        <v>1.6395414708678523E-2</v>
      </c>
      <c r="Q27" s="138">
        <v>5.3955498610853839E-4</v>
      </c>
      <c r="R27" s="138">
        <v>1.3326175005695091E-2</v>
      </c>
      <c r="S27" s="138">
        <v>9.4028849868071848E-3</v>
      </c>
      <c r="T27" s="138">
        <v>3.9599015338317714E-3</v>
      </c>
      <c r="U27" s="138">
        <v>3.7009665895473278E-4</v>
      </c>
      <c r="V27" s="138">
        <v>6.1533648797237737E-2</v>
      </c>
      <c r="W27" s="138">
        <v>1.0696572</v>
      </c>
      <c r="X27" s="138">
        <v>2.0738905741800002E-2</v>
      </c>
      <c r="Y27" s="138">
        <v>2.34955225351E-2</v>
      </c>
      <c r="Z27" s="138">
        <v>1.7502337263200003E-2</v>
      </c>
      <c r="AA27" s="138">
        <v>2.2503416991200002E-2</v>
      </c>
      <c r="AB27" s="138">
        <v>8.4240182531300001E-2</v>
      </c>
      <c r="AC27" s="138">
        <v>1.0696569000000001E-3</v>
      </c>
      <c r="AD27" s="138">
        <v>2.1414280000000001E-4</v>
      </c>
      <c r="AE27" s="55"/>
      <c r="AF27" s="147">
        <v>89274.25355554487</v>
      </c>
      <c r="AG27" s="147" t="s">
        <v>428</v>
      </c>
      <c r="AH27" s="147" t="s">
        <v>430</v>
      </c>
      <c r="AI27" s="147">
        <v>6.5300864039686104</v>
      </c>
      <c r="AJ27" s="147" t="s">
        <v>430</v>
      </c>
      <c r="AK27" s="147" t="s">
        <v>428</v>
      </c>
      <c r="AL27" s="45" t="s">
        <v>49</v>
      </c>
    </row>
    <row r="28" spans="1:38" s="2" customFormat="1" ht="26.25" customHeight="1" thickBot="1" x14ac:dyDescent="0.25">
      <c r="A28" s="65" t="s">
        <v>78</v>
      </c>
      <c r="B28" s="65" t="s">
        <v>81</v>
      </c>
      <c r="C28" s="66" t="s">
        <v>82</v>
      </c>
      <c r="D28" s="67"/>
      <c r="E28" s="138">
        <v>10.513916156812556</v>
      </c>
      <c r="F28" s="138">
        <v>1.1099255979630624</v>
      </c>
      <c r="G28" s="138">
        <v>5.3979601120659804E-2</v>
      </c>
      <c r="H28" s="138">
        <v>1.5220025184953507E-2</v>
      </c>
      <c r="I28" s="138">
        <v>0.88665015596985797</v>
      </c>
      <c r="J28" s="138">
        <v>0.88665015596985786</v>
      </c>
      <c r="K28" s="138">
        <v>0.88665015596985797</v>
      </c>
      <c r="L28" s="138">
        <v>0.67938571185460905</v>
      </c>
      <c r="M28" s="138">
        <v>4.521348867970393</v>
      </c>
      <c r="N28" s="138">
        <v>4.8637125148298795E-4</v>
      </c>
      <c r="O28" s="138">
        <v>3.6741063359027239E-5</v>
      </c>
      <c r="P28" s="138">
        <v>3.8341982439263089E-3</v>
      </c>
      <c r="Q28" s="138">
        <v>7.2999290941009847E-5</v>
      </c>
      <c r="R28" s="138">
        <v>6.1122352607932695E-3</v>
      </c>
      <c r="S28" s="138">
        <v>4.1001222757299392E-3</v>
      </c>
      <c r="T28" s="138">
        <v>1.5420679009177816E-4</v>
      </c>
      <c r="U28" s="138">
        <v>7.2516455163965243E-5</v>
      </c>
      <c r="V28" s="138">
        <v>1.3038476856202401E-2</v>
      </c>
      <c r="W28" s="138">
        <v>0.64337200000000005</v>
      </c>
      <c r="X28" s="138">
        <v>1.9015798065100002E-2</v>
      </c>
      <c r="Y28" s="138">
        <v>2.1311651482700002E-2</v>
      </c>
      <c r="Z28" s="138">
        <v>1.6719296974900003E-2</v>
      </c>
      <c r="AA28" s="138">
        <v>1.77109129083E-2</v>
      </c>
      <c r="AB28" s="138">
        <v>7.4757659431000004E-2</v>
      </c>
      <c r="AC28" s="138">
        <v>6.4337189999999999E-4</v>
      </c>
      <c r="AD28" s="138">
        <v>1.2919639999999999E-4</v>
      </c>
      <c r="AE28" s="55"/>
      <c r="AF28" s="147">
        <v>31226.778279491151</v>
      </c>
      <c r="AG28" s="147" t="s">
        <v>428</v>
      </c>
      <c r="AH28" s="147" t="s">
        <v>430</v>
      </c>
      <c r="AI28" s="147">
        <v>14.185780598193114</v>
      </c>
      <c r="AJ28" s="147" t="s">
        <v>430</v>
      </c>
      <c r="AK28" s="147" t="s">
        <v>428</v>
      </c>
      <c r="AL28" s="45" t="s">
        <v>49</v>
      </c>
    </row>
    <row r="29" spans="1:38" s="2" customFormat="1" ht="26.25" customHeight="1" thickBot="1" x14ac:dyDescent="0.25">
      <c r="A29" s="65" t="s">
        <v>78</v>
      </c>
      <c r="B29" s="65" t="s">
        <v>83</v>
      </c>
      <c r="C29" s="66" t="s">
        <v>84</v>
      </c>
      <c r="D29" s="67"/>
      <c r="E29" s="138">
        <v>39.243401190905118</v>
      </c>
      <c r="F29" s="138">
        <v>1.5408662381979499</v>
      </c>
      <c r="G29" s="138">
        <v>8.79223347026937E-2</v>
      </c>
      <c r="H29" s="138">
        <v>1.6068224324049762E-2</v>
      </c>
      <c r="I29" s="138">
        <v>0.90897368508552789</v>
      </c>
      <c r="J29" s="138">
        <v>0.90897368508552767</v>
      </c>
      <c r="K29" s="138">
        <v>0.908973685085528</v>
      </c>
      <c r="L29" s="138">
        <v>0.58391354432997056</v>
      </c>
      <c r="M29" s="138">
        <v>8.3555316544320952</v>
      </c>
      <c r="N29" s="138">
        <v>6.1529412638669403E-4</v>
      </c>
      <c r="O29" s="138">
        <v>5.9474404397614815E-5</v>
      </c>
      <c r="P29" s="138">
        <v>6.2937563099598809E-3</v>
      </c>
      <c r="Q29" s="138">
        <v>1.1886456434573129E-4</v>
      </c>
      <c r="R29" s="138">
        <v>1.0087313035083482E-2</v>
      </c>
      <c r="S29" s="138">
        <v>6.7646653670698957E-3</v>
      </c>
      <c r="T29" s="138">
        <v>2.3916128433293428E-4</v>
      </c>
      <c r="U29" s="138">
        <v>1.1878031989623294E-4</v>
      </c>
      <c r="V29" s="138">
        <v>2.1377930247836987E-2</v>
      </c>
      <c r="W29" s="138">
        <v>0.34918290000000002</v>
      </c>
      <c r="X29" s="138">
        <v>4.9883254227999999E-3</v>
      </c>
      <c r="Y29" s="138">
        <v>3.0207081726999999E-2</v>
      </c>
      <c r="Z29" s="138">
        <v>3.3754335360900001E-2</v>
      </c>
      <c r="AA29" s="138">
        <v>7.7596173243E-3</v>
      </c>
      <c r="AB29" s="138">
        <v>7.6709359834999991E-2</v>
      </c>
      <c r="AC29" s="138">
        <v>3.2776639999999998E-4</v>
      </c>
      <c r="AD29" s="138">
        <v>6.9137899999999994E-5</v>
      </c>
      <c r="AE29" s="55"/>
      <c r="AF29" s="147">
        <v>51377.116380951476</v>
      </c>
      <c r="AG29" s="147" t="s">
        <v>428</v>
      </c>
      <c r="AH29" s="147" t="s">
        <v>430</v>
      </c>
      <c r="AI29" s="147">
        <v>23.483294582902094</v>
      </c>
      <c r="AJ29" s="147" t="s">
        <v>430</v>
      </c>
      <c r="AK29" s="147" t="s">
        <v>428</v>
      </c>
      <c r="AL29" s="45" t="s">
        <v>49</v>
      </c>
    </row>
    <row r="30" spans="1:38" s="2" customFormat="1" ht="26.25" customHeight="1" thickBot="1" x14ac:dyDescent="0.25">
      <c r="A30" s="65" t="s">
        <v>78</v>
      </c>
      <c r="B30" s="65" t="s">
        <v>85</v>
      </c>
      <c r="C30" s="66" t="s">
        <v>86</v>
      </c>
      <c r="D30" s="67"/>
      <c r="E30" s="138">
        <v>5.0028137927445038E-2</v>
      </c>
      <c r="F30" s="138">
        <v>0.32811866875936752</v>
      </c>
      <c r="G30" s="138">
        <v>1.2316059148103379E-3</v>
      </c>
      <c r="H30" s="138">
        <v>3.3864191701057147E-4</v>
      </c>
      <c r="I30" s="138">
        <v>7.0481904660488334E-3</v>
      </c>
      <c r="J30" s="138">
        <v>7.0481904660488377E-3</v>
      </c>
      <c r="K30" s="138">
        <v>7.0481904660488351E-3</v>
      </c>
      <c r="L30" s="138">
        <v>1.020782162038731E-3</v>
      </c>
      <c r="M30" s="138">
        <v>2.2052410355940815</v>
      </c>
      <c r="N30" s="138">
        <v>1.5143622381083609E-4</v>
      </c>
      <c r="O30" s="138">
        <v>1.0826289603759498E-4</v>
      </c>
      <c r="P30" s="138">
        <v>4.9151591963015008E-5</v>
      </c>
      <c r="Q30" s="138">
        <v>1.6948824814832763E-6</v>
      </c>
      <c r="R30" s="138">
        <v>4.8667874004071842E-4</v>
      </c>
      <c r="S30" s="138">
        <v>1.8303812287701685E-2</v>
      </c>
      <c r="T30" s="138">
        <v>7.6222009750772496E-4</v>
      </c>
      <c r="U30" s="138">
        <v>1.0779301457100169E-4</v>
      </c>
      <c r="V30" s="138">
        <v>1.0763468885978384E-2</v>
      </c>
      <c r="W30" s="138">
        <v>5.0013999999999996E-3</v>
      </c>
      <c r="X30" s="138">
        <v>6.0742034200000005E-5</v>
      </c>
      <c r="Y30" s="138">
        <v>9.0443484599999995E-5</v>
      </c>
      <c r="Z30" s="138">
        <v>4.3500600800000001E-5</v>
      </c>
      <c r="AA30" s="138">
        <v>1.0296573609999999E-4</v>
      </c>
      <c r="AB30" s="138">
        <v>2.9765185570000002E-4</v>
      </c>
      <c r="AC30" s="138">
        <v>5.0011999999999997E-6</v>
      </c>
      <c r="AD30" s="138">
        <v>2.6390000000000001E-6</v>
      </c>
      <c r="AE30" s="55"/>
      <c r="AF30" s="147">
        <v>253.28463858538498</v>
      </c>
      <c r="AG30" s="147" t="s">
        <v>428</v>
      </c>
      <c r="AH30" s="147" t="s">
        <v>430</v>
      </c>
      <c r="AI30" s="147">
        <v>1.154079216198557E-3</v>
      </c>
      <c r="AJ30" s="147" t="s">
        <v>430</v>
      </c>
      <c r="AK30" s="147" t="s">
        <v>428</v>
      </c>
      <c r="AL30" s="45" t="s">
        <v>49</v>
      </c>
    </row>
    <row r="31" spans="1:38" s="2" customFormat="1" ht="26.25" customHeight="1" thickBot="1" x14ac:dyDescent="0.25">
      <c r="A31" s="65" t="s">
        <v>78</v>
      </c>
      <c r="B31" s="65" t="s">
        <v>87</v>
      </c>
      <c r="C31" s="66" t="s">
        <v>88</v>
      </c>
      <c r="D31" s="67"/>
      <c r="E31" s="138" t="s">
        <v>428</v>
      </c>
      <c r="F31" s="138">
        <v>2.7428898957335024</v>
      </c>
      <c r="G31" s="138" t="s">
        <v>428</v>
      </c>
      <c r="H31" s="138" t="s">
        <v>428</v>
      </c>
      <c r="I31" s="138" t="s">
        <v>428</v>
      </c>
      <c r="J31" s="138" t="s">
        <v>428</v>
      </c>
      <c r="K31" s="138" t="s">
        <v>428</v>
      </c>
      <c r="L31" s="138" t="s">
        <v>428</v>
      </c>
      <c r="M31" s="138" t="s">
        <v>428</v>
      </c>
      <c r="N31" s="138" t="s">
        <v>428</v>
      </c>
      <c r="O31" s="138" t="s">
        <v>428</v>
      </c>
      <c r="P31" s="138" t="s">
        <v>429</v>
      </c>
      <c r="Q31" s="138" t="s">
        <v>429</v>
      </c>
      <c r="R31" s="138">
        <v>0</v>
      </c>
      <c r="S31" s="138">
        <v>0</v>
      </c>
      <c r="T31" s="138">
        <v>0</v>
      </c>
      <c r="U31" s="138" t="s">
        <v>428</v>
      </c>
      <c r="V31" s="138" t="s">
        <v>428</v>
      </c>
      <c r="W31" s="138" t="s">
        <v>428</v>
      </c>
      <c r="X31" s="138" t="s">
        <v>442</v>
      </c>
      <c r="Y31" s="138" t="s">
        <v>442</v>
      </c>
      <c r="Z31" s="138" t="s">
        <v>442</v>
      </c>
      <c r="AA31" s="138" t="s">
        <v>442</v>
      </c>
      <c r="AB31" s="138" t="s">
        <v>442</v>
      </c>
      <c r="AC31" s="138" t="s">
        <v>428</v>
      </c>
      <c r="AD31" s="138" t="s">
        <v>428</v>
      </c>
      <c r="AE31" s="55"/>
      <c r="AF31" s="147" t="s">
        <v>428</v>
      </c>
      <c r="AG31" s="147" t="s">
        <v>428</v>
      </c>
      <c r="AH31" s="147" t="s">
        <v>428</v>
      </c>
      <c r="AI31" s="147" t="s">
        <v>428</v>
      </c>
      <c r="AJ31" s="147" t="s">
        <v>430</v>
      </c>
      <c r="AK31" s="147" t="s">
        <v>428</v>
      </c>
      <c r="AL31" s="45" t="s">
        <v>49</v>
      </c>
    </row>
    <row r="32" spans="1:38" s="2" customFormat="1" ht="26.25" customHeight="1" thickBot="1" x14ac:dyDescent="0.25">
      <c r="A32" s="65" t="s">
        <v>78</v>
      </c>
      <c r="B32" s="65" t="s">
        <v>89</v>
      </c>
      <c r="C32" s="66" t="s">
        <v>90</v>
      </c>
      <c r="D32" s="67"/>
      <c r="E32" s="138" t="s">
        <v>428</v>
      </c>
      <c r="F32" s="138" t="s">
        <v>428</v>
      </c>
      <c r="G32" s="138" t="s">
        <v>428</v>
      </c>
      <c r="H32" s="138" t="s">
        <v>428</v>
      </c>
      <c r="I32" s="138">
        <v>0.66134839507557741</v>
      </c>
      <c r="J32" s="138">
        <v>1.2760125736872379</v>
      </c>
      <c r="K32" s="138">
        <v>1.6305899061899582</v>
      </c>
      <c r="L32" s="138">
        <v>0.15007793947967665</v>
      </c>
      <c r="M32" s="138" t="s">
        <v>428</v>
      </c>
      <c r="N32" s="138">
        <v>4.9053924611798445</v>
      </c>
      <c r="O32" s="138">
        <v>2.1528398218373709E-2</v>
      </c>
      <c r="P32" s="138">
        <v>0</v>
      </c>
      <c r="Q32" s="138">
        <v>5.6093227773250334E-2</v>
      </c>
      <c r="R32" s="138">
        <v>1.8303996673327061</v>
      </c>
      <c r="S32" s="138">
        <v>40.184078679408792</v>
      </c>
      <c r="T32" s="138">
        <v>0.2814766881031226</v>
      </c>
      <c r="U32" s="138">
        <v>3.2611798123799197E-2</v>
      </c>
      <c r="V32" s="138">
        <v>13.094679095318241</v>
      </c>
      <c r="W32" s="138" t="s">
        <v>442</v>
      </c>
      <c r="X32" s="138" t="s">
        <v>442</v>
      </c>
      <c r="Y32" s="138" t="s">
        <v>442</v>
      </c>
      <c r="Z32" s="138" t="s">
        <v>442</v>
      </c>
      <c r="AA32" s="138" t="s">
        <v>442</v>
      </c>
      <c r="AB32" s="138" t="s">
        <v>442</v>
      </c>
      <c r="AC32" s="138" t="s">
        <v>428</v>
      </c>
      <c r="AD32" s="138" t="s">
        <v>428</v>
      </c>
      <c r="AE32" s="55"/>
      <c r="AF32" s="147" t="s">
        <v>428</v>
      </c>
      <c r="AG32" s="147" t="s">
        <v>428</v>
      </c>
      <c r="AH32" s="147" t="s">
        <v>428</v>
      </c>
      <c r="AI32" s="147" t="s">
        <v>428</v>
      </c>
      <c r="AJ32" s="147" t="s">
        <v>430</v>
      </c>
      <c r="AK32" s="147">
        <v>54201.111019147931</v>
      </c>
      <c r="AL32" s="45" t="s">
        <v>413</v>
      </c>
    </row>
    <row r="33" spans="1:38" s="2" customFormat="1" ht="26.25" customHeight="1" thickBot="1" x14ac:dyDescent="0.25">
      <c r="A33" s="65" t="s">
        <v>78</v>
      </c>
      <c r="B33" s="65" t="s">
        <v>91</v>
      </c>
      <c r="C33" s="66" t="s">
        <v>92</v>
      </c>
      <c r="D33" s="67"/>
      <c r="E33" s="138" t="s">
        <v>428</v>
      </c>
      <c r="F33" s="138" t="s">
        <v>428</v>
      </c>
      <c r="G33" s="138" t="s">
        <v>428</v>
      </c>
      <c r="H33" s="138" t="s">
        <v>428</v>
      </c>
      <c r="I33" s="138">
        <v>0.31444284924523158</v>
      </c>
      <c r="J33" s="138">
        <v>0.58230157267635485</v>
      </c>
      <c r="K33" s="138">
        <v>1.1646031453527097</v>
      </c>
      <c r="L33" s="138">
        <v>1.2344793340738722E-2</v>
      </c>
      <c r="M33" s="138" t="s">
        <v>428</v>
      </c>
      <c r="N33" s="138" t="s">
        <v>428</v>
      </c>
      <c r="O33" s="138" t="s">
        <v>428</v>
      </c>
      <c r="P33" s="138" t="s">
        <v>428</v>
      </c>
      <c r="Q33" s="138" t="s">
        <v>428</v>
      </c>
      <c r="R33" s="138" t="s">
        <v>428</v>
      </c>
      <c r="S33" s="138" t="s">
        <v>428</v>
      </c>
      <c r="T33" s="138" t="s">
        <v>428</v>
      </c>
      <c r="U33" s="138" t="s">
        <v>428</v>
      </c>
      <c r="V33" s="138" t="s">
        <v>442</v>
      </c>
      <c r="W33" s="138" t="s">
        <v>428</v>
      </c>
      <c r="X33" s="138" t="s">
        <v>442</v>
      </c>
      <c r="Y33" s="138" t="s">
        <v>442</v>
      </c>
      <c r="Z33" s="138" t="s">
        <v>442</v>
      </c>
      <c r="AA33" s="138" t="s">
        <v>442</v>
      </c>
      <c r="AB33" s="138" t="s">
        <v>442</v>
      </c>
      <c r="AC33" s="138" t="s">
        <v>428</v>
      </c>
      <c r="AD33" s="138" t="s">
        <v>428</v>
      </c>
      <c r="AE33" s="55"/>
      <c r="AF33" s="147" t="s">
        <v>428</v>
      </c>
      <c r="AG33" s="147" t="s">
        <v>428</v>
      </c>
      <c r="AH33" s="147" t="s">
        <v>428</v>
      </c>
      <c r="AI33" s="147" t="s">
        <v>428</v>
      </c>
      <c r="AJ33" s="147" t="s">
        <v>430</v>
      </c>
      <c r="AK33" s="147">
        <v>54201.111019147931</v>
      </c>
      <c r="AL33" s="45" t="s">
        <v>413</v>
      </c>
    </row>
    <row r="34" spans="1:38" s="2" customFormat="1" ht="26.25" customHeight="1" thickBot="1" x14ac:dyDescent="0.25">
      <c r="A34" s="65" t="s">
        <v>70</v>
      </c>
      <c r="B34" s="65" t="s">
        <v>93</v>
      </c>
      <c r="C34" s="66" t="s">
        <v>94</v>
      </c>
      <c r="D34" s="67"/>
      <c r="E34" s="138">
        <v>2.0170896785109984</v>
      </c>
      <c r="F34" s="138">
        <v>0.17899746192893404</v>
      </c>
      <c r="G34" s="138">
        <v>0.10502802453197971</v>
      </c>
      <c r="H34" s="138">
        <v>2.6945854483925551E-4</v>
      </c>
      <c r="I34" s="138">
        <v>5.2736886632825733E-2</v>
      </c>
      <c r="J34" s="138">
        <v>5.5431472081218292E-2</v>
      </c>
      <c r="K34" s="138">
        <v>5.8510998307952623E-2</v>
      </c>
      <c r="L34" s="138">
        <v>3.8032148900169212E-2</v>
      </c>
      <c r="M34" s="138">
        <v>0.41188663282571908</v>
      </c>
      <c r="N34" s="138" t="s">
        <v>442</v>
      </c>
      <c r="O34" s="138">
        <v>3.8494077834179359E-4</v>
      </c>
      <c r="P34" s="138" t="s">
        <v>442</v>
      </c>
      <c r="Q34" s="138" t="s">
        <v>442</v>
      </c>
      <c r="R34" s="138">
        <v>1.924703891708968E-3</v>
      </c>
      <c r="S34" s="138">
        <v>6.543993231810491E-2</v>
      </c>
      <c r="T34" s="138">
        <v>2.6945854483925555E-3</v>
      </c>
      <c r="U34" s="138">
        <v>3.8494077834179359E-4</v>
      </c>
      <c r="V34" s="138">
        <v>3.8494077834179359E-2</v>
      </c>
      <c r="W34" s="138">
        <v>1.8083028800722257E-2</v>
      </c>
      <c r="X34" s="138">
        <v>1.1548223350253807E-3</v>
      </c>
      <c r="Y34" s="138">
        <v>1.924703891708968E-3</v>
      </c>
      <c r="Z34" s="138">
        <v>1.7480261174031503E-3</v>
      </c>
      <c r="AA34" s="138">
        <v>4.0184508446049482E-4</v>
      </c>
      <c r="AB34" s="138">
        <v>5.2293974285979932E-3</v>
      </c>
      <c r="AC34" s="138" t="s">
        <v>428</v>
      </c>
      <c r="AD34" s="138" t="s">
        <v>428</v>
      </c>
      <c r="AE34" s="55"/>
      <c r="AF34" s="147">
        <v>1667.1115005076144</v>
      </c>
      <c r="AG34" s="147" t="s">
        <v>430</v>
      </c>
      <c r="AH34" s="147" t="s">
        <v>428</v>
      </c>
      <c r="AI34" s="147" t="s">
        <v>428</v>
      </c>
      <c r="AJ34" s="147" t="s">
        <v>430</v>
      </c>
      <c r="AK34" s="147" t="s">
        <v>428</v>
      </c>
      <c r="AL34" s="45" t="s">
        <v>49</v>
      </c>
    </row>
    <row r="35" spans="1:38" s="6" customFormat="1" ht="26.25" customHeight="1" thickBot="1" x14ac:dyDescent="0.25">
      <c r="A35" s="65" t="s">
        <v>95</v>
      </c>
      <c r="B35" s="65" t="s">
        <v>96</v>
      </c>
      <c r="C35" s="66" t="s">
        <v>97</v>
      </c>
      <c r="D35" s="67"/>
      <c r="E35" s="138" t="s">
        <v>430</v>
      </c>
      <c r="F35" s="138" t="s">
        <v>430</v>
      </c>
      <c r="G35" s="138" t="s">
        <v>430</v>
      </c>
      <c r="H35" s="138" t="s">
        <v>430</v>
      </c>
      <c r="I35" s="138" t="s">
        <v>430</v>
      </c>
      <c r="J35" s="138" t="s">
        <v>430</v>
      </c>
      <c r="K35" s="138" t="s">
        <v>430</v>
      </c>
      <c r="L35" s="138" t="s">
        <v>430</v>
      </c>
      <c r="M35" s="138" t="s">
        <v>430</v>
      </c>
      <c r="N35" s="138" t="s">
        <v>430</v>
      </c>
      <c r="O35" s="138" t="s">
        <v>430</v>
      </c>
      <c r="P35" s="138" t="s">
        <v>430</v>
      </c>
      <c r="Q35" s="138" t="s">
        <v>430</v>
      </c>
      <c r="R35" s="138" t="s">
        <v>430</v>
      </c>
      <c r="S35" s="138" t="s">
        <v>430</v>
      </c>
      <c r="T35" s="138" t="s">
        <v>430</v>
      </c>
      <c r="U35" s="138" t="s">
        <v>430</v>
      </c>
      <c r="V35" s="138" t="s">
        <v>430</v>
      </c>
      <c r="W35" s="138" t="s">
        <v>430</v>
      </c>
      <c r="X35" s="138" t="s">
        <v>430</v>
      </c>
      <c r="Y35" s="138" t="s">
        <v>430</v>
      </c>
      <c r="Z35" s="138" t="s">
        <v>430</v>
      </c>
      <c r="AA35" s="138" t="s">
        <v>430</v>
      </c>
      <c r="AB35" s="138" t="s">
        <v>430</v>
      </c>
      <c r="AC35" s="138" t="s">
        <v>430</v>
      </c>
      <c r="AD35" s="138" t="s">
        <v>430</v>
      </c>
      <c r="AE35" s="55"/>
      <c r="AF35" s="147" t="s">
        <v>430</v>
      </c>
      <c r="AG35" s="147" t="s">
        <v>430</v>
      </c>
      <c r="AH35" s="147" t="s">
        <v>428</v>
      </c>
      <c r="AI35" s="147" t="s">
        <v>428</v>
      </c>
      <c r="AJ35" s="147" t="s">
        <v>428</v>
      </c>
      <c r="AK35" s="147" t="s">
        <v>428</v>
      </c>
      <c r="AL35" s="45" t="s">
        <v>49</v>
      </c>
    </row>
    <row r="36" spans="1:38" s="2" customFormat="1" ht="26.25" customHeight="1" thickBot="1" x14ac:dyDescent="0.25">
      <c r="A36" s="65" t="s">
        <v>95</v>
      </c>
      <c r="B36" s="65" t="s">
        <v>98</v>
      </c>
      <c r="C36" s="66" t="s">
        <v>99</v>
      </c>
      <c r="D36" s="67"/>
      <c r="E36" s="138">
        <v>4.4222796782059692</v>
      </c>
      <c r="F36" s="138">
        <v>0.1141852508171078</v>
      </c>
      <c r="G36" s="138">
        <v>0.67110436984537658</v>
      </c>
      <c r="H36" s="138" t="s">
        <v>442</v>
      </c>
      <c r="I36" s="138">
        <v>0.1218659481533424</v>
      </c>
      <c r="J36" s="138">
        <v>0.14335920666977012</v>
      </c>
      <c r="K36" s="138">
        <v>0.14335920666977012</v>
      </c>
      <c r="L36" s="138">
        <v>2.6663786350728982E-2</v>
      </c>
      <c r="M36" s="138">
        <v>0.25065483607868227</v>
      </c>
      <c r="N36" s="138">
        <v>9.4893043464137211E-3</v>
      </c>
      <c r="O36" s="138">
        <v>8.4071571895490171E-4</v>
      </c>
      <c r="P36" s="138">
        <v>1.8021471568647049E-3</v>
      </c>
      <c r="Q36" s="138">
        <v>1.4162862875819608E-2</v>
      </c>
      <c r="R36" s="138">
        <v>1.5363578594774507E-2</v>
      </c>
      <c r="S36" s="138">
        <v>6.4802983268031356E-2</v>
      </c>
      <c r="T36" s="138">
        <v>0.62407157189549023</v>
      </c>
      <c r="U36" s="138">
        <v>8.5871571895490169E-3</v>
      </c>
      <c r="V36" s="138">
        <v>7.9285886274588185E-2</v>
      </c>
      <c r="W36" s="138">
        <v>1.4709304346413724E-2</v>
      </c>
      <c r="X36" s="138">
        <v>1.8614314379098034E-4</v>
      </c>
      <c r="Y36" s="138">
        <v>6.3614314379098025E-4</v>
      </c>
      <c r="Z36" s="138">
        <v>8.4071571895490171E-4</v>
      </c>
      <c r="AA36" s="138">
        <v>2.1007157189549015E-4</v>
      </c>
      <c r="AB36" s="138">
        <v>1.8730735784323526E-3</v>
      </c>
      <c r="AC36" s="138">
        <v>6.3657257516392136E-3</v>
      </c>
      <c r="AD36" s="138">
        <v>1.2086719732028626E-2</v>
      </c>
      <c r="AE36" s="55"/>
      <c r="AF36" s="147">
        <v>2824.1403734013238</v>
      </c>
      <c r="AG36" s="147" t="s">
        <v>430</v>
      </c>
      <c r="AH36" s="147" t="s">
        <v>428</v>
      </c>
      <c r="AI36" s="147" t="s">
        <v>428</v>
      </c>
      <c r="AJ36" s="147" t="s">
        <v>430</v>
      </c>
      <c r="AK36" s="147" t="s">
        <v>428</v>
      </c>
      <c r="AL36" s="45" t="s">
        <v>49</v>
      </c>
    </row>
    <row r="37" spans="1:38" s="2" customFormat="1" ht="26.25" customHeight="1" thickBot="1" x14ac:dyDescent="0.25">
      <c r="A37" s="65" t="s">
        <v>70</v>
      </c>
      <c r="B37" s="65" t="s">
        <v>100</v>
      </c>
      <c r="C37" s="66" t="s">
        <v>399</v>
      </c>
      <c r="D37" s="67"/>
      <c r="E37" s="138">
        <v>0.12886449456670124</v>
      </c>
      <c r="F37" s="138">
        <v>4.2954831522233755E-3</v>
      </c>
      <c r="G37" s="138">
        <v>2.6722182646925924E-4</v>
      </c>
      <c r="H37" s="138" t="s">
        <v>442</v>
      </c>
      <c r="I37" s="138">
        <v>5.3693539402792194E-4</v>
      </c>
      <c r="J37" s="138">
        <v>5.3693539402792194E-4</v>
      </c>
      <c r="K37" s="138">
        <v>5.3693539402792194E-4</v>
      </c>
      <c r="L37" s="138">
        <v>1.3423384850698049E-5</v>
      </c>
      <c r="M37" s="138">
        <v>1.2886449456670123E-2</v>
      </c>
      <c r="N37" s="138">
        <v>4.0270154552094141E-6</v>
      </c>
      <c r="O37" s="138">
        <v>6.7116924253490231E-7</v>
      </c>
      <c r="P37" s="138">
        <v>2.6846769701396097E-4</v>
      </c>
      <c r="Q37" s="138">
        <v>3.221612364167531E-4</v>
      </c>
      <c r="R37" s="138">
        <v>2.0403544973061033E-6</v>
      </c>
      <c r="S37" s="138">
        <v>2.0403544973061033E-7</v>
      </c>
      <c r="T37" s="138">
        <v>1.3691852547712007E-6</v>
      </c>
      <c r="U37" s="138">
        <v>2.9531446671535699E-5</v>
      </c>
      <c r="V37" s="138">
        <v>4.0270154552094141E-6</v>
      </c>
      <c r="W37" s="138" t="s">
        <v>428</v>
      </c>
      <c r="X37" s="138" t="s">
        <v>442</v>
      </c>
      <c r="Y37" s="138" t="s">
        <v>442</v>
      </c>
      <c r="Z37" s="138" t="s">
        <v>442</v>
      </c>
      <c r="AA37" s="138" t="s">
        <v>442</v>
      </c>
      <c r="AB37" s="138" t="s">
        <v>442</v>
      </c>
      <c r="AC37" s="138" t="s">
        <v>442</v>
      </c>
      <c r="AD37" s="138" t="s">
        <v>442</v>
      </c>
      <c r="AE37" s="55"/>
      <c r="AF37" s="147" t="s">
        <v>430</v>
      </c>
      <c r="AG37" s="147" t="s">
        <v>428</v>
      </c>
      <c r="AH37" s="147">
        <v>2684.6769701396092</v>
      </c>
      <c r="AI37" s="147" t="s">
        <v>428</v>
      </c>
      <c r="AJ37" s="147" t="s">
        <v>430</v>
      </c>
      <c r="AK37" s="147" t="s">
        <v>428</v>
      </c>
      <c r="AL37" s="45" t="s">
        <v>49</v>
      </c>
    </row>
    <row r="38" spans="1:38" s="2" customFormat="1" ht="26.25" customHeight="1" thickBot="1" x14ac:dyDescent="0.25">
      <c r="A38" s="65" t="s">
        <v>70</v>
      </c>
      <c r="B38" s="65" t="s">
        <v>101</v>
      </c>
      <c r="C38" s="66" t="s">
        <v>102</v>
      </c>
      <c r="D38" s="72"/>
      <c r="E38" s="138" t="s">
        <v>428</v>
      </c>
      <c r="F38" s="138" t="s">
        <v>428</v>
      </c>
      <c r="G38" s="138" t="s">
        <v>428</v>
      </c>
      <c r="H38" s="138" t="s">
        <v>428</v>
      </c>
      <c r="I38" s="138" t="s">
        <v>428</v>
      </c>
      <c r="J38" s="138" t="s">
        <v>428</v>
      </c>
      <c r="K38" s="138" t="s">
        <v>428</v>
      </c>
      <c r="L38" s="138" t="s">
        <v>428</v>
      </c>
      <c r="M38" s="138" t="s">
        <v>428</v>
      </c>
      <c r="N38" s="138" t="s">
        <v>428</v>
      </c>
      <c r="O38" s="138" t="s">
        <v>428</v>
      </c>
      <c r="P38" s="138" t="s">
        <v>428</v>
      </c>
      <c r="Q38" s="138" t="s">
        <v>428</v>
      </c>
      <c r="R38" s="138" t="s">
        <v>428</v>
      </c>
      <c r="S38" s="138" t="s">
        <v>428</v>
      </c>
      <c r="T38" s="138" t="s">
        <v>428</v>
      </c>
      <c r="U38" s="138" t="s">
        <v>428</v>
      </c>
      <c r="V38" s="138" t="s">
        <v>428</v>
      </c>
      <c r="W38" s="138" t="s">
        <v>428</v>
      </c>
      <c r="X38" s="138" t="s">
        <v>428</v>
      </c>
      <c r="Y38" s="138" t="s">
        <v>428</v>
      </c>
      <c r="Z38" s="138" t="s">
        <v>428</v>
      </c>
      <c r="AA38" s="138" t="s">
        <v>428</v>
      </c>
      <c r="AB38" s="138" t="s">
        <v>428</v>
      </c>
      <c r="AC38" s="138" t="s">
        <v>428</v>
      </c>
      <c r="AD38" s="138" t="s">
        <v>428</v>
      </c>
      <c r="AE38" s="55"/>
      <c r="AF38" s="147" t="s">
        <v>428</v>
      </c>
      <c r="AG38" s="147" t="s">
        <v>428</v>
      </c>
      <c r="AH38" s="147" t="s">
        <v>428</v>
      </c>
      <c r="AI38" s="147" t="s">
        <v>428</v>
      </c>
      <c r="AJ38" s="147" t="s">
        <v>428</v>
      </c>
      <c r="AK38" s="147" t="s">
        <v>428</v>
      </c>
      <c r="AL38" s="45" t="s">
        <v>49</v>
      </c>
    </row>
    <row r="39" spans="1:38" s="2" customFormat="1" ht="26.25" customHeight="1" thickBot="1" x14ac:dyDescent="0.25">
      <c r="A39" s="65" t="s">
        <v>103</v>
      </c>
      <c r="B39" s="65" t="s">
        <v>104</v>
      </c>
      <c r="C39" s="66" t="s">
        <v>390</v>
      </c>
      <c r="D39" s="67"/>
      <c r="E39" s="138">
        <v>2.3843950337583237</v>
      </c>
      <c r="F39" s="138">
        <v>0.55496294475494368</v>
      </c>
      <c r="G39" s="138">
        <v>1.2527753759241023</v>
      </c>
      <c r="H39" s="138">
        <v>2.6682823643143681E-4</v>
      </c>
      <c r="I39" s="138">
        <v>0.31173347043339361</v>
      </c>
      <c r="J39" s="138">
        <v>0.37556195234455098</v>
      </c>
      <c r="K39" s="138">
        <v>0.44783632417332747</v>
      </c>
      <c r="L39" s="138">
        <v>0.10738326430785741</v>
      </c>
      <c r="M39" s="138">
        <v>1.9276112028814913</v>
      </c>
      <c r="N39" s="138">
        <v>0.32433871165422173</v>
      </c>
      <c r="O39" s="138">
        <v>5.3708607618747047E-3</v>
      </c>
      <c r="P39" s="138">
        <v>1.1575349679500243E-2</v>
      </c>
      <c r="Q39" s="138">
        <v>1.6777042164343149E-2</v>
      </c>
      <c r="R39" s="138">
        <v>0.15288477441680662</v>
      </c>
      <c r="S39" s="138">
        <v>9.7153008977434813E-2</v>
      </c>
      <c r="T39" s="138">
        <v>2.8009856310679151</v>
      </c>
      <c r="U39" s="138">
        <v>3.9982320084185757E-3</v>
      </c>
      <c r="V39" s="138">
        <v>0.32807868490470798</v>
      </c>
      <c r="W39" s="138">
        <v>0.29608974867151172</v>
      </c>
      <c r="X39" s="138">
        <v>7.2224258061553637E-2</v>
      </c>
      <c r="Y39" s="138">
        <v>0.22789126608664029</v>
      </c>
      <c r="Z39" s="138">
        <v>4.5229995820959046E-2</v>
      </c>
      <c r="AA39" s="138">
        <v>3.7160515932700859E-2</v>
      </c>
      <c r="AB39" s="138">
        <v>0.38250603590185384</v>
      </c>
      <c r="AC39" s="138">
        <v>3.0991750704475519E-3</v>
      </c>
      <c r="AD39" s="138">
        <v>0.1935140416386838</v>
      </c>
      <c r="AE39" s="55"/>
      <c r="AF39" s="147">
        <v>13373.700821158545</v>
      </c>
      <c r="AG39" s="147">
        <v>1138.3094009943361</v>
      </c>
      <c r="AH39" s="147">
        <v>12412.968481128722</v>
      </c>
      <c r="AI39" s="147">
        <v>7.2115739576064009</v>
      </c>
      <c r="AJ39" s="147" t="s">
        <v>430</v>
      </c>
      <c r="AK39" s="147" t="s">
        <v>428</v>
      </c>
      <c r="AL39" s="45" t="s">
        <v>49</v>
      </c>
    </row>
    <row r="40" spans="1:38" s="2" customFormat="1" ht="26.25" customHeight="1" thickBot="1" x14ac:dyDescent="0.25">
      <c r="A40" s="65" t="s">
        <v>70</v>
      </c>
      <c r="B40" s="65" t="s">
        <v>105</v>
      </c>
      <c r="C40" s="66" t="s">
        <v>391</v>
      </c>
      <c r="D40" s="67"/>
      <c r="E40" s="138" t="s">
        <v>429</v>
      </c>
      <c r="F40" s="138" t="s">
        <v>429</v>
      </c>
      <c r="G40" s="138" t="s">
        <v>429</v>
      </c>
      <c r="H40" s="138" t="s">
        <v>429</v>
      </c>
      <c r="I40" s="138" t="s">
        <v>429</v>
      </c>
      <c r="J40" s="138" t="s">
        <v>429</v>
      </c>
      <c r="K40" s="138" t="s">
        <v>429</v>
      </c>
      <c r="L40" s="138" t="s">
        <v>429</v>
      </c>
      <c r="M40" s="138" t="s">
        <v>429</v>
      </c>
      <c r="N40" s="138" t="s">
        <v>429</v>
      </c>
      <c r="O40" s="138" t="s">
        <v>429</v>
      </c>
      <c r="P40" s="138" t="s">
        <v>429</v>
      </c>
      <c r="Q40" s="138" t="s">
        <v>429</v>
      </c>
      <c r="R40" s="138" t="s">
        <v>429</v>
      </c>
      <c r="S40" s="138" t="s">
        <v>429</v>
      </c>
      <c r="T40" s="138" t="s">
        <v>429</v>
      </c>
      <c r="U40" s="138" t="s">
        <v>429</v>
      </c>
      <c r="V40" s="138" t="s">
        <v>429</v>
      </c>
      <c r="W40" s="138" t="s">
        <v>429</v>
      </c>
      <c r="X40" s="138" t="s">
        <v>429</v>
      </c>
      <c r="Y40" s="138" t="s">
        <v>429</v>
      </c>
      <c r="Z40" s="138" t="s">
        <v>429</v>
      </c>
      <c r="AA40" s="138" t="s">
        <v>429</v>
      </c>
      <c r="AB40" s="138" t="s">
        <v>429</v>
      </c>
      <c r="AC40" s="138" t="s">
        <v>442</v>
      </c>
      <c r="AD40" s="138" t="s">
        <v>428</v>
      </c>
      <c r="AE40" s="55"/>
      <c r="AF40" s="147" t="s">
        <v>429</v>
      </c>
      <c r="AG40" s="147" t="s">
        <v>429</v>
      </c>
      <c r="AH40" s="147" t="s">
        <v>429</v>
      </c>
      <c r="AI40" s="147" t="s">
        <v>429</v>
      </c>
      <c r="AJ40" s="147" t="s">
        <v>430</v>
      </c>
      <c r="AK40" s="147" t="s">
        <v>428</v>
      </c>
      <c r="AL40" s="45" t="s">
        <v>49</v>
      </c>
    </row>
    <row r="41" spans="1:38" s="2" customFormat="1" ht="26.25" customHeight="1" thickBot="1" x14ac:dyDescent="0.25">
      <c r="A41" s="65" t="s">
        <v>103</v>
      </c>
      <c r="B41" s="65" t="s">
        <v>106</v>
      </c>
      <c r="C41" s="66" t="s">
        <v>400</v>
      </c>
      <c r="D41" s="67"/>
      <c r="E41" s="138">
        <v>6.9513302451338239</v>
      </c>
      <c r="F41" s="138">
        <v>13.491650415688291</v>
      </c>
      <c r="G41" s="138">
        <v>13.086863150050782</v>
      </c>
      <c r="H41" s="138">
        <v>0.12198160318635431</v>
      </c>
      <c r="I41" s="138">
        <v>8.5359013664132046</v>
      </c>
      <c r="J41" s="138">
        <v>8.5490200138071213</v>
      </c>
      <c r="K41" s="138">
        <v>9.2054469672520387</v>
      </c>
      <c r="L41" s="138">
        <v>0.75302536014252863</v>
      </c>
      <c r="M41" s="138">
        <v>112.10917005113696</v>
      </c>
      <c r="N41" s="138">
        <v>2.1917861452798513</v>
      </c>
      <c r="O41" s="138">
        <v>2.2872825539046127E-2</v>
      </c>
      <c r="P41" s="138">
        <v>8.8655751924544279E-2</v>
      </c>
      <c r="Q41" s="138">
        <v>3.615819814686759E-2</v>
      </c>
      <c r="R41" s="138">
        <v>0.24483087010882554</v>
      </c>
      <c r="S41" s="138">
        <v>0.44650530968908336</v>
      </c>
      <c r="T41" s="138">
        <v>0.21895204203684987</v>
      </c>
      <c r="U41" s="138">
        <v>2.6083428292598874</v>
      </c>
      <c r="V41" s="138">
        <v>4.7134230742891665</v>
      </c>
      <c r="W41" s="138">
        <v>14.637169993362932</v>
      </c>
      <c r="X41" s="138">
        <v>3.2351927831232459</v>
      </c>
      <c r="Y41" s="138">
        <v>5.2688886092282265</v>
      </c>
      <c r="Z41" s="138">
        <v>2.5308192376073584</v>
      </c>
      <c r="AA41" s="138">
        <v>2.0555114657424625</v>
      </c>
      <c r="AB41" s="138">
        <v>13.090412095701295</v>
      </c>
      <c r="AC41" s="138">
        <v>1.6811262449222361E-2</v>
      </c>
      <c r="AD41" s="138">
        <v>3.6941161689816919</v>
      </c>
      <c r="AE41" s="55"/>
      <c r="AF41" s="147">
        <v>62984.69039775202</v>
      </c>
      <c r="AG41" s="147">
        <v>21729.862910990109</v>
      </c>
      <c r="AH41" s="147">
        <v>25405.359167897284</v>
      </c>
      <c r="AI41" s="147">
        <v>667.74948888169934</v>
      </c>
      <c r="AJ41" s="147" t="s">
        <v>430</v>
      </c>
      <c r="AK41" s="147" t="s">
        <v>428</v>
      </c>
      <c r="AL41" s="45" t="s">
        <v>49</v>
      </c>
    </row>
    <row r="42" spans="1:38" s="2" customFormat="1" ht="26.25" customHeight="1" thickBot="1" x14ac:dyDescent="0.25">
      <c r="A42" s="65" t="s">
        <v>70</v>
      </c>
      <c r="B42" s="65" t="s">
        <v>107</v>
      </c>
      <c r="C42" s="66" t="s">
        <v>108</v>
      </c>
      <c r="D42" s="67"/>
      <c r="E42" s="138" t="s">
        <v>429</v>
      </c>
      <c r="F42" s="138" t="s">
        <v>429</v>
      </c>
      <c r="G42" s="138" t="s">
        <v>429</v>
      </c>
      <c r="H42" s="138" t="s">
        <v>429</v>
      </c>
      <c r="I42" s="138" t="s">
        <v>429</v>
      </c>
      <c r="J42" s="138" t="s">
        <v>429</v>
      </c>
      <c r="K42" s="138" t="s">
        <v>429</v>
      </c>
      <c r="L42" s="138" t="s">
        <v>429</v>
      </c>
      <c r="M42" s="138" t="s">
        <v>429</v>
      </c>
      <c r="N42" s="138" t="s">
        <v>429</v>
      </c>
      <c r="O42" s="138" t="s">
        <v>429</v>
      </c>
      <c r="P42" s="138" t="s">
        <v>429</v>
      </c>
      <c r="Q42" s="138" t="s">
        <v>429</v>
      </c>
      <c r="R42" s="138" t="s">
        <v>429</v>
      </c>
      <c r="S42" s="138" t="s">
        <v>429</v>
      </c>
      <c r="T42" s="138" t="s">
        <v>429</v>
      </c>
      <c r="U42" s="138" t="s">
        <v>429</v>
      </c>
      <c r="V42" s="138" t="s">
        <v>429</v>
      </c>
      <c r="W42" s="138" t="s">
        <v>429</v>
      </c>
      <c r="X42" s="138" t="s">
        <v>429</v>
      </c>
      <c r="Y42" s="138" t="s">
        <v>429</v>
      </c>
      <c r="Z42" s="138" t="s">
        <v>429</v>
      </c>
      <c r="AA42" s="138" t="s">
        <v>429</v>
      </c>
      <c r="AB42" s="138" t="s">
        <v>429</v>
      </c>
      <c r="AC42" s="138" t="s">
        <v>429</v>
      </c>
      <c r="AD42" s="138" t="s">
        <v>428</v>
      </c>
      <c r="AE42" s="55"/>
      <c r="AF42" s="147" t="s">
        <v>429</v>
      </c>
      <c r="AG42" s="147" t="s">
        <v>429</v>
      </c>
      <c r="AH42" s="147" t="s">
        <v>429</v>
      </c>
      <c r="AI42" s="147" t="s">
        <v>429</v>
      </c>
      <c r="AJ42" s="147" t="s">
        <v>430</v>
      </c>
      <c r="AK42" s="147" t="s">
        <v>428</v>
      </c>
      <c r="AL42" s="45" t="s">
        <v>49</v>
      </c>
    </row>
    <row r="43" spans="1:38" s="2" customFormat="1" ht="26.25" customHeight="1" thickBot="1" x14ac:dyDescent="0.25">
      <c r="A43" s="65" t="s">
        <v>103</v>
      </c>
      <c r="B43" s="65" t="s">
        <v>109</v>
      </c>
      <c r="C43" s="66" t="s">
        <v>110</v>
      </c>
      <c r="D43" s="67"/>
      <c r="E43" s="138">
        <v>0.11757679806692847</v>
      </c>
      <c r="F43" s="138">
        <v>1.1757679806692848E-2</v>
      </c>
      <c r="G43" s="138">
        <v>7.4073382782164923E-2</v>
      </c>
      <c r="H43" s="138" t="s">
        <v>442</v>
      </c>
      <c r="I43" s="138">
        <v>1.9400171681043198E-2</v>
      </c>
      <c r="J43" s="138">
        <v>2.5279011584389621E-2</v>
      </c>
      <c r="K43" s="138">
        <v>3.2333619468405329E-2</v>
      </c>
      <c r="L43" s="138">
        <v>1.0864096141384191E-2</v>
      </c>
      <c r="M43" s="138">
        <v>4.7030719226771392E-2</v>
      </c>
      <c r="N43" s="138">
        <v>1.8812287690708553E-2</v>
      </c>
      <c r="O43" s="138">
        <v>3.527303942007854E-4</v>
      </c>
      <c r="P43" s="138">
        <v>1.1757679806692849E-4</v>
      </c>
      <c r="Q43" s="138">
        <v>1.1757679806692846E-3</v>
      </c>
      <c r="R43" s="138">
        <v>1.5049830152566846E-2</v>
      </c>
      <c r="S43" s="138">
        <v>8.4655294608188512E-3</v>
      </c>
      <c r="T43" s="138">
        <v>0.30569967497401401</v>
      </c>
      <c r="U43" s="138">
        <v>1.1757679806692849E-4</v>
      </c>
      <c r="V43" s="138">
        <v>9.4061438453542767E-3</v>
      </c>
      <c r="W43" s="138">
        <v>7.0546078840157088E-3</v>
      </c>
      <c r="X43" s="138">
        <v>2.2339591632716408E-3</v>
      </c>
      <c r="Y43" s="138">
        <v>1.763651971003927E-2</v>
      </c>
      <c r="Z43" s="138">
        <v>1.998805567137784E-3</v>
      </c>
      <c r="AA43" s="138">
        <v>1.7636519710039272E-3</v>
      </c>
      <c r="AB43" s="138">
        <v>2.3632936411452622E-2</v>
      </c>
      <c r="AC43" s="138">
        <v>2.5866895574724262E-4</v>
      </c>
      <c r="AD43" s="138">
        <v>1.5284983748700703E-7</v>
      </c>
      <c r="AE43" s="55"/>
      <c r="AF43" s="147">
        <v>1175.7679806692847</v>
      </c>
      <c r="AG43" s="147" t="s">
        <v>430</v>
      </c>
      <c r="AH43" s="147" t="s">
        <v>430</v>
      </c>
      <c r="AI43" s="147" t="s">
        <v>430</v>
      </c>
      <c r="AJ43" s="147" t="s">
        <v>430</v>
      </c>
      <c r="AK43" s="147" t="s">
        <v>428</v>
      </c>
      <c r="AL43" s="45" t="s">
        <v>49</v>
      </c>
    </row>
    <row r="44" spans="1:38" s="2" customFormat="1" ht="26.25" customHeight="1" thickBot="1" x14ac:dyDescent="0.25">
      <c r="A44" s="65" t="s">
        <v>70</v>
      </c>
      <c r="B44" s="65" t="s">
        <v>111</v>
      </c>
      <c r="C44" s="66" t="s">
        <v>112</v>
      </c>
      <c r="D44" s="67"/>
      <c r="E44" s="138">
        <v>9.0935935384484026</v>
      </c>
      <c r="F44" s="138">
        <v>0.95211707994861206</v>
      </c>
      <c r="G44" s="138">
        <v>0.6666604450394843</v>
      </c>
      <c r="H44" s="138">
        <v>1.9003737148151375E-3</v>
      </c>
      <c r="I44" s="138">
        <v>0.51438977008427023</v>
      </c>
      <c r="J44" s="138">
        <v>0.51438977008427023</v>
      </c>
      <c r="K44" s="138">
        <v>0.51438977008427023</v>
      </c>
      <c r="L44" s="138">
        <v>0.28805827124719141</v>
      </c>
      <c r="M44" s="138">
        <v>3.005892502732086</v>
      </c>
      <c r="N44" s="138" t="s">
        <v>442</v>
      </c>
      <c r="O44" s="138">
        <v>2.44339348232763E-3</v>
      </c>
      <c r="P44" s="138" t="s">
        <v>442</v>
      </c>
      <c r="Q44" s="138" t="s">
        <v>442</v>
      </c>
      <c r="R44" s="138">
        <v>1.2216967411638149E-2</v>
      </c>
      <c r="S44" s="138">
        <v>0.41537689199569705</v>
      </c>
      <c r="T44" s="138">
        <v>1.7103754376293408E-2</v>
      </c>
      <c r="U44" s="138">
        <v>2.44339348232763E-3</v>
      </c>
      <c r="V44" s="138">
        <v>0.24433934823276299</v>
      </c>
      <c r="W44" s="138" t="s">
        <v>442</v>
      </c>
      <c r="X44" s="138">
        <v>7.3301804469828894E-3</v>
      </c>
      <c r="Y44" s="138">
        <v>1.2216967411638149E-2</v>
      </c>
      <c r="Z44" s="138" t="s">
        <v>442</v>
      </c>
      <c r="AA44" s="138" t="s">
        <v>442</v>
      </c>
      <c r="AB44" s="138">
        <v>1.954714785862104E-2</v>
      </c>
      <c r="AC44" s="138" t="s">
        <v>429</v>
      </c>
      <c r="AD44" s="138" t="s">
        <v>429</v>
      </c>
      <c r="AE44" s="55"/>
      <c r="AF44" s="147">
        <v>10581.911826023561</v>
      </c>
      <c r="AG44" s="147" t="s">
        <v>428</v>
      </c>
      <c r="AH44" s="147" t="s">
        <v>428</v>
      </c>
      <c r="AI44" s="147" t="s">
        <v>430</v>
      </c>
      <c r="AJ44" s="147" t="s">
        <v>430</v>
      </c>
      <c r="AK44" s="147" t="s">
        <v>428</v>
      </c>
      <c r="AL44" s="45" t="s">
        <v>49</v>
      </c>
    </row>
    <row r="45" spans="1:38" s="2" customFormat="1" ht="26.25" customHeight="1" thickBot="1" x14ac:dyDescent="0.25">
      <c r="A45" s="65" t="s">
        <v>70</v>
      </c>
      <c r="B45" s="65" t="s">
        <v>113</v>
      </c>
      <c r="C45" s="66" t="s">
        <v>114</v>
      </c>
      <c r="D45" s="67"/>
      <c r="E45" s="138">
        <v>3.2622626659560554</v>
      </c>
      <c r="F45" s="138">
        <v>7.9071463510015205E-2</v>
      </c>
      <c r="G45" s="138">
        <v>0.12328010773254287</v>
      </c>
      <c r="H45" s="138" t="s">
        <v>442</v>
      </c>
      <c r="I45" s="138">
        <v>4.8346551974695014E-2</v>
      </c>
      <c r="J45" s="138">
        <v>4.8346551974695014E-2</v>
      </c>
      <c r="K45" s="138">
        <v>4.8346551974695014E-2</v>
      </c>
      <c r="L45" s="138">
        <v>1.4987431112155454E-2</v>
      </c>
      <c r="M45" s="138">
        <v>0.17350538278769048</v>
      </c>
      <c r="N45" s="138">
        <v>5.8738801464582723E-3</v>
      </c>
      <c r="O45" s="138">
        <v>4.51836934342944E-4</v>
      </c>
      <c r="P45" s="138">
        <v>1.3555108030288319E-3</v>
      </c>
      <c r="Q45" s="138">
        <v>1.807347737371776E-3</v>
      </c>
      <c r="R45" s="138">
        <v>2.2591846717147199E-3</v>
      </c>
      <c r="S45" s="138">
        <v>3.9761650222179069E-2</v>
      </c>
      <c r="T45" s="138">
        <v>4.5183693434294396E-2</v>
      </c>
      <c r="U45" s="138">
        <v>4.5183693434294398E-3</v>
      </c>
      <c r="V45" s="138">
        <v>5.4220432121153274E-2</v>
      </c>
      <c r="W45" s="138">
        <v>5.8738801464582723E-3</v>
      </c>
      <c r="X45" s="138">
        <v>9.0367386868588811E-5</v>
      </c>
      <c r="Y45" s="138">
        <v>4.51836934342944E-4</v>
      </c>
      <c r="Z45" s="138">
        <v>4.51836934342944E-4</v>
      </c>
      <c r="AA45" s="138">
        <v>4.5183693434294405E-5</v>
      </c>
      <c r="AB45" s="138">
        <v>1.0392249489887711E-3</v>
      </c>
      <c r="AC45" s="138">
        <v>3.614695474743552E-3</v>
      </c>
      <c r="AD45" s="138">
        <v>1.7169803505031871E-3</v>
      </c>
      <c r="AE45" s="55"/>
      <c r="AF45" s="147">
        <v>1956.82710686576</v>
      </c>
      <c r="AG45" s="147" t="s">
        <v>428</v>
      </c>
      <c r="AH45" s="147" t="s">
        <v>428</v>
      </c>
      <c r="AI45" s="147" t="s">
        <v>428</v>
      </c>
      <c r="AJ45" s="147" t="s">
        <v>430</v>
      </c>
      <c r="AK45" s="147" t="s">
        <v>428</v>
      </c>
      <c r="AL45" s="45" t="s">
        <v>49</v>
      </c>
    </row>
    <row r="46" spans="1:38" s="2" customFormat="1" ht="26.25" customHeight="1" thickBot="1" x14ac:dyDescent="0.25">
      <c r="A46" s="65" t="s">
        <v>103</v>
      </c>
      <c r="B46" s="65" t="s">
        <v>115</v>
      </c>
      <c r="C46" s="66" t="s">
        <v>116</v>
      </c>
      <c r="D46" s="67"/>
      <c r="E46" s="138" t="s">
        <v>429</v>
      </c>
      <c r="F46" s="138" t="s">
        <v>429</v>
      </c>
      <c r="G46" s="138" t="s">
        <v>429</v>
      </c>
      <c r="H46" s="138" t="s">
        <v>429</v>
      </c>
      <c r="I46" s="138" t="s">
        <v>429</v>
      </c>
      <c r="J46" s="138" t="s">
        <v>429</v>
      </c>
      <c r="K46" s="138" t="s">
        <v>429</v>
      </c>
      <c r="L46" s="138" t="s">
        <v>429</v>
      </c>
      <c r="M46" s="138" t="s">
        <v>429</v>
      </c>
      <c r="N46" s="138" t="s">
        <v>429</v>
      </c>
      <c r="O46" s="138" t="s">
        <v>429</v>
      </c>
      <c r="P46" s="138" t="s">
        <v>429</v>
      </c>
      <c r="Q46" s="138" t="s">
        <v>429</v>
      </c>
      <c r="R46" s="138" t="s">
        <v>429</v>
      </c>
      <c r="S46" s="138" t="s">
        <v>429</v>
      </c>
      <c r="T46" s="138" t="s">
        <v>429</v>
      </c>
      <c r="U46" s="138" t="s">
        <v>429</v>
      </c>
      <c r="V46" s="138" t="s">
        <v>429</v>
      </c>
      <c r="W46" s="138" t="s">
        <v>429</v>
      </c>
      <c r="X46" s="138" t="s">
        <v>429</v>
      </c>
      <c r="Y46" s="138" t="s">
        <v>429</v>
      </c>
      <c r="Z46" s="138" t="s">
        <v>429</v>
      </c>
      <c r="AA46" s="138" t="s">
        <v>429</v>
      </c>
      <c r="AB46" s="138" t="s">
        <v>429</v>
      </c>
      <c r="AC46" s="138" t="s">
        <v>442</v>
      </c>
      <c r="AD46" s="138" t="s">
        <v>428</v>
      </c>
      <c r="AE46" s="55"/>
      <c r="AF46" s="147" t="s">
        <v>429</v>
      </c>
      <c r="AG46" s="147" t="s">
        <v>429</v>
      </c>
      <c r="AH46" s="147" t="s">
        <v>429</v>
      </c>
      <c r="AI46" s="147" t="s">
        <v>429</v>
      </c>
      <c r="AJ46" s="147" t="s">
        <v>430</v>
      </c>
      <c r="AK46" s="147" t="s">
        <v>428</v>
      </c>
      <c r="AL46" s="45" t="s">
        <v>49</v>
      </c>
    </row>
    <row r="47" spans="1:38" s="2" customFormat="1" ht="26.25" customHeight="1" thickBot="1" x14ac:dyDescent="0.25">
      <c r="A47" s="65" t="s">
        <v>70</v>
      </c>
      <c r="B47" s="65" t="s">
        <v>117</v>
      </c>
      <c r="C47" s="66" t="s">
        <v>118</v>
      </c>
      <c r="D47" s="67"/>
      <c r="E47" s="138" t="s">
        <v>429</v>
      </c>
      <c r="F47" s="138" t="s">
        <v>429</v>
      </c>
      <c r="G47" s="138" t="s">
        <v>429</v>
      </c>
      <c r="H47" s="138" t="s">
        <v>442</v>
      </c>
      <c r="I47" s="138" t="s">
        <v>429</v>
      </c>
      <c r="J47" s="138" t="s">
        <v>429</v>
      </c>
      <c r="K47" s="138" t="s">
        <v>429</v>
      </c>
      <c r="L47" s="138" t="s">
        <v>429</v>
      </c>
      <c r="M47" s="138" t="s">
        <v>429</v>
      </c>
      <c r="N47" s="138" t="s">
        <v>429</v>
      </c>
      <c r="O47" s="138" t="s">
        <v>429</v>
      </c>
      <c r="P47" s="138" t="s">
        <v>429</v>
      </c>
      <c r="Q47" s="138" t="s">
        <v>429</v>
      </c>
      <c r="R47" s="138" t="s">
        <v>429</v>
      </c>
      <c r="S47" s="138" t="s">
        <v>429</v>
      </c>
      <c r="T47" s="138" t="s">
        <v>429</v>
      </c>
      <c r="U47" s="138" t="s">
        <v>429</v>
      </c>
      <c r="V47" s="138" t="s">
        <v>429</v>
      </c>
      <c r="W47" s="138" t="s">
        <v>429</v>
      </c>
      <c r="X47" s="138" t="s">
        <v>429</v>
      </c>
      <c r="Y47" s="138" t="s">
        <v>429</v>
      </c>
      <c r="Z47" s="138" t="s">
        <v>429</v>
      </c>
      <c r="AA47" s="138" t="s">
        <v>429</v>
      </c>
      <c r="AB47" s="138" t="s">
        <v>429</v>
      </c>
      <c r="AC47" s="138" t="s">
        <v>442</v>
      </c>
      <c r="AD47" s="138" t="s">
        <v>428</v>
      </c>
      <c r="AE47" s="55"/>
      <c r="AF47" s="147" t="s">
        <v>429</v>
      </c>
      <c r="AG47" s="147" t="s">
        <v>428</v>
      </c>
      <c r="AH47" s="147" t="s">
        <v>428</v>
      </c>
      <c r="AI47" s="147" t="s">
        <v>428</v>
      </c>
      <c r="AJ47" s="147" t="s">
        <v>430</v>
      </c>
      <c r="AK47" s="147" t="s">
        <v>428</v>
      </c>
      <c r="AL47" s="45" t="s">
        <v>49</v>
      </c>
    </row>
    <row r="48" spans="1:38" s="2" customFormat="1" ht="26.25" customHeight="1" thickBot="1" x14ac:dyDescent="0.25">
      <c r="A48" s="65" t="s">
        <v>119</v>
      </c>
      <c r="B48" s="65" t="s">
        <v>120</v>
      </c>
      <c r="C48" s="66" t="s">
        <v>121</v>
      </c>
      <c r="D48" s="67"/>
      <c r="E48" s="138" t="s">
        <v>428</v>
      </c>
      <c r="F48" s="138" t="s">
        <v>430</v>
      </c>
      <c r="G48" s="138" t="s">
        <v>430</v>
      </c>
      <c r="H48" s="138" t="s">
        <v>428</v>
      </c>
      <c r="I48" s="138">
        <v>1.3431550721063357E-2</v>
      </c>
      <c r="J48" s="138">
        <v>0.13431550721063359</v>
      </c>
      <c r="K48" s="138">
        <v>0.33578876802658397</v>
      </c>
      <c r="L48" s="138" t="s">
        <v>430</v>
      </c>
      <c r="M48" s="138" t="s">
        <v>428</v>
      </c>
      <c r="N48" s="138" t="s">
        <v>430</v>
      </c>
      <c r="O48" s="138" t="s">
        <v>430</v>
      </c>
      <c r="P48" s="138" t="s">
        <v>430</v>
      </c>
      <c r="Q48" s="138" t="s">
        <v>430</v>
      </c>
      <c r="R48" s="138" t="s">
        <v>430</v>
      </c>
      <c r="S48" s="138" t="s">
        <v>430</v>
      </c>
      <c r="T48" s="138" t="s">
        <v>430</v>
      </c>
      <c r="U48" s="138" t="s">
        <v>430</v>
      </c>
      <c r="V48" s="138" t="s">
        <v>430</v>
      </c>
      <c r="W48" s="138" t="s">
        <v>428</v>
      </c>
      <c r="X48" s="138" t="s">
        <v>428</v>
      </c>
      <c r="Y48" s="138" t="s">
        <v>428</v>
      </c>
      <c r="Z48" s="138" t="s">
        <v>428</v>
      </c>
      <c r="AA48" s="138" t="s">
        <v>428</v>
      </c>
      <c r="AB48" s="138" t="s">
        <v>428</v>
      </c>
      <c r="AC48" s="138" t="s">
        <v>428</v>
      </c>
      <c r="AD48" s="138" t="s">
        <v>428</v>
      </c>
      <c r="AE48" s="55"/>
      <c r="AF48" s="147" t="s">
        <v>428</v>
      </c>
      <c r="AG48" s="147" t="s">
        <v>428</v>
      </c>
      <c r="AH48" s="147" t="s">
        <v>428</v>
      </c>
      <c r="AI48" s="147" t="s">
        <v>428</v>
      </c>
      <c r="AJ48" s="147" t="s">
        <v>428</v>
      </c>
      <c r="AK48" s="147" t="s">
        <v>430</v>
      </c>
      <c r="AL48" s="45" t="s">
        <v>122</v>
      </c>
    </row>
    <row r="49" spans="1:38" s="2" customFormat="1" ht="26.25" customHeight="1" thickBot="1" x14ac:dyDescent="0.25">
      <c r="A49" s="65" t="s">
        <v>119</v>
      </c>
      <c r="B49" s="65" t="s">
        <v>123</v>
      </c>
      <c r="C49" s="66" t="s">
        <v>124</v>
      </c>
      <c r="D49" s="67"/>
      <c r="E49" s="138" t="s">
        <v>430</v>
      </c>
      <c r="F49" s="138" t="s">
        <v>430</v>
      </c>
      <c r="G49" s="138" t="s">
        <v>430</v>
      </c>
      <c r="H49" s="138" t="s">
        <v>430</v>
      </c>
      <c r="I49" s="138" t="s">
        <v>430</v>
      </c>
      <c r="J49" s="138" t="s">
        <v>430</v>
      </c>
      <c r="K49" s="138" t="s">
        <v>430</v>
      </c>
      <c r="L49" s="138" t="s">
        <v>430</v>
      </c>
      <c r="M49" s="138" t="s">
        <v>430</v>
      </c>
      <c r="N49" s="138" t="s">
        <v>430</v>
      </c>
      <c r="O49" s="138" t="s">
        <v>430</v>
      </c>
      <c r="P49" s="138" t="s">
        <v>430</v>
      </c>
      <c r="Q49" s="138" t="s">
        <v>430</v>
      </c>
      <c r="R49" s="138" t="s">
        <v>430</v>
      </c>
      <c r="S49" s="138" t="s">
        <v>430</v>
      </c>
      <c r="T49" s="138" t="s">
        <v>430</v>
      </c>
      <c r="U49" s="138" t="s">
        <v>430</v>
      </c>
      <c r="V49" s="138" t="s">
        <v>430</v>
      </c>
      <c r="W49" s="138" t="s">
        <v>428</v>
      </c>
      <c r="X49" s="138" t="s">
        <v>430</v>
      </c>
      <c r="Y49" s="138" t="s">
        <v>430</v>
      </c>
      <c r="Z49" s="138" t="s">
        <v>430</v>
      </c>
      <c r="AA49" s="138" t="s">
        <v>430</v>
      </c>
      <c r="AB49" s="138" t="s">
        <v>430</v>
      </c>
      <c r="AC49" s="138" t="s">
        <v>428</v>
      </c>
      <c r="AD49" s="138" t="s">
        <v>428</v>
      </c>
      <c r="AE49" s="55"/>
      <c r="AF49" s="147" t="s">
        <v>428</v>
      </c>
      <c r="AG49" s="147" t="s">
        <v>428</v>
      </c>
      <c r="AH49" s="147" t="s">
        <v>428</v>
      </c>
      <c r="AI49" s="147" t="s">
        <v>428</v>
      </c>
      <c r="AJ49" s="147" t="s">
        <v>428</v>
      </c>
      <c r="AK49" s="147" t="s">
        <v>430</v>
      </c>
      <c r="AL49" s="45" t="s">
        <v>125</v>
      </c>
    </row>
    <row r="50" spans="1:38" s="2" customFormat="1" ht="26.25" customHeight="1" thickBot="1" x14ac:dyDescent="0.25">
      <c r="A50" s="65" t="s">
        <v>119</v>
      </c>
      <c r="B50" s="65" t="s">
        <v>126</v>
      </c>
      <c r="C50" s="66" t="s">
        <v>127</v>
      </c>
      <c r="D50" s="67"/>
      <c r="E50" s="138" t="s">
        <v>430</v>
      </c>
      <c r="F50" s="138" t="s">
        <v>430</v>
      </c>
      <c r="G50" s="138" t="s">
        <v>430</v>
      </c>
      <c r="H50" s="138" t="s">
        <v>430</v>
      </c>
      <c r="I50" s="138" t="s">
        <v>430</v>
      </c>
      <c r="J50" s="138" t="s">
        <v>430</v>
      </c>
      <c r="K50" s="138" t="s">
        <v>430</v>
      </c>
      <c r="L50" s="138" t="s">
        <v>430</v>
      </c>
      <c r="M50" s="138" t="s">
        <v>430</v>
      </c>
      <c r="N50" s="138" t="s">
        <v>430</v>
      </c>
      <c r="O50" s="138" t="s">
        <v>430</v>
      </c>
      <c r="P50" s="138" t="s">
        <v>430</v>
      </c>
      <c r="Q50" s="138" t="s">
        <v>430</v>
      </c>
      <c r="R50" s="138" t="s">
        <v>430</v>
      </c>
      <c r="S50" s="138" t="s">
        <v>430</v>
      </c>
      <c r="T50" s="138" t="s">
        <v>430</v>
      </c>
      <c r="U50" s="138" t="s">
        <v>430</v>
      </c>
      <c r="V50" s="138" t="s">
        <v>430</v>
      </c>
      <c r="W50" s="138" t="s">
        <v>430</v>
      </c>
      <c r="X50" s="138" t="s">
        <v>428</v>
      </c>
      <c r="Y50" s="138" t="s">
        <v>428</v>
      </c>
      <c r="Z50" s="138" t="s">
        <v>428</v>
      </c>
      <c r="AA50" s="138" t="s">
        <v>428</v>
      </c>
      <c r="AB50" s="138" t="s">
        <v>428</v>
      </c>
      <c r="AC50" s="138" t="s">
        <v>428</v>
      </c>
      <c r="AD50" s="138" t="s">
        <v>428</v>
      </c>
      <c r="AE50" s="55"/>
      <c r="AF50" s="147" t="s">
        <v>428</v>
      </c>
      <c r="AG50" s="147" t="s">
        <v>428</v>
      </c>
      <c r="AH50" s="147" t="s">
        <v>428</v>
      </c>
      <c r="AI50" s="147" t="s">
        <v>428</v>
      </c>
      <c r="AJ50" s="147" t="s">
        <v>428</v>
      </c>
      <c r="AK50" s="147" t="s">
        <v>428</v>
      </c>
      <c r="AL50" s="45" t="s">
        <v>412</v>
      </c>
    </row>
    <row r="51" spans="1:38" s="2" customFormat="1" ht="26.25" customHeight="1" thickBot="1" x14ac:dyDescent="0.25">
      <c r="A51" s="65" t="s">
        <v>119</v>
      </c>
      <c r="B51" s="69" t="s">
        <v>128</v>
      </c>
      <c r="C51" s="66" t="s">
        <v>129</v>
      </c>
      <c r="D51" s="67"/>
      <c r="E51" s="138" t="s">
        <v>428</v>
      </c>
      <c r="F51" s="138" t="s">
        <v>442</v>
      </c>
      <c r="G51" s="138" t="s">
        <v>442</v>
      </c>
      <c r="H51" s="138" t="s">
        <v>428</v>
      </c>
      <c r="I51" s="138" t="s">
        <v>428</v>
      </c>
      <c r="J51" s="138" t="s">
        <v>428</v>
      </c>
      <c r="K51" s="138" t="s">
        <v>428</v>
      </c>
      <c r="L51" s="138" t="s">
        <v>428</v>
      </c>
      <c r="M51" s="138" t="s">
        <v>428</v>
      </c>
      <c r="N51" s="138" t="s">
        <v>428</v>
      </c>
      <c r="O51" s="138" t="s">
        <v>428</v>
      </c>
      <c r="P51" s="138" t="s">
        <v>428</v>
      </c>
      <c r="Q51" s="138" t="s">
        <v>428</v>
      </c>
      <c r="R51" s="138" t="s">
        <v>428</v>
      </c>
      <c r="S51" s="138" t="s">
        <v>428</v>
      </c>
      <c r="T51" s="138" t="s">
        <v>428</v>
      </c>
      <c r="U51" s="138" t="s">
        <v>428</v>
      </c>
      <c r="V51" s="138" t="s">
        <v>428</v>
      </c>
      <c r="W51" s="138" t="s">
        <v>430</v>
      </c>
      <c r="X51" s="138" t="s">
        <v>428</v>
      </c>
      <c r="Y51" s="138" t="s">
        <v>428</v>
      </c>
      <c r="Z51" s="138" t="s">
        <v>428</v>
      </c>
      <c r="AA51" s="138" t="s">
        <v>428</v>
      </c>
      <c r="AB51" s="138" t="s">
        <v>428</v>
      </c>
      <c r="AC51" s="138" t="s">
        <v>428</v>
      </c>
      <c r="AD51" s="138" t="s">
        <v>428</v>
      </c>
      <c r="AE51" s="55"/>
      <c r="AF51" s="147" t="s">
        <v>428</v>
      </c>
      <c r="AG51" s="147" t="s">
        <v>428</v>
      </c>
      <c r="AH51" s="147" t="s">
        <v>428</v>
      </c>
      <c r="AI51" s="147" t="s">
        <v>428</v>
      </c>
      <c r="AJ51" s="147" t="s">
        <v>428</v>
      </c>
      <c r="AK51" s="147" t="s">
        <v>428</v>
      </c>
      <c r="AL51" s="45" t="s">
        <v>130</v>
      </c>
    </row>
    <row r="52" spans="1:38" s="2" customFormat="1" ht="26.25" customHeight="1" thickBot="1" x14ac:dyDescent="0.25">
      <c r="A52" s="65" t="s">
        <v>119</v>
      </c>
      <c r="B52" s="69" t="s">
        <v>131</v>
      </c>
      <c r="C52" s="71" t="s">
        <v>392</v>
      </c>
      <c r="D52" s="68"/>
      <c r="E52" s="138" t="s">
        <v>429</v>
      </c>
      <c r="F52" s="138">
        <v>2.9161251253592413</v>
      </c>
      <c r="G52" s="138" t="s">
        <v>429</v>
      </c>
      <c r="H52" s="138" t="s">
        <v>429</v>
      </c>
      <c r="I52" s="138" t="s">
        <v>429</v>
      </c>
      <c r="J52" s="138" t="s">
        <v>429</v>
      </c>
      <c r="K52" s="138" t="s">
        <v>429</v>
      </c>
      <c r="L52" s="138" t="s">
        <v>442</v>
      </c>
      <c r="M52" s="138" t="s">
        <v>429</v>
      </c>
      <c r="N52" s="138" t="s">
        <v>429</v>
      </c>
      <c r="O52" s="138" t="s">
        <v>429</v>
      </c>
      <c r="P52" s="138" t="s">
        <v>429</v>
      </c>
      <c r="Q52" s="138" t="s">
        <v>428</v>
      </c>
      <c r="R52" s="138" t="s">
        <v>428</v>
      </c>
      <c r="S52" s="138" t="s">
        <v>428</v>
      </c>
      <c r="T52" s="138" t="s">
        <v>428</v>
      </c>
      <c r="U52" s="138" t="s">
        <v>428</v>
      </c>
      <c r="V52" s="138" t="s">
        <v>428</v>
      </c>
      <c r="W52" s="138" t="s">
        <v>429</v>
      </c>
      <c r="X52" s="138" t="s">
        <v>428</v>
      </c>
      <c r="Y52" s="138" t="s">
        <v>429</v>
      </c>
      <c r="Z52" s="138" t="s">
        <v>429</v>
      </c>
      <c r="AA52" s="138" t="s">
        <v>429</v>
      </c>
      <c r="AB52" s="138" t="s">
        <v>429</v>
      </c>
      <c r="AC52" s="138" t="s">
        <v>428</v>
      </c>
      <c r="AD52" s="138" t="s">
        <v>428</v>
      </c>
      <c r="AE52" s="55"/>
      <c r="AF52" s="147" t="s">
        <v>428</v>
      </c>
      <c r="AG52" s="147" t="s">
        <v>428</v>
      </c>
      <c r="AH52" s="147" t="s">
        <v>428</v>
      </c>
      <c r="AI52" s="147" t="s">
        <v>428</v>
      </c>
      <c r="AJ52" s="147" t="s">
        <v>428</v>
      </c>
      <c r="AK52" s="147">
        <v>3.3093401651999996</v>
      </c>
      <c r="AL52" s="45" t="s">
        <v>132</v>
      </c>
    </row>
    <row r="53" spans="1:38" s="2" customFormat="1" ht="26.25" customHeight="1" thickBot="1" x14ac:dyDescent="0.25">
      <c r="A53" s="65" t="s">
        <v>119</v>
      </c>
      <c r="B53" s="69" t="s">
        <v>133</v>
      </c>
      <c r="C53" s="71" t="s">
        <v>134</v>
      </c>
      <c r="D53" s="68"/>
      <c r="E53" s="138" t="s">
        <v>428</v>
      </c>
      <c r="F53" s="138">
        <v>3.8072586287464452</v>
      </c>
      <c r="G53" s="138" t="s">
        <v>442</v>
      </c>
      <c r="H53" s="138" t="s">
        <v>428</v>
      </c>
      <c r="I53" s="138" t="s">
        <v>428</v>
      </c>
      <c r="J53" s="138" t="s">
        <v>428</v>
      </c>
      <c r="K53" s="138" t="s">
        <v>428</v>
      </c>
      <c r="L53" s="138" t="s">
        <v>428</v>
      </c>
      <c r="M53" s="138" t="s">
        <v>428</v>
      </c>
      <c r="N53" s="138" t="s">
        <v>428</v>
      </c>
      <c r="O53" s="138" t="s">
        <v>428</v>
      </c>
      <c r="P53" s="138" t="s">
        <v>428</v>
      </c>
      <c r="Q53" s="138" t="s">
        <v>428</v>
      </c>
      <c r="R53" s="138" t="s">
        <v>428</v>
      </c>
      <c r="S53" s="138" t="s">
        <v>428</v>
      </c>
      <c r="T53" s="138" t="s">
        <v>428</v>
      </c>
      <c r="U53" s="138" t="s">
        <v>428</v>
      </c>
      <c r="V53" s="138" t="s">
        <v>428</v>
      </c>
      <c r="W53" s="138" t="s">
        <v>428</v>
      </c>
      <c r="X53" s="138" t="s">
        <v>428</v>
      </c>
      <c r="Y53" s="138" t="s">
        <v>428</v>
      </c>
      <c r="Z53" s="138" t="s">
        <v>428</v>
      </c>
      <c r="AA53" s="138" t="s">
        <v>428</v>
      </c>
      <c r="AB53" s="138" t="s">
        <v>428</v>
      </c>
      <c r="AC53" s="138" t="s">
        <v>428</v>
      </c>
      <c r="AD53" s="138" t="s">
        <v>428</v>
      </c>
      <c r="AE53" s="55"/>
      <c r="AF53" s="147" t="s">
        <v>428</v>
      </c>
      <c r="AG53" s="147" t="s">
        <v>428</v>
      </c>
      <c r="AH53" s="147" t="s">
        <v>428</v>
      </c>
      <c r="AI53" s="147" t="s">
        <v>428</v>
      </c>
      <c r="AJ53" s="147" t="s">
        <v>428</v>
      </c>
      <c r="AK53" s="147">
        <v>1.7108028730425384</v>
      </c>
      <c r="AL53" s="45" t="s">
        <v>135</v>
      </c>
    </row>
    <row r="54" spans="1:38" s="2" customFormat="1" ht="37.5" customHeight="1" thickBot="1" x14ac:dyDescent="0.25">
      <c r="A54" s="65" t="s">
        <v>119</v>
      </c>
      <c r="B54" s="69" t="s">
        <v>136</v>
      </c>
      <c r="C54" s="71" t="s">
        <v>137</v>
      </c>
      <c r="D54" s="68"/>
      <c r="E54" s="138" t="s">
        <v>428</v>
      </c>
      <c r="F54" s="138">
        <v>0.30215326612953863</v>
      </c>
      <c r="G54" s="138" t="s">
        <v>442</v>
      </c>
      <c r="H54" s="138" t="s">
        <v>428</v>
      </c>
      <c r="I54" s="138" t="s">
        <v>428</v>
      </c>
      <c r="J54" s="138" t="s">
        <v>428</v>
      </c>
      <c r="K54" s="138" t="s">
        <v>428</v>
      </c>
      <c r="L54" s="138" t="s">
        <v>428</v>
      </c>
      <c r="M54" s="138" t="s">
        <v>428</v>
      </c>
      <c r="N54" s="138" t="s">
        <v>428</v>
      </c>
      <c r="O54" s="138" t="s">
        <v>428</v>
      </c>
      <c r="P54" s="138" t="s">
        <v>428</v>
      </c>
      <c r="Q54" s="138" t="s">
        <v>428</v>
      </c>
      <c r="R54" s="138" t="s">
        <v>428</v>
      </c>
      <c r="S54" s="138" t="s">
        <v>428</v>
      </c>
      <c r="T54" s="138" t="s">
        <v>428</v>
      </c>
      <c r="U54" s="138" t="s">
        <v>428</v>
      </c>
      <c r="V54" s="138" t="s">
        <v>428</v>
      </c>
      <c r="W54" s="138" t="s">
        <v>428</v>
      </c>
      <c r="X54" s="138" t="s">
        <v>428</v>
      </c>
      <c r="Y54" s="138" t="s">
        <v>428</v>
      </c>
      <c r="Z54" s="138" t="s">
        <v>428</v>
      </c>
      <c r="AA54" s="138" t="s">
        <v>428</v>
      </c>
      <c r="AB54" s="138" t="s">
        <v>428</v>
      </c>
      <c r="AC54" s="138" t="s">
        <v>428</v>
      </c>
      <c r="AD54" s="138" t="s">
        <v>428</v>
      </c>
      <c r="AE54" s="55"/>
      <c r="AF54" s="147" t="s">
        <v>428</v>
      </c>
      <c r="AG54" s="147" t="s">
        <v>428</v>
      </c>
      <c r="AH54" s="147" t="s">
        <v>428</v>
      </c>
      <c r="AI54" s="147" t="s">
        <v>428</v>
      </c>
      <c r="AJ54" s="147" t="s">
        <v>428</v>
      </c>
      <c r="AK54" s="147" t="s">
        <v>428</v>
      </c>
      <c r="AL54" s="45" t="s">
        <v>419</v>
      </c>
    </row>
    <row r="55" spans="1:38" s="2" customFormat="1" ht="26.25" customHeight="1" thickBot="1" x14ac:dyDescent="0.25">
      <c r="A55" s="65" t="s">
        <v>119</v>
      </c>
      <c r="B55" s="69" t="s">
        <v>138</v>
      </c>
      <c r="C55" s="71" t="s">
        <v>139</v>
      </c>
      <c r="D55" s="68"/>
      <c r="E55" s="138" t="s">
        <v>442</v>
      </c>
      <c r="F55" s="138" t="s">
        <v>442</v>
      </c>
      <c r="G55" s="138" t="s">
        <v>442</v>
      </c>
      <c r="H55" s="138" t="s">
        <v>442</v>
      </c>
      <c r="I55" s="138" t="s">
        <v>442</v>
      </c>
      <c r="J55" s="138" t="s">
        <v>442</v>
      </c>
      <c r="K55" s="138" t="s">
        <v>442</v>
      </c>
      <c r="L55" s="138" t="s">
        <v>442</v>
      </c>
      <c r="M55" s="138" t="s">
        <v>442</v>
      </c>
      <c r="N55" s="138" t="s">
        <v>442</v>
      </c>
      <c r="O55" s="138" t="s">
        <v>442</v>
      </c>
      <c r="P55" s="138" t="s">
        <v>442</v>
      </c>
      <c r="Q55" s="138" t="s">
        <v>442</v>
      </c>
      <c r="R55" s="138" t="s">
        <v>442</v>
      </c>
      <c r="S55" s="138" t="s">
        <v>442</v>
      </c>
      <c r="T55" s="138" t="s">
        <v>442</v>
      </c>
      <c r="U55" s="138" t="s">
        <v>442</v>
      </c>
      <c r="V55" s="138" t="s">
        <v>442</v>
      </c>
      <c r="W55" s="138" t="s">
        <v>442</v>
      </c>
      <c r="X55" s="138" t="s">
        <v>442</v>
      </c>
      <c r="Y55" s="138" t="s">
        <v>442</v>
      </c>
      <c r="Z55" s="138" t="s">
        <v>442</v>
      </c>
      <c r="AA55" s="138" t="s">
        <v>442</v>
      </c>
      <c r="AB55" s="138" t="s">
        <v>442</v>
      </c>
      <c r="AC55" s="138" t="s">
        <v>428</v>
      </c>
      <c r="AD55" s="138" t="s">
        <v>428</v>
      </c>
      <c r="AE55" s="55"/>
      <c r="AF55" s="147" t="s">
        <v>428</v>
      </c>
      <c r="AG55" s="147" t="s">
        <v>428</v>
      </c>
      <c r="AH55" s="147" t="s">
        <v>428</v>
      </c>
      <c r="AI55" s="147" t="s">
        <v>428</v>
      </c>
      <c r="AJ55" s="147" t="s">
        <v>428</v>
      </c>
      <c r="AK55" s="147" t="s">
        <v>428</v>
      </c>
      <c r="AL55" s="45" t="s">
        <v>140</v>
      </c>
    </row>
    <row r="56" spans="1:38" s="2" customFormat="1" ht="26.25" customHeight="1" thickBot="1" x14ac:dyDescent="0.25">
      <c r="A56" s="69" t="s">
        <v>119</v>
      </c>
      <c r="B56" s="69" t="s">
        <v>141</v>
      </c>
      <c r="C56" s="71" t="s">
        <v>401</v>
      </c>
      <c r="D56" s="68"/>
      <c r="E56" s="138" t="s">
        <v>430</v>
      </c>
      <c r="F56" s="138" t="s">
        <v>430</v>
      </c>
      <c r="G56" s="138" t="s">
        <v>430</v>
      </c>
      <c r="H56" s="138" t="s">
        <v>430</v>
      </c>
      <c r="I56" s="138" t="s">
        <v>430</v>
      </c>
      <c r="J56" s="138" t="s">
        <v>430</v>
      </c>
      <c r="K56" s="138" t="s">
        <v>430</v>
      </c>
      <c r="L56" s="138" t="s">
        <v>430</v>
      </c>
      <c r="M56" s="138" t="s">
        <v>430</v>
      </c>
      <c r="N56" s="138" t="s">
        <v>430</v>
      </c>
      <c r="O56" s="138" t="s">
        <v>430</v>
      </c>
      <c r="P56" s="138" t="s">
        <v>430</v>
      </c>
      <c r="Q56" s="138" t="s">
        <v>430</v>
      </c>
      <c r="R56" s="138" t="s">
        <v>430</v>
      </c>
      <c r="S56" s="138" t="s">
        <v>430</v>
      </c>
      <c r="T56" s="138" t="s">
        <v>430</v>
      </c>
      <c r="U56" s="138" t="s">
        <v>430</v>
      </c>
      <c r="V56" s="138" t="s">
        <v>430</v>
      </c>
      <c r="W56" s="138" t="s">
        <v>428</v>
      </c>
      <c r="X56" s="138" t="s">
        <v>428</v>
      </c>
      <c r="Y56" s="138" t="s">
        <v>428</v>
      </c>
      <c r="Z56" s="138" t="s">
        <v>428</v>
      </c>
      <c r="AA56" s="138" t="s">
        <v>428</v>
      </c>
      <c r="AB56" s="138" t="s">
        <v>428</v>
      </c>
      <c r="AC56" s="138" t="s">
        <v>428</v>
      </c>
      <c r="AD56" s="138" t="s">
        <v>428</v>
      </c>
      <c r="AE56" s="55"/>
      <c r="AF56" s="147" t="s">
        <v>428</v>
      </c>
      <c r="AG56" s="147" t="s">
        <v>428</v>
      </c>
      <c r="AH56" s="147" t="s">
        <v>428</v>
      </c>
      <c r="AI56" s="147" t="s">
        <v>428</v>
      </c>
      <c r="AJ56" s="147" t="s">
        <v>428</v>
      </c>
      <c r="AK56" s="147" t="s">
        <v>428</v>
      </c>
      <c r="AL56" s="45" t="s">
        <v>412</v>
      </c>
    </row>
    <row r="57" spans="1:38" s="2" customFormat="1" ht="26.25" customHeight="1" thickBot="1" x14ac:dyDescent="0.25">
      <c r="A57" s="65" t="s">
        <v>53</v>
      </c>
      <c r="B57" s="65" t="s">
        <v>143</v>
      </c>
      <c r="C57" s="66" t="s">
        <v>144</v>
      </c>
      <c r="D57" s="67"/>
      <c r="E57" s="138" t="s">
        <v>429</v>
      </c>
      <c r="F57" s="138" t="s">
        <v>429</v>
      </c>
      <c r="G57" s="138" t="s">
        <v>429</v>
      </c>
      <c r="H57" s="138" t="s">
        <v>428</v>
      </c>
      <c r="I57" s="138">
        <v>0.57198057294603732</v>
      </c>
      <c r="J57" s="138">
        <v>1.029565031302867</v>
      </c>
      <c r="K57" s="138">
        <v>1.1439611458920746</v>
      </c>
      <c r="L57" s="138">
        <v>1.7159417188381116E-2</v>
      </c>
      <c r="M57" s="138" t="s">
        <v>429</v>
      </c>
      <c r="N57" s="138" t="s">
        <v>429</v>
      </c>
      <c r="O57" s="138" t="s">
        <v>429</v>
      </c>
      <c r="P57" s="138" t="s">
        <v>429</v>
      </c>
      <c r="Q57" s="138" t="s">
        <v>429</v>
      </c>
      <c r="R57" s="138" t="s">
        <v>429</v>
      </c>
      <c r="S57" s="138" t="s">
        <v>429</v>
      </c>
      <c r="T57" s="138" t="s">
        <v>429</v>
      </c>
      <c r="U57" s="138" t="s">
        <v>429</v>
      </c>
      <c r="V57" s="138" t="s">
        <v>429</v>
      </c>
      <c r="W57" s="138" t="s">
        <v>428</v>
      </c>
      <c r="X57" s="138" t="s">
        <v>428</v>
      </c>
      <c r="Y57" s="138" t="s">
        <v>428</v>
      </c>
      <c r="Z57" s="138" t="s">
        <v>428</v>
      </c>
      <c r="AA57" s="138" t="s">
        <v>428</v>
      </c>
      <c r="AB57" s="138" t="s">
        <v>428</v>
      </c>
      <c r="AC57" s="138" t="s">
        <v>428</v>
      </c>
      <c r="AD57" s="138" t="s">
        <v>428</v>
      </c>
      <c r="AE57" s="55"/>
      <c r="AF57" s="147" t="s">
        <v>428</v>
      </c>
      <c r="AG57" s="147" t="s">
        <v>428</v>
      </c>
      <c r="AH57" s="147" t="s">
        <v>428</v>
      </c>
      <c r="AI57" s="147" t="s">
        <v>428</v>
      </c>
      <c r="AJ57" s="147" t="s">
        <v>428</v>
      </c>
      <c r="AK57" s="147">
        <v>4399.8505611233641</v>
      </c>
      <c r="AL57" s="45" t="s">
        <v>145</v>
      </c>
    </row>
    <row r="58" spans="1:38" s="2" customFormat="1" ht="26.25" customHeight="1" thickBot="1" x14ac:dyDescent="0.25">
      <c r="A58" s="65" t="s">
        <v>53</v>
      </c>
      <c r="B58" s="65" t="s">
        <v>146</v>
      </c>
      <c r="C58" s="66" t="s">
        <v>147</v>
      </c>
      <c r="D58" s="67"/>
      <c r="E58" s="138" t="s">
        <v>429</v>
      </c>
      <c r="F58" s="138" t="s">
        <v>429</v>
      </c>
      <c r="G58" s="138" t="s">
        <v>429</v>
      </c>
      <c r="H58" s="138" t="s">
        <v>428</v>
      </c>
      <c r="I58" s="138">
        <v>7.0999185321019105E-3</v>
      </c>
      <c r="J58" s="138">
        <v>4.7332790214012731E-2</v>
      </c>
      <c r="K58" s="138">
        <v>9.4665580428025461E-2</v>
      </c>
      <c r="L58" s="138">
        <v>3.2659625247668791E-5</v>
      </c>
      <c r="M58" s="138" t="s">
        <v>429</v>
      </c>
      <c r="N58" s="138" t="s">
        <v>428</v>
      </c>
      <c r="O58" s="138" t="s">
        <v>428</v>
      </c>
      <c r="P58" s="138" t="s">
        <v>428</v>
      </c>
      <c r="Q58" s="138" t="s">
        <v>428</v>
      </c>
      <c r="R58" s="138" t="s">
        <v>428</v>
      </c>
      <c r="S58" s="138" t="s">
        <v>428</v>
      </c>
      <c r="T58" s="138" t="s">
        <v>428</v>
      </c>
      <c r="U58" s="138" t="s">
        <v>428</v>
      </c>
      <c r="V58" s="138" t="s">
        <v>428</v>
      </c>
      <c r="W58" s="138" t="s">
        <v>429</v>
      </c>
      <c r="X58" s="138" t="s">
        <v>428</v>
      </c>
      <c r="Y58" s="138" t="s">
        <v>428</v>
      </c>
      <c r="Z58" s="138" t="s">
        <v>428</v>
      </c>
      <c r="AA58" s="138" t="s">
        <v>428</v>
      </c>
      <c r="AB58" s="138" t="s">
        <v>428</v>
      </c>
      <c r="AC58" s="138" t="s">
        <v>428</v>
      </c>
      <c r="AD58" s="138" t="s">
        <v>429</v>
      </c>
      <c r="AE58" s="55"/>
      <c r="AF58" s="147" t="s">
        <v>428</v>
      </c>
      <c r="AG58" s="147" t="s">
        <v>428</v>
      </c>
      <c r="AH58" s="147" t="s">
        <v>428</v>
      </c>
      <c r="AI58" s="147" t="s">
        <v>428</v>
      </c>
      <c r="AJ58" s="147" t="s">
        <v>428</v>
      </c>
      <c r="AK58" s="147">
        <v>236.66395107006369</v>
      </c>
      <c r="AL58" s="45" t="s">
        <v>148</v>
      </c>
    </row>
    <row r="59" spans="1:38" s="2" customFormat="1" ht="26.25" customHeight="1" thickBot="1" x14ac:dyDescent="0.25">
      <c r="A59" s="65" t="s">
        <v>53</v>
      </c>
      <c r="B59" s="73" t="s">
        <v>149</v>
      </c>
      <c r="C59" s="66" t="s">
        <v>402</v>
      </c>
      <c r="D59" s="67"/>
      <c r="E59" s="138" t="s">
        <v>429</v>
      </c>
      <c r="F59" s="138" t="s">
        <v>429</v>
      </c>
      <c r="G59" s="138" t="s">
        <v>429</v>
      </c>
      <c r="H59" s="138" t="s">
        <v>428</v>
      </c>
      <c r="I59" s="138">
        <v>4.6698399999999998E-3</v>
      </c>
      <c r="J59" s="138">
        <v>5.2974950000000002E-3</v>
      </c>
      <c r="K59" s="138">
        <v>6.0130000000000001E-3</v>
      </c>
      <c r="L59" s="138">
        <v>9.1427016799999994E-5</v>
      </c>
      <c r="M59" s="138" t="s">
        <v>429</v>
      </c>
      <c r="N59" s="138">
        <v>0.12889667929884155</v>
      </c>
      <c r="O59" s="138">
        <v>2.4867358313311686E-4</v>
      </c>
      <c r="P59" s="138">
        <v>6.0488168870217616E-4</v>
      </c>
      <c r="Q59" s="138">
        <v>1.7748025596650652E-4</v>
      </c>
      <c r="R59" s="138">
        <v>1.7748025596650654E-3</v>
      </c>
      <c r="S59" s="138">
        <v>1.7748025596650654E-3</v>
      </c>
      <c r="T59" s="138">
        <v>3.9993132309024898E-3</v>
      </c>
      <c r="U59" s="138">
        <v>1.1761588391431185E-4</v>
      </c>
      <c r="V59" s="138">
        <v>3.35692889208032E-2</v>
      </c>
      <c r="W59" s="138">
        <v>1.1407063745555069E-2</v>
      </c>
      <c r="X59" s="138" t="s">
        <v>442</v>
      </c>
      <c r="Y59" s="138" t="s">
        <v>442</v>
      </c>
      <c r="Z59" s="138" t="s">
        <v>442</v>
      </c>
      <c r="AA59" s="138" t="s">
        <v>442</v>
      </c>
      <c r="AB59" s="138" t="s">
        <v>442</v>
      </c>
      <c r="AC59" s="138" t="s">
        <v>429</v>
      </c>
      <c r="AD59" s="138" t="s">
        <v>428</v>
      </c>
      <c r="AE59" s="55"/>
      <c r="AF59" s="147" t="s">
        <v>428</v>
      </c>
      <c r="AG59" s="147" t="s">
        <v>428</v>
      </c>
      <c r="AH59" s="147" t="s">
        <v>428</v>
      </c>
      <c r="AI59" s="147" t="s">
        <v>428</v>
      </c>
      <c r="AJ59" s="147" t="s">
        <v>428</v>
      </c>
      <c r="AK59" s="147">
        <v>1.4282789774043616</v>
      </c>
      <c r="AL59" s="45" t="s">
        <v>420</v>
      </c>
    </row>
    <row r="60" spans="1:38" s="2" customFormat="1" ht="26.25" customHeight="1" thickBot="1" x14ac:dyDescent="0.25">
      <c r="A60" s="65" t="s">
        <v>53</v>
      </c>
      <c r="B60" s="73" t="s">
        <v>150</v>
      </c>
      <c r="C60" s="66" t="s">
        <v>151</v>
      </c>
      <c r="D60" s="112"/>
      <c r="E60" s="138" t="s">
        <v>428</v>
      </c>
      <c r="F60" s="138" t="s">
        <v>428</v>
      </c>
      <c r="G60" s="138" t="s">
        <v>428</v>
      </c>
      <c r="H60" s="138" t="s">
        <v>428</v>
      </c>
      <c r="I60" s="138">
        <v>0.54885421411764712</v>
      </c>
      <c r="J60" s="138">
        <v>4.5081421411764717</v>
      </c>
      <c r="K60" s="138">
        <v>14.461485968000002</v>
      </c>
      <c r="L60" s="138" t="s">
        <v>442</v>
      </c>
      <c r="M60" s="138" t="s">
        <v>428</v>
      </c>
      <c r="N60" s="138" t="s">
        <v>428</v>
      </c>
      <c r="O60" s="138" t="s">
        <v>428</v>
      </c>
      <c r="P60" s="138" t="s">
        <v>428</v>
      </c>
      <c r="Q60" s="138" t="s">
        <v>428</v>
      </c>
      <c r="R60" s="138" t="s">
        <v>428</v>
      </c>
      <c r="S60" s="138" t="s">
        <v>428</v>
      </c>
      <c r="T60" s="138" t="s">
        <v>428</v>
      </c>
      <c r="U60" s="138" t="s">
        <v>428</v>
      </c>
      <c r="V60" s="138" t="s">
        <v>428</v>
      </c>
      <c r="W60" s="138" t="s">
        <v>428</v>
      </c>
      <c r="X60" s="138" t="s">
        <v>428</v>
      </c>
      <c r="Y60" s="138" t="s">
        <v>428</v>
      </c>
      <c r="Z60" s="138" t="s">
        <v>428</v>
      </c>
      <c r="AA60" s="138" t="s">
        <v>428</v>
      </c>
      <c r="AB60" s="138" t="s">
        <v>428</v>
      </c>
      <c r="AC60" s="138" t="s">
        <v>428</v>
      </c>
      <c r="AD60" s="138" t="s">
        <v>428</v>
      </c>
      <c r="AE60" s="55"/>
      <c r="AF60" s="147" t="s">
        <v>428</v>
      </c>
      <c r="AG60" s="147" t="s">
        <v>428</v>
      </c>
      <c r="AH60" s="147" t="s">
        <v>428</v>
      </c>
      <c r="AI60" s="147" t="s">
        <v>428</v>
      </c>
      <c r="AJ60" s="147" t="s">
        <v>428</v>
      </c>
      <c r="AK60" s="147">
        <v>188.81482982352941</v>
      </c>
      <c r="AL60" s="45" t="s">
        <v>421</v>
      </c>
    </row>
    <row r="61" spans="1:38" s="2" customFormat="1" ht="26.25" customHeight="1" thickBot="1" x14ac:dyDescent="0.25">
      <c r="A61" s="65" t="s">
        <v>53</v>
      </c>
      <c r="B61" s="73" t="s">
        <v>152</v>
      </c>
      <c r="C61" s="66" t="s">
        <v>153</v>
      </c>
      <c r="D61" s="67"/>
      <c r="E61" s="138" t="s">
        <v>428</v>
      </c>
      <c r="F61" s="138" t="s">
        <v>428</v>
      </c>
      <c r="G61" s="138" t="s">
        <v>428</v>
      </c>
      <c r="H61" s="138" t="s">
        <v>428</v>
      </c>
      <c r="I61" s="138">
        <v>0.18713570495612761</v>
      </c>
      <c r="J61" s="138">
        <v>1.8713570495612761</v>
      </c>
      <c r="K61" s="138">
        <v>6.246964390011291</v>
      </c>
      <c r="L61" s="138" t="s">
        <v>442</v>
      </c>
      <c r="M61" s="138" t="s">
        <v>428</v>
      </c>
      <c r="N61" s="138" t="s">
        <v>428</v>
      </c>
      <c r="O61" s="138" t="s">
        <v>428</v>
      </c>
      <c r="P61" s="138" t="s">
        <v>428</v>
      </c>
      <c r="Q61" s="138" t="s">
        <v>428</v>
      </c>
      <c r="R61" s="138" t="s">
        <v>428</v>
      </c>
      <c r="S61" s="138" t="s">
        <v>428</v>
      </c>
      <c r="T61" s="138" t="s">
        <v>428</v>
      </c>
      <c r="U61" s="138" t="s">
        <v>428</v>
      </c>
      <c r="V61" s="138" t="s">
        <v>428</v>
      </c>
      <c r="W61" s="138" t="s">
        <v>428</v>
      </c>
      <c r="X61" s="138" t="s">
        <v>428</v>
      </c>
      <c r="Y61" s="138" t="s">
        <v>428</v>
      </c>
      <c r="Z61" s="138" t="s">
        <v>428</v>
      </c>
      <c r="AA61" s="138" t="s">
        <v>428</v>
      </c>
      <c r="AB61" s="138" t="s">
        <v>428</v>
      </c>
      <c r="AC61" s="138" t="s">
        <v>428</v>
      </c>
      <c r="AD61" s="138" t="s">
        <v>428</v>
      </c>
      <c r="AE61" s="55"/>
      <c r="AF61" s="147" t="s">
        <v>428</v>
      </c>
      <c r="AG61" s="147" t="s">
        <v>428</v>
      </c>
      <c r="AH61" s="147" t="s">
        <v>428</v>
      </c>
      <c r="AI61" s="147" t="s">
        <v>428</v>
      </c>
      <c r="AJ61" s="147" t="s">
        <v>428</v>
      </c>
      <c r="AK61" s="147">
        <v>18200558.65156474</v>
      </c>
      <c r="AL61" s="45" t="s">
        <v>422</v>
      </c>
    </row>
    <row r="62" spans="1:38" s="2" customFormat="1" ht="26.25" customHeight="1" thickBot="1" x14ac:dyDescent="0.25">
      <c r="A62" s="65" t="s">
        <v>53</v>
      </c>
      <c r="B62" s="73" t="s">
        <v>154</v>
      </c>
      <c r="C62" s="66" t="s">
        <v>155</v>
      </c>
      <c r="D62" s="67"/>
      <c r="E62" s="138" t="s">
        <v>428</v>
      </c>
      <c r="F62" s="138" t="s">
        <v>428</v>
      </c>
      <c r="G62" s="138" t="s">
        <v>428</v>
      </c>
      <c r="H62" s="138" t="s">
        <v>428</v>
      </c>
      <c r="I62" s="138">
        <v>5.9468897894117641E-8</v>
      </c>
      <c r="J62" s="138">
        <v>5.9468897894117636E-7</v>
      </c>
      <c r="K62" s="138">
        <v>1.1893779578823527E-6</v>
      </c>
      <c r="L62" s="138" t="s">
        <v>442</v>
      </c>
      <c r="M62" s="138" t="s">
        <v>428</v>
      </c>
      <c r="N62" s="138" t="s">
        <v>428</v>
      </c>
      <c r="O62" s="138" t="s">
        <v>428</v>
      </c>
      <c r="P62" s="138" t="s">
        <v>428</v>
      </c>
      <c r="Q62" s="138" t="s">
        <v>428</v>
      </c>
      <c r="R62" s="138" t="s">
        <v>428</v>
      </c>
      <c r="S62" s="138" t="s">
        <v>428</v>
      </c>
      <c r="T62" s="138" t="s">
        <v>428</v>
      </c>
      <c r="U62" s="138" t="s">
        <v>428</v>
      </c>
      <c r="V62" s="138" t="s">
        <v>428</v>
      </c>
      <c r="W62" s="138" t="s">
        <v>428</v>
      </c>
      <c r="X62" s="138" t="s">
        <v>428</v>
      </c>
      <c r="Y62" s="138" t="s">
        <v>428</v>
      </c>
      <c r="Z62" s="138" t="s">
        <v>428</v>
      </c>
      <c r="AA62" s="138" t="s">
        <v>428</v>
      </c>
      <c r="AB62" s="138" t="s">
        <v>428</v>
      </c>
      <c r="AC62" s="138" t="s">
        <v>428</v>
      </c>
      <c r="AD62" s="138" t="s">
        <v>428</v>
      </c>
      <c r="AE62" s="55"/>
      <c r="AF62" s="147" t="s">
        <v>428</v>
      </c>
      <c r="AG62" s="147" t="s">
        <v>428</v>
      </c>
      <c r="AH62" s="147" t="s">
        <v>428</v>
      </c>
      <c r="AI62" s="147" t="s">
        <v>428</v>
      </c>
      <c r="AJ62" s="147" t="s">
        <v>428</v>
      </c>
      <c r="AK62" s="147">
        <v>99.114829823529405</v>
      </c>
      <c r="AL62" s="45" t="s">
        <v>423</v>
      </c>
    </row>
    <row r="63" spans="1:38" s="2" customFormat="1" ht="26.25" customHeight="1" thickBot="1" x14ac:dyDescent="0.25">
      <c r="A63" s="65" t="s">
        <v>53</v>
      </c>
      <c r="B63" s="73" t="s">
        <v>156</v>
      </c>
      <c r="C63" s="71" t="s">
        <v>157</v>
      </c>
      <c r="D63" s="74"/>
      <c r="E63" s="138" t="s">
        <v>428</v>
      </c>
      <c r="F63" s="138" t="s">
        <v>428</v>
      </c>
      <c r="G63" s="138" t="s">
        <v>428</v>
      </c>
      <c r="H63" s="138" t="s">
        <v>428</v>
      </c>
      <c r="I63" s="138" t="s">
        <v>430</v>
      </c>
      <c r="J63" s="138" t="s">
        <v>430</v>
      </c>
      <c r="K63" s="138" t="s">
        <v>430</v>
      </c>
      <c r="L63" s="138" t="s">
        <v>430</v>
      </c>
      <c r="M63" s="138" t="s">
        <v>428</v>
      </c>
      <c r="N63" s="138" t="s">
        <v>428</v>
      </c>
      <c r="O63" s="138" t="s">
        <v>428</v>
      </c>
      <c r="P63" s="138" t="s">
        <v>428</v>
      </c>
      <c r="Q63" s="138" t="s">
        <v>428</v>
      </c>
      <c r="R63" s="138" t="s">
        <v>428</v>
      </c>
      <c r="S63" s="138" t="s">
        <v>428</v>
      </c>
      <c r="T63" s="138" t="s">
        <v>428</v>
      </c>
      <c r="U63" s="138" t="s">
        <v>428</v>
      </c>
      <c r="V63" s="138" t="s">
        <v>428</v>
      </c>
      <c r="W63" s="138">
        <v>4.1246306349999998E-2</v>
      </c>
      <c r="X63" s="138">
        <v>1.87884E-2</v>
      </c>
      <c r="Y63" s="138" t="s">
        <v>428</v>
      </c>
      <c r="Z63" s="138">
        <v>3.1245999999999999E-3</v>
      </c>
      <c r="AA63" s="138" t="s">
        <v>428</v>
      </c>
      <c r="AB63" s="138">
        <v>2.1913000000000002E-2</v>
      </c>
      <c r="AC63" s="138" t="s">
        <v>428</v>
      </c>
      <c r="AD63" s="138" t="s">
        <v>428</v>
      </c>
      <c r="AE63" s="55"/>
      <c r="AF63" s="147" t="s">
        <v>428</v>
      </c>
      <c r="AG63" s="147" t="s">
        <v>428</v>
      </c>
      <c r="AH63" s="147" t="s">
        <v>428</v>
      </c>
      <c r="AI63" s="147" t="s">
        <v>428</v>
      </c>
      <c r="AJ63" s="147" t="s">
        <v>428</v>
      </c>
      <c r="AK63" s="147" t="s">
        <v>430</v>
      </c>
      <c r="AL63" s="45" t="s">
        <v>412</v>
      </c>
    </row>
    <row r="64" spans="1:38" s="2" customFormat="1" ht="26.25" customHeight="1" thickBot="1" x14ac:dyDescent="0.25">
      <c r="A64" s="65" t="s">
        <v>53</v>
      </c>
      <c r="B64" s="73" t="s">
        <v>158</v>
      </c>
      <c r="C64" s="66" t="s">
        <v>159</v>
      </c>
      <c r="D64" s="67"/>
      <c r="E64" s="138" t="s">
        <v>430</v>
      </c>
      <c r="F64" s="138" t="s">
        <v>430</v>
      </c>
      <c r="G64" s="138" t="s">
        <v>430</v>
      </c>
      <c r="H64" s="138" t="s">
        <v>430</v>
      </c>
      <c r="I64" s="138" t="s">
        <v>430</v>
      </c>
      <c r="J64" s="138" t="s">
        <v>430</v>
      </c>
      <c r="K64" s="138" t="s">
        <v>430</v>
      </c>
      <c r="L64" s="138" t="s">
        <v>430</v>
      </c>
      <c r="M64" s="138" t="s">
        <v>430</v>
      </c>
      <c r="N64" s="138" t="s">
        <v>428</v>
      </c>
      <c r="O64" s="138" t="s">
        <v>428</v>
      </c>
      <c r="P64" s="138" t="s">
        <v>428</v>
      </c>
      <c r="Q64" s="138" t="s">
        <v>428</v>
      </c>
      <c r="R64" s="138" t="s">
        <v>428</v>
      </c>
      <c r="S64" s="138" t="s">
        <v>428</v>
      </c>
      <c r="T64" s="138" t="s">
        <v>428</v>
      </c>
      <c r="U64" s="138" t="s">
        <v>428</v>
      </c>
      <c r="V64" s="138" t="s">
        <v>428</v>
      </c>
      <c r="W64" s="138" t="s">
        <v>430</v>
      </c>
      <c r="X64" s="138" t="s">
        <v>430</v>
      </c>
      <c r="Y64" s="138" t="s">
        <v>430</v>
      </c>
      <c r="Z64" s="138" t="s">
        <v>430</v>
      </c>
      <c r="AA64" s="138" t="s">
        <v>430</v>
      </c>
      <c r="AB64" s="138" t="s">
        <v>430</v>
      </c>
      <c r="AC64" s="138" t="s">
        <v>430</v>
      </c>
      <c r="AD64" s="138" t="s">
        <v>430</v>
      </c>
      <c r="AE64" s="55"/>
      <c r="AF64" s="147" t="s">
        <v>428</v>
      </c>
      <c r="AG64" s="147" t="s">
        <v>428</v>
      </c>
      <c r="AH64" s="147" t="s">
        <v>428</v>
      </c>
      <c r="AI64" s="147" t="s">
        <v>428</v>
      </c>
      <c r="AJ64" s="147" t="s">
        <v>428</v>
      </c>
      <c r="AK64" s="147" t="s">
        <v>428</v>
      </c>
      <c r="AL64" s="45" t="s">
        <v>160</v>
      </c>
    </row>
    <row r="65" spans="1:38" s="2" customFormat="1" ht="26.25" customHeight="1" thickBot="1" x14ac:dyDescent="0.25">
      <c r="A65" s="65" t="s">
        <v>53</v>
      </c>
      <c r="B65" s="69" t="s">
        <v>161</v>
      </c>
      <c r="C65" s="66" t="s">
        <v>162</v>
      </c>
      <c r="D65" s="67"/>
      <c r="E65" s="138" t="s">
        <v>430</v>
      </c>
      <c r="F65" s="138" t="s">
        <v>430</v>
      </c>
      <c r="G65" s="138" t="s">
        <v>430</v>
      </c>
      <c r="H65" s="138" t="s">
        <v>430</v>
      </c>
      <c r="I65" s="138" t="s">
        <v>430</v>
      </c>
      <c r="J65" s="138" t="s">
        <v>430</v>
      </c>
      <c r="K65" s="138" t="s">
        <v>430</v>
      </c>
      <c r="L65" s="138" t="s">
        <v>430</v>
      </c>
      <c r="M65" s="138" t="s">
        <v>430</v>
      </c>
      <c r="N65" s="138" t="s">
        <v>430</v>
      </c>
      <c r="O65" s="138" t="s">
        <v>430</v>
      </c>
      <c r="P65" s="138" t="s">
        <v>430</v>
      </c>
      <c r="Q65" s="138" t="s">
        <v>430</v>
      </c>
      <c r="R65" s="138" t="s">
        <v>430</v>
      </c>
      <c r="S65" s="138" t="s">
        <v>430</v>
      </c>
      <c r="T65" s="138" t="s">
        <v>430</v>
      </c>
      <c r="U65" s="138" t="s">
        <v>430</v>
      </c>
      <c r="V65" s="138" t="s">
        <v>430</v>
      </c>
      <c r="W65" s="138" t="s">
        <v>430</v>
      </c>
      <c r="X65" s="138" t="s">
        <v>430</v>
      </c>
      <c r="Y65" s="138" t="s">
        <v>430</v>
      </c>
      <c r="Z65" s="138" t="s">
        <v>430</v>
      </c>
      <c r="AA65" s="138" t="s">
        <v>430</v>
      </c>
      <c r="AB65" s="138" t="s">
        <v>430</v>
      </c>
      <c r="AC65" s="138" t="s">
        <v>430</v>
      </c>
      <c r="AD65" s="138" t="s">
        <v>430</v>
      </c>
      <c r="AE65" s="55"/>
      <c r="AF65" s="147" t="s">
        <v>428</v>
      </c>
      <c r="AG65" s="147" t="s">
        <v>428</v>
      </c>
      <c r="AH65" s="147" t="s">
        <v>428</v>
      </c>
      <c r="AI65" s="147" t="s">
        <v>428</v>
      </c>
      <c r="AJ65" s="147" t="s">
        <v>428</v>
      </c>
      <c r="AK65" s="147" t="s">
        <v>430</v>
      </c>
      <c r="AL65" s="45" t="s">
        <v>163</v>
      </c>
    </row>
    <row r="66" spans="1:38" s="2" customFormat="1" ht="26.25" customHeight="1" thickBot="1" x14ac:dyDescent="0.25">
      <c r="A66" s="65" t="s">
        <v>53</v>
      </c>
      <c r="B66" s="69" t="s">
        <v>164</v>
      </c>
      <c r="C66" s="66" t="s">
        <v>165</v>
      </c>
      <c r="D66" s="67"/>
      <c r="E66" s="138" t="s">
        <v>430</v>
      </c>
      <c r="F66" s="138" t="s">
        <v>428</v>
      </c>
      <c r="G66" s="138" t="s">
        <v>430</v>
      </c>
      <c r="H66" s="138" t="s">
        <v>428</v>
      </c>
      <c r="I66" s="138" t="s">
        <v>430</v>
      </c>
      <c r="J66" s="138" t="s">
        <v>430</v>
      </c>
      <c r="K66" s="138" t="s">
        <v>430</v>
      </c>
      <c r="L66" s="138" t="s">
        <v>430</v>
      </c>
      <c r="M66" s="138" t="s">
        <v>430</v>
      </c>
      <c r="N66" s="138" t="s">
        <v>428</v>
      </c>
      <c r="O66" s="138" t="s">
        <v>428</v>
      </c>
      <c r="P66" s="138" t="s">
        <v>428</v>
      </c>
      <c r="Q66" s="138" t="s">
        <v>428</v>
      </c>
      <c r="R66" s="138" t="s">
        <v>428</v>
      </c>
      <c r="S66" s="138" t="s">
        <v>428</v>
      </c>
      <c r="T66" s="138" t="s">
        <v>428</v>
      </c>
      <c r="U66" s="138" t="s">
        <v>428</v>
      </c>
      <c r="V66" s="138" t="s">
        <v>428</v>
      </c>
      <c r="W66" s="138" t="s">
        <v>430</v>
      </c>
      <c r="X66" s="138" t="s">
        <v>430</v>
      </c>
      <c r="Y66" s="138" t="s">
        <v>430</v>
      </c>
      <c r="Z66" s="138" t="s">
        <v>430</v>
      </c>
      <c r="AA66" s="138" t="s">
        <v>430</v>
      </c>
      <c r="AB66" s="138" t="s">
        <v>430</v>
      </c>
      <c r="AC66" s="138" t="s">
        <v>430</v>
      </c>
      <c r="AD66" s="138" t="s">
        <v>430</v>
      </c>
      <c r="AE66" s="55"/>
      <c r="AF66" s="147" t="s">
        <v>428</v>
      </c>
      <c r="AG66" s="147" t="s">
        <v>428</v>
      </c>
      <c r="AH66" s="147" t="s">
        <v>428</v>
      </c>
      <c r="AI66" s="147" t="s">
        <v>428</v>
      </c>
      <c r="AJ66" s="147" t="s">
        <v>428</v>
      </c>
      <c r="AK66" s="147" t="s">
        <v>430</v>
      </c>
      <c r="AL66" s="45" t="s">
        <v>166</v>
      </c>
    </row>
    <row r="67" spans="1:38" s="2" customFormat="1" ht="26.25" customHeight="1" thickBot="1" x14ac:dyDescent="0.25">
      <c r="A67" s="65" t="s">
        <v>53</v>
      </c>
      <c r="B67" s="69" t="s">
        <v>167</v>
      </c>
      <c r="C67" s="66" t="s">
        <v>168</v>
      </c>
      <c r="D67" s="67"/>
      <c r="E67" s="138" t="s">
        <v>430</v>
      </c>
      <c r="F67" s="138" t="s">
        <v>430</v>
      </c>
      <c r="G67" s="138" t="s">
        <v>430</v>
      </c>
      <c r="H67" s="138" t="s">
        <v>428</v>
      </c>
      <c r="I67" s="138" t="s">
        <v>430</v>
      </c>
      <c r="J67" s="138" t="s">
        <v>430</v>
      </c>
      <c r="K67" s="138" t="s">
        <v>430</v>
      </c>
      <c r="L67" s="138" t="s">
        <v>430</v>
      </c>
      <c r="M67" s="138" t="s">
        <v>430</v>
      </c>
      <c r="N67" s="138" t="s">
        <v>430</v>
      </c>
      <c r="O67" s="138" t="s">
        <v>430</v>
      </c>
      <c r="P67" s="138" t="s">
        <v>430</v>
      </c>
      <c r="Q67" s="138" t="s">
        <v>430</v>
      </c>
      <c r="R67" s="138" t="s">
        <v>430</v>
      </c>
      <c r="S67" s="138" t="s">
        <v>430</v>
      </c>
      <c r="T67" s="138" t="s">
        <v>430</v>
      </c>
      <c r="U67" s="138" t="s">
        <v>430</v>
      </c>
      <c r="V67" s="138" t="s">
        <v>430</v>
      </c>
      <c r="W67" s="138" t="s">
        <v>430</v>
      </c>
      <c r="X67" s="138" t="s">
        <v>430</v>
      </c>
      <c r="Y67" s="138" t="s">
        <v>430</v>
      </c>
      <c r="Z67" s="138" t="s">
        <v>430</v>
      </c>
      <c r="AA67" s="138" t="s">
        <v>430</v>
      </c>
      <c r="AB67" s="138" t="s">
        <v>430</v>
      </c>
      <c r="AC67" s="138" t="s">
        <v>430</v>
      </c>
      <c r="AD67" s="138" t="s">
        <v>430</v>
      </c>
      <c r="AE67" s="55"/>
      <c r="AF67" s="147" t="s">
        <v>428</v>
      </c>
      <c r="AG67" s="147" t="s">
        <v>428</v>
      </c>
      <c r="AH67" s="147" t="s">
        <v>428</v>
      </c>
      <c r="AI67" s="147" t="s">
        <v>428</v>
      </c>
      <c r="AJ67" s="147" t="s">
        <v>428</v>
      </c>
      <c r="AK67" s="147" t="s">
        <v>430</v>
      </c>
      <c r="AL67" s="45" t="s">
        <v>169</v>
      </c>
    </row>
    <row r="68" spans="1:38" s="2" customFormat="1" ht="26.25" customHeight="1" thickBot="1" x14ac:dyDescent="0.25">
      <c r="A68" s="65" t="s">
        <v>53</v>
      </c>
      <c r="B68" s="69" t="s">
        <v>170</v>
      </c>
      <c r="C68" s="66" t="s">
        <v>171</v>
      </c>
      <c r="D68" s="67"/>
      <c r="E68" s="138" t="s">
        <v>430</v>
      </c>
      <c r="F68" s="138" t="s">
        <v>430</v>
      </c>
      <c r="G68" s="138" t="s">
        <v>430</v>
      </c>
      <c r="H68" s="138" t="s">
        <v>428</v>
      </c>
      <c r="I68" s="138" t="s">
        <v>430</v>
      </c>
      <c r="J68" s="138" t="s">
        <v>430</v>
      </c>
      <c r="K68" s="138" t="s">
        <v>430</v>
      </c>
      <c r="L68" s="138" t="s">
        <v>430</v>
      </c>
      <c r="M68" s="138" t="s">
        <v>430</v>
      </c>
      <c r="N68" s="138" t="s">
        <v>430</v>
      </c>
      <c r="O68" s="138" t="s">
        <v>430</v>
      </c>
      <c r="P68" s="138" t="s">
        <v>430</v>
      </c>
      <c r="Q68" s="138" t="s">
        <v>430</v>
      </c>
      <c r="R68" s="138" t="s">
        <v>430</v>
      </c>
      <c r="S68" s="138" t="s">
        <v>430</v>
      </c>
      <c r="T68" s="138" t="s">
        <v>430</v>
      </c>
      <c r="U68" s="138" t="s">
        <v>430</v>
      </c>
      <c r="V68" s="138" t="s">
        <v>430</v>
      </c>
      <c r="W68" s="138" t="s">
        <v>430</v>
      </c>
      <c r="X68" s="138" t="s">
        <v>430</v>
      </c>
      <c r="Y68" s="138" t="s">
        <v>430</v>
      </c>
      <c r="Z68" s="138" t="s">
        <v>430</v>
      </c>
      <c r="AA68" s="138" t="s">
        <v>430</v>
      </c>
      <c r="AB68" s="138" t="s">
        <v>430</v>
      </c>
      <c r="AC68" s="138" t="s">
        <v>430</v>
      </c>
      <c r="AD68" s="138" t="s">
        <v>430</v>
      </c>
      <c r="AE68" s="55"/>
      <c r="AF68" s="147" t="s">
        <v>428</v>
      </c>
      <c r="AG68" s="147" t="s">
        <v>428</v>
      </c>
      <c r="AH68" s="147" t="s">
        <v>428</v>
      </c>
      <c r="AI68" s="147" t="s">
        <v>428</v>
      </c>
      <c r="AJ68" s="147" t="s">
        <v>428</v>
      </c>
      <c r="AK68" s="147" t="s">
        <v>430</v>
      </c>
      <c r="AL68" s="45" t="s">
        <v>172</v>
      </c>
    </row>
    <row r="69" spans="1:38" s="2" customFormat="1" ht="26.25" customHeight="1" thickBot="1" x14ac:dyDescent="0.25">
      <c r="A69" s="65" t="s">
        <v>53</v>
      </c>
      <c r="B69" s="65" t="s">
        <v>173</v>
      </c>
      <c r="C69" s="66" t="s">
        <v>174</v>
      </c>
      <c r="D69" s="72"/>
      <c r="E69" s="138" t="s">
        <v>430</v>
      </c>
      <c r="F69" s="138" t="s">
        <v>430</v>
      </c>
      <c r="G69" s="138" t="s">
        <v>430</v>
      </c>
      <c r="H69" s="138" t="s">
        <v>430</v>
      </c>
      <c r="I69" s="138" t="s">
        <v>430</v>
      </c>
      <c r="J69" s="138" t="s">
        <v>430</v>
      </c>
      <c r="K69" s="138" t="s">
        <v>430</v>
      </c>
      <c r="L69" s="138" t="s">
        <v>430</v>
      </c>
      <c r="M69" s="138" t="s">
        <v>430</v>
      </c>
      <c r="N69" s="138" t="s">
        <v>430</v>
      </c>
      <c r="O69" s="138" t="s">
        <v>430</v>
      </c>
      <c r="P69" s="138" t="s">
        <v>430</v>
      </c>
      <c r="Q69" s="138" t="s">
        <v>430</v>
      </c>
      <c r="R69" s="138" t="s">
        <v>430</v>
      </c>
      <c r="S69" s="138" t="s">
        <v>430</v>
      </c>
      <c r="T69" s="138" t="s">
        <v>430</v>
      </c>
      <c r="U69" s="138" t="s">
        <v>430</v>
      </c>
      <c r="V69" s="138" t="s">
        <v>430</v>
      </c>
      <c r="W69" s="138" t="s">
        <v>430</v>
      </c>
      <c r="X69" s="138" t="s">
        <v>430</v>
      </c>
      <c r="Y69" s="138" t="s">
        <v>430</v>
      </c>
      <c r="Z69" s="138" t="s">
        <v>430</v>
      </c>
      <c r="AA69" s="138" t="s">
        <v>430</v>
      </c>
      <c r="AB69" s="138" t="s">
        <v>430</v>
      </c>
      <c r="AC69" s="138" t="s">
        <v>430</v>
      </c>
      <c r="AD69" s="138" t="s">
        <v>430</v>
      </c>
      <c r="AE69" s="55"/>
      <c r="AF69" s="147" t="s">
        <v>428</v>
      </c>
      <c r="AG69" s="147" t="s">
        <v>428</v>
      </c>
      <c r="AH69" s="147" t="s">
        <v>428</v>
      </c>
      <c r="AI69" s="147" t="s">
        <v>428</v>
      </c>
      <c r="AJ69" s="147" t="s">
        <v>428</v>
      </c>
      <c r="AK69" s="149">
        <v>0.20200000000000001</v>
      </c>
      <c r="AL69" s="45" t="s">
        <v>175</v>
      </c>
    </row>
    <row r="70" spans="1:38" s="2" customFormat="1" ht="26.25" customHeight="1" thickBot="1" x14ac:dyDescent="0.25">
      <c r="A70" s="65" t="s">
        <v>53</v>
      </c>
      <c r="B70" s="65" t="s">
        <v>176</v>
      </c>
      <c r="C70" s="66" t="s">
        <v>385</v>
      </c>
      <c r="D70" s="72"/>
      <c r="E70" s="138" t="s">
        <v>430</v>
      </c>
      <c r="F70" s="138" t="s">
        <v>430</v>
      </c>
      <c r="G70" s="138" t="s">
        <v>430</v>
      </c>
      <c r="H70" s="138" t="s">
        <v>430</v>
      </c>
      <c r="I70" s="138" t="s">
        <v>430</v>
      </c>
      <c r="J70" s="138" t="s">
        <v>430</v>
      </c>
      <c r="K70" s="138" t="s">
        <v>430</v>
      </c>
      <c r="L70" s="138" t="s">
        <v>430</v>
      </c>
      <c r="M70" s="138" t="s">
        <v>430</v>
      </c>
      <c r="N70" s="138" t="s">
        <v>430</v>
      </c>
      <c r="O70" s="138" t="s">
        <v>430</v>
      </c>
      <c r="P70" s="138" t="s">
        <v>430</v>
      </c>
      <c r="Q70" s="138" t="s">
        <v>430</v>
      </c>
      <c r="R70" s="138" t="s">
        <v>430</v>
      </c>
      <c r="S70" s="138" t="s">
        <v>430</v>
      </c>
      <c r="T70" s="138" t="s">
        <v>430</v>
      </c>
      <c r="U70" s="138" t="s">
        <v>430</v>
      </c>
      <c r="V70" s="138" t="s">
        <v>430</v>
      </c>
      <c r="W70" s="138" t="s">
        <v>430</v>
      </c>
      <c r="X70" s="138" t="s">
        <v>430</v>
      </c>
      <c r="Y70" s="138" t="s">
        <v>430</v>
      </c>
      <c r="Z70" s="138" t="s">
        <v>430</v>
      </c>
      <c r="AA70" s="138" t="s">
        <v>430</v>
      </c>
      <c r="AB70" s="138" t="s">
        <v>430</v>
      </c>
      <c r="AC70" s="138" t="s">
        <v>430</v>
      </c>
      <c r="AD70" s="138" t="s">
        <v>430</v>
      </c>
      <c r="AE70" s="55"/>
      <c r="AF70" s="147" t="s">
        <v>428</v>
      </c>
      <c r="AG70" s="147" t="s">
        <v>428</v>
      </c>
      <c r="AH70" s="147" t="s">
        <v>428</v>
      </c>
      <c r="AI70" s="147" t="s">
        <v>428</v>
      </c>
      <c r="AJ70" s="147" t="s">
        <v>428</v>
      </c>
      <c r="AK70" s="147" t="s">
        <v>430</v>
      </c>
      <c r="AL70" s="45" t="s">
        <v>412</v>
      </c>
    </row>
    <row r="71" spans="1:38" s="2" customFormat="1" ht="26.25" customHeight="1" thickBot="1" x14ac:dyDescent="0.25">
      <c r="A71" s="65" t="s">
        <v>53</v>
      </c>
      <c r="B71" s="65" t="s">
        <v>177</v>
      </c>
      <c r="C71" s="66" t="s">
        <v>178</v>
      </c>
      <c r="D71" s="72"/>
      <c r="E71" s="138" t="s">
        <v>428</v>
      </c>
      <c r="F71" s="138" t="s">
        <v>428</v>
      </c>
      <c r="G71" s="138" t="s">
        <v>428</v>
      </c>
      <c r="H71" s="138" t="s">
        <v>428</v>
      </c>
      <c r="I71" s="138">
        <v>5.9171919999999999E-3</v>
      </c>
      <c r="J71" s="138">
        <v>4.7337536E-2</v>
      </c>
      <c r="K71" s="138">
        <v>0.1479298</v>
      </c>
      <c r="L71" s="138" t="s">
        <v>428</v>
      </c>
      <c r="M71" s="138" t="s">
        <v>428</v>
      </c>
      <c r="N71" s="138" t="s">
        <v>428</v>
      </c>
      <c r="O71" s="138" t="s">
        <v>428</v>
      </c>
      <c r="P71" s="138" t="s">
        <v>428</v>
      </c>
      <c r="Q71" s="138" t="s">
        <v>428</v>
      </c>
      <c r="R71" s="138" t="s">
        <v>428</v>
      </c>
      <c r="S71" s="138" t="s">
        <v>428</v>
      </c>
      <c r="T71" s="138" t="s">
        <v>428</v>
      </c>
      <c r="U71" s="138" t="s">
        <v>428</v>
      </c>
      <c r="V71" s="138" t="s">
        <v>428</v>
      </c>
      <c r="W71" s="138" t="s">
        <v>428</v>
      </c>
      <c r="X71" s="138" t="s">
        <v>428</v>
      </c>
      <c r="Y71" s="138" t="s">
        <v>428</v>
      </c>
      <c r="Z71" s="138" t="s">
        <v>428</v>
      </c>
      <c r="AA71" s="138" t="s">
        <v>428</v>
      </c>
      <c r="AB71" s="138" t="s">
        <v>428</v>
      </c>
      <c r="AC71" s="138" t="s">
        <v>428</v>
      </c>
      <c r="AD71" s="138" t="s">
        <v>428</v>
      </c>
      <c r="AE71" s="55"/>
      <c r="AF71" s="147" t="s">
        <v>428</v>
      </c>
      <c r="AG71" s="147" t="s">
        <v>428</v>
      </c>
      <c r="AH71" s="147" t="s">
        <v>428</v>
      </c>
      <c r="AI71" s="147" t="s">
        <v>428</v>
      </c>
      <c r="AJ71" s="147" t="s">
        <v>428</v>
      </c>
      <c r="AK71" s="147" t="s">
        <v>430</v>
      </c>
      <c r="AL71" s="45" t="s">
        <v>412</v>
      </c>
    </row>
    <row r="72" spans="1:38" s="2" customFormat="1" ht="26.25" customHeight="1" thickBot="1" x14ac:dyDescent="0.25">
      <c r="A72" s="65" t="s">
        <v>53</v>
      </c>
      <c r="B72" s="65" t="s">
        <v>179</v>
      </c>
      <c r="C72" s="66" t="s">
        <v>180</v>
      </c>
      <c r="D72" s="67"/>
      <c r="E72" s="138" t="s">
        <v>430</v>
      </c>
      <c r="F72" s="138" t="s">
        <v>430</v>
      </c>
      <c r="G72" s="138" t="s">
        <v>430</v>
      </c>
      <c r="H72" s="138" t="s">
        <v>430</v>
      </c>
      <c r="I72" s="138" t="s">
        <v>430</v>
      </c>
      <c r="J72" s="138" t="s">
        <v>430</v>
      </c>
      <c r="K72" s="138" t="s">
        <v>430</v>
      </c>
      <c r="L72" s="138" t="s">
        <v>430</v>
      </c>
      <c r="M72" s="138" t="s">
        <v>430</v>
      </c>
      <c r="N72" s="138" t="s">
        <v>430</v>
      </c>
      <c r="O72" s="138" t="s">
        <v>430</v>
      </c>
      <c r="P72" s="138" t="s">
        <v>430</v>
      </c>
      <c r="Q72" s="138" t="s">
        <v>430</v>
      </c>
      <c r="R72" s="138" t="s">
        <v>430</v>
      </c>
      <c r="S72" s="138" t="s">
        <v>430</v>
      </c>
      <c r="T72" s="138" t="s">
        <v>430</v>
      </c>
      <c r="U72" s="138" t="s">
        <v>430</v>
      </c>
      <c r="V72" s="138" t="s">
        <v>430</v>
      </c>
      <c r="W72" s="138" t="s">
        <v>430</v>
      </c>
      <c r="X72" s="138" t="s">
        <v>430</v>
      </c>
      <c r="Y72" s="138" t="s">
        <v>430</v>
      </c>
      <c r="Z72" s="138" t="s">
        <v>430</v>
      </c>
      <c r="AA72" s="138" t="s">
        <v>430</v>
      </c>
      <c r="AB72" s="138" t="s">
        <v>430</v>
      </c>
      <c r="AC72" s="138" t="s">
        <v>430</v>
      </c>
      <c r="AD72" s="138" t="s">
        <v>430</v>
      </c>
      <c r="AE72" s="55"/>
      <c r="AF72" s="147" t="s">
        <v>428</v>
      </c>
      <c r="AG72" s="147" t="s">
        <v>428</v>
      </c>
      <c r="AH72" s="147" t="s">
        <v>428</v>
      </c>
      <c r="AI72" s="147" t="s">
        <v>428</v>
      </c>
      <c r="AJ72" s="147" t="s">
        <v>428</v>
      </c>
      <c r="AK72" s="147" t="s">
        <v>442</v>
      </c>
      <c r="AL72" s="45" t="s">
        <v>181</v>
      </c>
    </row>
    <row r="73" spans="1:38" s="2" customFormat="1" ht="26.25" customHeight="1" thickBot="1" x14ac:dyDescent="0.25">
      <c r="A73" s="65" t="s">
        <v>53</v>
      </c>
      <c r="B73" s="65" t="s">
        <v>182</v>
      </c>
      <c r="C73" s="66" t="s">
        <v>183</v>
      </c>
      <c r="D73" s="67"/>
      <c r="E73" s="138" t="s">
        <v>428</v>
      </c>
      <c r="F73" s="138" t="s">
        <v>428</v>
      </c>
      <c r="G73" s="138" t="s">
        <v>428</v>
      </c>
      <c r="H73" s="138" t="s">
        <v>428</v>
      </c>
      <c r="I73" s="138">
        <v>7.9232399999999996E-4</v>
      </c>
      <c r="J73" s="138">
        <v>1.1224589999999999E-3</v>
      </c>
      <c r="K73" s="138">
        <v>1.32054E-3</v>
      </c>
      <c r="L73" s="138" t="s">
        <v>428</v>
      </c>
      <c r="M73" s="138" t="s">
        <v>428</v>
      </c>
      <c r="N73" s="138">
        <v>3.1192529411764702E-2</v>
      </c>
      <c r="O73" s="138">
        <v>6.1116862745098043E-4</v>
      </c>
      <c r="P73" s="138" t="s">
        <v>428</v>
      </c>
      <c r="Q73" s="138">
        <v>1.2946470588235293E-3</v>
      </c>
      <c r="R73" s="138">
        <v>4.747039215686275E-3</v>
      </c>
      <c r="S73" s="138" t="s">
        <v>428</v>
      </c>
      <c r="T73" s="138">
        <v>2.1577450980392156E-3</v>
      </c>
      <c r="U73" s="138" t="s">
        <v>428</v>
      </c>
      <c r="V73" s="138">
        <v>2.1577450980392158E-2</v>
      </c>
      <c r="W73" s="138" t="s">
        <v>428</v>
      </c>
      <c r="X73" s="138" t="s">
        <v>428</v>
      </c>
      <c r="Y73" s="138" t="s">
        <v>428</v>
      </c>
      <c r="Z73" s="138" t="s">
        <v>428</v>
      </c>
      <c r="AA73" s="138" t="s">
        <v>428</v>
      </c>
      <c r="AB73" s="138" t="s">
        <v>428</v>
      </c>
      <c r="AC73" s="138" t="s">
        <v>430</v>
      </c>
      <c r="AD73" s="138" t="s">
        <v>428</v>
      </c>
      <c r="AE73" s="55"/>
      <c r="AF73" s="147" t="s">
        <v>428</v>
      </c>
      <c r="AG73" s="147" t="s">
        <v>428</v>
      </c>
      <c r="AH73" s="147" t="s">
        <v>428</v>
      </c>
      <c r="AI73" s="147" t="s">
        <v>428</v>
      </c>
      <c r="AJ73" s="147" t="s">
        <v>428</v>
      </c>
      <c r="AK73" s="147" t="s">
        <v>442</v>
      </c>
      <c r="AL73" s="45" t="s">
        <v>184</v>
      </c>
    </row>
    <row r="74" spans="1:38" s="2" customFormat="1" ht="26.25" customHeight="1" thickBot="1" x14ac:dyDescent="0.25">
      <c r="A74" s="65" t="s">
        <v>53</v>
      </c>
      <c r="B74" s="65" t="s">
        <v>185</v>
      </c>
      <c r="C74" s="66" t="s">
        <v>186</v>
      </c>
      <c r="D74" s="67"/>
      <c r="E74" s="138" t="s">
        <v>430</v>
      </c>
      <c r="F74" s="138" t="s">
        <v>430</v>
      </c>
      <c r="G74" s="138" t="s">
        <v>430</v>
      </c>
      <c r="H74" s="138" t="s">
        <v>430</v>
      </c>
      <c r="I74" s="138">
        <v>3.9270857142857147E-4</v>
      </c>
      <c r="J74" s="138">
        <v>4.5815999999999999E-4</v>
      </c>
      <c r="K74" s="138">
        <v>5.8906285714285713E-4</v>
      </c>
      <c r="L74" s="138">
        <v>9.032297142857143E-6</v>
      </c>
      <c r="M74" s="138" t="s">
        <v>430</v>
      </c>
      <c r="N74" s="138" t="s">
        <v>430</v>
      </c>
      <c r="O74" s="138" t="s">
        <v>430</v>
      </c>
      <c r="P74" s="138" t="s">
        <v>430</v>
      </c>
      <c r="Q74" s="138" t="s">
        <v>430</v>
      </c>
      <c r="R74" s="138" t="s">
        <v>430</v>
      </c>
      <c r="S74" s="138" t="s">
        <v>430</v>
      </c>
      <c r="T74" s="138" t="s">
        <v>430</v>
      </c>
      <c r="U74" s="138" t="s">
        <v>430</v>
      </c>
      <c r="V74" s="138">
        <v>1.0921682323922438E-2</v>
      </c>
      <c r="W74" s="138" t="s">
        <v>430</v>
      </c>
      <c r="X74" s="138" t="s">
        <v>430</v>
      </c>
      <c r="Y74" s="138" t="s">
        <v>430</v>
      </c>
      <c r="Z74" s="138" t="s">
        <v>430</v>
      </c>
      <c r="AA74" s="138" t="s">
        <v>430</v>
      </c>
      <c r="AB74" s="138" t="s">
        <v>430</v>
      </c>
      <c r="AC74" s="138" t="s">
        <v>430</v>
      </c>
      <c r="AD74" s="138" t="s">
        <v>428</v>
      </c>
      <c r="AE74" s="55"/>
      <c r="AF74" s="147" t="s">
        <v>428</v>
      </c>
      <c r="AG74" s="147" t="s">
        <v>428</v>
      </c>
      <c r="AH74" s="147" t="s">
        <v>428</v>
      </c>
      <c r="AI74" s="147" t="s">
        <v>428</v>
      </c>
      <c r="AJ74" s="147" t="s">
        <v>428</v>
      </c>
      <c r="AK74" s="147" t="s">
        <v>430</v>
      </c>
      <c r="AL74" s="45" t="s">
        <v>187</v>
      </c>
    </row>
    <row r="75" spans="1:38" s="2" customFormat="1" ht="26.25" customHeight="1" thickBot="1" x14ac:dyDescent="0.25">
      <c r="A75" s="65" t="s">
        <v>53</v>
      </c>
      <c r="B75" s="65" t="s">
        <v>188</v>
      </c>
      <c r="C75" s="66" t="s">
        <v>189</v>
      </c>
      <c r="D75" s="72"/>
      <c r="E75" s="138" t="s">
        <v>430</v>
      </c>
      <c r="F75" s="138" t="s">
        <v>430</v>
      </c>
      <c r="G75" s="138" t="s">
        <v>430</v>
      </c>
      <c r="H75" s="138" t="s">
        <v>430</v>
      </c>
      <c r="I75" s="138" t="s">
        <v>430</v>
      </c>
      <c r="J75" s="138" t="s">
        <v>430</v>
      </c>
      <c r="K75" s="138" t="s">
        <v>430</v>
      </c>
      <c r="L75" s="138" t="s">
        <v>430</v>
      </c>
      <c r="M75" s="138" t="s">
        <v>430</v>
      </c>
      <c r="N75" s="138" t="s">
        <v>430</v>
      </c>
      <c r="O75" s="138" t="s">
        <v>430</v>
      </c>
      <c r="P75" s="138" t="s">
        <v>430</v>
      </c>
      <c r="Q75" s="138" t="s">
        <v>430</v>
      </c>
      <c r="R75" s="138" t="s">
        <v>430</v>
      </c>
      <c r="S75" s="138" t="s">
        <v>430</v>
      </c>
      <c r="T75" s="138" t="s">
        <v>430</v>
      </c>
      <c r="U75" s="138" t="s">
        <v>430</v>
      </c>
      <c r="V75" s="138" t="s">
        <v>430</v>
      </c>
      <c r="W75" s="138" t="s">
        <v>430</v>
      </c>
      <c r="X75" s="138" t="s">
        <v>430</v>
      </c>
      <c r="Y75" s="138" t="s">
        <v>430</v>
      </c>
      <c r="Z75" s="138" t="s">
        <v>430</v>
      </c>
      <c r="AA75" s="138" t="s">
        <v>430</v>
      </c>
      <c r="AB75" s="138" t="s">
        <v>430</v>
      </c>
      <c r="AC75" s="138" t="s">
        <v>430</v>
      </c>
      <c r="AD75" s="138" t="s">
        <v>430</v>
      </c>
      <c r="AE75" s="55"/>
      <c r="AF75" s="147" t="s">
        <v>428</v>
      </c>
      <c r="AG75" s="147" t="s">
        <v>428</v>
      </c>
      <c r="AH75" s="147" t="s">
        <v>428</v>
      </c>
      <c r="AI75" s="147" t="s">
        <v>428</v>
      </c>
      <c r="AJ75" s="147" t="s">
        <v>428</v>
      </c>
      <c r="AK75" s="147" t="s">
        <v>430</v>
      </c>
      <c r="AL75" s="45" t="s">
        <v>190</v>
      </c>
    </row>
    <row r="76" spans="1:38" s="2" customFormat="1" ht="26.25" customHeight="1" thickBot="1" x14ac:dyDescent="0.25">
      <c r="A76" s="65" t="s">
        <v>53</v>
      </c>
      <c r="B76" s="65" t="s">
        <v>191</v>
      </c>
      <c r="C76" s="66" t="s">
        <v>192</v>
      </c>
      <c r="D76" s="67"/>
      <c r="E76" s="138" t="s">
        <v>430</v>
      </c>
      <c r="F76" s="138" t="s">
        <v>430</v>
      </c>
      <c r="G76" s="138" t="s">
        <v>430</v>
      </c>
      <c r="H76" s="138" t="s">
        <v>430</v>
      </c>
      <c r="I76" s="138" t="s">
        <v>430</v>
      </c>
      <c r="J76" s="138" t="s">
        <v>430</v>
      </c>
      <c r="K76" s="138" t="s">
        <v>430</v>
      </c>
      <c r="L76" s="138" t="s">
        <v>430</v>
      </c>
      <c r="M76" s="138" t="s">
        <v>430</v>
      </c>
      <c r="N76" s="138">
        <v>5.5999999999999997E-6</v>
      </c>
      <c r="O76" s="138" t="s">
        <v>428</v>
      </c>
      <c r="P76" s="138" t="s">
        <v>428</v>
      </c>
      <c r="Q76" s="138" t="s">
        <v>428</v>
      </c>
      <c r="R76" s="138" t="s">
        <v>428</v>
      </c>
      <c r="S76" s="138" t="s">
        <v>428</v>
      </c>
      <c r="T76" s="138" t="s">
        <v>428</v>
      </c>
      <c r="U76" s="138" t="s">
        <v>428</v>
      </c>
      <c r="V76" s="138" t="s">
        <v>428</v>
      </c>
      <c r="W76" s="138" t="s">
        <v>429</v>
      </c>
      <c r="X76" s="138" t="s">
        <v>442</v>
      </c>
      <c r="Y76" s="138" t="s">
        <v>442</v>
      </c>
      <c r="Z76" s="138" t="s">
        <v>442</v>
      </c>
      <c r="AA76" s="138" t="s">
        <v>442</v>
      </c>
      <c r="AB76" s="138" t="s">
        <v>442</v>
      </c>
      <c r="AC76" s="138" t="s">
        <v>430</v>
      </c>
      <c r="AD76" s="138" t="s">
        <v>429</v>
      </c>
      <c r="AE76" s="55"/>
      <c r="AF76" s="147" t="s">
        <v>428</v>
      </c>
      <c r="AG76" s="147" t="s">
        <v>428</v>
      </c>
      <c r="AH76" s="147" t="s">
        <v>428</v>
      </c>
      <c r="AI76" s="147" t="s">
        <v>428</v>
      </c>
      <c r="AJ76" s="147" t="s">
        <v>428</v>
      </c>
      <c r="AK76" s="147" t="s">
        <v>442</v>
      </c>
      <c r="AL76" s="45" t="s">
        <v>193</v>
      </c>
    </row>
    <row r="77" spans="1:38" s="2" customFormat="1" ht="26.25" customHeight="1" thickBot="1" x14ac:dyDescent="0.25">
      <c r="A77" s="65" t="s">
        <v>53</v>
      </c>
      <c r="B77" s="65" t="s">
        <v>194</v>
      </c>
      <c r="C77" s="66" t="s">
        <v>195</v>
      </c>
      <c r="D77" s="67"/>
      <c r="E77" s="138" t="s">
        <v>430</v>
      </c>
      <c r="F77" s="138" t="s">
        <v>430</v>
      </c>
      <c r="G77" s="138" t="s">
        <v>430</v>
      </c>
      <c r="H77" s="138" t="s">
        <v>430</v>
      </c>
      <c r="I77" s="138" t="s">
        <v>430</v>
      </c>
      <c r="J77" s="138" t="s">
        <v>430</v>
      </c>
      <c r="K77" s="138" t="s">
        <v>430</v>
      </c>
      <c r="L77" s="138" t="s">
        <v>430</v>
      </c>
      <c r="M77" s="138" t="s">
        <v>430</v>
      </c>
      <c r="N77" s="138" t="s">
        <v>430</v>
      </c>
      <c r="O77" s="138" t="s">
        <v>430</v>
      </c>
      <c r="P77" s="138" t="s">
        <v>430</v>
      </c>
      <c r="Q77" s="138" t="s">
        <v>430</v>
      </c>
      <c r="R77" s="138" t="s">
        <v>430</v>
      </c>
      <c r="S77" s="138" t="s">
        <v>430</v>
      </c>
      <c r="T77" s="138" t="s">
        <v>430</v>
      </c>
      <c r="U77" s="138" t="s">
        <v>430</v>
      </c>
      <c r="V77" s="138" t="s">
        <v>430</v>
      </c>
      <c r="W77" s="138" t="s">
        <v>430</v>
      </c>
      <c r="X77" s="138" t="s">
        <v>430</v>
      </c>
      <c r="Y77" s="138" t="s">
        <v>430</v>
      </c>
      <c r="Z77" s="138" t="s">
        <v>430</v>
      </c>
      <c r="AA77" s="138" t="s">
        <v>430</v>
      </c>
      <c r="AB77" s="138" t="s">
        <v>430</v>
      </c>
      <c r="AC77" s="138" t="s">
        <v>430</v>
      </c>
      <c r="AD77" s="138" t="s">
        <v>430</v>
      </c>
      <c r="AE77" s="55"/>
      <c r="AF77" s="147" t="s">
        <v>428</v>
      </c>
      <c r="AG77" s="147" t="s">
        <v>428</v>
      </c>
      <c r="AH77" s="147" t="s">
        <v>428</v>
      </c>
      <c r="AI77" s="147" t="s">
        <v>428</v>
      </c>
      <c r="AJ77" s="147" t="s">
        <v>428</v>
      </c>
      <c r="AK77" s="147" t="s">
        <v>430</v>
      </c>
      <c r="AL77" s="45" t="s">
        <v>196</v>
      </c>
    </row>
    <row r="78" spans="1:38" s="2" customFormat="1" ht="26.25" customHeight="1" thickBot="1" x14ac:dyDescent="0.25">
      <c r="A78" s="65" t="s">
        <v>53</v>
      </c>
      <c r="B78" s="65" t="s">
        <v>197</v>
      </c>
      <c r="C78" s="66" t="s">
        <v>198</v>
      </c>
      <c r="D78" s="67"/>
      <c r="E78" s="138" t="s">
        <v>428</v>
      </c>
      <c r="F78" s="138" t="s">
        <v>428</v>
      </c>
      <c r="G78" s="138" t="s">
        <v>428</v>
      </c>
      <c r="H78" s="138" t="s">
        <v>428</v>
      </c>
      <c r="I78" s="138" t="s">
        <v>428</v>
      </c>
      <c r="J78" s="138" t="s">
        <v>428</v>
      </c>
      <c r="K78" s="138" t="s">
        <v>428</v>
      </c>
      <c r="L78" s="138" t="s">
        <v>428</v>
      </c>
      <c r="M78" s="138" t="s">
        <v>428</v>
      </c>
      <c r="N78" s="138" t="s">
        <v>428</v>
      </c>
      <c r="O78" s="138" t="s">
        <v>428</v>
      </c>
      <c r="P78" s="138" t="s">
        <v>428</v>
      </c>
      <c r="Q78" s="138" t="s">
        <v>428</v>
      </c>
      <c r="R78" s="138" t="s">
        <v>428</v>
      </c>
      <c r="S78" s="138">
        <v>1E-3</v>
      </c>
      <c r="T78" s="138" t="s">
        <v>428</v>
      </c>
      <c r="U78" s="138" t="s">
        <v>428</v>
      </c>
      <c r="V78" s="138" t="s">
        <v>428</v>
      </c>
      <c r="W78" s="138" t="s">
        <v>428</v>
      </c>
      <c r="X78" s="138" t="s">
        <v>428</v>
      </c>
      <c r="Y78" s="138" t="s">
        <v>428</v>
      </c>
      <c r="Z78" s="138" t="s">
        <v>428</v>
      </c>
      <c r="AA78" s="138" t="s">
        <v>428</v>
      </c>
      <c r="AB78" s="138" t="s">
        <v>428</v>
      </c>
      <c r="AC78" s="138" t="s">
        <v>428</v>
      </c>
      <c r="AD78" s="138" t="s">
        <v>428</v>
      </c>
      <c r="AE78" s="55"/>
      <c r="AF78" s="147" t="s">
        <v>428</v>
      </c>
      <c r="AG78" s="147" t="s">
        <v>428</v>
      </c>
      <c r="AH78" s="147" t="s">
        <v>428</v>
      </c>
      <c r="AI78" s="147" t="s">
        <v>428</v>
      </c>
      <c r="AJ78" s="147" t="s">
        <v>428</v>
      </c>
      <c r="AK78" s="147" t="s">
        <v>430</v>
      </c>
      <c r="AL78" s="45" t="s">
        <v>199</v>
      </c>
    </row>
    <row r="79" spans="1:38" s="2" customFormat="1" ht="26.25" customHeight="1" thickBot="1" x14ac:dyDescent="0.25">
      <c r="A79" s="65" t="s">
        <v>53</v>
      </c>
      <c r="B79" s="65" t="s">
        <v>200</v>
      </c>
      <c r="C79" s="66" t="s">
        <v>201</v>
      </c>
      <c r="D79" s="67"/>
      <c r="E79" s="138" t="s">
        <v>430</v>
      </c>
      <c r="F79" s="138" t="s">
        <v>430</v>
      </c>
      <c r="G79" s="138" t="s">
        <v>430</v>
      </c>
      <c r="H79" s="138" t="s">
        <v>430</v>
      </c>
      <c r="I79" s="138" t="s">
        <v>430</v>
      </c>
      <c r="J79" s="138" t="s">
        <v>430</v>
      </c>
      <c r="K79" s="138" t="s">
        <v>430</v>
      </c>
      <c r="L79" s="138" t="s">
        <v>430</v>
      </c>
      <c r="M79" s="138" t="s">
        <v>430</v>
      </c>
      <c r="N79" s="138" t="s">
        <v>430</v>
      </c>
      <c r="O79" s="138" t="s">
        <v>430</v>
      </c>
      <c r="P79" s="138" t="s">
        <v>430</v>
      </c>
      <c r="Q79" s="138" t="s">
        <v>430</v>
      </c>
      <c r="R79" s="138" t="s">
        <v>430</v>
      </c>
      <c r="S79" s="138" t="s">
        <v>430</v>
      </c>
      <c r="T79" s="138" t="s">
        <v>430</v>
      </c>
      <c r="U79" s="138" t="s">
        <v>430</v>
      </c>
      <c r="V79" s="138" t="s">
        <v>430</v>
      </c>
      <c r="W79" s="138" t="s">
        <v>430</v>
      </c>
      <c r="X79" s="138" t="s">
        <v>430</v>
      </c>
      <c r="Y79" s="138" t="s">
        <v>430</v>
      </c>
      <c r="Z79" s="138" t="s">
        <v>430</v>
      </c>
      <c r="AA79" s="138" t="s">
        <v>430</v>
      </c>
      <c r="AB79" s="138" t="s">
        <v>430</v>
      </c>
      <c r="AC79" s="138" t="s">
        <v>430</v>
      </c>
      <c r="AD79" s="138" t="s">
        <v>430</v>
      </c>
      <c r="AE79" s="55"/>
      <c r="AF79" s="147" t="s">
        <v>428</v>
      </c>
      <c r="AG79" s="147" t="s">
        <v>428</v>
      </c>
      <c r="AH79" s="147" t="s">
        <v>428</v>
      </c>
      <c r="AI79" s="147" t="s">
        <v>428</v>
      </c>
      <c r="AJ79" s="147" t="s">
        <v>428</v>
      </c>
      <c r="AK79" s="147" t="s">
        <v>430</v>
      </c>
      <c r="AL79" s="45" t="s">
        <v>202</v>
      </c>
    </row>
    <row r="80" spans="1:38" s="2" customFormat="1" ht="26.25" customHeight="1" thickBot="1" x14ac:dyDescent="0.25">
      <c r="A80" s="65" t="s">
        <v>53</v>
      </c>
      <c r="B80" s="69" t="s">
        <v>203</v>
      </c>
      <c r="C80" s="71" t="s">
        <v>204</v>
      </c>
      <c r="D80" s="67"/>
      <c r="E80" s="138" t="s">
        <v>428</v>
      </c>
      <c r="F80" s="138" t="s">
        <v>428</v>
      </c>
      <c r="G80" s="138" t="s">
        <v>428</v>
      </c>
      <c r="H80" s="138" t="s">
        <v>428</v>
      </c>
      <c r="I80" s="138" t="s">
        <v>428</v>
      </c>
      <c r="J80" s="138" t="s">
        <v>428</v>
      </c>
      <c r="K80" s="138" t="s">
        <v>428</v>
      </c>
      <c r="L80" s="138" t="s">
        <v>428</v>
      </c>
      <c r="M80" s="138" t="s">
        <v>428</v>
      </c>
      <c r="N80" s="138">
        <v>9.8499999999999976E-3</v>
      </c>
      <c r="O80" s="138">
        <v>2.0000000000000002E-5</v>
      </c>
      <c r="P80" s="138" t="s">
        <v>428</v>
      </c>
      <c r="Q80" s="138" t="s">
        <v>428</v>
      </c>
      <c r="R80" s="138">
        <v>0.25632800000000006</v>
      </c>
      <c r="S80" s="138">
        <v>2.1271999999999999E-2</v>
      </c>
      <c r="T80" s="138">
        <v>4.9740000000000001E-3</v>
      </c>
      <c r="U80" s="138" t="s">
        <v>428</v>
      </c>
      <c r="V80" s="138">
        <v>0.12128</v>
      </c>
      <c r="W80" s="138" t="s">
        <v>428</v>
      </c>
      <c r="X80" s="138" t="s">
        <v>428</v>
      </c>
      <c r="Y80" s="138" t="s">
        <v>428</v>
      </c>
      <c r="Z80" s="138" t="s">
        <v>428</v>
      </c>
      <c r="AA80" s="138" t="s">
        <v>428</v>
      </c>
      <c r="AB80" s="138" t="s">
        <v>428</v>
      </c>
      <c r="AC80" s="138" t="s">
        <v>428</v>
      </c>
      <c r="AD80" s="138" t="s">
        <v>428</v>
      </c>
      <c r="AE80" s="55"/>
      <c r="AF80" s="147" t="s">
        <v>428</v>
      </c>
      <c r="AG80" s="147" t="s">
        <v>428</v>
      </c>
      <c r="AH80" s="147" t="s">
        <v>428</v>
      </c>
      <c r="AI80" s="147" t="s">
        <v>428</v>
      </c>
      <c r="AJ80" s="147" t="s">
        <v>428</v>
      </c>
      <c r="AK80" s="147" t="s">
        <v>430</v>
      </c>
      <c r="AL80" s="45" t="s">
        <v>412</v>
      </c>
    </row>
    <row r="81" spans="1:38" s="2" customFormat="1" ht="26.25" customHeight="1" thickBot="1" x14ac:dyDescent="0.25">
      <c r="A81" s="65" t="s">
        <v>53</v>
      </c>
      <c r="B81" s="69" t="s">
        <v>205</v>
      </c>
      <c r="C81" s="71" t="s">
        <v>206</v>
      </c>
      <c r="D81" s="67"/>
      <c r="E81" s="138" t="s">
        <v>442</v>
      </c>
      <c r="F81" s="138" t="s">
        <v>442</v>
      </c>
      <c r="G81" s="138" t="s">
        <v>442</v>
      </c>
      <c r="H81" s="138" t="s">
        <v>442</v>
      </c>
      <c r="I81" s="138" t="s">
        <v>442</v>
      </c>
      <c r="J81" s="138" t="s">
        <v>442</v>
      </c>
      <c r="K81" s="138" t="s">
        <v>442</v>
      </c>
      <c r="L81" s="138" t="s">
        <v>442</v>
      </c>
      <c r="M81" s="138" t="s">
        <v>442</v>
      </c>
      <c r="N81" s="138" t="s">
        <v>429</v>
      </c>
      <c r="O81" s="138" t="s">
        <v>429</v>
      </c>
      <c r="P81" s="138" t="s">
        <v>429</v>
      </c>
      <c r="Q81" s="138" t="s">
        <v>429</v>
      </c>
      <c r="R81" s="138" t="s">
        <v>429</v>
      </c>
      <c r="S81" s="138" t="s">
        <v>429</v>
      </c>
      <c r="T81" s="138" t="s">
        <v>429</v>
      </c>
      <c r="U81" s="138" t="s">
        <v>429</v>
      </c>
      <c r="V81" s="138" t="s">
        <v>429</v>
      </c>
      <c r="W81" s="138" t="s">
        <v>429</v>
      </c>
      <c r="X81" s="138" t="s">
        <v>429</v>
      </c>
      <c r="Y81" s="138" t="s">
        <v>429</v>
      </c>
      <c r="Z81" s="138" t="s">
        <v>429</v>
      </c>
      <c r="AA81" s="138" t="s">
        <v>429</v>
      </c>
      <c r="AB81" s="138" t="s">
        <v>429</v>
      </c>
      <c r="AC81" s="138" t="s">
        <v>429</v>
      </c>
      <c r="AD81" s="138" t="s">
        <v>429</v>
      </c>
      <c r="AE81" s="55"/>
      <c r="AF81" s="147" t="s">
        <v>428</v>
      </c>
      <c r="AG81" s="147" t="s">
        <v>428</v>
      </c>
      <c r="AH81" s="147" t="s">
        <v>428</v>
      </c>
      <c r="AI81" s="147" t="s">
        <v>428</v>
      </c>
      <c r="AJ81" s="147" t="s">
        <v>428</v>
      </c>
      <c r="AK81" s="147" t="s">
        <v>442</v>
      </c>
      <c r="AL81" s="45" t="s">
        <v>207</v>
      </c>
    </row>
    <row r="82" spans="1:38" s="2" customFormat="1" ht="26.25" customHeight="1" thickBot="1" x14ac:dyDescent="0.25">
      <c r="A82" s="65" t="s">
        <v>208</v>
      </c>
      <c r="B82" s="69" t="s">
        <v>209</v>
      </c>
      <c r="C82" s="75" t="s">
        <v>210</v>
      </c>
      <c r="D82" s="67"/>
      <c r="E82" s="138" t="s">
        <v>428</v>
      </c>
      <c r="F82" s="138">
        <v>9.3465218000000032</v>
      </c>
      <c r="G82" s="138" t="s">
        <v>428</v>
      </c>
      <c r="H82" s="138" t="s">
        <v>428</v>
      </c>
      <c r="I82" s="138" t="s">
        <v>442</v>
      </c>
      <c r="J82" s="138" t="s">
        <v>442</v>
      </c>
      <c r="K82" s="138" t="s">
        <v>442</v>
      </c>
      <c r="L82" s="138" t="s">
        <v>442</v>
      </c>
      <c r="M82" s="138" t="s">
        <v>428</v>
      </c>
      <c r="N82" s="138" t="s">
        <v>428</v>
      </c>
      <c r="O82" s="138" t="s">
        <v>428</v>
      </c>
      <c r="P82" s="138" t="s">
        <v>442</v>
      </c>
      <c r="Q82" s="138" t="s">
        <v>428</v>
      </c>
      <c r="R82" s="138" t="s">
        <v>428</v>
      </c>
      <c r="S82" s="138" t="s">
        <v>428</v>
      </c>
      <c r="T82" s="138" t="s">
        <v>428</v>
      </c>
      <c r="U82" s="138" t="s">
        <v>428</v>
      </c>
      <c r="V82" s="138" t="s">
        <v>428</v>
      </c>
      <c r="W82" s="138" t="s">
        <v>428</v>
      </c>
      <c r="X82" s="138" t="s">
        <v>428</v>
      </c>
      <c r="Y82" s="138" t="s">
        <v>428</v>
      </c>
      <c r="Z82" s="138" t="s">
        <v>428</v>
      </c>
      <c r="AA82" s="138" t="s">
        <v>428</v>
      </c>
      <c r="AB82" s="138" t="s">
        <v>428</v>
      </c>
      <c r="AC82" s="138" t="s">
        <v>428</v>
      </c>
      <c r="AD82" s="138" t="s">
        <v>428</v>
      </c>
      <c r="AE82" s="55"/>
      <c r="AF82" s="147" t="s">
        <v>428</v>
      </c>
      <c r="AG82" s="147" t="s">
        <v>428</v>
      </c>
      <c r="AH82" s="147" t="s">
        <v>428</v>
      </c>
      <c r="AI82" s="147" t="s">
        <v>428</v>
      </c>
      <c r="AJ82" s="147" t="s">
        <v>428</v>
      </c>
      <c r="AK82" s="147">
        <v>4133.8</v>
      </c>
      <c r="AL82" s="45" t="s">
        <v>219</v>
      </c>
    </row>
    <row r="83" spans="1:38" s="2" customFormat="1" ht="26.25" customHeight="1" thickBot="1" x14ac:dyDescent="0.25">
      <c r="A83" s="65" t="s">
        <v>53</v>
      </c>
      <c r="B83" s="76" t="s">
        <v>211</v>
      </c>
      <c r="C83" s="77" t="s">
        <v>212</v>
      </c>
      <c r="D83" s="67"/>
      <c r="E83" s="138" t="s">
        <v>442</v>
      </c>
      <c r="F83" s="138">
        <v>5.4399999999999997E-2</v>
      </c>
      <c r="G83" s="138" t="s">
        <v>442</v>
      </c>
      <c r="H83" s="138" t="s">
        <v>428</v>
      </c>
      <c r="I83" s="138">
        <v>0.34</v>
      </c>
      <c r="J83" s="138">
        <v>6.8</v>
      </c>
      <c r="K83" s="138">
        <v>51</v>
      </c>
      <c r="L83" s="138">
        <v>1.9380000000000001E-2</v>
      </c>
      <c r="M83" s="138" t="s">
        <v>442</v>
      </c>
      <c r="N83" s="138" t="s">
        <v>428</v>
      </c>
      <c r="O83" s="138" t="s">
        <v>428</v>
      </c>
      <c r="P83" s="138" t="s">
        <v>428</v>
      </c>
      <c r="Q83" s="138" t="s">
        <v>428</v>
      </c>
      <c r="R83" s="138" t="s">
        <v>428</v>
      </c>
      <c r="S83" s="138" t="s">
        <v>428</v>
      </c>
      <c r="T83" s="138" t="s">
        <v>428</v>
      </c>
      <c r="U83" s="138" t="s">
        <v>428</v>
      </c>
      <c r="V83" s="138" t="s">
        <v>428</v>
      </c>
      <c r="W83" s="138" t="s">
        <v>442</v>
      </c>
      <c r="X83" s="138" t="s">
        <v>442</v>
      </c>
      <c r="Y83" s="138" t="s">
        <v>429</v>
      </c>
      <c r="Z83" s="138" t="s">
        <v>442</v>
      </c>
      <c r="AA83" s="138" t="s">
        <v>429</v>
      </c>
      <c r="AB83" s="138" t="s">
        <v>429</v>
      </c>
      <c r="AC83" s="138" t="s">
        <v>442</v>
      </c>
      <c r="AD83" s="138" t="s">
        <v>428</v>
      </c>
      <c r="AE83" s="55"/>
      <c r="AF83" s="147" t="s">
        <v>428</v>
      </c>
      <c r="AG83" s="147" t="s">
        <v>428</v>
      </c>
      <c r="AH83" s="147" t="s">
        <v>428</v>
      </c>
      <c r="AI83" s="147" t="s">
        <v>428</v>
      </c>
      <c r="AJ83" s="147" t="s">
        <v>428</v>
      </c>
      <c r="AK83" s="147">
        <v>3.4</v>
      </c>
      <c r="AL83" s="148" t="s">
        <v>438</v>
      </c>
    </row>
    <row r="84" spans="1:38" s="2" customFormat="1" ht="26.25" customHeight="1" thickBot="1" x14ac:dyDescent="0.25">
      <c r="A84" s="65" t="s">
        <v>53</v>
      </c>
      <c r="B84" s="76" t="s">
        <v>213</v>
      </c>
      <c r="C84" s="77" t="s">
        <v>214</v>
      </c>
      <c r="D84" s="67"/>
      <c r="E84" s="138" t="s">
        <v>428</v>
      </c>
      <c r="F84" s="138" t="s">
        <v>430</v>
      </c>
      <c r="G84" s="138" t="s">
        <v>428</v>
      </c>
      <c r="H84" s="138" t="s">
        <v>430</v>
      </c>
      <c r="I84" s="138" t="s">
        <v>430</v>
      </c>
      <c r="J84" s="138" t="s">
        <v>430</v>
      </c>
      <c r="K84" s="138" t="s">
        <v>430</v>
      </c>
      <c r="L84" s="138" t="s">
        <v>430</v>
      </c>
      <c r="M84" s="138" t="s">
        <v>430</v>
      </c>
      <c r="N84" s="138" t="s">
        <v>430</v>
      </c>
      <c r="O84" s="138" t="s">
        <v>430</v>
      </c>
      <c r="P84" s="138" t="s">
        <v>430</v>
      </c>
      <c r="Q84" s="138" t="s">
        <v>430</v>
      </c>
      <c r="R84" s="138" t="s">
        <v>428</v>
      </c>
      <c r="S84" s="138" t="s">
        <v>428</v>
      </c>
      <c r="T84" s="138" t="s">
        <v>428</v>
      </c>
      <c r="U84" s="138" t="s">
        <v>428</v>
      </c>
      <c r="V84" s="138" t="s">
        <v>428</v>
      </c>
      <c r="W84" s="138" t="s">
        <v>430</v>
      </c>
      <c r="X84" s="138" t="s">
        <v>430</v>
      </c>
      <c r="Y84" s="138" t="s">
        <v>430</v>
      </c>
      <c r="Z84" s="138" t="s">
        <v>430</v>
      </c>
      <c r="AA84" s="138" t="s">
        <v>430</v>
      </c>
      <c r="AB84" s="138" t="s">
        <v>430</v>
      </c>
      <c r="AC84" s="138" t="s">
        <v>430</v>
      </c>
      <c r="AD84" s="138" t="s">
        <v>428</v>
      </c>
      <c r="AE84" s="55"/>
      <c r="AF84" s="147" t="s">
        <v>428</v>
      </c>
      <c r="AG84" s="147" t="s">
        <v>428</v>
      </c>
      <c r="AH84" s="147" t="s">
        <v>428</v>
      </c>
      <c r="AI84" s="147" t="s">
        <v>428</v>
      </c>
      <c r="AJ84" s="147" t="s">
        <v>428</v>
      </c>
      <c r="AK84" s="147" t="s">
        <v>442</v>
      </c>
      <c r="AL84" s="45" t="s">
        <v>412</v>
      </c>
    </row>
    <row r="85" spans="1:38" s="2" customFormat="1" ht="26.25" customHeight="1" thickBot="1" x14ac:dyDescent="0.25">
      <c r="A85" s="65" t="s">
        <v>208</v>
      </c>
      <c r="B85" s="71" t="s">
        <v>215</v>
      </c>
      <c r="C85" s="77" t="s">
        <v>403</v>
      </c>
      <c r="D85" s="67"/>
      <c r="E85" s="138" t="s">
        <v>428</v>
      </c>
      <c r="F85" s="138">
        <v>6.3001920441373205</v>
      </c>
      <c r="G85" s="138" t="s">
        <v>428</v>
      </c>
      <c r="H85" s="138" t="s">
        <v>428</v>
      </c>
      <c r="I85" s="138" t="s">
        <v>428</v>
      </c>
      <c r="J85" s="138" t="s">
        <v>428</v>
      </c>
      <c r="K85" s="138" t="s">
        <v>428</v>
      </c>
      <c r="L85" s="138" t="s">
        <v>428</v>
      </c>
      <c r="M85" s="138" t="s">
        <v>428</v>
      </c>
      <c r="N85" s="138" t="s">
        <v>428</v>
      </c>
      <c r="O85" s="138" t="s">
        <v>428</v>
      </c>
      <c r="P85" s="138" t="s">
        <v>428</v>
      </c>
      <c r="Q85" s="138" t="s">
        <v>428</v>
      </c>
      <c r="R85" s="138" t="s">
        <v>428</v>
      </c>
      <c r="S85" s="138" t="s">
        <v>428</v>
      </c>
      <c r="T85" s="138" t="s">
        <v>428</v>
      </c>
      <c r="U85" s="138" t="s">
        <v>428</v>
      </c>
      <c r="V85" s="138" t="s">
        <v>428</v>
      </c>
      <c r="W85" s="138" t="s">
        <v>428</v>
      </c>
      <c r="X85" s="138" t="s">
        <v>428</v>
      </c>
      <c r="Y85" s="138" t="s">
        <v>428</v>
      </c>
      <c r="Z85" s="138" t="s">
        <v>428</v>
      </c>
      <c r="AA85" s="138" t="s">
        <v>428</v>
      </c>
      <c r="AB85" s="138" t="s">
        <v>428</v>
      </c>
      <c r="AC85" s="138" t="s">
        <v>428</v>
      </c>
      <c r="AD85" s="138" t="s">
        <v>428</v>
      </c>
      <c r="AE85" s="55"/>
      <c r="AF85" s="147" t="s">
        <v>428</v>
      </c>
      <c r="AG85" s="147" t="s">
        <v>428</v>
      </c>
      <c r="AH85" s="147" t="s">
        <v>428</v>
      </c>
      <c r="AI85" s="147" t="s">
        <v>428</v>
      </c>
      <c r="AJ85" s="147" t="s">
        <v>428</v>
      </c>
      <c r="AK85" s="147" t="s">
        <v>442</v>
      </c>
      <c r="AL85" s="45" t="s">
        <v>216</v>
      </c>
    </row>
    <row r="86" spans="1:38" s="2" customFormat="1" ht="26.25" customHeight="1" thickBot="1" x14ac:dyDescent="0.25">
      <c r="A86" s="65" t="s">
        <v>208</v>
      </c>
      <c r="B86" s="71" t="s">
        <v>217</v>
      </c>
      <c r="C86" s="75" t="s">
        <v>218</v>
      </c>
      <c r="D86" s="67"/>
      <c r="E86" s="138" t="s">
        <v>428</v>
      </c>
      <c r="F86" s="138">
        <v>0.81210658979726924</v>
      </c>
      <c r="G86" s="138" t="s">
        <v>428</v>
      </c>
      <c r="H86" s="138" t="s">
        <v>428</v>
      </c>
      <c r="I86" s="138" t="s">
        <v>442</v>
      </c>
      <c r="J86" s="138" t="s">
        <v>442</v>
      </c>
      <c r="K86" s="138" t="s">
        <v>442</v>
      </c>
      <c r="L86" s="138" t="s">
        <v>442</v>
      </c>
      <c r="M86" s="138" t="s">
        <v>428</v>
      </c>
      <c r="N86" s="138" t="s">
        <v>428</v>
      </c>
      <c r="O86" s="138" t="s">
        <v>428</v>
      </c>
      <c r="P86" s="138" t="s">
        <v>428</v>
      </c>
      <c r="Q86" s="138" t="s">
        <v>428</v>
      </c>
      <c r="R86" s="138" t="s">
        <v>428</v>
      </c>
      <c r="S86" s="138" t="s">
        <v>428</v>
      </c>
      <c r="T86" s="138" t="s">
        <v>428</v>
      </c>
      <c r="U86" s="138" t="s">
        <v>428</v>
      </c>
      <c r="V86" s="138" t="s">
        <v>428</v>
      </c>
      <c r="W86" s="138" t="s">
        <v>428</v>
      </c>
      <c r="X86" s="138" t="s">
        <v>428</v>
      </c>
      <c r="Y86" s="138" t="s">
        <v>428</v>
      </c>
      <c r="Z86" s="138" t="s">
        <v>428</v>
      </c>
      <c r="AA86" s="138" t="s">
        <v>428</v>
      </c>
      <c r="AB86" s="138" t="s">
        <v>428</v>
      </c>
      <c r="AC86" s="138" t="s">
        <v>428</v>
      </c>
      <c r="AD86" s="138" t="s">
        <v>428</v>
      </c>
      <c r="AE86" s="55"/>
      <c r="AF86" s="147" t="s">
        <v>428</v>
      </c>
      <c r="AG86" s="147" t="s">
        <v>428</v>
      </c>
      <c r="AH86" s="147" t="s">
        <v>428</v>
      </c>
      <c r="AI86" s="147" t="s">
        <v>428</v>
      </c>
      <c r="AJ86" s="147" t="s">
        <v>428</v>
      </c>
      <c r="AK86" s="147">
        <v>1.7654491082549331</v>
      </c>
      <c r="AL86" s="45" t="s">
        <v>219</v>
      </c>
    </row>
    <row r="87" spans="1:38" s="2" customFormat="1" ht="26.25" customHeight="1" thickBot="1" x14ac:dyDescent="0.25">
      <c r="A87" s="65" t="s">
        <v>208</v>
      </c>
      <c r="B87" s="71" t="s">
        <v>220</v>
      </c>
      <c r="C87" s="75" t="s">
        <v>221</v>
      </c>
      <c r="D87" s="67"/>
      <c r="E87" s="138" t="s">
        <v>428</v>
      </c>
      <c r="F87" s="138">
        <v>8.5336222553039229E-2</v>
      </c>
      <c r="G87" s="138" t="s">
        <v>428</v>
      </c>
      <c r="H87" s="138" t="s">
        <v>428</v>
      </c>
      <c r="I87" s="138" t="s">
        <v>442</v>
      </c>
      <c r="J87" s="138" t="s">
        <v>442</v>
      </c>
      <c r="K87" s="138" t="s">
        <v>442</v>
      </c>
      <c r="L87" s="138" t="s">
        <v>442</v>
      </c>
      <c r="M87" s="138" t="s">
        <v>428</v>
      </c>
      <c r="N87" s="138" t="s">
        <v>428</v>
      </c>
      <c r="O87" s="138" t="s">
        <v>428</v>
      </c>
      <c r="P87" s="138" t="s">
        <v>428</v>
      </c>
      <c r="Q87" s="138" t="s">
        <v>428</v>
      </c>
      <c r="R87" s="138" t="s">
        <v>428</v>
      </c>
      <c r="S87" s="138" t="s">
        <v>428</v>
      </c>
      <c r="T87" s="138" t="s">
        <v>428</v>
      </c>
      <c r="U87" s="138" t="s">
        <v>428</v>
      </c>
      <c r="V87" s="138" t="s">
        <v>428</v>
      </c>
      <c r="W87" s="138" t="s">
        <v>428</v>
      </c>
      <c r="X87" s="138" t="s">
        <v>428</v>
      </c>
      <c r="Y87" s="138" t="s">
        <v>428</v>
      </c>
      <c r="Z87" s="138" t="s">
        <v>428</v>
      </c>
      <c r="AA87" s="138" t="s">
        <v>428</v>
      </c>
      <c r="AB87" s="138" t="s">
        <v>428</v>
      </c>
      <c r="AC87" s="138" t="s">
        <v>428</v>
      </c>
      <c r="AD87" s="138" t="s">
        <v>428</v>
      </c>
      <c r="AE87" s="55"/>
      <c r="AF87" s="147" t="s">
        <v>428</v>
      </c>
      <c r="AG87" s="147" t="s">
        <v>428</v>
      </c>
      <c r="AH87" s="147" t="s">
        <v>428</v>
      </c>
      <c r="AI87" s="147" t="s">
        <v>428</v>
      </c>
      <c r="AJ87" s="147" t="s">
        <v>428</v>
      </c>
      <c r="AK87" s="147">
        <v>0.13635383394506687</v>
      </c>
      <c r="AL87" s="45" t="s">
        <v>219</v>
      </c>
    </row>
    <row r="88" spans="1:38" s="2" customFormat="1" ht="26.25" customHeight="1" thickBot="1" x14ac:dyDescent="0.25">
      <c r="A88" s="65" t="s">
        <v>208</v>
      </c>
      <c r="B88" s="71" t="s">
        <v>222</v>
      </c>
      <c r="C88" s="75" t="s">
        <v>223</v>
      </c>
      <c r="D88" s="67"/>
      <c r="E88" s="138" t="s">
        <v>442</v>
      </c>
      <c r="F88" s="138">
        <v>0.9889482710900902</v>
      </c>
      <c r="G88" s="138" t="s">
        <v>442</v>
      </c>
      <c r="H88" s="138" t="s">
        <v>442</v>
      </c>
      <c r="I88" s="138" t="s">
        <v>442</v>
      </c>
      <c r="J88" s="138" t="s">
        <v>442</v>
      </c>
      <c r="K88" s="138" t="s">
        <v>442</v>
      </c>
      <c r="L88" s="138" t="s">
        <v>442</v>
      </c>
      <c r="M88" s="138" t="s">
        <v>442</v>
      </c>
      <c r="N88" s="138" t="s">
        <v>442</v>
      </c>
      <c r="O88" s="138" t="s">
        <v>442</v>
      </c>
      <c r="P88" s="138" t="s">
        <v>442</v>
      </c>
      <c r="Q88" s="138" t="s">
        <v>442</v>
      </c>
      <c r="R88" s="138" t="s">
        <v>442</v>
      </c>
      <c r="S88" s="138" t="s">
        <v>442</v>
      </c>
      <c r="T88" s="138" t="s">
        <v>442</v>
      </c>
      <c r="U88" s="138" t="s">
        <v>442</v>
      </c>
      <c r="V88" s="138" t="s">
        <v>442</v>
      </c>
      <c r="W88" s="138" t="s">
        <v>442</v>
      </c>
      <c r="X88" s="138" t="s">
        <v>430</v>
      </c>
      <c r="Y88" s="138" t="s">
        <v>430</v>
      </c>
      <c r="Z88" s="138" t="s">
        <v>430</v>
      </c>
      <c r="AA88" s="138" t="s">
        <v>430</v>
      </c>
      <c r="AB88" s="138" t="s">
        <v>430</v>
      </c>
      <c r="AC88" s="138" t="s">
        <v>442</v>
      </c>
      <c r="AD88" s="138" t="s">
        <v>442</v>
      </c>
      <c r="AE88" s="55"/>
      <c r="AF88" s="147" t="s">
        <v>428</v>
      </c>
      <c r="AG88" s="147" t="s">
        <v>428</v>
      </c>
      <c r="AH88" s="147" t="s">
        <v>428</v>
      </c>
      <c r="AI88" s="147" t="s">
        <v>428</v>
      </c>
      <c r="AJ88" s="147" t="s">
        <v>428</v>
      </c>
      <c r="AK88" s="147" t="s">
        <v>442</v>
      </c>
      <c r="AL88" s="45" t="s">
        <v>412</v>
      </c>
    </row>
    <row r="89" spans="1:38" s="2" customFormat="1" ht="26.25" customHeight="1" thickBot="1" x14ac:dyDescent="0.25">
      <c r="A89" s="65" t="s">
        <v>208</v>
      </c>
      <c r="B89" s="71" t="s">
        <v>224</v>
      </c>
      <c r="C89" s="75" t="s">
        <v>225</v>
      </c>
      <c r="D89" s="67"/>
      <c r="E89" s="138" t="s">
        <v>428</v>
      </c>
      <c r="F89" s="138">
        <v>0.81198333333333328</v>
      </c>
      <c r="G89" s="138" t="s">
        <v>428</v>
      </c>
      <c r="H89" s="138" t="s">
        <v>428</v>
      </c>
      <c r="I89" s="138" t="s">
        <v>442</v>
      </c>
      <c r="J89" s="138" t="s">
        <v>442</v>
      </c>
      <c r="K89" s="138" t="s">
        <v>442</v>
      </c>
      <c r="L89" s="138" t="s">
        <v>442</v>
      </c>
      <c r="M89" s="138" t="s">
        <v>428</v>
      </c>
      <c r="N89" s="138" t="s">
        <v>428</v>
      </c>
      <c r="O89" s="138" t="s">
        <v>428</v>
      </c>
      <c r="P89" s="138" t="s">
        <v>428</v>
      </c>
      <c r="Q89" s="138" t="s">
        <v>428</v>
      </c>
      <c r="R89" s="138" t="s">
        <v>428</v>
      </c>
      <c r="S89" s="138" t="s">
        <v>428</v>
      </c>
      <c r="T89" s="138" t="s">
        <v>428</v>
      </c>
      <c r="U89" s="138" t="s">
        <v>428</v>
      </c>
      <c r="V89" s="138" t="s">
        <v>428</v>
      </c>
      <c r="W89" s="138" t="s">
        <v>428</v>
      </c>
      <c r="X89" s="138" t="s">
        <v>428</v>
      </c>
      <c r="Y89" s="138" t="s">
        <v>428</v>
      </c>
      <c r="Z89" s="138" t="s">
        <v>428</v>
      </c>
      <c r="AA89" s="138" t="s">
        <v>428</v>
      </c>
      <c r="AB89" s="138" t="s">
        <v>428</v>
      </c>
      <c r="AC89" s="138" t="s">
        <v>428</v>
      </c>
      <c r="AD89" s="138" t="s">
        <v>428</v>
      </c>
      <c r="AE89" s="55"/>
      <c r="AF89" s="147" t="s">
        <v>428</v>
      </c>
      <c r="AG89" s="147" t="s">
        <v>428</v>
      </c>
      <c r="AH89" s="147" t="s">
        <v>428</v>
      </c>
      <c r="AI89" s="147" t="s">
        <v>428</v>
      </c>
      <c r="AJ89" s="147" t="s">
        <v>428</v>
      </c>
      <c r="AK89" s="147" t="s">
        <v>442</v>
      </c>
      <c r="AL89" s="45" t="s">
        <v>412</v>
      </c>
    </row>
    <row r="90" spans="1:38" s="7" customFormat="1" ht="26.25" customHeight="1" thickBot="1" x14ac:dyDescent="0.25">
      <c r="A90" s="65" t="s">
        <v>208</v>
      </c>
      <c r="B90" s="71" t="s">
        <v>226</v>
      </c>
      <c r="C90" s="75" t="s">
        <v>227</v>
      </c>
      <c r="D90" s="67"/>
      <c r="E90" s="138" t="s">
        <v>428</v>
      </c>
      <c r="F90" s="138">
        <v>3.6415264999999999</v>
      </c>
      <c r="G90" s="138" t="s">
        <v>428</v>
      </c>
      <c r="H90" s="138" t="s">
        <v>428</v>
      </c>
      <c r="I90" s="138">
        <v>8.5199999999999998E-3</v>
      </c>
      <c r="J90" s="138">
        <v>1.278E-2</v>
      </c>
      <c r="K90" s="138">
        <v>1.5620000000000002E-2</v>
      </c>
      <c r="L90" s="138" t="s">
        <v>428</v>
      </c>
      <c r="M90" s="138" t="s">
        <v>428</v>
      </c>
      <c r="N90" s="138">
        <v>2.6183304318489386E-4</v>
      </c>
      <c r="O90" s="138">
        <v>3.5962610750696275E-2</v>
      </c>
      <c r="P90" s="138" t="s">
        <v>430</v>
      </c>
      <c r="Q90" s="138" t="s">
        <v>430</v>
      </c>
      <c r="R90" s="138">
        <v>0.15142151895030009</v>
      </c>
      <c r="S90" s="138">
        <v>6.1357261324652876</v>
      </c>
      <c r="T90" s="138">
        <v>0.25150167913151411</v>
      </c>
      <c r="U90" s="138">
        <v>3.5804880001789718E-2</v>
      </c>
      <c r="V90" s="138">
        <v>3.5505191578867263</v>
      </c>
      <c r="W90" s="138" t="s">
        <v>428</v>
      </c>
      <c r="X90" s="138" t="s">
        <v>428</v>
      </c>
      <c r="Y90" s="138" t="s">
        <v>428</v>
      </c>
      <c r="Z90" s="138" t="s">
        <v>428</v>
      </c>
      <c r="AA90" s="138" t="s">
        <v>428</v>
      </c>
      <c r="AB90" s="138" t="s">
        <v>428</v>
      </c>
      <c r="AC90" s="138" t="s">
        <v>428</v>
      </c>
      <c r="AD90" s="138" t="s">
        <v>428</v>
      </c>
      <c r="AE90" s="55"/>
      <c r="AF90" s="147" t="s">
        <v>428</v>
      </c>
      <c r="AG90" s="147" t="s">
        <v>428</v>
      </c>
      <c r="AH90" s="147" t="s">
        <v>428</v>
      </c>
      <c r="AI90" s="147" t="s">
        <v>428</v>
      </c>
      <c r="AJ90" s="147" t="s">
        <v>428</v>
      </c>
      <c r="AK90" s="147">
        <v>14.2</v>
      </c>
      <c r="AL90" s="148" t="s">
        <v>439</v>
      </c>
    </row>
    <row r="91" spans="1:38" s="2" customFormat="1" ht="26.25" customHeight="1" thickBot="1" x14ac:dyDescent="0.25">
      <c r="A91" s="65" t="s">
        <v>208</v>
      </c>
      <c r="B91" s="69" t="s">
        <v>404</v>
      </c>
      <c r="C91" s="71" t="s">
        <v>228</v>
      </c>
      <c r="D91" s="67"/>
      <c r="E91" s="138">
        <v>1.1762133777255953E-2</v>
      </c>
      <c r="F91" s="138">
        <v>3.1594320647999996E-2</v>
      </c>
      <c r="G91" s="138">
        <v>1.4147326197299837E-4</v>
      </c>
      <c r="H91" s="138">
        <v>2.709017163E-2</v>
      </c>
      <c r="I91" s="138">
        <v>0.17868246212413164</v>
      </c>
      <c r="J91" s="138">
        <v>0.18093010686236491</v>
      </c>
      <c r="K91" s="138">
        <v>0.18139434528162066</v>
      </c>
      <c r="L91" s="138">
        <v>7.0499723760000008E-2</v>
      </c>
      <c r="M91" s="138">
        <v>0.3600140911945387</v>
      </c>
      <c r="N91" s="138">
        <v>3.6726833571798248E-2</v>
      </c>
      <c r="O91" s="138">
        <v>3.5319193147456976E-2</v>
      </c>
      <c r="P91" s="138">
        <v>2.6701907061128831E-6</v>
      </c>
      <c r="Q91" s="138">
        <v>6.2304449809300611E-5</v>
      </c>
      <c r="R91" s="138">
        <v>7.3078903535721002E-4</v>
      </c>
      <c r="S91" s="138">
        <v>5.6049242117089837E-2</v>
      </c>
      <c r="T91" s="138">
        <v>1.9030294469533103E-2</v>
      </c>
      <c r="U91" s="138" t="s">
        <v>442</v>
      </c>
      <c r="V91" s="138">
        <v>2.9804748195953506E-2</v>
      </c>
      <c r="W91" s="138">
        <v>6.5277521999999996E-4</v>
      </c>
      <c r="X91" s="138">
        <v>6.1670454941999998E-3</v>
      </c>
      <c r="Y91" s="138">
        <v>3.0408978489999995E-3</v>
      </c>
      <c r="Z91" s="138">
        <v>3.0408978489999995E-3</v>
      </c>
      <c r="AA91" s="138">
        <v>3.0408978489999995E-3</v>
      </c>
      <c r="AB91" s="138">
        <v>1.5289739041199998E-2</v>
      </c>
      <c r="AC91" s="138" t="s">
        <v>442</v>
      </c>
      <c r="AD91" s="138" t="s">
        <v>442</v>
      </c>
      <c r="AE91" s="55"/>
      <c r="AF91" s="147" t="s">
        <v>428</v>
      </c>
      <c r="AG91" s="147" t="s">
        <v>428</v>
      </c>
      <c r="AH91" s="147" t="s">
        <v>428</v>
      </c>
      <c r="AI91" s="147" t="s">
        <v>428</v>
      </c>
      <c r="AJ91" s="147" t="s">
        <v>428</v>
      </c>
      <c r="AK91" s="147">
        <v>6527.7521999999999</v>
      </c>
      <c r="AL91" s="148" t="s">
        <v>440</v>
      </c>
    </row>
    <row r="92" spans="1:38" s="2" customFormat="1" ht="26.25" customHeight="1" thickBot="1" x14ac:dyDescent="0.25">
      <c r="A92" s="65" t="s">
        <v>53</v>
      </c>
      <c r="B92" s="65" t="s">
        <v>229</v>
      </c>
      <c r="C92" s="66" t="s">
        <v>230</v>
      </c>
      <c r="D92" s="72"/>
      <c r="E92" s="138" t="s">
        <v>430</v>
      </c>
      <c r="F92" s="138" t="s">
        <v>430</v>
      </c>
      <c r="G92" s="138" t="s">
        <v>430</v>
      </c>
      <c r="H92" s="138" t="s">
        <v>430</v>
      </c>
      <c r="I92" s="138" t="s">
        <v>430</v>
      </c>
      <c r="J92" s="138" t="s">
        <v>430</v>
      </c>
      <c r="K92" s="138" t="s">
        <v>430</v>
      </c>
      <c r="L92" s="138" t="s">
        <v>430</v>
      </c>
      <c r="M92" s="138" t="s">
        <v>430</v>
      </c>
      <c r="N92" s="138" t="s">
        <v>430</v>
      </c>
      <c r="O92" s="138" t="s">
        <v>430</v>
      </c>
      <c r="P92" s="138" t="s">
        <v>430</v>
      </c>
      <c r="Q92" s="138" t="s">
        <v>430</v>
      </c>
      <c r="R92" s="138" t="s">
        <v>430</v>
      </c>
      <c r="S92" s="138" t="s">
        <v>430</v>
      </c>
      <c r="T92" s="138" t="s">
        <v>430</v>
      </c>
      <c r="U92" s="138" t="s">
        <v>430</v>
      </c>
      <c r="V92" s="138" t="s">
        <v>430</v>
      </c>
      <c r="W92" s="138" t="s">
        <v>430</v>
      </c>
      <c r="X92" s="138" t="s">
        <v>430</v>
      </c>
      <c r="Y92" s="138" t="s">
        <v>430</v>
      </c>
      <c r="Z92" s="138" t="s">
        <v>430</v>
      </c>
      <c r="AA92" s="138" t="s">
        <v>430</v>
      </c>
      <c r="AB92" s="138" t="s">
        <v>430</v>
      </c>
      <c r="AC92" s="138" t="s">
        <v>430</v>
      </c>
      <c r="AD92" s="138" t="s">
        <v>430</v>
      </c>
      <c r="AE92" s="55"/>
      <c r="AF92" s="147" t="s">
        <v>428</v>
      </c>
      <c r="AG92" s="147" t="s">
        <v>428</v>
      </c>
      <c r="AH92" s="147" t="s">
        <v>428</v>
      </c>
      <c r="AI92" s="147" t="s">
        <v>428</v>
      </c>
      <c r="AJ92" s="147" t="s">
        <v>428</v>
      </c>
      <c r="AK92" s="147" t="s">
        <v>428</v>
      </c>
      <c r="AL92" s="45" t="s">
        <v>231</v>
      </c>
    </row>
    <row r="93" spans="1:38" s="2" customFormat="1" ht="26.25" customHeight="1" thickBot="1" x14ac:dyDescent="0.25">
      <c r="A93" s="65" t="s">
        <v>53</v>
      </c>
      <c r="B93" s="69" t="s">
        <v>232</v>
      </c>
      <c r="C93" s="66" t="s">
        <v>405</v>
      </c>
      <c r="D93" s="72"/>
      <c r="E93" s="138" t="s">
        <v>428</v>
      </c>
      <c r="F93" s="138">
        <v>13.531175354757586</v>
      </c>
      <c r="G93" s="138" t="s">
        <v>428</v>
      </c>
      <c r="H93" s="138" t="s">
        <v>428</v>
      </c>
      <c r="I93" s="138" t="s">
        <v>428</v>
      </c>
      <c r="J93" s="138" t="s">
        <v>430</v>
      </c>
      <c r="K93" s="138" t="s">
        <v>428</v>
      </c>
      <c r="L93" s="138" t="s">
        <v>428</v>
      </c>
      <c r="M93" s="138" t="s">
        <v>428</v>
      </c>
      <c r="N93" s="138" t="s">
        <v>428</v>
      </c>
      <c r="O93" s="138" t="s">
        <v>428</v>
      </c>
      <c r="P93" s="138" t="s">
        <v>428</v>
      </c>
      <c r="Q93" s="138" t="s">
        <v>428</v>
      </c>
      <c r="R93" s="138" t="s">
        <v>428</v>
      </c>
      <c r="S93" s="138" t="s">
        <v>428</v>
      </c>
      <c r="T93" s="138" t="s">
        <v>428</v>
      </c>
      <c r="U93" s="138" t="s">
        <v>428</v>
      </c>
      <c r="V93" s="138" t="s">
        <v>428</v>
      </c>
      <c r="W93" s="138" t="s">
        <v>428</v>
      </c>
      <c r="X93" s="138" t="s">
        <v>428</v>
      </c>
      <c r="Y93" s="138" t="s">
        <v>428</v>
      </c>
      <c r="Z93" s="138" t="s">
        <v>428</v>
      </c>
      <c r="AA93" s="138" t="s">
        <v>428</v>
      </c>
      <c r="AB93" s="138" t="s">
        <v>428</v>
      </c>
      <c r="AC93" s="138" t="s">
        <v>428</v>
      </c>
      <c r="AD93" s="138" t="s">
        <v>428</v>
      </c>
      <c r="AE93" s="55"/>
      <c r="AF93" s="147" t="s">
        <v>428</v>
      </c>
      <c r="AG93" s="147" t="s">
        <v>428</v>
      </c>
      <c r="AH93" s="147" t="s">
        <v>428</v>
      </c>
      <c r="AI93" s="147" t="s">
        <v>428</v>
      </c>
      <c r="AJ93" s="147" t="s">
        <v>428</v>
      </c>
      <c r="AK93" s="147" t="s">
        <v>442</v>
      </c>
      <c r="AL93" s="45" t="s">
        <v>233</v>
      </c>
    </row>
    <row r="94" spans="1:38" s="2" customFormat="1" ht="26.25" customHeight="1" thickBot="1" x14ac:dyDescent="0.25">
      <c r="A94" s="65" t="s">
        <v>53</v>
      </c>
      <c r="B94" s="78" t="s">
        <v>406</v>
      </c>
      <c r="C94" s="66" t="s">
        <v>234</v>
      </c>
      <c r="D94" s="67"/>
      <c r="E94" s="138" t="s">
        <v>430</v>
      </c>
      <c r="F94" s="138" t="s">
        <v>430</v>
      </c>
      <c r="G94" s="138" t="s">
        <v>430</v>
      </c>
      <c r="H94" s="138" t="s">
        <v>430</v>
      </c>
      <c r="I94" s="138" t="s">
        <v>430</v>
      </c>
      <c r="J94" s="138" t="s">
        <v>430</v>
      </c>
      <c r="K94" s="138" t="s">
        <v>430</v>
      </c>
      <c r="L94" s="138" t="s">
        <v>430</v>
      </c>
      <c r="M94" s="138" t="s">
        <v>430</v>
      </c>
      <c r="N94" s="138" t="s">
        <v>430</v>
      </c>
      <c r="O94" s="138" t="s">
        <v>430</v>
      </c>
      <c r="P94" s="138" t="s">
        <v>430</v>
      </c>
      <c r="Q94" s="138" t="s">
        <v>430</v>
      </c>
      <c r="R94" s="138" t="s">
        <v>430</v>
      </c>
      <c r="S94" s="138" t="s">
        <v>430</v>
      </c>
      <c r="T94" s="138" t="s">
        <v>430</v>
      </c>
      <c r="U94" s="138" t="s">
        <v>430</v>
      </c>
      <c r="V94" s="138" t="s">
        <v>430</v>
      </c>
      <c r="W94" s="138" t="s">
        <v>430</v>
      </c>
      <c r="X94" s="138" t="s">
        <v>430</v>
      </c>
      <c r="Y94" s="138" t="s">
        <v>430</v>
      </c>
      <c r="Z94" s="138" t="s">
        <v>430</v>
      </c>
      <c r="AA94" s="138" t="s">
        <v>430</v>
      </c>
      <c r="AB94" s="138" t="s">
        <v>430</v>
      </c>
      <c r="AC94" s="138" t="s">
        <v>430</v>
      </c>
      <c r="AD94" s="138" t="s">
        <v>430</v>
      </c>
      <c r="AE94" s="55"/>
      <c r="AF94" s="147" t="s">
        <v>428</v>
      </c>
      <c r="AG94" s="147" t="s">
        <v>428</v>
      </c>
      <c r="AH94" s="147" t="s">
        <v>428</v>
      </c>
      <c r="AI94" s="147" t="s">
        <v>428</v>
      </c>
      <c r="AJ94" s="147" t="s">
        <v>428</v>
      </c>
      <c r="AK94" s="147" t="s">
        <v>428</v>
      </c>
      <c r="AL94" s="45" t="s">
        <v>412</v>
      </c>
    </row>
    <row r="95" spans="1:38" s="2" customFormat="1" ht="26.25" customHeight="1" thickBot="1" x14ac:dyDescent="0.25">
      <c r="A95" s="65" t="s">
        <v>53</v>
      </c>
      <c r="B95" s="78" t="s">
        <v>235</v>
      </c>
      <c r="C95" s="66" t="s">
        <v>236</v>
      </c>
      <c r="D95" s="72"/>
      <c r="E95" s="138" t="s">
        <v>430</v>
      </c>
      <c r="F95" s="138" t="s">
        <v>430</v>
      </c>
      <c r="G95" s="138" t="s">
        <v>430</v>
      </c>
      <c r="H95" s="138" t="s">
        <v>430</v>
      </c>
      <c r="I95" s="138" t="s">
        <v>430</v>
      </c>
      <c r="J95" s="138" t="s">
        <v>430</v>
      </c>
      <c r="K95" s="138" t="s">
        <v>430</v>
      </c>
      <c r="L95" s="138" t="s">
        <v>430</v>
      </c>
      <c r="M95" s="138" t="s">
        <v>430</v>
      </c>
      <c r="N95" s="138" t="s">
        <v>430</v>
      </c>
      <c r="O95" s="138" t="s">
        <v>430</v>
      </c>
      <c r="P95" s="138" t="s">
        <v>430</v>
      </c>
      <c r="Q95" s="138" t="s">
        <v>430</v>
      </c>
      <c r="R95" s="138" t="s">
        <v>430</v>
      </c>
      <c r="S95" s="138" t="s">
        <v>430</v>
      </c>
      <c r="T95" s="138" t="s">
        <v>430</v>
      </c>
      <c r="U95" s="138" t="s">
        <v>430</v>
      </c>
      <c r="V95" s="138" t="s">
        <v>430</v>
      </c>
      <c r="W95" s="138" t="s">
        <v>430</v>
      </c>
      <c r="X95" s="138" t="s">
        <v>430</v>
      </c>
      <c r="Y95" s="138" t="s">
        <v>430</v>
      </c>
      <c r="Z95" s="138" t="s">
        <v>430</v>
      </c>
      <c r="AA95" s="138" t="s">
        <v>430</v>
      </c>
      <c r="AB95" s="138" t="s">
        <v>430</v>
      </c>
      <c r="AC95" s="138" t="s">
        <v>430</v>
      </c>
      <c r="AD95" s="138" t="s">
        <v>430</v>
      </c>
      <c r="AE95" s="55"/>
      <c r="AF95" s="147" t="s">
        <v>428</v>
      </c>
      <c r="AG95" s="147" t="s">
        <v>428</v>
      </c>
      <c r="AH95" s="147" t="s">
        <v>428</v>
      </c>
      <c r="AI95" s="147" t="s">
        <v>428</v>
      </c>
      <c r="AJ95" s="147" t="s">
        <v>428</v>
      </c>
      <c r="AK95" s="147" t="s">
        <v>442</v>
      </c>
      <c r="AL95" s="45" t="s">
        <v>412</v>
      </c>
    </row>
    <row r="96" spans="1:38" s="2" customFormat="1" ht="26.25" customHeight="1" thickBot="1" x14ac:dyDescent="0.25">
      <c r="A96" s="65" t="s">
        <v>53</v>
      </c>
      <c r="B96" s="69" t="s">
        <v>237</v>
      </c>
      <c r="C96" s="66" t="s">
        <v>238</v>
      </c>
      <c r="D96" s="79"/>
      <c r="E96" s="138" t="s">
        <v>430</v>
      </c>
      <c r="F96" s="138" t="s">
        <v>430</v>
      </c>
      <c r="G96" s="138" t="s">
        <v>430</v>
      </c>
      <c r="H96" s="138" t="s">
        <v>430</v>
      </c>
      <c r="I96" s="138" t="s">
        <v>430</v>
      </c>
      <c r="J96" s="138" t="s">
        <v>430</v>
      </c>
      <c r="K96" s="138" t="s">
        <v>430</v>
      </c>
      <c r="L96" s="138" t="s">
        <v>430</v>
      </c>
      <c r="M96" s="138" t="s">
        <v>430</v>
      </c>
      <c r="N96" s="138" t="s">
        <v>430</v>
      </c>
      <c r="O96" s="138" t="s">
        <v>430</v>
      </c>
      <c r="P96" s="138" t="s">
        <v>430</v>
      </c>
      <c r="Q96" s="138" t="s">
        <v>430</v>
      </c>
      <c r="R96" s="138" t="s">
        <v>430</v>
      </c>
      <c r="S96" s="138" t="s">
        <v>430</v>
      </c>
      <c r="T96" s="138" t="s">
        <v>430</v>
      </c>
      <c r="U96" s="138" t="s">
        <v>430</v>
      </c>
      <c r="V96" s="138" t="s">
        <v>430</v>
      </c>
      <c r="W96" s="138" t="s">
        <v>430</v>
      </c>
      <c r="X96" s="138" t="s">
        <v>430</v>
      </c>
      <c r="Y96" s="138" t="s">
        <v>430</v>
      </c>
      <c r="Z96" s="138" t="s">
        <v>430</v>
      </c>
      <c r="AA96" s="138" t="s">
        <v>430</v>
      </c>
      <c r="AB96" s="138" t="s">
        <v>430</v>
      </c>
      <c r="AC96" s="138" t="s">
        <v>430</v>
      </c>
      <c r="AD96" s="138" t="s">
        <v>430</v>
      </c>
      <c r="AE96" s="55"/>
      <c r="AF96" s="147" t="s">
        <v>428</v>
      </c>
      <c r="AG96" s="147" t="s">
        <v>428</v>
      </c>
      <c r="AH96" s="147" t="s">
        <v>428</v>
      </c>
      <c r="AI96" s="147" t="s">
        <v>428</v>
      </c>
      <c r="AJ96" s="147" t="s">
        <v>428</v>
      </c>
      <c r="AK96" s="147" t="s">
        <v>430</v>
      </c>
      <c r="AL96" s="45" t="s">
        <v>412</v>
      </c>
    </row>
    <row r="97" spans="1:38" s="2" customFormat="1" ht="26.25" customHeight="1" thickBot="1" x14ac:dyDescent="0.25">
      <c r="A97" s="65" t="s">
        <v>53</v>
      </c>
      <c r="B97" s="69" t="s">
        <v>239</v>
      </c>
      <c r="C97" s="66" t="s">
        <v>240</v>
      </c>
      <c r="D97" s="79"/>
      <c r="E97" s="138" t="s">
        <v>428</v>
      </c>
      <c r="F97" s="138" t="s">
        <v>428</v>
      </c>
      <c r="G97" s="138" t="s">
        <v>428</v>
      </c>
      <c r="H97" s="138" t="s">
        <v>428</v>
      </c>
      <c r="I97" s="138" t="s">
        <v>428</v>
      </c>
      <c r="J97" s="138" t="s">
        <v>428</v>
      </c>
      <c r="K97" s="138" t="s">
        <v>428</v>
      </c>
      <c r="L97" s="138" t="s">
        <v>428</v>
      </c>
      <c r="M97" s="138" t="s">
        <v>428</v>
      </c>
      <c r="N97" s="138" t="s">
        <v>428</v>
      </c>
      <c r="O97" s="138" t="s">
        <v>428</v>
      </c>
      <c r="P97" s="138" t="s">
        <v>442</v>
      </c>
      <c r="Q97" s="138" t="s">
        <v>428</v>
      </c>
      <c r="R97" s="138" t="s">
        <v>428</v>
      </c>
      <c r="S97" s="138" t="s">
        <v>428</v>
      </c>
      <c r="T97" s="138" t="s">
        <v>428</v>
      </c>
      <c r="U97" s="138" t="s">
        <v>428</v>
      </c>
      <c r="V97" s="138" t="s">
        <v>428</v>
      </c>
      <c r="W97" s="138" t="s">
        <v>428</v>
      </c>
      <c r="X97" s="138" t="s">
        <v>428</v>
      </c>
      <c r="Y97" s="138" t="s">
        <v>428</v>
      </c>
      <c r="Z97" s="138" t="s">
        <v>428</v>
      </c>
      <c r="AA97" s="138" t="s">
        <v>428</v>
      </c>
      <c r="AB97" s="138" t="s">
        <v>428</v>
      </c>
      <c r="AC97" s="138" t="s">
        <v>428</v>
      </c>
      <c r="AD97" s="138" t="s">
        <v>428</v>
      </c>
      <c r="AE97" s="55"/>
      <c r="AF97" s="147" t="s">
        <v>428</v>
      </c>
      <c r="AG97" s="147" t="s">
        <v>428</v>
      </c>
      <c r="AH97" s="147" t="s">
        <v>428</v>
      </c>
      <c r="AI97" s="147" t="s">
        <v>428</v>
      </c>
      <c r="AJ97" s="147" t="s">
        <v>428</v>
      </c>
      <c r="AK97" s="147" t="s">
        <v>442</v>
      </c>
      <c r="AL97" s="45" t="s">
        <v>412</v>
      </c>
    </row>
    <row r="98" spans="1:38" s="2" customFormat="1" ht="26.25" customHeight="1" thickBot="1" x14ac:dyDescent="0.25">
      <c r="A98" s="65" t="s">
        <v>53</v>
      </c>
      <c r="B98" s="69" t="s">
        <v>241</v>
      </c>
      <c r="C98" s="71" t="s">
        <v>242</v>
      </c>
      <c r="D98" s="79"/>
      <c r="E98" s="138" t="s">
        <v>428</v>
      </c>
      <c r="F98" s="138" t="s">
        <v>428</v>
      </c>
      <c r="G98" s="138" t="s">
        <v>428</v>
      </c>
      <c r="H98" s="138" t="s">
        <v>428</v>
      </c>
      <c r="I98" s="138" t="s">
        <v>428</v>
      </c>
      <c r="J98" s="138" t="s">
        <v>428</v>
      </c>
      <c r="K98" s="138" t="s">
        <v>428</v>
      </c>
      <c r="L98" s="138" t="s">
        <v>428</v>
      </c>
      <c r="M98" s="138" t="s">
        <v>428</v>
      </c>
      <c r="N98" s="138" t="s">
        <v>428</v>
      </c>
      <c r="O98" s="138" t="s">
        <v>428</v>
      </c>
      <c r="P98" s="138" t="s">
        <v>428</v>
      </c>
      <c r="Q98" s="138" t="s">
        <v>428</v>
      </c>
      <c r="R98" s="138" t="s">
        <v>428</v>
      </c>
      <c r="S98" s="138" t="s">
        <v>428</v>
      </c>
      <c r="T98" s="138" t="s">
        <v>428</v>
      </c>
      <c r="U98" s="138" t="s">
        <v>428</v>
      </c>
      <c r="V98" s="138" t="s">
        <v>428</v>
      </c>
      <c r="W98" s="138">
        <v>7.8980194877147201E-7</v>
      </c>
      <c r="X98" s="138" t="s">
        <v>428</v>
      </c>
      <c r="Y98" s="138" t="s">
        <v>428</v>
      </c>
      <c r="Z98" s="138" t="s">
        <v>428</v>
      </c>
      <c r="AA98" s="138" t="s">
        <v>428</v>
      </c>
      <c r="AB98" s="138" t="s">
        <v>428</v>
      </c>
      <c r="AC98" s="138" t="s">
        <v>428</v>
      </c>
      <c r="AD98" s="138">
        <v>1.6629787059733079</v>
      </c>
      <c r="AE98" s="55"/>
      <c r="AF98" s="147" t="s">
        <v>428</v>
      </c>
      <c r="AG98" s="147" t="s">
        <v>428</v>
      </c>
      <c r="AH98" s="147" t="s">
        <v>428</v>
      </c>
      <c r="AI98" s="147" t="s">
        <v>428</v>
      </c>
      <c r="AJ98" s="147" t="s">
        <v>428</v>
      </c>
      <c r="AK98" s="147" t="s">
        <v>428</v>
      </c>
      <c r="AL98" s="45" t="s">
        <v>412</v>
      </c>
    </row>
    <row r="99" spans="1:38" s="2" customFormat="1" ht="26.25" customHeight="1" thickBot="1" x14ac:dyDescent="0.25">
      <c r="A99" s="65" t="s">
        <v>243</v>
      </c>
      <c r="B99" s="65" t="s">
        <v>244</v>
      </c>
      <c r="C99" s="66" t="s">
        <v>407</v>
      </c>
      <c r="D99" s="79"/>
      <c r="E99" s="138">
        <v>4.0714540528395606E-2</v>
      </c>
      <c r="F99" s="138">
        <v>8.1550334518219465</v>
      </c>
      <c r="G99" s="138" t="s">
        <v>428</v>
      </c>
      <c r="H99" s="138">
        <v>10.723576267221283</v>
      </c>
      <c r="I99" s="138">
        <v>0.18328425369041945</v>
      </c>
      <c r="J99" s="138">
        <v>0.28135173886354731</v>
      </c>
      <c r="K99" s="138">
        <v>0.53843597962033585</v>
      </c>
      <c r="L99" s="138" t="s">
        <v>442</v>
      </c>
      <c r="M99" s="138" t="s">
        <v>428</v>
      </c>
      <c r="N99" s="138" t="s">
        <v>428</v>
      </c>
      <c r="O99" s="138" t="s">
        <v>428</v>
      </c>
      <c r="P99" s="138" t="s">
        <v>428</v>
      </c>
      <c r="Q99" s="138" t="s">
        <v>428</v>
      </c>
      <c r="R99" s="138" t="s">
        <v>428</v>
      </c>
      <c r="S99" s="138" t="s">
        <v>428</v>
      </c>
      <c r="T99" s="138" t="s">
        <v>428</v>
      </c>
      <c r="U99" s="138" t="s">
        <v>428</v>
      </c>
      <c r="V99" s="138" t="s">
        <v>428</v>
      </c>
      <c r="W99" s="138" t="s">
        <v>428</v>
      </c>
      <c r="X99" s="138" t="s">
        <v>428</v>
      </c>
      <c r="Y99" s="138" t="s">
        <v>428</v>
      </c>
      <c r="Z99" s="138" t="s">
        <v>428</v>
      </c>
      <c r="AA99" s="138" t="s">
        <v>428</v>
      </c>
      <c r="AB99" s="138" t="s">
        <v>428</v>
      </c>
      <c r="AC99" s="138" t="s">
        <v>428</v>
      </c>
      <c r="AD99" s="138" t="s">
        <v>428</v>
      </c>
      <c r="AE99" s="55"/>
      <c r="AF99" s="147" t="s">
        <v>428</v>
      </c>
      <c r="AG99" s="147" t="s">
        <v>428</v>
      </c>
      <c r="AH99" s="147" t="s">
        <v>428</v>
      </c>
      <c r="AI99" s="147" t="s">
        <v>428</v>
      </c>
      <c r="AJ99" s="147" t="s">
        <v>428</v>
      </c>
      <c r="AK99" s="147">
        <v>1025.4499999999998</v>
      </c>
      <c r="AL99" s="45" t="s">
        <v>245</v>
      </c>
    </row>
    <row r="100" spans="1:38" s="2" customFormat="1" ht="26.25" customHeight="1" thickBot="1" x14ac:dyDescent="0.25">
      <c r="A100" s="65" t="s">
        <v>243</v>
      </c>
      <c r="B100" s="65" t="s">
        <v>246</v>
      </c>
      <c r="C100" s="66" t="s">
        <v>408</v>
      </c>
      <c r="D100" s="79"/>
      <c r="E100" s="138">
        <v>0.66685663268876683</v>
      </c>
      <c r="F100" s="138">
        <v>25.076956903366909</v>
      </c>
      <c r="G100" s="138" t="s">
        <v>428</v>
      </c>
      <c r="H100" s="138">
        <v>34.41361455671823</v>
      </c>
      <c r="I100" s="138">
        <v>0.41543120644379405</v>
      </c>
      <c r="J100" s="138">
        <v>0.63190229563159517</v>
      </c>
      <c r="K100" s="138">
        <v>1.0210937734660486</v>
      </c>
      <c r="L100" s="138" t="s">
        <v>442</v>
      </c>
      <c r="M100" s="138" t="s">
        <v>428</v>
      </c>
      <c r="N100" s="138" t="s">
        <v>428</v>
      </c>
      <c r="O100" s="138" t="s">
        <v>428</v>
      </c>
      <c r="P100" s="138" t="s">
        <v>428</v>
      </c>
      <c r="Q100" s="138" t="s">
        <v>428</v>
      </c>
      <c r="R100" s="138" t="s">
        <v>428</v>
      </c>
      <c r="S100" s="138" t="s">
        <v>428</v>
      </c>
      <c r="T100" s="138" t="s">
        <v>428</v>
      </c>
      <c r="U100" s="138" t="s">
        <v>428</v>
      </c>
      <c r="V100" s="138" t="s">
        <v>428</v>
      </c>
      <c r="W100" s="138" t="s">
        <v>428</v>
      </c>
      <c r="X100" s="138" t="s">
        <v>428</v>
      </c>
      <c r="Y100" s="138" t="s">
        <v>428</v>
      </c>
      <c r="Z100" s="138" t="s">
        <v>428</v>
      </c>
      <c r="AA100" s="138" t="s">
        <v>428</v>
      </c>
      <c r="AB100" s="138" t="s">
        <v>428</v>
      </c>
      <c r="AC100" s="138" t="s">
        <v>428</v>
      </c>
      <c r="AD100" s="138" t="s">
        <v>428</v>
      </c>
      <c r="AE100" s="55"/>
      <c r="AF100" s="147" t="s">
        <v>428</v>
      </c>
      <c r="AG100" s="147" t="s">
        <v>428</v>
      </c>
      <c r="AH100" s="147" t="s">
        <v>428</v>
      </c>
      <c r="AI100" s="147" t="s">
        <v>428</v>
      </c>
      <c r="AJ100" s="147" t="s">
        <v>428</v>
      </c>
      <c r="AK100" s="147">
        <v>5925.6615000000002</v>
      </c>
      <c r="AL100" s="45" t="s">
        <v>245</v>
      </c>
    </row>
    <row r="101" spans="1:38" s="2" customFormat="1" ht="26.25" customHeight="1" thickBot="1" x14ac:dyDescent="0.25">
      <c r="A101" s="65" t="s">
        <v>243</v>
      </c>
      <c r="B101" s="65" t="s">
        <v>247</v>
      </c>
      <c r="C101" s="66" t="s">
        <v>248</v>
      </c>
      <c r="D101" s="79"/>
      <c r="E101" s="138">
        <v>6.0954991087193697E-2</v>
      </c>
      <c r="F101" s="138">
        <v>0.46115855634626662</v>
      </c>
      <c r="G101" s="138" t="s">
        <v>428</v>
      </c>
      <c r="H101" s="138">
        <v>1.2172798845880197</v>
      </c>
      <c r="I101" s="138">
        <v>9.8262339123523293E-3</v>
      </c>
      <c r="J101" s="138">
        <v>3.2368770534807675E-2</v>
      </c>
      <c r="K101" s="138">
        <v>8.0921926337019168E-2</v>
      </c>
      <c r="L101" s="138" t="s">
        <v>442</v>
      </c>
      <c r="M101" s="138" t="s">
        <v>428</v>
      </c>
      <c r="N101" s="138" t="s">
        <v>428</v>
      </c>
      <c r="O101" s="138" t="s">
        <v>428</v>
      </c>
      <c r="P101" s="138" t="s">
        <v>428</v>
      </c>
      <c r="Q101" s="138" t="s">
        <v>428</v>
      </c>
      <c r="R101" s="138" t="s">
        <v>428</v>
      </c>
      <c r="S101" s="138" t="s">
        <v>428</v>
      </c>
      <c r="T101" s="138" t="s">
        <v>428</v>
      </c>
      <c r="U101" s="138" t="s">
        <v>428</v>
      </c>
      <c r="V101" s="138" t="s">
        <v>428</v>
      </c>
      <c r="W101" s="138" t="s">
        <v>428</v>
      </c>
      <c r="X101" s="138" t="s">
        <v>428</v>
      </c>
      <c r="Y101" s="138" t="s">
        <v>428</v>
      </c>
      <c r="Z101" s="138" t="s">
        <v>428</v>
      </c>
      <c r="AA101" s="138" t="s">
        <v>428</v>
      </c>
      <c r="AB101" s="138" t="s">
        <v>428</v>
      </c>
      <c r="AC101" s="138" t="s">
        <v>428</v>
      </c>
      <c r="AD101" s="138" t="s">
        <v>428</v>
      </c>
      <c r="AE101" s="55"/>
      <c r="AF101" s="147" t="s">
        <v>428</v>
      </c>
      <c r="AG101" s="147" t="s">
        <v>428</v>
      </c>
      <c r="AH101" s="147" t="s">
        <v>428</v>
      </c>
      <c r="AI101" s="147" t="s">
        <v>428</v>
      </c>
      <c r="AJ101" s="147" t="s">
        <v>428</v>
      </c>
      <c r="AK101" s="147">
        <v>6431.320999999999</v>
      </c>
      <c r="AL101" s="45" t="s">
        <v>245</v>
      </c>
    </row>
    <row r="102" spans="1:38" s="2" customFormat="1" ht="26.25" customHeight="1" thickBot="1" x14ac:dyDescent="0.25">
      <c r="A102" s="65" t="s">
        <v>243</v>
      </c>
      <c r="B102" s="65" t="s">
        <v>249</v>
      </c>
      <c r="C102" s="66" t="s">
        <v>386</v>
      </c>
      <c r="D102" s="79"/>
      <c r="E102" s="138">
        <v>2.4870565215857144E-3</v>
      </c>
      <c r="F102" s="138">
        <v>1.2665294573798629</v>
      </c>
      <c r="G102" s="138" t="s">
        <v>428</v>
      </c>
      <c r="H102" s="138">
        <v>4.9202924087706119</v>
      </c>
      <c r="I102" s="138">
        <v>8.6337999999999988E-3</v>
      </c>
      <c r="J102" s="138">
        <v>0.19465249999999998</v>
      </c>
      <c r="K102" s="138">
        <v>1.3206729999999998</v>
      </c>
      <c r="L102" s="138" t="s">
        <v>442</v>
      </c>
      <c r="M102" s="138" t="s">
        <v>428</v>
      </c>
      <c r="N102" s="138" t="s">
        <v>428</v>
      </c>
      <c r="O102" s="138" t="s">
        <v>428</v>
      </c>
      <c r="P102" s="138" t="s">
        <v>428</v>
      </c>
      <c r="Q102" s="138" t="s">
        <v>428</v>
      </c>
      <c r="R102" s="138" t="s">
        <v>428</v>
      </c>
      <c r="S102" s="138" t="s">
        <v>428</v>
      </c>
      <c r="T102" s="138" t="s">
        <v>428</v>
      </c>
      <c r="U102" s="138" t="s">
        <v>428</v>
      </c>
      <c r="V102" s="138" t="s">
        <v>428</v>
      </c>
      <c r="W102" s="138" t="s">
        <v>428</v>
      </c>
      <c r="X102" s="138" t="s">
        <v>428</v>
      </c>
      <c r="Y102" s="138" t="s">
        <v>428</v>
      </c>
      <c r="Z102" s="138" t="s">
        <v>428</v>
      </c>
      <c r="AA102" s="138" t="s">
        <v>428</v>
      </c>
      <c r="AB102" s="138" t="s">
        <v>428</v>
      </c>
      <c r="AC102" s="138" t="s">
        <v>428</v>
      </c>
      <c r="AD102" s="138" t="s">
        <v>428</v>
      </c>
      <c r="AE102" s="55"/>
      <c r="AF102" s="147" t="s">
        <v>428</v>
      </c>
      <c r="AG102" s="147" t="s">
        <v>428</v>
      </c>
      <c r="AH102" s="147" t="s">
        <v>428</v>
      </c>
      <c r="AI102" s="147" t="s">
        <v>428</v>
      </c>
      <c r="AJ102" s="147" t="s">
        <v>428</v>
      </c>
      <c r="AK102" s="147">
        <v>1679.1999999999998</v>
      </c>
      <c r="AL102" s="45" t="s">
        <v>245</v>
      </c>
    </row>
    <row r="103" spans="1:38" s="2" customFormat="1" ht="26.25" customHeight="1" thickBot="1" x14ac:dyDescent="0.25">
      <c r="A103" s="65" t="s">
        <v>243</v>
      </c>
      <c r="B103" s="65" t="s">
        <v>250</v>
      </c>
      <c r="C103" s="66" t="s">
        <v>251</v>
      </c>
      <c r="D103" s="79"/>
      <c r="E103" s="138" t="s">
        <v>430</v>
      </c>
      <c r="F103" s="138" t="s">
        <v>430</v>
      </c>
      <c r="G103" s="138" t="s">
        <v>428</v>
      </c>
      <c r="H103" s="138" t="s">
        <v>430</v>
      </c>
      <c r="I103" s="138" t="s">
        <v>430</v>
      </c>
      <c r="J103" s="138" t="s">
        <v>430</v>
      </c>
      <c r="K103" s="138" t="s">
        <v>430</v>
      </c>
      <c r="L103" s="138" t="s">
        <v>442</v>
      </c>
      <c r="M103" s="138" t="s">
        <v>428</v>
      </c>
      <c r="N103" s="138" t="s">
        <v>428</v>
      </c>
      <c r="O103" s="138" t="s">
        <v>428</v>
      </c>
      <c r="P103" s="138" t="s">
        <v>428</v>
      </c>
      <c r="Q103" s="138" t="s">
        <v>428</v>
      </c>
      <c r="R103" s="138" t="s">
        <v>428</v>
      </c>
      <c r="S103" s="138" t="s">
        <v>428</v>
      </c>
      <c r="T103" s="138" t="s">
        <v>428</v>
      </c>
      <c r="U103" s="138" t="s">
        <v>428</v>
      </c>
      <c r="V103" s="138" t="s">
        <v>428</v>
      </c>
      <c r="W103" s="138" t="s">
        <v>428</v>
      </c>
      <c r="X103" s="138" t="s">
        <v>428</v>
      </c>
      <c r="Y103" s="138" t="s">
        <v>428</v>
      </c>
      <c r="Z103" s="138" t="s">
        <v>428</v>
      </c>
      <c r="AA103" s="138" t="s">
        <v>428</v>
      </c>
      <c r="AB103" s="138" t="s">
        <v>428</v>
      </c>
      <c r="AC103" s="138" t="s">
        <v>428</v>
      </c>
      <c r="AD103" s="138" t="s">
        <v>428</v>
      </c>
      <c r="AE103" s="55"/>
      <c r="AF103" s="147" t="s">
        <v>428</v>
      </c>
      <c r="AG103" s="147" t="s">
        <v>428</v>
      </c>
      <c r="AH103" s="147" t="s">
        <v>428</v>
      </c>
      <c r="AI103" s="147" t="s">
        <v>428</v>
      </c>
      <c r="AJ103" s="147" t="s">
        <v>428</v>
      </c>
      <c r="AK103" s="147" t="s">
        <v>430</v>
      </c>
      <c r="AL103" s="45" t="s">
        <v>245</v>
      </c>
    </row>
    <row r="104" spans="1:38" s="2" customFormat="1" ht="26.25" customHeight="1" thickBot="1" x14ac:dyDescent="0.25">
      <c r="A104" s="65" t="s">
        <v>243</v>
      </c>
      <c r="B104" s="65" t="s">
        <v>252</v>
      </c>
      <c r="C104" s="66" t="s">
        <v>253</v>
      </c>
      <c r="D104" s="79"/>
      <c r="E104" s="138">
        <v>1.0436314252446714E-3</v>
      </c>
      <c r="F104" s="138">
        <v>1.1595744438590364E-3</v>
      </c>
      <c r="G104" s="138" t="s">
        <v>428</v>
      </c>
      <c r="H104" s="138">
        <v>1.4282291719314428E-2</v>
      </c>
      <c r="I104" s="138">
        <v>1.3443192E-5</v>
      </c>
      <c r="J104" s="138">
        <v>4.4283455999999997E-5</v>
      </c>
      <c r="K104" s="138">
        <v>1.1070864E-4</v>
      </c>
      <c r="L104" s="138" t="s">
        <v>442</v>
      </c>
      <c r="M104" s="138" t="s">
        <v>428</v>
      </c>
      <c r="N104" s="138" t="s">
        <v>428</v>
      </c>
      <c r="O104" s="138" t="s">
        <v>428</v>
      </c>
      <c r="P104" s="138" t="s">
        <v>428</v>
      </c>
      <c r="Q104" s="138" t="s">
        <v>428</v>
      </c>
      <c r="R104" s="138" t="s">
        <v>428</v>
      </c>
      <c r="S104" s="138" t="s">
        <v>428</v>
      </c>
      <c r="T104" s="138" t="s">
        <v>428</v>
      </c>
      <c r="U104" s="138" t="s">
        <v>428</v>
      </c>
      <c r="V104" s="138" t="s">
        <v>428</v>
      </c>
      <c r="W104" s="138" t="s">
        <v>428</v>
      </c>
      <c r="X104" s="138" t="s">
        <v>428</v>
      </c>
      <c r="Y104" s="138" t="s">
        <v>428</v>
      </c>
      <c r="Z104" s="138" t="s">
        <v>428</v>
      </c>
      <c r="AA104" s="138" t="s">
        <v>428</v>
      </c>
      <c r="AB104" s="138" t="s">
        <v>428</v>
      </c>
      <c r="AC104" s="138" t="s">
        <v>428</v>
      </c>
      <c r="AD104" s="138" t="s">
        <v>428</v>
      </c>
      <c r="AE104" s="55"/>
      <c r="AF104" s="147" t="s">
        <v>428</v>
      </c>
      <c r="AG104" s="147" t="s">
        <v>428</v>
      </c>
      <c r="AH104" s="147" t="s">
        <v>428</v>
      </c>
      <c r="AI104" s="147" t="s">
        <v>428</v>
      </c>
      <c r="AJ104" s="147" t="s">
        <v>428</v>
      </c>
      <c r="AK104" s="147">
        <v>7.3</v>
      </c>
      <c r="AL104" s="45" t="s">
        <v>245</v>
      </c>
    </row>
    <row r="105" spans="1:38" s="2" customFormat="1" ht="26.25" customHeight="1" thickBot="1" x14ac:dyDescent="0.25">
      <c r="A105" s="65" t="s">
        <v>243</v>
      </c>
      <c r="B105" s="65" t="s">
        <v>254</v>
      </c>
      <c r="C105" s="66" t="s">
        <v>255</v>
      </c>
      <c r="D105" s="79"/>
      <c r="E105" s="138">
        <v>2.9129153636988498E-2</v>
      </c>
      <c r="F105" s="138">
        <v>0.14729124155144935</v>
      </c>
      <c r="G105" s="138" t="s">
        <v>428</v>
      </c>
      <c r="H105" s="138">
        <v>0.68245896990888144</v>
      </c>
      <c r="I105" s="138">
        <v>5.5163835616438362E-3</v>
      </c>
      <c r="J105" s="138">
        <v>8.6686027397260279E-3</v>
      </c>
      <c r="K105" s="138">
        <v>1.8913315068493152E-2</v>
      </c>
      <c r="L105" s="138" t="s">
        <v>442</v>
      </c>
      <c r="M105" s="138" t="s">
        <v>428</v>
      </c>
      <c r="N105" s="138" t="s">
        <v>428</v>
      </c>
      <c r="O105" s="138" t="s">
        <v>428</v>
      </c>
      <c r="P105" s="138" t="s">
        <v>428</v>
      </c>
      <c r="Q105" s="138" t="s">
        <v>428</v>
      </c>
      <c r="R105" s="138" t="s">
        <v>428</v>
      </c>
      <c r="S105" s="138" t="s">
        <v>428</v>
      </c>
      <c r="T105" s="138" t="s">
        <v>428</v>
      </c>
      <c r="U105" s="138" t="s">
        <v>428</v>
      </c>
      <c r="V105" s="138" t="s">
        <v>428</v>
      </c>
      <c r="W105" s="138" t="s">
        <v>428</v>
      </c>
      <c r="X105" s="138" t="s">
        <v>428</v>
      </c>
      <c r="Y105" s="138" t="s">
        <v>428</v>
      </c>
      <c r="Z105" s="138" t="s">
        <v>428</v>
      </c>
      <c r="AA105" s="138" t="s">
        <v>428</v>
      </c>
      <c r="AB105" s="138" t="s">
        <v>428</v>
      </c>
      <c r="AC105" s="138" t="s">
        <v>428</v>
      </c>
      <c r="AD105" s="138" t="s">
        <v>428</v>
      </c>
      <c r="AE105" s="55"/>
      <c r="AF105" s="147" t="s">
        <v>428</v>
      </c>
      <c r="AG105" s="147" t="s">
        <v>428</v>
      </c>
      <c r="AH105" s="147" t="s">
        <v>428</v>
      </c>
      <c r="AI105" s="147" t="s">
        <v>428</v>
      </c>
      <c r="AJ105" s="147" t="s">
        <v>428</v>
      </c>
      <c r="AK105" s="147">
        <v>79.900000000000006</v>
      </c>
      <c r="AL105" s="45" t="s">
        <v>245</v>
      </c>
    </row>
    <row r="106" spans="1:38" s="2" customFormat="1" ht="26.25" customHeight="1" thickBot="1" x14ac:dyDescent="0.25">
      <c r="A106" s="65" t="s">
        <v>243</v>
      </c>
      <c r="B106" s="65" t="s">
        <v>256</v>
      </c>
      <c r="C106" s="66" t="s">
        <v>257</v>
      </c>
      <c r="D106" s="79"/>
      <c r="E106" s="138">
        <v>1.491423271890411E-3</v>
      </c>
      <c r="F106" s="138">
        <v>6.0314050496284429E-3</v>
      </c>
      <c r="G106" s="138" t="s">
        <v>428</v>
      </c>
      <c r="H106" s="138">
        <v>3.4942147736829736E-2</v>
      </c>
      <c r="I106" s="138">
        <v>2.958904109589041E-4</v>
      </c>
      <c r="J106" s="138">
        <v>4.7342465753424652E-4</v>
      </c>
      <c r="K106" s="138">
        <v>1.006027397260274E-3</v>
      </c>
      <c r="L106" s="138" t="s">
        <v>442</v>
      </c>
      <c r="M106" s="138" t="s">
        <v>428</v>
      </c>
      <c r="N106" s="138" t="s">
        <v>428</v>
      </c>
      <c r="O106" s="138" t="s">
        <v>428</v>
      </c>
      <c r="P106" s="138" t="s">
        <v>428</v>
      </c>
      <c r="Q106" s="138" t="s">
        <v>428</v>
      </c>
      <c r="R106" s="138" t="s">
        <v>428</v>
      </c>
      <c r="S106" s="138" t="s">
        <v>428</v>
      </c>
      <c r="T106" s="138" t="s">
        <v>428</v>
      </c>
      <c r="U106" s="138" t="s">
        <v>428</v>
      </c>
      <c r="V106" s="138" t="s">
        <v>428</v>
      </c>
      <c r="W106" s="138" t="s">
        <v>428</v>
      </c>
      <c r="X106" s="138" t="s">
        <v>428</v>
      </c>
      <c r="Y106" s="138" t="s">
        <v>428</v>
      </c>
      <c r="Z106" s="138" t="s">
        <v>428</v>
      </c>
      <c r="AA106" s="138" t="s">
        <v>428</v>
      </c>
      <c r="AB106" s="138" t="s">
        <v>428</v>
      </c>
      <c r="AC106" s="138" t="s">
        <v>428</v>
      </c>
      <c r="AD106" s="138" t="s">
        <v>428</v>
      </c>
      <c r="AE106" s="55"/>
      <c r="AF106" s="147" t="s">
        <v>428</v>
      </c>
      <c r="AG106" s="147" t="s">
        <v>428</v>
      </c>
      <c r="AH106" s="147" t="s">
        <v>428</v>
      </c>
      <c r="AI106" s="147" t="s">
        <v>428</v>
      </c>
      <c r="AJ106" s="147" t="s">
        <v>428</v>
      </c>
      <c r="AK106" s="147">
        <v>6</v>
      </c>
      <c r="AL106" s="45" t="s">
        <v>245</v>
      </c>
    </row>
    <row r="107" spans="1:38" s="2" customFormat="1" ht="26.25" customHeight="1" thickBot="1" x14ac:dyDescent="0.25">
      <c r="A107" s="65" t="s">
        <v>243</v>
      </c>
      <c r="B107" s="65" t="s">
        <v>258</v>
      </c>
      <c r="C107" s="66" t="s">
        <v>379</v>
      </c>
      <c r="D107" s="79"/>
      <c r="E107" s="138">
        <v>2.1728771850240008E-2</v>
      </c>
      <c r="F107" s="138">
        <v>0.32174999999999998</v>
      </c>
      <c r="G107" s="138" t="s">
        <v>428</v>
      </c>
      <c r="H107" s="138">
        <v>0.26499654365184011</v>
      </c>
      <c r="I107" s="138">
        <v>5.8500000000000002E-3</v>
      </c>
      <c r="J107" s="138">
        <v>7.8E-2</v>
      </c>
      <c r="K107" s="138">
        <v>0.3705</v>
      </c>
      <c r="L107" s="138" t="s">
        <v>442</v>
      </c>
      <c r="M107" s="138" t="s">
        <v>428</v>
      </c>
      <c r="N107" s="138" t="s">
        <v>428</v>
      </c>
      <c r="O107" s="138" t="s">
        <v>428</v>
      </c>
      <c r="P107" s="138" t="s">
        <v>428</v>
      </c>
      <c r="Q107" s="138" t="s">
        <v>428</v>
      </c>
      <c r="R107" s="138" t="s">
        <v>428</v>
      </c>
      <c r="S107" s="138" t="s">
        <v>428</v>
      </c>
      <c r="T107" s="138" t="s">
        <v>428</v>
      </c>
      <c r="U107" s="138" t="s">
        <v>428</v>
      </c>
      <c r="V107" s="138" t="s">
        <v>428</v>
      </c>
      <c r="W107" s="138" t="s">
        <v>428</v>
      </c>
      <c r="X107" s="138" t="s">
        <v>428</v>
      </c>
      <c r="Y107" s="138" t="s">
        <v>428</v>
      </c>
      <c r="Z107" s="138" t="s">
        <v>428</v>
      </c>
      <c r="AA107" s="138" t="s">
        <v>428</v>
      </c>
      <c r="AB107" s="138" t="s">
        <v>428</v>
      </c>
      <c r="AC107" s="138" t="s">
        <v>428</v>
      </c>
      <c r="AD107" s="138" t="s">
        <v>428</v>
      </c>
      <c r="AE107" s="55"/>
      <c r="AF107" s="147" t="s">
        <v>428</v>
      </c>
      <c r="AG107" s="147" t="s">
        <v>428</v>
      </c>
      <c r="AH107" s="147" t="s">
        <v>428</v>
      </c>
      <c r="AI107" s="147" t="s">
        <v>428</v>
      </c>
      <c r="AJ107" s="147" t="s">
        <v>428</v>
      </c>
      <c r="AK107" s="147">
        <v>1950</v>
      </c>
      <c r="AL107" s="45" t="s">
        <v>245</v>
      </c>
    </row>
    <row r="108" spans="1:38" s="2" customFormat="1" ht="26.25" customHeight="1" thickBot="1" x14ac:dyDescent="0.25">
      <c r="A108" s="65" t="s">
        <v>243</v>
      </c>
      <c r="B108" s="65" t="s">
        <v>259</v>
      </c>
      <c r="C108" s="66" t="s">
        <v>380</v>
      </c>
      <c r="D108" s="79"/>
      <c r="E108" s="138">
        <v>8.2585222713425444E-2</v>
      </c>
      <c r="F108" s="138">
        <v>1.3843070836363633</v>
      </c>
      <c r="G108" s="138" t="s">
        <v>428</v>
      </c>
      <c r="H108" s="138">
        <v>1.7269265476040723</v>
      </c>
      <c r="I108" s="138">
        <v>2.5635316363636359E-2</v>
      </c>
      <c r="J108" s="138">
        <v>0.25635316363636362</v>
      </c>
      <c r="K108" s="138">
        <v>0.51270632727272725</v>
      </c>
      <c r="L108" s="138" t="s">
        <v>442</v>
      </c>
      <c r="M108" s="138" t="s">
        <v>428</v>
      </c>
      <c r="N108" s="138" t="s">
        <v>428</v>
      </c>
      <c r="O108" s="138" t="s">
        <v>428</v>
      </c>
      <c r="P108" s="138" t="s">
        <v>428</v>
      </c>
      <c r="Q108" s="138" t="s">
        <v>428</v>
      </c>
      <c r="R108" s="138" t="s">
        <v>428</v>
      </c>
      <c r="S108" s="138" t="s">
        <v>428</v>
      </c>
      <c r="T108" s="138" t="s">
        <v>428</v>
      </c>
      <c r="U108" s="138" t="s">
        <v>428</v>
      </c>
      <c r="V108" s="138" t="s">
        <v>428</v>
      </c>
      <c r="W108" s="138" t="s">
        <v>428</v>
      </c>
      <c r="X108" s="138" t="s">
        <v>428</v>
      </c>
      <c r="Y108" s="138" t="s">
        <v>428</v>
      </c>
      <c r="Z108" s="138" t="s">
        <v>428</v>
      </c>
      <c r="AA108" s="138" t="s">
        <v>428</v>
      </c>
      <c r="AB108" s="138" t="s">
        <v>428</v>
      </c>
      <c r="AC108" s="138" t="s">
        <v>428</v>
      </c>
      <c r="AD108" s="138" t="s">
        <v>428</v>
      </c>
      <c r="AE108" s="55"/>
      <c r="AF108" s="147" t="s">
        <v>428</v>
      </c>
      <c r="AG108" s="147" t="s">
        <v>428</v>
      </c>
      <c r="AH108" s="147" t="s">
        <v>428</v>
      </c>
      <c r="AI108" s="147" t="s">
        <v>428</v>
      </c>
      <c r="AJ108" s="147" t="s">
        <v>428</v>
      </c>
      <c r="AK108" s="147">
        <v>12817.65818181818</v>
      </c>
      <c r="AL108" s="45" t="s">
        <v>245</v>
      </c>
    </row>
    <row r="109" spans="1:38" s="2" customFormat="1" ht="26.25" customHeight="1" thickBot="1" x14ac:dyDescent="0.25">
      <c r="A109" s="65" t="s">
        <v>243</v>
      </c>
      <c r="B109" s="65" t="s">
        <v>260</v>
      </c>
      <c r="C109" s="66" t="s">
        <v>381</v>
      </c>
      <c r="D109" s="79"/>
      <c r="E109" s="138">
        <v>2.9266304471040012E-2</v>
      </c>
      <c r="F109" s="138">
        <v>0.62322424080000005</v>
      </c>
      <c r="G109" s="138" t="s">
        <v>428</v>
      </c>
      <c r="H109" s="138">
        <v>0.84196906708992036</v>
      </c>
      <c r="I109" s="138">
        <v>2.5489744000000002E-2</v>
      </c>
      <c r="J109" s="138">
        <v>0.14019359200000003</v>
      </c>
      <c r="K109" s="138">
        <v>0.14019359200000003</v>
      </c>
      <c r="L109" s="138" t="s">
        <v>442</v>
      </c>
      <c r="M109" s="138" t="s">
        <v>428</v>
      </c>
      <c r="N109" s="138" t="s">
        <v>428</v>
      </c>
      <c r="O109" s="138" t="s">
        <v>428</v>
      </c>
      <c r="P109" s="138" t="s">
        <v>428</v>
      </c>
      <c r="Q109" s="138" t="s">
        <v>428</v>
      </c>
      <c r="R109" s="138" t="s">
        <v>428</v>
      </c>
      <c r="S109" s="138" t="s">
        <v>428</v>
      </c>
      <c r="T109" s="138" t="s">
        <v>428</v>
      </c>
      <c r="U109" s="138" t="s">
        <v>428</v>
      </c>
      <c r="V109" s="138" t="s">
        <v>428</v>
      </c>
      <c r="W109" s="138" t="s">
        <v>428</v>
      </c>
      <c r="X109" s="138" t="s">
        <v>428</v>
      </c>
      <c r="Y109" s="138" t="s">
        <v>428</v>
      </c>
      <c r="Z109" s="138" t="s">
        <v>428</v>
      </c>
      <c r="AA109" s="138" t="s">
        <v>428</v>
      </c>
      <c r="AB109" s="138" t="s">
        <v>428</v>
      </c>
      <c r="AC109" s="138" t="s">
        <v>428</v>
      </c>
      <c r="AD109" s="138" t="s">
        <v>428</v>
      </c>
      <c r="AE109" s="55"/>
      <c r="AF109" s="147" t="s">
        <v>428</v>
      </c>
      <c r="AG109" s="147" t="s">
        <v>428</v>
      </c>
      <c r="AH109" s="147" t="s">
        <v>428</v>
      </c>
      <c r="AI109" s="147" t="s">
        <v>428</v>
      </c>
      <c r="AJ109" s="147" t="s">
        <v>428</v>
      </c>
      <c r="AK109" s="147">
        <v>1274.4872</v>
      </c>
      <c r="AL109" s="45" t="s">
        <v>245</v>
      </c>
    </row>
    <row r="110" spans="1:38" s="2" customFormat="1" ht="26.25" customHeight="1" thickBot="1" x14ac:dyDescent="0.25">
      <c r="A110" s="65" t="s">
        <v>243</v>
      </c>
      <c r="B110" s="65" t="s">
        <v>261</v>
      </c>
      <c r="C110" s="66" t="s">
        <v>382</v>
      </c>
      <c r="D110" s="79"/>
      <c r="E110" s="138">
        <v>7.4890202405339243E-3</v>
      </c>
      <c r="F110" s="138">
        <v>0.25946125818000004</v>
      </c>
      <c r="G110" s="138" t="s">
        <v>428</v>
      </c>
      <c r="H110" s="138">
        <v>0.15588099364820437</v>
      </c>
      <c r="I110" s="138">
        <v>9.7047323599999992E-3</v>
      </c>
      <c r="J110" s="138">
        <v>7.5383466800000007E-2</v>
      </c>
      <c r="K110" s="138">
        <v>7.5383466800000007E-2</v>
      </c>
      <c r="L110" s="138" t="s">
        <v>442</v>
      </c>
      <c r="M110" s="138" t="s">
        <v>428</v>
      </c>
      <c r="N110" s="138" t="s">
        <v>428</v>
      </c>
      <c r="O110" s="138" t="s">
        <v>428</v>
      </c>
      <c r="P110" s="138" t="s">
        <v>428</v>
      </c>
      <c r="Q110" s="138" t="s">
        <v>428</v>
      </c>
      <c r="R110" s="138" t="s">
        <v>428</v>
      </c>
      <c r="S110" s="138" t="s">
        <v>428</v>
      </c>
      <c r="T110" s="138" t="s">
        <v>428</v>
      </c>
      <c r="U110" s="138" t="s">
        <v>428</v>
      </c>
      <c r="V110" s="138" t="s">
        <v>428</v>
      </c>
      <c r="W110" s="138" t="s">
        <v>428</v>
      </c>
      <c r="X110" s="138" t="s">
        <v>428</v>
      </c>
      <c r="Y110" s="138" t="s">
        <v>428</v>
      </c>
      <c r="Z110" s="138" t="s">
        <v>428</v>
      </c>
      <c r="AA110" s="138" t="s">
        <v>428</v>
      </c>
      <c r="AB110" s="138" t="s">
        <v>428</v>
      </c>
      <c r="AC110" s="138" t="s">
        <v>428</v>
      </c>
      <c r="AD110" s="138" t="s">
        <v>428</v>
      </c>
      <c r="AE110" s="55"/>
      <c r="AF110" s="147" t="s">
        <v>428</v>
      </c>
      <c r="AG110" s="147" t="s">
        <v>428</v>
      </c>
      <c r="AH110" s="147" t="s">
        <v>428</v>
      </c>
      <c r="AI110" s="147" t="s">
        <v>428</v>
      </c>
      <c r="AJ110" s="147" t="s">
        <v>428</v>
      </c>
      <c r="AK110" s="147">
        <v>530.59562000000005</v>
      </c>
      <c r="AL110" s="45" t="s">
        <v>245</v>
      </c>
    </row>
    <row r="111" spans="1:38" s="2" customFormat="1" ht="26.25" customHeight="1" thickBot="1" x14ac:dyDescent="0.25">
      <c r="A111" s="65" t="s">
        <v>243</v>
      </c>
      <c r="B111" s="65" t="s">
        <v>262</v>
      </c>
      <c r="C111" s="66" t="s">
        <v>376</v>
      </c>
      <c r="D111" s="79"/>
      <c r="E111" s="138">
        <v>1.0732790212474896E-2</v>
      </c>
      <c r="F111" s="138">
        <v>0.29303631099999994</v>
      </c>
      <c r="G111" s="138" t="s">
        <v>428</v>
      </c>
      <c r="H111" s="138">
        <v>0.18759356639449945</v>
      </c>
      <c r="I111" s="138">
        <v>6.3309819999999998E-4</v>
      </c>
      <c r="J111" s="138">
        <v>1.2209751E-3</v>
      </c>
      <c r="K111" s="138">
        <v>2.713278E-3</v>
      </c>
      <c r="L111" s="138" t="s">
        <v>442</v>
      </c>
      <c r="M111" s="138" t="s">
        <v>428</v>
      </c>
      <c r="N111" s="138" t="s">
        <v>428</v>
      </c>
      <c r="O111" s="138" t="s">
        <v>428</v>
      </c>
      <c r="P111" s="138" t="s">
        <v>428</v>
      </c>
      <c r="Q111" s="138" t="s">
        <v>428</v>
      </c>
      <c r="R111" s="138" t="s">
        <v>428</v>
      </c>
      <c r="S111" s="138" t="s">
        <v>428</v>
      </c>
      <c r="T111" s="138" t="s">
        <v>428</v>
      </c>
      <c r="U111" s="138" t="s">
        <v>428</v>
      </c>
      <c r="V111" s="138" t="s">
        <v>428</v>
      </c>
      <c r="W111" s="138" t="s">
        <v>428</v>
      </c>
      <c r="X111" s="138" t="s">
        <v>428</v>
      </c>
      <c r="Y111" s="138" t="s">
        <v>428</v>
      </c>
      <c r="Z111" s="138" t="s">
        <v>428</v>
      </c>
      <c r="AA111" s="138" t="s">
        <v>428</v>
      </c>
      <c r="AB111" s="138" t="s">
        <v>428</v>
      </c>
      <c r="AC111" s="138" t="s">
        <v>428</v>
      </c>
      <c r="AD111" s="138" t="s">
        <v>428</v>
      </c>
      <c r="AE111" s="55"/>
      <c r="AF111" s="147" t="s">
        <v>428</v>
      </c>
      <c r="AG111" s="147" t="s">
        <v>428</v>
      </c>
      <c r="AH111" s="147" t="s">
        <v>428</v>
      </c>
      <c r="AI111" s="147" t="s">
        <v>428</v>
      </c>
      <c r="AJ111" s="147" t="s">
        <v>428</v>
      </c>
      <c r="AK111" s="147">
        <v>160.83766666666665</v>
      </c>
      <c r="AL111" s="45" t="s">
        <v>245</v>
      </c>
    </row>
    <row r="112" spans="1:38" s="2" customFormat="1" ht="26.25" customHeight="1" thickBot="1" x14ac:dyDescent="0.25">
      <c r="A112" s="65" t="s">
        <v>263</v>
      </c>
      <c r="B112" s="65" t="s">
        <v>264</v>
      </c>
      <c r="C112" s="66" t="s">
        <v>265</v>
      </c>
      <c r="D112" s="67"/>
      <c r="E112" s="138">
        <v>13.5496780724897</v>
      </c>
      <c r="F112" s="138" t="s">
        <v>428</v>
      </c>
      <c r="G112" s="138" t="s">
        <v>428</v>
      </c>
      <c r="H112" s="138">
        <v>15.308630399999998</v>
      </c>
      <c r="I112" s="138" t="s">
        <v>428</v>
      </c>
      <c r="J112" s="138" t="s">
        <v>428</v>
      </c>
      <c r="K112" s="138" t="s">
        <v>428</v>
      </c>
      <c r="L112" s="138" t="s">
        <v>442</v>
      </c>
      <c r="M112" s="138" t="s">
        <v>428</v>
      </c>
      <c r="N112" s="138" t="s">
        <v>428</v>
      </c>
      <c r="O112" s="138" t="s">
        <v>428</v>
      </c>
      <c r="P112" s="138" t="s">
        <v>428</v>
      </c>
      <c r="Q112" s="138" t="s">
        <v>428</v>
      </c>
      <c r="R112" s="138" t="s">
        <v>428</v>
      </c>
      <c r="S112" s="138" t="s">
        <v>428</v>
      </c>
      <c r="T112" s="138" t="s">
        <v>428</v>
      </c>
      <c r="U112" s="138" t="s">
        <v>428</v>
      </c>
      <c r="V112" s="138" t="s">
        <v>428</v>
      </c>
      <c r="W112" s="138" t="s">
        <v>428</v>
      </c>
      <c r="X112" s="138" t="s">
        <v>428</v>
      </c>
      <c r="Y112" s="138" t="s">
        <v>428</v>
      </c>
      <c r="Z112" s="138" t="s">
        <v>428</v>
      </c>
      <c r="AA112" s="138" t="s">
        <v>428</v>
      </c>
      <c r="AB112" s="138" t="s">
        <v>428</v>
      </c>
      <c r="AC112" s="138" t="s">
        <v>428</v>
      </c>
      <c r="AD112" s="138" t="s">
        <v>428</v>
      </c>
      <c r="AE112" s="55"/>
      <c r="AF112" s="147" t="s">
        <v>428</v>
      </c>
      <c r="AG112" s="147" t="s">
        <v>428</v>
      </c>
      <c r="AH112" s="147" t="s">
        <v>428</v>
      </c>
      <c r="AI112" s="147" t="s">
        <v>428</v>
      </c>
      <c r="AJ112" s="147" t="s">
        <v>428</v>
      </c>
      <c r="AK112" s="147">
        <v>352165600</v>
      </c>
      <c r="AL112" s="45" t="s">
        <v>418</v>
      </c>
    </row>
    <row r="113" spans="1:38" s="2" customFormat="1" ht="26.25" customHeight="1" thickBot="1" x14ac:dyDescent="0.25">
      <c r="A113" s="65" t="s">
        <v>263</v>
      </c>
      <c r="B113" s="80" t="s">
        <v>266</v>
      </c>
      <c r="C113" s="81" t="s">
        <v>267</v>
      </c>
      <c r="D113" s="67"/>
      <c r="E113" s="138">
        <v>6.3356469980672436</v>
      </c>
      <c r="F113" s="138" t="s">
        <v>429</v>
      </c>
      <c r="G113" s="138" t="s">
        <v>428</v>
      </c>
      <c r="H113" s="138">
        <v>37.87578495760922</v>
      </c>
      <c r="I113" s="138" t="s">
        <v>442</v>
      </c>
      <c r="J113" s="138" t="s">
        <v>442</v>
      </c>
      <c r="K113" s="138" t="s">
        <v>442</v>
      </c>
      <c r="L113" s="138" t="s">
        <v>442</v>
      </c>
      <c r="M113" s="138" t="s">
        <v>428</v>
      </c>
      <c r="N113" s="138" t="s">
        <v>428</v>
      </c>
      <c r="O113" s="138" t="s">
        <v>428</v>
      </c>
      <c r="P113" s="138" t="s">
        <v>428</v>
      </c>
      <c r="Q113" s="138" t="s">
        <v>428</v>
      </c>
      <c r="R113" s="138" t="s">
        <v>428</v>
      </c>
      <c r="S113" s="138" t="s">
        <v>428</v>
      </c>
      <c r="T113" s="138" t="s">
        <v>428</v>
      </c>
      <c r="U113" s="138" t="s">
        <v>428</v>
      </c>
      <c r="V113" s="138" t="s">
        <v>428</v>
      </c>
      <c r="W113" s="138" t="s">
        <v>428</v>
      </c>
      <c r="X113" s="138" t="s">
        <v>428</v>
      </c>
      <c r="Y113" s="138" t="s">
        <v>428</v>
      </c>
      <c r="Z113" s="138" t="s">
        <v>428</v>
      </c>
      <c r="AA113" s="138" t="s">
        <v>428</v>
      </c>
      <c r="AB113" s="138" t="s">
        <v>428</v>
      </c>
      <c r="AC113" s="138" t="s">
        <v>428</v>
      </c>
      <c r="AD113" s="138" t="s">
        <v>428</v>
      </c>
      <c r="AE113" s="55"/>
      <c r="AF113" s="147" t="s">
        <v>428</v>
      </c>
      <c r="AG113" s="147" t="s">
        <v>428</v>
      </c>
      <c r="AH113" s="147" t="s">
        <v>428</v>
      </c>
      <c r="AI113" s="147" t="s">
        <v>428</v>
      </c>
      <c r="AJ113" s="147" t="s">
        <v>428</v>
      </c>
      <c r="AK113" s="147">
        <v>164667.89207284653</v>
      </c>
      <c r="AL113" s="148" t="s">
        <v>435</v>
      </c>
    </row>
    <row r="114" spans="1:38" s="2" customFormat="1" ht="26.25" customHeight="1" thickBot="1" x14ac:dyDescent="0.25">
      <c r="A114" s="65" t="s">
        <v>263</v>
      </c>
      <c r="B114" s="80" t="s">
        <v>268</v>
      </c>
      <c r="C114" s="81" t="s">
        <v>387</v>
      </c>
      <c r="D114" s="67"/>
      <c r="E114" s="138">
        <v>0.11546245973950314</v>
      </c>
      <c r="F114" s="138" t="s">
        <v>442</v>
      </c>
      <c r="G114" s="138" t="s">
        <v>428</v>
      </c>
      <c r="H114" s="138">
        <v>0.39012349999999996</v>
      </c>
      <c r="I114" s="138" t="s">
        <v>442</v>
      </c>
      <c r="J114" s="138" t="s">
        <v>442</v>
      </c>
      <c r="K114" s="138" t="s">
        <v>442</v>
      </c>
      <c r="L114" s="138" t="s">
        <v>442</v>
      </c>
      <c r="M114" s="138" t="s">
        <v>428</v>
      </c>
      <c r="N114" s="138" t="s">
        <v>428</v>
      </c>
      <c r="O114" s="138" t="s">
        <v>428</v>
      </c>
      <c r="P114" s="138" t="s">
        <v>428</v>
      </c>
      <c r="Q114" s="138" t="s">
        <v>428</v>
      </c>
      <c r="R114" s="138" t="s">
        <v>428</v>
      </c>
      <c r="S114" s="138" t="s">
        <v>428</v>
      </c>
      <c r="T114" s="138" t="s">
        <v>428</v>
      </c>
      <c r="U114" s="138" t="s">
        <v>428</v>
      </c>
      <c r="V114" s="138" t="s">
        <v>428</v>
      </c>
      <c r="W114" s="138" t="s">
        <v>428</v>
      </c>
      <c r="X114" s="138" t="s">
        <v>428</v>
      </c>
      <c r="Y114" s="138" t="s">
        <v>428</v>
      </c>
      <c r="Z114" s="138" t="s">
        <v>428</v>
      </c>
      <c r="AA114" s="138" t="s">
        <v>428</v>
      </c>
      <c r="AB114" s="138" t="s">
        <v>428</v>
      </c>
      <c r="AC114" s="138" t="s">
        <v>428</v>
      </c>
      <c r="AD114" s="138" t="s">
        <v>428</v>
      </c>
      <c r="AE114" s="55"/>
      <c r="AF114" s="147" t="s">
        <v>428</v>
      </c>
      <c r="AG114" s="147" t="s">
        <v>428</v>
      </c>
      <c r="AH114" s="147" t="s">
        <v>428</v>
      </c>
      <c r="AI114" s="147" t="s">
        <v>428</v>
      </c>
      <c r="AJ114" s="147" t="s">
        <v>428</v>
      </c>
      <c r="AK114" s="147">
        <v>3000950</v>
      </c>
      <c r="AL114" s="148" t="s">
        <v>436</v>
      </c>
    </row>
    <row r="115" spans="1:38" s="2" customFormat="1" ht="26.25" customHeight="1" thickBot="1" x14ac:dyDescent="0.25">
      <c r="A115" s="65" t="s">
        <v>263</v>
      </c>
      <c r="B115" s="80" t="s">
        <v>269</v>
      </c>
      <c r="C115" s="81" t="s">
        <v>270</v>
      </c>
      <c r="D115" s="67"/>
      <c r="E115" s="138" t="s">
        <v>442</v>
      </c>
      <c r="F115" s="138" t="s">
        <v>442</v>
      </c>
      <c r="G115" s="138" t="s">
        <v>428</v>
      </c>
      <c r="H115" s="138" t="s">
        <v>442</v>
      </c>
      <c r="I115" s="138" t="s">
        <v>442</v>
      </c>
      <c r="J115" s="138" t="s">
        <v>442</v>
      </c>
      <c r="K115" s="138" t="s">
        <v>442</v>
      </c>
      <c r="L115" s="138" t="s">
        <v>442</v>
      </c>
      <c r="M115" s="138" t="s">
        <v>428</v>
      </c>
      <c r="N115" s="138" t="s">
        <v>428</v>
      </c>
      <c r="O115" s="138" t="s">
        <v>428</v>
      </c>
      <c r="P115" s="138" t="s">
        <v>428</v>
      </c>
      <c r="Q115" s="138" t="s">
        <v>428</v>
      </c>
      <c r="R115" s="138" t="s">
        <v>428</v>
      </c>
      <c r="S115" s="138" t="s">
        <v>428</v>
      </c>
      <c r="T115" s="138" t="s">
        <v>428</v>
      </c>
      <c r="U115" s="138" t="s">
        <v>428</v>
      </c>
      <c r="V115" s="138" t="s">
        <v>428</v>
      </c>
      <c r="W115" s="138" t="s">
        <v>428</v>
      </c>
      <c r="X115" s="138" t="s">
        <v>428</v>
      </c>
      <c r="Y115" s="138" t="s">
        <v>428</v>
      </c>
      <c r="Z115" s="138" t="s">
        <v>428</v>
      </c>
      <c r="AA115" s="138" t="s">
        <v>428</v>
      </c>
      <c r="AB115" s="138" t="s">
        <v>428</v>
      </c>
      <c r="AC115" s="138" t="s">
        <v>428</v>
      </c>
      <c r="AD115" s="138" t="s">
        <v>428</v>
      </c>
      <c r="AE115" s="55"/>
      <c r="AF115" s="147" t="s">
        <v>428</v>
      </c>
      <c r="AG115" s="147" t="s">
        <v>428</v>
      </c>
      <c r="AH115" s="147" t="s">
        <v>428</v>
      </c>
      <c r="AI115" s="147" t="s">
        <v>428</v>
      </c>
      <c r="AJ115" s="147" t="s">
        <v>428</v>
      </c>
      <c r="AK115" s="147" t="s">
        <v>442</v>
      </c>
      <c r="AL115" s="45" t="s">
        <v>412</v>
      </c>
    </row>
    <row r="116" spans="1:38" s="2" customFormat="1" ht="26.25" customHeight="1" thickBot="1" x14ac:dyDescent="0.25">
      <c r="A116" s="65" t="s">
        <v>263</v>
      </c>
      <c r="B116" s="65" t="s">
        <v>271</v>
      </c>
      <c r="C116" s="71" t="s">
        <v>409</v>
      </c>
      <c r="D116" s="67"/>
      <c r="E116" s="138">
        <v>11.485126918123887</v>
      </c>
      <c r="F116" s="138" t="s">
        <v>429</v>
      </c>
      <c r="G116" s="138" t="s">
        <v>428</v>
      </c>
      <c r="H116" s="138">
        <v>13.456018953665126</v>
      </c>
      <c r="I116" s="138" t="s">
        <v>442</v>
      </c>
      <c r="J116" s="138" t="s">
        <v>442</v>
      </c>
      <c r="K116" s="138" t="s">
        <v>442</v>
      </c>
      <c r="L116" s="138" t="s">
        <v>442</v>
      </c>
      <c r="M116" s="138" t="s">
        <v>428</v>
      </c>
      <c r="N116" s="138" t="s">
        <v>428</v>
      </c>
      <c r="O116" s="138" t="s">
        <v>428</v>
      </c>
      <c r="P116" s="138" t="s">
        <v>428</v>
      </c>
      <c r="Q116" s="138" t="s">
        <v>428</v>
      </c>
      <c r="R116" s="138" t="s">
        <v>428</v>
      </c>
      <c r="S116" s="138" t="s">
        <v>428</v>
      </c>
      <c r="T116" s="138" t="s">
        <v>428</v>
      </c>
      <c r="U116" s="138" t="s">
        <v>428</v>
      </c>
      <c r="V116" s="138" t="s">
        <v>428</v>
      </c>
      <c r="W116" s="138" t="s">
        <v>428</v>
      </c>
      <c r="X116" s="138" t="s">
        <v>428</v>
      </c>
      <c r="Y116" s="138" t="s">
        <v>428</v>
      </c>
      <c r="Z116" s="138" t="s">
        <v>428</v>
      </c>
      <c r="AA116" s="138" t="s">
        <v>428</v>
      </c>
      <c r="AB116" s="138" t="s">
        <v>428</v>
      </c>
      <c r="AC116" s="138" t="s">
        <v>428</v>
      </c>
      <c r="AD116" s="138" t="s">
        <v>428</v>
      </c>
      <c r="AE116" s="55"/>
      <c r="AF116" s="147" t="s">
        <v>428</v>
      </c>
      <c r="AG116" s="147" t="s">
        <v>428</v>
      </c>
      <c r="AH116" s="147" t="s">
        <v>428</v>
      </c>
      <c r="AI116" s="147" t="s">
        <v>428</v>
      </c>
      <c r="AJ116" s="147" t="s">
        <v>428</v>
      </c>
      <c r="AK116" s="147">
        <v>298506.47303637798</v>
      </c>
      <c r="AL116" s="148" t="s">
        <v>437</v>
      </c>
    </row>
    <row r="117" spans="1:38" s="2" customFormat="1" ht="26.25" customHeight="1" thickBot="1" x14ac:dyDescent="0.25">
      <c r="A117" s="65" t="s">
        <v>263</v>
      </c>
      <c r="B117" s="65" t="s">
        <v>272</v>
      </c>
      <c r="C117" s="71" t="s">
        <v>273</v>
      </c>
      <c r="D117" s="67"/>
      <c r="E117" s="138" t="s">
        <v>442</v>
      </c>
      <c r="F117" s="138" t="s">
        <v>442</v>
      </c>
      <c r="G117" s="138" t="s">
        <v>428</v>
      </c>
      <c r="H117" s="138" t="s">
        <v>442</v>
      </c>
      <c r="I117" s="138" t="s">
        <v>442</v>
      </c>
      <c r="J117" s="138" t="s">
        <v>442</v>
      </c>
      <c r="K117" s="138" t="s">
        <v>442</v>
      </c>
      <c r="L117" s="138" t="s">
        <v>442</v>
      </c>
      <c r="M117" s="138" t="s">
        <v>428</v>
      </c>
      <c r="N117" s="138" t="s">
        <v>428</v>
      </c>
      <c r="O117" s="138" t="s">
        <v>428</v>
      </c>
      <c r="P117" s="138" t="s">
        <v>428</v>
      </c>
      <c r="Q117" s="138" t="s">
        <v>428</v>
      </c>
      <c r="R117" s="138" t="s">
        <v>428</v>
      </c>
      <c r="S117" s="138" t="s">
        <v>428</v>
      </c>
      <c r="T117" s="138" t="s">
        <v>428</v>
      </c>
      <c r="U117" s="138" t="s">
        <v>428</v>
      </c>
      <c r="V117" s="138" t="s">
        <v>428</v>
      </c>
      <c r="W117" s="138" t="s">
        <v>428</v>
      </c>
      <c r="X117" s="138" t="s">
        <v>428</v>
      </c>
      <c r="Y117" s="138" t="s">
        <v>428</v>
      </c>
      <c r="Z117" s="138" t="s">
        <v>428</v>
      </c>
      <c r="AA117" s="138" t="s">
        <v>428</v>
      </c>
      <c r="AB117" s="138" t="s">
        <v>428</v>
      </c>
      <c r="AC117" s="138" t="s">
        <v>428</v>
      </c>
      <c r="AD117" s="138" t="s">
        <v>428</v>
      </c>
      <c r="AE117" s="55"/>
      <c r="AF117" s="147" t="s">
        <v>428</v>
      </c>
      <c r="AG117" s="147" t="s">
        <v>428</v>
      </c>
      <c r="AH117" s="147" t="s">
        <v>428</v>
      </c>
      <c r="AI117" s="147" t="s">
        <v>428</v>
      </c>
      <c r="AJ117" s="147" t="s">
        <v>428</v>
      </c>
      <c r="AK117" s="147" t="s">
        <v>442</v>
      </c>
      <c r="AL117" s="45" t="s">
        <v>412</v>
      </c>
    </row>
    <row r="118" spans="1:38" s="2" customFormat="1" ht="26.25" customHeight="1" thickBot="1" x14ac:dyDescent="0.25">
      <c r="A118" s="65" t="s">
        <v>263</v>
      </c>
      <c r="B118" s="65" t="s">
        <v>274</v>
      </c>
      <c r="C118" s="71" t="s">
        <v>410</v>
      </c>
      <c r="D118" s="67"/>
      <c r="E118" s="138" t="s">
        <v>442</v>
      </c>
      <c r="F118" s="138" t="s">
        <v>442</v>
      </c>
      <c r="G118" s="138" t="s">
        <v>428</v>
      </c>
      <c r="H118" s="138" t="s">
        <v>442</v>
      </c>
      <c r="I118" s="138" t="s">
        <v>442</v>
      </c>
      <c r="J118" s="138" t="s">
        <v>442</v>
      </c>
      <c r="K118" s="138" t="s">
        <v>442</v>
      </c>
      <c r="L118" s="138" t="s">
        <v>442</v>
      </c>
      <c r="M118" s="138" t="s">
        <v>428</v>
      </c>
      <c r="N118" s="138" t="s">
        <v>428</v>
      </c>
      <c r="O118" s="138" t="s">
        <v>428</v>
      </c>
      <c r="P118" s="138" t="s">
        <v>428</v>
      </c>
      <c r="Q118" s="138" t="s">
        <v>428</v>
      </c>
      <c r="R118" s="138" t="s">
        <v>428</v>
      </c>
      <c r="S118" s="138" t="s">
        <v>428</v>
      </c>
      <c r="T118" s="138" t="s">
        <v>428</v>
      </c>
      <c r="U118" s="138" t="s">
        <v>428</v>
      </c>
      <c r="V118" s="138" t="s">
        <v>428</v>
      </c>
      <c r="W118" s="138" t="s">
        <v>428</v>
      </c>
      <c r="X118" s="138" t="s">
        <v>428</v>
      </c>
      <c r="Y118" s="138" t="s">
        <v>428</v>
      </c>
      <c r="Z118" s="138" t="s">
        <v>428</v>
      </c>
      <c r="AA118" s="138" t="s">
        <v>428</v>
      </c>
      <c r="AB118" s="138" t="s">
        <v>428</v>
      </c>
      <c r="AC118" s="138" t="s">
        <v>428</v>
      </c>
      <c r="AD118" s="138" t="s">
        <v>428</v>
      </c>
      <c r="AE118" s="55"/>
      <c r="AF118" s="147" t="s">
        <v>428</v>
      </c>
      <c r="AG118" s="147" t="s">
        <v>428</v>
      </c>
      <c r="AH118" s="147" t="s">
        <v>428</v>
      </c>
      <c r="AI118" s="147" t="s">
        <v>428</v>
      </c>
      <c r="AJ118" s="147" t="s">
        <v>428</v>
      </c>
      <c r="AK118" s="147" t="s">
        <v>442</v>
      </c>
      <c r="AL118" s="45" t="s">
        <v>412</v>
      </c>
    </row>
    <row r="119" spans="1:38" s="2" customFormat="1" ht="26.25" customHeight="1" thickBot="1" x14ac:dyDescent="0.25">
      <c r="A119" s="65" t="s">
        <v>263</v>
      </c>
      <c r="B119" s="65" t="s">
        <v>275</v>
      </c>
      <c r="C119" s="66" t="s">
        <v>276</v>
      </c>
      <c r="D119" s="67"/>
      <c r="E119" s="138" t="s">
        <v>428</v>
      </c>
      <c r="F119" s="138" t="s">
        <v>428</v>
      </c>
      <c r="G119" s="138" t="s">
        <v>428</v>
      </c>
      <c r="H119" s="138" t="s">
        <v>442</v>
      </c>
      <c r="I119" s="138">
        <v>4.5249700000000004E-2</v>
      </c>
      <c r="J119" s="138">
        <v>1.1138760000000001</v>
      </c>
      <c r="K119" s="138" t="s">
        <v>428</v>
      </c>
      <c r="L119" s="138" t="s">
        <v>442</v>
      </c>
      <c r="M119" s="138" t="s">
        <v>428</v>
      </c>
      <c r="N119" s="138" t="s">
        <v>428</v>
      </c>
      <c r="O119" s="138" t="s">
        <v>428</v>
      </c>
      <c r="P119" s="138" t="s">
        <v>428</v>
      </c>
      <c r="Q119" s="138" t="s">
        <v>428</v>
      </c>
      <c r="R119" s="138" t="s">
        <v>428</v>
      </c>
      <c r="S119" s="138" t="s">
        <v>428</v>
      </c>
      <c r="T119" s="138" t="s">
        <v>428</v>
      </c>
      <c r="U119" s="138" t="s">
        <v>428</v>
      </c>
      <c r="V119" s="138" t="s">
        <v>428</v>
      </c>
      <c r="W119" s="138" t="s">
        <v>428</v>
      </c>
      <c r="X119" s="138" t="s">
        <v>428</v>
      </c>
      <c r="Y119" s="138" t="s">
        <v>428</v>
      </c>
      <c r="Z119" s="138" t="s">
        <v>428</v>
      </c>
      <c r="AA119" s="138" t="s">
        <v>428</v>
      </c>
      <c r="AB119" s="138" t="s">
        <v>428</v>
      </c>
      <c r="AC119" s="138" t="s">
        <v>428</v>
      </c>
      <c r="AD119" s="138" t="s">
        <v>428</v>
      </c>
      <c r="AE119" s="55"/>
      <c r="AF119" s="147" t="s">
        <v>428</v>
      </c>
      <c r="AG119" s="147" t="s">
        <v>428</v>
      </c>
      <c r="AH119" s="147" t="s">
        <v>428</v>
      </c>
      <c r="AI119" s="147" t="s">
        <v>428</v>
      </c>
      <c r="AJ119" s="147" t="s">
        <v>428</v>
      </c>
      <c r="AK119" s="147">
        <v>1479.298</v>
      </c>
      <c r="AL119" s="148" t="s">
        <v>433</v>
      </c>
    </row>
    <row r="120" spans="1:38" s="2" customFormat="1" ht="26.25" customHeight="1" thickBot="1" x14ac:dyDescent="0.25">
      <c r="A120" s="65" t="s">
        <v>263</v>
      </c>
      <c r="B120" s="65" t="s">
        <v>277</v>
      </c>
      <c r="C120" s="66" t="s">
        <v>278</v>
      </c>
      <c r="D120" s="67"/>
      <c r="E120" s="138" t="s">
        <v>428</v>
      </c>
      <c r="F120" s="138" t="s">
        <v>428</v>
      </c>
      <c r="G120" s="138" t="s">
        <v>428</v>
      </c>
      <c r="H120" s="138" t="s">
        <v>442</v>
      </c>
      <c r="I120" s="138">
        <v>7.7596000000000002E-3</v>
      </c>
      <c r="J120" s="138">
        <v>4.8497499999999999E-2</v>
      </c>
      <c r="K120" s="138">
        <v>0.19399</v>
      </c>
      <c r="L120" s="138" t="s">
        <v>442</v>
      </c>
      <c r="M120" s="138" t="s">
        <v>428</v>
      </c>
      <c r="N120" s="138" t="s">
        <v>428</v>
      </c>
      <c r="O120" s="138" t="s">
        <v>428</v>
      </c>
      <c r="P120" s="138" t="s">
        <v>428</v>
      </c>
      <c r="Q120" s="138" t="s">
        <v>428</v>
      </c>
      <c r="R120" s="138" t="s">
        <v>428</v>
      </c>
      <c r="S120" s="138" t="s">
        <v>428</v>
      </c>
      <c r="T120" s="138" t="s">
        <v>428</v>
      </c>
      <c r="U120" s="138" t="s">
        <v>428</v>
      </c>
      <c r="V120" s="138" t="s">
        <v>428</v>
      </c>
      <c r="W120" s="138" t="s">
        <v>428</v>
      </c>
      <c r="X120" s="138" t="s">
        <v>428</v>
      </c>
      <c r="Y120" s="138" t="s">
        <v>428</v>
      </c>
      <c r="Z120" s="138" t="s">
        <v>428</v>
      </c>
      <c r="AA120" s="138" t="s">
        <v>428</v>
      </c>
      <c r="AB120" s="138" t="s">
        <v>428</v>
      </c>
      <c r="AC120" s="138" t="s">
        <v>428</v>
      </c>
      <c r="AD120" s="138" t="s">
        <v>428</v>
      </c>
      <c r="AE120" s="55"/>
      <c r="AF120" s="147" t="s">
        <v>428</v>
      </c>
      <c r="AG120" s="147" t="s">
        <v>428</v>
      </c>
      <c r="AH120" s="147" t="s">
        <v>428</v>
      </c>
      <c r="AI120" s="147" t="s">
        <v>428</v>
      </c>
      <c r="AJ120" s="147" t="s">
        <v>428</v>
      </c>
      <c r="AK120" s="147">
        <v>1939.9</v>
      </c>
      <c r="AL120" s="148" t="s">
        <v>434</v>
      </c>
    </row>
    <row r="121" spans="1:38" s="2" customFormat="1" ht="26.25" customHeight="1" thickBot="1" x14ac:dyDescent="0.25">
      <c r="A121" s="65" t="s">
        <v>263</v>
      </c>
      <c r="B121" s="65" t="s">
        <v>279</v>
      </c>
      <c r="C121" s="71" t="s">
        <v>280</v>
      </c>
      <c r="D121" s="68"/>
      <c r="E121" s="138" t="s">
        <v>442</v>
      </c>
      <c r="F121" s="138">
        <v>4.4334870604164802</v>
      </c>
      <c r="G121" s="138" t="s">
        <v>428</v>
      </c>
      <c r="H121" s="138" t="s">
        <v>442</v>
      </c>
      <c r="I121" s="138" t="s">
        <v>442</v>
      </c>
      <c r="J121" s="138" t="s">
        <v>442</v>
      </c>
      <c r="K121" s="138" t="s">
        <v>442</v>
      </c>
      <c r="L121" s="138" t="s">
        <v>442</v>
      </c>
      <c r="M121" s="138" t="s">
        <v>428</v>
      </c>
      <c r="N121" s="138" t="s">
        <v>428</v>
      </c>
      <c r="O121" s="138" t="s">
        <v>428</v>
      </c>
      <c r="P121" s="138" t="s">
        <v>428</v>
      </c>
      <c r="Q121" s="138" t="s">
        <v>428</v>
      </c>
      <c r="R121" s="138" t="s">
        <v>428</v>
      </c>
      <c r="S121" s="138" t="s">
        <v>428</v>
      </c>
      <c r="T121" s="138" t="s">
        <v>428</v>
      </c>
      <c r="U121" s="138" t="s">
        <v>428</v>
      </c>
      <c r="V121" s="138" t="s">
        <v>428</v>
      </c>
      <c r="W121" s="138" t="s">
        <v>428</v>
      </c>
      <c r="X121" s="138" t="s">
        <v>428</v>
      </c>
      <c r="Y121" s="138" t="s">
        <v>428</v>
      </c>
      <c r="Z121" s="138" t="s">
        <v>428</v>
      </c>
      <c r="AA121" s="138" t="s">
        <v>428</v>
      </c>
      <c r="AB121" s="138" t="s">
        <v>428</v>
      </c>
      <c r="AC121" s="138" t="s">
        <v>428</v>
      </c>
      <c r="AD121" s="138" t="s">
        <v>428</v>
      </c>
      <c r="AE121" s="55"/>
      <c r="AF121" s="147" t="s">
        <v>428</v>
      </c>
      <c r="AG121" s="147" t="s">
        <v>428</v>
      </c>
      <c r="AH121" s="147" t="s">
        <v>428</v>
      </c>
      <c r="AI121" s="147" t="s">
        <v>428</v>
      </c>
      <c r="AJ121" s="147" t="s">
        <v>428</v>
      </c>
      <c r="AK121" s="147" t="s">
        <v>442</v>
      </c>
      <c r="AL121" s="45" t="s">
        <v>412</v>
      </c>
    </row>
    <row r="122" spans="1:38" s="2" customFormat="1" ht="26.25" customHeight="1" thickBot="1" x14ac:dyDescent="0.25">
      <c r="A122" s="65" t="s">
        <v>263</v>
      </c>
      <c r="B122" s="80" t="s">
        <v>282</v>
      </c>
      <c r="C122" s="81" t="s">
        <v>283</v>
      </c>
      <c r="D122" s="67"/>
      <c r="E122" s="138" t="s">
        <v>442</v>
      </c>
      <c r="F122" s="138" t="s">
        <v>442</v>
      </c>
      <c r="G122" s="138" t="s">
        <v>428</v>
      </c>
      <c r="H122" s="138" t="s">
        <v>442</v>
      </c>
      <c r="I122" s="138" t="s">
        <v>442</v>
      </c>
      <c r="J122" s="138" t="s">
        <v>442</v>
      </c>
      <c r="K122" s="138" t="s">
        <v>442</v>
      </c>
      <c r="L122" s="138" t="s">
        <v>442</v>
      </c>
      <c r="M122" s="138" t="s">
        <v>428</v>
      </c>
      <c r="N122" s="138" t="s">
        <v>428</v>
      </c>
      <c r="O122" s="138" t="s">
        <v>428</v>
      </c>
      <c r="P122" s="138" t="s">
        <v>428</v>
      </c>
      <c r="Q122" s="138" t="s">
        <v>428</v>
      </c>
      <c r="R122" s="138" t="s">
        <v>428</v>
      </c>
      <c r="S122" s="138" t="s">
        <v>428</v>
      </c>
      <c r="T122" s="138" t="s">
        <v>428</v>
      </c>
      <c r="U122" s="138" t="s">
        <v>428</v>
      </c>
      <c r="V122" s="138" t="s">
        <v>428</v>
      </c>
      <c r="W122" s="138" t="s">
        <v>428</v>
      </c>
      <c r="X122" s="138" t="s">
        <v>428</v>
      </c>
      <c r="Y122" s="138" t="s">
        <v>428</v>
      </c>
      <c r="Z122" s="138" t="s">
        <v>428</v>
      </c>
      <c r="AA122" s="138" t="s">
        <v>428</v>
      </c>
      <c r="AB122" s="138" t="s">
        <v>428</v>
      </c>
      <c r="AC122" s="138">
        <v>2.0298648333333329</v>
      </c>
      <c r="AD122" s="138" t="s">
        <v>428</v>
      </c>
      <c r="AE122" s="55"/>
      <c r="AF122" s="147" t="s">
        <v>428</v>
      </c>
      <c r="AG122" s="147" t="s">
        <v>428</v>
      </c>
      <c r="AH122" s="147" t="s">
        <v>428</v>
      </c>
      <c r="AI122" s="147" t="s">
        <v>428</v>
      </c>
      <c r="AJ122" s="147" t="s">
        <v>428</v>
      </c>
      <c r="AK122" s="147" t="s">
        <v>442</v>
      </c>
      <c r="AL122" s="45" t="s">
        <v>412</v>
      </c>
    </row>
    <row r="123" spans="1:38" s="2" customFormat="1" ht="26.25" customHeight="1" thickBot="1" x14ac:dyDescent="0.25">
      <c r="A123" s="65" t="s">
        <v>263</v>
      </c>
      <c r="B123" s="65" t="s">
        <v>284</v>
      </c>
      <c r="C123" s="66" t="s">
        <v>285</v>
      </c>
      <c r="D123" s="67"/>
      <c r="E123" s="138" t="s">
        <v>430</v>
      </c>
      <c r="F123" s="138" t="s">
        <v>430</v>
      </c>
      <c r="G123" s="138" t="s">
        <v>430</v>
      </c>
      <c r="H123" s="138" t="s">
        <v>430</v>
      </c>
      <c r="I123" s="138" t="s">
        <v>430</v>
      </c>
      <c r="J123" s="138" t="s">
        <v>430</v>
      </c>
      <c r="K123" s="138" t="s">
        <v>430</v>
      </c>
      <c r="L123" s="138" t="s">
        <v>430</v>
      </c>
      <c r="M123" s="138" t="s">
        <v>430</v>
      </c>
      <c r="N123" s="138" t="s">
        <v>430</v>
      </c>
      <c r="O123" s="138" t="s">
        <v>430</v>
      </c>
      <c r="P123" s="138" t="s">
        <v>430</v>
      </c>
      <c r="Q123" s="138" t="s">
        <v>430</v>
      </c>
      <c r="R123" s="138" t="s">
        <v>430</v>
      </c>
      <c r="S123" s="138" t="s">
        <v>430</v>
      </c>
      <c r="T123" s="138" t="s">
        <v>430</v>
      </c>
      <c r="U123" s="138" t="s">
        <v>430</v>
      </c>
      <c r="V123" s="138" t="s">
        <v>430</v>
      </c>
      <c r="W123" s="138" t="s">
        <v>430</v>
      </c>
      <c r="X123" s="138" t="s">
        <v>430</v>
      </c>
      <c r="Y123" s="138" t="s">
        <v>430</v>
      </c>
      <c r="Z123" s="138" t="s">
        <v>430</v>
      </c>
      <c r="AA123" s="138" t="s">
        <v>430</v>
      </c>
      <c r="AB123" s="138" t="s">
        <v>430</v>
      </c>
      <c r="AC123" s="138" t="s">
        <v>430</v>
      </c>
      <c r="AD123" s="138" t="s">
        <v>430</v>
      </c>
      <c r="AE123" s="55"/>
      <c r="AF123" s="147" t="s">
        <v>428</v>
      </c>
      <c r="AG123" s="147" t="s">
        <v>428</v>
      </c>
      <c r="AH123" s="147" t="s">
        <v>428</v>
      </c>
      <c r="AI123" s="147" t="s">
        <v>428</v>
      </c>
      <c r="AJ123" s="147" t="s">
        <v>428</v>
      </c>
      <c r="AK123" s="147" t="s">
        <v>442</v>
      </c>
      <c r="AL123" s="45" t="s">
        <v>417</v>
      </c>
    </row>
    <row r="124" spans="1:38" s="2" customFormat="1" ht="26.25" customHeight="1" thickBot="1" x14ac:dyDescent="0.25">
      <c r="A124" s="65" t="s">
        <v>263</v>
      </c>
      <c r="B124" s="82" t="s">
        <v>286</v>
      </c>
      <c r="C124" s="66" t="s">
        <v>287</v>
      </c>
      <c r="D124" s="67"/>
      <c r="E124" s="138" t="s">
        <v>430</v>
      </c>
      <c r="F124" s="138" t="s">
        <v>430</v>
      </c>
      <c r="G124" s="138" t="s">
        <v>430</v>
      </c>
      <c r="H124" s="138" t="s">
        <v>442</v>
      </c>
      <c r="I124" s="138" t="s">
        <v>430</v>
      </c>
      <c r="J124" s="138" t="s">
        <v>430</v>
      </c>
      <c r="K124" s="138" t="s">
        <v>430</v>
      </c>
      <c r="L124" s="138" t="s">
        <v>430</v>
      </c>
      <c r="M124" s="138" t="s">
        <v>430</v>
      </c>
      <c r="N124" s="138" t="s">
        <v>430</v>
      </c>
      <c r="O124" s="138" t="s">
        <v>430</v>
      </c>
      <c r="P124" s="138" t="s">
        <v>430</v>
      </c>
      <c r="Q124" s="138" t="s">
        <v>430</v>
      </c>
      <c r="R124" s="138" t="s">
        <v>430</v>
      </c>
      <c r="S124" s="138" t="s">
        <v>430</v>
      </c>
      <c r="T124" s="138" t="s">
        <v>430</v>
      </c>
      <c r="U124" s="138" t="s">
        <v>430</v>
      </c>
      <c r="V124" s="138" t="s">
        <v>430</v>
      </c>
      <c r="W124" s="138" t="s">
        <v>442</v>
      </c>
      <c r="X124" s="138" t="s">
        <v>442</v>
      </c>
      <c r="Y124" s="138" t="s">
        <v>442</v>
      </c>
      <c r="Z124" s="138" t="s">
        <v>442</v>
      </c>
      <c r="AA124" s="138" t="s">
        <v>442</v>
      </c>
      <c r="AB124" s="138" t="s">
        <v>442</v>
      </c>
      <c r="AC124" s="138" t="s">
        <v>442</v>
      </c>
      <c r="AD124" s="138" t="s">
        <v>442</v>
      </c>
      <c r="AE124" s="55"/>
      <c r="AF124" s="147" t="s">
        <v>428</v>
      </c>
      <c r="AG124" s="147" t="s">
        <v>428</v>
      </c>
      <c r="AH124" s="147" t="s">
        <v>428</v>
      </c>
      <c r="AI124" s="147" t="s">
        <v>428</v>
      </c>
      <c r="AJ124" s="147" t="s">
        <v>428</v>
      </c>
      <c r="AK124" s="147" t="s">
        <v>428</v>
      </c>
      <c r="AL124" s="45" t="s">
        <v>412</v>
      </c>
    </row>
    <row r="125" spans="1:38" s="2" customFormat="1" ht="26.25" customHeight="1" thickBot="1" x14ac:dyDescent="0.25">
      <c r="A125" s="65" t="s">
        <v>288</v>
      </c>
      <c r="B125" s="65" t="s">
        <v>289</v>
      </c>
      <c r="C125" s="66" t="s">
        <v>290</v>
      </c>
      <c r="D125" s="67"/>
      <c r="E125" s="138" t="s">
        <v>428</v>
      </c>
      <c r="F125" s="138">
        <v>0.64404396087479643</v>
      </c>
      <c r="G125" s="138" t="s">
        <v>428</v>
      </c>
      <c r="H125" s="138" t="s">
        <v>428</v>
      </c>
      <c r="I125" s="138">
        <v>6.2859390482926839E-5</v>
      </c>
      <c r="J125" s="138">
        <v>4.1715777320487808E-4</v>
      </c>
      <c r="K125" s="138">
        <v>8.8193629677560989E-4</v>
      </c>
      <c r="L125" s="138" t="s">
        <v>442</v>
      </c>
      <c r="M125" s="138" t="s">
        <v>428</v>
      </c>
      <c r="N125" s="138" t="s">
        <v>428</v>
      </c>
      <c r="O125" s="138" t="s">
        <v>428</v>
      </c>
      <c r="P125" s="138">
        <v>2.0151020906073562E-2</v>
      </c>
      <c r="Q125" s="138" t="s">
        <v>428</v>
      </c>
      <c r="R125" s="138" t="s">
        <v>428</v>
      </c>
      <c r="S125" s="138" t="s">
        <v>428</v>
      </c>
      <c r="T125" s="138" t="s">
        <v>428</v>
      </c>
      <c r="U125" s="138" t="s">
        <v>428</v>
      </c>
      <c r="V125" s="138" t="s">
        <v>428</v>
      </c>
      <c r="W125" s="138" t="s">
        <v>442</v>
      </c>
      <c r="X125" s="138" t="s">
        <v>428</v>
      </c>
      <c r="Y125" s="138" t="s">
        <v>428</v>
      </c>
      <c r="Z125" s="138" t="s">
        <v>428</v>
      </c>
      <c r="AA125" s="138" t="s">
        <v>428</v>
      </c>
      <c r="AB125" s="138" t="s">
        <v>428</v>
      </c>
      <c r="AC125" s="138" t="s">
        <v>428</v>
      </c>
      <c r="AD125" s="138" t="s">
        <v>442</v>
      </c>
      <c r="AE125" s="55"/>
      <c r="AF125" s="147" t="s">
        <v>428</v>
      </c>
      <c r="AG125" s="147" t="s">
        <v>428</v>
      </c>
      <c r="AH125" s="147" t="s">
        <v>428</v>
      </c>
      <c r="AI125" s="147" t="s">
        <v>428</v>
      </c>
      <c r="AJ125" s="147" t="s">
        <v>428</v>
      </c>
      <c r="AK125" s="147">
        <v>1880.9550146341464</v>
      </c>
      <c r="AL125" s="45" t="s">
        <v>425</v>
      </c>
    </row>
    <row r="126" spans="1:38" s="2" customFormat="1" ht="26.25" customHeight="1" thickBot="1" x14ac:dyDescent="0.25">
      <c r="A126" s="65" t="s">
        <v>288</v>
      </c>
      <c r="B126" s="65" t="s">
        <v>291</v>
      </c>
      <c r="C126" s="66" t="s">
        <v>292</v>
      </c>
      <c r="D126" s="67"/>
      <c r="E126" s="138" t="s">
        <v>428</v>
      </c>
      <c r="F126" s="138" t="s">
        <v>442</v>
      </c>
      <c r="G126" s="138" t="s">
        <v>428</v>
      </c>
      <c r="H126" s="138">
        <v>6.512424E-2</v>
      </c>
      <c r="I126" s="138" t="s">
        <v>442</v>
      </c>
      <c r="J126" s="138" t="s">
        <v>442</v>
      </c>
      <c r="K126" s="138" t="s">
        <v>442</v>
      </c>
      <c r="L126" s="138" t="s">
        <v>442</v>
      </c>
      <c r="M126" s="138">
        <v>0.15195656000000002</v>
      </c>
      <c r="N126" s="138" t="s">
        <v>428</v>
      </c>
      <c r="O126" s="138" t="s">
        <v>428</v>
      </c>
      <c r="P126" s="138" t="s">
        <v>428</v>
      </c>
      <c r="Q126" s="138" t="s">
        <v>428</v>
      </c>
      <c r="R126" s="138" t="s">
        <v>428</v>
      </c>
      <c r="S126" s="138" t="s">
        <v>428</v>
      </c>
      <c r="T126" s="138" t="s">
        <v>428</v>
      </c>
      <c r="U126" s="138" t="s">
        <v>428</v>
      </c>
      <c r="V126" s="138" t="s">
        <v>428</v>
      </c>
      <c r="W126" s="138" t="s">
        <v>428</v>
      </c>
      <c r="X126" s="138" t="s">
        <v>428</v>
      </c>
      <c r="Y126" s="138" t="s">
        <v>428</v>
      </c>
      <c r="Z126" s="138" t="s">
        <v>428</v>
      </c>
      <c r="AA126" s="138" t="s">
        <v>428</v>
      </c>
      <c r="AB126" s="138" t="s">
        <v>428</v>
      </c>
      <c r="AC126" s="138" t="s">
        <v>428</v>
      </c>
      <c r="AD126" s="138" t="s">
        <v>428</v>
      </c>
      <c r="AE126" s="55"/>
      <c r="AF126" s="147" t="s">
        <v>428</v>
      </c>
      <c r="AG126" s="147" t="s">
        <v>428</v>
      </c>
      <c r="AH126" s="147" t="s">
        <v>428</v>
      </c>
      <c r="AI126" s="147" t="s">
        <v>428</v>
      </c>
      <c r="AJ126" s="147" t="s">
        <v>428</v>
      </c>
      <c r="AK126" s="147" t="s">
        <v>442</v>
      </c>
      <c r="AL126" s="45" t="s">
        <v>424</v>
      </c>
    </row>
    <row r="127" spans="1:38" s="2" customFormat="1" ht="26.25" customHeight="1" thickBot="1" x14ac:dyDescent="0.25">
      <c r="A127" s="65" t="s">
        <v>288</v>
      </c>
      <c r="B127" s="65" t="s">
        <v>293</v>
      </c>
      <c r="C127" s="66" t="s">
        <v>294</v>
      </c>
      <c r="D127" s="67"/>
      <c r="E127" s="138" t="s">
        <v>428</v>
      </c>
      <c r="F127" s="138" t="s">
        <v>430</v>
      </c>
      <c r="G127" s="138" t="s">
        <v>428</v>
      </c>
      <c r="H127" s="138" t="s">
        <v>430</v>
      </c>
      <c r="I127" s="138" t="s">
        <v>442</v>
      </c>
      <c r="J127" s="138" t="s">
        <v>442</v>
      </c>
      <c r="K127" s="138" t="s">
        <v>442</v>
      </c>
      <c r="L127" s="138" t="s">
        <v>442</v>
      </c>
      <c r="M127" s="138" t="s">
        <v>430</v>
      </c>
      <c r="N127" s="138" t="s">
        <v>428</v>
      </c>
      <c r="O127" s="138" t="s">
        <v>428</v>
      </c>
      <c r="P127" s="138" t="s">
        <v>428</v>
      </c>
      <c r="Q127" s="138" t="s">
        <v>428</v>
      </c>
      <c r="R127" s="138" t="s">
        <v>428</v>
      </c>
      <c r="S127" s="138" t="s">
        <v>428</v>
      </c>
      <c r="T127" s="138" t="s">
        <v>428</v>
      </c>
      <c r="U127" s="138" t="s">
        <v>428</v>
      </c>
      <c r="V127" s="138" t="s">
        <v>428</v>
      </c>
      <c r="W127" s="138" t="s">
        <v>428</v>
      </c>
      <c r="X127" s="138" t="s">
        <v>428</v>
      </c>
      <c r="Y127" s="138" t="s">
        <v>428</v>
      </c>
      <c r="Z127" s="138" t="s">
        <v>428</v>
      </c>
      <c r="AA127" s="138" t="s">
        <v>428</v>
      </c>
      <c r="AB127" s="138" t="s">
        <v>428</v>
      </c>
      <c r="AC127" s="138" t="s">
        <v>428</v>
      </c>
      <c r="AD127" s="138" t="s">
        <v>428</v>
      </c>
      <c r="AE127" s="55"/>
      <c r="AF127" s="147" t="s">
        <v>428</v>
      </c>
      <c r="AG127" s="147" t="s">
        <v>428</v>
      </c>
      <c r="AH127" s="147" t="s">
        <v>428</v>
      </c>
      <c r="AI127" s="147" t="s">
        <v>428</v>
      </c>
      <c r="AJ127" s="147" t="s">
        <v>428</v>
      </c>
      <c r="AK127" s="147" t="s">
        <v>442</v>
      </c>
      <c r="AL127" s="45" t="s">
        <v>426</v>
      </c>
    </row>
    <row r="128" spans="1:38" s="2" customFormat="1" ht="26.25" customHeight="1" thickBot="1" x14ac:dyDescent="0.25">
      <c r="A128" s="65" t="s">
        <v>288</v>
      </c>
      <c r="B128" s="69" t="s">
        <v>295</v>
      </c>
      <c r="C128" s="71" t="s">
        <v>296</v>
      </c>
      <c r="D128" s="67"/>
      <c r="E128" s="138" t="s">
        <v>430</v>
      </c>
      <c r="F128" s="138" t="s">
        <v>430</v>
      </c>
      <c r="G128" s="138" t="s">
        <v>430</v>
      </c>
      <c r="H128" s="138" t="s">
        <v>430</v>
      </c>
      <c r="I128" s="138" t="s">
        <v>430</v>
      </c>
      <c r="J128" s="138" t="s">
        <v>430</v>
      </c>
      <c r="K128" s="138" t="s">
        <v>430</v>
      </c>
      <c r="L128" s="138" t="s">
        <v>430</v>
      </c>
      <c r="M128" s="138" t="s">
        <v>430</v>
      </c>
      <c r="N128" s="138" t="s">
        <v>430</v>
      </c>
      <c r="O128" s="138" t="s">
        <v>430</v>
      </c>
      <c r="P128" s="138" t="s">
        <v>430</v>
      </c>
      <c r="Q128" s="138" t="s">
        <v>430</v>
      </c>
      <c r="R128" s="138" t="s">
        <v>430</v>
      </c>
      <c r="S128" s="138" t="s">
        <v>430</v>
      </c>
      <c r="T128" s="138" t="s">
        <v>430</v>
      </c>
      <c r="U128" s="138" t="s">
        <v>430</v>
      </c>
      <c r="V128" s="138" t="s">
        <v>430</v>
      </c>
      <c r="W128" s="138" t="s">
        <v>430</v>
      </c>
      <c r="X128" s="138" t="s">
        <v>430</v>
      </c>
      <c r="Y128" s="138" t="s">
        <v>430</v>
      </c>
      <c r="Z128" s="138" t="s">
        <v>430</v>
      </c>
      <c r="AA128" s="138" t="s">
        <v>430</v>
      </c>
      <c r="AB128" s="138" t="s">
        <v>430</v>
      </c>
      <c r="AC128" s="138" t="s">
        <v>430</v>
      </c>
      <c r="AD128" s="138" t="s">
        <v>430</v>
      </c>
      <c r="AE128" s="55"/>
      <c r="AF128" s="147" t="s">
        <v>428</v>
      </c>
      <c r="AG128" s="147" t="s">
        <v>428</v>
      </c>
      <c r="AH128" s="147" t="s">
        <v>428</v>
      </c>
      <c r="AI128" s="147" t="s">
        <v>428</v>
      </c>
      <c r="AJ128" s="147" t="s">
        <v>428</v>
      </c>
      <c r="AK128" s="147" t="s">
        <v>430</v>
      </c>
      <c r="AL128" s="45" t="s">
        <v>300</v>
      </c>
    </row>
    <row r="129" spans="1:38" s="2" customFormat="1" ht="26.25" customHeight="1" thickBot="1" x14ac:dyDescent="0.25">
      <c r="A129" s="65" t="s">
        <v>288</v>
      </c>
      <c r="B129" s="69" t="s">
        <v>298</v>
      </c>
      <c r="C129" s="77" t="s">
        <v>299</v>
      </c>
      <c r="D129" s="67"/>
      <c r="E129" s="138">
        <v>3.1518794999999995E-2</v>
      </c>
      <c r="F129" s="138">
        <v>0.26809090000000002</v>
      </c>
      <c r="G129" s="138">
        <v>1.7027394999999999E-3</v>
      </c>
      <c r="H129" s="138" t="s">
        <v>442</v>
      </c>
      <c r="I129" s="138">
        <v>1.4491400000000003E-4</v>
      </c>
      <c r="J129" s="138">
        <v>2.5359950000000003E-4</v>
      </c>
      <c r="K129" s="138">
        <v>3.6228500000000001E-4</v>
      </c>
      <c r="L129" s="138">
        <v>5.0719900000000017E-6</v>
      </c>
      <c r="M129" s="138">
        <v>2.5359950000000005E-3</v>
      </c>
      <c r="N129" s="138">
        <v>4.7097050000000001E-2</v>
      </c>
      <c r="O129" s="138">
        <v>3.6228500000000004E-3</v>
      </c>
      <c r="P129" s="138">
        <v>2.0287960000000002E-3</v>
      </c>
      <c r="Q129" s="138">
        <v>0.61640762765524804</v>
      </c>
      <c r="R129" s="138">
        <v>0.59530037260007307</v>
      </c>
      <c r="S129" s="138">
        <v>0.32844158488279895</v>
      </c>
      <c r="T129" s="138">
        <v>5.0719900000000002E-3</v>
      </c>
      <c r="U129" s="138" t="s">
        <v>430</v>
      </c>
      <c r="V129" s="138" t="s">
        <v>442</v>
      </c>
      <c r="W129" s="138">
        <v>1.5724169999999999E-2</v>
      </c>
      <c r="X129" s="138">
        <v>6.2096636430921051E-6</v>
      </c>
      <c r="Y129" s="138">
        <v>2.6908542453399128E-5</v>
      </c>
      <c r="Z129" s="138">
        <v>2.6908542453399128E-5</v>
      </c>
      <c r="AA129" s="138" t="s">
        <v>442</v>
      </c>
      <c r="AB129" s="138">
        <v>6.0026748549890364E-5</v>
      </c>
      <c r="AC129" s="138">
        <v>2.069887881030702E-2</v>
      </c>
      <c r="AD129" s="138">
        <v>3.2816982916666661E-2</v>
      </c>
      <c r="AE129" s="55"/>
      <c r="AF129" s="147" t="s">
        <v>428</v>
      </c>
      <c r="AG129" s="147" t="s">
        <v>428</v>
      </c>
      <c r="AH129" s="147" t="s">
        <v>428</v>
      </c>
      <c r="AI129" s="147" t="s">
        <v>428</v>
      </c>
      <c r="AJ129" s="147" t="s">
        <v>428</v>
      </c>
      <c r="AK129" s="147">
        <v>36.228499999999997</v>
      </c>
      <c r="AL129" s="45" t="s">
        <v>300</v>
      </c>
    </row>
    <row r="130" spans="1:38" s="2" customFormat="1" ht="26.25" customHeight="1" thickBot="1" x14ac:dyDescent="0.25">
      <c r="A130" s="65" t="s">
        <v>288</v>
      </c>
      <c r="B130" s="69" t="s">
        <v>301</v>
      </c>
      <c r="C130" s="83" t="s">
        <v>302</v>
      </c>
      <c r="D130" s="67"/>
      <c r="E130" s="138" t="s">
        <v>429</v>
      </c>
      <c r="F130" s="138" t="s">
        <v>429</v>
      </c>
      <c r="G130" s="138" t="s">
        <v>429</v>
      </c>
      <c r="H130" s="138" t="s">
        <v>442</v>
      </c>
      <c r="I130" s="138" t="s">
        <v>429</v>
      </c>
      <c r="J130" s="138" t="s">
        <v>429</v>
      </c>
      <c r="K130" s="138" t="s">
        <v>429</v>
      </c>
      <c r="L130" s="138" t="s">
        <v>429</v>
      </c>
      <c r="M130" s="138" t="s">
        <v>429</v>
      </c>
      <c r="N130" s="138" t="s">
        <v>429</v>
      </c>
      <c r="O130" s="138" t="s">
        <v>429</v>
      </c>
      <c r="P130" s="138" t="s">
        <v>429</v>
      </c>
      <c r="Q130" s="138" t="s">
        <v>429</v>
      </c>
      <c r="R130" s="138" t="s">
        <v>429</v>
      </c>
      <c r="S130" s="138" t="s">
        <v>429</v>
      </c>
      <c r="T130" s="138" t="s">
        <v>429</v>
      </c>
      <c r="U130" s="138" t="s">
        <v>429</v>
      </c>
      <c r="V130" s="138" t="s">
        <v>429</v>
      </c>
      <c r="W130" s="138" t="s">
        <v>429</v>
      </c>
      <c r="X130" s="138" t="s">
        <v>429</v>
      </c>
      <c r="Y130" s="138" t="s">
        <v>429</v>
      </c>
      <c r="Z130" s="138" t="s">
        <v>429</v>
      </c>
      <c r="AA130" s="138" t="s">
        <v>429</v>
      </c>
      <c r="AB130" s="138" t="s">
        <v>429</v>
      </c>
      <c r="AC130" s="138" t="s">
        <v>429</v>
      </c>
      <c r="AD130" s="138" t="s">
        <v>429</v>
      </c>
      <c r="AE130" s="55"/>
      <c r="AF130" s="147" t="s">
        <v>428</v>
      </c>
      <c r="AG130" s="147" t="s">
        <v>428</v>
      </c>
      <c r="AH130" s="147" t="s">
        <v>428</v>
      </c>
      <c r="AI130" s="147" t="s">
        <v>428</v>
      </c>
      <c r="AJ130" s="147" t="s">
        <v>428</v>
      </c>
      <c r="AK130" s="147" t="s">
        <v>429</v>
      </c>
      <c r="AL130" s="45" t="s">
        <v>300</v>
      </c>
    </row>
    <row r="131" spans="1:38" s="2" customFormat="1" ht="26.25" customHeight="1" thickBot="1" x14ac:dyDescent="0.25">
      <c r="A131" s="65" t="s">
        <v>288</v>
      </c>
      <c r="B131" s="69" t="s">
        <v>303</v>
      </c>
      <c r="C131" s="77" t="s">
        <v>304</v>
      </c>
      <c r="D131" s="67"/>
      <c r="E131" s="138" t="s">
        <v>430</v>
      </c>
      <c r="F131" s="138" t="s">
        <v>430</v>
      </c>
      <c r="G131" s="138" t="s">
        <v>430</v>
      </c>
      <c r="H131" s="138" t="s">
        <v>430</v>
      </c>
      <c r="I131" s="138" t="s">
        <v>430</v>
      </c>
      <c r="J131" s="138" t="s">
        <v>430</v>
      </c>
      <c r="K131" s="138" t="s">
        <v>430</v>
      </c>
      <c r="L131" s="138" t="s">
        <v>430</v>
      </c>
      <c r="M131" s="138" t="s">
        <v>430</v>
      </c>
      <c r="N131" s="138" t="s">
        <v>430</v>
      </c>
      <c r="O131" s="138" t="s">
        <v>430</v>
      </c>
      <c r="P131" s="138" t="s">
        <v>430</v>
      </c>
      <c r="Q131" s="138" t="s">
        <v>430</v>
      </c>
      <c r="R131" s="138" t="s">
        <v>430</v>
      </c>
      <c r="S131" s="138" t="s">
        <v>430</v>
      </c>
      <c r="T131" s="138" t="s">
        <v>430</v>
      </c>
      <c r="U131" s="138" t="s">
        <v>430</v>
      </c>
      <c r="V131" s="138" t="s">
        <v>430</v>
      </c>
      <c r="W131" s="138" t="s">
        <v>430</v>
      </c>
      <c r="X131" s="138" t="s">
        <v>430</v>
      </c>
      <c r="Y131" s="138" t="s">
        <v>430</v>
      </c>
      <c r="Z131" s="138" t="s">
        <v>430</v>
      </c>
      <c r="AA131" s="138" t="s">
        <v>430</v>
      </c>
      <c r="AB131" s="138" t="s">
        <v>430</v>
      </c>
      <c r="AC131" s="138" t="s">
        <v>430</v>
      </c>
      <c r="AD131" s="138" t="s">
        <v>430</v>
      </c>
      <c r="AE131" s="55"/>
      <c r="AF131" s="147" t="s">
        <v>428</v>
      </c>
      <c r="AG131" s="147" t="s">
        <v>428</v>
      </c>
      <c r="AH131" s="147" t="s">
        <v>428</v>
      </c>
      <c r="AI131" s="147" t="s">
        <v>428</v>
      </c>
      <c r="AJ131" s="147" t="s">
        <v>428</v>
      </c>
      <c r="AK131" s="147" t="s">
        <v>430</v>
      </c>
      <c r="AL131" s="45" t="s">
        <v>300</v>
      </c>
    </row>
    <row r="132" spans="1:38" s="2" customFormat="1" ht="26.25" customHeight="1" thickBot="1" x14ac:dyDescent="0.25">
      <c r="A132" s="65" t="s">
        <v>288</v>
      </c>
      <c r="B132" s="69" t="s">
        <v>305</v>
      </c>
      <c r="C132" s="77" t="s">
        <v>306</v>
      </c>
      <c r="D132" s="67"/>
      <c r="E132" s="138" t="s">
        <v>430</v>
      </c>
      <c r="F132" s="138" t="s">
        <v>430</v>
      </c>
      <c r="G132" s="138" t="s">
        <v>430</v>
      </c>
      <c r="H132" s="138" t="s">
        <v>430</v>
      </c>
      <c r="I132" s="138" t="s">
        <v>430</v>
      </c>
      <c r="J132" s="138" t="s">
        <v>430</v>
      </c>
      <c r="K132" s="138" t="s">
        <v>430</v>
      </c>
      <c r="L132" s="138" t="s">
        <v>430</v>
      </c>
      <c r="M132" s="138" t="s">
        <v>430</v>
      </c>
      <c r="N132" s="138" t="s">
        <v>430</v>
      </c>
      <c r="O132" s="138" t="s">
        <v>430</v>
      </c>
      <c r="P132" s="138" t="s">
        <v>430</v>
      </c>
      <c r="Q132" s="138" t="s">
        <v>430</v>
      </c>
      <c r="R132" s="138" t="s">
        <v>430</v>
      </c>
      <c r="S132" s="138" t="s">
        <v>428</v>
      </c>
      <c r="T132" s="138" t="s">
        <v>430</v>
      </c>
      <c r="U132" s="138" t="s">
        <v>430</v>
      </c>
      <c r="V132" s="138" t="s">
        <v>430</v>
      </c>
      <c r="W132" s="138" t="s">
        <v>430</v>
      </c>
      <c r="X132" s="138" t="s">
        <v>430</v>
      </c>
      <c r="Y132" s="138" t="s">
        <v>430</v>
      </c>
      <c r="Z132" s="138" t="s">
        <v>430</v>
      </c>
      <c r="AA132" s="138" t="s">
        <v>430</v>
      </c>
      <c r="AB132" s="138" t="s">
        <v>430</v>
      </c>
      <c r="AC132" s="138" t="s">
        <v>430</v>
      </c>
      <c r="AD132" s="138" t="s">
        <v>430</v>
      </c>
      <c r="AE132" s="55"/>
      <c r="AF132" s="147" t="s">
        <v>428</v>
      </c>
      <c r="AG132" s="147" t="s">
        <v>428</v>
      </c>
      <c r="AH132" s="147" t="s">
        <v>428</v>
      </c>
      <c r="AI132" s="147" t="s">
        <v>428</v>
      </c>
      <c r="AJ132" s="147" t="s">
        <v>428</v>
      </c>
      <c r="AK132" s="147" t="s">
        <v>430</v>
      </c>
      <c r="AL132" s="45" t="s">
        <v>414</v>
      </c>
    </row>
    <row r="133" spans="1:38" s="2" customFormat="1" ht="26.25" customHeight="1" thickBot="1" x14ac:dyDescent="0.25">
      <c r="A133" s="65" t="s">
        <v>288</v>
      </c>
      <c r="B133" s="69" t="s">
        <v>307</v>
      </c>
      <c r="C133" s="77" t="s">
        <v>308</v>
      </c>
      <c r="D133" s="67"/>
      <c r="E133" s="138">
        <v>2.0274375000000002E-3</v>
      </c>
      <c r="F133" s="138">
        <v>3.1947499999999999E-5</v>
      </c>
      <c r="G133" s="138">
        <v>2.7769749999999999E-4</v>
      </c>
      <c r="H133" s="138" t="s">
        <v>442</v>
      </c>
      <c r="I133" s="138">
        <v>8.5275250000000003E-5</v>
      </c>
      <c r="J133" s="138">
        <v>8.5275250000000003E-5</v>
      </c>
      <c r="K133" s="138">
        <v>9.4761199999999983E-5</v>
      </c>
      <c r="L133" s="138" t="s">
        <v>442</v>
      </c>
      <c r="M133" s="138">
        <v>3.4404999999999999E-4</v>
      </c>
      <c r="N133" s="138">
        <v>7.3798725000000004E-5</v>
      </c>
      <c r="O133" s="138">
        <v>1.2361225E-5</v>
      </c>
      <c r="P133" s="138">
        <v>3.6616750000000001E-3</v>
      </c>
      <c r="Q133" s="138">
        <v>3.3446574999999997E-5</v>
      </c>
      <c r="R133" s="138">
        <v>3.3323700000000008E-5</v>
      </c>
      <c r="S133" s="138">
        <v>3.0546724999999998E-5</v>
      </c>
      <c r="T133" s="138">
        <v>4.2588474999999992E-5</v>
      </c>
      <c r="U133" s="138">
        <v>4.8609350000000006E-5</v>
      </c>
      <c r="V133" s="138">
        <v>3.9349490000000002E-4</v>
      </c>
      <c r="W133" s="138">
        <v>6.6352500000000012E-5</v>
      </c>
      <c r="X133" s="138">
        <v>3.2438999999999997E-8</v>
      </c>
      <c r="Y133" s="138">
        <v>1.7718575000000002E-8</v>
      </c>
      <c r="Z133" s="138">
        <v>1.5826299999999999E-8</v>
      </c>
      <c r="AA133" s="138">
        <v>1.7177924999999999E-8</v>
      </c>
      <c r="AB133" s="138">
        <v>8.3161800000000003E-8</v>
      </c>
      <c r="AC133" s="138">
        <v>3.6862499999999997E-4</v>
      </c>
      <c r="AD133" s="138">
        <v>1.0075749999999999E-3</v>
      </c>
      <c r="AE133" s="55"/>
      <c r="AF133" s="147" t="s">
        <v>428</v>
      </c>
      <c r="AG133" s="147" t="s">
        <v>428</v>
      </c>
      <c r="AH133" s="147" t="s">
        <v>428</v>
      </c>
      <c r="AI133" s="147" t="s">
        <v>428</v>
      </c>
      <c r="AJ133" s="147" t="s">
        <v>428</v>
      </c>
      <c r="AK133" s="147">
        <v>2457.5</v>
      </c>
      <c r="AL133" s="45" t="s">
        <v>415</v>
      </c>
    </row>
    <row r="134" spans="1:38" s="2" customFormat="1" ht="26.25" customHeight="1" thickBot="1" x14ac:dyDescent="0.25">
      <c r="A134" s="65" t="s">
        <v>288</v>
      </c>
      <c r="B134" s="69" t="s">
        <v>309</v>
      </c>
      <c r="C134" s="66" t="s">
        <v>310</v>
      </c>
      <c r="D134" s="67"/>
      <c r="E134" s="138" t="s">
        <v>430</v>
      </c>
      <c r="F134" s="138" t="s">
        <v>430</v>
      </c>
      <c r="G134" s="138" t="s">
        <v>430</v>
      </c>
      <c r="H134" s="138" t="s">
        <v>430</v>
      </c>
      <c r="I134" s="138" t="s">
        <v>428</v>
      </c>
      <c r="J134" s="138" t="s">
        <v>428</v>
      </c>
      <c r="K134" s="138" t="s">
        <v>428</v>
      </c>
      <c r="L134" s="138" t="s">
        <v>428</v>
      </c>
      <c r="M134" s="138" t="s">
        <v>430</v>
      </c>
      <c r="N134" s="138" t="s">
        <v>428</v>
      </c>
      <c r="O134" s="138" t="s">
        <v>428</v>
      </c>
      <c r="P134" s="138" t="s">
        <v>428</v>
      </c>
      <c r="Q134" s="138" t="s">
        <v>428</v>
      </c>
      <c r="R134" s="138" t="s">
        <v>428</v>
      </c>
      <c r="S134" s="138" t="s">
        <v>430</v>
      </c>
      <c r="T134" s="138" t="s">
        <v>428</v>
      </c>
      <c r="U134" s="138" t="s">
        <v>428</v>
      </c>
      <c r="V134" s="138" t="s">
        <v>428</v>
      </c>
      <c r="W134" s="138" t="s">
        <v>430</v>
      </c>
      <c r="X134" s="138" t="s">
        <v>430</v>
      </c>
      <c r="Y134" s="138" t="s">
        <v>430</v>
      </c>
      <c r="Z134" s="138" t="s">
        <v>430</v>
      </c>
      <c r="AA134" s="138" t="s">
        <v>430</v>
      </c>
      <c r="AB134" s="138" t="s">
        <v>430</v>
      </c>
      <c r="AC134" s="138" t="s">
        <v>430</v>
      </c>
      <c r="AD134" s="138" t="s">
        <v>430</v>
      </c>
      <c r="AE134" s="55"/>
      <c r="AF134" s="147" t="s">
        <v>428</v>
      </c>
      <c r="AG134" s="147" t="s">
        <v>428</v>
      </c>
      <c r="AH134" s="147" t="s">
        <v>428</v>
      </c>
      <c r="AI134" s="147" t="s">
        <v>428</v>
      </c>
      <c r="AJ134" s="147" t="s">
        <v>428</v>
      </c>
      <c r="AK134" s="147" t="s">
        <v>428</v>
      </c>
      <c r="AL134" s="45" t="s">
        <v>412</v>
      </c>
    </row>
    <row r="135" spans="1:38" s="2" customFormat="1" ht="26.25" customHeight="1" thickBot="1" x14ac:dyDescent="0.25">
      <c r="A135" s="65" t="s">
        <v>288</v>
      </c>
      <c r="B135" s="65" t="s">
        <v>311</v>
      </c>
      <c r="C135" s="66" t="s">
        <v>312</v>
      </c>
      <c r="D135" s="67"/>
      <c r="E135" s="138" t="s">
        <v>442</v>
      </c>
      <c r="F135" s="138" t="s">
        <v>442</v>
      </c>
      <c r="G135" s="138" t="s">
        <v>442</v>
      </c>
      <c r="H135" s="138" t="s">
        <v>442</v>
      </c>
      <c r="I135" s="138" t="s">
        <v>442</v>
      </c>
      <c r="J135" s="138" t="s">
        <v>442</v>
      </c>
      <c r="K135" s="138" t="s">
        <v>442</v>
      </c>
      <c r="L135" s="138" t="s">
        <v>442</v>
      </c>
      <c r="M135" s="138" t="s">
        <v>442</v>
      </c>
      <c r="N135" s="138" t="s">
        <v>430</v>
      </c>
      <c r="O135" s="138" t="s">
        <v>430</v>
      </c>
      <c r="P135" s="138" t="s">
        <v>430</v>
      </c>
      <c r="Q135" s="138" t="s">
        <v>430</v>
      </c>
      <c r="R135" s="138" t="s">
        <v>430</v>
      </c>
      <c r="S135" s="138" t="s">
        <v>430</v>
      </c>
      <c r="T135" s="138" t="s">
        <v>430</v>
      </c>
      <c r="U135" s="138" t="s">
        <v>430</v>
      </c>
      <c r="V135" s="138" t="s">
        <v>430</v>
      </c>
      <c r="W135" s="138">
        <v>0.22969439999999991</v>
      </c>
      <c r="X135" s="138">
        <v>6.8525495999999968E-5</v>
      </c>
      <c r="Y135" s="138">
        <v>3.1008743999999988E-4</v>
      </c>
      <c r="Z135" s="138">
        <v>3.1008743999999988E-4</v>
      </c>
      <c r="AA135" s="138" t="s">
        <v>442</v>
      </c>
      <c r="AB135" s="138">
        <v>6.8870037599999979E-4</v>
      </c>
      <c r="AC135" s="138" t="s">
        <v>442</v>
      </c>
      <c r="AD135" s="138">
        <v>0.39048047999999985</v>
      </c>
      <c r="AE135" s="55"/>
      <c r="AF135" s="147" t="s">
        <v>428</v>
      </c>
      <c r="AG135" s="147" t="s">
        <v>428</v>
      </c>
      <c r="AH135" s="147" t="s">
        <v>428</v>
      </c>
      <c r="AI135" s="147" t="s">
        <v>428</v>
      </c>
      <c r="AJ135" s="147" t="s">
        <v>428</v>
      </c>
      <c r="AK135" s="147">
        <v>0.76564799999999966</v>
      </c>
      <c r="AL135" s="148" t="s">
        <v>432</v>
      </c>
    </row>
    <row r="136" spans="1:38" s="2" customFormat="1" ht="26.25" customHeight="1" thickBot="1" x14ac:dyDescent="0.25">
      <c r="A136" s="65" t="s">
        <v>288</v>
      </c>
      <c r="B136" s="65" t="s">
        <v>313</v>
      </c>
      <c r="C136" s="66" t="s">
        <v>314</v>
      </c>
      <c r="D136" s="67"/>
      <c r="E136" s="138" t="s">
        <v>428</v>
      </c>
      <c r="F136" s="138">
        <v>5.5458578880000012E-3</v>
      </c>
      <c r="G136" s="138" t="s">
        <v>428</v>
      </c>
      <c r="H136" s="138" t="s">
        <v>442</v>
      </c>
      <c r="I136" s="138" t="s">
        <v>442</v>
      </c>
      <c r="J136" s="138" t="s">
        <v>442</v>
      </c>
      <c r="K136" s="138" t="s">
        <v>442</v>
      </c>
      <c r="L136" s="138" t="s">
        <v>442</v>
      </c>
      <c r="M136" s="138" t="s">
        <v>428</v>
      </c>
      <c r="N136" s="138" t="s">
        <v>442</v>
      </c>
      <c r="O136" s="138" t="s">
        <v>442</v>
      </c>
      <c r="P136" s="138" t="s">
        <v>442</v>
      </c>
      <c r="Q136" s="138" t="s">
        <v>442</v>
      </c>
      <c r="R136" s="138" t="s">
        <v>442</v>
      </c>
      <c r="S136" s="138" t="s">
        <v>442</v>
      </c>
      <c r="T136" s="138" t="s">
        <v>442</v>
      </c>
      <c r="U136" s="138" t="s">
        <v>442</v>
      </c>
      <c r="V136" s="138" t="s">
        <v>442</v>
      </c>
      <c r="W136" s="138" t="s">
        <v>428</v>
      </c>
      <c r="X136" s="138" t="s">
        <v>428</v>
      </c>
      <c r="Y136" s="138" t="s">
        <v>428</v>
      </c>
      <c r="Z136" s="138" t="s">
        <v>428</v>
      </c>
      <c r="AA136" s="138" t="s">
        <v>428</v>
      </c>
      <c r="AB136" s="138" t="s">
        <v>428</v>
      </c>
      <c r="AC136" s="138" t="s">
        <v>428</v>
      </c>
      <c r="AD136" s="138" t="s">
        <v>428</v>
      </c>
      <c r="AE136" s="55"/>
      <c r="AF136" s="147" t="s">
        <v>428</v>
      </c>
      <c r="AG136" s="147" t="s">
        <v>428</v>
      </c>
      <c r="AH136" s="147" t="s">
        <v>430</v>
      </c>
      <c r="AI136" s="147" t="s">
        <v>430</v>
      </c>
      <c r="AJ136" s="147" t="s">
        <v>430</v>
      </c>
      <c r="AK136" s="147" t="s">
        <v>442</v>
      </c>
      <c r="AL136" s="45" t="s">
        <v>416</v>
      </c>
    </row>
    <row r="137" spans="1:38" s="2" customFormat="1" ht="26.25" customHeight="1" thickBot="1" x14ac:dyDescent="0.25">
      <c r="A137" s="65" t="s">
        <v>288</v>
      </c>
      <c r="B137" s="65" t="s">
        <v>315</v>
      </c>
      <c r="C137" s="66" t="s">
        <v>316</v>
      </c>
      <c r="D137" s="67"/>
      <c r="E137" s="138" t="s">
        <v>428</v>
      </c>
      <c r="F137" s="138" t="s">
        <v>429</v>
      </c>
      <c r="G137" s="138" t="s">
        <v>428</v>
      </c>
      <c r="H137" s="138" t="s">
        <v>442</v>
      </c>
      <c r="I137" s="138" t="s">
        <v>442</v>
      </c>
      <c r="J137" s="138" t="s">
        <v>442</v>
      </c>
      <c r="K137" s="138" t="s">
        <v>442</v>
      </c>
      <c r="L137" s="138" t="s">
        <v>442</v>
      </c>
      <c r="M137" s="138" t="s">
        <v>428</v>
      </c>
      <c r="N137" s="138" t="s">
        <v>442</v>
      </c>
      <c r="O137" s="138" t="s">
        <v>442</v>
      </c>
      <c r="P137" s="138" t="s">
        <v>442</v>
      </c>
      <c r="Q137" s="138" t="s">
        <v>442</v>
      </c>
      <c r="R137" s="138" t="s">
        <v>442</v>
      </c>
      <c r="S137" s="138" t="s">
        <v>442</v>
      </c>
      <c r="T137" s="138" t="s">
        <v>442</v>
      </c>
      <c r="U137" s="138" t="s">
        <v>442</v>
      </c>
      <c r="V137" s="138" t="s">
        <v>442</v>
      </c>
      <c r="W137" s="138" t="s">
        <v>428</v>
      </c>
      <c r="X137" s="138" t="s">
        <v>428</v>
      </c>
      <c r="Y137" s="138" t="s">
        <v>428</v>
      </c>
      <c r="Z137" s="138" t="s">
        <v>428</v>
      </c>
      <c r="AA137" s="138" t="s">
        <v>428</v>
      </c>
      <c r="AB137" s="138" t="s">
        <v>428</v>
      </c>
      <c r="AC137" s="138" t="s">
        <v>428</v>
      </c>
      <c r="AD137" s="138" t="s">
        <v>428</v>
      </c>
      <c r="AE137" s="55"/>
      <c r="AF137" s="147" t="s">
        <v>428</v>
      </c>
      <c r="AG137" s="147" t="s">
        <v>428</v>
      </c>
      <c r="AH137" s="147" t="s">
        <v>428</v>
      </c>
      <c r="AI137" s="147" t="s">
        <v>428</v>
      </c>
      <c r="AJ137" s="147" t="s">
        <v>428</v>
      </c>
      <c r="AK137" s="147" t="s">
        <v>442</v>
      </c>
      <c r="AL137" s="45" t="s">
        <v>416</v>
      </c>
    </row>
    <row r="138" spans="1:38" s="2" customFormat="1" ht="26.25" customHeight="1" thickBot="1" x14ac:dyDescent="0.25">
      <c r="A138" s="69" t="s">
        <v>288</v>
      </c>
      <c r="B138" s="69" t="s">
        <v>317</v>
      </c>
      <c r="C138" s="71" t="s">
        <v>318</v>
      </c>
      <c r="D138" s="68"/>
      <c r="E138" s="138" t="s">
        <v>428</v>
      </c>
      <c r="F138" s="138" t="s">
        <v>429</v>
      </c>
      <c r="G138" s="138" t="s">
        <v>428</v>
      </c>
      <c r="H138" s="138" t="s">
        <v>442</v>
      </c>
      <c r="I138" s="138" t="s">
        <v>442</v>
      </c>
      <c r="J138" s="138" t="s">
        <v>442</v>
      </c>
      <c r="K138" s="138" t="s">
        <v>442</v>
      </c>
      <c r="L138" s="138" t="s">
        <v>442</v>
      </c>
      <c r="M138" s="138" t="s">
        <v>428</v>
      </c>
      <c r="N138" s="138" t="s">
        <v>442</v>
      </c>
      <c r="O138" s="138" t="s">
        <v>442</v>
      </c>
      <c r="P138" s="138" t="s">
        <v>442</v>
      </c>
      <c r="Q138" s="138" t="s">
        <v>442</v>
      </c>
      <c r="R138" s="138" t="s">
        <v>442</v>
      </c>
      <c r="S138" s="138" t="s">
        <v>442</v>
      </c>
      <c r="T138" s="138" t="s">
        <v>442</v>
      </c>
      <c r="U138" s="138" t="s">
        <v>442</v>
      </c>
      <c r="V138" s="138" t="s">
        <v>442</v>
      </c>
      <c r="W138" s="138" t="s">
        <v>428</v>
      </c>
      <c r="X138" s="138" t="s">
        <v>428</v>
      </c>
      <c r="Y138" s="138" t="s">
        <v>428</v>
      </c>
      <c r="Z138" s="138" t="s">
        <v>428</v>
      </c>
      <c r="AA138" s="138" t="s">
        <v>428</v>
      </c>
      <c r="AB138" s="138" t="s">
        <v>428</v>
      </c>
      <c r="AC138" s="138" t="s">
        <v>428</v>
      </c>
      <c r="AD138" s="138" t="s">
        <v>428</v>
      </c>
      <c r="AE138" s="55"/>
      <c r="AF138" s="147" t="s">
        <v>428</v>
      </c>
      <c r="AG138" s="147" t="s">
        <v>428</v>
      </c>
      <c r="AH138" s="147" t="s">
        <v>428</v>
      </c>
      <c r="AI138" s="147" t="s">
        <v>428</v>
      </c>
      <c r="AJ138" s="147" t="s">
        <v>428</v>
      </c>
      <c r="AK138" s="147" t="s">
        <v>442</v>
      </c>
      <c r="AL138" s="45" t="s">
        <v>416</v>
      </c>
    </row>
    <row r="139" spans="1:38" s="2" customFormat="1" ht="26.25" customHeight="1" thickBot="1" x14ac:dyDescent="0.25">
      <c r="A139" s="69" t="s">
        <v>288</v>
      </c>
      <c r="B139" s="69" t="s">
        <v>319</v>
      </c>
      <c r="C139" s="71" t="s">
        <v>377</v>
      </c>
      <c r="D139" s="68"/>
      <c r="E139" s="138" t="s">
        <v>442</v>
      </c>
      <c r="F139" s="138" t="s">
        <v>442</v>
      </c>
      <c r="G139" s="138" t="s">
        <v>442</v>
      </c>
      <c r="H139" s="138" t="s">
        <v>442</v>
      </c>
      <c r="I139" s="138">
        <v>0.34198978999999996</v>
      </c>
      <c r="J139" s="138">
        <v>0.34198978999999996</v>
      </c>
      <c r="K139" s="138">
        <v>0.34198978999999996</v>
      </c>
      <c r="L139" s="138" t="s">
        <v>442</v>
      </c>
      <c r="M139" s="138" t="s">
        <v>442</v>
      </c>
      <c r="N139" s="138" t="s">
        <v>430</v>
      </c>
      <c r="O139" s="138" t="s">
        <v>430</v>
      </c>
      <c r="P139" s="138" t="s">
        <v>430</v>
      </c>
      <c r="Q139" s="138" t="s">
        <v>430</v>
      </c>
      <c r="R139" s="138" t="s">
        <v>430</v>
      </c>
      <c r="S139" s="138" t="s">
        <v>430</v>
      </c>
      <c r="T139" s="138" t="s">
        <v>430</v>
      </c>
      <c r="U139" s="138" t="s">
        <v>430</v>
      </c>
      <c r="V139" s="138" t="s">
        <v>430</v>
      </c>
      <c r="W139" s="138">
        <v>5.6340326082137917</v>
      </c>
      <c r="X139" s="138">
        <v>1.6282431032552988E-2</v>
      </c>
      <c r="Y139" s="138">
        <v>3.1333785828041895E-2</v>
      </c>
      <c r="Z139" s="138">
        <v>2.1668370017885737E-2</v>
      </c>
      <c r="AA139" s="138">
        <v>8.7880527101641306E-4</v>
      </c>
      <c r="AB139" s="138">
        <v>7.0163392149497031E-2</v>
      </c>
      <c r="AC139" s="138" t="s">
        <v>442</v>
      </c>
      <c r="AD139" s="138">
        <v>25.035166103363089</v>
      </c>
      <c r="AE139" s="55"/>
      <c r="AF139" s="147" t="s">
        <v>428</v>
      </c>
      <c r="AG139" s="147" t="s">
        <v>428</v>
      </c>
      <c r="AH139" s="147" t="s">
        <v>428</v>
      </c>
      <c r="AI139" s="147" t="s">
        <v>428</v>
      </c>
      <c r="AJ139" s="147" t="s">
        <v>428</v>
      </c>
      <c r="AK139" s="147">
        <v>7.2530508259974713</v>
      </c>
      <c r="AL139" s="148" t="s">
        <v>431</v>
      </c>
    </row>
    <row r="140" spans="1:38" s="2" customFormat="1" ht="26.25" customHeight="1" thickBot="1" x14ac:dyDescent="0.25">
      <c r="A140" s="65" t="s">
        <v>321</v>
      </c>
      <c r="B140" s="69" t="s">
        <v>322</v>
      </c>
      <c r="C140" s="66" t="s">
        <v>378</v>
      </c>
      <c r="D140" s="67"/>
      <c r="E140" s="138" t="s">
        <v>430</v>
      </c>
      <c r="F140" s="138" t="s">
        <v>430</v>
      </c>
      <c r="G140" s="138" t="s">
        <v>430</v>
      </c>
      <c r="H140" s="138" t="s">
        <v>430</v>
      </c>
      <c r="I140" s="138" t="s">
        <v>430</v>
      </c>
      <c r="J140" s="138" t="s">
        <v>430</v>
      </c>
      <c r="K140" s="138" t="s">
        <v>430</v>
      </c>
      <c r="L140" s="138" t="s">
        <v>430</v>
      </c>
      <c r="M140" s="138" t="s">
        <v>430</v>
      </c>
      <c r="N140" s="138" t="s">
        <v>430</v>
      </c>
      <c r="O140" s="138" t="s">
        <v>430</v>
      </c>
      <c r="P140" s="138" t="s">
        <v>430</v>
      </c>
      <c r="Q140" s="138" t="s">
        <v>430</v>
      </c>
      <c r="R140" s="138" t="s">
        <v>430</v>
      </c>
      <c r="S140" s="138" t="s">
        <v>430</v>
      </c>
      <c r="T140" s="138" t="s">
        <v>430</v>
      </c>
      <c r="U140" s="138" t="s">
        <v>430</v>
      </c>
      <c r="V140" s="138" t="s">
        <v>430</v>
      </c>
      <c r="W140" s="138" t="s">
        <v>430</v>
      </c>
      <c r="X140" s="138" t="s">
        <v>430</v>
      </c>
      <c r="Y140" s="138" t="s">
        <v>430</v>
      </c>
      <c r="Z140" s="138" t="s">
        <v>430</v>
      </c>
      <c r="AA140" s="138" t="s">
        <v>430</v>
      </c>
      <c r="AB140" s="138" t="s">
        <v>430</v>
      </c>
      <c r="AC140" s="138" t="s">
        <v>430</v>
      </c>
      <c r="AD140" s="138" t="s">
        <v>430</v>
      </c>
      <c r="AE140" s="55"/>
      <c r="AF140" s="147" t="s">
        <v>428</v>
      </c>
      <c r="AG140" s="147" t="s">
        <v>428</v>
      </c>
      <c r="AH140" s="147" t="s">
        <v>428</v>
      </c>
      <c r="AI140" s="147" t="s">
        <v>428</v>
      </c>
      <c r="AJ140" s="147" t="s">
        <v>428</v>
      </c>
      <c r="AK140" s="147" t="s">
        <v>428</v>
      </c>
      <c r="AL140" s="45" t="s">
        <v>412</v>
      </c>
    </row>
    <row r="141" spans="1:38" s="8" customFormat="1" ht="37.5" customHeight="1" thickBot="1" x14ac:dyDescent="0.25">
      <c r="A141" s="84"/>
      <c r="B141" s="85" t="s">
        <v>323</v>
      </c>
      <c r="C141" s="86" t="s">
        <v>388</v>
      </c>
      <c r="D141" s="84" t="s">
        <v>142</v>
      </c>
      <c r="E141" s="19">
        <f>SUM(E14:E140)</f>
        <v>174.1951868432792</v>
      </c>
      <c r="F141" s="19">
        <f t="shared" ref="F141:AD141" si="0">SUM(F14:F140)</f>
        <v>122.82547214492791</v>
      </c>
      <c r="G141" s="19">
        <f t="shared" si="0"/>
        <v>74.295575231314217</v>
      </c>
      <c r="H141" s="19">
        <f t="shared" si="0"/>
        <v>125.02116759684797</v>
      </c>
      <c r="I141" s="19">
        <f t="shared" si="0"/>
        <v>19.047702242494701</v>
      </c>
      <c r="J141" s="19">
        <f t="shared" si="0"/>
        <v>35.677390296894188</v>
      </c>
      <c r="K141" s="19">
        <f t="shared" si="0"/>
        <v>98.541824969753833</v>
      </c>
      <c r="L141" s="19">
        <f t="shared" si="0"/>
        <v>3.6355122679664</v>
      </c>
      <c r="M141" s="19">
        <f t="shared" si="0"/>
        <v>299.21208298221529</v>
      </c>
      <c r="N141" s="19">
        <f t="shared" si="0"/>
        <v>10.925176776855217</v>
      </c>
      <c r="O141" s="19">
        <f t="shared" si="0"/>
        <v>0.38596015177621268</v>
      </c>
      <c r="P141" s="19">
        <f t="shared" si="0"/>
        <v>0.49849319892489485</v>
      </c>
      <c r="Q141" s="19">
        <f t="shared" si="0"/>
        <v>1.7751952526010528</v>
      </c>
      <c r="R141" s="19">
        <f>SUM(R14:R140)</f>
        <v>4.6600877472811426</v>
      </c>
      <c r="S141" s="19">
        <f t="shared" si="0"/>
        <v>49.20643136241555</v>
      </c>
      <c r="T141" s="19">
        <f t="shared" si="0"/>
        <v>21.617473390703193</v>
      </c>
      <c r="U141" s="19">
        <f t="shared" si="0"/>
        <v>5.2057674704942301</v>
      </c>
      <c r="V141" s="19">
        <f t="shared" si="0"/>
        <v>32.924165750834085</v>
      </c>
      <c r="W141" s="19">
        <f t="shared" si="0"/>
        <v>24.675420012139362</v>
      </c>
      <c r="X141" s="19">
        <f t="shared" si="0"/>
        <v>3.6295521556157202</v>
      </c>
      <c r="Y141" s="19">
        <f t="shared" si="0"/>
        <v>6.3035402079227065</v>
      </c>
      <c r="Z141" s="19">
        <f t="shared" si="0"/>
        <v>2.8176262613880501</v>
      </c>
      <c r="AA141" s="19">
        <f t="shared" si="0"/>
        <v>2.2576862029968305</v>
      </c>
      <c r="AB141" s="19">
        <f t="shared" si="0"/>
        <v>15.008404827923306</v>
      </c>
      <c r="AC141" s="19">
        <f t="shared" si="0"/>
        <v>2.647347996017102</v>
      </c>
      <c r="AD141" s="19">
        <f t="shared" si="0"/>
        <v>32.073605634274465</v>
      </c>
      <c r="AE141" s="56"/>
      <c r="AF141" s="145">
        <f>SUM(AF14:AF140)</f>
        <v>350590.16135901504</v>
      </c>
      <c r="AG141" s="145">
        <f t="shared" ref="AG141:AI141" si="1">SUM(AG14:AG140)</f>
        <v>112743.4140990759</v>
      </c>
      <c r="AH141" s="145">
        <f t="shared" si="1"/>
        <v>147906.09116592346</v>
      </c>
      <c r="AI141" s="145">
        <f t="shared" si="1"/>
        <v>7394.1896668751269</v>
      </c>
      <c r="AJ141" s="145" t="str">
        <f>IF(SUM(AJ14:AJ140)=0, "NA",SUM(AJ14:AJ140))</f>
        <v>NA</v>
      </c>
      <c r="AK141" s="146" t="s">
        <v>428</v>
      </c>
      <c r="AL141" s="146" t="s">
        <v>428</v>
      </c>
    </row>
    <row r="142" spans="1:38" s="18" customFormat="1" ht="15" customHeight="1" thickBot="1" x14ac:dyDescent="0.3">
      <c r="A142" s="87"/>
      <c r="B142" s="46"/>
      <c r="C142" s="88"/>
      <c r="D142" s="89"/>
      <c r="E142" s="113"/>
      <c r="F142" s="113"/>
      <c r="G142" s="113"/>
      <c r="H142" s="113"/>
      <c r="I142" s="113"/>
      <c r="J142"/>
      <c r="K142"/>
      <c r="L142"/>
      <c r="M142"/>
      <c r="N142"/>
      <c r="O142" s="9"/>
      <c r="P142" s="9"/>
      <c r="Q142" s="9"/>
      <c r="R142" s="9"/>
      <c r="S142" s="9"/>
      <c r="T142" s="9"/>
      <c r="U142" s="9"/>
      <c r="V142" s="9"/>
      <c r="W142" s="9"/>
      <c r="X142" s="9"/>
      <c r="Y142" s="9"/>
      <c r="Z142" s="9"/>
      <c r="AA142" s="9"/>
      <c r="AB142" s="9"/>
      <c r="AC142" s="9"/>
      <c r="AD142" s="9"/>
      <c r="AE142" s="57"/>
      <c r="AF142" s="10"/>
      <c r="AG142" s="10"/>
      <c r="AH142" s="10"/>
      <c r="AI142" s="10"/>
      <c r="AJ142" s="10"/>
      <c r="AK142" s="10"/>
      <c r="AL142" s="46"/>
    </row>
    <row r="143" spans="1:38" s="1" customFormat="1" ht="26.25" customHeight="1" thickBot="1" x14ac:dyDescent="0.25">
      <c r="A143" s="91"/>
      <c r="B143" s="47" t="s">
        <v>347</v>
      </c>
      <c r="C143" s="92" t="s">
        <v>354</v>
      </c>
      <c r="D143" s="93" t="s">
        <v>281</v>
      </c>
      <c r="E143" s="139">
        <v>11.335045739872479</v>
      </c>
      <c r="F143" s="139">
        <v>9.2907340513091832</v>
      </c>
      <c r="G143" s="139">
        <v>0.37021356917148956</v>
      </c>
      <c r="H143" s="139">
        <v>2.2817078214002362</v>
      </c>
      <c r="I143" s="139">
        <v>0.32803991810732935</v>
      </c>
      <c r="J143" s="139">
        <v>0.32803991810732991</v>
      </c>
      <c r="K143" s="139">
        <v>0.32803991810732902</v>
      </c>
      <c r="L143" s="139">
        <v>0.22504515834699543</v>
      </c>
      <c r="M143" s="139">
        <v>121.55418704229884</v>
      </c>
      <c r="N143" s="139">
        <v>4.2998313256741097E-2</v>
      </c>
      <c r="O143" s="139">
        <v>3.3486910803327927E-4</v>
      </c>
      <c r="P143" s="139">
        <v>1.5403385185202938E-2</v>
      </c>
      <c r="Q143" s="139">
        <v>5.0899629393596146E-4</v>
      </c>
      <c r="R143" s="139">
        <v>1.2402235935482019E-2</v>
      </c>
      <c r="S143" s="139">
        <v>8.7593065658945288E-3</v>
      </c>
      <c r="T143" s="139">
        <v>3.7506052640920774E-3</v>
      </c>
      <c r="U143" s="139">
        <v>3.482543718053641E-4</v>
      </c>
      <c r="V143" s="139">
        <v>5.7863529261047604E-2</v>
      </c>
      <c r="W143" s="139">
        <v>0.98191629999999996</v>
      </c>
      <c r="X143" s="139">
        <v>1.8719200255600001E-2</v>
      </c>
      <c r="Y143" s="139">
        <v>2.1219003009800001E-2</v>
      </c>
      <c r="Z143" s="139">
        <v>1.5764124320700002E-2</v>
      </c>
      <c r="AA143" s="139">
        <v>2.0458672641100004E-2</v>
      </c>
      <c r="AB143" s="139">
        <v>7.6161000227200001E-2</v>
      </c>
      <c r="AC143" s="139">
        <v>9.8191659999999998E-4</v>
      </c>
      <c r="AD143" s="139">
        <v>1.965705E-4</v>
      </c>
      <c r="AE143" s="58"/>
      <c r="AF143" s="144">
        <v>83436.095041133667</v>
      </c>
      <c r="AG143" s="11" t="s">
        <v>428</v>
      </c>
      <c r="AH143" s="11" t="s">
        <v>430</v>
      </c>
      <c r="AI143" s="11" t="s">
        <v>428</v>
      </c>
      <c r="AJ143" s="11" t="s">
        <v>430</v>
      </c>
      <c r="AK143" s="11" t="s">
        <v>428</v>
      </c>
      <c r="AL143" s="47" t="s">
        <v>49</v>
      </c>
    </row>
    <row r="144" spans="1:38" s="1" customFormat="1" ht="26.25" customHeight="1" thickBot="1" x14ac:dyDescent="0.25">
      <c r="A144" s="91"/>
      <c r="B144" s="47" t="s">
        <v>348</v>
      </c>
      <c r="C144" s="92" t="s">
        <v>355</v>
      </c>
      <c r="D144" s="93" t="s">
        <v>281</v>
      </c>
      <c r="E144" s="139">
        <v>9.0287733596408799</v>
      </c>
      <c r="F144" s="139">
        <v>0.95167719587528798</v>
      </c>
      <c r="G144" s="139">
        <v>4.6431684813928453E-2</v>
      </c>
      <c r="H144" s="139">
        <v>1.3423046394182368E-2</v>
      </c>
      <c r="I144" s="139">
        <v>0.76126966902076754</v>
      </c>
      <c r="J144" s="139">
        <v>0.76126966902076765</v>
      </c>
      <c r="K144" s="139">
        <v>0.76126966902076765</v>
      </c>
      <c r="L144" s="139">
        <v>0.58330877870149211</v>
      </c>
      <c r="M144" s="139">
        <v>3.9109508916194611</v>
      </c>
      <c r="N144" s="139">
        <v>4.2917452982168641E-4</v>
      </c>
      <c r="O144" s="139">
        <v>3.1632035363996235E-5</v>
      </c>
      <c r="P144" s="139">
        <v>3.2957457212618932E-3</v>
      </c>
      <c r="Q144" s="139">
        <v>6.2806070509418774E-5</v>
      </c>
      <c r="R144" s="139">
        <v>5.2505799513344539E-3</v>
      </c>
      <c r="S144" s="139">
        <v>3.5222379914965902E-3</v>
      </c>
      <c r="T144" s="139">
        <v>1.3339814473459002E-4</v>
      </c>
      <c r="U144" s="139">
        <v>6.2348070290845132E-5</v>
      </c>
      <c r="V144" s="139">
        <v>1.1208912645794914E-2</v>
      </c>
      <c r="W144" s="139">
        <v>0.55250239999999995</v>
      </c>
      <c r="X144" s="139">
        <v>1.63283206994E-2</v>
      </c>
      <c r="Y144" s="139">
        <v>1.8299780023699998E-2</v>
      </c>
      <c r="Z144" s="139">
        <v>1.4356247017399999E-2</v>
      </c>
      <c r="AA144" s="139">
        <v>1.52084419394E-2</v>
      </c>
      <c r="AB144" s="139">
        <v>6.4192789679899998E-2</v>
      </c>
      <c r="AC144" s="139">
        <v>5.5250199999999996E-4</v>
      </c>
      <c r="AD144" s="139">
        <v>1.109525E-4</v>
      </c>
      <c r="AE144" s="58"/>
      <c r="AF144" s="144">
        <v>26808.093111767124</v>
      </c>
      <c r="AG144" s="11" t="s">
        <v>428</v>
      </c>
      <c r="AH144" s="11" t="s">
        <v>430</v>
      </c>
      <c r="AI144" s="11" t="s">
        <v>428</v>
      </c>
      <c r="AJ144" s="11" t="s">
        <v>430</v>
      </c>
      <c r="AK144" s="11" t="s">
        <v>428</v>
      </c>
      <c r="AL144" s="47" t="s">
        <v>49</v>
      </c>
    </row>
    <row r="145" spans="1:38" s="1" customFormat="1" ht="26.25" customHeight="1" thickBot="1" x14ac:dyDescent="0.25">
      <c r="A145" s="91"/>
      <c r="B145" s="47" t="s">
        <v>349</v>
      </c>
      <c r="C145" s="92" t="s">
        <v>356</v>
      </c>
      <c r="D145" s="93" t="s">
        <v>281</v>
      </c>
      <c r="E145" s="139">
        <v>33.69579783653537</v>
      </c>
      <c r="F145" s="139">
        <v>1.3235688318058352</v>
      </c>
      <c r="G145" s="139">
        <v>7.5490237564895535E-2</v>
      </c>
      <c r="H145" s="139">
        <v>1.3796909302871925E-2</v>
      </c>
      <c r="I145" s="139">
        <v>0.78042626150272953</v>
      </c>
      <c r="J145" s="139">
        <v>0.78042626150272931</v>
      </c>
      <c r="K145" s="139">
        <v>0.78042626150272931</v>
      </c>
      <c r="L145" s="139">
        <v>0.50133626512618745</v>
      </c>
      <c r="M145" s="139">
        <v>7.1754507997029631</v>
      </c>
      <c r="N145" s="139">
        <v>5.3030074168225125E-4</v>
      </c>
      <c r="O145" s="139">
        <v>5.1078693716848751E-5</v>
      </c>
      <c r="P145" s="139">
        <v>5.4043526365910753E-3</v>
      </c>
      <c r="Q145" s="139">
        <v>1.0207747625453836E-4</v>
      </c>
      <c r="R145" s="139">
        <v>8.6612425352372065E-3</v>
      </c>
      <c r="S145" s="139">
        <v>5.8083473379346388E-3</v>
      </c>
      <c r="T145" s="139">
        <v>2.0551344255478215E-4</v>
      </c>
      <c r="U145" s="139">
        <v>1.0199756507537922E-4</v>
      </c>
      <c r="V145" s="139">
        <v>1.8357164378193489E-2</v>
      </c>
      <c r="W145" s="139">
        <v>0.29983460000000001</v>
      </c>
      <c r="X145" s="139">
        <v>4.2833504491000002E-3</v>
      </c>
      <c r="Y145" s="139">
        <v>2.5938066607200001E-2</v>
      </c>
      <c r="Z145" s="139">
        <v>2.8984004704099998E-2</v>
      </c>
      <c r="AA145" s="139">
        <v>6.6629895872000007E-3</v>
      </c>
      <c r="AB145" s="139">
        <v>6.5868411347600006E-2</v>
      </c>
      <c r="AC145" s="139">
        <v>2.8141929999999998E-4</v>
      </c>
      <c r="AD145" s="139">
        <v>5.93658E-5</v>
      </c>
      <c r="AE145" s="58"/>
      <c r="AF145" s="144">
        <v>44137.444175666642</v>
      </c>
      <c r="AG145" s="11" t="s">
        <v>428</v>
      </c>
      <c r="AH145" s="11" t="s">
        <v>430</v>
      </c>
      <c r="AI145" s="11" t="s">
        <v>428</v>
      </c>
      <c r="AJ145" s="11" t="s">
        <v>430</v>
      </c>
      <c r="AK145" s="11" t="s">
        <v>428</v>
      </c>
      <c r="AL145" s="47" t="s">
        <v>49</v>
      </c>
    </row>
    <row r="146" spans="1:38" s="1" customFormat="1" ht="26.25" customHeight="1" thickBot="1" x14ac:dyDescent="0.25">
      <c r="A146" s="91"/>
      <c r="B146" s="47" t="s">
        <v>350</v>
      </c>
      <c r="C146" s="92" t="s">
        <v>357</v>
      </c>
      <c r="D146" s="93" t="s">
        <v>281</v>
      </c>
      <c r="E146" s="139">
        <v>4.9038441422396876E-2</v>
      </c>
      <c r="F146" s="139">
        <v>0.29914914091519129</v>
      </c>
      <c r="G146" s="139">
        <v>1.2072413048132163E-3</v>
      </c>
      <c r="H146" s="139">
        <v>3.3194263265555029E-4</v>
      </c>
      <c r="I146" s="139">
        <v>6.9087575436946437E-3</v>
      </c>
      <c r="J146" s="139">
        <v>6.9087575436946429E-3</v>
      </c>
      <c r="K146" s="139">
        <v>6.9087575436946437E-3</v>
      </c>
      <c r="L146" s="139">
        <v>1.000588235579777E-3</v>
      </c>
      <c r="M146" s="139">
        <v>2.1616151994919766</v>
      </c>
      <c r="N146" s="139">
        <v>1.4844039171209525E-4</v>
      </c>
      <c r="O146" s="139">
        <v>1.0612115312503259E-4</v>
      </c>
      <c r="P146" s="139">
        <v>4.8179235988984987E-5</v>
      </c>
      <c r="Q146" s="139">
        <v>1.6613529651374134E-6</v>
      </c>
      <c r="R146" s="139">
        <v>4.7705087324307585E-4</v>
      </c>
      <c r="S146" s="139">
        <v>1.794171168190924E-2</v>
      </c>
      <c r="T146" s="139">
        <v>7.4714125192536685E-4</v>
      </c>
      <c r="U146" s="139">
        <v>1.0566056722818342E-4</v>
      </c>
      <c r="V146" s="139">
        <v>1.0550537364239625E-2</v>
      </c>
      <c r="W146" s="139">
        <v>4.9020999999999995E-3</v>
      </c>
      <c r="X146" s="139">
        <v>5.9540386700000006E-5</v>
      </c>
      <c r="Y146" s="139">
        <v>8.8654259599999993E-5</v>
      </c>
      <c r="Z146" s="139">
        <v>4.2640037200000003E-5</v>
      </c>
      <c r="AA146" s="139">
        <v>1.0092878590000001E-4</v>
      </c>
      <c r="AB146" s="139">
        <v>2.9176346939999999E-4</v>
      </c>
      <c r="AC146" s="139">
        <v>4.9023999999999999E-6</v>
      </c>
      <c r="AD146" s="139">
        <v>2.5867000000000002E-6</v>
      </c>
      <c r="AE146" s="58"/>
      <c r="AF146" s="144">
        <v>248.00854831200886</v>
      </c>
      <c r="AG146" s="11" t="s">
        <v>428</v>
      </c>
      <c r="AH146" s="11" t="s">
        <v>430</v>
      </c>
      <c r="AI146" s="11" t="s">
        <v>428</v>
      </c>
      <c r="AJ146" s="11" t="s">
        <v>430</v>
      </c>
      <c r="AK146" s="11" t="s">
        <v>428</v>
      </c>
      <c r="AL146" s="47" t="s">
        <v>49</v>
      </c>
    </row>
    <row r="147" spans="1:38" s="1" customFormat="1" ht="26.25" customHeight="1" thickBot="1" x14ac:dyDescent="0.25">
      <c r="A147" s="91"/>
      <c r="B147" s="47" t="s">
        <v>351</v>
      </c>
      <c r="C147" s="92" t="s">
        <v>358</v>
      </c>
      <c r="D147" s="93" t="s">
        <v>281</v>
      </c>
      <c r="E147" s="139" t="s">
        <v>428</v>
      </c>
      <c r="F147" s="139">
        <v>2.7032055464578186</v>
      </c>
      <c r="G147" s="139" t="s">
        <v>428</v>
      </c>
      <c r="H147" s="139" t="s">
        <v>428</v>
      </c>
      <c r="I147" s="139" t="s">
        <v>428</v>
      </c>
      <c r="J147" s="139" t="s">
        <v>428</v>
      </c>
      <c r="K147" s="139" t="s">
        <v>428</v>
      </c>
      <c r="L147" s="139" t="s">
        <v>428</v>
      </c>
      <c r="M147" s="139" t="s">
        <v>428</v>
      </c>
      <c r="N147" s="139" t="s">
        <v>428</v>
      </c>
      <c r="O147" s="139">
        <v>0</v>
      </c>
      <c r="P147" s="139" t="s">
        <v>428</v>
      </c>
      <c r="Q147" s="139">
        <v>0</v>
      </c>
      <c r="R147" s="139">
        <v>0</v>
      </c>
      <c r="S147" s="139">
        <v>0</v>
      </c>
      <c r="T147" s="139">
        <v>0</v>
      </c>
      <c r="U147" s="139">
        <v>0</v>
      </c>
      <c r="V147" s="139">
        <v>0</v>
      </c>
      <c r="W147" s="139" t="s">
        <v>428</v>
      </c>
      <c r="X147" s="139" t="s">
        <v>428</v>
      </c>
      <c r="Y147" s="139" t="s">
        <v>428</v>
      </c>
      <c r="Z147" s="139" t="s">
        <v>428</v>
      </c>
      <c r="AA147" s="139" t="s">
        <v>428</v>
      </c>
      <c r="AB147" s="139" t="s">
        <v>428</v>
      </c>
      <c r="AC147" s="139" t="s">
        <v>428</v>
      </c>
      <c r="AD147" s="139" t="s">
        <v>428</v>
      </c>
      <c r="AE147" s="58"/>
      <c r="AF147" s="144" t="s">
        <v>428</v>
      </c>
      <c r="AG147" s="11" t="s">
        <v>428</v>
      </c>
      <c r="AH147" s="11" t="s">
        <v>428</v>
      </c>
      <c r="AI147" s="11" t="s">
        <v>428</v>
      </c>
      <c r="AJ147" s="11" t="s">
        <v>430</v>
      </c>
      <c r="AK147" s="11" t="s">
        <v>428</v>
      </c>
      <c r="AL147" s="47" t="s">
        <v>49</v>
      </c>
    </row>
    <row r="148" spans="1:38" s="1" customFormat="1" ht="26.25" customHeight="1" thickBot="1" x14ac:dyDescent="0.25">
      <c r="A148" s="91"/>
      <c r="B148" s="47" t="s">
        <v>352</v>
      </c>
      <c r="C148" s="92" t="s">
        <v>359</v>
      </c>
      <c r="D148" s="93" t="s">
        <v>281</v>
      </c>
      <c r="E148" s="139" t="s">
        <v>428</v>
      </c>
      <c r="F148" s="139" t="s">
        <v>428</v>
      </c>
      <c r="G148" s="139" t="s">
        <v>428</v>
      </c>
      <c r="H148" s="139" t="s">
        <v>428</v>
      </c>
      <c r="I148" s="139">
        <v>0.5936495198747116</v>
      </c>
      <c r="J148" s="139">
        <v>1.1453845404170893</v>
      </c>
      <c r="K148" s="139">
        <v>1.4636731630906705</v>
      </c>
      <c r="L148" s="139">
        <v>0.13471772147601749</v>
      </c>
      <c r="M148" s="139" t="s">
        <v>428</v>
      </c>
      <c r="N148" s="139">
        <v>4.4031250781502749</v>
      </c>
      <c r="O148" s="139">
        <v>1.9324256954314452E-2</v>
      </c>
      <c r="P148" s="139">
        <v>0</v>
      </c>
      <c r="Q148" s="139">
        <v>5.0349870996700158E-2</v>
      </c>
      <c r="R148" s="139">
        <v>1.6429816467272855</v>
      </c>
      <c r="S148" s="139">
        <v>36.069541158951814</v>
      </c>
      <c r="T148" s="139">
        <v>0.25265690364318533</v>
      </c>
      <c r="U148" s="139">
        <v>2.9273463261813421E-2</v>
      </c>
      <c r="V148" s="139">
        <v>11.754205131423562</v>
      </c>
      <c r="W148" s="139" t="s">
        <v>442</v>
      </c>
      <c r="X148" s="139" t="s">
        <v>442</v>
      </c>
      <c r="Y148" s="139" t="s">
        <v>442</v>
      </c>
      <c r="Z148" s="139" t="s">
        <v>442</v>
      </c>
      <c r="AA148" s="139" t="s">
        <v>442</v>
      </c>
      <c r="AB148" s="139" t="s">
        <v>442</v>
      </c>
      <c r="AC148" s="139" t="s">
        <v>442</v>
      </c>
      <c r="AD148" s="139" t="s">
        <v>442</v>
      </c>
      <c r="AE148" s="58"/>
      <c r="AF148" s="144" t="s">
        <v>428</v>
      </c>
      <c r="AG148" s="11" t="s">
        <v>428</v>
      </c>
      <c r="AH148" s="11" t="s">
        <v>428</v>
      </c>
      <c r="AI148" s="11" t="s">
        <v>428</v>
      </c>
      <c r="AJ148" s="11" t="s">
        <v>428</v>
      </c>
      <c r="AK148" s="144">
        <v>50348.373593339908</v>
      </c>
      <c r="AL148" s="47" t="s">
        <v>413</v>
      </c>
    </row>
    <row r="149" spans="1:38" s="1" customFormat="1" ht="26.25" customHeight="1" thickBot="1" x14ac:dyDescent="0.25">
      <c r="A149" s="91"/>
      <c r="B149" s="47" t="s">
        <v>353</v>
      </c>
      <c r="C149" s="92" t="s">
        <v>360</v>
      </c>
      <c r="D149" s="93" t="s">
        <v>281</v>
      </c>
      <c r="E149" s="139" t="s">
        <v>428</v>
      </c>
      <c r="F149" s="139" t="s">
        <v>428</v>
      </c>
      <c r="G149" s="139" t="s">
        <v>428</v>
      </c>
      <c r="H149" s="139" t="s">
        <v>428</v>
      </c>
      <c r="I149" s="139">
        <v>0.2806939961870647</v>
      </c>
      <c r="J149" s="139">
        <v>0.51980369664271242</v>
      </c>
      <c r="K149" s="139">
        <v>1.0396073932854248</v>
      </c>
      <c r="L149" s="139">
        <v>1.1019838368825504E-2</v>
      </c>
      <c r="M149" s="139" t="s">
        <v>428</v>
      </c>
      <c r="N149" s="139" t="s">
        <v>428</v>
      </c>
      <c r="O149" s="139" t="s">
        <v>428</v>
      </c>
      <c r="P149" s="139" t="s">
        <v>443</v>
      </c>
      <c r="Q149" s="139" t="s">
        <v>428</v>
      </c>
      <c r="R149" s="139" t="s">
        <v>428</v>
      </c>
      <c r="S149" s="139" t="s">
        <v>428</v>
      </c>
      <c r="T149" s="139" t="s">
        <v>428</v>
      </c>
      <c r="U149" s="139" t="s">
        <v>443</v>
      </c>
      <c r="V149" s="139">
        <v>0</v>
      </c>
      <c r="W149" s="139" t="s">
        <v>442</v>
      </c>
      <c r="X149" s="139" t="s">
        <v>442</v>
      </c>
      <c r="Y149" s="139" t="s">
        <v>442</v>
      </c>
      <c r="Z149" s="139" t="s">
        <v>442</v>
      </c>
      <c r="AA149" s="139" t="s">
        <v>442</v>
      </c>
      <c r="AB149" s="139" t="s">
        <v>442</v>
      </c>
      <c r="AC149" s="139" t="s">
        <v>442</v>
      </c>
      <c r="AD149" s="139" t="s">
        <v>442</v>
      </c>
      <c r="AE149" s="58"/>
      <c r="AF149" s="144" t="s">
        <v>428</v>
      </c>
      <c r="AG149" s="144" t="s">
        <v>428</v>
      </c>
      <c r="AH149" s="144" t="s">
        <v>428</v>
      </c>
      <c r="AI149" s="144" t="s">
        <v>428</v>
      </c>
      <c r="AJ149" s="144" t="s">
        <v>428</v>
      </c>
      <c r="AK149" s="144">
        <v>50348.373593339908</v>
      </c>
      <c r="AL149" s="47" t="s">
        <v>413</v>
      </c>
    </row>
    <row r="150" spans="1:38" s="2" customFormat="1" ht="15" customHeight="1" thickBot="1" x14ac:dyDescent="0.3">
      <c r="A150" s="99"/>
      <c r="B150" s="100"/>
      <c r="C150" s="100"/>
      <c r="D150" s="89"/>
      <c r="E150" s="114"/>
      <c r="F150" s="114"/>
      <c r="G150" s="114"/>
      <c r="H150" s="114"/>
      <c r="I150" s="114"/>
      <c r="J150" s="90"/>
      <c r="K150" s="90"/>
      <c r="L150" s="90"/>
      <c r="M150" s="90"/>
      <c r="N150" s="90"/>
      <c r="O150" s="89"/>
      <c r="P150" s="89"/>
      <c r="Q150" s="89"/>
      <c r="R150" s="89"/>
      <c r="S150" s="89"/>
      <c r="T150" s="89"/>
      <c r="U150" s="89"/>
      <c r="V150" s="89"/>
      <c r="W150" s="89"/>
      <c r="X150" s="89"/>
      <c r="Y150" s="89"/>
      <c r="Z150" s="89"/>
      <c r="AA150" s="89"/>
      <c r="AB150" s="89"/>
      <c r="AC150" s="89"/>
      <c r="AD150" s="89"/>
      <c r="AE150" s="61"/>
      <c r="AF150" s="89"/>
      <c r="AG150" s="89"/>
      <c r="AH150" s="89"/>
      <c r="AI150" s="89"/>
      <c r="AJ150" s="89"/>
      <c r="AK150" s="89"/>
      <c r="AL150" s="50"/>
    </row>
    <row r="151" spans="1:38" s="2" customFormat="1" ht="26.25" customHeight="1" thickBot="1" x14ac:dyDescent="0.25">
      <c r="A151" s="94"/>
      <c r="B151" s="48" t="s">
        <v>325</v>
      </c>
      <c r="C151" s="95" t="s">
        <v>369</v>
      </c>
      <c r="D151" s="94"/>
      <c r="E151" s="140"/>
      <c r="F151" s="140"/>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59"/>
      <c r="AF151" s="12"/>
      <c r="AG151" s="12"/>
      <c r="AH151" s="12"/>
      <c r="AI151" s="12"/>
      <c r="AJ151" s="12"/>
      <c r="AK151" s="12"/>
      <c r="AL151" s="48"/>
    </row>
    <row r="152" spans="1:38" s="2" customFormat="1" ht="37.5" customHeight="1" thickBot="1" x14ac:dyDescent="0.25">
      <c r="A152" s="96"/>
      <c r="B152" s="97" t="s">
        <v>367</v>
      </c>
      <c r="C152" s="98" t="s">
        <v>364</v>
      </c>
      <c r="D152" s="96" t="s">
        <v>297</v>
      </c>
      <c r="E152" s="13">
        <f>SUM(E$141, E$151, IF(AND(ISNUMBER(SEARCH($B$4,"AT|BE|CH|GB|IE|LT|LU|NL")),SUM(E$143:E$149)&gt;0),SUM(E$143:E$149)-SUM(E$27:E$33),0))</f>
        <v>166.16382769749362</v>
      </c>
      <c r="F152" s="13">
        <f t="shared" ref="F152:AD152" si="2">SUM(F$141, F$151, IF(AND(ISNUMBER(SEARCH($B$4,"AT|BE|CH|GB|IE|LT|LU|NL")),SUM(F$143:F$149)&gt;0),SUM(F$143:F$149)-SUM(F$27:F$33),0))</f>
        <v>119.14239360392649</v>
      </c>
      <c r="G152" s="13">
        <f t="shared" si="2"/>
        <v>74.253303628468842</v>
      </c>
      <c r="H152" s="13">
        <f t="shared" si="2"/>
        <v>124.88312725231447</v>
      </c>
      <c r="I152" s="13">
        <f t="shared" si="2"/>
        <v>18.64409177106009</v>
      </c>
      <c r="J152" s="13">
        <f t="shared" si="2"/>
        <v>35.182101644414821</v>
      </c>
      <c r="K152" s="13">
        <f t="shared" si="2"/>
        <v>97.947749731411676</v>
      </c>
      <c r="L152" s="13">
        <f t="shared" si="2"/>
        <v>3.4044319721838558</v>
      </c>
      <c r="M152" s="13">
        <f t="shared" si="2"/>
        <v>290.68952809176039</v>
      </c>
      <c r="N152" s="13">
        <f t="shared" si="2"/>
        <v>10.42041779439732</v>
      </c>
      <c r="O152" s="13">
        <f t="shared" si="2"/>
        <v>0.38372072648196714</v>
      </c>
      <c r="P152" s="13">
        <f t="shared" si="2"/>
        <v>0.49607234084941204</v>
      </c>
      <c r="Q152" s="13">
        <f t="shared" si="2"/>
        <v>1.769394323294291</v>
      </c>
      <c r="R152" s="13">
        <f t="shared" si="2"/>
        <v>4.4694484339294061</v>
      </c>
      <c r="S152" s="13">
        <f t="shared" si="2"/>
        <v>45.089353960618503</v>
      </c>
      <c r="T152" s="13">
        <f t="shared" si="2"/>
        <v>21.588374774640798</v>
      </c>
      <c r="U152" s="13">
        <f t="shared" si="2"/>
        <v>5.2023782097580584</v>
      </c>
      <c r="V152" s="13">
        <f t="shared" si="2"/>
        <v>31.574958405801425</v>
      </c>
      <c r="W152" s="13">
        <f t="shared" si="2"/>
        <v>24.447361912139364</v>
      </c>
      <c r="X152" s="13">
        <f t="shared" si="2"/>
        <v>3.6241387961426201</v>
      </c>
      <c r="Y152" s="13">
        <f t="shared" si="2"/>
        <v>6.2939810125936066</v>
      </c>
      <c r="Z152" s="13">
        <f t="shared" si="2"/>
        <v>2.8087538072676499</v>
      </c>
      <c r="AA152" s="13">
        <f t="shared" si="2"/>
        <v>2.2520403229905304</v>
      </c>
      <c r="AB152" s="13">
        <f t="shared" si="2"/>
        <v>14.978913938994406</v>
      </c>
      <c r="AC152" s="13">
        <f t="shared" si="2"/>
        <v>2.6471229399171019</v>
      </c>
      <c r="AD152" s="13">
        <f t="shared" si="2"/>
        <v>32.073559993674465</v>
      </c>
      <c r="AE152" s="58"/>
      <c r="AF152" s="13"/>
      <c r="AG152" s="13"/>
      <c r="AH152" s="13"/>
      <c r="AI152" s="13"/>
      <c r="AJ152" s="13"/>
      <c r="AK152" s="13"/>
      <c r="AL152" s="49"/>
    </row>
    <row r="153" spans="1:38" s="2" customFormat="1" ht="26.25" customHeight="1" thickBot="1" x14ac:dyDescent="0.25">
      <c r="A153" s="94"/>
      <c r="B153" s="48" t="s">
        <v>326</v>
      </c>
      <c r="C153" s="95" t="s">
        <v>370</v>
      </c>
      <c r="D153" s="94" t="s">
        <v>320</v>
      </c>
      <c r="E153" s="140"/>
      <c r="F153" s="140">
        <v>-8.3764500000000002</v>
      </c>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59"/>
      <c r="AF153" s="12"/>
      <c r="AG153" s="12"/>
      <c r="AH153" s="12"/>
      <c r="AI153" s="12"/>
      <c r="AJ153" s="12"/>
      <c r="AK153" s="12"/>
      <c r="AL153" s="48"/>
    </row>
    <row r="154" spans="1:38" s="2" customFormat="1" ht="37.5" customHeight="1" thickBot="1" x14ac:dyDescent="0.25">
      <c r="A154" s="96"/>
      <c r="B154" s="97" t="s">
        <v>368</v>
      </c>
      <c r="C154" s="98" t="s">
        <v>365</v>
      </c>
      <c r="D154" s="96" t="s">
        <v>324</v>
      </c>
      <c r="E154" s="13">
        <f>SUM(E$141, E$153, -1 * IF(OR($B$6=2005,$B$6&gt;=2020),SUM(E$99:E$122),0), IF(AND(ISNUMBER(SEARCH($B$4,"AT|BE|CH|GB|IE|LT|LU|NL")),SUM(E$143:E$149)&gt;0),SUM(E$143:E$149)-SUM(E$27:E$33),0))</f>
        <v>133.72343371042547</v>
      </c>
      <c r="F154" s="13">
        <f>SUM(F$141, F$153, -1 * IF(OR($B$6=2005,$B$6&gt;=2020),SUM(F$99:F$122),0), IF(AND(ISNUMBER(SEARCH($B$4,"AT|BE|CH|GB|IE|LT|LU|NL")),SUM(F$143:F$149)&gt;0),SUM(F$143:F$149)-SUM(F$27:F$33),0))</f>
        <v>68.336517059933712</v>
      </c>
      <c r="G154" s="13">
        <f>SUM(G$141, G$153, IF(AND(ISNUMBER(SEARCH($B$4,"AT|BE|CH|GB|IE|LT|LU|NL")),SUM(G$143:G$149)&gt;0),SUM(G$143:G$149)-SUM(G$27:G$33),0))</f>
        <v>74.253303628468842</v>
      </c>
      <c r="H154" s="13">
        <f>SUM(H$141, H$153, IF(AND(ISNUMBER(SEARCH($B$4,"AT|BE|CH|GB|IE|LT|LU|NL")),SUM(H$143:H$149)&gt;0),SUM(H$143:H$149)-SUM(H$27:H$33),0))</f>
        <v>124.88312725231447</v>
      </c>
      <c r="I154" s="13">
        <f t="shared" ref="I154:AD154" si="3">SUM(I$141, I$153, IF(AND(ISNUMBER(SEARCH($B$4,"AT|BE|CH|GB|IE|LT|LU|NL")),SUM(I$143:I$149)&gt;0),SUM(I$143:I$149)-SUM(I$27:I$33),0))</f>
        <v>18.64409177106009</v>
      </c>
      <c r="J154" s="13">
        <f t="shared" si="3"/>
        <v>35.182101644414821</v>
      </c>
      <c r="K154" s="13">
        <f t="shared" si="3"/>
        <v>97.947749731411676</v>
      </c>
      <c r="L154" s="13">
        <f t="shared" si="3"/>
        <v>3.4044319721838558</v>
      </c>
      <c r="M154" s="13">
        <f t="shared" si="3"/>
        <v>290.68952809176039</v>
      </c>
      <c r="N154" s="13">
        <f t="shared" si="3"/>
        <v>10.42041779439732</v>
      </c>
      <c r="O154" s="13">
        <f t="shared" si="3"/>
        <v>0.38372072648196714</v>
      </c>
      <c r="P154" s="13">
        <f t="shared" si="3"/>
        <v>0.49607234084941204</v>
      </c>
      <c r="Q154" s="13">
        <f t="shared" si="3"/>
        <v>1.769394323294291</v>
      </c>
      <c r="R154" s="13">
        <f t="shared" si="3"/>
        <v>4.4694484339294061</v>
      </c>
      <c r="S154" s="13">
        <f t="shared" si="3"/>
        <v>45.089353960618503</v>
      </c>
      <c r="T154" s="13">
        <f t="shared" si="3"/>
        <v>21.588374774640798</v>
      </c>
      <c r="U154" s="13">
        <f t="shared" si="3"/>
        <v>5.2023782097580584</v>
      </c>
      <c r="V154" s="13">
        <f t="shared" si="3"/>
        <v>31.574958405801425</v>
      </c>
      <c r="W154" s="13">
        <f t="shared" si="3"/>
        <v>24.447361912139364</v>
      </c>
      <c r="X154" s="13">
        <f t="shared" si="3"/>
        <v>3.6241387961426201</v>
      </c>
      <c r="Y154" s="13">
        <f t="shared" si="3"/>
        <v>6.2939810125936066</v>
      </c>
      <c r="Z154" s="13">
        <f t="shared" si="3"/>
        <v>2.8087538072676499</v>
      </c>
      <c r="AA154" s="13">
        <f t="shared" si="3"/>
        <v>2.2520403229905304</v>
      </c>
      <c r="AB154" s="13">
        <f t="shared" si="3"/>
        <v>14.978913938994406</v>
      </c>
      <c r="AC154" s="13">
        <f t="shared" si="3"/>
        <v>2.6471229399171019</v>
      </c>
      <c r="AD154" s="13">
        <f t="shared" si="3"/>
        <v>32.073559993674465</v>
      </c>
      <c r="AE154" s="60"/>
      <c r="AF154" s="13"/>
      <c r="AG154" s="13"/>
      <c r="AH154" s="13"/>
      <c r="AI154" s="13"/>
      <c r="AJ154" s="13"/>
      <c r="AK154" s="13"/>
      <c r="AL154" s="49"/>
    </row>
    <row r="155" spans="1:38" s="2" customFormat="1" ht="15" customHeight="1" thickBot="1" x14ac:dyDescent="0.3">
      <c r="A155" s="99"/>
      <c r="B155" s="100"/>
      <c r="C155" s="100"/>
      <c r="D155" s="89"/>
      <c r="E155" s="114"/>
      <c r="F155" s="114"/>
      <c r="G155" s="114"/>
      <c r="H155" s="114"/>
      <c r="I155" s="114"/>
      <c r="J155" s="90"/>
      <c r="K155" s="90"/>
      <c r="L155" s="90"/>
      <c r="M155" s="90"/>
      <c r="N155" s="90"/>
      <c r="O155" s="89"/>
      <c r="P155" s="89"/>
      <c r="Q155" s="89"/>
      <c r="R155" s="89"/>
      <c r="S155" s="89"/>
      <c r="T155" s="89"/>
      <c r="U155" s="89"/>
      <c r="V155" s="89"/>
      <c r="W155" s="89"/>
      <c r="X155" s="89"/>
      <c r="Y155" s="89"/>
      <c r="Z155" s="89"/>
      <c r="AA155" s="89"/>
      <c r="AB155" s="89"/>
      <c r="AC155" s="89"/>
      <c r="AD155" s="89"/>
      <c r="AE155" s="61"/>
      <c r="AF155" s="89"/>
      <c r="AG155" s="89"/>
      <c r="AH155" s="89"/>
      <c r="AI155" s="89"/>
      <c r="AJ155" s="89"/>
      <c r="AK155" s="89"/>
      <c r="AL155" s="50"/>
    </row>
    <row r="156" spans="1:38" s="1" customFormat="1" ht="26.25" customHeight="1" thickBot="1" x14ac:dyDescent="0.25">
      <c r="A156" s="101" t="s">
        <v>363</v>
      </c>
      <c r="B156" s="102"/>
      <c r="C156" s="102"/>
      <c r="D156" s="102"/>
      <c r="E156" s="102"/>
      <c r="F156" s="102"/>
      <c r="G156" s="102"/>
      <c r="H156" s="102"/>
      <c r="I156" s="102"/>
      <c r="J156" s="102"/>
      <c r="K156" s="102"/>
      <c r="L156" s="102"/>
      <c r="M156" s="102"/>
      <c r="N156" s="102"/>
      <c r="O156" s="102"/>
      <c r="P156" s="102"/>
      <c r="Q156" s="102"/>
      <c r="R156" s="102"/>
      <c r="S156" s="102"/>
      <c r="T156" s="102"/>
      <c r="U156" s="102"/>
      <c r="V156" s="102"/>
      <c r="W156" s="102"/>
      <c r="X156" s="102"/>
      <c r="Y156" s="102"/>
      <c r="Z156" s="102"/>
      <c r="AA156" s="102"/>
      <c r="AB156" s="102"/>
      <c r="AC156" s="102"/>
      <c r="AD156" s="102"/>
      <c r="AE156" s="62"/>
      <c r="AF156" s="102"/>
      <c r="AG156" s="102"/>
      <c r="AH156" s="102"/>
      <c r="AI156" s="102"/>
      <c r="AJ156" s="102"/>
      <c r="AK156" s="102"/>
      <c r="AL156" s="51"/>
    </row>
    <row r="157" spans="1:38" s="1" customFormat="1" ht="26.25" customHeight="1" thickBot="1" x14ac:dyDescent="0.25">
      <c r="A157" s="52" t="s">
        <v>327</v>
      </c>
      <c r="B157" s="52" t="s">
        <v>328</v>
      </c>
      <c r="C157" s="103" t="s">
        <v>329</v>
      </c>
      <c r="D157" s="104"/>
      <c r="E157" s="141">
        <v>9.6553355768081541</v>
      </c>
      <c r="F157" s="141">
        <v>0.29719143191594316</v>
      </c>
      <c r="G157" s="141">
        <v>0.59386766187288409</v>
      </c>
      <c r="H157" s="141" t="s">
        <v>442</v>
      </c>
      <c r="I157" s="141">
        <v>0.12723301643500579</v>
      </c>
      <c r="J157" s="141">
        <v>0.12723301643500579</v>
      </c>
      <c r="K157" s="141">
        <v>0.12723301643500579</v>
      </c>
      <c r="L157" s="141">
        <v>6.107184788880278E-2</v>
      </c>
      <c r="M157" s="141">
        <v>2.369564257609468</v>
      </c>
      <c r="N157" s="141">
        <v>2.4942197302572464E-3</v>
      </c>
      <c r="O157" s="141">
        <v>1.8706647976929347E-4</v>
      </c>
      <c r="P157" s="141">
        <v>3.7413295953858689E-3</v>
      </c>
      <c r="Q157" s="141">
        <v>9.3533239884646723E-4</v>
      </c>
      <c r="R157" s="141">
        <v>6.2355493256431157E-3</v>
      </c>
      <c r="S157" s="141">
        <v>6.8591042582074272E-3</v>
      </c>
      <c r="T157" s="141">
        <v>2.4942197302572461E-4</v>
      </c>
      <c r="U157" s="141">
        <v>3.4295521291037136E-3</v>
      </c>
      <c r="V157" s="141">
        <v>0.90415465221825175</v>
      </c>
      <c r="W157" s="141" t="s">
        <v>442</v>
      </c>
      <c r="X157" s="141" t="s">
        <v>442</v>
      </c>
      <c r="Y157" s="141" t="s">
        <v>442</v>
      </c>
      <c r="Z157" s="141" t="s">
        <v>442</v>
      </c>
      <c r="AA157" s="141" t="s">
        <v>442</v>
      </c>
      <c r="AB157" s="141" t="s">
        <v>442</v>
      </c>
      <c r="AC157" s="141" t="s">
        <v>442</v>
      </c>
      <c r="AD157" s="141" t="s">
        <v>442</v>
      </c>
      <c r="AE157" s="58"/>
      <c r="AF157" s="142">
        <v>31177.746628215576</v>
      </c>
      <c r="AG157" s="142" t="s">
        <v>428</v>
      </c>
      <c r="AH157" s="142" t="s">
        <v>428</v>
      </c>
      <c r="AI157" s="142" t="s">
        <v>428</v>
      </c>
      <c r="AJ157" s="142" t="s">
        <v>428</v>
      </c>
      <c r="AK157" s="142" t="s">
        <v>428</v>
      </c>
      <c r="AL157" s="52" t="s">
        <v>49</v>
      </c>
    </row>
    <row r="158" spans="1:38" s="1" customFormat="1" ht="26.25" customHeight="1" thickBot="1" x14ac:dyDescent="0.25">
      <c r="A158" s="52" t="s">
        <v>327</v>
      </c>
      <c r="B158" s="52" t="s">
        <v>330</v>
      </c>
      <c r="C158" s="103" t="s">
        <v>331</v>
      </c>
      <c r="D158" s="104"/>
      <c r="E158" s="141">
        <v>0.26282401021749463</v>
      </c>
      <c r="F158" s="141">
        <v>4.248654313373108E-3</v>
      </c>
      <c r="G158" s="141">
        <v>1.3377884344491499E-2</v>
      </c>
      <c r="H158" s="141" t="s">
        <v>442</v>
      </c>
      <c r="I158" s="141">
        <v>1.1872377883004584E-3</v>
      </c>
      <c r="J158" s="141">
        <v>1.1872377883004584E-3</v>
      </c>
      <c r="K158" s="141">
        <v>1.1872377883004584E-3</v>
      </c>
      <c r="L158" s="141">
        <v>5.6987413838421994E-4</v>
      </c>
      <c r="M158" s="141">
        <v>6.8477565324651768E-2</v>
      </c>
      <c r="N158" s="141">
        <v>5.6222837414214745E-5</v>
      </c>
      <c r="O158" s="141">
        <v>4.2167128060661057E-6</v>
      </c>
      <c r="P158" s="141">
        <v>8.4334256121322118E-5</v>
      </c>
      <c r="Q158" s="141">
        <v>2.1083564030330529E-5</v>
      </c>
      <c r="R158" s="141">
        <v>1.4055709353553688E-4</v>
      </c>
      <c r="S158" s="141">
        <v>1.5461280288909057E-4</v>
      </c>
      <c r="T158" s="141">
        <v>5.6222837414214748E-6</v>
      </c>
      <c r="U158" s="141">
        <v>7.7306401444545285E-5</v>
      </c>
      <c r="V158" s="141">
        <v>2.0380778562652847E-2</v>
      </c>
      <c r="W158" s="141" t="s">
        <v>442</v>
      </c>
      <c r="X158" s="141" t="s">
        <v>442</v>
      </c>
      <c r="Y158" s="141" t="s">
        <v>442</v>
      </c>
      <c r="Z158" s="141" t="s">
        <v>442</v>
      </c>
      <c r="AA158" s="141" t="s">
        <v>442</v>
      </c>
      <c r="AB158" s="141" t="s">
        <v>442</v>
      </c>
      <c r="AC158" s="141" t="s">
        <v>442</v>
      </c>
      <c r="AD158" s="141" t="s">
        <v>442</v>
      </c>
      <c r="AE158" s="58"/>
      <c r="AF158" s="143">
        <v>702.78546767768432</v>
      </c>
      <c r="AG158" s="143" t="s">
        <v>428</v>
      </c>
      <c r="AH158" s="143" t="s">
        <v>428</v>
      </c>
      <c r="AI158" s="143" t="s">
        <v>428</v>
      </c>
      <c r="AJ158" s="143" t="s">
        <v>428</v>
      </c>
      <c r="AK158" s="143" t="s">
        <v>428</v>
      </c>
      <c r="AL158" s="52" t="s">
        <v>49</v>
      </c>
    </row>
    <row r="159" spans="1:38" s="1" customFormat="1" ht="26.25" customHeight="1" thickBot="1" x14ac:dyDescent="0.25">
      <c r="A159" s="52" t="s">
        <v>332</v>
      </c>
      <c r="B159" s="52" t="s">
        <v>333</v>
      </c>
      <c r="C159" s="103" t="s">
        <v>411</v>
      </c>
      <c r="D159" s="104"/>
      <c r="E159" s="141">
        <v>6.8796333490529742</v>
      </c>
      <c r="F159" s="141">
        <v>0.18066653784588552</v>
      </c>
      <c r="G159" s="141">
        <v>1.5603761258735922</v>
      </c>
      <c r="H159" s="141" t="s">
        <v>442</v>
      </c>
      <c r="I159" s="141">
        <v>0.17713513980177786</v>
      </c>
      <c r="J159" s="141">
        <v>0.20837532578754622</v>
      </c>
      <c r="K159" s="141">
        <v>0.20837532578754622</v>
      </c>
      <c r="L159" s="141">
        <v>4.079710628161224E-2</v>
      </c>
      <c r="M159" s="141">
        <v>0.39656756938411447</v>
      </c>
      <c r="N159" s="141">
        <v>1.4768998958837209E-2</v>
      </c>
      <c r="O159" s="141">
        <v>1.2843661968336315E-3</v>
      </c>
      <c r="P159" s="141">
        <v>2.8892177905008947E-3</v>
      </c>
      <c r="Q159" s="141">
        <v>1.9595676787334527E-2</v>
      </c>
      <c r="R159" s="141">
        <v>2.1361983384168157E-2</v>
      </c>
      <c r="S159" s="141">
        <v>0.10073474512135958</v>
      </c>
      <c r="T159" s="141">
        <v>0.85134721968336302</v>
      </c>
      <c r="U159" s="141">
        <v>1.3084632168336316E-2</v>
      </c>
      <c r="V159" s="141">
        <v>0.12520751962003579</v>
      </c>
      <c r="W159" s="141">
        <v>2.1757134758837213E-2</v>
      </c>
      <c r="X159" s="141">
        <v>2.809702593667263E-4</v>
      </c>
      <c r="Y159" s="141">
        <v>1.5253363968336315E-3</v>
      </c>
      <c r="Z159" s="141">
        <v>1.2843661968336315E-3</v>
      </c>
      <c r="AA159" s="141">
        <v>2.9711575968336312E-4</v>
      </c>
      <c r="AB159" s="141">
        <v>3.3877886127173522E-3</v>
      </c>
      <c r="AC159" s="141" t="s">
        <v>442</v>
      </c>
      <c r="AD159" s="141">
        <v>1.6784519427967798E-2</v>
      </c>
      <c r="AE159" s="58"/>
      <c r="AF159" s="143">
        <v>4468.8261732600095</v>
      </c>
      <c r="AG159" s="143" t="s">
        <v>428</v>
      </c>
      <c r="AH159" s="143" t="s">
        <v>428</v>
      </c>
      <c r="AI159" s="143" t="s">
        <v>428</v>
      </c>
      <c r="AJ159" s="143" t="s">
        <v>428</v>
      </c>
      <c r="AK159" s="143" t="s">
        <v>428</v>
      </c>
      <c r="AL159" s="52" t="s">
        <v>49</v>
      </c>
    </row>
    <row r="160" spans="1:38" s="1" customFormat="1" ht="26.25" customHeight="1" thickBot="1" x14ac:dyDescent="0.25">
      <c r="A160" s="52" t="s">
        <v>334</v>
      </c>
      <c r="B160" s="52" t="s">
        <v>335</v>
      </c>
      <c r="C160" s="103" t="s">
        <v>336</v>
      </c>
      <c r="D160" s="104"/>
      <c r="E160" s="141" t="s">
        <v>442</v>
      </c>
      <c r="F160" s="141" t="s">
        <v>442</v>
      </c>
      <c r="G160" s="141" t="s">
        <v>442</v>
      </c>
      <c r="H160" s="141" t="s">
        <v>442</v>
      </c>
      <c r="I160" s="141" t="s">
        <v>442</v>
      </c>
      <c r="J160" s="141" t="s">
        <v>442</v>
      </c>
      <c r="K160" s="141" t="s">
        <v>442</v>
      </c>
      <c r="L160" s="141" t="s">
        <v>442</v>
      </c>
      <c r="M160" s="141" t="s">
        <v>442</v>
      </c>
      <c r="N160" s="141" t="s">
        <v>442</v>
      </c>
      <c r="O160" s="141" t="s">
        <v>442</v>
      </c>
      <c r="P160" s="141" t="s">
        <v>442</v>
      </c>
      <c r="Q160" s="141" t="s">
        <v>442</v>
      </c>
      <c r="R160" s="141" t="s">
        <v>442</v>
      </c>
      <c r="S160" s="141" t="s">
        <v>442</v>
      </c>
      <c r="T160" s="141" t="s">
        <v>442</v>
      </c>
      <c r="U160" s="141" t="s">
        <v>442</v>
      </c>
      <c r="V160" s="141" t="s">
        <v>442</v>
      </c>
      <c r="W160" s="141" t="s">
        <v>442</v>
      </c>
      <c r="X160" s="141" t="s">
        <v>442</v>
      </c>
      <c r="Y160" s="141" t="s">
        <v>442</v>
      </c>
      <c r="Z160" s="141" t="s">
        <v>442</v>
      </c>
      <c r="AA160" s="141" t="s">
        <v>442</v>
      </c>
      <c r="AB160" s="141" t="s">
        <v>442</v>
      </c>
      <c r="AC160" s="141" t="s">
        <v>442</v>
      </c>
      <c r="AD160" s="141" t="s">
        <v>442</v>
      </c>
      <c r="AE160" s="58"/>
      <c r="AF160" s="143" t="s">
        <v>442</v>
      </c>
      <c r="AG160" s="143" t="s">
        <v>428</v>
      </c>
      <c r="AH160" s="143" t="s">
        <v>428</v>
      </c>
      <c r="AI160" s="143" t="s">
        <v>428</v>
      </c>
      <c r="AJ160" s="143" t="s">
        <v>428</v>
      </c>
      <c r="AK160" s="143" t="s">
        <v>428</v>
      </c>
      <c r="AL160" s="52" t="s">
        <v>49</v>
      </c>
    </row>
    <row r="161" spans="1:38" s="2" customFormat="1" ht="26.25" customHeight="1" thickBot="1" x14ac:dyDescent="0.25">
      <c r="A161" s="53" t="s">
        <v>334</v>
      </c>
      <c r="B161" s="53" t="s">
        <v>337</v>
      </c>
      <c r="C161" s="105" t="s">
        <v>338</v>
      </c>
      <c r="D161" s="106"/>
      <c r="E161" s="141" t="s">
        <v>430</v>
      </c>
      <c r="F161" s="141" t="s">
        <v>430</v>
      </c>
      <c r="G161" s="141" t="s">
        <v>430</v>
      </c>
      <c r="H161" s="141" t="s">
        <v>430</v>
      </c>
      <c r="I161" s="141" t="s">
        <v>428</v>
      </c>
      <c r="J161" s="141" t="s">
        <v>428</v>
      </c>
      <c r="K161" s="141" t="s">
        <v>428</v>
      </c>
      <c r="L161" s="141" t="s">
        <v>428</v>
      </c>
      <c r="M161" s="141" t="s">
        <v>428</v>
      </c>
      <c r="N161" s="141" t="s">
        <v>428</v>
      </c>
      <c r="O161" s="141" t="s">
        <v>428</v>
      </c>
      <c r="P161" s="141" t="s">
        <v>428</v>
      </c>
      <c r="Q161" s="141" t="s">
        <v>428</v>
      </c>
      <c r="R161" s="141" t="s">
        <v>428</v>
      </c>
      <c r="S161" s="141" t="s">
        <v>428</v>
      </c>
      <c r="T161" s="141" t="s">
        <v>428</v>
      </c>
      <c r="U161" s="141" t="s">
        <v>428</v>
      </c>
      <c r="V161" s="141" t="s">
        <v>428</v>
      </c>
      <c r="W161" s="141" t="s">
        <v>428</v>
      </c>
      <c r="X161" s="141" t="s">
        <v>428</v>
      </c>
      <c r="Y161" s="141" t="s">
        <v>428</v>
      </c>
      <c r="Z161" s="141" t="s">
        <v>428</v>
      </c>
      <c r="AA161" s="141" t="s">
        <v>428</v>
      </c>
      <c r="AB161" s="141" t="s">
        <v>428</v>
      </c>
      <c r="AC161" s="141" t="s">
        <v>428</v>
      </c>
      <c r="AD161" s="141" t="s">
        <v>428</v>
      </c>
      <c r="AE161" s="59"/>
      <c r="AF161" s="143" t="s">
        <v>428</v>
      </c>
      <c r="AG161" s="143" t="s">
        <v>428</v>
      </c>
      <c r="AH161" s="143" t="s">
        <v>428</v>
      </c>
      <c r="AI161" s="143" t="s">
        <v>428</v>
      </c>
      <c r="AJ161" s="143" t="s">
        <v>428</v>
      </c>
      <c r="AK161" s="143" t="s">
        <v>428</v>
      </c>
      <c r="AL161" s="53" t="s">
        <v>412</v>
      </c>
    </row>
    <row r="162" spans="1:38" s="2" customFormat="1" ht="26.25" customHeight="1" thickBot="1" x14ac:dyDescent="0.25">
      <c r="A162" s="54" t="s">
        <v>339</v>
      </c>
      <c r="B162" s="54" t="s">
        <v>340</v>
      </c>
      <c r="C162" s="107" t="s">
        <v>341</v>
      </c>
      <c r="D162" s="108"/>
      <c r="E162" s="22" t="s">
        <v>430</v>
      </c>
      <c r="F162" s="22" t="s">
        <v>430</v>
      </c>
      <c r="G162" s="22" t="s">
        <v>430</v>
      </c>
      <c r="H162" s="22" t="s">
        <v>430</v>
      </c>
      <c r="I162" s="22" t="s">
        <v>430</v>
      </c>
      <c r="J162" s="22" t="s">
        <v>430</v>
      </c>
      <c r="K162" s="22" t="s">
        <v>430</v>
      </c>
      <c r="L162" s="22" t="s">
        <v>430</v>
      </c>
      <c r="M162" s="22" t="s">
        <v>430</v>
      </c>
      <c r="N162" s="22" t="s">
        <v>430</v>
      </c>
      <c r="O162" s="22" t="s">
        <v>430</v>
      </c>
      <c r="P162" s="22" t="s">
        <v>430</v>
      </c>
      <c r="Q162" s="22" t="s">
        <v>430</v>
      </c>
      <c r="R162" s="22" t="s">
        <v>430</v>
      </c>
      <c r="S162" s="22" t="s">
        <v>430</v>
      </c>
      <c r="T162" s="22" t="s">
        <v>430</v>
      </c>
      <c r="U162" s="22" t="s">
        <v>430</v>
      </c>
      <c r="V162" s="22" t="s">
        <v>430</v>
      </c>
      <c r="W162" s="22" t="s">
        <v>430</v>
      </c>
      <c r="X162" s="22" t="s">
        <v>430</v>
      </c>
      <c r="Y162" s="22" t="s">
        <v>430</v>
      </c>
      <c r="Z162" s="22" t="s">
        <v>430</v>
      </c>
      <c r="AA162" s="22" t="s">
        <v>430</v>
      </c>
      <c r="AB162" s="22" t="s">
        <v>430</v>
      </c>
      <c r="AC162" s="22" t="s">
        <v>430</v>
      </c>
      <c r="AD162" s="22" t="s">
        <v>430</v>
      </c>
      <c r="AE162" s="59"/>
      <c r="AF162" s="22" t="s">
        <v>428</v>
      </c>
      <c r="AG162" s="22" t="s">
        <v>428</v>
      </c>
      <c r="AH162" s="22" t="s">
        <v>428</v>
      </c>
      <c r="AI162" s="22" t="s">
        <v>428</v>
      </c>
      <c r="AJ162" s="22" t="s">
        <v>428</v>
      </c>
      <c r="AK162" s="22" t="s">
        <v>428</v>
      </c>
      <c r="AL162" s="54" t="s">
        <v>412</v>
      </c>
    </row>
    <row r="163" spans="1:38" s="2" customFormat="1" ht="26.25" customHeight="1" thickBot="1" x14ac:dyDescent="0.25">
      <c r="A163" s="54" t="s">
        <v>339</v>
      </c>
      <c r="B163" s="54" t="s">
        <v>342</v>
      </c>
      <c r="C163" s="107" t="s">
        <v>343</v>
      </c>
      <c r="D163" s="108"/>
      <c r="E163" s="22" t="s">
        <v>442</v>
      </c>
      <c r="F163" s="22" t="s">
        <v>442</v>
      </c>
      <c r="G163" s="22" t="s">
        <v>442</v>
      </c>
      <c r="H163" s="22" t="s">
        <v>442</v>
      </c>
      <c r="I163" s="22" t="s">
        <v>430</v>
      </c>
      <c r="J163" s="22" t="s">
        <v>430</v>
      </c>
      <c r="K163" s="22" t="s">
        <v>430</v>
      </c>
      <c r="L163" s="22" t="s">
        <v>430</v>
      </c>
      <c r="M163" s="22" t="s">
        <v>442</v>
      </c>
      <c r="N163" s="22" t="s">
        <v>430</v>
      </c>
      <c r="O163" s="22" t="s">
        <v>430</v>
      </c>
      <c r="P163" s="22" t="s">
        <v>430</v>
      </c>
      <c r="Q163" s="22" t="s">
        <v>430</v>
      </c>
      <c r="R163" s="22" t="s">
        <v>430</v>
      </c>
      <c r="S163" s="22" t="s">
        <v>430</v>
      </c>
      <c r="T163" s="22" t="s">
        <v>430</v>
      </c>
      <c r="U163" s="22" t="s">
        <v>430</v>
      </c>
      <c r="V163" s="22" t="s">
        <v>430</v>
      </c>
      <c r="W163" s="22">
        <v>0.43004365714115278</v>
      </c>
      <c r="X163" s="22">
        <v>3.0963143314162997</v>
      </c>
      <c r="Y163" s="22">
        <v>2.0212051885634179</v>
      </c>
      <c r="Z163" s="22">
        <v>0.98910041142465144</v>
      </c>
      <c r="AA163" s="22">
        <v>1.1611178742811123</v>
      </c>
      <c r="AB163" s="22">
        <v>7.2677378056854813</v>
      </c>
      <c r="AC163" s="22" t="s">
        <v>442</v>
      </c>
      <c r="AD163" s="22">
        <v>0.1247126605709343</v>
      </c>
      <c r="AE163" s="59"/>
      <c r="AF163" s="22" t="s">
        <v>428</v>
      </c>
      <c r="AG163" s="22" t="s">
        <v>428</v>
      </c>
      <c r="AH163" s="22" t="s">
        <v>428</v>
      </c>
      <c r="AI163" s="22" t="s">
        <v>428</v>
      </c>
      <c r="AJ163" s="22" t="s">
        <v>428</v>
      </c>
      <c r="AK163" s="22" t="s">
        <v>428</v>
      </c>
      <c r="AL163" s="54" t="s">
        <v>344</v>
      </c>
    </row>
    <row r="164" spans="1:38" s="2" customFormat="1" ht="26.25" customHeight="1" thickBot="1" x14ac:dyDescent="0.25">
      <c r="A164" s="54" t="s">
        <v>339</v>
      </c>
      <c r="B164" s="54" t="s">
        <v>345</v>
      </c>
      <c r="C164" s="107" t="s">
        <v>346</v>
      </c>
      <c r="D164" s="108"/>
      <c r="E164" s="22" t="s">
        <v>430</v>
      </c>
      <c r="F164" s="22" t="s">
        <v>430</v>
      </c>
      <c r="G164" s="22" t="s">
        <v>430</v>
      </c>
      <c r="H164" s="22" t="s">
        <v>430</v>
      </c>
      <c r="I164" s="22" t="s">
        <v>430</v>
      </c>
      <c r="J164" s="22" t="s">
        <v>430</v>
      </c>
      <c r="K164" s="22" t="s">
        <v>430</v>
      </c>
      <c r="L164" s="22" t="s">
        <v>430</v>
      </c>
      <c r="M164" s="22" t="s">
        <v>430</v>
      </c>
      <c r="N164" s="22" t="s">
        <v>430</v>
      </c>
      <c r="O164" s="22" t="s">
        <v>430</v>
      </c>
      <c r="P164" s="22" t="s">
        <v>430</v>
      </c>
      <c r="Q164" s="22" t="s">
        <v>430</v>
      </c>
      <c r="R164" s="22" t="s">
        <v>430</v>
      </c>
      <c r="S164" s="22" t="s">
        <v>430</v>
      </c>
      <c r="T164" s="22" t="s">
        <v>430</v>
      </c>
      <c r="U164" s="22" t="s">
        <v>430</v>
      </c>
      <c r="V164" s="22" t="s">
        <v>430</v>
      </c>
      <c r="W164" s="22" t="s">
        <v>430</v>
      </c>
      <c r="X164" s="22" t="s">
        <v>430</v>
      </c>
      <c r="Y164" s="22" t="s">
        <v>430</v>
      </c>
      <c r="Z164" s="22" t="s">
        <v>430</v>
      </c>
      <c r="AA164" s="22" t="s">
        <v>430</v>
      </c>
      <c r="AB164" s="22" t="s">
        <v>430</v>
      </c>
      <c r="AC164" s="22" t="s">
        <v>430</v>
      </c>
      <c r="AD164" s="22" t="s">
        <v>430</v>
      </c>
      <c r="AE164" s="63"/>
      <c r="AF164" s="22" t="s">
        <v>428</v>
      </c>
      <c r="AG164" s="22" t="s">
        <v>428</v>
      </c>
      <c r="AH164" s="22" t="s">
        <v>428</v>
      </c>
      <c r="AI164" s="22" t="s">
        <v>428</v>
      </c>
      <c r="AJ164" s="22" t="s">
        <v>428</v>
      </c>
      <c r="AK164" s="22" t="s">
        <v>428</v>
      </c>
      <c r="AL164" s="54" t="s">
        <v>412</v>
      </c>
    </row>
    <row r="165" spans="1:38" s="3" customFormat="1" ht="15" customHeight="1" x14ac:dyDescent="0.2">
      <c r="A165" s="109"/>
      <c r="B165" s="109"/>
      <c r="C165" s="110"/>
      <c r="D165" s="111"/>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4"/>
      <c r="AF165" s="16"/>
      <c r="AG165" s="16"/>
      <c r="AH165" s="16"/>
      <c r="AI165" s="16"/>
      <c r="AJ165" s="16"/>
      <c r="AK165" s="16"/>
      <c r="AL165" s="21"/>
    </row>
    <row r="166" spans="1:38" s="134" customFormat="1" ht="52.5" customHeight="1" x14ac:dyDescent="0.25">
      <c r="A166" s="151" t="s">
        <v>371</v>
      </c>
      <c r="B166" s="151"/>
      <c r="C166" s="151"/>
      <c r="D166" s="151"/>
      <c r="E166" s="151"/>
      <c r="F166" s="151"/>
      <c r="G166" s="151"/>
      <c r="H166" s="128"/>
      <c r="I166" s="129"/>
      <c r="J166" s="129"/>
      <c r="K166" s="129"/>
      <c r="L166" s="129"/>
      <c r="M166" s="129"/>
      <c r="N166" s="129"/>
      <c r="O166" s="129"/>
      <c r="P166" s="129"/>
      <c r="Q166" s="129"/>
      <c r="R166" s="129"/>
      <c r="S166" s="129"/>
      <c r="T166" s="129"/>
      <c r="U166" s="129"/>
      <c r="V166" s="130"/>
      <c r="W166" s="130"/>
      <c r="X166" s="130"/>
      <c r="Y166" s="130"/>
      <c r="Z166" s="130"/>
      <c r="AA166" s="130"/>
      <c r="AB166" s="130"/>
      <c r="AC166" s="131"/>
      <c r="AD166" s="132"/>
      <c r="AE166" s="133"/>
      <c r="AG166" s="135"/>
      <c r="AH166" s="135"/>
      <c r="AI166" s="135"/>
      <c r="AJ166" s="135"/>
      <c r="AK166" s="135"/>
      <c r="AL166" s="135"/>
    </row>
    <row r="167" spans="1:38" s="136" customFormat="1" ht="63.75" customHeight="1" x14ac:dyDescent="0.25">
      <c r="A167" s="151" t="s">
        <v>375</v>
      </c>
      <c r="B167" s="151"/>
      <c r="C167" s="151"/>
      <c r="D167" s="151"/>
      <c r="E167" s="151"/>
      <c r="F167" s="151"/>
      <c r="G167" s="151"/>
      <c r="H167" s="128"/>
      <c r="I167" s="129"/>
      <c r="J167"/>
      <c r="K167"/>
      <c r="L167"/>
      <c r="M167" s="129"/>
      <c r="N167" s="129"/>
      <c r="O167" s="129"/>
      <c r="P167" s="129"/>
      <c r="Q167" s="129"/>
      <c r="R167" s="129"/>
      <c r="S167" s="129"/>
      <c r="T167" s="129"/>
      <c r="U167" s="129"/>
      <c r="AE167" s="137"/>
    </row>
    <row r="168" spans="1:38" s="136" customFormat="1" ht="26.25" customHeight="1" x14ac:dyDescent="0.25">
      <c r="A168" s="151" t="s">
        <v>372</v>
      </c>
      <c r="B168" s="151"/>
      <c r="C168" s="151"/>
      <c r="D168" s="151"/>
      <c r="E168" s="151"/>
      <c r="F168" s="151"/>
      <c r="G168" s="151"/>
      <c r="H168" s="128"/>
      <c r="I168" s="129"/>
      <c r="J168"/>
      <c r="K168"/>
      <c r="L168"/>
      <c r="M168" s="129"/>
      <c r="N168" s="129"/>
      <c r="O168" s="129"/>
      <c r="P168" s="129"/>
      <c r="Q168" s="129"/>
      <c r="R168" s="129"/>
      <c r="S168" s="129"/>
      <c r="T168" s="129"/>
      <c r="U168" s="129"/>
      <c r="AE168" s="137"/>
    </row>
    <row r="169" spans="1:38" s="134" customFormat="1" ht="26.25" customHeight="1" x14ac:dyDescent="0.25">
      <c r="A169" s="151" t="s">
        <v>373</v>
      </c>
      <c r="B169" s="151"/>
      <c r="C169" s="151"/>
      <c r="D169" s="151"/>
      <c r="E169" s="151"/>
      <c r="F169" s="151"/>
      <c r="G169" s="151"/>
      <c r="H169" s="128"/>
      <c r="I169" s="129"/>
      <c r="J169"/>
      <c r="K169"/>
      <c r="L169"/>
      <c r="M169" s="129"/>
      <c r="N169" s="129"/>
      <c r="O169" s="129"/>
      <c r="P169" s="129"/>
      <c r="Q169" s="129"/>
      <c r="R169" s="129"/>
      <c r="S169" s="129"/>
      <c r="T169" s="129"/>
      <c r="U169" s="129"/>
      <c r="V169" s="130"/>
      <c r="W169" s="130"/>
      <c r="X169" s="130"/>
      <c r="Y169" s="130"/>
      <c r="Z169" s="130"/>
      <c r="AA169" s="130"/>
      <c r="AB169" s="130"/>
      <c r="AC169" s="131"/>
      <c r="AD169" s="132"/>
      <c r="AE169" s="133"/>
      <c r="AG169" s="135"/>
      <c r="AH169" s="135"/>
      <c r="AI169" s="135"/>
      <c r="AJ169" s="135"/>
      <c r="AK169" s="135"/>
      <c r="AL169" s="135"/>
    </row>
    <row r="170" spans="1:38" s="136" customFormat="1" ht="52.5" customHeight="1" x14ac:dyDescent="0.25">
      <c r="A170" s="151" t="s">
        <v>374</v>
      </c>
      <c r="B170" s="151"/>
      <c r="C170" s="151"/>
      <c r="D170" s="151"/>
      <c r="E170" s="151"/>
      <c r="F170" s="151"/>
      <c r="G170" s="151"/>
      <c r="H170" s="128"/>
      <c r="I170" s="129"/>
      <c r="J170"/>
      <c r="K170"/>
      <c r="L170"/>
      <c r="M170" s="129"/>
      <c r="N170" s="129"/>
      <c r="O170" s="129"/>
      <c r="P170" s="129"/>
      <c r="Q170" s="129"/>
      <c r="R170" s="129"/>
      <c r="S170" s="129"/>
      <c r="T170" s="129"/>
      <c r="U170" s="129"/>
      <c r="AE170" s="137"/>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pageMargins left="0.7" right="0.7" top="0.78740157499999996" bottom="0.78740157499999996" header="0.3" footer="0.3"/>
  <pageSetup paperSize="9" scale="16"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63F634-F572-4148-9957-20792F306480}">
  <sheetPr codeName="Sheet18"/>
  <dimension ref="A1:AL170"/>
  <sheetViews>
    <sheetView zoomScale="75" zoomScaleNormal="75" workbookViewId="0">
      <pane xSplit="4" ySplit="13" topLeftCell="E147" activePane="bottomRight" state="frozen"/>
      <selection activeCell="P48" sqref="P48"/>
      <selection pane="topRight" activeCell="P48" sqref="P48"/>
      <selection pane="bottomLeft" activeCell="P48" sqref="P48"/>
      <selection pane="bottomRight" activeCell="B8" sqref="B8"/>
    </sheetView>
  </sheetViews>
  <sheetFormatPr defaultColWidth="8.85546875" defaultRowHeight="12.75" x14ac:dyDescent="0.2"/>
  <cols>
    <col min="1" max="2" width="21.42578125" style="5" customWidth="1"/>
    <col min="3" max="3" width="46.42578125" style="17" customWidth="1"/>
    <col min="4" max="4" width="7.140625" style="5" customWidth="1"/>
    <col min="5" max="24" width="8.5703125" style="5" customWidth="1"/>
    <col min="25" max="25" width="8.85546875" style="5" customWidth="1"/>
    <col min="26" max="30" width="8.5703125" style="5" customWidth="1"/>
    <col min="31" max="31" width="2.140625" style="5" customWidth="1"/>
    <col min="32" max="36" width="8.5703125" style="5" customWidth="1"/>
    <col min="37" max="37" width="12" style="5" customWidth="1"/>
    <col min="38" max="38" width="25.7109375" style="5" customWidth="1"/>
    <col min="39" max="16384" width="8.85546875" style="5"/>
  </cols>
  <sheetData>
    <row r="1" spans="1:38" s="2" customFormat="1" ht="22.5" customHeight="1" x14ac:dyDescent="0.2">
      <c r="A1" s="23" t="s">
        <v>362</v>
      </c>
      <c r="B1" s="24"/>
      <c r="C1" s="25"/>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row>
    <row r="2" spans="1:38" s="2" customFormat="1" x14ac:dyDescent="0.2">
      <c r="A2" s="127" t="s">
        <v>361</v>
      </c>
      <c r="B2" s="24"/>
      <c r="C2" s="25"/>
      <c r="D2" s="26"/>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row>
    <row r="3" spans="1:38" s="2" customFormat="1" x14ac:dyDescent="0.2">
      <c r="A3" s="26"/>
      <c r="B3" s="24"/>
      <c r="C3" s="25"/>
      <c r="D3" s="26"/>
      <c r="E3" s="26"/>
      <c r="F3" s="27"/>
      <c r="G3" s="26"/>
      <c r="H3" s="26"/>
      <c r="I3" s="26"/>
      <c r="J3" s="26"/>
      <c r="K3" s="26"/>
      <c r="L3" s="26"/>
      <c r="M3" s="26"/>
      <c r="N3" s="26"/>
      <c r="O3" s="26"/>
      <c r="P3" s="28"/>
      <c r="Q3" s="28"/>
      <c r="R3" s="29"/>
      <c r="S3" s="29"/>
      <c r="T3" s="29"/>
      <c r="U3" s="29"/>
      <c r="V3" s="29"/>
      <c r="W3" s="26"/>
      <c r="X3" s="26"/>
      <c r="Y3" s="26"/>
      <c r="Z3" s="26"/>
      <c r="AA3" s="26"/>
      <c r="AB3" s="26"/>
      <c r="AC3" s="26"/>
      <c r="AD3" s="26"/>
      <c r="AE3" s="26"/>
      <c r="AF3" s="26"/>
      <c r="AG3" s="26"/>
      <c r="AH3" s="26"/>
      <c r="AI3" s="26"/>
      <c r="AJ3" s="26"/>
      <c r="AK3" s="26"/>
      <c r="AL3" s="26"/>
    </row>
    <row r="4" spans="1:38" s="2" customFormat="1" x14ac:dyDescent="0.2">
      <c r="A4" s="30" t="s">
        <v>0</v>
      </c>
      <c r="B4" s="20" t="s">
        <v>429</v>
      </c>
      <c r="C4" s="31" t="s">
        <v>1</v>
      </c>
      <c r="D4" s="26"/>
      <c r="E4" s="26"/>
      <c r="F4" s="26"/>
      <c r="G4" s="26"/>
      <c r="H4" s="26"/>
      <c r="I4" s="26"/>
      <c r="J4" s="26"/>
      <c r="K4" s="26"/>
      <c r="L4" s="26"/>
      <c r="M4" s="26"/>
      <c r="N4" s="26"/>
      <c r="O4" s="26"/>
      <c r="P4" s="28"/>
      <c r="Q4" s="28"/>
      <c r="R4" s="29"/>
      <c r="S4" s="29"/>
      <c r="T4" s="29"/>
      <c r="U4" s="29"/>
      <c r="V4" s="29"/>
      <c r="W4" s="26"/>
      <c r="X4" s="26"/>
      <c r="Y4" s="26"/>
      <c r="Z4" s="26"/>
      <c r="AA4" s="26"/>
      <c r="AB4" s="26"/>
      <c r="AC4" s="26"/>
      <c r="AD4" s="26"/>
      <c r="AE4" s="26"/>
      <c r="AF4" s="26"/>
      <c r="AG4" s="26"/>
      <c r="AH4" s="26"/>
      <c r="AI4" s="26"/>
      <c r="AJ4" s="26"/>
      <c r="AK4" s="26"/>
      <c r="AL4" s="26"/>
    </row>
    <row r="5" spans="1:38" s="2" customFormat="1" x14ac:dyDescent="0.2">
      <c r="A5" s="30" t="s">
        <v>2</v>
      </c>
      <c r="B5" s="20" t="s">
        <v>441</v>
      </c>
      <c r="C5" s="31" t="s">
        <v>3</v>
      </c>
      <c r="D5" s="26"/>
      <c r="E5" s="26"/>
      <c r="F5" s="26"/>
      <c r="G5" s="26"/>
      <c r="H5" s="26"/>
      <c r="I5" s="26"/>
      <c r="J5" s="26"/>
      <c r="K5" s="26"/>
      <c r="L5" s="26"/>
      <c r="M5" s="26"/>
      <c r="N5" s="26"/>
      <c r="O5" s="26"/>
      <c r="P5" s="28"/>
      <c r="Q5" s="28"/>
      <c r="R5" s="29"/>
      <c r="S5" s="29"/>
      <c r="T5" s="29"/>
      <c r="U5" s="29"/>
      <c r="V5" s="29"/>
      <c r="W5" s="26"/>
      <c r="X5" s="26"/>
      <c r="Y5" s="26"/>
      <c r="Z5" s="26"/>
      <c r="AA5" s="26"/>
      <c r="AB5" s="26"/>
      <c r="AC5" s="26"/>
      <c r="AD5" s="26"/>
      <c r="AE5" s="26"/>
      <c r="AF5" s="26"/>
      <c r="AG5" s="26"/>
      <c r="AH5" s="26"/>
      <c r="AI5" s="26"/>
      <c r="AJ5" s="26"/>
      <c r="AK5" s="26"/>
      <c r="AL5" s="26"/>
    </row>
    <row r="6" spans="1:38" s="2" customFormat="1" x14ac:dyDescent="0.2">
      <c r="A6" s="30" t="s">
        <v>4</v>
      </c>
      <c r="B6" s="20">
        <v>2006</v>
      </c>
      <c r="C6" s="31" t="s">
        <v>5</v>
      </c>
      <c r="D6" s="26"/>
      <c r="E6" s="26"/>
      <c r="F6" s="26"/>
      <c r="G6" s="26"/>
      <c r="H6" s="26"/>
      <c r="I6" s="26"/>
      <c r="J6" s="26"/>
      <c r="K6" s="26"/>
      <c r="L6" s="26"/>
      <c r="M6" s="26"/>
      <c r="N6" s="26"/>
      <c r="O6" s="26"/>
      <c r="P6" s="26"/>
      <c r="Q6" s="26"/>
      <c r="R6" s="32"/>
      <c r="S6" s="32"/>
      <c r="T6" s="32"/>
      <c r="U6" s="32"/>
      <c r="V6" s="32"/>
      <c r="W6" s="26"/>
      <c r="X6" s="26"/>
      <c r="Y6" s="26"/>
      <c r="Z6" s="26"/>
      <c r="AA6" s="26"/>
      <c r="AB6" s="26"/>
      <c r="AC6" s="26"/>
      <c r="AD6" s="26"/>
      <c r="AE6" s="26"/>
      <c r="AF6" s="26"/>
      <c r="AG6" s="26"/>
      <c r="AH6" s="26"/>
      <c r="AI6" s="26"/>
      <c r="AJ6" s="26"/>
      <c r="AK6" s="26"/>
      <c r="AL6" s="26"/>
    </row>
    <row r="7" spans="1:38" s="2" customFormat="1" x14ac:dyDescent="0.2">
      <c r="A7" s="30" t="s">
        <v>6</v>
      </c>
      <c r="B7" s="20" t="s">
        <v>444</v>
      </c>
      <c r="C7" s="33" t="s">
        <v>7</v>
      </c>
      <c r="D7" s="28"/>
      <c r="E7" s="28"/>
      <c r="F7" s="28"/>
      <c r="G7" s="28"/>
      <c r="H7" s="28"/>
      <c r="I7" s="28"/>
      <c r="J7" s="28"/>
      <c r="K7" s="28"/>
      <c r="L7" s="28"/>
      <c r="M7" s="28"/>
      <c r="N7" s="28"/>
      <c r="O7" s="28"/>
      <c r="P7" s="28"/>
      <c r="Q7" s="28"/>
      <c r="R7" s="29"/>
      <c r="S7" s="29"/>
      <c r="T7" s="29"/>
      <c r="U7" s="29"/>
      <c r="V7" s="29"/>
      <c r="W7" s="26"/>
      <c r="X7" s="26"/>
      <c r="Y7" s="26"/>
      <c r="Z7" s="26"/>
      <c r="AA7" s="26"/>
      <c r="AB7" s="26"/>
      <c r="AC7" s="26"/>
      <c r="AD7" s="28"/>
      <c r="AE7" s="26"/>
      <c r="AF7" s="26"/>
      <c r="AG7" s="28"/>
      <c r="AH7" s="28"/>
      <c r="AI7" s="28"/>
      <c r="AJ7" s="28"/>
      <c r="AK7" s="28"/>
      <c r="AL7" s="28"/>
    </row>
    <row r="8" spans="1:38" s="1" customFormat="1" x14ac:dyDescent="0.2">
      <c r="A8" s="123"/>
      <c r="B8" s="124"/>
      <c r="C8" s="125"/>
      <c r="D8" s="126"/>
      <c r="E8" s="126"/>
      <c r="F8" s="126"/>
      <c r="G8" s="126"/>
      <c r="H8" s="126"/>
      <c r="I8" s="126"/>
      <c r="J8" s="126"/>
      <c r="K8" s="126"/>
      <c r="L8" s="126"/>
      <c r="M8" s="126"/>
      <c r="N8" s="126"/>
      <c r="O8" s="126"/>
      <c r="P8" s="126"/>
      <c r="Q8" s="126"/>
      <c r="R8" s="29"/>
      <c r="S8" s="29"/>
      <c r="T8" s="29"/>
      <c r="U8" s="29"/>
      <c r="V8" s="29"/>
      <c r="W8" s="26"/>
      <c r="X8" s="26"/>
      <c r="Y8" s="26"/>
      <c r="Z8" s="26"/>
      <c r="AA8" s="26"/>
      <c r="AB8" s="26"/>
      <c r="AC8" s="26"/>
      <c r="AD8" s="26"/>
      <c r="AE8" s="26"/>
      <c r="AF8" s="32"/>
      <c r="AG8" s="28"/>
      <c r="AH8" s="28"/>
      <c r="AI8" s="28"/>
      <c r="AJ8" s="28"/>
      <c r="AK8" s="28"/>
      <c r="AL8" s="28"/>
    </row>
    <row r="9" spans="1:38" s="1" customFormat="1" ht="13.5" thickBot="1" x14ac:dyDescent="0.25">
      <c r="A9" s="34"/>
      <c r="B9" s="35"/>
      <c r="C9" s="36"/>
      <c r="D9" s="37"/>
      <c r="E9" s="37"/>
      <c r="F9" s="37"/>
      <c r="G9" s="37"/>
      <c r="H9" s="37"/>
      <c r="I9" s="37"/>
      <c r="J9" s="37"/>
      <c r="K9" s="37"/>
      <c r="L9" s="37"/>
      <c r="M9" s="37"/>
      <c r="N9" s="37"/>
      <c r="O9" s="37"/>
      <c r="P9" s="37"/>
      <c r="Q9" s="37"/>
      <c r="R9" s="29"/>
      <c r="S9" s="29"/>
      <c r="T9" s="29"/>
      <c r="U9" s="29"/>
      <c r="V9" s="29"/>
      <c r="W9" s="26"/>
      <c r="X9" s="26"/>
      <c r="Y9" s="26"/>
      <c r="Z9" s="26"/>
      <c r="AA9" s="26"/>
      <c r="AB9" s="26"/>
      <c r="AC9" s="26"/>
      <c r="AD9" s="26"/>
      <c r="AE9" s="26"/>
      <c r="AF9" s="32"/>
      <c r="AG9" s="28"/>
      <c r="AH9" s="28"/>
      <c r="AI9" s="28"/>
      <c r="AJ9" s="28"/>
      <c r="AK9" s="28"/>
      <c r="AL9" s="28"/>
    </row>
    <row r="10" spans="1:38" s="4" customFormat="1" ht="37.5" customHeight="1" thickBot="1" x14ac:dyDescent="0.25">
      <c r="A10" s="161" t="str">
        <f>B4&amp;": "&amp;B5&amp;": "&amp;B6</f>
        <v>IE: 15.02.2024: 2006</v>
      </c>
      <c r="B10" s="163" t="s">
        <v>8</v>
      </c>
      <c r="C10" s="164"/>
      <c r="D10" s="165"/>
      <c r="E10" s="152" t="s">
        <v>9</v>
      </c>
      <c r="F10" s="153"/>
      <c r="G10" s="153"/>
      <c r="H10" s="154"/>
      <c r="I10" s="152" t="s">
        <v>10</v>
      </c>
      <c r="J10" s="153"/>
      <c r="K10" s="153"/>
      <c r="L10" s="154"/>
      <c r="M10" s="169" t="s">
        <v>11</v>
      </c>
      <c r="N10" s="152" t="s">
        <v>12</v>
      </c>
      <c r="O10" s="153"/>
      <c r="P10" s="154"/>
      <c r="Q10" s="152" t="s">
        <v>13</v>
      </c>
      <c r="R10" s="153"/>
      <c r="S10" s="153"/>
      <c r="T10" s="153"/>
      <c r="U10" s="153"/>
      <c r="V10" s="154"/>
      <c r="W10" s="152" t="s">
        <v>366</v>
      </c>
      <c r="X10" s="153"/>
      <c r="Y10" s="153"/>
      <c r="Z10" s="153"/>
      <c r="AA10" s="153"/>
      <c r="AB10" s="153"/>
      <c r="AC10" s="153"/>
      <c r="AD10" s="154"/>
      <c r="AE10" s="38"/>
      <c r="AF10" s="152" t="s">
        <v>383</v>
      </c>
      <c r="AG10" s="153"/>
      <c r="AH10" s="153"/>
      <c r="AI10" s="153"/>
      <c r="AJ10" s="153"/>
      <c r="AK10" s="153"/>
      <c r="AL10" s="154"/>
    </row>
    <row r="11" spans="1:38" s="1" customFormat="1" ht="15" customHeight="1" thickBot="1" x14ac:dyDescent="0.25">
      <c r="A11" s="162"/>
      <c r="B11" s="166"/>
      <c r="C11" s="167"/>
      <c r="D11" s="168"/>
      <c r="E11" s="155"/>
      <c r="F11" s="156"/>
      <c r="G11" s="156"/>
      <c r="H11" s="157"/>
      <c r="I11" s="155"/>
      <c r="J11" s="156"/>
      <c r="K11" s="156"/>
      <c r="L11" s="157"/>
      <c r="M11" s="170"/>
      <c r="N11" s="155"/>
      <c r="O11" s="156"/>
      <c r="P11" s="157"/>
      <c r="Q11" s="155"/>
      <c r="R11" s="156"/>
      <c r="S11" s="156"/>
      <c r="T11" s="156"/>
      <c r="U11" s="156"/>
      <c r="V11" s="157"/>
      <c r="W11" s="120"/>
      <c r="X11" s="158" t="s">
        <v>31</v>
      </c>
      <c r="Y11" s="159"/>
      <c r="Z11" s="159"/>
      <c r="AA11" s="159"/>
      <c r="AB11" s="160"/>
      <c r="AC11" s="121"/>
      <c r="AD11" s="122"/>
      <c r="AE11" s="39"/>
      <c r="AF11" s="155"/>
      <c r="AG11" s="156"/>
      <c r="AH11" s="156"/>
      <c r="AI11" s="156"/>
      <c r="AJ11" s="156"/>
      <c r="AK11" s="156"/>
      <c r="AL11" s="157"/>
    </row>
    <row r="12" spans="1:38" s="1" customFormat="1" ht="52.5" customHeight="1" thickBot="1" x14ac:dyDescent="0.25">
      <c r="A12" s="162"/>
      <c r="B12" s="166"/>
      <c r="C12" s="167"/>
      <c r="D12" s="168"/>
      <c r="E12" s="115" t="s">
        <v>384</v>
      </c>
      <c r="F12" s="115" t="s">
        <v>14</v>
      </c>
      <c r="G12" s="115" t="s">
        <v>15</v>
      </c>
      <c r="H12" s="115" t="s">
        <v>16</v>
      </c>
      <c r="I12" s="115" t="s">
        <v>17</v>
      </c>
      <c r="J12" s="116" t="s">
        <v>18</v>
      </c>
      <c r="K12" s="116" t="s">
        <v>19</v>
      </c>
      <c r="L12" s="117" t="s">
        <v>394</v>
      </c>
      <c r="M12" s="118" t="s">
        <v>20</v>
      </c>
      <c r="N12" s="116" t="s">
        <v>21</v>
      </c>
      <c r="O12" s="116" t="s">
        <v>22</v>
      </c>
      <c r="P12" s="116" t="s">
        <v>23</v>
      </c>
      <c r="Q12" s="116" t="s">
        <v>24</v>
      </c>
      <c r="R12" s="116" t="s">
        <v>25</v>
      </c>
      <c r="S12" s="116" t="s">
        <v>26</v>
      </c>
      <c r="T12" s="116" t="s">
        <v>27</v>
      </c>
      <c r="U12" s="116" t="s">
        <v>28</v>
      </c>
      <c r="V12" s="116" t="s">
        <v>29</v>
      </c>
      <c r="W12" s="118" t="s">
        <v>30</v>
      </c>
      <c r="X12" s="115" t="s">
        <v>395</v>
      </c>
      <c r="Y12" s="115" t="s">
        <v>396</v>
      </c>
      <c r="Z12" s="115" t="s">
        <v>397</v>
      </c>
      <c r="AA12" s="115" t="s">
        <v>398</v>
      </c>
      <c r="AB12" s="115" t="s">
        <v>41</v>
      </c>
      <c r="AC12" s="116" t="s">
        <v>32</v>
      </c>
      <c r="AD12" s="116" t="s">
        <v>33</v>
      </c>
      <c r="AE12" s="40"/>
      <c r="AF12" s="118" t="s">
        <v>34</v>
      </c>
      <c r="AG12" s="118" t="s">
        <v>35</v>
      </c>
      <c r="AH12" s="118" t="s">
        <v>36</v>
      </c>
      <c r="AI12" s="118" t="s">
        <v>37</v>
      </c>
      <c r="AJ12" s="118" t="s">
        <v>38</v>
      </c>
      <c r="AK12" s="118" t="s">
        <v>39</v>
      </c>
      <c r="AL12" s="119" t="s">
        <v>40</v>
      </c>
    </row>
    <row r="13" spans="1:38" ht="37.5" customHeight="1" thickBot="1" x14ac:dyDescent="0.25">
      <c r="A13" s="41" t="s">
        <v>42</v>
      </c>
      <c r="B13" s="41" t="s">
        <v>43</v>
      </c>
      <c r="C13" s="42" t="s">
        <v>427</v>
      </c>
      <c r="D13" s="41" t="s">
        <v>44</v>
      </c>
      <c r="E13" s="41" t="s">
        <v>45</v>
      </c>
      <c r="F13" s="41" t="s">
        <v>45</v>
      </c>
      <c r="G13" s="41" t="s">
        <v>45</v>
      </c>
      <c r="H13" s="41" t="s">
        <v>45</v>
      </c>
      <c r="I13" s="41" t="s">
        <v>45</v>
      </c>
      <c r="J13" s="41" t="s">
        <v>45</v>
      </c>
      <c r="K13" s="41" t="s">
        <v>45</v>
      </c>
      <c r="L13" s="41" t="s">
        <v>45</v>
      </c>
      <c r="M13" s="41" t="s">
        <v>45</v>
      </c>
      <c r="N13" s="41" t="s">
        <v>46</v>
      </c>
      <c r="O13" s="41" t="s">
        <v>46</v>
      </c>
      <c r="P13" s="41" t="s">
        <v>46</v>
      </c>
      <c r="Q13" s="41" t="s">
        <v>46</v>
      </c>
      <c r="R13" s="41" t="s">
        <v>46</v>
      </c>
      <c r="S13" s="41" t="s">
        <v>46</v>
      </c>
      <c r="T13" s="41" t="s">
        <v>46</v>
      </c>
      <c r="U13" s="41" t="s">
        <v>46</v>
      </c>
      <c r="V13" s="41" t="s">
        <v>46</v>
      </c>
      <c r="W13" s="41" t="s">
        <v>47</v>
      </c>
      <c r="X13" s="41" t="s">
        <v>46</v>
      </c>
      <c r="Y13" s="41" t="s">
        <v>46</v>
      </c>
      <c r="Z13" s="41" t="s">
        <v>46</v>
      </c>
      <c r="AA13" s="41" t="s">
        <v>46</v>
      </c>
      <c r="AB13" s="41" t="s">
        <v>46</v>
      </c>
      <c r="AC13" s="41" t="s">
        <v>48</v>
      </c>
      <c r="AD13" s="41" t="s">
        <v>48</v>
      </c>
      <c r="AE13" s="43"/>
      <c r="AF13" s="41" t="s">
        <v>49</v>
      </c>
      <c r="AG13" s="41" t="s">
        <v>49</v>
      </c>
      <c r="AH13" s="41" t="s">
        <v>49</v>
      </c>
      <c r="AI13" s="41" t="s">
        <v>49</v>
      </c>
      <c r="AJ13" s="41" t="s">
        <v>49</v>
      </c>
      <c r="AK13" s="41"/>
      <c r="AL13" s="44"/>
    </row>
    <row r="14" spans="1:38" s="1" customFormat="1" ht="26.25" customHeight="1" thickBot="1" x14ac:dyDescent="0.25">
      <c r="A14" s="65" t="s">
        <v>50</v>
      </c>
      <c r="B14" s="65" t="s">
        <v>51</v>
      </c>
      <c r="C14" s="66" t="s">
        <v>52</v>
      </c>
      <c r="D14" s="67"/>
      <c r="E14" s="138">
        <v>29.873750586223437</v>
      </c>
      <c r="F14" s="138">
        <v>0.3754525790241377</v>
      </c>
      <c r="G14" s="138">
        <v>36.800768919899305</v>
      </c>
      <c r="H14" s="138" t="s">
        <v>442</v>
      </c>
      <c r="I14" s="138">
        <v>0.95092854472983768</v>
      </c>
      <c r="J14" s="138">
        <v>1.3239256077770569</v>
      </c>
      <c r="K14" s="138">
        <v>1.7123157817830981</v>
      </c>
      <c r="L14" s="138">
        <v>3.6567102034460647E-2</v>
      </c>
      <c r="M14" s="138">
        <v>20.330809608651528</v>
      </c>
      <c r="N14" s="138">
        <v>0.78543350468786266</v>
      </c>
      <c r="O14" s="138">
        <v>0.11453442382742661</v>
      </c>
      <c r="P14" s="138">
        <v>0.14779329810574612</v>
      </c>
      <c r="Q14" s="138">
        <v>0.75273815199199912</v>
      </c>
      <c r="R14" s="138">
        <v>0.47191112834514787</v>
      </c>
      <c r="S14" s="138">
        <v>0.56178623843767661</v>
      </c>
      <c r="T14" s="138">
        <v>7.1130924003648355</v>
      </c>
      <c r="U14" s="138">
        <v>2.0959108934337629</v>
      </c>
      <c r="V14" s="138">
        <v>3.4397633847343227</v>
      </c>
      <c r="W14" s="138">
        <v>0.69467485252107719</v>
      </c>
      <c r="X14" s="138">
        <v>7.3877286098954814E-5</v>
      </c>
      <c r="Y14" s="138">
        <v>2.7738005667851517E-3</v>
      </c>
      <c r="Z14" s="138">
        <v>2.199687337161812E-3</v>
      </c>
      <c r="AA14" s="138">
        <v>2.9696943769676925E-4</v>
      </c>
      <c r="AB14" s="138">
        <v>5.3443346277426869E-3</v>
      </c>
      <c r="AC14" s="138">
        <v>0.4809985290890933</v>
      </c>
      <c r="AD14" s="138">
        <v>2.7166856363571484E-4</v>
      </c>
      <c r="AE14" s="55"/>
      <c r="AF14" s="147">
        <v>28440.116293912513</v>
      </c>
      <c r="AG14" s="147">
        <v>69923.035791322996</v>
      </c>
      <c r="AH14" s="147">
        <v>94308.707179571677</v>
      </c>
      <c r="AI14" s="147">
        <v>9.9380899295999985</v>
      </c>
      <c r="AJ14" s="147" t="s">
        <v>430</v>
      </c>
      <c r="AK14" s="147" t="s">
        <v>428</v>
      </c>
      <c r="AL14" s="45" t="s">
        <v>49</v>
      </c>
    </row>
    <row r="15" spans="1:38" s="1" customFormat="1" ht="26.25" customHeight="1" thickBot="1" x14ac:dyDescent="0.25">
      <c r="A15" s="65" t="s">
        <v>53</v>
      </c>
      <c r="B15" s="65" t="s">
        <v>54</v>
      </c>
      <c r="C15" s="66" t="s">
        <v>55</v>
      </c>
      <c r="D15" s="67"/>
      <c r="E15" s="138">
        <v>0.81421999999999994</v>
      </c>
      <c r="F15" s="138">
        <v>1.5188119798710742E-2</v>
      </c>
      <c r="G15" s="138">
        <v>1.0321910000000001</v>
      </c>
      <c r="H15" s="138" t="s">
        <v>442</v>
      </c>
      <c r="I15" s="138">
        <v>1.6293665818815754E-2</v>
      </c>
      <c r="J15" s="138">
        <v>2.4590072580652367E-2</v>
      </c>
      <c r="K15" s="138">
        <v>3.1555620765197231E-2</v>
      </c>
      <c r="L15" s="138">
        <v>1.4239619945470847E-3</v>
      </c>
      <c r="M15" s="138">
        <v>8.4183999999999995E-2</v>
      </c>
      <c r="N15" s="138">
        <v>1.3574941570791345E-2</v>
      </c>
      <c r="O15" s="138">
        <v>1.1381533321841018E-2</v>
      </c>
      <c r="P15" s="138">
        <v>2.1361934004240192E-3</v>
      </c>
      <c r="Q15" s="138">
        <v>7.0969662601381607E-3</v>
      </c>
      <c r="R15" s="138">
        <v>4.9854434975076092E-2</v>
      </c>
      <c r="S15" s="138">
        <v>3.0915710322481721E-2</v>
      </c>
      <c r="T15" s="138">
        <v>1.0882545704635831</v>
      </c>
      <c r="U15" s="138">
        <v>1.0057631879467149E-2</v>
      </c>
      <c r="V15" s="138">
        <v>0.14258143066500764</v>
      </c>
      <c r="W15" s="138">
        <v>3.413983698970998E-3</v>
      </c>
      <c r="X15" s="138">
        <v>2.9585721852933293E-6</v>
      </c>
      <c r="Y15" s="138">
        <v>1.0094209015335664E-5</v>
      </c>
      <c r="Z15" s="138">
        <v>2.7905217472647097E-6</v>
      </c>
      <c r="AA15" s="138">
        <v>2.7905217472647097E-6</v>
      </c>
      <c r="AB15" s="138">
        <v>1.8633824695158412E-5</v>
      </c>
      <c r="AC15" s="138" t="s">
        <v>428</v>
      </c>
      <c r="AD15" s="138">
        <v>0</v>
      </c>
      <c r="AE15" s="55"/>
      <c r="AF15" s="147">
        <v>6066.8371938282289</v>
      </c>
      <c r="AG15" s="147" t="s">
        <v>430</v>
      </c>
      <c r="AH15" s="147" t="s">
        <v>430</v>
      </c>
      <c r="AI15" s="147" t="s">
        <v>430</v>
      </c>
      <c r="AJ15" s="147" t="s">
        <v>430</v>
      </c>
      <c r="AK15" s="147" t="s">
        <v>428</v>
      </c>
      <c r="AL15" s="45" t="s">
        <v>49</v>
      </c>
    </row>
    <row r="16" spans="1:38" s="1" customFormat="1" ht="26.25" customHeight="1" thickBot="1" x14ac:dyDescent="0.25">
      <c r="A16" s="65" t="s">
        <v>53</v>
      </c>
      <c r="B16" s="65" t="s">
        <v>56</v>
      </c>
      <c r="C16" s="66" t="s">
        <v>57</v>
      </c>
      <c r="D16" s="67"/>
      <c r="E16" s="138">
        <v>0.29888504200756827</v>
      </c>
      <c r="F16" s="138">
        <v>3.2750220769075492E-3</v>
      </c>
      <c r="G16" s="138">
        <v>0.17910224515984907</v>
      </c>
      <c r="H16" s="138" t="s">
        <v>442</v>
      </c>
      <c r="I16" s="138">
        <v>5.9899964830907544E-2</v>
      </c>
      <c r="J16" s="138">
        <v>8.5845497729999998E-2</v>
      </c>
      <c r="K16" s="138">
        <v>8.9274011709873827E-2</v>
      </c>
      <c r="L16" s="138">
        <v>2.0244807550361941E-3</v>
      </c>
      <c r="M16" s="138">
        <v>0.2648094965103851</v>
      </c>
      <c r="N16" s="138">
        <v>3.0670189264567157E-2</v>
      </c>
      <c r="O16" s="138">
        <v>1.7427296643600001E-3</v>
      </c>
      <c r="P16" s="138">
        <v>3.2600918324119994E-2</v>
      </c>
      <c r="Q16" s="138">
        <v>1.19667928112E-2</v>
      </c>
      <c r="R16" s="138">
        <v>6.368280346360001E-3</v>
      </c>
      <c r="S16" s="138">
        <v>2.7264376886640001E-2</v>
      </c>
      <c r="T16" s="138">
        <v>9.192372435999999E-3</v>
      </c>
      <c r="U16" s="138">
        <v>3.1512904229999993E-3</v>
      </c>
      <c r="V16" s="138">
        <v>5.0094963949600002E-2</v>
      </c>
      <c r="W16" s="138">
        <v>2.8337703680267213E-2</v>
      </c>
      <c r="X16" s="138">
        <v>3.4101130057999995E-7</v>
      </c>
      <c r="Y16" s="138">
        <v>2.0759357360999995E-7</v>
      </c>
      <c r="Z16" s="138">
        <v>2.4244461909999997E-8</v>
      </c>
      <c r="AA16" s="138">
        <v>6.3339138520299881E-8</v>
      </c>
      <c r="AB16" s="138">
        <v>6.3618847462029986E-7</v>
      </c>
      <c r="AC16" s="138">
        <v>2.9968930639999993E-9</v>
      </c>
      <c r="AD16" s="138">
        <v>1.770891356E-9</v>
      </c>
      <c r="AE16" s="55"/>
      <c r="AF16" s="147">
        <v>6.0432261344363996</v>
      </c>
      <c r="AG16" s="147">
        <v>1086.6518699999999</v>
      </c>
      <c r="AH16" s="147">
        <v>923.41</v>
      </c>
      <c r="AI16" s="147" t="s">
        <v>430</v>
      </c>
      <c r="AJ16" s="147" t="s">
        <v>430</v>
      </c>
      <c r="AK16" s="147" t="s">
        <v>428</v>
      </c>
      <c r="AL16" s="45" t="s">
        <v>49</v>
      </c>
    </row>
    <row r="17" spans="1:38" s="2" customFormat="1" ht="26.25" customHeight="1" thickBot="1" x14ac:dyDescent="0.25">
      <c r="A17" s="65" t="s">
        <v>53</v>
      </c>
      <c r="B17" s="65" t="s">
        <v>58</v>
      </c>
      <c r="C17" s="66" t="s">
        <v>59</v>
      </c>
      <c r="D17" s="67"/>
      <c r="E17" s="138">
        <v>3.0982319999999998E-3</v>
      </c>
      <c r="F17" s="138">
        <v>9.6296400000000007E-4</v>
      </c>
      <c r="G17" s="138">
        <v>4.4150238690555638E-6</v>
      </c>
      <c r="H17" s="138" t="s">
        <v>430</v>
      </c>
      <c r="I17" s="138">
        <v>3.2657040000000005E-5</v>
      </c>
      <c r="J17" s="138">
        <v>3.2657040000000005E-5</v>
      </c>
      <c r="K17" s="138">
        <v>3.2657040000000005E-5</v>
      </c>
      <c r="L17" s="138">
        <v>1.3062816000000003E-6</v>
      </c>
      <c r="M17" s="138">
        <v>1.2141720000000001E-3</v>
      </c>
      <c r="N17" s="138">
        <v>4.6054799999999998E-7</v>
      </c>
      <c r="O17" s="138">
        <v>3.7681200000000003E-8</v>
      </c>
      <c r="P17" s="138">
        <v>2.2608720000000001E-5</v>
      </c>
      <c r="Q17" s="138">
        <v>4.1868000000000003E-6</v>
      </c>
      <c r="R17" s="138">
        <v>5.4428400000000001E-7</v>
      </c>
      <c r="S17" s="138">
        <v>1.088568E-7</v>
      </c>
      <c r="T17" s="138">
        <v>5.4428400000000001E-7</v>
      </c>
      <c r="U17" s="138">
        <v>2.4283440000000001E-6</v>
      </c>
      <c r="V17" s="138">
        <v>3.0563640000000003E-5</v>
      </c>
      <c r="W17" s="138">
        <v>0</v>
      </c>
      <c r="X17" s="138">
        <v>0</v>
      </c>
      <c r="Y17" s="138">
        <v>0</v>
      </c>
      <c r="Z17" s="138">
        <v>0</v>
      </c>
      <c r="AA17" s="138">
        <v>0</v>
      </c>
      <c r="AB17" s="138">
        <v>0</v>
      </c>
      <c r="AC17" s="138" t="s">
        <v>430</v>
      </c>
      <c r="AD17" s="138" t="s">
        <v>430</v>
      </c>
      <c r="AE17" s="55"/>
      <c r="AF17" s="147" t="s">
        <v>430</v>
      </c>
      <c r="AG17" s="147" t="s">
        <v>430</v>
      </c>
      <c r="AH17" s="147">
        <v>41.868000000000002</v>
      </c>
      <c r="AI17" s="147" t="s">
        <v>430</v>
      </c>
      <c r="AJ17" s="147" t="s">
        <v>430</v>
      </c>
      <c r="AK17" s="147" t="s">
        <v>428</v>
      </c>
      <c r="AL17" s="45" t="s">
        <v>49</v>
      </c>
    </row>
    <row r="18" spans="1:38" s="2" customFormat="1" ht="26.25" customHeight="1" thickBot="1" x14ac:dyDescent="0.25">
      <c r="A18" s="65" t="s">
        <v>53</v>
      </c>
      <c r="B18" s="65" t="s">
        <v>60</v>
      </c>
      <c r="C18" s="66" t="s">
        <v>61</v>
      </c>
      <c r="D18" s="67"/>
      <c r="E18" s="138">
        <v>1.9488792907967201</v>
      </c>
      <c r="F18" s="138">
        <v>0.36530043582643806</v>
      </c>
      <c r="G18" s="138">
        <v>2.961168439593767</v>
      </c>
      <c r="H18" s="138" t="s">
        <v>442</v>
      </c>
      <c r="I18" s="138">
        <v>0.18115088742003305</v>
      </c>
      <c r="J18" s="138">
        <v>0.23336417865915249</v>
      </c>
      <c r="K18" s="138">
        <v>0.29602012814609574</v>
      </c>
      <c r="L18" s="138">
        <v>9.6844043263130258E-2</v>
      </c>
      <c r="M18" s="138">
        <v>0.74663423196068468</v>
      </c>
      <c r="N18" s="138">
        <v>0.1670839109768904</v>
      </c>
      <c r="O18" s="138">
        <v>3.1329103025778413E-3</v>
      </c>
      <c r="P18" s="138">
        <v>7.1691302077401091E-3</v>
      </c>
      <c r="Q18" s="138">
        <v>1.0455194717898984E-2</v>
      </c>
      <c r="R18" s="138">
        <v>0.13366765531325553</v>
      </c>
      <c r="S18" s="138">
        <v>7.5187465332553938E-2</v>
      </c>
      <c r="T18" s="138">
        <v>2.7150927741753192</v>
      </c>
      <c r="U18" s="138">
        <v>1.0515369774259464E-3</v>
      </c>
      <c r="V18" s="138">
        <v>8.363278221413932E-2</v>
      </c>
      <c r="W18" s="138">
        <v>1.4619721546953438E-2</v>
      </c>
      <c r="X18" s="138">
        <v>1.984105067086538E-2</v>
      </c>
      <c r="Y18" s="138">
        <v>0.1566398737173583</v>
      </c>
      <c r="Z18" s="138">
        <v>1.7752519021300605E-2</v>
      </c>
      <c r="AA18" s="138">
        <v>1.5663987371735827E-2</v>
      </c>
      <c r="AB18" s="138">
        <v>0.20989743078126011</v>
      </c>
      <c r="AC18" s="138" t="s">
        <v>430</v>
      </c>
      <c r="AD18" s="138" t="s">
        <v>430</v>
      </c>
      <c r="AE18" s="55"/>
      <c r="AF18" s="147">
        <v>10568.011731586916</v>
      </c>
      <c r="AG18" s="147" t="s">
        <v>430</v>
      </c>
      <c r="AH18" s="147">
        <v>11216.987966158675</v>
      </c>
      <c r="AI18" s="147" t="s">
        <v>430</v>
      </c>
      <c r="AJ18" s="147" t="s">
        <v>430</v>
      </c>
      <c r="AK18" s="147" t="s">
        <v>428</v>
      </c>
      <c r="AL18" s="45" t="s">
        <v>49</v>
      </c>
    </row>
    <row r="19" spans="1:38" s="2" customFormat="1" ht="26.25" customHeight="1" thickBot="1" x14ac:dyDescent="0.25">
      <c r="A19" s="65" t="s">
        <v>53</v>
      </c>
      <c r="B19" s="65" t="s">
        <v>62</v>
      </c>
      <c r="C19" s="66" t="s">
        <v>63</v>
      </c>
      <c r="D19" s="67"/>
      <c r="E19" s="138">
        <v>0.45313712491338798</v>
      </c>
      <c r="F19" s="138">
        <v>0.11084056530082913</v>
      </c>
      <c r="G19" s="138">
        <v>1.1910871171979045</v>
      </c>
      <c r="H19" s="138" t="s">
        <v>430</v>
      </c>
      <c r="I19" s="138">
        <v>2.675660460990939E-2</v>
      </c>
      <c r="J19" s="138">
        <v>3.387183550973815E-2</v>
      </c>
      <c r="K19" s="138">
        <v>4.2410112589532645E-2</v>
      </c>
      <c r="L19" s="138">
        <v>7.8258636248937693E-3</v>
      </c>
      <c r="M19" s="138">
        <v>0.17873458639575943</v>
      </c>
      <c r="N19" s="138">
        <v>2.2814943711561259E-2</v>
      </c>
      <c r="O19" s="138">
        <v>4.3069424934411872E-4</v>
      </c>
      <c r="P19" s="138">
        <v>2.4105418306327783E-3</v>
      </c>
      <c r="Q19" s="138">
        <v>1.8430901082317139E-3</v>
      </c>
      <c r="R19" s="138">
        <v>1.8269596814236181E-2</v>
      </c>
      <c r="S19" s="138">
        <v>1.0256853637888318E-2</v>
      </c>
      <c r="T19" s="138">
        <v>0.37004661250176962</v>
      </c>
      <c r="U19" s="138">
        <v>3.8593009639083389E-4</v>
      </c>
      <c r="V19" s="138">
        <v>1.4450690116067534E-2</v>
      </c>
      <c r="W19" s="138">
        <v>1.9922646519520502E-3</v>
      </c>
      <c r="X19" s="138">
        <v>2.703787741934925E-3</v>
      </c>
      <c r="Y19" s="138">
        <v>2.1345692699486253E-2</v>
      </c>
      <c r="Z19" s="138">
        <v>2.4191785059417756E-3</v>
      </c>
      <c r="AA19" s="138">
        <v>2.1345692699486253E-3</v>
      </c>
      <c r="AB19" s="138">
        <v>2.860322821731158E-2</v>
      </c>
      <c r="AC19" s="138" t="s">
        <v>430</v>
      </c>
      <c r="AD19" s="138" t="s">
        <v>430</v>
      </c>
      <c r="AE19" s="55"/>
      <c r="AF19" s="147">
        <v>1630.2427716059469</v>
      </c>
      <c r="AG19" s="147" t="s">
        <v>430</v>
      </c>
      <c r="AH19" s="147">
        <v>3993.2426910194386</v>
      </c>
      <c r="AI19" s="147" t="s">
        <v>430</v>
      </c>
      <c r="AJ19" s="147" t="s">
        <v>430</v>
      </c>
      <c r="AK19" s="147" t="s">
        <v>428</v>
      </c>
      <c r="AL19" s="45" t="s">
        <v>49</v>
      </c>
    </row>
    <row r="20" spans="1:38" s="2" customFormat="1" ht="26.25" customHeight="1" thickBot="1" x14ac:dyDescent="0.25">
      <c r="A20" s="65" t="s">
        <v>53</v>
      </c>
      <c r="B20" s="65" t="s">
        <v>64</v>
      </c>
      <c r="C20" s="66" t="s">
        <v>65</v>
      </c>
      <c r="D20" s="67"/>
      <c r="E20" s="138">
        <v>3.0627043010632227E-2</v>
      </c>
      <c r="F20" s="138">
        <v>7.0012937349424875E-3</v>
      </c>
      <c r="G20" s="138">
        <v>3.2994930412255478E-2</v>
      </c>
      <c r="H20" s="138" t="s">
        <v>442</v>
      </c>
      <c r="I20" s="138">
        <v>2.1676879153927791E-3</v>
      </c>
      <c r="J20" s="138">
        <v>2.7648874437863594E-3</v>
      </c>
      <c r="K20" s="138">
        <v>3.481526877858656E-3</v>
      </c>
      <c r="L20" s="138">
        <v>1.1115019073390955E-3</v>
      </c>
      <c r="M20" s="138">
        <v>1.2099332995257533E-2</v>
      </c>
      <c r="N20" s="138">
        <v>1.9138157013577058E-3</v>
      </c>
      <c r="O20" s="138">
        <v>3.6059198017107866E-5</v>
      </c>
      <c r="P20" s="138">
        <v>1.4827977866369233E-4</v>
      </c>
      <c r="Q20" s="138">
        <v>1.4468727384460883E-4</v>
      </c>
      <c r="R20" s="138">
        <v>1.5321129505491324E-3</v>
      </c>
      <c r="S20" s="138">
        <v>8.6062375245906915E-4</v>
      </c>
      <c r="T20" s="138">
        <v>3.1057657634327749E-2</v>
      </c>
      <c r="U20" s="138">
        <v>2.6587464104089393E-5</v>
      </c>
      <c r="V20" s="138">
        <v>1.1398250330407456E-3</v>
      </c>
      <c r="W20" s="138">
        <v>1.6721586795020256E-4</v>
      </c>
      <c r="X20" s="138">
        <v>2.2693582078956058E-4</v>
      </c>
      <c r="Y20" s="138">
        <v>1.7915985851807417E-3</v>
      </c>
      <c r="Z20" s="138">
        <v>2.0304783965381738E-4</v>
      </c>
      <c r="AA20" s="138">
        <v>1.7915985851807417E-4</v>
      </c>
      <c r="AB20" s="138">
        <v>2.400742104142194E-3</v>
      </c>
      <c r="AC20" s="138" t="s">
        <v>430</v>
      </c>
      <c r="AD20" s="138" t="s">
        <v>430</v>
      </c>
      <c r="AE20" s="55"/>
      <c r="AF20" s="147">
        <v>119.43990567871612</v>
      </c>
      <c r="AG20" s="147" t="s">
        <v>430</v>
      </c>
      <c r="AH20" s="147">
        <v>252.47368165892723</v>
      </c>
      <c r="AI20" s="147" t="s">
        <v>430</v>
      </c>
      <c r="AJ20" s="147" t="s">
        <v>430</v>
      </c>
      <c r="AK20" s="147" t="s">
        <v>428</v>
      </c>
      <c r="AL20" s="45" t="s">
        <v>49</v>
      </c>
    </row>
    <row r="21" spans="1:38" s="2" customFormat="1" ht="26.25" customHeight="1" thickBot="1" x14ac:dyDescent="0.25">
      <c r="A21" s="65" t="s">
        <v>53</v>
      </c>
      <c r="B21" s="65" t="s">
        <v>66</v>
      </c>
      <c r="C21" s="66" t="s">
        <v>67</v>
      </c>
      <c r="D21" s="67"/>
      <c r="E21" s="138">
        <v>1.4595683000898918</v>
      </c>
      <c r="F21" s="138">
        <v>1.0464889024388391</v>
      </c>
      <c r="G21" s="138">
        <v>2.496426365263992</v>
      </c>
      <c r="H21" s="138">
        <v>2.8384790381957162E-3</v>
      </c>
      <c r="I21" s="138">
        <v>0.51916730340961381</v>
      </c>
      <c r="J21" s="138">
        <v>0.55626274713180357</v>
      </c>
      <c r="K21" s="138">
        <v>0.60483063540190618</v>
      </c>
      <c r="L21" s="138">
        <v>0.14021852401480958</v>
      </c>
      <c r="M21" s="138">
        <v>2.745383982977414</v>
      </c>
      <c r="N21" s="138">
        <v>0.26853303127417938</v>
      </c>
      <c r="O21" s="138">
        <v>3.3855759898328459E-2</v>
      </c>
      <c r="P21" s="138">
        <v>1.4674453197911459E-2</v>
      </c>
      <c r="Q21" s="138">
        <v>9.5838365801959122E-3</v>
      </c>
      <c r="R21" s="138">
        <v>0.12111489885041597</v>
      </c>
      <c r="S21" s="138">
        <v>6.1937160182482014E-2</v>
      </c>
      <c r="T21" s="138">
        <v>1.0869952366799516</v>
      </c>
      <c r="U21" s="138">
        <v>3.9690560158760768E-3</v>
      </c>
      <c r="V21" s="138">
        <v>1.4575676838482785</v>
      </c>
      <c r="W21" s="138">
        <v>0.22239084832227576</v>
      </c>
      <c r="X21" s="138">
        <v>5.5576921318142201E-2</v>
      </c>
      <c r="Y21" s="138">
        <v>0.12368407520996227</v>
      </c>
      <c r="Z21" s="138">
        <v>3.1855269220170256E-2</v>
      </c>
      <c r="AA21" s="138">
        <v>2.5424243977625636E-2</v>
      </c>
      <c r="AB21" s="138">
        <v>0.23654050972590038</v>
      </c>
      <c r="AC21" s="138">
        <v>9.6007504758950028E-4</v>
      </c>
      <c r="AD21" s="138">
        <v>0.17609999650793573</v>
      </c>
      <c r="AE21" s="55"/>
      <c r="AF21" s="147">
        <v>4321.7880895223425</v>
      </c>
      <c r="AG21" s="147">
        <v>1049.7372293191684</v>
      </c>
      <c r="AH21" s="147">
        <v>8595.0234622046246</v>
      </c>
      <c r="AI21" s="147">
        <v>2365.3991984964305</v>
      </c>
      <c r="AJ21" s="147" t="s">
        <v>430</v>
      </c>
      <c r="AK21" s="147" t="s">
        <v>428</v>
      </c>
      <c r="AL21" s="45" t="s">
        <v>49</v>
      </c>
    </row>
    <row r="22" spans="1:38" s="2" customFormat="1" ht="26.25" customHeight="1" thickBot="1" x14ac:dyDescent="0.25">
      <c r="A22" s="65" t="s">
        <v>53</v>
      </c>
      <c r="B22" s="69" t="s">
        <v>68</v>
      </c>
      <c r="C22" s="66" t="s">
        <v>69</v>
      </c>
      <c r="D22" s="67"/>
      <c r="E22" s="138">
        <v>10.11340163661038</v>
      </c>
      <c r="F22" s="138">
        <v>0.71761668383105115</v>
      </c>
      <c r="G22" s="138">
        <v>1.4620097809372439</v>
      </c>
      <c r="H22" s="138" t="s">
        <v>430</v>
      </c>
      <c r="I22" s="138">
        <v>0.85089427953995378</v>
      </c>
      <c r="J22" s="138">
        <v>0.96350486251552392</v>
      </c>
      <c r="K22" s="138">
        <v>1.0686658149750843</v>
      </c>
      <c r="L22" s="138">
        <v>0.13740285498237087</v>
      </c>
      <c r="M22" s="138">
        <v>6.3936483028374873</v>
      </c>
      <c r="N22" s="138">
        <v>0.12063829281342935</v>
      </c>
      <c r="O22" s="138">
        <v>1.1142786674980974E-2</v>
      </c>
      <c r="P22" s="138">
        <v>0.10229197460258985</v>
      </c>
      <c r="Q22" s="138">
        <v>0.11991684149269079</v>
      </c>
      <c r="R22" s="138">
        <v>0.19935593517803102</v>
      </c>
      <c r="S22" s="138">
        <v>0.30075728877451913</v>
      </c>
      <c r="T22" s="138">
        <v>0.45706233871215407</v>
      </c>
      <c r="U22" s="138">
        <v>0.11252786139895195</v>
      </c>
      <c r="V22" s="138">
        <v>1.9839235213180457</v>
      </c>
      <c r="W22" s="138">
        <v>0.1329072572221629</v>
      </c>
      <c r="X22" s="138">
        <v>2.689334183327877E-2</v>
      </c>
      <c r="Y22" s="138">
        <v>4.6976938396227283E-2</v>
      </c>
      <c r="Z22" s="138">
        <v>1.4838169918683768E-2</v>
      </c>
      <c r="AA22" s="138">
        <v>1.166317697910851E-2</v>
      </c>
      <c r="AB22" s="138">
        <v>0.10037162712729833</v>
      </c>
      <c r="AC22" s="138">
        <v>2.0579779689944015E-2</v>
      </c>
      <c r="AD22" s="138">
        <v>0.54622674873347876</v>
      </c>
      <c r="AE22" s="55"/>
      <c r="AF22" s="147">
        <v>10200.226293889595</v>
      </c>
      <c r="AG22" s="147">
        <v>6363.7187134536007</v>
      </c>
      <c r="AH22" s="147">
        <v>2141.1124851556092</v>
      </c>
      <c r="AI22" s="147" t="s">
        <v>430</v>
      </c>
      <c r="AJ22" s="147" t="s">
        <v>430</v>
      </c>
      <c r="AK22" s="147" t="s">
        <v>428</v>
      </c>
      <c r="AL22" s="45" t="s">
        <v>49</v>
      </c>
    </row>
    <row r="23" spans="1:38" s="2" customFormat="1" ht="26.25" customHeight="1" thickBot="1" x14ac:dyDescent="0.25">
      <c r="A23" s="65" t="s">
        <v>70</v>
      </c>
      <c r="B23" s="69" t="s">
        <v>393</v>
      </c>
      <c r="C23" s="66" t="s">
        <v>389</v>
      </c>
      <c r="D23" s="112"/>
      <c r="E23" s="138" t="s">
        <v>429</v>
      </c>
      <c r="F23" s="138" t="s">
        <v>429</v>
      </c>
      <c r="G23" s="138" t="s">
        <v>429</v>
      </c>
      <c r="H23" s="138" t="s">
        <v>429</v>
      </c>
      <c r="I23" s="138" t="s">
        <v>429</v>
      </c>
      <c r="J23" s="138" t="s">
        <v>429</v>
      </c>
      <c r="K23" s="138" t="s">
        <v>429</v>
      </c>
      <c r="L23" s="138" t="s">
        <v>429</v>
      </c>
      <c r="M23" s="138" t="s">
        <v>429</v>
      </c>
      <c r="N23" s="138" t="s">
        <v>429</v>
      </c>
      <c r="O23" s="138" t="s">
        <v>429</v>
      </c>
      <c r="P23" s="138" t="s">
        <v>429</v>
      </c>
      <c r="Q23" s="138" t="s">
        <v>429</v>
      </c>
      <c r="R23" s="138" t="s">
        <v>429</v>
      </c>
      <c r="S23" s="138" t="s">
        <v>429</v>
      </c>
      <c r="T23" s="138" t="s">
        <v>429</v>
      </c>
      <c r="U23" s="138" t="s">
        <v>429</v>
      </c>
      <c r="V23" s="138" t="s">
        <v>429</v>
      </c>
      <c r="W23" s="138">
        <v>0.18195956877484598</v>
      </c>
      <c r="X23" s="138">
        <v>3.6909393948434732E-2</v>
      </c>
      <c r="Y23" s="138">
        <v>0.14057799879335345</v>
      </c>
      <c r="Z23" s="138">
        <v>2.4016010420546019E-2</v>
      </c>
      <c r="AA23" s="138">
        <v>1.7044533948191169E-2</v>
      </c>
      <c r="AB23" s="138">
        <v>0.21854793711052536</v>
      </c>
      <c r="AC23" s="138">
        <v>6.2513794924838649E-3</v>
      </c>
      <c r="AD23" s="138">
        <v>4.2005260185216504E-2</v>
      </c>
      <c r="AE23" s="55"/>
      <c r="AF23" s="147" t="s">
        <v>429</v>
      </c>
      <c r="AG23" s="147" t="s">
        <v>429</v>
      </c>
      <c r="AH23" s="147" t="s">
        <v>429</v>
      </c>
      <c r="AI23" s="147" t="s">
        <v>429</v>
      </c>
      <c r="AJ23" s="147" t="s">
        <v>430</v>
      </c>
      <c r="AK23" s="147" t="s">
        <v>428</v>
      </c>
      <c r="AL23" s="45" t="s">
        <v>49</v>
      </c>
    </row>
    <row r="24" spans="1:38" s="2" customFormat="1" ht="26.25" customHeight="1" thickBot="1" x14ac:dyDescent="0.25">
      <c r="A24" s="70" t="s">
        <v>53</v>
      </c>
      <c r="B24" s="69" t="s">
        <v>71</v>
      </c>
      <c r="C24" s="66" t="s">
        <v>72</v>
      </c>
      <c r="D24" s="67"/>
      <c r="E24" s="138">
        <v>1.4876258746990829</v>
      </c>
      <c r="F24" s="138">
        <v>0.60034925380150606</v>
      </c>
      <c r="G24" s="138">
        <v>1.323076238855917</v>
      </c>
      <c r="H24" s="138">
        <v>0.12038080340951153</v>
      </c>
      <c r="I24" s="138">
        <v>0.43698880693533376</v>
      </c>
      <c r="J24" s="138">
        <v>0.48159473193680696</v>
      </c>
      <c r="K24" s="138">
        <v>0.54090322360120524</v>
      </c>
      <c r="L24" s="138">
        <v>0.13312374859297288</v>
      </c>
      <c r="M24" s="138">
        <v>2.3028614237215104</v>
      </c>
      <c r="N24" s="138">
        <v>0.26643838195878716</v>
      </c>
      <c r="O24" s="138">
        <v>6.0216510654520716E-2</v>
      </c>
      <c r="P24" s="138">
        <v>7.5577896194675576E-3</v>
      </c>
      <c r="Q24" s="138">
        <v>9.3789326211482713E-3</v>
      </c>
      <c r="R24" s="138">
        <v>0.19627708796201951</v>
      </c>
      <c r="S24" s="138">
        <v>8.2068245060036793E-2</v>
      </c>
      <c r="T24" s="138">
        <v>1.8588628622433241</v>
      </c>
      <c r="U24" s="138">
        <v>3.6304846051558111E-3</v>
      </c>
      <c r="V24" s="138">
        <v>2.3794415344025492</v>
      </c>
      <c r="W24" s="138" t="s">
        <v>429</v>
      </c>
      <c r="X24" s="138" t="s">
        <v>429</v>
      </c>
      <c r="Y24" s="138" t="s">
        <v>429</v>
      </c>
      <c r="Z24" s="138" t="s">
        <v>429</v>
      </c>
      <c r="AA24" s="138" t="s">
        <v>429</v>
      </c>
      <c r="AB24" s="138" t="s">
        <v>429</v>
      </c>
      <c r="AC24" s="138" t="s">
        <v>428</v>
      </c>
      <c r="AD24" s="138" t="s">
        <v>428</v>
      </c>
      <c r="AE24" s="55"/>
      <c r="AF24" s="147">
        <v>8392.3545254722121</v>
      </c>
      <c r="AG24" s="147">
        <v>246.52694089123298</v>
      </c>
      <c r="AH24" s="147">
        <v>3230.5439928634814</v>
      </c>
      <c r="AI24" s="147">
        <v>4433.6837345862605</v>
      </c>
      <c r="AJ24" s="147" t="s">
        <v>430</v>
      </c>
      <c r="AK24" s="147" t="s">
        <v>428</v>
      </c>
      <c r="AL24" s="45" t="s">
        <v>49</v>
      </c>
    </row>
    <row r="25" spans="1:38" s="2" customFormat="1" ht="26.25" customHeight="1" thickBot="1" x14ac:dyDescent="0.25">
      <c r="A25" s="65" t="s">
        <v>73</v>
      </c>
      <c r="B25" s="69" t="s">
        <v>74</v>
      </c>
      <c r="C25" s="71" t="s">
        <v>75</v>
      </c>
      <c r="D25" s="67"/>
      <c r="E25" s="138">
        <v>1.1245296354151326</v>
      </c>
      <c r="F25" s="138">
        <v>0.13367375488160174</v>
      </c>
      <c r="G25" s="138">
        <v>7.3583297046147925E-2</v>
      </c>
      <c r="H25" s="138" t="s">
        <v>442</v>
      </c>
      <c r="I25" s="138">
        <v>9.1686174038499383E-3</v>
      </c>
      <c r="J25" s="138">
        <v>9.1686174038499383E-3</v>
      </c>
      <c r="K25" s="138">
        <v>9.1686174038499383E-3</v>
      </c>
      <c r="L25" s="138">
        <v>4.4009363538479703E-3</v>
      </c>
      <c r="M25" s="138">
        <v>0.97624910008500743</v>
      </c>
      <c r="N25" s="138">
        <v>3.090467935292338E-4</v>
      </c>
      <c r="O25" s="138">
        <v>2.3178509514692536E-5</v>
      </c>
      <c r="P25" s="138">
        <v>4.6357019029385067E-4</v>
      </c>
      <c r="Q25" s="138">
        <v>1.1589254757346267E-4</v>
      </c>
      <c r="R25" s="138">
        <v>7.7261698382308458E-4</v>
      </c>
      <c r="S25" s="138">
        <v>8.4987868220539296E-4</v>
      </c>
      <c r="T25" s="138">
        <v>3.0904679352923384E-5</v>
      </c>
      <c r="U25" s="138">
        <v>4.2493934110269648E-4</v>
      </c>
      <c r="V25" s="138">
        <v>0.11202946265434725</v>
      </c>
      <c r="W25" s="138" t="s">
        <v>442</v>
      </c>
      <c r="X25" s="138" t="s">
        <v>442</v>
      </c>
      <c r="Y25" s="138" t="s">
        <v>442</v>
      </c>
      <c r="Z25" s="138" t="s">
        <v>442</v>
      </c>
      <c r="AA25" s="138" t="s">
        <v>442</v>
      </c>
      <c r="AB25" s="138" t="s">
        <v>442</v>
      </c>
      <c r="AC25" s="138" t="s">
        <v>428</v>
      </c>
      <c r="AD25" s="138" t="s">
        <v>428</v>
      </c>
      <c r="AE25" s="55"/>
      <c r="AF25" s="147">
        <v>3863.0849191154225</v>
      </c>
      <c r="AG25" s="147" t="s">
        <v>428</v>
      </c>
      <c r="AH25" s="147" t="s">
        <v>428</v>
      </c>
      <c r="AI25" s="147" t="s">
        <v>428</v>
      </c>
      <c r="AJ25" s="147" t="s">
        <v>430</v>
      </c>
      <c r="AK25" s="147" t="s">
        <v>428</v>
      </c>
      <c r="AL25" s="45" t="s">
        <v>49</v>
      </c>
    </row>
    <row r="26" spans="1:38" s="2" customFormat="1" ht="26.25" customHeight="1" thickBot="1" x14ac:dyDescent="0.25">
      <c r="A26" s="65" t="s">
        <v>73</v>
      </c>
      <c r="B26" s="65" t="s">
        <v>76</v>
      </c>
      <c r="C26" s="66" t="s">
        <v>77</v>
      </c>
      <c r="D26" s="67"/>
      <c r="E26" s="138">
        <v>0.15744290239924247</v>
      </c>
      <c r="F26" s="138">
        <v>9.1486429142979414E-3</v>
      </c>
      <c r="G26" s="138">
        <v>9.4787749024079996E-3</v>
      </c>
      <c r="H26" s="138" t="s">
        <v>442</v>
      </c>
      <c r="I26" s="138">
        <v>8.0817672699591407E-4</v>
      </c>
      <c r="J26" s="138">
        <v>8.0817672699591407E-4</v>
      </c>
      <c r="K26" s="138">
        <v>8.0817672699591407E-4</v>
      </c>
      <c r="L26" s="138">
        <v>3.8792482895803871E-4</v>
      </c>
      <c r="M26" s="138">
        <v>9.4295769355086267E-2</v>
      </c>
      <c r="N26" s="138">
        <v>1.1344809865639858</v>
      </c>
      <c r="O26" s="138">
        <v>6.0453114723738436E-6</v>
      </c>
      <c r="P26" s="138">
        <v>7.3052007225254647E-5</v>
      </c>
      <c r="Q26" s="138">
        <v>1.5396335139646994E-5</v>
      </c>
      <c r="R26" s="138">
        <v>1.0921645648653555E-4</v>
      </c>
      <c r="S26" s="138">
        <v>1.1642290213518909E-4</v>
      </c>
      <c r="T26" s="138">
        <v>7.4998227039058675E-6</v>
      </c>
      <c r="U26" s="138">
        <v>5.5077228845372321E-5</v>
      </c>
      <c r="V26" s="138">
        <v>1.4490199523880986E-2</v>
      </c>
      <c r="W26" s="138" t="s">
        <v>442</v>
      </c>
      <c r="X26" s="138" t="s">
        <v>442</v>
      </c>
      <c r="Y26" s="138" t="s">
        <v>442</v>
      </c>
      <c r="Z26" s="138" t="s">
        <v>442</v>
      </c>
      <c r="AA26" s="138" t="s">
        <v>442</v>
      </c>
      <c r="AB26" s="138" t="s">
        <v>442</v>
      </c>
      <c r="AC26" s="138" t="s">
        <v>428</v>
      </c>
      <c r="AD26" s="138" t="s">
        <v>428</v>
      </c>
      <c r="AE26" s="55"/>
      <c r="AF26" s="147">
        <v>497.92228243267766</v>
      </c>
      <c r="AG26" s="147" t="s">
        <v>428</v>
      </c>
      <c r="AH26" s="147" t="s">
        <v>428</v>
      </c>
      <c r="AI26" s="147" t="s">
        <v>428</v>
      </c>
      <c r="AJ26" s="147" t="s">
        <v>430</v>
      </c>
      <c r="AK26" s="147" t="s">
        <v>428</v>
      </c>
      <c r="AL26" s="45" t="s">
        <v>49</v>
      </c>
    </row>
    <row r="27" spans="1:38" s="2" customFormat="1" ht="26.25" customHeight="1" thickBot="1" x14ac:dyDescent="0.25">
      <c r="A27" s="65" t="s">
        <v>78</v>
      </c>
      <c r="B27" s="65" t="s">
        <v>79</v>
      </c>
      <c r="C27" s="66" t="s">
        <v>80</v>
      </c>
      <c r="D27" s="67"/>
      <c r="E27" s="138">
        <v>11.627350792309617</v>
      </c>
      <c r="F27" s="138">
        <v>11.281889830277962</v>
      </c>
      <c r="G27" s="138">
        <v>0.38924712432085479</v>
      </c>
      <c r="H27" s="138">
        <v>2.2468452103521148</v>
      </c>
      <c r="I27" s="138">
        <v>0.39447786869274126</v>
      </c>
      <c r="J27" s="138">
        <v>0.39447786869274093</v>
      </c>
      <c r="K27" s="138">
        <v>0.39447786869274171</v>
      </c>
      <c r="L27" s="138">
        <v>0.28173742814910863</v>
      </c>
      <c r="M27" s="138">
        <v>116.09430837753972</v>
      </c>
      <c r="N27" s="138">
        <v>4.6120417808034102E-2</v>
      </c>
      <c r="O27" s="138">
        <v>3.6241023182190723E-4</v>
      </c>
      <c r="P27" s="138">
        <v>1.6880159384986479E-2</v>
      </c>
      <c r="Q27" s="138">
        <v>5.5253786213872919E-4</v>
      </c>
      <c r="R27" s="138">
        <v>1.3887458792815567E-2</v>
      </c>
      <c r="S27" s="138">
        <v>9.7870503522667854E-3</v>
      </c>
      <c r="T27" s="138">
        <v>4.0338799498639112E-3</v>
      </c>
      <c r="U27" s="138">
        <v>3.8025526063364338E-4</v>
      </c>
      <c r="V27" s="138">
        <v>6.3277468868903244E-2</v>
      </c>
      <c r="W27" s="138">
        <v>1.0575189</v>
      </c>
      <c r="X27" s="138">
        <v>2.2231576064300002E-2</v>
      </c>
      <c r="Y27" s="138">
        <v>2.5090628747899999E-2</v>
      </c>
      <c r="Z27" s="138">
        <v>1.8835581997899999E-2</v>
      </c>
      <c r="AA27" s="138">
        <v>2.3790754678100001E-2</v>
      </c>
      <c r="AB27" s="138">
        <v>8.9948541488200001E-2</v>
      </c>
      <c r="AC27" s="138">
        <v>1.057519E-3</v>
      </c>
      <c r="AD27" s="138">
        <v>2.116481E-4</v>
      </c>
      <c r="AE27" s="55"/>
      <c r="AF27" s="147">
        <v>92467.942847637765</v>
      </c>
      <c r="AG27" s="147" t="s">
        <v>428</v>
      </c>
      <c r="AH27" s="147" t="s">
        <v>430</v>
      </c>
      <c r="AI27" s="147">
        <v>39.232303039959532</v>
      </c>
      <c r="AJ27" s="147" t="s">
        <v>430</v>
      </c>
      <c r="AK27" s="147" t="s">
        <v>428</v>
      </c>
      <c r="AL27" s="45" t="s">
        <v>49</v>
      </c>
    </row>
    <row r="28" spans="1:38" s="2" customFormat="1" ht="26.25" customHeight="1" thickBot="1" x14ac:dyDescent="0.25">
      <c r="A28" s="65" t="s">
        <v>78</v>
      </c>
      <c r="B28" s="65" t="s">
        <v>81</v>
      </c>
      <c r="C28" s="66" t="s">
        <v>82</v>
      </c>
      <c r="D28" s="67"/>
      <c r="E28" s="138">
        <v>11.083650342816538</v>
      </c>
      <c r="F28" s="138">
        <v>1.1023338967276803</v>
      </c>
      <c r="G28" s="138">
        <v>5.9131032487580212E-2</v>
      </c>
      <c r="H28" s="138">
        <v>1.4834492471369882E-2</v>
      </c>
      <c r="I28" s="138">
        <v>0.88354393777561369</v>
      </c>
      <c r="J28" s="138">
        <v>0.88354393777561402</v>
      </c>
      <c r="K28" s="138">
        <v>0.88354393777561369</v>
      </c>
      <c r="L28" s="138">
        <v>0.68877333621635817</v>
      </c>
      <c r="M28" s="138">
        <v>4.5685093562723615</v>
      </c>
      <c r="N28" s="138">
        <v>4.8902646999098628E-4</v>
      </c>
      <c r="O28" s="138">
        <v>3.9861403838582349E-5</v>
      </c>
      <c r="P28" s="138">
        <v>4.1794255310514073E-3</v>
      </c>
      <c r="Q28" s="138">
        <v>7.93557414704581E-5</v>
      </c>
      <c r="R28" s="138">
        <v>6.6747613133012786E-3</v>
      </c>
      <c r="S28" s="138">
        <v>4.4770269217710877E-3</v>
      </c>
      <c r="T28" s="138">
        <v>1.6495160845492773E-4</v>
      </c>
      <c r="U28" s="138">
        <v>7.8988675263751555E-5</v>
      </c>
      <c r="V28" s="138">
        <v>1.4206949561274079E-2</v>
      </c>
      <c r="W28" s="138">
        <v>0.70592560000000004</v>
      </c>
      <c r="X28" s="138">
        <v>2.0669969343299999E-2</v>
      </c>
      <c r="Y28" s="138">
        <v>2.3165104005399999E-2</v>
      </c>
      <c r="Z28" s="138">
        <v>1.81742421969E-2</v>
      </c>
      <c r="AA28" s="138">
        <v>1.9249157648800003E-2</v>
      </c>
      <c r="AB28" s="138">
        <v>8.1258473194400008E-2</v>
      </c>
      <c r="AC28" s="138">
        <v>7.0592560000000003E-4</v>
      </c>
      <c r="AD28" s="138">
        <v>1.4159289999999999E-4</v>
      </c>
      <c r="AE28" s="55"/>
      <c r="AF28" s="147">
        <v>34085.215020519499</v>
      </c>
      <c r="AG28" s="147" t="s">
        <v>428</v>
      </c>
      <c r="AH28" s="147" t="s">
        <v>430</v>
      </c>
      <c r="AI28" s="147">
        <v>27.200593611201111</v>
      </c>
      <c r="AJ28" s="147" t="s">
        <v>430</v>
      </c>
      <c r="AK28" s="147" t="s">
        <v>428</v>
      </c>
      <c r="AL28" s="45" t="s">
        <v>49</v>
      </c>
    </row>
    <row r="29" spans="1:38" s="2" customFormat="1" ht="26.25" customHeight="1" thickBot="1" x14ac:dyDescent="0.25">
      <c r="A29" s="65" t="s">
        <v>78</v>
      </c>
      <c r="B29" s="65" t="s">
        <v>83</v>
      </c>
      <c r="C29" s="66" t="s">
        <v>84</v>
      </c>
      <c r="D29" s="67"/>
      <c r="E29" s="138">
        <v>39.41258226906897</v>
      </c>
      <c r="F29" s="138">
        <v>1.4630526534166952</v>
      </c>
      <c r="G29" s="138">
        <v>9.3256614539338978E-2</v>
      </c>
      <c r="H29" s="138">
        <v>1.6860347734279267E-2</v>
      </c>
      <c r="I29" s="138">
        <v>0.86231049868038145</v>
      </c>
      <c r="J29" s="138">
        <v>0.86231049868038179</v>
      </c>
      <c r="K29" s="138">
        <v>0.86231049868038168</v>
      </c>
      <c r="L29" s="138">
        <v>0.56011751070987992</v>
      </c>
      <c r="M29" s="138">
        <v>8.3088040089028983</v>
      </c>
      <c r="N29" s="138">
        <v>6.4060310964716895E-4</v>
      </c>
      <c r="O29" s="138">
        <v>6.256156823708419E-5</v>
      </c>
      <c r="P29" s="138">
        <v>6.6238256682125303E-3</v>
      </c>
      <c r="Q29" s="138">
        <v>1.2506153195482119E-4</v>
      </c>
      <c r="R29" s="138">
        <v>1.0618402148445146E-2</v>
      </c>
      <c r="S29" s="138">
        <v>7.1207451519870683E-3</v>
      </c>
      <c r="T29" s="138">
        <v>2.5117034073854415E-4</v>
      </c>
      <c r="U29" s="138">
        <v>1.2499992743547405E-4</v>
      </c>
      <c r="V29" s="138">
        <v>2.2498138802804921E-2</v>
      </c>
      <c r="W29" s="138">
        <v>0.3663594</v>
      </c>
      <c r="X29" s="138">
        <v>5.2337171782000005E-3</v>
      </c>
      <c r="Y29" s="138">
        <v>3.1693065132999999E-2</v>
      </c>
      <c r="Z29" s="138">
        <v>3.5414819571000004E-2</v>
      </c>
      <c r="AA29" s="138">
        <v>8.1413378323E-3</v>
      </c>
      <c r="AB29" s="138">
        <v>8.0482939714500018E-2</v>
      </c>
      <c r="AC29" s="138">
        <v>3.4963669999999998E-4</v>
      </c>
      <c r="AD29" s="138">
        <v>7.2726300000000002E-5</v>
      </c>
      <c r="AE29" s="55"/>
      <c r="AF29" s="147">
        <v>54110.832580020593</v>
      </c>
      <c r="AG29" s="147" t="s">
        <v>428</v>
      </c>
      <c r="AH29" s="147" t="s">
        <v>430</v>
      </c>
      <c r="AI29" s="147">
        <v>43.28635270731229</v>
      </c>
      <c r="AJ29" s="147" t="s">
        <v>430</v>
      </c>
      <c r="AK29" s="147" t="s">
        <v>428</v>
      </c>
      <c r="AL29" s="45" t="s">
        <v>49</v>
      </c>
    </row>
    <row r="30" spans="1:38" s="2" customFormat="1" ht="26.25" customHeight="1" thickBot="1" x14ac:dyDescent="0.25">
      <c r="A30" s="65" t="s">
        <v>78</v>
      </c>
      <c r="B30" s="65" t="s">
        <v>85</v>
      </c>
      <c r="C30" s="66" t="s">
        <v>86</v>
      </c>
      <c r="D30" s="67"/>
      <c r="E30" s="138">
        <v>4.7228626326617687E-2</v>
      </c>
      <c r="F30" s="138">
        <v>0.31226909768755928</v>
      </c>
      <c r="G30" s="138">
        <v>1.1591320196113507E-3</v>
      </c>
      <c r="H30" s="138">
        <v>3.3261735453176604E-4</v>
      </c>
      <c r="I30" s="138">
        <v>6.678273549417189E-3</v>
      </c>
      <c r="J30" s="138">
        <v>6.6782735494171916E-3</v>
      </c>
      <c r="K30" s="138">
        <v>6.6782735494171864E-3</v>
      </c>
      <c r="L30" s="138">
        <v>9.6439898572651386E-4</v>
      </c>
      <c r="M30" s="138">
        <v>2.0413782918702439</v>
      </c>
      <c r="N30" s="138">
        <v>1.4761270800690867E-4</v>
      </c>
      <c r="O30" s="138">
        <v>1.0567740910762233E-4</v>
      </c>
      <c r="P30" s="138">
        <v>4.7910243529773618E-5</v>
      </c>
      <c r="Q30" s="138">
        <v>1.6520773630956425E-6</v>
      </c>
      <c r="R30" s="138">
        <v>4.7501372651507958E-4</v>
      </c>
      <c r="S30" s="138">
        <v>1.7866918622450358E-2</v>
      </c>
      <c r="T30" s="138">
        <v>7.4401009568344004E-4</v>
      </c>
      <c r="U30" s="138">
        <v>1.0521874233482015E-4</v>
      </c>
      <c r="V30" s="138">
        <v>1.0506317565717085E-2</v>
      </c>
      <c r="W30" s="138">
        <v>4.9176000000000003E-3</v>
      </c>
      <c r="X30" s="138">
        <v>5.8788927199999999E-5</v>
      </c>
      <c r="Y30" s="138">
        <v>8.5943781799999996E-5</v>
      </c>
      <c r="Z30" s="138">
        <v>4.2523175500000003E-5</v>
      </c>
      <c r="AA30" s="138">
        <v>9.7571876099999993E-5</v>
      </c>
      <c r="AB30" s="138">
        <v>2.8482776059999995E-4</v>
      </c>
      <c r="AC30" s="138">
        <v>4.9177000000000004E-6</v>
      </c>
      <c r="AD30" s="138">
        <v>2.4516E-6</v>
      </c>
      <c r="AE30" s="55"/>
      <c r="AF30" s="147">
        <v>246.83933406520492</v>
      </c>
      <c r="AG30" s="147" t="s">
        <v>428</v>
      </c>
      <c r="AH30" s="147" t="s">
        <v>430</v>
      </c>
      <c r="AI30" s="147">
        <v>8.6112376047541989E-2</v>
      </c>
      <c r="AJ30" s="147" t="s">
        <v>430</v>
      </c>
      <c r="AK30" s="147" t="s">
        <v>428</v>
      </c>
      <c r="AL30" s="45" t="s">
        <v>49</v>
      </c>
    </row>
    <row r="31" spans="1:38" s="2" customFormat="1" ht="26.25" customHeight="1" thickBot="1" x14ac:dyDescent="0.25">
      <c r="A31" s="65" t="s">
        <v>78</v>
      </c>
      <c r="B31" s="65" t="s">
        <v>87</v>
      </c>
      <c r="C31" s="66" t="s">
        <v>88</v>
      </c>
      <c r="D31" s="67"/>
      <c r="E31" s="138" t="s">
        <v>428</v>
      </c>
      <c r="F31" s="138">
        <v>2.6567561916551843</v>
      </c>
      <c r="G31" s="138" t="s">
        <v>428</v>
      </c>
      <c r="H31" s="138" t="s">
        <v>428</v>
      </c>
      <c r="I31" s="138" t="s">
        <v>428</v>
      </c>
      <c r="J31" s="138" t="s">
        <v>428</v>
      </c>
      <c r="K31" s="138" t="s">
        <v>428</v>
      </c>
      <c r="L31" s="138" t="s">
        <v>428</v>
      </c>
      <c r="M31" s="138" t="s">
        <v>428</v>
      </c>
      <c r="N31" s="138" t="s">
        <v>428</v>
      </c>
      <c r="O31" s="138" t="s">
        <v>428</v>
      </c>
      <c r="P31" s="138" t="s">
        <v>429</v>
      </c>
      <c r="Q31" s="138" t="s">
        <v>429</v>
      </c>
      <c r="R31" s="138">
        <v>0</v>
      </c>
      <c r="S31" s="138">
        <v>0</v>
      </c>
      <c r="T31" s="138">
        <v>0</v>
      </c>
      <c r="U31" s="138" t="s">
        <v>428</v>
      </c>
      <c r="V31" s="138" t="s">
        <v>428</v>
      </c>
      <c r="W31" s="138" t="s">
        <v>428</v>
      </c>
      <c r="X31" s="138" t="s">
        <v>442</v>
      </c>
      <c r="Y31" s="138" t="s">
        <v>442</v>
      </c>
      <c r="Z31" s="138" t="s">
        <v>442</v>
      </c>
      <c r="AA31" s="138" t="s">
        <v>442</v>
      </c>
      <c r="AB31" s="138" t="s">
        <v>442</v>
      </c>
      <c r="AC31" s="138" t="s">
        <v>428</v>
      </c>
      <c r="AD31" s="138" t="s">
        <v>428</v>
      </c>
      <c r="AE31" s="55"/>
      <c r="AF31" s="147" t="s">
        <v>428</v>
      </c>
      <c r="AG31" s="147" t="s">
        <v>428</v>
      </c>
      <c r="AH31" s="147" t="s">
        <v>428</v>
      </c>
      <c r="AI31" s="147" t="s">
        <v>428</v>
      </c>
      <c r="AJ31" s="147" t="s">
        <v>430</v>
      </c>
      <c r="AK31" s="147" t="s">
        <v>428</v>
      </c>
      <c r="AL31" s="45" t="s">
        <v>49</v>
      </c>
    </row>
    <row r="32" spans="1:38" s="2" customFormat="1" ht="26.25" customHeight="1" thickBot="1" x14ac:dyDescent="0.25">
      <c r="A32" s="65" t="s">
        <v>78</v>
      </c>
      <c r="B32" s="65" t="s">
        <v>89</v>
      </c>
      <c r="C32" s="66" t="s">
        <v>90</v>
      </c>
      <c r="D32" s="67"/>
      <c r="E32" s="138" t="s">
        <v>428</v>
      </c>
      <c r="F32" s="138" t="s">
        <v>428</v>
      </c>
      <c r="G32" s="138" t="s">
        <v>428</v>
      </c>
      <c r="H32" s="138" t="s">
        <v>428</v>
      </c>
      <c r="I32" s="138">
        <v>0.69490730409000556</v>
      </c>
      <c r="J32" s="138">
        <v>1.3405272484845869</v>
      </c>
      <c r="K32" s="138">
        <v>1.7132916273014627</v>
      </c>
      <c r="L32" s="138">
        <v>0.15775761021406914</v>
      </c>
      <c r="M32" s="138" t="s">
        <v>428</v>
      </c>
      <c r="N32" s="138">
        <v>5.1510345798878792</v>
      </c>
      <c r="O32" s="138">
        <v>2.2610826480515971E-2</v>
      </c>
      <c r="P32" s="138">
        <v>0</v>
      </c>
      <c r="Q32" s="138">
        <v>5.8904139060077937E-2</v>
      </c>
      <c r="R32" s="138">
        <v>1.9220120164024188</v>
      </c>
      <c r="S32" s="138">
        <v>42.194922312673484</v>
      </c>
      <c r="T32" s="138">
        <v>0.29559394608266132</v>
      </c>
      <c r="U32" s="138">
        <v>3.4265832546029266E-2</v>
      </c>
      <c r="V32" s="138">
        <v>13.758162383550667</v>
      </c>
      <c r="W32" s="138" t="s">
        <v>442</v>
      </c>
      <c r="X32" s="138" t="s">
        <v>442</v>
      </c>
      <c r="Y32" s="138" t="s">
        <v>442</v>
      </c>
      <c r="Z32" s="138" t="s">
        <v>442</v>
      </c>
      <c r="AA32" s="138" t="s">
        <v>442</v>
      </c>
      <c r="AB32" s="138" t="s">
        <v>442</v>
      </c>
      <c r="AC32" s="138" t="s">
        <v>428</v>
      </c>
      <c r="AD32" s="138" t="s">
        <v>428</v>
      </c>
      <c r="AE32" s="55"/>
      <c r="AF32" s="147" t="s">
        <v>428</v>
      </c>
      <c r="AG32" s="147" t="s">
        <v>428</v>
      </c>
      <c r="AH32" s="147" t="s">
        <v>428</v>
      </c>
      <c r="AI32" s="147" t="s">
        <v>428</v>
      </c>
      <c r="AJ32" s="147" t="s">
        <v>430</v>
      </c>
      <c r="AK32" s="147">
        <v>56373.381091687399</v>
      </c>
      <c r="AL32" s="45" t="s">
        <v>413</v>
      </c>
    </row>
    <row r="33" spans="1:38" s="2" customFormat="1" ht="26.25" customHeight="1" thickBot="1" x14ac:dyDescent="0.25">
      <c r="A33" s="65" t="s">
        <v>78</v>
      </c>
      <c r="B33" s="65" t="s">
        <v>91</v>
      </c>
      <c r="C33" s="66" t="s">
        <v>92</v>
      </c>
      <c r="D33" s="67"/>
      <c r="E33" s="138" t="s">
        <v>428</v>
      </c>
      <c r="F33" s="138" t="s">
        <v>428</v>
      </c>
      <c r="G33" s="138" t="s">
        <v>428</v>
      </c>
      <c r="H33" s="138" t="s">
        <v>428</v>
      </c>
      <c r="I33" s="138">
        <v>0.32975251264541422</v>
      </c>
      <c r="J33" s="138">
        <v>0.61065280119521137</v>
      </c>
      <c r="K33" s="138">
        <v>1.2213056023904227</v>
      </c>
      <c r="L33" s="138">
        <v>1.2945839385338481E-2</v>
      </c>
      <c r="M33" s="138" t="s">
        <v>428</v>
      </c>
      <c r="N33" s="138" t="s">
        <v>428</v>
      </c>
      <c r="O33" s="138" t="s">
        <v>428</v>
      </c>
      <c r="P33" s="138" t="s">
        <v>428</v>
      </c>
      <c r="Q33" s="138" t="s">
        <v>428</v>
      </c>
      <c r="R33" s="138" t="s">
        <v>428</v>
      </c>
      <c r="S33" s="138" t="s">
        <v>428</v>
      </c>
      <c r="T33" s="138" t="s">
        <v>428</v>
      </c>
      <c r="U33" s="138" t="s">
        <v>428</v>
      </c>
      <c r="V33" s="138" t="s">
        <v>442</v>
      </c>
      <c r="W33" s="138" t="s">
        <v>428</v>
      </c>
      <c r="X33" s="138" t="s">
        <v>442</v>
      </c>
      <c r="Y33" s="138" t="s">
        <v>442</v>
      </c>
      <c r="Z33" s="138" t="s">
        <v>442</v>
      </c>
      <c r="AA33" s="138" t="s">
        <v>442</v>
      </c>
      <c r="AB33" s="138" t="s">
        <v>442</v>
      </c>
      <c r="AC33" s="138" t="s">
        <v>428</v>
      </c>
      <c r="AD33" s="138" t="s">
        <v>428</v>
      </c>
      <c r="AE33" s="55"/>
      <c r="AF33" s="147" t="s">
        <v>428</v>
      </c>
      <c r="AG33" s="147" t="s">
        <v>428</v>
      </c>
      <c r="AH33" s="147" t="s">
        <v>428</v>
      </c>
      <c r="AI33" s="147" t="s">
        <v>428</v>
      </c>
      <c r="AJ33" s="147" t="s">
        <v>430</v>
      </c>
      <c r="AK33" s="147">
        <v>56373.381091687399</v>
      </c>
      <c r="AL33" s="45" t="s">
        <v>413</v>
      </c>
    </row>
    <row r="34" spans="1:38" s="2" customFormat="1" ht="26.25" customHeight="1" thickBot="1" x14ac:dyDescent="0.25">
      <c r="A34" s="65" t="s">
        <v>70</v>
      </c>
      <c r="B34" s="65" t="s">
        <v>93</v>
      </c>
      <c r="C34" s="66" t="s">
        <v>94</v>
      </c>
      <c r="D34" s="67"/>
      <c r="E34" s="138">
        <v>2.0170896785109984</v>
      </c>
      <c r="F34" s="138">
        <v>0.17899746192893404</v>
      </c>
      <c r="G34" s="138">
        <v>0.10502802453197971</v>
      </c>
      <c r="H34" s="138">
        <v>2.6945854483925551E-4</v>
      </c>
      <c r="I34" s="138">
        <v>5.2736886632825733E-2</v>
      </c>
      <c r="J34" s="138">
        <v>5.5431472081218292E-2</v>
      </c>
      <c r="K34" s="138">
        <v>5.8510998307952623E-2</v>
      </c>
      <c r="L34" s="138">
        <v>3.8032148900169212E-2</v>
      </c>
      <c r="M34" s="138">
        <v>0.41188663282571908</v>
      </c>
      <c r="N34" s="138" t="s">
        <v>442</v>
      </c>
      <c r="O34" s="138">
        <v>3.8494077834179359E-4</v>
      </c>
      <c r="P34" s="138" t="s">
        <v>442</v>
      </c>
      <c r="Q34" s="138" t="s">
        <v>442</v>
      </c>
      <c r="R34" s="138">
        <v>1.924703891708968E-3</v>
      </c>
      <c r="S34" s="138">
        <v>6.543993231810491E-2</v>
      </c>
      <c r="T34" s="138">
        <v>2.6945854483925555E-3</v>
      </c>
      <c r="U34" s="138">
        <v>3.8494077834179359E-4</v>
      </c>
      <c r="V34" s="138">
        <v>3.8494077834179359E-2</v>
      </c>
      <c r="W34" s="138">
        <v>1.8080490239797041E-2</v>
      </c>
      <c r="X34" s="138">
        <v>1.1548223350253807E-3</v>
      </c>
      <c r="Y34" s="138">
        <v>1.924703891708968E-3</v>
      </c>
      <c r="Z34" s="138">
        <v>1.7477807231803797E-3</v>
      </c>
      <c r="AA34" s="138">
        <v>4.0178867199548989E-4</v>
      </c>
      <c r="AB34" s="138">
        <v>5.2290956219102182E-3</v>
      </c>
      <c r="AC34" s="138" t="s">
        <v>428</v>
      </c>
      <c r="AD34" s="138" t="s">
        <v>428</v>
      </c>
      <c r="AE34" s="55"/>
      <c r="AF34" s="147">
        <v>1667.1115005076144</v>
      </c>
      <c r="AG34" s="147" t="s">
        <v>430</v>
      </c>
      <c r="AH34" s="147" t="s">
        <v>428</v>
      </c>
      <c r="AI34" s="147" t="s">
        <v>428</v>
      </c>
      <c r="AJ34" s="147" t="s">
        <v>430</v>
      </c>
      <c r="AK34" s="147" t="s">
        <v>428</v>
      </c>
      <c r="AL34" s="45" t="s">
        <v>49</v>
      </c>
    </row>
    <row r="35" spans="1:38" s="6" customFormat="1" ht="26.25" customHeight="1" thickBot="1" x14ac:dyDescent="0.25">
      <c r="A35" s="65" t="s">
        <v>95</v>
      </c>
      <c r="B35" s="65" t="s">
        <v>96</v>
      </c>
      <c r="C35" s="66" t="s">
        <v>97</v>
      </c>
      <c r="D35" s="67"/>
      <c r="E35" s="138" t="s">
        <v>430</v>
      </c>
      <c r="F35" s="138" t="s">
        <v>430</v>
      </c>
      <c r="G35" s="138" t="s">
        <v>430</v>
      </c>
      <c r="H35" s="138" t="s">
        <v>430</v>
      </c>
      <c r="I35" s="138" t="s">
        <v>430</v>
      </c>
      <c r="J35" s="138" t="s">
        <v>430</v>
      </c>
      <c r="K35" s="138" t="s">
        <v>430</v>
      </c>
      <c r="L35" s="138" t="s">
        <v>430</v>
      </c>
      <c r="M35" s="138" t="s">
        <v>430</v>
      </c>
      <c r="N35" s="138" t="s">
        <v>430</v>
      </c>
      <c r="O35" s="138" t="s">
        <v>430</v>
      </c>
      <c r="P35" s="138" t="s">
        <v>430</v>
      </c>
      <c r="Q35" s="138" t="s">
        <v>430</v>
      </c>
      <c r="R35" s="138" t="s">
        <v>430</v>
      </c>
      <c r="S35" s="138" t="s">
        <v>430</v>
      </c>
      <c r="T35" s="138" t="s">
        <v>430</v>
      </c>
      <c r="U35" s="138" t="s">
        <v>430</v>
      </c>
      <c r="V35" s="138" t="s">
        <v>430</v>
      </c>
      <c r="W35" s="138" t="s">
        <v>430</v>
      </c>
      <c r="X35" s="138" t="s">
        <v>430</v>
      </c>
      <c r="Y35" s="138" t="s">
        <v>430</v>
      </c>
      <c r="Z35" s="138" t="s">
        <v>430</v>
      </c>
      <c r="AA35" s="138" t="s">
        <v>430</v>
      </c>
      <c r="AB35" s="138" t="s">
        <v>430</v>
      </c>
      <c r="AC35" s="138" t="s">
        <v>430</v>
      </c>
      <c r="AD35" s="138" t="s">
        <v>430</v>
      </c>
      <c r="AE35" s="55"/>
      <c r="AF35" s="147" t="s">
        <v>430</v>
      </c>
      <c r="AG35" s="147" t="s">
        <v>430</v>
      </c>
      <c r="AH35" s="147" t="s">
        <v>428</v>
      </c>
      <c r="AI35" s="147" t="s">
        <v>428</v>
      </c>
      <c r="AJ35" s="147" t="s">
        <v>428</v>
      </c>
      <c r="AK35" s="147" t="s">
        <v>428</v>
      </c>
      <c r="AL35" s="45" t="s">
        <v>49</v>
      </c>
    </row>
    <row r="36" spans="1:38" s="2" customFormat="1" ht="26.25" customHeight="1" thickBot="1" x14ac:dyDescent="0.25">
      <c r="A36" s="65" t="s">
        <v>95</v>
      </c>
      <c r="B36" s="65" t="s">
        <v>98</v>
      </c>
      <c r="C36" s="66" t="s">
        <v>99</v>
      </c>
      <c r="D36" s="67"/>
      <c r="E36" s="138">
        <v>4.7677852713947262</v>
      </c>
      <c r="F36" s="138">
        <v>0.1364532307083019</v>
      </c>
      <c r="G36" s="138">
        <v>0.21274386783093138</v>
      </c>
      <c r="H36" s="138" t="s">
        <v>442</v>
      </c>
      <c r="I36" s="138">
        <v>6.879393211175007E-2</v>
      </c>
      <c r="J36" s="138">
        <v>8.0928774744663423E-2</v>
      </c>
      <c r="K36" s="138">
        <v>8.0928774744663423E-2</v>
      </c>
      <c r="L36" s="138">
        <v>2.5087920170845664E-2</v>
      </c>
      <c r="M36" s="138">
        <v>0.29941737481135955</v>
      </c>
      <c r="N36" s="138">
        <v>1.0136525709759571E-2</v>
      </c>
      <c r="O36" s="138">
        <v>7.7973274690458234E-4</v>
      </c>
      <c r="P36" s="138">
        <v>2.3391982407137465E-3</v>
      </c>
      <c r="Q36" s="138">
        <v>3.1189309876183294E-3</v>
      </c>
      <c r="R36" s="138">
        <v>3.8986637345229114E-3</v>
      </c>
      <c r="S36" s="138">
        <v>6.8616481727603235E-2</v>
      </c>
      <c r="T36" s="138">
        <v>7.7973274690458227E-2</v>
      </c>
      <c r="U36" s="138">
        <v>7.7973274690458227E-3</v>
      </c>
      <c r="V36" s="138">
        <v>9.3567929628549859E-2</v>
      </c>
      <c r="W36" s="138">
        <v>1.0136525709759571E-2</v>
      </c>
      <c r="X36" s="138">
        <v>1.5594654938091645E-4</v>
      </c>
      <c r="Y36" s="138">
        <v>1.5594654938091645E-4</v>
      </c>
      <c r="Z36" s="138">
        <v>7.7973274690458234E-4</v>
      </c>
      <c r="AA36" s="138">
        <v>7.7973274690458226E-5</v>
      </c>
      <c r="AB36" s="138">
        <v>1.1695991203568735E-3</v>
      </c>
      <c r="AC36" s="138">
        <v>6.2378619752366587E-3</v>
      </c>
      <c r="AD36" s="138">
        <v>2.9629844382374126E-3</v>
      </c>
      <c r="AE36" s="55"/>
      <c r="AF36" s="147">
        <v>3376.8867909671649</v>
      </c>
      <c r="AG36" s="147" t="s">
        <v>430</v>
      </c>
      <c r="AH36" s="147" t="s">
        <v>428</v>
      </c>
      <c r="AI36" s="147" t="s">
        <v>428</v>
      </c>
      <c r="AJ36" s="147" t="s">
        <v>430</v>
      </c>
      <c r="AK36" s="147" t="s">
        <v>428</v>
      </c>
      <c r="AL36" s="45" t="s">
        <v>49</v>
      </c>
    </row>
    <row r="37" spans="1:38" s="2" customFormat="1" ht="26.25" customHeight="1" thickBot="1" x14ac:dyDescent="0.25">
      <c r="A37" s="65" t="s">
        <v>70</v>
      </c>
      <c r="B37" s="65" t="s">
        <v>100</v>
      </c>
      <c r="C37" s="66" t="s">
        <v>399</v>
      </c>
      <c r="D37" s="67"/>
      <c r="E37" s="138">
        <v>0.12768699485391036</v>
      </c>
      <c r="F37" s="138">
        <v>4.2562331617970114E-3</v>
      </c>
      <c r="G37" s="138">
        <v>2.8051511598356201E-4</v>
      </c>
      <c r="H37" s="138" t="s">
        <v>442</v>
      </c>
      <c r="I37" s="138">
        <v>5.3202914522462643E-4</v>
      </c>
      <c r="J37" s="138">
        <v>5.3202914522462643E-4</v>
      </c>
      <c r="K37" s="138">
        <v>5.3202914522462643E-4</v>
      </c>
      <c r="L37" s="138">
        <v>1.3300728630615661E-5</v>
      </c>
      <c r="M37" s="138">
        <v>1.2768699485391034E-2</v>
      </c>
      <c r="N37" s="138">
        <v>3.990218589184698E-6</v>
      </c>
      <c r="O37" s="138">
        <v>6.6503643153078303E-7</v>
      </c>
      <c r="P37" s="138">
        <v>2.6601457261231322E-4</v>
      </c>
      <c r="Q37" s="138">
        <v>3.1921748713477583E-4</v>
      </c>
      <c r="R37" s="138">
        <v>2.0217107518535807E-6</v>
      </c>
      <c r="S37" s="138">
        <v>2.0217107518535807E-7</v>
      </c>
      <c r="T37" s="138">
        <v>1.3566743203227974E-6</v>
      </c>
      <c r="U37" s="138">
        <v>2.9261602987354451E-5</v>
      </c>
      <c r="V37" s="138">
        <v>3.990218589184698E-6</v>
      </c>
      <c r="W37" s="138" t="s">
        <v>428</v>
      </c>
      <c r="X37" s="138" t="s">
        <v>442</v>
      </c>
      <c r="Y37" s="138" t="s">
        <v>442</v>
      </c>
      <c r="Z37" s="138" t="s">
        <v>442</v>
      </c>
      <c r="AA37" s="138" t="s">
        <v>442</v>
      </c>
      <c r="AB37" s="138" t="s">
        <v>442</v>
      </c>
      <c r="AC37" s="138" t="s">
        <v>442</v>
      </c>
      <c r="AD37" s="138" t="s">
        <v>442</v>
      </c>
      <c r="AE37" s="55"/>
      <c r="AF37" s="147" t="s">
        <v>430</v>
      </c>
      <c r="AG37" s="147" t="s">
        <v>428</v>
      </c>
      <c r="AH37" s="147">
        <v>2660.1457261231321</v>
      </c>
      <c r="AI37" s="147" t="s">
        <v>428</v>
      </c>
      <c r="AJ37" s="147" t="s">
        <v>430</v>
      </c>
      <c r="AK37" s="147" t="s">
        <v>428</v>
      </c>
      <c r="AL37" s="45" t="s">
        <v>49</v>
      </c>
    </row>
    <row r="38" spans="1:38" s="2" customFormat="1" ht="26.25" customHeight="1" thickBot="1" x14ac:dyDescent="0.25">
      <c r="A38" s="65" t="s">
        <v>70</v>
      </c>
      <c r="B38" s="65" t="s">
        <v>101</v>
      </c>
      <c r="C38" s="66" t="s">
        <v>102</v>
      </c>
      <c r="D38" s="72"/>
      <c r="E38" s="138" t="s">
        <v>428</v>
      </c>
      <c r="F38" s="138" t="s">
        <v>428</v>
      </c>
      <c r="G38" s="138" t="s">
        <v>428</v>
      </c>
      <c r="H38" s="138" t="s">
        <v>428</v>
      </c>
      <c r="I38" s="138" t="s">
        <v>428</v>
      </c>
      <c r="J38" s="138" t="s">
        <v>428</v>
      </c>
      <c r="K38" s="138" t="s">
        <v>428</v>
      </c>
      <c r="L38" s="138" t="s">
        <v>428</v>
      </c>
      <c r="M38" s="138" t="s">
        <v>428</v>
      </c>
      <c r="N38" s="138" t="s">
        <v>428</v>
      </c>
      <c r="O38" s="138" t="s">
        <v>428</v>
      </c>
      <c r="P38" s="138" t="s">
        <v>428</v>
      </c>
      <c r="Q38" s="138" t="s">
        <v>428</v>
      </c>
      <c r="R38" s="138" t="s">
        <v>428</v>
      </c>
      <c r="S38" s="138" t="s">
        <v>428</v>
      </c>
      <c r="T38" s="138" t="s">
        <v>428</v>
      </c>
      <c r="U38" s="138" t="s">
        <v>428</v>
      </c>
      <c r="V38" s="138" t="s">
        <v>428</v>
      </c>
      <c r="W38" s="138" t="s">
        <v>428</v>
      </c>
      <c r="X38" s="138" t="s">
        <v>428</v>
      </c>
      <c r="Y38" s="138" t="s">
        <v>428</v>
      </c>
      <c r="Z38" s="138" t="s">
        <v>428</v>
      </c>
      <c r="AA38" s="138" t="s">
        <v>428</v>
      </c>
      <c r="AB38" s="138" t="s">
        <v>428</v>
      </c>
      <c r="AC38" s="138" t="s">
        <v>428</v>
      </c>
      <c r="AD38" s="138" t="s">
        <v>428</v>
      </c>
      <c r="AE38" s="55"/>
      <c r="AF38" s="147" t="s">
        <v>428</v>
      </c>
      <c r="AG38" s="147" t="s">
        <v>428</v>
      </c>
      <c r="AH38" s="147" t="s">
        <v>428</v>
      </c>
      <c r="AI38" s="147" t="s">
        <v>428</v>
      </c>
      <c r="AJ38" s="147" t="s">
        <v>428</v>
      </c>
      <c r="AK38" s="147" t="s">
        <v>428</v>
      </c>
      <c r="AL38" s="45" t="s">
        <v>49</v>
      </c>
    </row>
    <row r="39" spans="1:38" s="2" customFormat="1" ht="26.25" customHeight="1" thickBot="1" x14ac:dyDescent="0.25">
      <c r="A39" s="65" t="s">
        <v>103</v>
      </c>
      <c r="B39" s="65" t="s">
        <v>104</v>
      </c>
      <c r="C39" s="66" t="s">
        <v>390</v>
      </c>
      <c r="D39" s="67"/>
      <c r="E39" s="138">
        <v>2.3492334535947115</v>
      </c>
      <c r="F39" s="138">
        <v>0.56988495333263123</v>
      </c>
      <c r="G39" s="138">
        <v>1.1689759103206134</v>
      </c>
      <c r="H39" s="138">
        <v>2.1415376430340416E-3</v>
      </c>
      <c r="I39" s="138">
        <v>0.29306953353376491</v>
      </c>
      <c r="J39" s="138">
        <v>0.35057296507657804</v>
      </c>
      <c r="K39" s="138">
        <v>0.41530852377064403</v>
      </c>
      <c r="L39" s="138">
        <v>9.5916131273043242E-2</v>
      </c>
      <c r="M39" s="138">
        <v>1.9237617399949425</v>
      </c>
      <c r="N39" s="138">
        <v>0.30502090210456823</v>
      </c>
      <c r="O39" s="138">
        <v>5.6445140246321242E-3</v>
      </c>
      <c r="P39" s="138">
        <v>1.1572988507302203E-2</v>
      </c>
      <c r="Q39" s="138">
        <v>1.5623866738390089E-2</v>
      </c>
      <c r="R39" s="138">
        <v>0.13777060181537581</v>
      </c>
      <c r="S39" s="138">
        <v>8.8266264573132663E-2</v>
      </c>
      <c r="T39" s="138">
        <v>2.4708477782541935</v>
      </c>
      <c r="U39" s="138">
        <v>3.960239711622399E-3</v>
      </c>
      <c r="V39" s="138">
        <v>0.3441615810641479</v>
      </c>
      <c r="W39" s="138">
        <v>0.29296381423820017</v>
      </c>
      <c r="X39" s="138">
        <v>7.0189530436191722E-2</v>
      </c>
      <c r="Y39" s="138">
        <v>0.20948486343063771</v>
      </c>
      <c r="Z39" s="138">
        <v>4.325740196921566E-2</v>
      </c>
      <c r="AA39" s="138">
        <v>3.5405928029219491E-2</v>
      </c>
      <c r="AB39" s="138">
        <v>0.35833772386526463</v>
      </c>
      <c r="AC39" s="138">
        <v>3.0713510729844088E-3</v>
      </c>
      <c r="AD39" s="138">
        <v>0.1930349631843018</v>
      </c>
      <c r="AE39" s="55"/>
      <c r="AF39" s="147">
        <v>12222.690045138126</v>
      </c>
      <c r="AG39" s="147">
        <v>1135.4901773463362</v>
      </c>
      <c r="AH39" s="147">
        <v>13479.346401280342</v>
      </c>
      <c r="AI39" s="147">
        <v>57.879395757676797</v>
      </c>
      <c r="AJ39" s="147" t="s">
        <v>430</v>
      </c>
      <c r="AK39" s="147" t="s">
        <v>428</v>
      </c>
      <c r="AL39" s="45" t="s">
        <v>49</v>
      </c>
    </row>
    <row r="40" spans="1:38" s="2" customFormat="1" ht="26.25" customHeight="1" thickBot="1" x14ac:dyDescent="0.25">
      <c r="A40" s="65" t="s">
        <v>70</v>
      </c>
      <c r="B40" s="65" t="s">
        <v>105</v>
      </c>
      <c r="C40" s="66" t="s">
        <v>391</v>
      </c>
      <c r="D40" s="67"/>
      <c r="E40" s="138" t="s">
        <v>429</v>
      </c>
      <c r="F40" s="138" t="s">
        <v>429</v>
      </c>
      <c r="G40" s="138" t="s">
        <v>429</v>
      </c>
      <c r="H40" s="138" t="s">
        <v>429</v>
      </c>
      <c r="I40" s="138" t="s">
        <v>429</v>
      </c>
      <c r="J40" s="138" t="s">
        <v>429</v>
      </c>
      <c r="K40" s="138" t="s">
        <v>429</v>
      </c>
      <c r="L40" s="138" t="s">
        <v>429</v>
      </c>
      <c r="M40" s="138" t="s">
        <v>429</v>
      </c>
      <c r="N40" s="138" t="s">
        <v>429</v>
      </c>
      <c r="O40" s="138" t="s">
        <v>429</v>
      </c>
      <c r="P40" s="138" t="s">
        <v>429</v>
      </c>
      <c r="Q40" s="138" t="s">
        <v>429</v>
      </c>
      <c r="R40" s="138" t="s">
        <v>429</v>
      </c>
      <c r="S40" s="138" t="s">
        <v>429</v>
      </c>
      <c r="T40" s="138" t="s">
        <v>429</v>
      </c>
      <c r="U40" s="138" t="s">
        <v>429</v>
      </c>
      <c r="V40" s="138" t="s">
        <v>429</v>
      </c>
      <c r="W40" s="138" t="s">
        <v>429</v>
      </c>
      <c r="X40" s="138" t="s">
        <v>429</v>
      </c>
      <c r="Y40" s="138" t="s">
        <v>429</v>
      </c>
      <c r="Z40" s="138" t="s">
        <v>429</v>
      </c>
      <c r="AA40" s="138" t="s">
        <v>429</v>
      </c>
      <c r="AB40" s="138" t="s">
        <v>429</v>
      </c>
      <c r="AC40" s="138" t="s">
        <v>442</v>
      </c>
      <c r="AD40" s="138" t="s">
        <v>428</v>
      </c>
      <c r="AE40" s="55"/>
      <c r="AF40" s="147" t="s">
        <v>429</v>
      </c>
      <c r="AG40" s="147" t="s">
        <v>429</v>
      </c>
      <c r="AH40" s="147" t="s">
        <v>429</v>
      </c>
      <c r="AI40" s="147" t="s">
        <v>429</v>
      </c>
      <c r="AJ40" s="147" t="s">
        <v>430</v>
      </c>
      <c r="AK40" s="147" t="s">
        <v>428</v>
      </c>
      <c r="AL40" s="45" t="s">
        <v>49</v>
      </c>
    </row>
    <row r="41" spans="1:38" s="2" customFormat="1" ht="26.25" customHeight="1" thickBot="1" x14ac:dyDescent="0.25">
      <c r="A41" s="65" t="s">
        <v>103</v>
      </c>
      <c r="B41" s="65" t="s">
        <v>106</v>
      </c>
      <c r="C41" s="66" t="s">
        <v>400</v>
      </c>
      <c r="D41" s="67"/>
      <c r="E41" s="138">
        <v>6.8597923805977921</v>
      </c>
      <c r="F41" s="138">
        <v>13.069782981792633</v>
      </c>
      <c r="G41" s="138">
        <v>11.622624936028609</v>
      </c>
      <c r="H41" s="138">
        <v>0.11716267175849918</v>
      </c>
      <c r="I41" s="138">
        <v>8.3166182633094223</v>
      </c>
      <c r="J41" s="138">
        <v>8.3295448478551819</v>
      </c>
      <c r="K41" s="138">
        <v>8.9759905477438942</v>
      </c>
      <c r="L41" s="138">
        <v>0.72971889660337497</v>
      </c>
      <c r="M41" s="138">
        <v>108.61607144157374</v>
      </c>
      <c r="N41" s="138">
        <v>2.1230434077274336</v>
      </c>
      <c r="O41" s="138">
        <v>2.3044690832830318E-2</v>
      </c>
      <c r="P41" s="138">
        <v>8.6791733083059264E-2</v>
      </c>
      <c r="Q41" s="138">
        <v>3.5228338869935295E-2</v>
      </c>
      <c r="R41" s="138">
        <v>0.23838005411296576</v>
      </c>
      <c r="S41" s="138">
        <v>0.43259718081592968</v>
      </c>
      <c r="T41" s="138">
        <v>0.21204847481842334</v>
      </c>
      <c r="U41" s="138">
        <v>2.5247719387986676</v>
      </c>
      <c r="V41" s="138">
        <v>4.5912512677383708</v>
      </c>
      <c r="W41" s="138">
        <v>14.357631976734202</v>
      </c>
      <c r="X41" s="138">
        <v>3.1859327241961619</v>
      </c>
      <c r="Y41" s="138">
        <v>5.1826079884738663</v>
      </c>
      <c r="Z41" s="138">
        <v>2.4679544037548298</v>
      </c>
      <c r="AA41" s="138">
        <v>2.0047137504056476</v>
      </c>
      <c r="AB41" s="138">
        <v>12.841208866830506</v>
      </c>
      <c r="AC41" s="138">
        <v>1.6552651043247733E-2</v>
      </c>
      <c r="AD41" s="138">
        <v>3.5756889338084328</v>
      </c>
      <c r="AE41" s="55"/>
      <c r="AF41" s="147">
        <v>61441.662349163693</v>
      </c>
      <c r="AG41" s="147">
        <v>21033.232901492818</v>
      </c>
      <c r="AH41" s="147">
        <v>26464.103680449603</v>
      </c>
      <c r="AI41" s="147">
        <v>702.4093288644367</v>
      </c>
      <c r="AJ41" s="147" t="s">
        <v>430</v>
      </c>
      <c r="AK41" s="147" t="s">
        <v>428</v>
      </c>
      <c r="AL41" s="45" t="s">
        <v>49</v>
      </c>
    </row>
    <row r="42" spans="1:38" s="2" customFormat="1" ht="26.25" customHeight="1" thickBot="1" x14ac:dyDescent="0.25">
      <c r="A42" s="65" t="s">
        <v>70</v>
      </c>
      <c r="B42" s="65" t="s">
        <v>107</v>
      </c>
      <c r="C42" s="66" t="s">
        <v>108</v>
      </c>
      <c r="D42" s="67"/>
      <c r="E42" s="138" t="s">
        <v>429</v>
      </c>
      <c r="F42" s="138" t="s">
        <v>429</v>
      </c>
      <c r="G42" s="138" t="s">
        <v>429</v>
      </c>
      <c r="H42" s="138" t="s">
        <v>429</v>
      </c>
      <c r="I42" s="138" t="s">
        <v>429</v>
      </c>
      <c r="J42" s="138" t="s">
        <v>429</v>
      </c>
      <c r="K42" s="138" t="s">
        <v>429</v>
      </c>
      <c r="L42" s="138" t="s">
        <v>429</v>
      </c>
      <c r="M42" s="138" t="s">
        <v>429</v>
      </c>
      <c r="N42" s="138" t="s">
        <v>429</v>
      </c>
      <c r="O42" s="138" t="s">
        <v>429</v>
      </c>
      <c r="P42" s="138" t="s">
        <v>429</v>
      </c>
      <c r="Q42" s="138" t="s">
        <v>429</v>
      </c>
      <c r="R42" s="138" t="s">
        <v>429</v>
      </c>
      <c r="S42" s="138" t="s">
        <v>429</v>
      </c>
      <c r="T42" s="138" t="s">
        <v>429</v>
      </c>
      <c r="U42" s="138" t="s">
        <v>429</v>
      </c>
      <c r="V42" s="138" t="s">
        <v>429</v>
      </c>
      <c r="W42" s="138" t="s">
        <v>429</v>
      </c>
      <c r="X42" s="138" t="s">
        <v>429</v>
      </c>
      <c r="Y42" s="138" t="s">
        <v>429</v>
      </c>
      <c r="Z42" s="138" t="s">
        <v>429</v>
      </c>
      <c r="AA42" s="138" t="s">
        <v>429</v>
      </c>
      <c r="AB42" s="138" t="s">
        <v>429</v>
      </c>
      <c r="AC42" s="138" t="s">
        <v>429</v>
      </c>
      <c r="AD42" s="138" t="s">
        <v>428</v>
      </c>
      <c r="AE42" s="55"/>
      <c r="AF42" s="147" t="s">
        <v>429</v>
      </c>
      <c r="AG42" s="147" t="s">
        <v>429</v>
      </c>
      <c r="AH42" s="147" t="s">
        <v>429</v>
      </c>
      <c r="AI42" s="147" t="s">
        <v>429</v>
      </c>
      <c r="AJ42" s="147" t="s">
        <v>430</v>
      </c>
      <c r="AK42" s="147" t="s">
        <v>428</v>
      </c>
      <c r="AL42" s="45" t="s">
        <v>49</v>
      </c>
    </row>
    <row r="43" spans="1:38" s="2" customFormat="1" ht="26.25" customHeight="1" thickBot="1" x14ac:dyDescent="0.25">
      <c r="A43" s="65" t="s">
        <v>103</v>
      </c>
      <c r="B43" s="65" t="s">
        <v>109</v>
      </c>
      <c r="C43" s="66" t="s">
        <v>110</v>
      </c>
      <c r="D43" s="67"/>
      <c r="E43" s="138">
        <v>0.11271491113742664</v>
      </c>
      <c r="F43" s="138">
        <v>1.1271491113742664E-2</v>
      </c>
      <c r="G43" s="138">
        <v>7.1010394016578771E-2</v>
      </c>
      <c r="H43" s="138" t="s">
        <v>442</v>
      </c>
      <c r="I43" s="138">
        <v>1.8597960337675395E-2</v>
      </c>
      <c r="J43" s="138">
        <v>2.4233705894546723E-2</v>
      </c>
      <c r="K43" s="138">
        <v>3.0996600562792326E-2</v>
      </c>
      <c r="L43" s="138">
        <v>1.0414857789098222E-2</v>
      </c>
      <c r="M43" s="138">
        <v>4.5085964454970658E-2</v>
      </c>
      <c r="N43" s="138">
        <v>1.8034385781988262E-2</v>
      </c>
      <c r="O43" s="138">
        <v>3.3814473341227988E-4</v>
      </c>
      <c r="P43" s="138">
        <v>1.1271491113742665E-4</v>
      </c>
      <c r="Q43" s="138">
        <v>1.1271491113742664E-3</v>
      </c>
      <c r="R43" s="138">
        <v>1.4427508625590611E-2</v>
      </c>
      <c r="S43" s="138">
        <v>8.1154736018947179E-3</v>
      </c>
      <c r="T43" s="138">
        <v>0.2930587689573092</v>
      </c>
      <c r="U43" s="138">
        <v>1.1271491113742665E-4</v>
      </c>
      <c r="V43" s="138">
        <v>9.0171928909941312E-3</v>
      </c>
      <c r="W43" s="138">
        <v>6.7628946682455979E-3</v>
      </c>
      <c r="X43" s="138">
        <v>2.1415833116111057E-3</v>
      </c>
      <c r="Y43" s="138">
        <v>1.6907236670613994E-2</v>
      </c>
      <c r="Z43" s="138">
        <v>1.9161534893362528E-3</v>
      </c>
      <c r="AA43" s="138">
        <v>1.6907236670613995E-3</v>
      </c>
      <c r="AB43" s="138">
        <v>2.2655697138622755E-2</v>
      </c>
      <c r="AC43" s="138">
        <v>2.4797280450233856E-4</v>
      </c>
      <c r="AD43" s="138">
        <v>1.4652938447865463E-7</v>
      </c>
      <c r="AE43" s="55"/>
      <c r="AF43" s="147">
        <v>1127.1491113742663</v>
      </c>
      <c r="AG43" s="147" t="s">
        <v>430</v>
      </c>
      <c r="AH43" s="147" t="s">
        <v>430</v>
      </c>
      <c r="AI43" s="147" t="s">
        <v>430</v>
      </c>
      <c r="AJ43" s="147" t="s">
        <v>430</v>
      </c>
      <c r="AK43" s="147" t="s">
        <v>428</v>
      </c>
      <c r="AL43" s="45" t="s">
        <v>49</v>
      </c>
    </row>
    <row r="44" spans="1:38" s="2" customFormat="1" ht="26.25" customHeight="1" thickBot="1" x14ac:dyDescent="0.25">
      <c r="A44" s="65" t="s">
        <v>70</v>
      </c>
      <c r="B44" s="65" t="s">
        <v>111</v>
      </c>
      <c r="C44" s="66" t="s">
        <v>112</v>
      </c>
      <c r="D44" s="67"/>
      <c r="E44" s="138">
        <v>8.3087721685841149</v>
      </c>
      <c r="F44" s="138">
        <v>0.85335137186535737</v>
      </c>
      <c r="G44" s="138">
        <v>0.63909354614920888</v>
      </c>
      <c r="H44" s="138">
        <v>1.8264063103941865E-3</v>
      </c>
      <c r="I44" s="138">
        <v>0.45820955534525548</v>
      </c>
      <c r="J44" s="138">
        <v>0.45820955534525548</v>
      </c>
      <c r="K44" s="138">
        <v>0.45820955534525548</v>
      </c>
      <c r="L44" s="138">
        <v>0.25659735099334308</v>
      </c>
      <c r="M44" s="138">
        <v>2.7465966741103109</v>
      </c>
      <c r="N44" s="138" t="s">
        <v>442</v>
      </c>
      <c r="O44" s="138">
        <v>2.3423573677993498E-3</v>
      </c>
      <c r="P44" s="138" t="s">
        <v>442</v>
      </c>
      <c r="Q44" s="138" t="s">
        <v>442</v>
      </c>
      <c r="R44" s="138">
        <v>1.1711786838996747E-2</v>
      </c>
      <c r="S44" s="138">
        <v>0.39820075252588938</v>
      </c>
      <c r="T44" s="138">
        <v>1.6396501574595448E-2</v>
      </c>
      <c r="U44" s="138">
        <v>2.3423573677993498E-3</v>
      </c>
      <c r="V44" s="138">
        <v>0.23423573677993495</v>
      </c>
      <c r="W44" s="138" t="s">
        <v>442</v>
      </c>
      <c r="X44" s="138">
        <v>7.0270721033980485E-3</v>
      </c>
      <c r="Y44" s="138">
        <v>1.1711786838996747E-2</v>
      </c>
      <c r="Z44" s="138" t="s">
        <v>442</v>
      </c>
      <c r="AA44" s="138" t="s">
        <v>442</v>
      </c>
      <c r="AB44" s="138">
        <v>1.8738858942394795E-2</v>
      </c>
      <c r="AC44" s="138" t="s">
        <v>429</v>
      </c>
      <c r="AD44" s="138" t="s">
        <v>429</v>
      </c>
      <c r="AE44" s="55"/>
      <c r="AF44" s="147">
        <v>10144.342002368396</v>
      </c>
      <c r="AG44" s="147" t="s">
        <v>428</v>
      </c>
      <c r="AH44" s="147" t="s">
        <v>428</v>
      </c>
      <c r="AI44" s="147" t="s">
        <v>430</v>
      </c>
      <c r="AJ44" s="147" t="s">
        <v>430</v>
      </c>
      <c r="AK44" s="147" t="s">
        <v>428</v>
      </c>
      <c r="AL44" s="45" t="s">
        <v>49</v>
      </c>
    </row>
    <row r="45" spans="1:38" s="2" customFormat="1" ht="26.25" customHeight="1" thickBot="1" x14ac:dyDescent="0.25">
      <c r="A45" s="65" t="s">
        <v>70</v>
      </c>
      <c r="B45" s="65" t="s">
        <v>113</v>
      </c>
      <c r="C45" s="66" t="s">
        <v>114</v>
      </c>
      <c r="D45" s="67"/>
      <c r="E45" s="138">
        <v>2.9140050688537524</v>
      </c>
      <c r="F45" s="138">
        <v>7.0630316765845788E-2</v>
      </c>
      <c r="G45" s="138">
        <v>0.1101195383714408</v>
      </c>
      <c r="H45" s="138" t="s">
        <v>442</v>
      </c>
      <c r="I45" s="138">
        <v>4.3185393679688572E-2</v>
      </c>
      <c r="J45" s="138">
        <v>4.3185393679688572E-2</v>
      </c>
      <c r="K45" s="138">
        <v>4.3185393679688572E-2</v>
      </c>
      <c r="L45" s="138">
        <v>1.3387472040703457E-2</v>
      </c>
      <c r="M45" s="138">
        <v>0.15498309507477018</v>
      </c>
      <c r="N45" s="138">
        <v>5.2468235311771173E-3</v>
      </c>
      <c r="O45" s="138">
        <v>4.0360181009054745E-4</v>
      </c>
      <c r="P45" s="138">
        <v>1.2108054302716422E-3</v>
      </c>
      <c r="Q45" s="138">
        <v>1.6144072403621898E-3</v>
      </c>
      <c r="R45" s="138">
        <v>2.0180090504527373E-3</v>
      </c>
      <c r="S45" s="138">
        <v>3.5516959287968171E-2</v>
      </c>
      <c r="T45" s="138">
        <v>4.0360181009054745E-2</v>
      </c>
      <c r="U45" s="138">
        <v>4.0360181009054747E-3</v>
      </c>
      <c r="V45" s="138">
        <v>4.8432217210865686E-2</v>
      </c>
      <c r="W45" s="138">
        <v>5.2468235311771173E-3</v>
      </c>
      <c r="X45" s="138">
        <v>8.07203620181095E-5</v>
      </c>
      <c r="Y45" s="138">
        <v>4.0360181009054745E-4</v>
      </c>
      <c r="Z45" s="138">
        <v>4.0360181009054745E-4</v>
      </c>
      <c r="AA45" s="138">
        <v>4.036018100905475E-5</v>
      </c>
      <c r="AB45" s="138">
        <v>9.2828416320825922E-4</v>
      </c>
      <c r="AC45" s="138">
        <v>3.2288144807243796E-3</v>
      </c>
      <c r="AD45" s="138">
        <v>1.5336868783440802E-3</v>
      </c>
      <c r="AE45" s="55"/>
      <c r="AF45" s="147">
        <v>1747.9291804990603</v>
      </c>
      <c r="AG45" s="147" t="s">
        <v>428</v>
      </c>
      <c r="AH45" s="147" t="s">
        <v>428</v>
      </c>
      <c r="AI45" s="147" t="s">
        <v>428</v>
      </c>
      <c r="AJ45" s="147" t="s">
        <v>430</v>
      </c>
      <c r="AK45" s="147" t="s">
        <v>428</v>
      </c>
      <c r="AL45" s="45" t="s">
        <v>49</v>
      </c>
    </row>
    <row r="46" spans="1:38" s="2" customFormat="1" ht="26.25" customHeight="1" thickBot="1" x14ac:dyDescent="0.25">
      <c r="A46" s="65" t="s">
        <v>103</v>
      </c>
      <c r="B46" s="65" t="s">
        <v>115</v>
      </c>
      <c r="C46" s="66" t="s">
        <v>116</v>
      </c>
      <c r="D46" s="67"/>
      <c r="E46" s="138" t="s">
        <v>429</v>
      </c>
      <c r="F46" s="138" t="s">
        <v>429</v>
      </c>
      <c r="G46" s="138" t="s">
        <v>429</v>
      </c>
      <c r="H46" s="138" t="s">
        <v>429</v>
      </c>
      <c r="I46" s="138" t="s">
        <v>429</v>
      </c>
      <c r="J46" s="138" t="s">
        <v>429</v>
      </c>
      <c r="K46" s="138" t="s">
        <v>429</v>
      </c>
      <c r="L46" s="138" t="s">
        <v>429</v>
      </c>
      <c r="M46" s="138" t="s">
        <v>429</v>
      </c>
      <c r="N46" s="138" t="s">
        <v>429</v>
      </c>
      <c r="O46" s="138" t="s">
        <v>429</v>
      </c>
      <c r="P46" s="138" t="s">
        <v>429</v>
      </c>
      <c r="Q46" s="138" t="s">
        <v>429</v>
      </c>
      <c r="R46" s="138" t="s">
        <v>429</v>
      </c>
      <c r="S46" s="138" t="s">
        <v>429</v>
      </c>
      <c r="T46" s="138" t="s">
        <v>429</v>
      </c>
      <c r="U46" s="138" t="s">
        <v>429</v>
      </c>
      <c r="V46" s="138" t="s">
        <v>429</v>
      </c>
      <c r="W46" s="138" t="s">
        <v>429</v>
      </c>
      <c r="X46" s="138" t="s">
        <v>429</v>
      </c>
      <c r="Y46" s="138" t="s">
        <v>429</v>
      </c>
      <c r="Z46" s="138" t="s">
        <v>429</v>
      </c>
      <c r="AA46" s="138" t="s">
        <v>429</v>
      </c>
      <c r="AB46" s="138" t="s">
        <v>429</v>
      </c>
      <c r="AC46" s="138" t="s">
        <v>442</v>
      </c>
      <c r="AD46" s="138" t="s">
        <v>428</v>
      </c>
      <c r="AE46" s="55"/>
      <c r="AF46" s="147" t="s">
        <v>429</v>
      </c>
      <c r="AG46" s="147" t="s">
        <v>429</v>
      </c>
      <c r="AH46" s="147" t="s">
        <v>429</v>
      </c>
      <c r="AI46" s="147" t="s">
        <v>429</v>
      </c>
      <c r="AJ46" s="147" t="s">
        <v>430</v>
      </c>
      <c r="AK46" s="147" t="s">
        <v>428</v>
      </c>
      <c r="AL46" s="45" t="s">
        <v>49</v>
      </c>
    </row>
    <row r="47" spans="1:38" s="2" customFormat="1" ht="26.25" customHeight="1" thickBot="1" x14ac:dyDescent="0.25">
      <c r="A47" s="65" t="s">
        <v>70</v>
      </c>
      <c r="B47" s="65" t="s">
        <v>117</v>
      </c>
      <c r="C47" s="66" t="s">
        <v>118</v>
      </c>
      <c r="D47" s="67"/>
      <c r="E47" s="138" t="s">
        <v>429</v>
      </c>
      <c r="F47" s="138" t="s">
        <v>429</v>
      </c>
      <c r="G47" s="138" t="s">
        <v>429</v>
      </c>
      <c r="H47" s="138" t="s">
        <v>442</v>
      </c>
      <c r="I47" s="138" t="s">
        <v>429</v>
      </c>
      <c r="J47" s="138" t="s">
        <v>429</v>
      </c>
      <c r="K47" s="138" t="s">
        <v>429</v>
      </c>
      <c r="L47" s="138" t="s">
        <v>429</v>
      </c>
      <c r="M47" s="138" t="s">
        <v>429</v>
      </c>
      <c r="N47" s="138" t="s">
        <v>429</v>
      </c>
      <c r="O47" s="138" t="s">
        <v>429</v>
      </c>
      <c r="P47" s="138" t="s">
        <v>429</v>
      </c>
      <c r="Q47" s="138" t="s">
        <v>429</v>
      </c>
      <c r="R47" s="138" t="s">
        <v>429</v>
      </c>
      <c r="S47" s="138" t="s">
        <v>429</v>
      </c>
      <c r="T47" s="138" t="s">
        <v>429</v>
      </c>
      <c r="U47" s="138" t="s">
        <v>429</v>
      </c>
      <c r="V47" s="138" t="s">
        <v>429</v>
      </c>
      <c r="W47" s="138" t="s">
        <v>429</v>
      </c>
      <c r="X47" s="138" t="s">
        <v>429</v>
      </c>
      <c r="Y47" s="138" t="s">
        <v>429</v>
      </c>
      <c r="Z47" s="138" t="s">
        <v>429</v>
      </c>
      <c r="AA47" s="138" t="s">
        <v>429</v>
      </c>
      <c r="AB47" s="138" t="s">
        <v>429</v>
      </c>
      <c r="AC47" s="138" t="s">
        <v>442</v>
      </c>
      <c r="AD47" s="138" t="s">
        <v>428</v>
      </c>
      <c r="AE47" s="55"/>
      <c r="AF47" s="147" t="s">
        <v>429</v>
      </c>
      <c r="AG47" s="147" t="s">
        <v>428</v>
      </c>
      <c r="AH47" s="147" t="s">
        <v>428</v>
      </c>
      <c r="AI47" s="147" t="s">
        <v>428</v>
      </c>
      <c r="AJ47" s="147" t="s">
        <v>430</v>
      </c>
      <c r="AK47" s="147" t="s">
        <v>428</v>
      </c>
      <c r="AL47" s="45" t="s">
        <v>49</v>
      </c>
    </row>
    <row r="48" spans="1:38" s="2" customFormat="1" ht="26.25" customHeight="1" thickBot="1" x14ac:dyDescent="0.25">
      <c r="A48" s="65" t="s">
        <v>119</v>
      </c>
      <c r="B48" s="65" t="s">
        <v>120</v>
      </c>
      <c r="C48" s="66" t="s">
        <v>121</v>
      </c>
      <c r="D48" s="67"/>
      <c r="E48" s="138" t="s">
        <v>428</v>
      </c>
      <c r="F48" s="138" t="s">
        <v>430</v>
      </c>
      <c r="G48" s="138" t="s">
        <v>430</v>
      </c>
      <c r="H48" s="138" t="s">
        <v>428</v>
      </c>
      <c r="I48" s="138">
        <v>1.3341530528708005E-2</v>
      </c>
      <c r="J48" s="138">
        <v>0.13341530528708007</v>
      </c>
      <c r="K48" s="138">
        <v>0.33353826321770019</v>
      </c>
      <c r="L48" s="138" t="s">
        <v>430</v>
      </c>
      <c r="M48" s="138" t="s">
        <v>428</v>
      </c>
      <c r="N48" s="138" t="s">
        <v>430</v>
      </c>
      <c r="O48" s="138" t="s">
        <v>430</v>
      </c>
      <c r="P48" s="138" t="s">
        <v>430</v>
      </c>
      <c r="Q48" s="138" t="s">
        <v>430</v>
      </c>
      <c r="R48" s="138" t="s">
        <v>430</v>
      </c>
      <c r="S48" s="138" t="s">
        <v>430</v>
      </c>
      <c r="T48" s="138" t="s">
        <v>430</v>
      </c>
      <c r="U48" s="138" t="s">
        <v>430</v>
      </c>
      <c r="V48" s="138" t="s">
        <v>430</v>
      </c>
      <c r="W48" s="138" t="s">
        <v>428</v>
      </c>
      <c r="X48" s="138" t="s">
        <v>428</v>
      </c>
      <c r="Y48" s="138" t="s">
        <v>428</v>
      </c>
      <c r="Z48" s="138" t="s">
        <v>428</v>
      </c>
      <c r="AA48" s="138" t="s">
        <v>428</v>
      </c>
      <c r="AB48" s="138" t="s">
        <v>428</v>
      </c>
      <c r="AC48" s="138" t="s">
        <v>428</v>
      </c>
      <c r="AD48" s="138" t="s">
        <v>428</v>
      </c>
      <c r="AE48" s="55"/>
      <c r="AF48" s="147" t="s">
        <v>428</v>
      </c>
      <c r="AG48" s="147" t="s">
        <v>428</v>
      </c>
      <c r="AH48" s="147" t="s">
        <v>428</v>
      </c>
      <c r="AI48" s="147" t="s">
        <v>428</v>
      </c>
      <c r="AJ48" s="147" t="s">
        <v>428</v>
      </c>
      <c r="AK48" s="147" t="s">
        <v>430</v>
      </c>
      <c r="AL48" s="45" t="s">
        <v>122</v>
      </c>
    </row>
    <row r="49" spans="1:38" s="2" customFormat="1" ht="26.25" customHeight="1" thickBot="1" x14ac:dyDescent="0.25">
      <c r="A49" s="65" t="s">
        <v>119</v>
      </c>
      <c r="B49" s="65" t="s">
        <v>123</v>
      </c>
      <c r="C49" s="66" t="s">
        <v>124</v>
      </c>
      <c r="D49" s="67"/>
      <c r="E49" s="138" t="s">
        <v>430</v>
      </c>
      <c r="F49" s="138" t="s">
        <v>430</v>
      </c>
      <c r="G49" s="138" t="s">
        <v>430</v>
      </c>
      <c r="H49" s="138" t="s">
        <v>430</v>
      </c>
      <c r="I49" s="138" t="s">
        <v>430</v>
      </c>
      <c r="J49" s="138" t="s">
        <v>430</v>
      </c>
      <c r="K49" s="138" t="s">
        <v>430</v>
      </c>
      <c r="L49" s="138" t="s">
        <v>430</v>
      </c>
      <c r="M49" s="138" t="s">
        <v>430</v>
      </c>
      <c r="N49" s="138" t="s">
        <v>430</v>
      </c>
      <c r="O49" s="138" t="s">
        <v>430</v>
      </c>
      <c r="P49" s="138" t="s">
        <v>430</v>
      </c>
      <c r="Q49" s="138" t="s">
        <v>430</v>
      </c>
      <c r="R49" s="138" t="s">
        <v>430</v>
      </c>
      <c r="S49" s="138" t="s">
        <v>430</v>
      </c>
      <c r="T49" s="138" t="s">
        <v>430</v>
      </c>
      <c r="U49" s="138" t="s">
        <v>430</v>
      </c>
      <c r="V49" s="138" t="s">
        <v>430</v>
      </c>
      <c r="W49" s="138" t="s">
        <v>428</v>
      </c>
      <c r="X49" s="138" t="s">
        <v>430</v>
      </c>
      <c r="Y49" s="138" t="s">
        <v>430</v>
      </c>
      <c r="Z49" s="138" t="s">
        <v>430</v>
      </c>
      <c r="AA49" s="138" t="s">
        <v>430</v>
      </c>
      <c r="AB49" s="138" t="s">
        <v>430</v>
      </c>
      <c r="AC49" s="138" t="s">
        <v>428</v>
      </c>
      <c r="AD49" s="138" t="s">
        <v>428</v>
      </c>
      <c r="AE49" s="55"/>
      <c r="AF49" s="147" t="s">
        <v>428</v>
      </c>
      <c r="AG49" s="147" t="s">
        <v>428</v>
      </c>
      <c r="AH49" s="147" t="s">
        <v>428</v>
      </c>
      <c r="AI49" s="147" t="s">
        <v>428</v>
      </c>
      <c r="AJ49" s="147" t="s">
        <v>428</v>
      </c>
      <c r="AK49" s="147" t="s">
        <v>430</v>
      </c>
      <c r="AL49" s="45" t="s">
        <v>125</v>
      </c>
    </row>
    <row r="50" spans="1:38" s="2" customFormat="1" ht="26.25" customHeight="1" thickBot="1" x14ac:dyDescent="0.25">
      <c r="A50" s="65" t="s">
        <v>119</v>
      </c>
      <c r="B50" s="65" t="s">
        <v>126</v>
      </c>
      <c r="C50" s="66" t="s">
        <v>127</v>
      </c>
      <c r="D50" s="67"/>
      <c r="E50" s="138" t="s">
        <v>430</v>
      </c>
      <c r="F50" s="138" t="s">
        <v>430</v>
      </c>
      <c r="G50" s="138" t="s">
        <v>430</v>
      </c>
      <c r="H50" s="138" t="s">
        <v>430</v>
      </c>
      <c r="I50" s="138" t="s">
        <v>430</v>
      </c>
      <c r="J50" s="138" t="s">
        <v>430</v>
      </c>
      <c r="K50" s="138" t="s">
        <v>430</v>
      </c>
      <c r="L50" s="138" t="s">
        <v>430</v>
      </c>
      <c r="M50" s="138" t="s">
        <v>430</v>
      </c>
      <c r="N50" s="138" t="s">
        <v>430</v>
      </c>
      <c r="O50" s="138" t="s">
        <v>430</v>
      </c>
      <c r="P50" s="138" t="s">
        <v>430</v>
      </c>
      <c r="Q50" s="138" t="s">
        <v>430</v>
      </c>
      <c r="R50" s="138" t="s">
        <v>430</v>
      </c>
      <c r="S50" s="138" t="s">
        <v>430</v>
      </c>
      <c r="T50" s="138" t="s">
        <v>430</v>
      </c>
      <c r="U50" s="138" t="s">
        <v>430</v>
      </c>
      <c r="V50" s="138" t="s">
        <v>430</v>
      </c>
      <c r="W50" s="138" t="s">
        <v>430</v>
      </c>
      <c r="X50" s="138" t="s">
        <v>428</v>
      </c>
      <c r="Y50" s="138" t="s">
        <v>428</v>
      </c>
      <c r="Z50" s="138" t="s">
        <v>428</v>
      </c>
      <c r="AA50" s="138" t="s">
        <v>428</v>
      </c>
      <c r="AB50" s="138" t="s">
        <v>428</v>
      </c>
      <c r="AC50" s="138" t="s">
        <v>428</v>
      </c>
      <c r="AD50" s="138" t="s">
        <v>428</v>
      </c>
      <c r="AE50" s="55"/>
      <c r="AF50" s="147" t="s">
        <v>428</v>
      </c>
      <c r="AG50" s="147" t="s">
        <v>428</v>
      </c>
      <c r="AH50" s="147" t="s">
        <v>428</v>
      </c>
      <c r="AI50" s="147" t="s">
        <v>428</v>
      </c>
      <c r="AJ50" s="147" t="s">
        <v>428</v>
      </c>
      <c r="AK50" s="147" t="s">
        <v>428</v>
      </c>
      <c r="AL50" s="45" t="s">
        <v>412</v>
      </c>
    </row>
    <row r="51" spans="1:38" s="2" customFormat="1" ht="26.25" customHeight="1" thickBot="1" x14ac:dyDescent="0.25">
      <c r="A51" s="65" t="s">
        <v>119</v>
      </c>
      <c r="B51" s="69" t="s">
        <v>128</v>
      </c>
      <c r="C51" s="66" t="s">
        <v>129</v>
      </c>
      <c r="D51" s="67"/>
      <c r="E51" s="138" t="s">
        <v>428</v>
      </c>
      <c r="F51" s="138" t="s">
        <v>442</v>
      </c>
      <c r="G51" s="138" t="s">
        <v>442</v>
      </c>
      <c r="H51" s="138" t="s">
        <v>428</v>
      </c>
      <c r="I51" s="138" t="s">
        <v>428</v>
      </c>
      <c r="J51" s="138" t="s">
        <v>428</v>
      </c>
      <c r="K51" s="138" t="s">
        <v>428</v>
      </c>
      <c r="L51" s="138" t="s">
        <v>428</v>
      </c>
      <c r="M51" s="138" t="s">
        <v>428</v>
      </c>
      <c r="N51" s="138" t="s">
        <v>428</v>
      </c>
      <c r="O51" s="138" t="s">
        <v>428</v>
      </c>
      <c r="P51" s="138" t="s">
        <v>428</v>
      </c>
      <c r="Q51" s="138" t="s">
        <v>428</v>
      </c>
      <c r="R51" s="138" t="s">
        <v>428</v>
      </c>
      <c r="S51" s="138" t="s">
        <v>428</v>
      </c>
      <c r="T51" s="138" t="s">
        <v>428</v>
      </c>
      <c r="U51" s="138" t="s">
        <v>428</v>
      </c>
      <c r="V51" s="138" t="s">
        <v>428</v>
      </c>
      <c r="W51" s="138" t="s">
        <v>430</v>
      </c>
      <c r="X51" s="138" t="s">
        <v>428</v>
      </c>
      <c r="Y51" s="138" t="s">
        <v>428</v>
      </c>
      <c r="Z51" s="138" t="s">
        <v>428</v>
      </c>
      <c r="AA51" s="138" t="s">
        <v>428</v>
      </c>
      <c r="AB51" s="138" t="s">
        <v>428</v>
      </c>
      <c r="AC51" s="138" t="s">
        <v>428</v>
      </c>
      <c r="AD51" s="138" t="s">
        <v>428</v>
      </c>
      <c r="AE51" s="55"/>
      <c r="AF51" s="147" t="s">
        <v>428</v>
      </c>
      <c r="AG51" s="147" t="s">
        <v>428</v>
      </c>
      <c r="AH51" s="147" t="s">
        <v>428</v>
      </c>
      <c r="AI51" s="147" t="s">
        <v>428</v>
      </c>
      <c r="AJ51" s="147" t="s">
        <v>428</v>
      </c>
      <c r="AK51" s="147" t="s">
        <v>428</v>
      </c>
      <c r="AL51" s="45" t="s">
        <v>130</v>
      </c>
    </row>
    <row r="52" spans="1:38" s="2" customFormat="1" ht="26.25" customHeight="1" thickBot="1" x14ac:dyDescent="0.25">
      <c r="A52" s="65" t="s">
        <v>119</v>
      </c>
      <c r="B52" s="69" t="s">
        <v>131</v>
      </c>
      <c r="C52" s="71" t="s">
        <v>392</v>
      </c>
      <c r="D52" s="68"/>
      <c r="E52" s="138" t="s">
        <v>429</v>
      </c>
      <c r="F52" s="138">
        <v>2.7601401911831802</v>
      </c>
      <c r="G52" s="138" t="s">
        <v>429</v>
      </c>
      <c r="H52" s="138" t="s">
        <v>429</v>
      </c>
      <c r="I52" s="138" t="s">
        <v>429</v>
      </c>
      <c r="J52" s="138" t="s">
        <v>429</v>
      </c>
      <c r="K52" s="138" t="s">
        <v>429</v>
      </c>
      <c r="L52" s="138" t="s">
        <v>442</v>
      </c>
      <c r="M52" s="138" t="s">
        <v>429</v>
      </c>
      <c r="N52" s="138" t="s">
        <v>429</v>
      </c>
      <c r="O52" s="138" t="s">
        <v>429</v>
      </c>
      <c r="P52" s="138" t="s">
        <v>429</v>
      </c>
      <c r="Q52" s="138" t="s">
        <v>428</v>
      </c>
      <c r="R52" s="138" t="s">
        <v>428</v>
      </c>
      <c r="S52" s="138" t="s">
        <v>428</v>
      </c>
      <c r="T52" s="138" t="s">
        <v>428</v>
      </c>
      <c r="U52" s="138" t="s">
        <v>428</v>
      </c>
      <c r="V52" s="138" t="s">
        <v>428</v>
      </c>
      <c r="W52" s="138" t="s">
        <v>429</v>
      </c>
      <c r="X52" s="138" t="s">
        <v>428</v>
      </c>
      <c r="Y52" s="138" t="s">
        <v>429</v>
      </c>
      <c r="Z52" s="138" t="s">
        <v>429</v>
      </c>
      <c r="AA52" s="138" t="s">
        <v>429</v>
      </c>
      <c r="AB52" s="138" t="s">
        <v>429</v>
      </c>
      <c r="AC52" s="138" t="s">
        <v>428</v>
      </c>
      <c r="AD52" s="138" t="s">
        <v>428</v>
      </c>
      <c r="AE52" s="55"/>
      <c r="AF52" s="147" t="s">
        <v>428</v>
      </c>
      <c r="AG52" s="147" t="s">
        <v>428</v>
      </c>
      <c r="AH52" s="147" t="s">
        <v>428</v>
      </c>
      <c r="AI52" s="147" t="s">
        <v>428</v>
      </c>
      <c r="AJ52" s="147" t="s">
        <v>428</v>
      </c>
      <c r="AK52" s="147">
        <v>3.1323219696</v>
      </c>
      <c r="AL52" s="45" t="s">
        <v>132</v>
      </c>
    </row>
    <row r="53" spans="1:38" s="2" customFormat="1" ht="26.25" customHeight="1" thickBot="1" x14ac:dyDescent="0.25">
      <c r="A53" s="65" t="s">
        <v>119</v>
      </c>
      <c r="B53" s="69" t="s">
        <v>133</v>
      </c>
      <c r="C53" s="71" t="s">
        <v>134</v>
      </c>
      <c r="D53" s="68"/>
      <c r="E53" s="138" t="s">
        <v>428</v>
      </c>
      <c r="F53" s="138">
        <v>3.824666468283735</v>
      </c>
      <c r="G53" s="138" t="s">
        <v>442</v>
      </c>
      <c r="H53" s="138" t="s">
        <v>428</v>
      </c>
      <c r="I53" s="138" t="s">
        <v>428</v>
      </c>
      <c r="J53" s="138" t="s">
        <v>428</v>
      </c>
      <c r="K53" s="138" t="s">
        <v>428</v>
      </c>
      <c r="L53" s="138" t="s">
        <v>428</v>
      </c>
      <c r="M53" s="138" t="s">
        <v>428</v>
      </c>
      <c r="N53" s="138" t="s">
        <v>428</v>
      </c>
      <c r="O53" s="138" t="s">
        <v>428</v>
      </c>
      <c r="P53" s="138" t="s">
        <v>428</v>
      </c>
      <c r="Q53" s="138" t="s">
        <v>428</v>
      </c>
      <c r="R53" s="138" t="s">
        <v>428</v>
      </c>
      <c r="S53" s="138" t="s">
        <v>428</v>
      </c>
      <c r="T53" s="138" t="s">
        <v>428</v>
      </c>
      <c r="U53" s="138" t="s">
        <v>428</v>
      </c>
      <c r="V53" s="138" t="s">
        <v>428</v>
      </c>
      <c r="W53" s="138" t="s">
        <v>428</v>
      </c>
      <c r="X53" s="138" t="s">
        <v>428</v>
      </c>
      <c r="Y53" s="138" t="s">
        <v>428</v>
      </c>
      <c r="Z53" s="138" t="s">
        <v>428</v>
      </c>
      <c r="AA53" s="138" t="s">
        <v>428</v>
      </c>
      <c r="AB53" s="138" t="s">
        <v>428</v>
      </c>
      <c r="AC53" s="138" t="s">
        <v>428</v>
      </c>
      <c r="AD53" s="138" t="s">
        <v>428</v>
      </c>
      <c r="AE53" s="55"/>
      <c r="AF53" s="147" t="s">
        <v>428</v>
      </c>
      <c r="AG53" s="147" t="s">
        <v>428</v>
      </c>
      <c r="AH53" s="147" t="s">
        <v>428</v>
      </c>
      <c r="AI53" s="147" t="s">
        <v>428</v>
      </c>
      <c r="AJ53" s="147" t="s">
        <v>428</v>
      </c>
      <c r="AK53" s="147">
        <v>1.7365821568660289</v>
      </c>
      <c r="AL53" s="45" t="s">
        <v>135</v>
      </c>
    </row>
    <row r="54" spans="1:38" s="2" customFormat="1" ht="37.5" customHeight="1" thickBot="1" x14ac:dyDescent="0.25">
      <c r="A54" s="65" t="s">
        <v>119</v>
      </c>
      <c r="B54" s="69" t="s">
        <v>136</v>
      </c>
      <c r="C54" s="71" t="s">
        <v>137</v>
      </c>
      <c r="D54" s="68"/>
      <c r="E54" s="138" t="s">
        <v>428</v>
      </c>
      <c r="F54" s="138">
        <v>0.33923435987562961</v>
      </c>
      <c r="G54" s="138" t="s">
        <v>442</v>
      </c>
      <c r="H54" s="138" t="s">
        <v>428</v>
      </c>
      <c r="I54" s="138" t="s">
        <v>428</v>
      </c>
      <c r="J54" s="138" t="s">
        <v>428</v>
      </c>
      <c r="K54" s="138" t="s">
        <v>428</v>
      </c>
      <c r="L54" s="138" t="s">
        <v>428</v>
      </c>
      <c r="M54" s="138" t="s">
        <v>428</v>
      </c>
      <c r="N54" s="138" t="s">
        <v>428</v>
      </c>
      <c r="O54" s="138" t="s">
        <v>428</v>
      </c>
      <c r="P54" s="138" t="s">
        <v>428</v>
      </c>
      <c r="Q54" s="138" t="s">
        <v>428</v>
      </c>
      <c r="R54" s="138" t="s">
        <v>428</v>
      </c>
      <c r="S54" s="138" t="s">
        <v>428</v>
      </c>
      <c r="T54" s="138" t="s">
        <v>428</v>
      </c>
      <c r="U54" s="138" t="s">
        <v>428</v>
      </c>
      <c r="V54" s="138" t="s">
        <v>428</v>
      </c>
      <c r="W54" s="138" t="s">
        <v>428</v>
      </c>
      <c r="X54" s="138" t="s">
        <v>428</v>
      </c>
      <c r="Y54" s="138" t="s">
        <v>428</v>
      </c>
      <c r="Z54" s="138" t="s">
        <v>428</v>
      </c>
      <c r="AA54" s="138" t="s">
        <v>428</v>
      </c>
      <c r="AB54" s="138" t="s">
        <v>428</v>
      </c>
      <c r="AC54" s="138" t="s">
        <v>428</v>
      </c>
      <c r="AD54" s="138" t="s">
        <v>428</v>
      </c>
      <c r="AE54" s="55"/>
      <c r="AF54" s="147" t="s">
        <v>428</v>
      </c>
      <c r="AG54" s="147" t="s">
        <v>428</v>
      </c>
      <c r="AH54" s="147" t="s">
        <v>428</v>
      </c>
      <c r="AI54" s="147" t="s">
        <v>428</v>
      </c>
      <c r="AJ54" s="147" t="s">
        <v>428</v>
      </c>
      <c r="AK54" s="147" t="s">
        <v>428</v>
      </c>
      <c r="AL54" s="45" t="s">
        <v>419</v>
      </c>
    </row>
    <row r="55" spans="1:38" s="2" customFormat="1" ht="26.25" customHeight="1" thickBot="1" x14ac:dyDescent="0.25">
      <c r="A55" s="65" t="s">
        <v>119</v>
      </c>
      <c r="B55" s="69" t="s">
        <v>138</v>
      </c>
      <c r="C55" s="71" t="s">
        <v>139</v>
      </c>
      <c r="D55" s="68"/>
      <c r="E55" s="138" t="s">
        <v>442</v>
      </c>
      <c r="F55" s="138" t="s">
        <v>442</v>
      </c>
      <c r="G55" s="138" t="s">
        <v>442</v>
      </c>
      <c r="H55" s="138" t="s">
        <v>442</v>
      </c>
      <c r="I55" s="138" t="s">
        <v>442</v>
      </c>
      <c r="J55" s="138" t="s">
        <v>442</v>
      </c>
      <c r="K55" s="138" t="s">
        <v>442</v>
      </c>
      <c r="L55" s="138" t="s">
        <v>442</v>
      </c>
      <c r="M55" s="138" t="s">
        <v>442</v>
      </c>
      <c r="N55" s="138" t="s">
        <v>442</v>
      </c>
      <c r="O55" s="138" t="s">
        <v>442</v>
      </c>
      <c r="P55" s="138" t="s">
        <v>442</v>
      </c>
      <c r="Q55" s="138" t="s">
        <v>442</v>
      </c>
      <c r="R55" s="138" t="s">
        <v>442</v>
      </c>
      <c r="S55" s="138" t="s">
        <v>442</v>
      </c>
      <c r="T55" s="138" t="s">
        <v>442</v>
      </c>
      <c r="U55" s="138" t="s">
        <v>442</v>
      </c>
      <c r="V55" s="138" t="s">
        <v>442</v>
      </c>
      <c r="W55" s="138" t="s">
        <v>442</v>
      </c>
      <c r="X55" s="138" t="s">
        <v>442</v>
      </c>
      <c r="Y55" s="138" t="s">
        <v>442</v>
      </c>
      <c r="Z55" s="138" t="s">
        <v>442</v>
      </c>
      <c r="AA55" s="138" t="s">
        <v>442</v>
      </c>
      <c r="AB55" s="138" t="s">
        <v>442</v>
      </c>
      <c r="AC55" s="138" t="s">
        <v>428</v>
      </c>
      <c r="AD55" s="138" t="s">
        <v>428</v>
      </c>
      <c r="AE55" s="55"/>
      <c r="AF55" s="147" t="s">
        <v>428</v>
      </c>
      <c r="AG55" s="147" t="s">
        <v>428</v>
      </c>
      <c r="AH55" s="147" t="s">
        <v>428</v>
      </c>
      <c r="AI55" s="147" t="s">
        <v>428</v>
      </c>
      <c r="AJ55" s="147" t="s">
        <v>428</v>
      </c>
      <c r="AK55" s="147" t="s">
        <v>428</v>
      </c>
      <c r="AL55" s="45" t="s">
        <v>140</v>
      </c>
    </row>
    <row r="56" spans="1:38" s="2" customFormat="1" ht="26.25" customHeight="1" thickBot="1" x14ac:dyDescent="0.25">
      <c r="A56" s="69" t="s">
        <v>119</v>
      </c>
      <c r="B56" s="69" t="s">
        <v>141</v>
      </c>
      <c r="C56" s="71" t="s">
        <v>401</v>
      </c>
      <c r="D56" s="68"/>
      <c r="E56" s="138" t="s">
        <v>430</v>
      </c>
      <c r="F56" s="138" t="s">
        <v>430</v>
      </c>
      <c r="G56" s="138" t="s">
        <v>430</v>
      </c>
      <c r="H56" s="138" t="s">
        <v>430</v>
      </c>
      <c r="I56" s="138" t="s">
        <v>430</v>
      </c>
      <c r="J56" s="138" t="s">
        <v>430</v>
      </c>
      <c r="K56" s="138" t="s">
        <v>430</v>
      </c>
      <c r="L56" s="138" t="s">
        <v>430</v>
      </c>
      <c r="M56" s="138" t="s">
        <v>430</v>
      </c>
      <c r="N56" s="138" t="s">
        <v>430</v>
      </c>
      <c r="O56" s="138" t="s">
        <v>430</v>
      </c>
      <c r="P56" s="138" t="s">
        <v>430</v>
      </c>
      <c r="Q56" s="138" t="s">
        <v>430</v>
      </c>
      <c r="R56" s="138" t="s">
        <v>430</v>
      </c>
      <c r="S56" s="138" t="s">
        <v>430</v>
      </c>
      <c r="T56" s="138" t="s">
        <v>430</v>
      </c>
      <c r="U56" s="138" t="s">
        <v>430</v>
      </c>
      <c r="V56" s="138" t="s">
        <v>430</v>
      </c>
      <c r="W56" s="138" t="s">
        <v>428</v>
      </c>
      <c r="X56" s="138" t="s">
        <v>428</v>
      </c>
      <c r="Y56" s="138" t="s">
        <v>428</v>
      </c>
      <c r="Z56" s="138" t="s">
        <v>428</v>
      </c>
      <c r="AA56" s="138" t="s">
        <v>428</v>
      </c>
      <c r="AB56" s="138" t="s">
        <v>428</v>
      </c>
      <c r="AC56" s="138" t="s">
        <v>428</v>
      </c>
      <c r="AD56" s="138" t="s">
        <v>428</v>
      </c>
      <c r="AE56" s="55"/>
      <c r="AF56" s="147" t="s">
        <v>428</v>
      </c>
      <c r="AG56" s="147" t="s">
        <v>428</v>
      </c>
      <c r="AH56" s="147" t="s">
        <v>428</v>
      </c>
      <c r="AI56" s="147" t="s">
        <v>428</v>
      </c>
      <c r="AJ56" s="147" t="s">
        <v>428</v>
      </c>
      <c r="AK56" s="147" t="s">
        <v>428</v>
      </c>
      <c r="AL56" s="45" t="s">
        <v>412</v>
      </c>
    </row>
    <row r="57" spans="1:38" s="2" customFormat="1" ht="26.25" customHeight="1" thickBot="1" x14ac:dyDescent="0.25">
      <c r="A57" s="65" t="s">
        <v>53</v>
      </c>
      <c r="B57" s="65" t="s">
        <v>143</v>
      </c>
      <c r="C57" s="66" t="s">
        <v>144</v>
      </c>
      <c r="D57" s="67"/>
      <c r="E57" s="138" t="s">
        <v>429</v>
      </c>
      <c r="F57" s="138" t="s">
        <v>429</v>
      </c>
      <c r="G57" s="138" t="s">
        <v>429</v>
      </c>
      <c r="H57" s="138" t="s">
        <v>428</v>
      </c>
      <c r="I57" s="138">
        <v>0.57201556131094822</v>
      </c>
      <c r="J57" s="138">
        <v>1.0296280103597066</v>
      </c>
      <c r="K57" s="138">
        <v>1.1440311226218964</v>
      </c>
      <c r="L57" s="138">
        <v>1.7160466839328446E-2</v>
      </c>
      <c r="M57" s="138" t="s">
        <v>429</v>
      </c>
      <c r="N57" s="138" t="s">
        <v>429</v>
      </c>
      <c r="O57" s="138" t="s">
        <v>429</v>
      </c>
      <c r="P57" s="138" t="s">
        <v>429</v>
      </c>
      <c r="Q57" s="138" t="s">
        <v>429</v>
      </c>
      <c r="R57" s="138" t="s">
        <v>429</v>
      </c>
      <c r="S57" s="138" t="s">
        <v>429</v>
      </c>
      <c r="T57" s="138" t="s">
        <v>429</v>
      </c>
      <c r="U57" s="138" t="s">
        <v>429</v>
      </c>
      <c r="V57" s="138" t="s">
        <v>429</v>
      </c>
      <c r="W57" s="138" t="s">
        <v>428</v>
      </c>
      <c r="X57" s="138" t="s">
        <v>428</v>
      </c>
      <c r="Y57" s="138" t="s">
        <v>428</v>
      </c>
      <c r="Z57" s="138" t="s">
        <v>428</v>
      </c>
      <c r="AA57" s="138" t="s">
        <v>428</v>
      </c>
      <c r="AB57" s="138" t="s">
        <v>428</v>
      </c>
      <c r="AC57" s="138" t="s">
        <v>428</v>
      </c>
      <c r="AD57" s="138" t="s">
        <v>428</v>
      </c>
      <c r="AE57" s="55"/>
      <c r="AF57" s="147" t="s">
        <v>428</v>
      </c>
      <c r="AG57" s="147" t="s">
        <v>428</v>
      </c>
      <c r="AH57" s="147" t="s">
        <v>428</v>
      </c>
      <c r="AI57" s="147" t="s">
        <v>428</v>
      </c>
      <c r="AJ57" s="147" t="s">
        <v>428</v>
      </c>
      <c r="AK57" s="147">
        <v>4400.1197023919094</v>
      </c>
      <c r="AL57" s="45" t="s">
        <v>145</v>
      </c>
    </row>
    <row r="58" spans="1:38" s="2" customFormat="1" ht="26.25" customHeight="1" thickBot="1" x14ac:dyDescent="0.25">
      <c r="A58" s="65" t="s">
        <v>53</v>
      </c>
      <c r="B58" s="65" t="s">
        <v>146</v>
      </c>
      <c r="C58" s="66" t="s">
        <v>147</v>
      </c>
      <c r="D58" s="67"/>
      <c r="E58" s="138" t="s">
        <v>429</v>
      </c>
      <c r="F58" s="138" t="s">
        <v>429</v>
      </c>
      <c r="G58" s="138" t="s">
        <v>429</v>
      </c>
      <c r="H58" s="138" t="s">
        <v>428</v>
      </c>
      <c r="I58" s="138">
        <v>6.9367347900000011E-3</v>
      </c>
      <c r="J58" s="138">
        <v>4.6244898600000001E-2</v>
      </c>
      <c r="K58" s="138">
        <v>9.2489797200000001E-2</v>
      </c>
      <c r="L58" s="138">
        <v>3.1908980033999998E-5</v>
      </c>
      <c r="M58" s="138" t="s">
        <v>429</v>
      </c>
      <c r="N58" s="138" t="s">
        <v>428</v>
      </c>
      <c r="O58" s="138" t="s">
        <v>428</v>
      </c>
      <c r="P58" s="138" t="s">
        <v>428</v>
      </c>
      <c r="Q58" s="138" t="s">
        <v>428</v>
      </c>
      <c r="R58" s="138" t="s">
        <v>428</v>
      </c>
      <c r="S58" s="138" t="s">
        <v>428</v>
      </c>
      <c r="T58" s="138" t="s">
        <v>428</v>
      </c>
      <c r="U58" s="138" t="s">
        <v>428</v>
      </c>
      <c r="V58" s="138" t="s">
        <v>428</v>
      </c>
      <c r="W58" s="138" t="s">
        <v>429</v>
      </c>
      <c r="X58" s="138" t="s">
        <v>428</v>
      </c>
      <c r="Y58" s="138" t="s">
        <v>428</v>
      </c>
      <c r="Z58" s="138" t="s">
        <v>428</v>
      </c>
      <c r="AA58" s="138" t="s">
        <v>428</v>
      </c>
      <c r="AB58" s="138" t="s">
        <v>428</v>
      </c>
      <c r="AC58" s="138" t="s">
        <v>428</v>
      </c>
      <c r="AD58" s="138" t="s">
        <v>429</v>
      </c>
      <c r="AE58" s="55"/>
      <c r="AF58" s="147" t="s">
        <v>428</v>
      </c>
      <c r="AG58" s="147" t="s">
        <v>428</v>
      </c>
      <c r="AH58" s="147" t="s">
        <v>428</v>
      </c>
      <c r="AI58" s="147" t="s">
        <v>428</v>
      </c>
      <c r="AJ58" s="147" t="s">
        <v>428</v>
      </c>
      <c r="AK58" s="147">
        <v>231.22449300000002</v>
      </c>
      <c r="AL58" s="45" t="s">
        <v>148</v>
      </c>
    </row>
    <row r="59" spans="1:38" s="2" customFormat="1" ht="26.25" customHeight="1" thickBot="1" x14ac:dyDescent="0.25">
      <c r="A59" s="65" t="s">
        <v>53</v>
      </c>
      <c r="B59" s="73" t="s">
        <v>149</v>
      </c>
      <c r="C59" s="66" t="s">
        <v>402</v>
      </c>
      <c r="D59" s="67"/>
      <c r="E59" s="138" t="s">
        <v>429</v>
      </c>
      <c r="F59" s="138" t="s">
        <v>429</v>
      </c>
      <c r="G59" s="138" t="s">
        <v>429</v>
      </c>
      <c r="H59" s="138" t="s">
        <v>428</v>
      </c>
      <c r="I59" s="138">
        <v>4.8246799999999996E-3</v>
      </c>
      <c r="J59" s="138">
        <v>5.4734900000000001E-3</v>
      </c>
      <c r="K59" s="138">
        <v>6.2137499999999997E-3</v>
      </c>
      <c r="L59" s="138">
        <v>9.5150953599999999E-5</v>
      </c>
      <c r="M59" s="138" t="s">
        <v>429</v>
      </c>
      <c r="N59" s="138">
        <v>8.8522354261571526E-2</v>
      </c>
      <c r="O59" s="138">
        <v>2.5886396331842391E-4</v>
      </c>
      <c r="P59" s="138">
        <v>6.2966909996373371E-4</v>
      </c>
      <c r="Q59" s="138">
        <v>1.8475320897139464E-4</v>
      </c>
      <c r="R59" s="138">
        <v>1.8475320897139468E-3</v>
      </c>
      <c r="S59" s="138">
        <v>1.8475320897139468E-3</v>
      </c>
      <c r="T59" s="138">
        <v>3.3638061875428402E-3</v>
      </c>
      <c r="U59" s="138">
        <v>1.2243565832628138E-4</v>
      </c>
      <c r="V59" s="138">
        <v>3.031684846262964E-2</v>
      </c>
      <c r="W59" s="138">
        <v>9.9450000000000007E-3</v>
      </c>
      <c r="X59" s="138" t="s">
        <v>442</v>
      </c>
      <c r="Y59" s="138" t="s">
        <v>442</v>
      </c>
      <c r="Z59" s="138" t="s">
        <v>442</v>
      </c>
      <c r="AA59" s="138" t="s">
        <v>442</v>
      </c>
      <c r="AB59" s="138" t="s">
        <v>442</v>
      </c>
      <c r="AC59" s="138" t="s">
        <v>429</v>
      </c>
      <c r="AD59" s="138" t="s">
        <v>428</v>
      </c>
      <c r="AE59" s="55"/>
      <c r="AF59" s="147" t="s">
        <v>428</v>
      </c>
      <c r="AG59" s="147" t="s">
        <v>428</v>
      </c>
      <c r="AH59" s="147" t="s">
        <v>428</v>
      </c>
      <c r="AI59" s="147" t="s">
        <v>428</v>
      </c>
      <c r="AJ59" s="147" t="s">
        <v>428</v>
      </c>
      <c r="AK59" s="147">
        <v>1.4089999999999998</v>
      </c>
      <c r="AL59" s="45" t="s">
        <v>420</v>
      </c>
    </row>
    <row r="60" spans="1:38" s="2" customFormat="1" ht="26.25" customHeight="1" thickBot="1" x14ac:dyDescent="0.25">
      <c r="A60" s="65" t="s">
        <v>53</v>
      </c>
      <c r="B60" s="73" t="s">
        <v>150</v>
      </c>
      <c r="C60" s="66" t="s">
        <v>151</v>
      </c>
      <c r="D60" s="112"/>
      <c r="E60" s="138" t="s">
        <v>428</v>
      </c>
      <c r="F60" s="138" t="s">
        <v>428</v>
      </c>
      <c r="G60" s="138" t="s">
        <v>428</v>
      </c>
      <c r="H60" s="138" t="s">
        <v>428</v>
      </c>
      <c r="I60" s="138">
        <v>0.63110933205882358</v>
      </c>
      <c r="J60" s="138">
        <v>5.189393320588235</v>
      </c>
      <c r="K60" s="138">
        <v>16.676490374</v>
      </c>
      <c r="L60" s="138" t="s">
        <v>442</v>
      </c>
      <c r="M60" s="138" t="s">
        <v>428</v>
      </c>
      <c r="N60" s="138" t="s">
        <v>428</v>
      </c>
      <c r="O60" s="138" t="s">
        <v>428</v>
      </c>
      <c r="P60" s="138" t="s">
        <v>428</v>
      </c>
      <c r="Q60" s="138" t="s">
        <v>428</v>
      </c>
      <c r="R60" s="138" t="s">
        <v>428</v>
      </c>
      <c r="S60" s="138" t="s">
        <v>428</v>
      </c>
      <c r="T60" s="138" t="s">
        <v>428</v>
      </c>
      <c r="U60" s="138" t="s">
        <v>428</v>
      </c>
      <c r="V60" s="138" t="s">
        <v>428</v>
      </c>
      <c r="W60" s="138" t="s">
        <v>428</v>
      </c>
      <c r="X60" s="138" t="s">
        <v>428</v>
      </c>
      <c r="Y60" s="138" t="s">
        <v>428</v>
      </c>
      <c r="Z60" s="138" t="s">
        <v>428</v>
      </c>
      <c r="AA60" s="138" t="s">
        <v>428</v>
      </c>
      <c r="AB60" s="138" t="s">
        <v>428</v>
      </c>
      <c r="AC60" s="138" t="s">
        <v>428</v>
      </c>
      <c r="AD60" s="138" t="s">
        <v>428</v>
      </c>
      <c r="AE60" s="55"/>
      <c r="AF60" s="147" t="s">
        <v>428</v>
      </c>
      <c r="AG60" s="147" t="s">
        <v>428</v>
      </c>
      <c r="AH60" s="147" t="s">
        <v>428</v>
      </c>
      <c r="AI60" s="147" t="s">
        <v>428</v>
      </c>
      <c r="AJ60" s="147" t="s">
        <v>428</v>
      </c>
      <c r="AK60" s="147">
        <v>215.1259624117647</v>
      </c>
      <c r="AL60" s="45" t="s">
        <v>421</v>
      </c>
    </row>
    <row r="61" spans="1:38" s="2" customFormat="1" ht="26.25" customHeight="1" thickBot="1" x14ac:dyDescent="0.25">
      <c r="A61" s="65" t="s">
        <v>53</v>
      </c>
      <c r="B61" s="73" t="s">
        <v>152</v>
      </c>
      <c r="C61" s="66" t="s">
        <v>153</v>
      </c>
      <c r="D61" s="67"/>
      <c r="E61" s="138" t="s">
        <v>428</v>
      </c>
      <c r="F61" s="138" t="s">
        <v>428</v>
      </c>
      <c r="G61" s="138" t="s">
        <v>428</v>
      </c>
      <c r="H61" s="138" t="s">
        <v>428</v>
      </c>
      <c r="I61" s="138">
        <v>0.21120968037844123</v>
      </c>
      <c r="J61" s="138">
        <v>2.1120968037844117</v>
      </c>
      <c r="K61" s="138">
        <v>7.0483852145562205</v>
      </c>
      <c r="L61" s="138" t="s">
        <v>442</v>
      </c>
      <c r="M61" s="138" t="s">
        <v>428</v>
      </c>
      <c r="N61" s="138" t="s">
        <v>428</v>
      </c>
      <c r="O61" s="138" t="s">
        <v>428</v>
      </c>
      <c r="P61" s="138" t="s">
        <v>428</v>
      </c>
      <c r="Q61" s="138" t="s">
        <v>428</v>
      </c>
      <c r="R61" s="138" t="s">
        <v>428</v>
      </c>
      <c r="S61" s="138" t="s">
        <v>428</v>
      </c>
      <c r="T61" s="138" t="s">
        <v>428</v>
      </c>
      <c r="U61" s="138" t="s">
        <v>428</v>
      </c>
      <c r="V61" s="138" t="s">
        <v>428</v>
      </c>
      <c r="W61" s="138" t="s">
        <v>428</v>
      </c>
      <c r="X61" s="138" t="s">
        <v>428</v>
      </c>
      <c r="Y61" s="138" t="s">
        <v>428</v>
      </c>
      <c r="Z61" s="138" t="s">
        <v>428</v>
      </c>
      <c r="AA61" s="138" t="s">
        <v>428</v>
      </c>
      <c r="AB61" s="138" t="s">
        <v>428</v>
      </c>
      <c r="AC61" s="138" t="s">
        <v>428</v>
      </c>
      <c r="AD61" s="138" t="s">
        <v>428</v>
      </c>
      <c r="AE61" s="55"/>
      <c r="AF61" s="147" t="s">
        <v>428</v>
      </c>
      <c r="AG61" s="147" t="s">
        <v>428</v>
      </c>
      <c r="AH61" s="147" t="s">
        <v>428</v>
      </c>
      <c r="AI61" s="147" t="s">
        <v>428</v>
      </c>
      <c r="AJ61" s="147" t="s">
        <v>428</v>
      </c>
      <c r="AK61" s="147">
        <v>20956317.891310971</v>
      </c>
      <c r="AL61" s="45" t="s">
        <v>422</v>
      </c>
    </row>
    <row r="62" spans="1:38" s="2" customFormat="1" ht="26.25" customHeight="1" thickBot="1" x14ac:dyDescent="0.25">
      <c r="A62" s="65" t="s">
        <v>53</v>
      </c>
      <c r="B62" s="73" t="s">
        <v>154</v>
      </c>
      <c r="C62" s="66" t="s">
        <v>155</v>
      </c>
      <c r="D62" s="67"/>
      <c r="E62" s="138" t="s">
        <v>428</v>
      </c>
      <c r="F62" s="138" t="s">
        <v>428</v>
      </c>
      <c r="G62" s="138" t="s">
        <v>428</v>
      </c>
      <c r="H62" s="138" t="s">
        <v>428</v>
      </c>
      <c r="I62" s="138">
        <v>6.7695577447058828E-8</v>
      </c>
      <c r="J62" s="138">
        <v>6.7695577447058823E-7</v>
      </c>
      <c r="K62" s="138">
        <v>1.3539115489411765E-6</v>
      </c>
      <c r="L62" s="138" t="s">
        <v>442</v>
      </c>
      <c r="M62" s="138" t="s">
        <v>428</v>
      </c>
      <c r="N62" s="138" t="s">
        <v>428</v>
      </c>
      <c r="O62" s="138" t="s">
        <v>428</v>
      </c>
      <c r="P62" s="138" t="s">
        <v>428</v>
      </c>
      <c r="Q62" s="138" t="s">
        <v>428</v>
      </c>
      <c r="R62" s="138" t="s">
        <v>428</v>
      </c>
      <c r="S62" s="138" t="s">
        <v>428</v>
      </c>
      <c r="T62" s="138" t="s">
        <v>428</v>
      </c>
      <c r="U62" s="138" t="s">
        <v>428</v>
      </c>
      <c r="V62" s="138" t="s">
        <v>428</v>
      </c>
      <c r="W62" s="138" t="s">
        <v>428</v>
      </c>
      <c r="X62" s="138" t="s">
        <v>428</v>
      </c>
      <c r="Y62" s="138" t="s">
        <v>428</v>
      </c>
      <c r="Z62" s="138" t="s">
        <v>428</v>
      </c>
      <c r="AA62" s="138" t="s">
        <v>428</v>
      </c>
      <c r="AB62" s="138" t="s">
        <v>428</v>
      </c>
      <c r="AC62" s="138" t="s">
        <v>428</v>
      </c>
      <c r="AD62" s="138" t="s">
        <v>428</v>
      </c>
      <c r="AE62" s="55"/>
      <c r="AF62" s="147" t="s">
        <v>428</v>
      </c>
      <c r="AG62" s="147" t="s">
        <v>428</v>
      </c>
      <c r="AH62" s="147" t="s">
        <v>428</v>
      </c>
      <c r="AI62" s="147" t="s">
        <v>428</v>
      </c>
      <c r="AJ62" s="147" t="s">
        <v>428</v>
      </c>
      <c r="AK62" s="147">
        <v>112.82596241176469</v>
      </c>
      <c r="AL62" s="45" t="s">
        <v>423</v>
      </c>
    </row>
    <row r="63" spans="1:38" s="2" customFormat="1" ht="26.25" customHeight="1" thickBot="1" x14ac:dyDescent="0.25">
      <c r="A63" s="65" t="s">
        <v>53</v>
      </c>
      <c r="B63" s="73" t="s">
        <v>156</v>
      </c>
      <c r="C63" s="71" t="s">
        <v>157</v>
      </c>
      <c r="D63" s="74"/>
      <c r="E63" s="138" t="s">
        <v>428</v>
      </c>
      <c r="F63" s="138" t="s">
        <v>428</v>
      </c>
      <c r="G63" s="138" t="s">
        <v>428</v>
      </c>
      <c r="H63" s="138" t="s">
        <v>428</v>
      </c>
      <c r="I63" s="138" t="s">
        <v>430</v>
      </c>
      <c r="J63" s="138" t="s">
        <v>430</v>
      </c>
      <c r="K63" s="138" t="s">
        <v>430</v>
      </c>
      <c r="L63" s="138" t="s">
        <v>430</v>
      </c>
      <c r="M63" s="138" t="s">
        <v>428</v>
      </c>
      <c r="N63" s="138" t="s">
        <v>428</v>
      </c>
      <c r="O63" s="138" t="s">
        <v>428</v>
      </c>
      <c r="P63" s="138" t="s">
        <v>428</v>
      </c>
      <c r="Q63" s="138" t="s">
        <v>428</v>
      </c>
      <c r="R63" s="138" t="s">
        <v>428</v>
      </c>
      <c r="S63" s="138" t="s">
        <v>428</v>
      </c>
      <c r="T63" s="138" t="s">
        <v>428</v>
      </c>
      <c r="U63" s="138" t="s">
        <v>428</v>
      </c>
      <c r="V63" s="138" t="s">
        <v>428</v>
      </c>
      <c r="W63" s="138">
        <v>4.123098075E-2</v>
      </c>
      <c r="X63" s="138">
        <v>1.9341000000000001E-2</v>
      </c>
      <c r="Y63" s="138" t="s">
        <v>428</v>
      </c>
      <c r="Z63" s="138">
        <v>3.2164999999999997E-3</v>
      </c>
      <c r="AA63" s="138" t="s">
        <v>428</v>
      </c>
      <c r="AB63" s="138">
        <v>2.2557500000000001E-2</v>
      </c>
      <c r="AC63" s="138" t="s">
        <v>428</v>
      </c>
      <c r="AD63" s="138" t="s">
        <v>428</v>
      </c>
      <c r="AE63" s="55"/>
      <c r="AF63" s="147" t="s">
        <v>428</v>
      </c>
      <c r="AG63" s="147" t="s">
        <v>428</v>
      </c>
      <c r="AH63" s="147" t="s">
        <v>428</v>
      </c>
      <c r="AI63" s="147" t="s">
        <v>428</v>
      </c>
      <c r="AJ63" s="147" t="s">
        <v>428</v>
      </c>
      <c r="AK63" s="147" t="s">
        <v>430</v>
      </c>
      <c r="AL63" s="45" t="s">
        <v>412</v>
      </c>
    </row>
    <row r="64" spans="1:38" s="2" customFormat="1" ht="26.25" customHeight="1" thickBot="1" x14ac:dyDescent="0.25">
      <c r="A64" s="65" t="s">
        <v>53</v>
      </c>
      <c r="B64" s="73" t="s">
        <v>158</v>
      </c>
      <c r="C64" s="66" t="s">
        <v>159</v>
      </c>
      <c r="D64" s="67"/>
      <c r="E64" s="138" t="s">
        <v>430</v>
      </c>
      <c r="F64" s="138" t="s">
        <v>430</v>
      </c>
      <c r="G64" s="138" t="s">
        <v>430</v>
      </c>
      <c r="H64" s="138" t="s">
        <v>430</v>
      </c>
      <c r="I64" s="138" t="s">
        <v>430</v>
      </c>
      <c r="J64" s="138" t="s">
        <v>430</v>
      </c>
      <c r="K64" s="138" t="s">
        <v>430</v>
      </c>
      <c r="L64" s="138" t="s">
        <v>430</v>
      </c>
      <c r="M64" s="138" t="s">
        <v>430</v>
      </c>
      <c r="N64" s="138" t="s">
        <v>428</v>
      </c>
      <c r="O64" s="138" t="s">
        <v>428</v>
      </c>
      <c r="P64" s="138" t="s">
        <v>428</v>
      </c>
      <c r="Q64" s="138" t="s">
        <v>428</v>
      </c>
      <c r="R64" s="138" t="s">
        <v>428</v>
      </c>
      <c r="S64" s="138" t="s">
        <v>428</v>
      </c>
      <c r="T64" s="138" t="s">
        <v>428</v>
      </c>
      <c r="U64" s="138" t="s">
        <v>428</v>
      </c>
      <c r="V64" s="138" t="s">
        <v>428</v>
      </c>
      <c r="W64" s="138" t="s">
        <v>430</v>
      </c>
      <c r="X64" s="138" t="s">
        <v>430</v>
      </c>
      <c r="Y64" s="138" t="s">
        <v>430</v>
      </c>
      <c r="Z64" s="138" t="s">
        <v>430</v>
      </c>
      <c r="AA64" s="138" t="s">
        <v>430</v>
      </c>
      <c r="AB64" s="138" t="s">
        <v>430</v>
      </c>
      <c r="AC64" s="138" t="s">
        <v>430</v>
      </c>
      <c r="AD64" s="138" t="s">
        <v>430</v>
      </c>
      <c r="AE64" s="55"/>
      <c r="AF64" s="147" t="s">
        <v>428</v>
      </c>
      <c r="AG64" s="147" t="s">
        <v>428</v>
      </c>
      <c r="AH64" s="147" t="s">
        <v>428</v>
      </c>
      <c r="AI64" s="147" t="s">
        <v>428</v>
      </c>
      <c r="AJ64" s="147" t="s">
        <v>428</v>
      </c>
      <c r="AK64" s="147" t="s">
        <v>428</v>
      </c>
      <c r="AL64" s="45" t="s">
        <v>160</v>
      </c>
    </row>
    <row r="65" spans="1:38" s="2" customFormat="1" ht="26.25" customHeight="1" thickBot="1" x14ac:dyDescent="0.25">
      <c r="A65" s="65" t="s">
        <v>53</v>
      </c>
      <c r="B65" s="69" t="s">
        <v>161</v>
      </c>
      <c r="C65" s="66" t="s">
        <v>162</v>
      </c>
      <c r="D65" s="67"/>
      <c r="E65" s="138" t="s">
        <v>430</v>
      </c>
      <c r="F65" s="138" t="s">
        <v>430</v>
      </c>
      <c r="G65" s="138" t="s">
        <v>430</v>
      </c>
      <c r="H65" s="138" t="s">
        <v>430</v>
      </c>
      <c r="I65" s="138" t="s">
        <v>430</v>
      </c>
      <c r="J65" s="138" t="s">
        <v>430</v>
      </c>
      <c r="K65" s="138" t="s">
        <v>430</v>
      </c>
      <c r="L65" s="138" t="s">
        <v>430</v>
      </c>
      <c r="M65" s="138" t="s">
        <v>430</v>
      </c>
      <c r="N65" s="138" t="s">
        <v>430</v>
      </c>
      <c r="O65" s="138" t="s">
        <v>430</v>
      </c>
      <c r="P65" s="138" t="s">
        <v>430</v>
      </c>
      <c r="Q65" s="138" t="s">
        <v>430</v>
      </c>
      <c r="R65" s="138" t="s">
        <v>430</v>
      </c>
      <c r="S65" s="138" t="s">
        <v>430</v>
      </c>
      <c r="T65" s="138" t="s">
        <v>430</v>
      </c>
      <c r="U65" s="138" t="s">
        <v>430</v>
      </c>
      <c r="V65" s="138" t="s">
        <v>430</v>
      </c>
      <c r="W65" s="138" t="s">
        <v>430</v>
      </c>
      <c r="X65" s="138" t="s">
        <v>430</v>
      </c>
      <c r="Y65" s="138" t="s">
        <v>430</v>
      </c>
      <c r="Z65" s="138" t="s">
        <v>430</v>
      </c>
      <c r="AA65" s="138" t="s">
        <v>430</v>
      </c>
      <c r="AB65" s="138" t="s">
        <v>430</v>
      </c>
      <c r="AC65" s="138" t="s">
        <v>430</v>
      </c>
      <c r="AD65" s="138" t="s">
        <v>430</v>
      </c>
      <c r="AE65" s="55"/>
      <c r="AF65" s="147" t="s">
        <v>428</v>
      </c>
      <c r="AG65" s="147" t="s">
        <v>428</v>
      </c>
      <c r="AH65" s="147" t="s">
        <v>428</v>
      </c>
      <c r="AI65" s="147" t="s">
        <v>428</v>
      </c>
      <c r="AJ65" s="147" t="s">
        <v>428</v>
      </c>
      <c r="AK65" s="147" t="s">
        <v>430</v>
      </c>
      <c r="AL65" s="45" t="s">
        <v>163</v>
      </c>
    </row>
    <row r="66" spans="1:38" s="2" customFormat="1" ht="26.25" customHeight="1" thickBot="1" x14ac:dyDescent="0.25">
      <c r="A66" s="65" t="s">
        <v>53</v>
      </c>
      <c r="B66" s="69" t="s">
        <v>164</v>
      </c>
      <c r="C66" s="66" t="s">
        <v>165</v>
      </c>
      <c r="D66" s="67"/>
      <c r="E66" s="138" t="s">
        <v>430</v>
      </c>
      <c r="F66" s="138" t="s">
        <v>428</v>
      </c>
      <c r="G66" s="138" t="s">
        <v>430</v>
      </c>
      <c r="H66" s="138" t="s">
        <v>428</v>
      </c>
      <c r="I66" s="138" t="s">
        <v>430</v>
      </c>
      <c r="J66" s="138" t="s">
        <v>430</v>
      </c>
      <c r="K66" s="138" t="s">
        <v>430</v>
      </c>
      <c r="L66" s="138" t="s">
        <v>430</v>
      </c>
      <c r="M66" s="138" t="s">
        <v>430</v>
      </c>
      <c r="N66" s="138" t="s">
        <v>428</v>
      </c>
      <c r="O66" s="138" t="s">
        <v>428</v>
      </c>
      <c r="P66" s="138" t="s">
        <v>428</v>
      </c>
      <c r="Q66" s="138" t="s">
        <v>428</v>
      </c>
      <c r="R66" s="138" t="s">
        <v>428</v>
      </c>
      <c r="S66" s="138" t="s">
        <v>428</v>
      </c>
      <c r="T66" s="138" t="s">
        <v>428</v>
      </c>
      <c r="U66" s="138" t="s">
        <v>428</v>
      </c>
      <c r="V66" s="138" t="s">
        <v>428</v>
      </c>
      <c r="W66" s="138" t="s">
        <v>430</v>
      </c>
      <c r="X66" s="138" t="s">
        <v>430</v>
      </c>
      <c r="Y66" s="138" t="s">
        <v>430</v>
      </c>
      <c r="Z66" s="138" t="s">
        <v>430</v>
      </c>
      <c r="AA66" s="138" t="s">
        <v>430</v>
      </c>
      <c r="AB66" s="138" t="s">
        <v>430</v>
      </c>
      <c r="AC66" s="138" t="s">
        <v>430</v>
      </c>
      <c r="AD66" s="138" t="s">
        <v>430</v>
      </c>
      <c r="AE66" s="55"/>
      <c r="AF66" s="147" t="s">
        <v>428</v>
      </c>
      <c r="AG66" s="147" t="s">
        <v>428</v>
      </c>
      <c r="AH66" s="147" t="s">
        <v>428</v>
      </c>
      <c r="AI66" s="147" t="s">
        <v>428</v>
      </c>
      <c r="AJ66" s="147" t="s">
        <v>428</v>
      </c>
      <c r="AK66" s="147" t="s">
        <v>430</v>
      </c>
      <c r="AL66" s="45" t="s">
        <v>166</v>
      </c>
    </row>
    <row r="67" spans="1:38" s="2" customFormat="1" ht="26.25" customHeight="1" thickBot="1" x14ac:dyDescent="0.25">
      <c r="A67" s="65" t="s">
        <v>53</v>
      </c>
      <c r="B67" s="69" t="s">
        <v>167</v>
      </c>
      <c r="C67" s="66" t="s">
        <v>168</v>
      </c>
      <c r="D67" s="67"/>
      <c r="E67" s="138" t="s">
        <v>430</v>
      </c>
      <c r="F67" s="138" t="s">
        <v>430</v>
      </c>
      <c r="G67" s="138" t="s">
        <v>430</v>
      </c>
      <c r="H67" s="138" t="s">
        <v>428</v>
      </c>
      <c r="I67" s="138" t="s">
        <v>430</v>
      </c>
      <c r="J67" s="138" t="s">
        <v>430</v>
      </c>
      <c r="K67" s="138" t="s">
        <v>430</v>
      </c>
      <c r="L67" s="138" t="s">
        <v>430</v>
      </c>
      <c r="M67" s="138" t="s">
        <v>430</v>
      </c>
      <c r="N67" s="138" t="s">
        <v>430</v>
      </c>
      <c r="O67" s="138" t="s">
        <v>430</v>
      </c>
      <c r="P67" s="138" t="s">
        <v>430</v>
      </c>
      <c r="Q67" s="138" t="s">
        <v>430</v>
      </c>
      <c r="R67" s="138" t="s">
        <v>430</v>
      </c>
      <c r="S67" s="138" t="s">
        <v>430</v>
      </c>
      <c r="T67" s="138" t="s">
        <v>430</v>
      </c>
      <c r="U67" s="138" t="s">
        <v>430</v>
      </c>
      <c r="V67" s="138" t="s">
        <v>430</v>
      </c>
      <c r="W67" s="138" t="s">
        <v>430</v>
      </c>
      <c r="X67" s="138" t="s">
        <v>430</v>
      </c>
      <c r="Y67" s="138" t="s">
        <v>430</v>
      </c>
      <c r="Z67" s="138" t="s">
        <v>430</v>
      </c>
      <c r="AA67" s="138" t="s">
        <v>430</v>
      </c>
      <c r="AB67" s="138" t="s">
        <v>430</v>
      </c>
      <c r="AC67" s="138" t="s">
        <v>430</v>
      </c>
      <c r="AD67" s="138" t="s">
        <v>430</v>
      </c>
      <c r="AE67" s="55"/>
      <c r="AF67" s="147" t="s">
        <v>428</v>
      </c>
      <c r="AG67" s="147" t="s">
        <v>428</v>
      </c>
      <c r="AH67" s="147" t="s">
        <v>428</v>
      </c>
      <c r="AI67" s="147" t="s">
        <v>428</v>
      </c>
      <c r="AJ67" s="147" t="s">
        <v>428</v>
      </c>
      <c r="AK67" s="147" t="s">
        <v>430</v>
      </c>
      <c r="AL67" s="45" t="s">
        <v>169</v>
      </c>
    </row>
    <row r="68" spans="1:38" s="2" customFormat="1" ht="26.25" customHeight="1" thickBot="1" x14ac:dyDescent="0.25">
      <c r="A68" s="65" t="s">
        <v>53</v>
      </c>
      <c r="B68" s="69" t="s">
        <v>170</v>
      </c>
      <c r="C68" s="66" t="s">
        <v>171</v>
      </c>
      <c r="D68" s="67"/>
      <c r="E68" s="138" t="s">
        <v>430</v>
      </c>
      <c r="F68" s="138" t="s">
        <v>430</v>
      </c>
      <c r="G68" s="138" t="s">
        <v>430</v>
      </c>
      <c r="H68" s="138" t="s">
        <v>428</v>
      </c>
      <c r="I68" s="138" t="s">
        <v>430</v>
      </c>
      <c r="J68" s="138" t="s">
        <v>430</v>
      </c>
      <c r="K68" s="138" t="s">
        <v>430</v>
      </c>
      <c r="L68" s="138" t="s">
        <v>430</v>
      </c>
      <c r="M68" s="138" t="s">
        <v>430</v>
      </c>
      <c r="N68" s="138" t="s">
        <v>430</v>
      </c>
      <c r="O68" s="138" t="s">
        <v>430</v>
      </c>
      <c r="P68" s="138" t="s">
        <v>430</v>
      </c>
      <c r="Q68" s="138" t="s">
        <v>430</v>
      </c>
      <c r="R68" s="138" t="s">
        <v>430</v>
      </c>
      <c r="S68" s="138" t="s">
        <v>430</v>
      </c>
      <c r="T68" s="138" t="s">
        <v>430</v>
      </c>
      <c r="U68" s="138" t="s">
        <v>430</v>
      </c>
      <c r="V68" s="138" t="s">
        <v>430</v>
      </c>
      <c r="W68" s="138" t="s">
        <v>430</v>
      </c>
      <c r="X68" s="138" t="s">
        <v>430</v>
      </c>
      <c r="Y68" s="138" t="s">
        <v>430</v>
      </c>
      <c r="Z68" s="138" t="s">
        <v>430</v>
      </c>
      <c r="AA68" s="138" t="s">
        <v>430</v>
      </c>
      <c r="AB68" s="138" t="s">
        <v>430</v>
      </c>
      <c r="AC68" s="138" t="s">
        <v>430</v>
      </c>
      <c r="AD68" s="138" t="s">
        <v>430</v>
      </c>
      <c r="AE68" s="55"/>
      <c r="AF68" s="147" t="s">
        <v>428</v>
      </c>
      <c r="AG68" s="147" t="s">
        <v>428</v>
      </c>
      <c r="AH68" s="147" t="s">
        <v>428</v>
      </c>
      <c r="AI68" s="147" t="s">
        <v>428</v>
      </c>
      <c r="AJ68" s="147" t="s">
        <v>428</v>
      </c>
      <c r="AK68" s="147" t="s">
        <v>430</v>
      </c>
      <c r="AL68" s="45" t="s">
        <v>172</v>
      </c>
    </row>
    <row r="69" spans="1:38" s="2" customFormat="1" ht="26.25" customHeight="1" thickBot="1" x14ac:dyDescent="0.25">
      <c r="A69" s="65" t="s">
        <v>53</v>
      </c>
      <c r="B69" s="65" t="s">
        <v>173</v>
      </c>
      <c r="C69" s="66" t="s">
        <v>174</v>
      </c>
      <c r="D69" s="72"/>
      <c r="E69" s="138" t="s">
        <v>430</v>
      </c>
      <c r="F69" s="138" t="s">
        <v>430</v>
      </c>
      <c r="G69" s="138" t="s">
        <v>430</v>
      </c>
      <c r="H69" s="138" t="s">
        <v>430</v>
      </c>
      <c r="I69" s="138" t="s">
        <v>430</v>
      </c>
      <c r="J69" s="138" t="s">
        <v>430</v>
      </c>
      <c r="K69" s="138" t="s">
        <v>430</v>
      </c>
      <c r="L69" s="138" t="s">
        <v>430</v>
      </c>
      <c r="M69" s="138" t="s">
        <v>430</v>
      </c>
      <c r="N69" s="138" t="s">
        <v>430</v>
      </c>
      <c r="O69" s="138" t="s">
        <v>430</v>
      </c>
      <c r="P69" s="138" t="s">
        <v>430</v>
      </c>
      <c r="Q69" s="138" t="s">
        <v>430</v>
      </c>
      <c r="R69" s="138" t="s">
        <v>430</v>
      </c>
      <c r="S69" s="138" t="s">
        <v>430</v>
      </c>
      <c r="T69" s="138" t="s">
        <v>430</v>
      </c>
      <c r="U69" s="138" t="s">
        <v>430</v>
      </c>
      <c r="V69" s="138" t="s">
        <v>430</v>
      </c>
      <c r="W69" s="138" t="s">
        <v>430</v>
      </c>
      <c r="X69" s="138" t="s">
        <v>430</v>
      </c>
      <c r="Y69" s="138" t="s">
        <v>430</v>
      </c>
      <c r="Z69" s="138" t="s">
        <v>430</v>
      </c>
      <c r="AA69" s="138" t="s">
        <v>430</v>
      </c>
      <c r="AB69" s="138" t="s">
        <v>430</v>
      </c>
      <c r="AC69" s="138" t="s">
        <v>430</v>
      </c>
      <c r="AD69" s="138" t="s">
        <v>430</v>
      </c>
      <c r="AE69" s="55"/>
      <c r="AF69" s="147" t="s">
        <v>428</v>
      </c>
      <c r="AG69" s="147" t="s">
        <v>428</v>
      </c>
      <c r="AH69" s="147" t="s">
        <v>428</v>
      </c>
      <c r="AI69" s="147" t="s">
        <v>428</v>
      </c>
      <c r="AJ69" s="147" t="s">
        <v>428</v>
      </c>
      <c r="AK69" s="149">
        <v>0.15</v>
      </c>
      <c r="AL69" s="45" t="s">
        <v>175</v>
      </c>
    </row>
    <row r="70" spans="1:38" s="2" customFormat="1" ht="26.25" customHeight="1" thickBot="1" x14ac:dyDescent="0.25">
      <c r="A70" s="65" t="s">
        <v>53</v>
      </c>
      <c r="B70" s="65" t="s">
        <v>176</v>
      </c>
      <c r="C70" s="66" t="s">
        <v>385</v>
      </c>
      <c r="D70" s="72"/>
      <c r="E70" s="138" t="s">
        <v>430</v>
      </c>
      <c r="F70" s="138" t="s">
        <v>430</v>
      </c>
      <c r="G70" s="138" t="s">
        <v>430</v>
      </c>
      <c r="H70" s="138" t="s">
        <v>430</v>
      </c>
      <c r="I70" s="138" t="s">
        <v>430</v>
      </c>
      <c r="J70" s="138" t="s">
        <v>430</v>
      </c>
      <c r="K70" s="138" t="s">
        <v>430</v>
      </c>
      <c r="L70" s="138" t="s">
        <v>430</v>
      </c>
      <c r="M70" s="138" t="s">
        <v>430</v>
      </c>
      <c r="N70" s="138" t="s">
        <v>430</v>
      </c>
      <c r="O70" s="138" t="s">
        <v>430</v>
      </c>
      <c r="P70" s="138" t="s">
        <v>430</v>
      </c>
      <c r="Q70" s="138" t="s">
        <v>430</v>
      </c>
      <c r="R70" s="138" t="s">
        <v>430</v>
      </c>
      <c r="S70" s="138" t="s">
        <v>430</v>
      </c>
      <c r="T70" s="138" t="s">
        <v>430</v>
      </c>
      <c r="U70" s="138" t="s">
        <v>430</v>
      </c>
      <c r="V70" s="138" t="s">
        <v>430</v>
      </c>
      <c r="W70" s="138" t="s">
        <v>430</v>
      </c>
      <c r="X70" s="138" t="s">
        <v>430</v>
      </c>
      <c r="Y70" s="138" t="s">
        <v>430</v>
      </c>
      <c r="Z70" s="138" t="s">
        <v>430</v>
      </c>
      <c r="AA70" s="138" t="s">
        <v>430</v>
      </c>
      <c r="AB70" s="138" t="s">
        <v>430</v>
      </c>
      <c r="AC70" s="138" t="s">
        <v>430</v>
      </c>
      <c r="AD70" s="138" t="s">
        <v>430</v>
      </c>
      <c r="AE70" s="55"/>
      <c r="AF70" s="147" t="s">
        <v>428</v>
      </c>
      <c r="AG70" s="147" t="s">
        <v>428</v>
      </c>
      <c r="AH70" s="147" t="s">
        <v>428</v>
      </c>
      <c r="AI70" s="147" t="s">
        <v>428</v>
      </c>
      <c r="AJ70" s="147" t="s">
        <v>428</v>
      </c>
      <c r="AK70" s="147" t="s">
        <v>430</v>
      </c>
      <c r="AL70" s="45" t="s">
        <v>412</v>
      </c>
    </row>
    <row r="71" spans="1:38" s="2" customFormat="1" ht="26.25" customHeight="1" thickBot="1" x14ac:dyDescent="0.25">
      <c r="A71" s="65" t="s">
        <v>53</v>
      </c>
      <c r="B71" s="65" t="s">
        <v>177</v>
      </c>
      <c r="C71" s="66" t="s">
        <v>178</v>
      </c>
      <c r="D71" s="72"/>
      <c r="E71" s="138" t="s">
        <v>428</v>
      </c>
      <c r="F71" s="138" t="s">
        <v>428</v>
      </c>
      <c r="G71" s="138" t="s">
        <v>428</v>
      </c>
      <c r="H71" s="138" t="s">
        <v>428</v>
      </c>
      <c r="I71" s="138">
        <v>5.583284E-3</v>
      </c>
      <c r="J71" s="138">
        <v>4.4666272E-2</v>
      </c>
      <c r="K71" s="138">
        <v>0.13958209999999999</v>
      </c>
      <c r="L71" s="138" t="s">
        <v>428</v>
      </c>
      <c r="M71" s="138" t="s">
        <v>428</v>
      </c>
      <c r="N71" s="138" t="s">
        <v>428</v>
      </c>
      <c r="O71" s="138" t="s">
        <v>428</v>
      </c>
      <c r="P71" s="138" t="s">
        <v>428</v>
      </c>
      <c r="Q71" s="138" t="s">
        <v>428</v>
      </c>
      <c r="R71" s="138" t="s">
        <v>428</v>
      </c>
      <c r="S71" s="138" t="s">
        <v>428</v>
      </c>
      <c r="T71" s="138" t="s">
        <v>428</v>
      </c>
      <c r="U71" s="138" t="s">
        <v>428</v>
      </c>
      <c r="V71" s="138" t="s">
        <v>428</v>
      </c>
      <c r="W71" s="138" t="s">
        <v>428</v>
      </c>
      <c r="X71" s="138" t="s">
        <v>428</v>
      </c>
      <c r="Y71" s="138" t="s">
        <v>428</v>
      </c>
      <c r="Z71" s="138" t="s">
        <v>428</v>
      </c>
      <c r="AA71" s="138" t="s">
        <v>428</v>
      </c>
      <c r="AB71" s="138" t="s">
        <v>428</v>
      </c>
      <c r="AC71" s="138" t="s">
        <v>428</v>
      </c>
      <c r="AD71" s="138" t="s">
        <v>428</v>
      </c>
      <c r="AE71" s="55"/>
      <c r="AF71" s="147" t="s">
        <v>428</v>
      </c>
      <c r="AG71" s="147" t="s">
        <v>428</v>
      </c>
      <c r="AH71" s="147" t="s">
        <v>428</v>
      </c>
      <c r="AI71" s="147" t="s">
        <v>428</v>
      </c>
      <c r="AJ71" s="147" t="s">
        <v>428</v>
      </c>
      <c r="AK71" s="147" t="s">
        <v>430</v>
      </c>
      <c r="AL71" s="45" t="s">
        <v>412</v>
      </c>
    </row>
    <row r="72" spans="1:38" s="2" customFormat="1" ht="26.25" customHeight="1" thickBot="1" x14ac:dyDescent="0.25">
      <c r="A72" s="65" t="s">
        <v>53</v>
      </c>
      <c r="B72" s="65" t="s">
        <v>179</v>
      </c>
      <c r="C72" s="66" t="s">
        <v>180</v>
      </c>
      <c r="D72" s="67"/>
      <c r="E72" s="138" t="s">
        <v>430</v>
      </c>
      <c r="F72" s="138" t="s">
        <v>430</v>
      </c>
      <c r="G72" s="138" t="s">
        <v>430</v>
      </c>
      <c r="H72" s="138" t="s">
        <v>430</v>
      </c>
      <c r="I72" s="138" t="s">
        <v>430</v>
      </c>
      <c r="J72" s="138" t="s">
        <v>430</v>
      </c>
      <c r="K72" s="138" t="s">
        <v>430</v>
      </c>
      <c r="L72" s="138" t="s">
        <v>430</v>
      </c>
      <c r="M72" s="138" t="s">
        <v>430</v>
      </c>
      <c r="N72" s="138" t="s">
        <v>430</v>
      </c>
      <c r="O72" s="138" t="s">
        <v>430</v>
      </c>
      <c r="P72" s="138" t="s">
        <v>430</v>
      </c>
      <c r="Q72" s="138" t="s">
        <v>430</v>
      </c>
      <c r="R72" s="138" t="s">
        <v>430</v>
      </c>
      <c r="S72" s="138" t="s">
        <v>430</v>
      </c>
      <c r="T72" s="138" t="s">
        <v>430</v>
      </c>
      <c r="U72" s="138" t="s">
        <v>430</v>
      </c>
      <c r="V72" s="138" t="s">
        <v>430</v>
      </c>
      <c r="W72" s="138" t="s">
        <v>430</v>
      </c>
      <c r="X72" s="138" t="s">
        <v>430</v>
      </c>
      <c r="Y72" s="138" t="s">
        <v>430</v>
      </c>
      <c r="Z72" s="138" t="s">
        <v>430</v>
      </c>
      <c r="AA72" s="138" t="s">
        <v>430</v>
      </c>
      <c r="AB72" s="138" t="s">
        <v>430</v>
      </c>
      <c r="AC72" s="138" t="s">
        <v>430</v>
      </c>
      <c r="AD72" s="138" t="s">
        <v>430</v>
      </c>
      <c r="AE72" s="55"/>
      <c r="AF72" s="147" t="s">
        <v>428</v>
      </c>
      <c r="AG72" s="147" t="s">
        <v>428</v>
      </c>
      <c r="AH72" s="147" t="s">
        <v>428</v>
      </c>
      <c r="AI72" s="147" t="s">
        <v>428</v>
      </c>
      <c r="AJ72" s="147" t="s">
        <v>428</v>
      </c>
      <c r="AK72" s="147" t="s">
        <v>442</v>
      </c>
      <c r="AL72" s="45" t="s">
        <v>181</v>
      </c>
    </row>
    <row r="73" spans="1:38" s="2" customFormat="1" ht="26.25" customHeight="1" thickBot="1" x14ac:dyDescent="0.25">
      <c r="A73" s="65" t="s">
        <v>53</v>
      </c>
      <c r="B73" s="65" t="s">
        <v>182</v>
      </c>
      <c r="C73" s="66" t="s">
        <v>183</v>
      </c>
      <c r="D73" s="67"/>
      <c r="E73" s="138" t="s">
        <v>428</v>
      </c>
      <c r="F73" s="138" t="s">
        <v>428</v>
      </c>
      <c r="G73" s="138" t="s">
        <v>428</v>
      </c>
      <c r="H73" s="138" t="s">
        <v>428</v>
      </c>
      <c r="I73" s="138">
        <v>1.011276E-3</v>
      </c>
      <c r="J73" s="138">
        <v>1.4326409999999999E-3</v>
      </c>
      <c r="K73" s="138">
        <v>1.68546E-3</v>
      </c>
      <c r="L73" s="138" t="s">
        <v>428</v>
      </c>
      <c r="M73" s="138" t="s">
        <v>428</v>
      </c>
      <c r="N73" s="138">
        <v>3.5056294117647054E-2</v>
      </c>
      <c r="O73" s="138">
        <v>7.2141960784313742E-4</v>
      </c>
      <c r="P73" s="138" t="s">
        <v>428</v>
      </c>
      <c r="Q73" s="138">
        <v>1.449470588235294E-3</v>
      </c>
      <c r="R73" s="138">
        <v>5.3147254901960784E-3</v>
      </c>
      <c r="S73" s="138" t="s">
        <v>428</v>
      </c>
      <c r="T73" s="138">
        <v>2.4157843137254903E-3</v>
      </c>
      <c r="U73" s="138" t="s">
        <v>428</v>
      </c>
      <c r="V73" s="138">
        <v>3.6157843137254904E-2</v>
      </c>
      <c r="W73" s="138" t="s">
        <v>428</v>
      </c>
      <c r="X73" s="138" t="s">
        <v>428</v>
      </c>
      <c r="Y73" s="138" t="s">
        <v>428</v>
      </c>
      <c r="Z73" s="138" t="s">
        <v>428</v>
      </c>
      <c r="AA73" s="138" t="s">
        <v>428</v>
      </c>
      <c r="AB73" s="138" t="s">
        <v>428</v>
      </c>
      <c r="AC73" s="138" t="s">
        <v>430</v>
      </c>
      <c r="AD73" s="138" t="s">
        <v>428</v>
      </c>
      <c r="AE73" s="55"/>
      <c r="AF73" s="147" t="s">
        <v>428</v>
      </c>
      <c r="AG73" s="147" t="s">
        <v>428</v>
      </c>
      <c r="AH73" s="147" t="s">
        <v>428</v>
      </c>
      <c r="AI73" s="147" t="s">
        <v>428</v>
      </c>
      <c r="AJ73" s="147" t="s">
        <v>428</v>
      </c>
      <c r="AK73" s="147" t="s">
        <v>442</v>
      </c>
      <c r="AL73" s="45" t="s">
        <v>184</v>
      </c>
    </row>
    <row r="74" spans="1:38" s="2" customFormat="1" ht="26.25" customHeight="1" thickBot="1" x14ac:dyDescent="0.25">
      <c r="A74" s="65" t="s">
        <v>53</v>
      </c>
      <c r="B74" s="65" t="s">
        <v>185</v>
      </c>
      <c r="C74" s="66" t="s">
        <v>186</v>
      </c>
      <c r="D74" s="67"/>
      <c r="E74" s="138" t="s">
        <v>430</v>
      </c>
      <c r="F74" s="138" t="s">
        <v>430</v>
      </c>
      <c r="G74" s="138" t="s">
        <v>430</v>
      </c>
      <c r="H74" s="138" t="s">
        <v>430</v>
      </c>
      <c r="I74" s="138">
        <v>3.9270857142857147E-4</v>
      </c>
      <c r="J74" s="138">
        <v>4.5815999999999999E-4</v>
      </c>
      <c r="K74" s="138">
        <v>5.8906285714285713E-4</v>
      </c>
      <c r="L74" s="138">
        <v>9.032297142857143E-6</v>
      </c>
      <c r="M74" s="138" t="s">
        <v>430</v>
      </c>
      <c r="N74" s="138" t="s">
        <v>430</v>
      </c>
      <c r="O74" s="138" t="s">
        <v>430</v>
      </c>
      <c r="P74" s="138" t="s">
        <v>430</v>
      </c>
      <c r="Q74" s="138" t="s">
        <v>430</v>
      </c>
      <c r="R74" s="138" t="s">
        <v>430</v>
      </c>
      <c r="S74" s="138" t="s">
        <v>430</v>
      </c>
      <c r="T74" s="138" t="s">
        <v>430</v>
      </c>
      <c r="U74" s="138" t="s">
        <v>430</v>
      </c>
      <c r="V74" s="138">
        <v>1.0921682323922438E-2</v>
      </c>
      <c r="W74" s="138" t="s">
        <v>430</v>
      </c>
      <c r="X74" s="138" t="s">
        <v>430</v>
      </c>
      <c r="Y74" s="138" t="s">
        <v>430</v>
      </c>
      <c r="Z74" s="138" t="s">
        <v>430</v>
      </c>
      <c r="AA74" s="138" t="s">
        <v>430</v>
      </c>
      <c r="AB74" s="138" t="s">
        <v>430</v>
      </c>
      <c r="AC74" s="138" t="s">
        <v>430</v>
      </c>
      <c r="AD74" s="138" t="s">
        <v>428</v>
      </c>
      <c r="AE74" s="55"/>
      <c r="AF74" s="147" t="s">
        <v>428</v>
      </c>
      <c r="AG74" s="147" t="s">
        <v>428</v>
      </c>
      <c r="AH74" s="147" t="s">
        <v>428</v>
      </c>
      <c r="AI74" s="147" t="s">
        <v>428</v>
      </c>
      <c r="AJ74" s="147" t="s">
        <v>428</v>
      </c>
      <c r="AK74" s="147" t="s">
        <v>430</v>
      </c>
      <c r="AL74" s="45" t="s">
        <v>187</v>
      </c>
    </row>
    <row r="75" spans="1:38" s="2" customFormat="1" ht="26.25" customHeight="1" thickBot="1" x14ac:dyDescent="0.25">
      <c r="A75" s="65" t="s">
        <v>53</v>
      </c>
      <c r="B75" s="65" t="s">
        <v>188</v>
      </c>
      <c r="C75" s="66" t="s">
        <v>189</v>
      </c>
      <c r="D75" s="72"/>
      <c r="E75" s="138" t="s">
        <v>430</v>
      </c>
      <c r="F75" s="138" t="s">
        <v>430</v>
      </c>
      <c r="G75" s="138" t="s">
        <v>430</v>
      </c>
      <c r="H75" s="138" t="s">
        <v>430</v>
      </c>
      <c r="I75" s="138" t="s">
        <v>430</v>
      </c>
      <c r="J75" s="138" t="s">
        <v>430</v>
      </c>
      <c r="K75" s="138" t="s">
        <v>430</v>
      </c>
      <c r="L75" s="138" t="s">
        <v>430</v>
      </c>
      <c r="M75" s="138" t="s">
        <v>430</v>
      </c>
      <c r="N75" s="138" t="s">
        <v>430</v>
      </c>
      <c r="O75" s="138" t="s">
        <v>430</v>
      </c>
      <c r="P75" s="138" t="s">
        <v>430</v>
      </c>
      <c r="Q75" s="138" t="s">
        <v>430</v>
      </c>
      <c r="R75" s="138" t="s">
        <v>430</v>
      </c>
      <c r="S75" s="138" t="s">
        <v>430</v>
      </c>
      <c r="T75" s="138" t="s">
        <v>430</v>
      </c>
      <c r="U75" s="138" t="s">
        <v>430</v>
      </c>
      <c r="V75" s="138" t="s">
        <v>430</v>
      </c>
      <c r="W75" s="138" t="s">
        <v>430</v>
      </c>
      <c r="X75" s="138" t="s">
        <v>430</v>
      </c>
      <c r="Y75" s="138" t="s">
        <v>430</v>
      </c>
      <c r="Z75" s="138" t="s">
        <v>430</v>
      </c>
      <c r="AA75" s="138" t="s">
        <v>430</v>
      </c>
      <c r="AB75" s="138" t="s">
        <v>430</v>
      </c>
      <c r="AC75" s="138" t="s">
        <v>430</v>
      </c>
      <c r="AD75" s="138" t="s">
        <v>430</v>
      </c>
      <c r="AE75" s="55"/>
      <c r="AF75" s="147" t="s">
        <v>428</v>
      </c>
      <c r="AG75" s="147" t="s">
        <v>428</v>
      </c>
      <c r="AH75" s="147" t="s">
        <v>428</v>
      </c>
      <c r="AI75" s="147" t="s">
        <v>428</v>
      </c>
      <c r="AJ75" s="147" t="s">
        <v>428</v>
      </c>
      <c r="AK75" s="147" t="s">
        <v>430</v>
      </c>
      <c r="AL75" s="45" t="s">
        <v>190</v>
      </c>
    </row>
    <row r="76" spans="1:38" s="2" customFormat="1" ht="26.25" customHeight="1" thickBot="1" x14ac:dyDescent="0.25">
      <c r="A76" s="65" t="s">
        <v>53</v>
      </c>
      <c r="B76" s="65" t="s">
        <v>191</v>
      </c>
      <c r="C76" s="66" t="s">
        <v>192</v>
      </c>
      <c r="D76" s="67"/>
      <c r="E76" s="138" t="s">
        <v>430</v>
      </c>
      <c r="F76" s="138" t="s">
        <v>430</v>
      </c>
      <c r="G76" s="138" t="s">
        <v>430</v>
      </c>
      <c r="H76" s="138" t="s">
        <v>430</v>
      </c>
      <c r="I76" s="138" t="s">
        <v>430</v>
      </c>
      <c r="J76" s="138" t="s">
        <v>430</v>
      </c>
      <c r="K76" s="138" t="s">
        <v>430</v>
      </c>
      <c r="L76" s="138" t="s">
        <v>430</v>
      </c>
      <c r="M76" s="138" t="s">
        <v>430</v>
      </c>
      <c r="N76" s="138">
        <v>2.4500000000000003E-5</v>
      </c>
      <c r="O76" s="138" t="s">
        <v>428</v>
      </c>
      <c r="P76" s="138" t="s">
        <v>428</v>
      </c>
      <c r="Q76" s="138" t="s">
        <v>428</v>
      </c>
      <c r="R76" s="138" t="s">
        <v>428</v>
      </c>
      <c r="S76" s="138" t="s">
        <v>428</v>
      </c>
      <c r="T76" s="138" t="s">
        <v>428</v>
      </c>
      <c r="U76" s="138" t="s">
        <v>428</v>
      </c>
      <c r="V76" s="138" t="s">
        <v>428</v>
      </c>
      <c r="W76" s="138" t="s">
        <v>429</v>
      </c>
      <c r="X76" s="138" t="s">
        <v>442</v>
      </c>
      <c r="Y76" s="138" t="s">
        <v>442</v>
      </c>
      <c r="Z76" s="138" t="s">
        <v>442</v>
      </c>
      <c r="AA76" s="138" t="s">
        <v>442</v>
      </c>
      <c r="AB76" s="138" t="s">
        <v>442</v>
      </c>
      <c r="AC76" s="138" t="s">
        <v>430</v>
      </c>
      <c r="AD76" s="138" t="s">
        <v>429</v>
      </c>
      <c r="AE76" s="55"/>
      <c r="AF76" s="147" t="s">
        <v>428</v>
      </c>
      <c r="AG76" s="147" t="s">
        <v>428</v>
      </c>
      <c r="AH76" s="147" t="s">
        <v>428</v>
      </c>
      <c r="AI76" s="147" t="s">
        <v>428</v>
      </c>
      <c r="AJ76" s="147" t="s">
        <v>428</v>
      </c>
      <c r="AK76" s="147" t="s">
        <v>442</v>
      </c>
      <c r="AL76" s="45" t="s">
        <v>193</v>
      </c>
    </row>
    <row r="77" spans="1:38" s="2" customFormat="1" ht="26.25" customHeight="1" thickBot="1" x14ac:dyDescent="0.25">
      <c r="A77" s="65" t="s">
        <v>53</v>
      </c>
      <c r="B77" s="65" t="s">
        <v>194</v>
      </c>
      <c r="C77" s="66" t="s">
        <v>195</v>
      </c>
      <c r="D77" s="67"/>
      <c r="E77" s="138" t="s">
        <v>430</v>
      </c>
      <c r="F77" s="138" t="s">
        <v>430</v>
      </c>
      <c r="G77" s="138" t="s">
        <v>430</v>
      </c>
      <c r="H77" s="138" t="s">
        <v>430</v>
      </c>
      <c r="I77" s="138" t="s">
        <v>430</v>
      </c>
      <c r="J77" s="138" t="s">
        <v>430</v>
      </c>
      <c r="K77" s="138" t="s">
        <v>430</v>
      </c>
      <c r="L77" s="138" t="s">
        <v>430</v>
      </c>
      <c r="M77" s="138" t="s">
        <v>430</v>
      </c>
      <c r="N77" s="138" t="s">
        <v>430</v>
      </c>
      <c r="O77" s="138" t="s">
        <v>430</v>
      </c>
      <c r="P77" s="138" t="s">
        <v>430</v>
      </c>
      <c r="Q77" s="138" t="s">
        <v>430</v>
      </c>
      <c r="R77" s="138" t="s">
        <v>430</v>
      </c>
      <c r="S77" s="138" t="s">
        <v>430</v>
      </c>
      <c r="T77" s="138" t="s">
        <v>430</v>
      </c>
      <c r="U77" s="138" t="s">
        <v>430</v>
      </c>
      <c r="V77" s="138" t="s">
        <v>430</v>
      </c>
      <c r="W77" s="138" t="s">
        <v>430</v>
      </c>
      <c r="X77" s="138" t="s">
        <v>430</v>
      </c>
      <c r="Y77" s="138" t="s">
        <v>430</v>
      </c>
      <c r="Z77" s="138" t="s">
        <v>430</v>
      </c>
      <c r="AA77" s="138" t="s">
        <v>430</v>
      </c>
      <c r="AB77" s="138" t="s">
        <v>430</v>
      </c>
      <c r="AC77" s="138" t="s">
        <v>430</v>
      </c>
      <c r="AD77" s="138" t="s">
        <v>430</v>
      </c>
      <c r="AE77" s="55"/>
      <c r="AF77" s="147" t="s">
        <v>428</v>
      </c>
      <c r="AG77" s="147" t="s">
        <v>428</v>
      </c>
      <c r="AH77" s="147" t="s">
        <v>428</v>
      </c>
      <c r="AI77" s="147" t="s">
        <v>428</v>
      </c>
      <c r="AJ77" s="147" t="s">
        <v>428</v>
      </c>
      <c r="AK77" s="147" t="s">
        <v>430</v>
      </c>
      <c r="AL77" s="45" t="s">
        <v>196</v>
      </c>
    </row>
    <row r="78" spans="1:38" s="2" customFormat="1" ht="26.25" customHeight="1" thickBot="1" x14ac:dyDescent="0.25">
      <c r="A78" s="65" t="s">
        <v>53</v>
      </c>
      <c r="B78" s="65" t="s">
        <v>197</v>
      </c>
      <c r="C78" s="66" t="s">
        <v>198</v>
      </c>
      <c r="D78" s="67"/>
      <c r="E78" s="138" t="s">
        <v>428</v>
      </c>
      <c r="F78" s="138" t="s">
        <v>428</v>
      </c>
      <c r="G78" s="138" t="s">
        <v>428</v>
      </c>
      <c r="H78" s="138" t="s">
        <v>428</v>
      </c>
      <c r="I78" s="138" t="s">
        <v>428</v>
      </c>
      <c r="J78" s="138" t="s">
        <v>428</v>
      </c>
      <c r="K78" s="138" t="s">
        <v>428</v>
      </c>
      <c r="L78" s="138" t="s">
        <v>428</v>
      </c>
      <c r="M78" s="138" t="s">
        <v>428</v>
      </c>
      <c r="N78" s="138" t="s">
        <v>428</v>
      </c>
      <c r="O78" s="138" t="s">
        <v>428</v>
      </c>
      <c r="P78" s="138" t="s">
        <v>428</v>
      </c>
      <c r="Q78" s="138" t="s">
        <v>428</v>
      </c>
      <c r="R78" s="138" t="s">
        <v>428</v>
      </c>
      <c r="S78" s="138">
        <v>5.96E-3</v>
      </c>
      <c r="T78" s="138" t="s">
        <v>428</v>
      </c>
      <c r="U78" s="138" t="s">
        <v>428</v>
      </c>
      <c r="V78" s="138" t="s">
        <v>428</v>
      </c>
      <c r="W78" s="138" t="s">
        <v>428</v>
      </c>
      <c r="X78" s="138" t="s">
        <v>428</v>
      </c>
      <c r="Y78" s="138" t="s">
        <v>428</v>
      </c>
      <c r="Z78" s="138" t="s">
        <v>428</v>
      </c>
      <c r="AA78" s="138" t="s">
        <v>428</v>
      </c>
      <c r="AB78" s="138" t="s">
        <v>428</v>
      </c>
      <c r="AC78" s="138" t="s">
        <v>428</v>
      </c>
      <c r="AD78" s="138" t="s">
        <v>428</v>
      </c>
      <c r="AE78" s="55"/>
      <c r="AF78" s="147" t="s">
        <v>428</v>
      </c>
      <c r="AG78" s="147" t="s">
        <v>428</v>
      </c>
      <c r="AH78" s="147" t="s">
        <v>428</v>
      </c>
      <c r="AI78" s="147" t="s">
        <v>428</v>
      </c>
      <c r="AJ78" s="147" t="s">
        <v>428</v>
      </c>
      <c r="AK78" s="147" t="s">
        <v>430</v>
      </c>
      <c r="AL78" s="45" t="s">
        <v>199</v>
      </c>
    </row>
    <row r="79" spans="1:38" s="2" customFormat="1" ht="26.25" customHeight="1" thickBot="1" x14ac:dyDescent="0.25">
      <c r="A79" s="65" t="s">
        <v>53</v>
      </c>
      <c r="B79" s="65" t="s">
        <v>200</v>
      </c>
      <c r="C79" s="66" t="s">
        <v>201</v>
      </c>
      <c r="D79" s="67"/>
      <c r="E79" s="138" t="s">
        <v>430</v>
      </c>
      <c r="F79" s="138" t="s">
        <v>430</v>
      </c>
      <c r="G79" s="138" t="s">
        <v>430</v>
      </c>
      <c r="H79" s="138" t="s">
        <v>430</v>
      </c>
      <c r="I79" s="138" t="s">
        <v>430</v>
      </c>
      <c r="J79" s="138" t="s">
        <v>430</v>
      </c>
      <c r="K79" s="138" t="s">
        <v>430</v>
      </c>
      <c r="L79" s="138" t="s">
        <v>430</v>
      </c>
      <c r="M79" s="138" t="s">
        <v>430</v>
      </c>
      <c r="N79" s="138" t="s">
        <v>430</v>
      </c>
      <c r="O79" s="138" t="s">
        <v>430</v>
      </c>
      <c r="P79" s="138" t="s">
        <v>430</v>
      </c>
      <c r="Q79" s="138" t="s">
        <v>430</v>
      </c>
      <c r="R79" s="138" t="s">
        <v>430</v>
      </c>
      <c r="S79" s="138" t="s">
        <v>430</v>
      </c>
      <c r="T79" s="138" t="s">
        <v>430</v>
      </c>
      <c r="U79" s="138" t="s">
        <v>430</v>
      </c>
      <c r="V79" s="138" t="s">
        <v>430</v>
      </c>
      <c r="W79" s="138" t="s">
        <v>430</v>
      </c>
      <c r="X79" s="138" t="s">
        <v>430</v>
      </c>
      <c r="Y79" s="138" t="s">
        <v>430</v>
      </c>
      <c r="Z79" s="138" t="s">
        <v>430</v>
      </c>
      <c r="AA79" s="138" t="s">
        <v>430</v>
      </c>
      <c r="AB79" s="138" t="s">
        <v>430</v>
      </c>
      <c r="AC79" s="138" t="s">
        <v>430</v>
      </c>
      <c r="AD79" s="138" t="s">
        <v>430</v>
      </c>
      <c r="AE79" s="55"/>
      <c r="AF79" s="147" t="s">
        <v>428</v>
      </c>
      <c r="AG79" s="147" t="s">
        <v>428</v>
      </c>
      <c r="AH79" s="147" t="s">
        <v>428</v>
      </c>
      <c r="AI79" s="147" t="s">
        <v>428</v>
      </c>
      <c r="AJ79" s="147" t="s">
        <v>428</v>
      </c>
      <c r="AK79" s="147" t="s">
        <v>430</v>
      </c>
      <c r="AL79" s="45" t="s">
        <v>202</v>
      </c>
    </row>
    <row r="80" spans="1:38" s="2" customFormat="1" ht="26.25" customHeight="1" thickBot="1" x14ac:dyDescent="0.25">
      <c r="A80" s="65" t="s">
        <v>53</v>
      </c>
      <c r="B80" s="69" t="s">
        <v>203</v>
      </c>
      <c r="C80" s="71" t="s">
        <v>204</v>
      </c>
      <c r="D80" s="67"/>
      <c r="E80" s="138" t="s">
        <v>428</v>
      </c>
      <c r="F80" s="138" t="s">
        <v>428</v>
      </c>
      <c r="G80" s="138" t="s">
        <v>428</v>
      </c>
      <c r="H80" s="138" t="s">
        <v>428</v>
      </c>
      <c r="I80" s="138" t="s">
        <v>428</v>
      </c>
      <c r="J80" s="138" t="s">
        <v>428</v>
      </c>
      <c r="K80" s="138" t="s">
        <v>428</v>
      </c>
      <c r="L80" s="138" t="s">
        <v>428</v>
      </c>
      <c r="M80" s="138" t="s">
        <v>428</v>
      </c>
      <c r="N80" s="138">
        <v>4.6000000000000001E-4</v>
      </c>
      <c r="O80" s="138">
        <v>2.0000000000000002E-5</v>
      </c>
      <c r="P80" s="138" t="s">
        <v>428</v>
      </c>
      <c r="Q80" s="138" t="s">
        <v>428</v>
      </c>
      <c r="R80" s="138">
        <v>0.19448799999999999</v>
      </c>
      <c r="S80" s="138">
        <v>1.9620000000000002E-3</v>
      </c>
      <c r="T80" s="138">
        <v>3.9839999999999997E-3</v>
      </c>
      <c r="U80" s="138" t="s">
        <v>428</v>
      </c>
      <c r="V80" s="138">
        <v>0.172264</v>
      </c>
      <c r="W80" s="138" t="s">
        <v>428</v>
      </c>
      <c r="X80" s="138" t="s">
        <v>428</v>
      </c>
      <c r="Y80" s="138" t="s">
        <v>428</v>
      </c>
      <c r="Z80" s="138" t="s">
        <v>428</v>
      </c>
      <c r="AA80" s="138" t="s">
        <v>428</v>
      </c>
      <c r="AB80" s="138" t="s">
        <v>428</v>
      </c>
      <c r="AC80" s="138" t="s">
        <v>428</v>
      </c>
      <c r="AD80" s="138" t="s">
        <v>428</v>
      </c>
      <c r="AE80" s="55"/>
      <c r="AF80" s="147" t="s">
        <v>428</v>
      </c>
      <c r="AG80" s="147" t="s">
        <v>428</v>
      </c>
      <c r="AH80" s="147" t="s">
        <v>428</v>
      </c>
      <c r="AI80" s="147" t="s">
        <v>428</v>
      </c>
      <c r="AJ80" s="147" t="s">
        <v>428</v>
      </c>
      <c r="AK80" s="147" t="s">
        <v>430</v>
      </c>
      <c r="AL80" s="45" t="s">
        <v>412</v>
      </c>
    </row>
    <row r="81" spans="1:38" s="2" customFormat="1" ht="26.25" customHeight="1" thickBot="1" x14ac:dyDescent="0.25">
      <c r="A81" s="65" t="s">
        <v>53</v>
      </c>
      <c r="B81" s="69" t="s">
        <v>205</v>
      </c>
      <c r="C81" s="71" t="s">
        <v>206</v>
      </c>
      <c r="D81" s="67"/>
      <c r="E81" s="138" t="s">
        <v>442</v>
      </c>
      <c r="F81" s="138" t="s">
        <v>442</v>
      </c>
      <c r="G81" s="138" t="s">
        <v>442</v>
      </c>
      <c r="H81" s="138" t="s">
        <v>442</v>
      </c>
      <c r="I81" s="138" t="s">
        <v>442</v>
      </c>
      <c r="J81" s="138" t="s">
        <v>442</v>
      </c>
      <c r="K81" s="138" t="s">
        <v>442</v>
      </c>
      <c r="L81" s="138" t="s">
        <v>442</v>
      </c>
      <c r="M81" s="138" t="s">
        <v>442</v>
      </c>
      <c r="N81" s="138" t="s">
        <v>429</v>
      </c>
      <c r="O81" s="138" t="s">
        <v>429</v>
      </c>
      <c r="P81" s="138" t="s">
        <v>429</v>
      </c>
      <c r="Q81" s="138" t="s">
        <v>429</v>
      </c>
      <c r="R81" s="138" t="s">
        <v>429</v>
      </c>
      <c r="S81" s="138" t="s">
        <v>429</v>
      </c>
      <c r="T81" s="138" t="s">
        <v>429</v>
      </c>
      <c r="U81" s="138" t="s">
        <v>429</v>
      </c>
      <c r="V81" s="138" t="s">
        <v>429</v>
      </c>
      <c r="W81" s="138" t="s">
        <v>429</v>
      </c>
      <c r="X81" s="138" t="s">
        <v>429</v>
      </c>
      <c r="Y81" s="138" t="s">
        <v>429</v>
      </c>
      <c r="Z81" s="138" t="s">
        <v>429</v>
      </c>
      <c r="AA81" s="138" t="s">
        <v>429</v>
      </c>
      <c r="AB81" s="138" t="s">
        <v>429</v>
      </c>
      <c r="AC81" s="138" t="s">
        <v>429</v>
      </c>
      <c r="AD81" s="138" t="s">
        <v>429</v>
      </c>
      <c r="AE81" s="55"/>
      <c r="AF81" s="147" t="s">
        <v>428</v>
      </c>
      <c r="AG81" s="147" t="s">
        <v>428</v>
      </c>
      <c r="AH81" s="147" t="s">
        <v>428</v>
      </c>
      <c r="AI81" s="147" t="s">
        <v>428</v>
      </c>
      <c r="AJ81" s="147" t="s">
        <v>428</v>
      </c>
      <c r="AK81" s="147" t="s">
        <v>442</v>
      </c>
      <c r="AL81" s="45" t="s">
        <v>207</v>
      </c>
    </row>
    <row r="82" spans="1:38" s="2" customFormat="1" ht="26.25" customHeight="1" thickBot="1" x14ac:dyDescent="0.25">
      <c r="A82" s="65" t="s">
        <v>208</v>
      </c>
      <c r="B82" s="69" t="s">
        <v>209</v>
      </c>
      <c r="C82" s="75" t="s">
        <v>210</v>
      </c>
      <c r="D82" s="67"/>
      <c r="E82" s="138" t="s">
        <v>428</v>
      </c>
      <c r="F82" s="138">
        <v>9.5705868999999986</v>
      </c>
      <c r="G82" s="138" t="s">
        <v>428</v>
      </c>
      <c r="H82" s="138" t="s">
        <v>428</v>
      </c>
      <c r="I82" s="138" t="s">
        <v>442</v>
      </c>
      <c r="J82" s="138" t="s">
        <v>442</v>
      </c>
      <c r="K82" s="138" t="s">
        <v>442</v>
      </c>
      <c r="L82" s="138" t="s">
        <v>442</v>
      </c>
      <c r="M82" s="138" t="s">
        <v>428</v>
      </c>
      <c r="N82" s="138" t="s">
        <v>428</v>
      </c>
      <c r="O82" s="138" t="s">
        <v>428</v>
      </c>
      <c r="P82" s="138" t="s">
        <v>442</v>
      </c>
      <c r="Q82" s="138" t="s">
        <v>428</v>
      </c>
      <c r="R82" s="138" t="s">
        <v>428</v>
      </c>
      <c r="S82" s="138" t="s">
        <v>428</v>
      </c>
      <c r="T82" s="138" t="s">
        <v>428</v>
      </c>
      <c r="U82" s="138" t="s">
        <v>428</v>
      </c>
      <c r="V82" s="138" t="s">
        <v>428</v>
      </c>
      <c r="W82" s="138" t="s">
        <v>428</v>
      </c>
      <c r="X82" s="138" t="s">
        <v>428</v>
      </c>
      <c r="Y82" s="138" t="s">
        <v>428</v>
      </c>
      <c r="Z82" s="138" t="s">
        <v>428</v>
      </c>
      <c r="AA82" s="138" t="s">
        <v>428</v>
      </c>
      <c r="AB82" s="138" t="s">
        <v>428</v>
      </c>
      <c r="AC82" s="138" t="s">
        <v>428</v>
      </c>
      <c r="AD82" s="138" t="s">
        <v>428</v>
      </c>
      <c r="AE82" s="55"/>
      <c r="AF82" s="147" t="s">
        <v>428</v>
      </c>
      <c r="AG82" s="147" t="s">
        <v>428</v>
      </c>
      <c r="AH82" s="147" t="s">
        <v>428</v>
      </c>
      <c r="AI82" s="147" t="s">
        <v>428</v>
      </c>
      <c r="AJ82" s="147" t="s">
        <v>428</v>
      </c>
      <c r="AK82" s="147">
        <v>4232.8999999999996</v>
      </c>
      <c r="AL82" s="45" t="s">
        <v>219</v>
      </c>
    </row>
    <row r="83" spans="1:38" s="2" customFormat="1" ht="26.25" customHeight="1" thickBot="1" x14ac:dyDescent="0.25">
      <c r="A83" s="65" t="s">
        <v>53</v>
      </c>
      <c r="B83" s="76" t="s">
        <v>211</v>
      </c>
      <c r="C83" s="77" t="s">
        <v>212</v>
      </c>
      <c r="D83" s="67"/>
      <c r="E83" s="138" t="s">
        <v>442</v>
      </c>
      <c r="F83" s="138">
        <v>5.6000000000000001E-2</v>
      </c>
      <c r="G83" s="138" t="s">
        <v>442</v>
      </c>
      <c r="H83" s="138" t="s">
        <v>428</v>
      </c>
      <c r="I83" s="138">
        <v>0.35</v>
      </c>
      <c r="J83" s="138">
        <v>7</v>
      </c>
      <c r="K83" s="138">
        <v>52.5</v>
      </c>
      <c r="L83" s="138">
        <v>1.9949999999999999E-2</v>
      </c>
      <c r="M83" s="138" t="s">
        <v>442</v>
      </c>
      <c r="N83" s="138" t="s">
        <v>428</v>
      </c>
      <c r="O83" s="138" t="s">
        <v>428</v>
      </c>
      <c r="P83" s="138" t="s">
        <v>428</v>
      </c>
      <c r="Q83" s="138" t="s">
        <v>428</v>
      </c>
      <c r="R83" s="138" t="s">
        <v>428</v>
      </c>
      <c r="S83" s="138" t="s">
        <v>428</v>
      </c>
      <c r="T83" s="138" t="s">
        <v>428</v>
      </c>
      <c r="U83" s="138" t="s">
        <v>428</v>
      </c>
      <c r="V83" s="138" t="s">
        <v>428</v>
      </c>
      <c r="W83" s="138" t="s">
        <v>442</v>
      </c>
      <c r="X83" s="138" t="s">
        <v>442</v>
      </c>
      <c r="Y83" s="138" t="s">
        <v>429</v>
      </c>
      <c r="Z83" s="138" t="s">
        <v>442</v>
      </c>
      <c r="AA83" s="138" t="s">
        <v>429</v>
      </c>
      <c r="AB83" s="138" t="s">
        <v>429</v>
      </c>
      <c r="AC83" s="138" t="s">
        <v>442</v>
      </c>
      <c r="AD83" s="138" t="s">
        <v>428</v>
      </c>
      <c r="AE83" s="55"/>
      <c r="AF83" s="147" t="s">
        <v>428</v>
      </c>
      <c r="AG83" s="147" t="s">
        <v>428</v>
      </c>
      <c r="AH83" s="147" t="s">
        <v>428</v>
      </c>
      <c r="AI83" s="147" t="s">
        <v>428</v>
      </c>
      <c r="AJ83" s="147" t="s">
        <v>428</v>
      </c>
      <c r="AK83" s="147">
        <v>3.5</v>
      </c>
      <c r="AL83" s="148" t="s">
        <v>438</v>
      </c>
    </row>
    <row r="84" spans="1:38" s="2" customFormat="1" ht="26.25" customHeight="1" thickBot="1" x14ac:dyDescent="0.25">
      <c r="A84" s="65" t="s">
        <v>53</v>
      </c>
      <c r="B84" s="76" t="s">
        <v>213</v>
      </c>
      <c r="C84" s="77" t="s">
        <v>214</v>
      </c>
      <c r="D84" s="67"/>
      <c r="E84" s="138" t="s">
        <v>428</v>
      </c>
      <c r="F84" s="138" t="s">
        <v>430</v>
      </c>
      <c r="G84" s="138" t="s">
        <v>428</v>
      </c>
      <c r="H84" s="138" t="s">
        <v>430</v>
      </c>
      <c r="I84" s="138" t="s">
        <v>430</v>
      </c>
      <c r="J84" s="138" t="s">
        <v>430</v>
      </c>
      <c r="K84" s="138" t="s">
        <v>430</v>
      </c>
      <c r="L84" s="138" t="s">
        <v>430</v>
      </c>
      <c r="M84" s="138" t="s">
        <v>430</v>
      </c>
      <c r="N84" s="138" t="s">
        <v>430</v>
      </c>
      <c r="O84" s="138" t="s">
        <v>430</v>
      </c>
      <c r="P84" s="138" t="s">
        <v>430</v>
      </c>
      <c r="Q84" s="138" t="s">
        <v>430</v>
      </c>
      <c r="R84" s="138" t="s">
        <v>428</v>
      </c>
      <c r="S84" s="138" t="s">
        <v>428</v>
      </c>
      <c r="T84" s="138" t="s">
        <v>428</v>
      </c>
      <c r="U84" s="138" t="s">
        <v>428</v>
      </c>
      <c r="V84" s="138" t="s">
        <v>428</v>
      </c>
      <c r="W84" s="138" t="s">
        <v>430</v>
      </c>
      <c r="X84" s="138" t="s">
        <v>430</v>
      </c>
      <c r="Y84" s="138" t="s">
        <v>430</v>
      </c>
      <c r="Z84" s="138" t="s">
        <v>430</v>
      </c>
      <c r="AA84" s="138" t="s">
        <v>430</v>
      </c>
      <c r="AB84" s="138" t="s">
        <v>430</v>
      </c>
      <c r="AC84" s="138" t="s">
        <v>430</v>
      </c>
      <c r="AD84" s="138" t="s">
        <v>428</v>
      </c>
      <c r="AE84" s="55"/>
      <c r="AF84" s="147" t="s">
        <v>428</v>
      </c>
      <c r="AG84" s="147" t="s">
        <v>428</v>
      </c>
      <c r="AH84" s="147" t="s">
        <v>428</v>
      </c>
      <c r="AI84" s="147" t="s">
        <v>428</v>
      </c>
      <c r="AJ84" s="147" t="s">
        <v>428</v>
      </c>
      <c r="AK84" s="147" t="s">
        <v>442</v>
      </c>
      <c r="AL84" s="45" t="s">
        <v>412</v>
      </c>
    </row>
    <row r="85" spans="1:38" s="2" customFormat="1" ht="26.25" customHeight="1" thickBot="1" x14ac:dyDescent="0.25">
      <c r="A85" s="65" t="s">
        <v>208</v>
      </c>
      <c r="B85" s="71" t="s">
        <v>215</v>
      </c>
      <c r="C85" s="77" t="s">
        <v>403</v>
      </c>
      <c r="D85" s="67"/>
      <c r="E85" s="138" t="s">
        <v>428</v>
      </c>
      <c r="F85" s="138">
        <v>6.5021869567474884</v>
      </c>
      <c r="G85" s="138" t="s">
        <v>428</v>
      </c>
      <c r="H85" s="138" t="s">
        <v>428</v>
      </c>
      <c r="I85" s="138" t="s">
        <v>428</v>
      </c>
      <c r="J85" s="138" t="s">
        <v>428</v>
      </c>
      <c r="K85" s="138" t="s">
        <v>428</v>
      </c>
      <c r="L85" s="138" t="s">
        <v>428</v>
      </c>
      <c r="M85" s="138" t="s">
        <v>428</v>
      </c>
      <c r="N85" s="138" t="s">
        <v>428</v>
      </c>
      <c r="O85" s="138" t="s">
        <v>428</v>
      </c>
      <c r="P85" s="138" t="s">
        <v>428</v>
      </c>
      <c r="Q85" s="138" t="s">
        <v>428</v>
      </c>
      <c r="R85" s="138" t="s">
        <v>428</v>
      </c>
      <c r="S85" s="138" t="s">
        <v>428</v>
      </c>
      <c r="T85" s="138" t="s">
        <v>428</v>
      </c>
      <c r="U85" s="138" t="s">
        <v>428</v>
      </c>
      <c r="V85" s="138" t="s">
        <v>428</v>
      </c>
      <c r="W85" s="138" t="s">
        <v>428</v>
      </c>
      <c r="X85" s="138" t="s">
        <v>428</v>
      </c>
      <c r="Y85" s="138" t="s">
        <v>428</v>
      </c>
      <c r="Z85" s="138" t="s">
        <v>428</v>
      </c>
      <c r="AA85" s="138" t="s">
        <v>428</v>
      </c>
      <c r="AB85" s="138" t="s">
        <v>428</v>
      </c>
      <c r="AC85" s="138" t="s">
        <v>428</v>
      </c>
      <c r="AD85" s="138" t="s">
        <v>428</v>
      </c>
      <c r="AE85" s="55"/>
      <c r="AF85" s="147" t="s">
        <v>428</v>
      </c>
      <c r="AG85" s="147" t="s">
        <v>428</v>
      </c>
      <c r="AH85" s="147" t="s">
        <v>428</v>
      </c>
      <c r="AI85" s="147" t="s">
        <v>428</v>
      </c>
      <c r="AJ85" s="147" t="s">
        <v>428</v>
      </c>
      <c r="AK85" s="147" t="s">
        <v>442</v>
      </c>
      <c r="AL85" s="45" t="s">
        <v>216</v>
      </c>
    </row>
    <row r="86" spans="1:38" s="2" customFormat="1" ht="26.25" customHeight="1" thickBot="1" x14ac:dyDescent="0.25">
      <c r="A86" s="65" t="s">
        <v>208</v>
      </c>
      <c r="B86" s="71" t="s">
        <v>217</v>
      </c>
      <c r="C86" s="75" t="s">
        <v>218</v>
      </c>
      <c r="D86" s="67"/>
      <c r="E86" s="138" t="s">
        <v>428</v>
      </c>
      <c r="F86" s="138">
        <v>1.4258519539216583</v>
      </c>
      <c r="G86" s="138" t="s">
        <v>428</v>
      </c>
      <c r="H86" s="138" t="s">
        <v>428</v>
      </c>
      <c r="I86" s="138" t="s">
        <v>442</v>
      </c>
      <c r="J86" s="138" t="s">
        <v>442</v>
      </c>
      <c r="K86" s="138" t="s">
        <v>442</v>
      </c>
      <c r="L86" s="138" t="s">
        <v>442</v>
      </c>
      <c r="M86" s="138" t="s">
        <v>428</v>
      </c>
      <c r="N86" s="138" t="s">
        <v>428</v>
      </c>
      <c r="O86" s="138" t="s">
        <v>428</v>
      </c>
      <c r="P86" s="138" t="s">
        <v>428</v>
      </c>
      <c r="Q86" s="138" t="s">
        <v>428</v>
      </c>
      <c r="R86" s="138" t="s">
        <v>428</v>
      </c>
      <c r="S86" s="138" t="s">
        <v>428</v>
      </c>
      <c r="T86" s="138" t="s">
        <v>428</v>
      </c>
      <c r="U86" s="138" t="s">
        <v>428</v>
      </c>
      <c r="V86" s="138" t="s">
        <v>428</v>
      </c>
      <c r="W86" s="138" t="s">
        <v>428</v>
      </c>
      <c r="X86" s="138" t="s">
        <v>428</v>
      </c>
      <c r="Y86" s="138" t="s">
        <v>428</v>
      </c>
      <c r="Z86" s="138" t="s">
        <v>428</v>
      </c>
      <c r="AA86" s="138" t="s">
        <v>428</v>
      </c>
      <c r="AB86" s="138" t="s">
        <v>428</v>
      </c>
      <c r="AC86" s="138" t="s">
        <v>428</v>
      </c>
      <c r="AD86" s="138" t="s">
        <v>428</v>
      </c>
      <c r="AE86" s="55"/>
      <c r="AF86" s="147" t="s">
        <v>428</v>
      </c>
      <c r="AG86" s="147" t="s">
        <v>428</v>
      </c>
      <c r="AH86" s="147" t="s">
        <v>428</v>
      </c>
      <c r="AI86" s="147" t="s">
        <v>428</v>
      </c>
      <c r="AJ86" s="147" t="s">
        <v>428</v>
      </c>
      <c r="AK86" s="147">
        <v>3.0996781606992574</v>
      </c>
      <c r="AL86" s="45" t="s">
        <v>219</v>
      </c>
    </row>
    <row r="87" spans="1:38" s="2" customFormat="1" ht="26.25" customHeight="1" thickBot="1" x14ac:dyDescent="0.25">
      <c r="A87" s="65" t="s">
        <v>208</v>
      </c>
      <c r="B87" s="71" t="s">
        <v>220</v>
      </c>
      <c r="C87" s="75" t="s">
        <v>221</v>
      </c>
      <c r="D87" s="67"/>
      <c r="E87" s="138" t="s">
        <v>428</v>
      </c>
      <c r="F87" s="138">
        <v>0.12393195550829916</v>
      </c>
      <c r="G87" s="138" t="s">
        <v>428</v>
      </c>
      <c r="H87" s="138" t="s">
        <v>428</v>
      </c>
      <c r="I87" s="138" t="s">
        <v>442</v>
      </c>
      <c r="J87" s="138" t="s">
        <v>442</v>
      </c>
      <c r="K87" s="138" t="s">
        <v>442</v>
      </c>
      <c r="L87" s="138" t="s">
        <v>442</v>
      </c>
      <c r="M87" s="138" t="s">
        <v>428</v>
      </c>
      <c r="N87" s="138" t="s">
        <v>428</v>
      </c>
      <c r="O87" s="138" t="s">
        <v>428</v>
      </c>
      <c r="P87" s="138" t="s">
        <v>428</v>
      </c>
      <c r="Q87" s="138" t="s">
        <v>428</v>
      </c>
      <c r="R87" s="138" t="s">
        <v>428</v>
      </c>
      <c r="S87" s="138" t="s">
        <v>428</v>
      </c>
      <c r="T87" s="138" t="s">
        <v>428</v>
      </c>
      <c r="U87" s="138" t="s">
        <v>428</v>
      </c>
      <c r="V87" s="138" t="s">
        <v>428</v>
      </c>
      <c r="W87" s="138" t="s">
        <v>428</v>
      </c>
      <c r="X87" s="138" t="s">
        <v>428</v>
      </c>
      <c r="Y87" s="138" t="s">
        <v>428</v>
      </c>
      <c r="Z87" s="138" t="s">
        <v>428</v>
      </c>
      <c r="AA87" s="138" t="s">
        <v>428</v>
      </c>
      <c r="AB87" s="138" t="s">
        <v>428</v>
      </c>
      <c r="AC87" s="138" t="s">
        <v>428</v>
      </c>
      <c r="AD87" s="138" t="s">
        <v>428</v>
      </c>
      <c r="AE87" s="55"/>
      <c r="AF87" s="147" t="s">
        <v>428</v>
      </c>
      <c r="AG87" s="147" t="s">
        <v>428</v>
      </c>
      <c r="AH87" s="147" t="s">
        <v>428</v>
      </c>
      <c r="AI87" s="147" t="s">
        <v>428</v>
      </c>
      <c r="AJ87" s="147" t="s">
        <v>428</v>
      </c>
      <c r="AK87" s="147">
        <v>0.1980237322007429</v>
      </c>
      <c r="AL87" s="45" t="s">
        <v>219</v>
      </c>
    </row>
    <row r="88" spans="1:38" s="2" customFormat="1" ht="26.25" customHeight="1" thickBot="1" x14ac:dyDescent="0.25">
      <c r="A88" s="65" t="s">
        <v>208</v>
      </c>
      <c r="B88" s="71" t="s">
        <v>222</v>
      </c>
      <c r="C88" s="75" t="s">
        <v>223</v>
      </c>
      <c r="D88" s="67"/>
      <c r="E88" s="138" t="s">
        <v>442</v>
      </c>
      <c r="F88" s="138">
        <v>1.0045521746058559</v>
      </c>
      <c r="G88" s="138" t="s">
        <v>442</v>
      </c>
      <c r="H88" s="138" t="s">
        <v>442</v>
      </c>
      <c r="I88" s="138" t="s">
        <v>442</v>
      </c>
      <c r="J88" s="138" t="s">
        <v>442</v>
      </c>
      <c r="K88" s="138" t="s">
        <v>442</v>
      </c>
      <c r="L88" s="138" t="s">
        <v>442</v>
      </c>
      <c r="M88" s="138" t="s">
        <v>442</v>
      </c>
      <c r="N88" s="138" t="s">
        <v>442</v>
      </c>
      <c r="O88" s="138" t="s">
        <v>442</v>
      </c>
      <c r="P88" s="138" t="s">
        <v>442</v>
      </c>
      <c r="Q88" s="138" t="s">
        <v>442</v>
      </c>
      <c r="R88" s="138" t="s">
        <v>442</v>
      </c>
      <c r="S88" s="138" t="s">
        <v>442</v>
      </c>
      <c r="T88" s="138" t="s">
        <v>442</v>
      </c>
      <c r="U88" s="138" t="s">
        <v>442</v>
      </c>
      <c r="V88" s="138" t="s">
        <v>442</v>
      </c>
      <c r="W88" s="138" t="s">
        <v>442</v>
      </c>
      <c r="X88" s="138" t="s">
        <v>430</v>
      </c>
      <c r="Y88" s="138" t="s">
        <v>430</v>
      </c>
      <c r="Z88" s="138" t="s">
        <v>430</v>
      </c>
      <c r="AA88" s="138" t="s">
        <v>430</v>
      </c>
      <c r="AB88" s="138" t="s">
        <v>430</v>
      </c>
      <c r="AC88" s="138" t="s">
        <v>442</v>
      </c>
      <c r="AD88" s="138" t="s">
        <v>442</v>
      </c>
      <c r="AE88" s="55"/>
      <c r="AF88" s="147" t="s">
        <v>428</v>
      </c>
      <c r="AG88" s="147" t="s">
        <v>428</v>
      </c>
      <c r="AH88" s="147" t="s">
        <v>428</v>
      </c>
      <c r="AI88" s="147" t="s">
        <v>428</v>
      </c>
      <c r="AJ88" s="147" t="s">
        <v>428</v>
      </c>
      <c r="AK88" s="147" t="s">
        <v>442</v>
      </c>
      <c r="AL88" s="45" t="s">
        <v>412</v>
      </c>
    </row>
    <row r="89" spans="1:38" s="2" customFormat="1" ht="26.25" customHeight="1" thickBot="1" x14ac:dyDescent="0.25">
      <c r="A89" s="65" t="s">
        <v>208</v>
      </c>
      <c r="B89" s="71" t="s">
        <v>224</v>
      </c>
      <c r="C89" s="75" t="s">
        <v>225</v>
      </c>
      <c r="D89" s="67"/>
      <c r="E89" s="138" t="s">
        <v>428</v>
      </c>
      <c r="F89" s="138">
        <v>0</v>
      </c>
      <c r="G89" s="138" t="s">
        <v>428</v>
      </c>
      <c r="H89" s="138" t="s">
        <v>428</v>
      </c>
      <c r="I89" s="138" t="s">
        <v>442</v>
      </c>
      <c r="J89" s="138" t="s">
        <v>442</v>
      </c>
      <c r="K89" s="138" t="s">
        <v>442</v>
      </c>
      <c r="L89" s="138" t="s">
        <v>442</v>
      </c>
      <c r="M89" s="138" t="s">
        <v>428</v>
      </c>
      <c r="N89" s="138" t="s">
        <v>428</v>
      </c>
      <c r="O89" s="138" t="s">
        <v>428</v>
      </c>
      <c r="P89" s="138" t="s">
        <v>428</v>
      </c>
      <c r="Q89" s="138" t="s">
        <v>428</v>
      </c>
      <c r="R89" s="138" t="s">
        <v>428</v>
      </c>
      <c r="S89" s="138" t="s">
        <v>428</v>
      </c>
      <c r="T89" s="138" t="s">
        <v>428</v>
      </c>
      <c r="U89" s="138" t="s">
        <v>428</v>
      </c>
      <c r="V89" s="138" t="s">
        <v>428</v>
      </c>
      <c r="W89" s="138" t="s">
        <v>428</v>
      </c>
      <c r="X89" s="138" t="s">
        <v>428</v>
      </c>
      <c r="Y89" s="138" t="s">
        <v>428</v>
      </c>
      <c r="Z89" s="138" t="s">
        <v>428</v>
      </c>
      <c r="AA89" s="138" t="s">
        <v>428</v>
      </c>
      <c r="AB89" s="138" t="s">
        <v>428</v>
      </c>
      <c r="AC89" s="138" t="s">
        <v>428</v>
      </c>
      <c r="AD89" s="138" t="s">
        <v>428</v>
      </c>
      <c r="AE89" s="55"/>
      <c r="AF89" s="147" t="s">
        <v>428</v>
      </c>
      <c r="AG89" s="147" t="s">
        <v>428</v>
      </c>
      <c r="AH89" s="147" t="s">
        <v>428</v>
      </c>
      <c r="AI89" s="147" t="s">
        <v>428</v>
      </c>
      <c r="AJ89" s="147" t="s">
        <v>428</v>
      </c>
      <c r="AK89" s="147" t="s">
        <v>442</v>
      </c>
      <c r="AL89" s="45" t="s">
        <v>412</v>
      </c>
    </row>
    <row r="90" spans="1:38" s="7" customFormat="1" ht="26.25" customHeight="1" thickBot="1" x14ac:dyDescent="0.25">
      <c r="A90" s="65" t="s">
        <v>208</v>
      </c>
      <c r="B90" s="71" t="s">
        <v>226</v>
      </c>
      <c r="C90" s="75" t="s">
        <v>227</v>
      </c>
      <c r="D90" s="67"/>
      <c r="E90" s="138" t="s">
        <v>428</v>
      </c>
      <c r="F90" s="138">
        <v>3.8481264999999998</v>
      </c>
      <c r="G90" s="138" t="s">
        <v>428</v>
      </c>
      <c r="H90" s="138" t="s">
        <v>428</v>
      </c>
      <c r="I90" s="138">
        <v>1.074E-2</v>
      </c>
      <c r="J90" s="138">
        <v>1.6109999999999999E-2</v>
      </c>
      <c r="K90" s="138">
        <v>1.9689999999999999E-2</v>
      </c>
      <c r="L90" s="138" t="s">
        <v>428</v>
      </c>
      <c r="M90" s="138" t="s">
        <v>428</v>
      </c>
      <c r="N90" s="138">
        <v>2.7232925320667083E-4</v>
      </c>
      <c r="O90" s="138">
        <v>3.7404258874169274E-2</v>
      </c>
      <c r="P90" s="138" t="s">
        <v>430</v>
      </c>
      <c r="Q90" s="138" t="s">
        <v>430</v>
      </c>
      <c r="R90" s="138">
        <v>0.15749161631229161</v>
      </c>
      <c r="S90" s="138">
        <v>6.3816915359876463</v>
      </c>
      <c r="T90" s="138">
        <v>0.26158373146869685</v>
      </c>
      <c r="U90" s="138">
        <v>3.7240205107177279E-2</v>
      </c>
      <c r="V90" s="138">
        <v>3.6928502949892503</v>
      </c>
      <c r="W90" s="138" t="s">
        <v>428</v>
      </c>
      <c r="X90" s="138" t="s">
        <v>428</v>
      </c>
      <c r="Y90" s="138" t="s">
        <v>428</v>
      </c>
      <c r="Z90" s="138" t="s">
        <v>428</v>
      </c>
      <c r="AA90" s="138" t="s">
        <v>428</v>
      </c>
      <c r="AB90" s="138" t="s">
        <v>428</v>
      </c>
      <c r="AC90" s="138" t="s">
        <v>428</v>
      </c>
      <c r="AD90" s="138" t="s">
        <v>428</v>
      </c>
      <c r="AE90" s="55"/>
      <c r="AF90" s="147" t="s">
        <v>428</v>
      </c>
      <c r="AG90" s="147" t="s">
        <v>428</v>
      </c>
      <c r="AH90" s="147" t="s">
        <v>428</v>
      </c>
      <c r="AI90" s="147" t="s">
        <v>428</v>
      </c>
      <c r="AJ90" s="147" t="s">
        <v>428</v>
      </c>
      <c r="AK90" s="147">
        <v>17.899999999999999</v>
      </c>
      <c r="AL90" s="148" t="s">
        <v>439</v>
      </c>
    </row>
    <row r="91" spans="1:38" s="2" customFormat="1" ht="26.25" customHeight="1" thickBot="1" x14ac:dyDescent="0.25">
      <c r="A91" s="65" t="s">
        <v>208</v>
      </c>
      <c r="B91" s="69" t="s">
        <v>404</v>
      </c>
      <c r="C91" s="71" t="s">
        <v>228</v>
      </c>
      <c r="D91" s="67"/>
      <c r="E91" s="138">
        <v>1.1957224545005063E-2</v>
      </c>
      <c r="F91" s="138">
        <v>3.2118576863999992E-2</v>
      </c>
      <c r="G91" s="138">
        <v>1.4286069352034505E-4</v>
      </c>
      <c r="H91" s="138">
        <v>2.753968884E-2</v>
      </c>
      <c r="I91" s="138">
        <v>0.18163089390908832</v>
      </c>
      <c r="J91" s="138">
        <v>0.18390058135117646</v>
      </c>
      <c r="K91" s="138">
        <v>0.18436937256733096</v>
      </c>
      <c r="L91" s="138">
        <v>7.1669551679999999E-2</v>
      </c>
      <c r="M91" s="138">
        <v>0.36598566474763922</v>
      </c>
      <c r="N91" s="138">
        <v>3.7087014476804799E-2</v>
      </c>
      <c r="O91" s="138">
        <v>3.5904787040798046E-2</v>
      </c>
      <c r="P91" s="138">
        <v>2.6963773280330022E-6</v>
      </c>
      <c r="Q91" s="138">
        <v>6.2915470987436717E-5</v>
      </c>
      <c r="R91" s="138">
        <v>7.3795590030376903E-4</v>
      </c>
      <c r="S91" s="138">
        <v>5.6838136079414958E-2</v>
      </c>
      <c r="T91" s="138">
        <v>1.9336533882122631E-2</v>
      </c>
      <c r="U91" s="138" t="s">
        <v>442</v>
      </c>
      <c r="V91" s="138">
        <v>3.0216652925062818E-2</v>
      </c>
      <c r="W91" s="138">
        <v>6.6360696000000003E-4</v>
      </c>
      <c r="X91" s="138">
        <v>5.8128287255999993E-3</v>
      </c>
      <c r="Y91" s="138">
        <v>2.860908132E-3</v>
      </c>
      <c r="Z91" s="138">
        <v>2.860908132E-3</v>
      </c>
      <c r="AA91" s="138">
        <v>2.860908132E-3</v>
      </c>
      <c r="AB91" s="138">
        <v>1.4395553121599999E-2</v>
      </c>
      <c r="AC91" s="138" t="s">
        <v>442</v>
      </c>
      <c r="AD91" s="138" t="s">
        <v>442</v>
      </c>
      <c r="AE91" s="55"/>
      <c r="AF91" s="147" t="s">
        <v>428</v>
      </c>
      <c r="AG91" s="147" t="s">
        <v>428</v>
      </c>
      <c r="AH91" s="147" t="s">
        <v>428</v>
      </c>
      <c r="AI91" s="147" t="s">
        <v>428</v>
      </c>
      <c r="AJ91" s="147" t="s">
        <v>428</v>
      </c>
      <c r="AK91" s="147">
        <v>6636.0695999999998</v>
      </c>
      <c r="AL91" s="148" t="s">
        <v>440</v>
      </c>
    </row>
    <row r="92" spans="1:38" s="2" customFormat="1" ht="26.25" customHeight="1" thickBot="1" x14ac:dyDescent="0.25">
      <c r="A92" s="65" t="s">
        <v>53</v>
      </c>
      <c r="B92" s="65" t="s">
        <v>229</v>
      </c>
      <c r="C92" s="66" t="s">
        <v>230</v>
      </c>
      <c r="D92" s="72"/>
      <c r="E92" s="138" t="s">
        <v>430</v>
      </c>
      <c r="F92" s="138" t="s">
        <v>430</v>
      </c>
      <c r="G92" s="138" t="s">
        <v>430</v>
      </c>
      <c r="H92" s="138" t="s">
        <v>430</v>
      </c>
      <c r="I92" s="138" t="s">
        <v>430</v>
      </c>
      <c r="J92" s="138" t="s">
        <v>430</v>
      </c>
      <c r="K92" s="138" t="s">
        <v>430</v>
      </c>
      <c r="L92" s="138" t="s">
        <v>430</v>
      </c>
      <c r="M92" s="138" t="s">
        <v>430</v>
      </c>
      <c r="N92" s="138" t="s">
        <v>430</v>
      </c>
      <c r="O92" s="138" t="s">
        <v>430</v>
      </c>
      <c r="P92" s="138" t="s">
        <v>430</v>
      </c>
      <c r="Q92" s="138" t="s">
        <v>430</v>
      </c>
      <c r="R92" s="138" t="s">
        <v>430</v>
      </c>
      <c r="S92" s="138" t="s">
        <v>430</v>
      </c>
      <c r="T92" s="138" t="s">
        <v>430</v>
      </c>
      <c r="U92" s="138" t="s">
        <v>430</v>
      </c>
      <c r="V92" s="138" t="s">
        <v>430</v>
      </c>
      <c r="W92" s="138" t="s">
        <v>430</v>
      </c>
      <c r="X92" s="138" t="s">
        <v>430</v>
      </c>
      <c r="Y92" s="138" t="s">
        <v>430</v>
      </c>
      <c r="Z92" s="138" t="s">
        <v>430</v>
      </c>
      <c r="AA92" s="138" t="s">
        <v>430</v>
      </c>
      <c r="AB92" s="138" t="s">
        <v>430</v>
      </c>
      <c r="AC92" s="138" t="s">
        <v>430</v>
      </c>
      <c r="AD92" s="138" t="s">
        <v>430</v>
      </c>
      <c r="AE92" s="55"/>
      <c r="AF92" s="147" t="s">
        <v>428</v>
      </c>
      <c r="AG92" s="147" t="s">
        <v>428</v>
      </c>
      <c r="AH92" s="147" t="s">
        <v>428</v>
      </c>
      <c r="AI92" s="147" t="s">
        <v>428</v>
      </c>
      <c r="AJ92" s="147" t="s">
        <v>428</v>
      </c>
      <c r="AK92" s="147" t="s">
        <v>428</v>
      </c>
      <c r="AL92" s="45" t="s">
        <v>231</v>
      </c>
    </row>
    <row r="93" spans="1:38" s="2" customFormat="1" ht="26.25" customHeight="1" thickBot="1" x14ac:dyDescent="0.25">
      <c r="A93" s="65" t="s">
        <v>53</v>
      </c>
      <c r="B93" s="69" t="s">
        <v>232</v>
      </c>
      <c r="C93" s="66" t="s">
        <v>405</v>
      </c>
      <c r="D93" s="72"/>
      <c r="E93" s="138" t="s">
        <v>428</v>
      </c>
      <c r="F93" s="138">
        <v>13.672395630625374</v>
      </c>
      <c r="G93" s="138" t="s">
        <v>428</v>
      </c>
      <c r="H93" s="138" t="s">
        <v>428</v>
      </c>
      <c r="I93" s="138" t="s">
        <v>428</v>
      </c>
      <c r="J93" s="138" t="s">
        <v>430</v>
      </c>
      <c r="K93" s="138" t="s">
        <v>428</v>
      </c>
      <c r="L93" s="138" t="s">
        <v>428</v>
      </c>
      <c r="M93" s="138" t="s">
        <v>428</v>
      </c>
      <c r="N93" s="138" t="s">
        <v>428</v>
      </c>
      <c r="O93" s="138" t="s">
        <v>428</v>
      </c>
      <c r="P93" s="138" t="s">
        <v>428</v>
      </c>
      <c r="Q93" s="138" t="s">
        <v>428</v>
      </c>
      <c r="R93" s="138" t="s">
        <v>428</v>
      </c>
      <c r="S93" s="138" t="s">
        <v>428</v>
      </c>
      <c r="T93" s="138" t="s">
        <v>428</v>
      </c>
      <c r="U93" s="138" t="s">
        <v>428</v>
      </c>
      <c r="V93" s="138" t="s">
        <v>428</v>
      </c>
      <c r="W93" s="138" t="s">
        <v>428</v>
      </c>
      <c r="X93" s="138" t="s">
        <v>428</v>
      </c>
      <c r="Y93" s="138" t="s">
        <v>428</v>
      </c>
      <c r="Z93" s="138" t="s">
        <v>428</v>
      </c>
      <c r="AA93" s="138" t="s">
        <v>428</v>
      </c>
      <c r="AB93" s="138" t="s">
        <v>428</v>
      </c>
      <c r="AC93" s="138" t="s">
        <v>428</v>
      </c>
      <c r="AD93" s="138" t="s">
        <v>428</v>
      </c>
      <c r="AE93" s="55"/>
      <c r="AF93" s="147" t="s">
        <v>428</v>
      </c>
      <c r="AG93" s="147" t="s">
        <v>428</v>
      </c>
      <c r="AH93" s="147" t="s">
        <v>428</v>
      </c>
      <c r="AI93" s="147" t="s">
        <v>428</v>
      </c>
      <c r="AJ93" s="147" t="s">
        <v>428</v>
      </c>
      <c r="AK93" s="147" t="s">
        <v>442</v>
      </c>
      <c r="AL93" s="45" t="s">
        <v>233</v>
      </c>
    </row>
    <row r="94" spans="1:38" s="2" customFormat="1" ht="26.25" customHeight="1" thickBot="1" x14ac:dyDescent="0.25">
      <c r="A94" s="65" t="s">
        <v>53</v>
      </c>
      <c r="B94" s="78" t="s">
        <v>406</v>
      </c>
      <c r="C94" s="66" t="s">
        <v>234</v>
      </c>
      <c r="D94" s="67"/>
      <c r="E94" s="138" t="s">
        <v>430</v>
      </c>
      <c r="F94" s="138" t="s">
        <v>430</v>
      </c>
      <c r="G94" s="138" t="s">
        <v>430</v>
      </c>
      <c r="H94" s="138" t="s">
        <v>430</v>
      </c>
      <c r="I94" s="138" t="s">
        <v>430</v>
      </c>
      <c r="J94" s="138" t="s">
        <v>430</v>
      </c>
      <c r="K94" s="138" t="s">
        <v>430</v>
      </c>
      <c r="L94" s="138" t="s">
        <v>430</v>
      </c>
      <c r="M94" s="138" t="s">
        <v>430</v>
      </c>
      <c r="N94" s="138" t="s">
        <v>430</v>
      </c>
      <c r="O94" s="138" t="s">
        <v>430</v>
      </c>
      <c r="P94" s="138" t="s">
        <v>430</v>
      </c>
      <c r="Q94" s="138" t="s">
        <v>430</v>
      </c>
      <c r="R94" s="138" t="s">
        <v>430</v>
      </c>
      <c r="S94" s="138" t="s">
        <v>430</v>
      </c>
      <c r="T94" s="138" t="s">
        <v>430</v>
      </c>
      <c r="U94" s="138" t="s">
        <v>430</v>
      </c>
      <c r="V94" s="138" t="s">
        <v>430</v>
      </c>
      <c r="W94" s="138" t="s">
        <v>430</v>
      </c>
      <c r="X94" s="138" t="s">
        <v>430</v>
      </c>
      <c r="Y94" s="138" t="s">
        <v>430</v>
      </c>
      <c r="Z94" s="138" t="s">
        <v>430</v>
      </c>
      <c r="AA94" s="138" t="s">
        <v>430</v>
      </c>
      <c r="AB94" s="138" t="s">
        <v>430</v>
      </c>
      <c r="AC94" s="138" t="s">
        <v>430</v>
      </c>
      <c r="AD94" s="138" t="s">
        <v>430</v>
      </c>
      <c r="AE94" s="55"/>
      <c r="AF94" s="147" t="s">
        <v>428</v>
      </c>
      <c r="AG94" s="147" t="s">
        <v>428</v>
      </c>
      <c r="AH94" s="147" t="s">
        <v>428</v>
      </c>
      <c r="AI94" s="147" t="s">
        <v>428</v>
      </c>
      <c r="AJ94" s="147" t="s">
        <v>428</v>
      </c>
      <c r="AK94" s="147" t="s">
        <v>428</v>
      </c>
      <c r="AL94" s="45" t="s">
        <v>412</v>
      </c>
    </row>
    <row r="95" spans="1:38" s="2" customFormat="1" ht="26.25" customHeight="1" thickBot="1" x14ac:dyDescent="0.25">
      <c r="A95" s="65" t="s">
        <v>53</v>
      </c>
      <c r="B95" s="78" t="s">
        <v>235</v>
      </c>
      <c r="C95" s="66" t="s">
        <v>236</v>
      </c>
      <c r="D95" s="72"/>
      <c r="E95" s="138" t="s">
        <v>430</v>
      </c>
      <c r="F95" s="138" t="s">
        <v>430</v>
      </c>
      <c r="G95" s="138" t="s">
        <v>430</v>
      </c>
      <c r="H95" s="138" t="s">
        <v>430</v>
      </c>
      <c r="I95" s="138" t="s">
        <v>430</v>
      </c>
      <c r="J95" s="138" t="s">
        <v>430</v>
      </c>
      <c r="K95" s="138" t="s">
        <v>430</v>
      </c>
      <c r="L95" s="138" t="s">
        <v>430</v>
      </c>
      <c r="M95" s="138" t="s">
        <v>430</v>
      </c>
      <c r="N95" s="138" t="s">
        <v>430</v>
      </c>
      <c r="O95" s="138" t="s">
        <v>430</v>
      </c>
      <c r="P95" s="138" t="s">
        <v>430</v>
      </c>
      <c r="Q95" s="138" t="s">
        <v>430</v>
      </c>
      <c r="R95" s="138" t="s">
        <v>430</v>
      </c>
      <c r="S95" s="138" t="s">
        <v>430</v>
      </c>
      <c r="T95" s="138" t="s">
        <v>430</v>
      </c>
      <c r="U95" s="138" t="s">
        <v>430</v>
      </c>
      <c r="V95" s="138" t="s">
        <v>430</v>
      </c>
      <c r="W95" s="138" t="s">
        <v>430</v>
      </c>
      <c r="X95" s="138" t="s">
        <v>430</v>
      </c>
      <c r="Y95" s="138" t="s">
        <v>430</v>
      </c>
      <c r="Z95" s="138" t="s">
        <v>430</v>
      </c>
      <c r="AA95" s="138" t="s">
        <v>430</v>
      </c>
      <c r="AB95" s="138" t="s">
        <v>430</v>
      </c>
      <c r="AC95" s="138" t="s">
        <v>430</v>
      </c>
      <c r="AD95" s="138" t="s">
        <v>430</v>
      </c>
      <c r="AE95" s="55"/>
      <c r="AF95" s="147" t="s">
        <v>428</v>
      </c>
      <c r="AG95" s="147" t="s">
        <v>428</v>
      </c>
      <c r="AH95" s="147" t="s">
        <v>428</v>
      </c>
      <c r="AI95" s="147" t="s">
        <v>428</v>
      </c>
      <c r="AJ95" s="147" t="s">
        <v>428</v>
      </c>
      <c r="AK95" s="147" t="s">
        <v>442</v>
      </c>
      <c r="AL95" s="45" t="s">
        <v>412</v>
      </c>
    </row>
    <row r="96" spans="1:38" s="2" customFormat="1" ht="26.25" customHeight="1" thickBot="1" x14ac:dyDescent="0.25">
      <c r="A96" s="65" t="s">
        <v>53</v>
      </c>
      <c r="B96" s="69" t="s">
        <v>237</v>
      </c>
      <c r="C96" s="66" t="s">
        <v>238</v>
      </c>
      <c r="D96" s="79"/>
      <c r="E96" s="138" t="s">
        <v>430</v>
      </c>
      <c r="F96" s="138" t="s">
        <v>430</v>
      </c>
      <c r="G96" s="138" t="s">
        <v>430</v>
      </c>
      <c r="H96" s="138" t="s">
        <v>430</v>
      </c>
      <c r="I96" s="138" t="s">
        <v>430</v>
      </c>
      <c r="J96" s="138" t="s">
        <v>430</v>
      </c>
      <c r="K96" s="138" t="s">
        <v>430</v>
      </c>
      <c r="L96" s="138" t="s">
        <v>430</v>
      </c>
      <c r="M96" s="138" t="s">
        <v>430</v>
      </c>
      <c r="N96" s="138" t="s">
        <v>430</v>
      </c>
      <c r="O96" s="138" t="s">
        <v>430</v>
      </c>
      <c r="P96" s="138" t="s">
        <v>430</v>
      </c>
      <c r="Q96" s="138" t="s">
        <v>430</v>
      </c>
      <c r="R96" s="138" t="s">
        <v>430</v>
      </c>
      <c r="S96" s="138" t="s">
        <v>430</v>
      </c>
      <c r="T96" s="138" t="s">
        <v>430</v>
      </c>
      <c r="U96" s="138" t="s">
        <v>430</v>
      </c>
      <c r="V96" s="138" t="s">
        <v>430</v>
      </c>
      <c r="W96" s="138" t="s">
        <v>430</v>
      </c>
      <c r="X96" s="138" t="s">
        <v>430</v>
      </c>
      <c r="Y96" s="138" t="s">
        <v>430</v>
      </c>
      <c r="Z96" s="138" t="s">
        <v>430</v>
      </c>
      <c r="AA96" s="138" t="s">
        <v>430</v>
      </c>
      <c r="AB96" s="138" t="s">
        <v>430</v>
      </c>
      <c r="AC96" s="138" t="s">
        <v>430</v>
      </c>
      <c r="AD96" s="138" t="s">
        <v>430</v>
      </c>
      <c r="AE96" s="55"/>
      <c r="AF96" s="147" t="s">
        <v>428</v>
      </c>
      <c r="AG96" s="147" t="s">
        <v>428</v>
      </c>
      <c r="AH96" s="147" t="s">
        <v>428</v>
      </c>
      <c r="AI96" s="147" t="s">
        <v>428</v>
      </c>
      <c r="AJ96" s="147" t="s">
        <v>428</v>
      </c>
      <c r="AK96" s="147" t="s">
        <v>430</v>
      </c>
      <c r="AL96" s="45" t="s">
        <v>412</v>
      </c>
    </row>
    <row r="97" spans="1:38" s="2" customFormat="1" ht="26.25" customHeight="1" thickBot="1" x14ac:dyDescent="0.25">
      <c r="A97" s="65" t="s">
        <v>53</v>
      </c>
      <c r="B97" s="69" t="s">
        <v>239</v>
      </c>
      <c r="C97" s="66" t="s">
        <v>240</v>
      </c>
      <c r="D97" s="79"/>
      <c r="E97" s="138" t="s">
        <v>428</v>
      </c>
      <c r="F97" s="138" t="s">
        <v>428</v>
      </c>
      <c r="G97" s="138" t="s">
        <v>428</v>
      </c>
      <c r="H97" s="138" t="s">
        <v>428</v>
      </c>
      <c r="I97" s="138" t="s">
        <v>428</v>
      </c>
      <c r="J97" s="138" t="s">
        <v>428</v>
      </c>
      <c r="K97" s="138" t="s">
        <v>428</v>
      </c>
      <c r="L97" s="138" t="s">
        <v>428</v>
      </c>
      <c r="M97" s="138" t="s">
        <v>428</v>
      </c>
      <c r="N97" s="138" t="s">
        <v>428</v>
      </c>
      <c r="O97" s="138" t="s">
        <v>428</v>
      </c>
      <c r="P97" s="138" t="s">
        <v>442</v>
      </c>
      <c r="Q97" s="138" t="s">
        <v>428</v>
      </c>
      <c r="R97" s="138" t="s">
        <v>428</v>
      </c>
      <c r="S97" s="138" t="s">
        <v>428</v>
      </c>
      <c r="T97" s="138" t="s">
        <v>428</v>
      </c>
      <c r="U97" s="138" t="s">
        <v>428</v>
      </c>
      <c r="V97" s="138" t="s">
        <v>428</v>
      </c>
      <c r="W97" s="138" t="s">
        <v>428</v>
      </c>
      <c r="X97" s="138" t="s">
        <v>428</v>
      </c>
      <c r="Y97" s="138" t="s">
        <v>428</v>
      </c>
      <c r="Z97" s="138" t="s">
        <v>428</v>
      </c>
      <c r="AA97" s="138" t="s">
        <v>428</v>
      </c>
      <c r="AB97" s="138" t="s">
        <v>428</v>
      </c>
      <c r="AC97" s="138" t="s">
        <v>428</v>
      </c>
      <c r="AD97" s="138" t="s">
        <v>428</v>
      </c>
      <c r="AE97" s="55"/>
      <c r="AF97" s="147" t="s">
        <v>428</v>
      </c>
      <c r="AG97" s="147" t="s">
        <v>428</v>
      </c>
      <c r="AH97" s="147" t="s">
        <v>428</v>
      </c>
      <c r="AI97" s="147" t="s">
        <v>428</v>
      </c>
      <c r="AJ97" s="147" t="s">
        <v>428</v>
      </c>
      <c r="AK97" s="147" t="s">
        <v>442</v>
      </c>
      <c r="AL97" s="45" t="s">
        <v>412</v>
      </c>
    </row>
    <row r="98" spans="1:38" s="2" customFormat="1" ht="26.25" customHeight="1" thickBot="1" x14ac:dyDescent="0.25">
      <c r="A98" s="65" t="s">
        <v>53</v>
      </c>
      <c r="B98" s="69" t="s">
        <v>241</v>
      </c>
      <c r="C98" s="71" t="s">
        <v>242</v>
      </c>
      <c r="D98" s="79"/>
      <c r="E98" s="138" t="s">
        <v>428</v>
      </c>
      <c r="F98" s="138" t="s">
        <v>428</v>
      </c>
      <c r="G98" s="138" t="s">
        <v>428</v>
      </c>
      <c r="H98" s="138" t="s">
        <v>428</v>
      </c>
      <c r="I98" s="138" t="s">
        <v>428</v>
      </c>
      <c r="J98" s="138" t="s">
        <v>428</v>
      </c>
      <c r="K98" s="138" t="s">
        <v>428</v>
      </c>
      <c r="L98" s="138" t="s">
        <v>428</v>
      </c>
      <c r="M98" s="138" t="s">
        <v>428</v>
      </c>
      <c r="N98" s="138" t="s">
        <v>428</v>
      </c>
      <c r="O98" s="138" t="s">
        <v>428</v>
      </c>
      <c r="P98" s="138" t="s">
        <v>428</v>
      </c>
      <c r="Q98" s="138" t="s">
        <v>428</v>
      </c>
      <c r="R98" s="138" t="s">
        <v>428</v>
      </c>
      <c r="S98" s="138" t="s">
        <v>428</v>
      </c>
      <c r="T98" s="138" t="s">
        <v>428</v>
      </c>
      <c r="U98" s="138" t="s">
        <v>428</v>
      </c>
      <c r="V98" s="138" t="s">
        <v>428</v>
      </c>
      <c r="W98" s="138">
        <v>7.8393321847342411E-7</v>
      </c>
      <c r="X98" s="138" t="s">
        <v>428</v>
      </c>
      <c r="Y98" s="138" t="s">
        <v>428</v>
      </c>
      <c r="Z98" s="138" t="s">
        <v>428</v>
      </c>
      <c r="AA98" s="138" t="s">
        <v>428</v>
      </c>
      <c r="AB98" s="138" t="s">
        <v>428</v>
      </c>
      <c r="AC98" s="138" t="s">
        <v>428</v>
      </c>
      <c r="AD98" s="138">
        <v>9.3884217781248398E-3</v>
      </c>
      <c r="AE98" s="55"/>
      <c r="AF98" s="147" t="s">
        <v>428</v>
      </c>
      <c r="AG98" s="147" t="s">
        <v>428</v>
      </c>
      <c r="AH98" s="147" t="s">
        <v>428</v>
      </c>
      <c r="AI98" s="147" t="s">
        <v>428</v>
      </c>
      <c r="AJ98" s="147" t="s">
        <v>428</v>
      </c>
      <c r="AK98" s="147" t="s">
        <v>428</v>
      </c>
      <c r="AL98" s="45" t="s">
        <v>412</v>
      </c>
    </row>
    <row r="99" spans="1:38" s="2" customFormat="1" ht="26.25" customHeight="1" thickBot="1" x14ac:dyDescent="0.25">
      <c r="A99" s="65" t="s">
        <v>243</v>
      </c>
      <c r="B99" s="65" t="s">
        <v>244</v>
      </c>
      <c r="C99" s="66" t="s">
        <v>407</v>
      </c>
      <c r="D99" s="79"/>
      <c r="E99" s="138">
        <v>4.1157313442399007E-2</v>
      </c>
      <c r="F99" s="138">
        <v>8.3151028525043813</v>
      </c>
      <c r="G99" s="138" t="s">
        <v>428</v>
      </c>
      <c r="H99" s="138">
        <v>10.910695536503781</v>
      </c>
      <c r="I99" s="138">
        <v>0.18700479398981193</v>
      </c>
      <c r="J99" s="138">
        <v>0.28708950364591518</v>
      </c>
      <c r="K99" s="138">
        <v>0.54920330995274169</v>
      </c>
      <c r="L99" s="138" t="s">
        <v>442</v>
      </c>
      <c r="M99" s="138" t="s">
        <v>428</v>
      </c>
      <c r="N99" s="138" t="s">
        <v>428</v>
      </c>
      <c r="O99" s="138" t="s">
        <v>428</v>
      </c>
      <c r="P99" s="138" t="s">
        <v>428</v>
      </c>
      <c r="Q99" s="138" t="s">
        <v>428</v>
      </c>
      <c r="R99" s="138" t="s">
        <v>428</v>
      </c>
      <c r="S99" s="138" t="s">
        <v>428</v>
      </c>
      <c r="T99" s="138" t="s">
        <v>428</v>
      </c>
      <c r="U99" s="138" t="s">
        <v>428</v>
      </c>
      <c r="V99" s="138" t="s">
        <v>428</v>
      </c>
      <c r="W99" s="138" t="s">
        <v>428</v>
      </c>
      <c r="X99" s="138" t="s">
        <v>428</v>
      </c>
      <c r="Y99" s="138" t="s">
        <v>428</v>
      </c>
      <c r="Z99" s="138" t="s">
        <v>428</v>
      </c>
      <c r="AA99" s="138" t="s">
        <v>428</v>
      </c>
      <c r="AB99" s="138" t="s">
        <v>428</v>
      </c>
      <c r="AC99" s="138" t="s">
        <v>428</v>
      </c>
      <c r="AD99" s="138" t="s">
        <v>428</v>
      </c>
      <c r="AE99" s="55"/>
      <c r="AF99" s="147" t="s">
        <v>428</v>
      </c>
      <c r="AG99" s="147" t="s">
        <v>428</v>
      </c>
      <c r="AH99" s="147" t="s">
        <v>428</v>
      </c>
      <c r="AI99" s="147" t="s">
        <v>428</v>
      </c>
      <c r="AJ99" s="147" t="s">
        <v>428</v>
      </c>
      <c r="AK99" s="147">
        <v>1053.75</v>
      </c>
      <c r="AL99" s="45" t="s">
        <v>245</v>
      </c>
    </row>
    <row r="100" spans="1:38" s="2" customFormat="1" ht="26.25" customHeight="1" thickBot="1" x14ac:dyDescent="0.25">
      <c r="A100" s="65" t="s">
        <v>243</v>
      </c>
      <c r="B100" s="65" t="s">
        <v>246</v>
      </c>
      <c r="C100" s="66" t="s">
        <v>408</v>
      </c>
      <c r="D100" s="79"/>
      <c r="E100" s="138">
        <v>0.69383068628404154</v>
      </c>
      <c r="F100" s="138">
        <v>24.500870224394124</v>
      </c>
      <c r="G100" s="138" t="s">
        <v>428</v>
      </c>
      <c r="H100" s="138">
        <v>35.344870765062474</v>
      </c>
      <c r="I100" s="138">
        <v>0.4199596182506995</v>
      </c>
      <c r="J100" s="138">
        <v>0.63888865695355013</v>
      </c>
      <c r="K100" s="138">
        <v>1.020391402261444</v>
      </c>
      <c r="L100" s="138" t="s">
        <v>442</v>
      </c>
      <c r="M100" s="138" t="s">
        <v>428</v>
      </c>
      <c r="N100" s="138" t="s">
        <v>428</v>
      </c>
      <c r="O100" s="138" t="s">
        <v>428</v>
      </c>
      <c r="P100" s="138" t="s">
        <v>428</v>
      </c>
      <c r="Q100" s="138" t="s">
        <v>428</v>
      </c>
      <c r="R100" s="138" t="s">
        <v>428</v>
      </c>
      <c r="S100" s="138" t="s">
        <v>428</v>
      </c>
      <c r="T100" s="138" t="s">
        <v>428</v>
      </c>
      <c r="U100" s="138" t="s">
        <v>428</v>
      </c>
      <c r="V100" s="138" t="s">
        <v>428</v>
      </c>
      <c r="W100" s="138" t="s">
        <v>428</v>
      </c>
      <c r="X100" s="138" t="s">
        <v>428</v>
      </c>
      <c r="Y100" s="138" t="s">
        <v>428</v>
      </c>
      <c r="Z100" s="138" t="s">
        <v>428</v>
      </c>
      <c r="AA100" s="138" t="s">
        <v>428</v>
      </c>
      <c r="AB100" s="138" t="s">
        <v>428</v>
      </c>
      <c r="AC100" s="138" t="s">
        <v>428</v>
      </c>
      <c r="AD100" s="138" t="s">
        <v>428</v>
      </c>
      <c r="AE100" s="55"/>
      <c r="AF100" s="147" t="s">
        <v>428</v>
      </c>
      <c r="AG100" s="147" t="s">
        <v>428</v>
      </c>
      <c r="AH100" s="147" t="s">
        <v>428</v>
      </c>
      <c r="AI100" s="147" t="s">
        <v>428</v>
      </c>
      <c r="AJ100" s="147" t="s">
        <v>428</v>
      </c>
      <c r="AK100" s="147">
        <v>5871.5009999999993</v>
      </c>
      <c r="AL100" s="45" t="s">
        <v>245</v>
      </c>
    </row>
    <row r="101" spans="1:38" s="2" customFormat="1" ht="26.25" customHeight="1" thickBot="1" x14ac:dyDescent="0.25">
      <c r="A101" s="65" t="s">
        <v>243</v>
      </c>
      <c r="B101" s="65" t="s">
        <v>247</v>
      </c>
      <c r="C101" s="66" t="s">
        <v>248</v>
      </c>
      <c r="D101" s="79"/>
      <c r="E101" s="138">
        <v>5.6712892901349544E-2</v>
      </c>
      <c r="F101" s="138">
        <v>0.44038655796079368</v>
      </c>
      <c r="G101" s="138" t="s">
        <v>428</v>
      </c>
      <c r="H101" s="138">
        <v>1.1325645774741393</v>
      </c>
      <c r="I101" s="138">
        <v>9.3797943246891804E-3</v>
      </c>
      <c r="J101" s="138">
        <v>3.0898146010740826E-2</v>
      </c>
      <c r="K101" s="138">
        <v>7.7245365026852073E-2</v>
      </c>
      <c r="L101" s="138" t="s">
        <v>442</v>
      </c>
      <c r="M101" s="138" t="s">
        <v>428</v>
      </c>
      <c r="N101" s="138" t="s">
        <v>428</v>
      </c>
      <c r="O101" s="138" t="s">
        <v>428</v>
      </c>
      <c r="P101" s="138" t="s">
        <v>428</v>
      </c>
      <c r="Q101" s="138" t="s">
        <v>428</v>
      </c>
      <c r="R101" s="138" t="s">
        <v>428</v>
      </c>
      <c r="S101" s="138" t="s">
        <v>428</v>
      </c>
      <c r="T101" s="138" t="s">
        <v>428</v>
      </c>
      <c r="U101" s="138" t="s">
        <v>428</v>
      </c>
      <c r="V101" s="138" t="s">
        <v>428</v>
      </c>
      <c r="W101" s="138" t="s">
        <v>428</v>
      </c>
      <c r="X101" s="138" t="s">
        <v>428</v>
      </c>
      <c r="Y101" s="138" t="s">
        <v>428</v>
      </c>
      <c r="Z101" s="138" t="s">
        <v>428</v>
      </c>
      <c r="AA101" s="138" t="s">
        <v>428</v>
      </c>
      <c r="AB101" s="138" t="s">
        <v>428</v>
      </c>
      <c r="AC101" s="138" t="s">
        <v>428</v>
      </c>
      <c r="AD101" s="138" t="s">
        <v>428</v>
      </c>
      <c r="AE101" s="55"/>
      <c r="AF101" s="147" t="s">
        <v>428</v>
      </c>
      <c r="AG101" s="147" t="s">
        <v>428</v>
      </c>
      <c r="AH101" s="147" t="s">
        <v>428</v>
      </c>
      <c r="AI101" s="147" t="s">
        <v>428</v>
      </c>
      <c r="AJ101" s="147" t="s">
        <v>428</v>
      </c>
      <c r="AK101" s="147">
        <v>6187.1505000000016</v>
      </c>
      <c r="AL101" s="45" t="s">
        <v>245</v>
      </c>
    </row>
    <row r="102" spans="1:38" s="2" customFormat="1" ht="26.25" customHeight="1" thickBot="1" x14ac:dyDescent="0.25">
      <c r="A102" s="65" t="s">
        <v>243</v>
      </c>
      <c r="B102" s="65" t="s">
        <v>249</v>
      </c>
      <c r="C102" s="66" t="s">
        <v>386</v>
      </c>
      <c r="D102" s="79"/>
      <c r="E102" s="138">
        <v>2.4645977460857151E-3</v>
      </c>
      <c r="F102" s="138">
        <v>1.1758174887747008</v>
      </c>
      <c r="G102" s="138" t="s">
        <v>428</v>
      </c>
      <c r="H102" s="138">
        <v>4.9117595231371869</v>
      </c>
      <c r="I102" s="138">
        <v>8.5831999999999992E-3</v>
      </c>
      <c r="J102" s="138">
        <v>0.19366600000000003</v>
      </c>
      <c r="K102" s="138">
        <v>1.3243830000000001</v>
      </c>
      <c r="L102" s="138" t="s">
        <v>442</v>
      </c>
      <c r="M102" s="138" t="s">
        <v>428</v>
      </c>
      <c r="N102" s="138" t="s">
        <v>428</v>
      </c>
      <c r="O102" s="138" t="s">
        <v>428</v>
      </c>
      <c r="P102" s="138" t="s">
        <v>428</v>
      </c>
      <c r="Q102" s="138" t="s">
        <v>428</v>
      </c>
      <c r="R102" s="138" t="s">
        <v>428</v>
      </c>
      <c r="S102" s="138" t="s">
        <v>428</v>
      </c>
      <c r="T102" s="138" t="s">
        <v>428</v>
      </c>
      <c r="U102" s="138" t="s">
        <v>428</v>
      </c>
      <c r="V102" s="138" t="s">
        <v>428</v>
      </c>
      <c r="W102" s="138" t="s">
        <v>428</v>
      </c>
      <c r="X102" s="138" t="s">
        <v>428</v>
      </c>
      <c r="Y102" s="138" t="s">
        <v>428</v>
      </c>
      <c r="Z102" s="138" t="s">
        <v>428</v>
      </c>
      <c r="AA102" s="138" t="s">
        <v>428</v>
      </c>
      <c r="AB102" s="138" t="s">
        <v>428</v>
      </c>
      <c r="AC102" s="138" t="s">
        <v>428</v>
      </c>
      <c r="AD102" s="138" t="s">
        <v>428</v>
      </c>
      <c r="AE102" s="55"/>
      <c r="AF102" s="147" t="s">
        <v>428</v>
      </c>
      <c r="AG102" s="147" t="s">
        <v>428</v>
      </c>
      <c r="AH102" s="147" t="s">
        <v>428</v>
      </c>
      <c r="AI102" s="147" t="s">
        <v>428</v>
      </c>
      <c r="AJ102" s="147" t="s">
        <v>428</v>
      </c>
      <c r="AK102" s="147">
        <v>1631.6</v>
      </c>
      <c r="AL102" s="45" t="s">
        <v>245</v>
      </c>
    </row>
    <row r="103" spans="1:38" s="2" customFormat="1" ht="26.25" customHeight="1" thickBot="1" x14ac:dyDescent="0.25">
      <c r="A103" s="65" t="s">
        <v>243</v>
      </c>
      <c r="B103" s="65" t="s">
        <v>250</v>
      </c>
      <c r="C103" s="66" t="s">
        <v>251</v>
      </c>
      <c r="D103" s="79"/>
      <c r="E103" s="138" t="s">
        <v>430</v>
      </c>
      <c r="F103" s="138" t="s">
        <v>430</v>
      </c>
      <c r="G103" s="138" t="s">
        <v>428</v>
      </c>
      <c r="H103" s="138" t="s">
        <v>430</v>
      </c>
      <c r="I103" s="138" t="s">
        <v>430</v>
      </c>
      <c r="J103" s="138" t="s">
        <v>430</v>
      </c>
      <c r="K103" s="138" t="s">
        <v>430</v>
      </c>
      <c r="L103" s="138" t="s">
        <v>442</v>
      </c>
      <c r="M103" s="138" t="s">
        <v>428</v>
      </c>
      <c r="N103" s="138" t="s">
        <v>428</v>
      </c>
      <c r="O103" s="138" t="s">
        <v>428</v>
      </c>
      <c r="P103" s="138" t="s">
        <v>428</v>
      </c>
      <c r="Q103" s="138" t="s">
        <v>428</v>
      </c>
      <c r="R103" s="138" t="s">
        <v>428</v>
      </c>
      <c r="S103" s="138" t="s">
        <v>428</v>
      </c>
      <c r="T103" s="138" t="s">
        <v>428</v>
      </c>
      <c r="U103" s="138" t="s">
        <v>428</v>
      </c>
      <c r="V103" s="138" t="s">
        <v>428</v>
      </c>
      <c r="W103" s="138" t="s">
        <v>428</v>
      </c>
      <c r="X103" s="138" t="s">
        <v>428</v>
      </c>
      <c r="Y103" s="138" t="s">
        <v>428</v>
      </c>
      <c r="Z103" s="138" t="s">
        <v>428</v>
      </c>
      <c r="AA103" s="138" t="s">
        <v>428</v>
      </c>
      <c r="AB103" s="138" t="s">
        <v>428</v>
      </c>
      <c r="AC103" s="138" t="s">
        <v>428</v>
      </c>
      <c r="AD103" s="138" t="s">
        <v>428</v>
      </c>
      <c r="AE103" s="55"/>
      <c r="AF103" s="147" t="s">
        <v>428</v>
      </c>
      <c r="AG103" s="147" t="s">
        <v>428</v>
      </c>
      <c r="AH103" s="147" t="s">
        <v>428</v>
      </c>
      <c r="AI103" s="147" t="s">
        <v>428</v>
      </c>
      <c r="AJ103" s="147" t="s">
        <v>428</v>
      </c>
      <c r="AK103" s="147" t="s">
        <v>430</v>
      </c>
      <c r="AL103" s="45" t="s">
        <v>245</v>
      </c>
    </row>
    <row r="104" spans="1:38" s="2" customFormat="1" ht="26.25" customHeight="1" thickBot="1" x14ac:dyDescent="0.25">
      <c r="A104" s="65" t="s">
        <v>243</v>
      </c>
      <c r="B104" s="65" t="s">
        <v>252</v>
      </c>
      <c r="C104" s="66" t="s">
        <v>253</v>
      </c>
      <c r="D104" s="79"/>
      <c r="E104" s="138">
        <v>9.5785349988209583E-4</v>
      </c>
      <c r="F104" s="138">
        <v>1.064266955322677E-3</v>
      </c>
      <c r="G104" s="138" t="s">
        <v>428</v>
      </c>
      <c r="H104" s="138">
        <v>1.3108404728685845E-2</v>
      </c>
      <c r="I104" s="138">
        <v>1.2338272109589043E-5</v>
      </c>
      <c r="J104" s="138">
        <v>4.0643719890410965E-5</v>
      </c>
      <c r="K104" s="138">
        <v>1.016092997260274E-4</v>
      </c>
      <c r="L104" s="138" t="s">
        <v>442</v>
      </c>
      <c r="M104" s="138" t="s">
        <v>428</v>
      </c>
      <c r="N104" s="138" t="s">
        <v>428</v>
      </c>
      <c r="O104" s="138" t="s">
        <v>428</v>
      </c>
      <c r="P104" s="138" t="s">
        <v>428</v>
      </c>
      <c r="Q104" s="138" t="s">
        <v>428</v>
      </c>
      <c r="R104" s="138" t="s">
        <v>428</v>
      </c>
      <c r="S104" s="138" t="s">
        <v>428</v>
      </c>
      <c r="T104" s="138" t="s">
        <v>428</v>
      </c>
      <c r="U104" s="138" t="s">
        <v>428</v>
      </c>
      <c r="V104" s="138" t="s">
        <v>428</v>
      </c>
      <c r="W104" s="138" t="s">
        <v>428</v>
      </c>
      <c r="X104" s="138" t="s">
        <v>428</v>
      </c>
      <c r="Y104" s="138" t="s">
        <v>428</v>
      </c>
      <c r="Z104" s="138" t="s">
        <v>428</v>
      </c>
      <c r="AA104" s="138" t="s">
        <v>428</v>
      </c>
      <c r="AB104" s="138" t="s">
        <v>428</v>
      </c>
      <c r="AC104" s="138" t="s">
        <v>428</v>
      </c>
      <c r="AD104" s="138" t="s">
        <v>428</v>
      </c>
      <c r="AE104" s="55"/>
      <c r="AF104" s="147" t="s">
        <v>428</v>
      </c>
      <c r="AG104" s="147" t="s">
        <v>428</v>
      </c>
      <c r="AH104" s="147" t="s">
        <v>428</v>
      </c>
      <c r="AI104" s="147" t="s">
        <v>428</v>
      </c>
      <c r="AJ104" s="147" t="s">
        <v>428</v>
      </c>
      <c r="AK104" s="147">
        <v>6.7</v>
      </c>
      <c r="AL104" s="45" t="s">
        <v>245</v>
      </c>
    </row>
    <row r="105" spans="1:38" s="2" customFormat="1" ht="26.25" customHeight="1" thickBot="1" x14ac:dyDescent="0.25">
      <c r="A105" s="65" t="s">
        <v>243</v>
      </c>
      <c r="B105" s="65" t="s">
        <v>254</v>
      </c>
      <c r="C105" s="66" t="s">
        <v>255</v>
      </c>
      <c r="D105" s="79"/>
      <c r="E105" s="138">
        <v>3.1571773528951234E-2</v>
      </c>
      <c r="F105" s="138">
        <v>0.1596423218817962</v>
      </c>
      <c r="G105" s="138" t="s">
        <v>428</v>
      </c>
      <c r="H105" s="138">
        <v>0.73968644298008923</v>
      </c>
      <c r="I105" s="138">
        <v>5.9789589041095896E-3</v>
      </c>
      <c r="J105" s="138">
        <v>9.3955068493150676E-3</v>
      </c>
      <c r="K105" s="138">
        <v>2.0499287671232873E-2</v>
      </c>
      <c r="L105" s="138" t="s">
        <v>442</v>
      </c>
      <c r="M105" s="138" t="s">
        <v>428</v>
      </c>
      <c r="N105" s="138" t="s">
        <v>428</v>
      </c>
      <c r="O105" s="138" t="s">
        <v>428</v>
      </c>
      <c r="P105" s="138" t="s">
        <v>428</v>
      </c>
      <c r="Q105" s="138" t="s">
        <v>428</v>
      </c>
      <c r="R105" s="138" t="s">
        <v>428</v>
      </c>
      <c r="S105" s="138" t="s">
        <v>428</v>
      </c>
      <c r="T105" s="138" t="s">
        <v>428</v>
      </c>
      <c r="U105" s="138" t="s">
        <v>428</v>
      </c>
      <c r="V105" s="138" t="s">
        <v>428</v>
      </c>
      <c r="W105" s="138" t="s">
        <v>428</v>
      </c>
      <c r="X105" s="138" t="s">
        <v>428</v>
      </c>
      <c r="Y105" s="138" t="s">
        <v>428</v>
      </c>
      <c r="Z105" s="138" t="s">
        <v>428</v>
      </c>
      <c r="AA105" s="138" t="s">
        <v>428</v>
      </c>
      <c r="AB105" s="138" t="s">
        <v>428</v>
      </c>
      <c r="AC105" s="138" t="s">
        <v>428</v>
      </c>
      <c r="AD105" s="138" t="s">
        <v>428</v>
      </c>
      <c r="AE105" s="55"/>
      <c r="AF105" s="147" t="s">
        <v>428</v>
      </c>
      <c r="AG105" s="147" t="s">
        <v>428</v>
      </c>
      <c r="AH105" s="147" t="s">
        <v>428</v>
      </c>
      <c r="AI105" s="147" t="s">
        <v>428</v>
      </c>
      <c r="AJ105" s="147" t="s">
        <v>428</v>
      </c>
      <c r="AK105" s="147">
        <v>86.6</v>
      </c>
      <c r="AL105" s="45" t="s">
        <v>245</v>
      </c>
    </row>
    <row r="106" spans="1:38" s="2" customFormat="1" ht="26.25" customHeight="1" thickBot="1" x14ac:dyDescent="0.25">
      <c r="A106" s="65" t="s">
        <v>243</v>
      </c>
      <c r="B106" s="65" t="s">
        <v>256</v>
      </c>
      <c r="C106" s="66" t="s">
        <v>257</v>
      </c>
      <c r="D106" s="79"/>
      <c r="E106" s="138">
        <v>1.7399938172054789E-3</v>
      </c>
      <c r="F106" s="138">
        <v>7.0366392245665155E-3</v>
      </c>
      <c r="G106" s="138" t="s">
        <v>428</v>
      </c>
      <c r="H106" s="138">
        <v>4.0765839026301362E-2</v>
      </c>
      <c r="I106" s="138">
        <v>3.4520547945205484E-4</v>
      </c>
      <c r="J106" s="138">
        <v>5.5232876712328768E-4</v>
      </c>
      <c r="K106" s="138">
        <v>1.1736986301369866E-3</v>
      </c>
      <c r="L106" s="138" t="s">
        <v>442</v>
      </c>
      <c r="M106" s="138" t="s">
        <v>428</v>
      </c>
      <c r="N106" s="138" t="s">
        <v>428</v>
      </c>
      <c r="O106" s="138" t="s">
        <v>428</v>
      </c>
      <c r="P106" s="138" t="s">
        <v>428</v>
      </c>
      <c r="Q106" s="138" t="s">
        <v>428</v>
      </c>
      <c r="R106" s="138" t="s">
        <v>428</v>
      </c>
      <c r="S106" s="138" t="s">
        <v>428</v>
      </c>
      <c r="T106" s="138" t="s">
        <v>428</v>
      </c>
      <c r="U106" s="138" t="s">
        <v>428</v>
      </c>
      <c r="V106" s="138" t="s">
        <v>428</v>
      </c>
      <c r="W106" s="138" t="s">
        <v>428</v>
      </c>
      <c r="X106" s="138" t="s">
        <v>428</v>
      </c>
      <c r="Y106" s="138" t="s">
        <v>428</v>
      </c>
      <c r="Z106" s="138" t="s">
        <v>428</v>
      </c>
      <c r="AA106" s="138" t="s">
        <v>428</v>
      </c>
      <c r="AB106" s="138" t="s">
        <v>428</v>
      </c>
      <c r="AC106" s="138" t="s">
        <v>428</v>
      </c>
      <c r="AD106" s="138" t="s">
        <v>428</v>
      </c>
      <c r="AE106" s="55"/>
      <c r="AF106" s="147" t="s">
        <v>428</v>
      </c>
      <c r="AG106" s="147" t="s">
        <v>428</v>
      </c>
      <c r="AH106" s="147" t="s">
        <v>428</v>
      </c>
      <c r="AI106" s="147" t="s">
        <v>428</v>
      </c>
      <c r="AJ106" s="147" t="s">
        <v>428</v>
      </c>
      <c r="AK106" s="147">
        <v>7</v>
      </c>
      <c r="AL106" s="45" t="s">
        <v>245</v>
      </c>
    </row>
    <row r="107" spans="1:38" s="2" customFormat="1" ht="26.25" customHeight="1" thickBot="1" x14ac:dyDescent="0.25">
      <c r="A107" s="65" t="s">
        <v>243</v>
      </c>
      <c r="B107" s="65" t="s">
        <v>258</v>
      </c>
      <c r="C107" s="66" t="s">
        <v>379</v>
      </c>
      <c r="D107" s="79"/>
      <c r="E107" s="138">
        <v>2.1951631048704005E-2</v>
      </c>
      <c r="F107" s="138">
        <v>0.32505000000000001</v>
      </c>
      <c r="G107" s="138" t="s">
        <v>428</v>
      </c>
      <c r="H107" s="138">
        <v>0.26771445692006401</v>
      </c>
      <c r="I107" s="138">
        <v>5.9100000000000003E-3</v>
      </c>
      <c r="J107" s="138">
        <v>7.8799999999999995E-2</v>
      </c>
      <c r="K107" s="138">
        <v>0.37430000000000002</v>
      </c>
      <c r="L107" s="138" t="s">
        <v>442</v>
      </c>
      <c r="M107" s="138" t="s">
        <v>428</v>
      </c>
      <c r="N107" s="138" t="s">
        <v>428</v>
      </c>
      <c r="O107" s="138" t="s">
        <v>428</v>
      </c>
      <c r="P107" s="138" t="s">
        <v>428</v>
      </c>
      <c r="Q107" s="138" t="s">
        <v>428</v>
      </c>
      <c r="R107" s="138" t="s">
        <v>428</v>
      </c>
      <c r="S107" s="138" t="s">
        <v>428</v>
      </c>
      <c r="T107" s="138" t="s">
        <v>428</v>
      </c>
      <c r="U107" s="138" t="s">
        <v>428</v>
      </c>
      <c r="V107" s="138" t="s">
        <v>428</v>
      </c>
      <c r="W107" s="138" t="s">
        <v>428</v>
      </c>
      <c r="X107" s="138" t="s">
        <v>428</v>
      </c>
      <c r="Y107" s="138" t="s">
        <v>428</v>
      </c>
      <c r="Z107" s="138" t="s">
        <v>428</v>
      </c>
      <c r="AA107" s="138" t="s">
        <v>428</v>
      </c>
      <c r="AB107" s="138" t="s">
        <v>428</v>
      </c>
      <c r="AC107" s="138" t="s">
        <v>428</v>
      </c>
      <c r="AD107" s="138" t="s">
        <v>428</v>
      </c>
      <c r="AE107" s="55"/>
      <c r="AF107" s="147" t="s">
        <v>428</v>
      </c>
      <c r="AG107" s="147" t="s">
        <v>428</v>
      </c>
      <c r="AH107" s="147" t="s">
        <v>428</v>
      </c>
      <c r="AI107" s="147" t="s">
        <v>428</v>
      </c>
      <c r="AJ107" s="147" t="s">
        <v>428</v>
      </c>
      <c r="AK107" s="147">
        <v>1970</v>
      </c>
      <c r="AL107" s="45" t="s">
        <v>245</v>
      </c>
    </row>
    <row r="108" spans="1:38" s="2" customFormat="1" ht="26.25" customHeight="1" thickBot="1" x14ac:dyDescent="0.25">
      <c r="A108" s="65" t="s">
        <v>243</v>
      </c>
      <c r="B108" s="65" t="s">
        <v>259</v>
      </c>
      <c r="C108" s="66" t="s">
        <v>380</v>
      </c>
      <c r="D108" s="79"/>
      <c r="E108" s="138">
        <v>7.9633911601322174E-2</v>
      </c>
      <c r="F108" s="138">
        <v>1.3348367214545451</v>
      </c>
      <c r="G108" s="138" t="s">
        <v>428</v>
      </c>
      <c r="H108" s="138">
        <v>1.6652121471063488</v>
      </c>
      <c r="I108" s="138">
        <v>2.471919854545454E-2</v>
      </c>
      <c r="J108" s="138">
        <v>0.2471919854545454</v>
      </c>
      <c r="K108" s="138">
        <v>0.49438397090909081</v>
      </c>
      <c r="L108" s="138" t="s">
        <v>442</v>
      </c>
      <c r="M108" s="138" t="s">
        <v>428</v>
      </c>
      <c r="N108" s="138" t="s">
        <v>428</v>
      </c>
      <c r="O108" s="138" t="s">
        <v>428</v>
      </c>
      <c r="P108" s="138" t="s">
        <v>428</v>
      </c>
      <c r="Q108" s="138" t="s">
        <v>428</v>
      </c>
      <c r="R108" s="138" t="s">
        <v>428</v>
      </c>
      <c r="S108" s="138" t="s">
        <v>428</v>
      </c>
      <c r="T108" s="138" t="s">
        <v>428</v>
      </c>
      <c r="U108" s="138" t="s">
        <v>428</v>
      </c>
      <c r="V108" s="138" t="s">
        <v>428</v>
      </c>
      <c r="W108" s="138" t="s">
        <v>428</v>
      </c>
      <c r="X108" s="138" t="s">
        <v>428</v>
      </c>
      <c r="Y108" s="138" t="s">
        <v>428</v>
      </c>
      <c r="Z108" s="138" t="s">
        <v>428</v>
      </c>
      <c r="AA108" s="138" t="s">
        <v>428</v>
      </c>
      <c r="AB108" s="138" t="s">
        <v>428</v>
      </c>
      <c r="AC108" s="138" t="s">
        <v>428</v>
      </c>
      <c r="AD108" s="138" t="s">
        <v>428</v>
      </c>
      <c r="AE108" s="55"/>
      <c r="AF108" s="147" t="s">
        <v>428</v>
      </c>
      <c r="AG108" s="147" t="s">
        <v>428</v>
      </c>
      <c r="AH108" s="147" t="s">
        <v>428</v>
      </c>
      <c r="AI108" s="147" t="s">
        <v>428</v>
      </c>
      <c r="AJ108" s="147" t="s">
        <v>428</v>
      </c>
      <c r="AK108" s="147">
        <v>12359.59927272727</v>
      </c>
      <c r="AL108" s="45" t="s">
        <v>245</v>
      </c>
    </row>
    <row r="109" spans="1:38" s="2" customFormat="1" ht="26.25" customHeight="1" thickBot="1" x14ac:dyDescent="0.25">
      <c r="A109" s="65" t="s">
        <v>243</v>
      </c>
      <c r="B109" s="65" t="s">
        <v>260</v>
      </c>
      <c r="C109" s="66" t="s">
        <v>381</v>
      </c>
      <c r="D109" s="79"/>
      <c r="E109" s="138">
        <v>2.5182694318080002E-2</v>
      </c>
      <c r="F109" s="138">
        <v>0.53626400159999987</v>
      </c>
      <c r="G109" s="138" t="s">
        <v>428</v>
      </c>
      <c r="H109" s="138">
        <v>0.72448674422784021</v>
      </c>
      <c r="I109" s="138">
        <v>2.1933087999999996E-2</v>
      </c>
      <c r="J109" s="138">
        <v>0.12063198399999998</v>
      </c>
      <c r="K109" s="138">
        <v>0.12063198399999998</v>
      </c>
      <c r="L109" s="138" t="s">
        <v>442</v>
      </c>
      <c r="M109" s="138" t="s">
        <v>428</v>
      </c>
      <c r="N109" s="138" t="s">
        <v>428</v>
      </c>
      <c r="O109" s="138" t="s">
        <v>428</v>
      </c>
      <c r="P109" s="138" t="s">
        <v>428</v>
      </c>
      <c r="Q109" s="138" t="s">
        <v>428</v>
      </c>
      <c r="R109" s="138" t="s">
        <v>428</v>
      </c>
      <c r="S109" s="138" t="s">
        <v>428</v>
      </c>
      <c r="T109" s="138" t="s">
        <v>428</v>
      </c>
      <c r="U109" s="138" t="s">
        <v>428</v>
      </c>
      <c r="V109" s="138" t="s">
        <v>428</v>
      </c>
      <c r="W109" s="138" t="s">
        <v>428</v>
      </c>
      <c r="X109" s="138" t="s">
        <v>428</v>
      </c>
      <c r="Y109" s="138" t="s">
        <v>428</v>
      </c>
      <c r="Z109" s="138" t="s">
        <v>428</v>
      </c>
      <c r="AA109" s="138" t="s">
        <v>428</v>
      </c>
      <c r="AB109" s="138" t="s">
        <v>428</v>
      </c>
      <c r="AC109" s="138" t="s">
        <v>428</v>
      </c>
      <c r="AD109" s="138" t="s">
        <v>428</v>
      </c>
      <c r="AE109" s="55"/>
      <c r="AF109" s="147" t="s">
        <v>428</v>
      </c>
      <c r="AG109" s="147" t="s">
        <v>428</v>
      </c>
      <c r="AH109" s="147" t="s">
        <v>428</v>
      </c>
      <c r="AI109" s="147" t="s">
        <v>428</v>
      </c>
      <c r="AJ109" s="147" t="s">
        <v>428</v>
      </c>
      <c r="AK109" s="147">
        <v>1096.6543999999999</v>
      </c>
      <c r="AL109" s="45" t="s">
        <v>245</v>
      </c>
    </row>
    <row r="110" spans="1:38" s="2" customFormat="1" ht="26.25" customHeight="1" thickBot="1" x14ac:dyDescent="0.25">
      <c r="A110" s="65" t="s">
        <v>243</v>
      </c>
      <c r="B110" s="65" t="s">
        <v>261</v>
      </c>
      <c r="C110" s="66" t="s">
        <v>382</v>
      </c>
      <c r="D110" s="79"/>
      <c r="E110" s="138">
        <v>7.1642514357828516E-3</v>
      </c>
      <c r="F110" s="138">
        <v>0.24820007718000001</v>
      </c>
      <c r="G110" s="138" t="s">
        <v>428</v>
      </c>
      <c r="H110" s="138">
        <v>0.14911526905670491</v>
      </c>
      <c r="I110" s="138">
        <v>9.2830978000000008E-3</v>
      </c>
      <c r="J110" s="138">
        <v>7.2108602800000018E-2</v>
      </c>
      <c r="K110" s="138">
        <v>7.2108602800000018E-2</v>
      </c>
      <c r="L110" s="138" t="s">
        <v>442</v>
      </c>
      <c r="M110" s="138" t="s">
        <v>428</v>
      </c>
      <c r="N110" s="138" t="s">
        <v>428</v>
      </c>
      <c r="O110" s="138" t="s">
        <v>428</v>
      </c>
      <c r="P110" s="138" t="s">
        <v>428</v>
      </c>
      <c r="Q110" s="138" t="s">
        <v>428</v>
      </c>
      <c r="R110" s="138" t="s">
        <v>428</v>
      </c>
      <c r="S110" s="138" t="s">
        <v>428</v>
      </c>
      <c r="T110" s="138" t="s">
        <v>428</v>
      </c>
      <c r="U110" s="138" t="s">
        <v>428</v>
      </c>
      <c r="V110" s="138" t="s">
        <v>428</v>
      </c>
      <c r="W110" s="138" t="s">
        <v>428</v>
      </c>
      <c r="X110" s="138" t="s">
        <v>428</v>
      </c>
      <c r="Y110" s="138" t="s">
        <v>428</v>
      </c>
      <c r="Z110" s="138" t="s">
        <v>428</v>
      </c>
      <c r="AA110" s="138" t="s">
        <v>428</v>
      </c>
      <c r="AB110" s="138" t="s">
        <v>428</v>
      </c>
      <c r="AC110" s="138" t="s">
        <v>428</v>
      </c>
      <c r="AD110" s="138" t="s">
        <v>428</v>
      </c>
      <c r="AE110" s="55"/>
      <c r="AF110" s="147" t="s">
        <v>428</v>
      </c>
      <c r="AG110" s="147" t="s">
        <v>428</v>
      </c>
      <c r="AH110" s="147" t="s">
        <v>428</v>
      </c>
      <c r="AI110" s="147" t="s">
        <v>428</v>
      </c>
      <c r="AJ110" s="147" t="s">
        <v>428</v>
      </c>
      <c r="AK110" s="147">
        <v>507.56662</v>
      </c>
      <c r="AL110" s="45" t="s">
        <v>245</v>
      </c>
    </row>
    <row r="111" spans="1:38" s="2" customFormat="1" ht="26.25" customHeight="1" thickBot="1" x14ac:dyDescent="0.25">
      <c r="A111" s="65" t="s">
        <v>243</v>
      </c>
      <c r="B111" s="65" t="s">
        <v>262</v>
      </c>
      <c r="C111" s="66" t="s">
        <v>376</v>
      </c>
      <c r="D111" s="79"/>
      <c r="E111" s="138">
        <v>1.0684455177046359E-2</v>
      </c>
      <c r="F111" s="138">
        <v>0.29300031100000001</v>
      </c>
      <c r="G111" s="138" t="s">
        <v>428</v>
      </c>
      <c r="H111" s="138">
        <v>0.18643477888443535</v>
      </c>
      <c r="I111" s="138">
        <v>6.3309819999999998E-4</v>
      </c>
      <c r="J111" s="138">
        <v>1.2209751E-3</v>
      </c>
      <c r="K111" s="138">
        <v>2.713278E-3</v>
      </c>
      <c r="L111" s="138" t="s">
        <v>442</v>
      </c>
      <c r="M111" s="138" t="s">
        <v>428</v>
      </c>
      <c r="N111" s="138" t="s">
        <v>428</v>
      </c>
      <c r="O111" s="138" t="s">
        <v>428</v>
      </c>
      <c r="P111" s="138" t="s">
        <v>428</v>
      </c>
      <c r="Q111" s="138" t="s">
        <v>428</v>
      </c>
      <c r="R111" s="138" t="s">
        <v>428</v>
      </c>
      <c r="S111" s="138" t="s">
        <v>428</v>
      </c>
      <c r="T111" s="138" t="s">
        <v>428</v>
      </c>
      <c r="U111" s="138" t="s">
        <v>428</v>
      </c>
      <c r="V111" s="138" t="s">
        <v>428</v>
      </c>
      <c r="W111" s="138" t="s">
        <v>428</v>
      </c>
      <c r="X111" s="138" t="s">
        <v>428</v>
      </c>
      <c r="Y111" s="138" t="s">
        <v>428</v>
      </c>
      <c r="Z111" s="138" t="s">
        <v>428</v>
      </c>
      <c r="AA111" s="138" t="s">
        <v>428</v>
      </c>
      <c r="AB111" s="138" t="s">
        <v>428</v>
      </c>
      <c r="AC111" s="138" t="s">
        <v>428</v>
      </c>
      <c r="AD111" s="138" t="s">
        <v>428</v>
      </c>
      <c r="AE111" s="55"/>
      <c r="AF111" s="147" t="s">
        <v>428</v>
      </c>
      <c r="AG111" s="147" t="s">
        <v>428</v>
      </c>
      <c r="AH111" s="147" t="s">
        <v>428</v>
      </c>
      <c r="AI111" s="147" t="s">
        <v>428</v>
      </c>
      <c r="AJ111" s="147" t="s">
        <v>428</v>
      </c>
      <c r="AK111" s="147">
        <v>160.03766666666667</v>
      </c>
      <c r="AL111" s="45" t="s">
        <v>245</v>
      </c>
    </row>
    <row r="112" spans="1:38" s="2" customFormat="1" ht="26.25" customHeight="1" thickBot="1" x14ac:dyDescent="0.25">
      <c r="A112" s="65" t="s">
        <v>263</v>
      </c>
      <c r="B112" s="65" t="s">
        <v>264</v>
      </c>
      <c r="C112" s="66" t="s">
        <v>265</v>
      </c>
      <c r="D112" s="67"/>
      <c r="E112" s="138">
        <v>13.16382465149182</v>
      </c>
      <c r="F112" s="138" t="s">
        <v>428</v>
      </c>
      <c r="G112" s="138" t="s">
        <v>428</v>
      </c>
      <c r="H112" s="138">
        <v>15.309564</v>
      </c>
      <c r="I112" s="138" t="s">
        <v>428</v>
      </c>
      <c r="J112" s="138" t="s">
        <v>428</v>
      </c>
      <c r="K112" s="138" t="s">
        <v>428</v>
      </c>
      <c r="L112" s="138" t="s">
        <v>442</v>
      </c>
      <c r="M112" s="138" t="s">
        <v>428</v>
      </c>
      <c r="N112" s="138" t="s">
        <v>428</v>
      </c>
      <c r="O112" s="138" t="s">
        <v>428</v>
      </c>
      <c r="P112" s="138" t="s">
        <v>428</v>
      </c>
      <c r="Q112" s="138" t="s">
        <v>428</v>
      </c>
      <c r="R112" s="138" t="s">
        <v>428</v>
      </c>
      <c r="S112" s="138" t="s">
        <v>428</v>
      </c>
      <c r="T112" s="138" t="s">
        <v>428</v>
      </c>
      <c r="U112" s="138" t="s">
        <v>428</v>
      </c>
      <c r="V112" s="138" t="s">
        <v>428</v>
      </c>
      <c r="W112" s="138" t="s">
        <v>428</v>
      </c>
      <c r="X112" s="138" t="s">
        <v>428</v>
      </c>
      <c r="Y112" s="138" t="s">
        <v>428</v>
      </c>
      <c r="Z112" s="138" t="s">
        <v>428</v>
      </c>
      <c r="AA112" s="138" t="s">
        <v>428</v>
      </c>
      <c r="AB112" s="138" t="s">
        <v>428</v>
      </c>
      <c r="AC112" s="138" t="s">
        <v>428</v>
      </c>
      <c r="AD112" s="138" t="s">
        <v>428</v>
      </c>
      <c r="AE112" s="55"/>
      <c r="AF112" s="147" t="s">
        <v>428</v>
      </c>
      <c r="AG112" s="147" t="s">
        <v>428</v>
      </c>
      <c r="AH112" s="147" t="s">
        <v>428</v>
      </c>
      <c r="AI112" s="147" t="s">
        <v>428</v>
      </c>
      <c r="AJ112" s="147" t="s">
        <v>428</v>
      </c>
      <c r="AK112" s="147">
        <v>342137000</v>
      </c>
      <c r="AL112" s="45" t="s">
        <v>418</v>
      </c>
    </row>
    <row r="113" spans="1:38" s="2" customFormat="1" ht="26.25" customHeight="1" thickBot="1" x14ac:dyDescent="0.25">
      <c r="A113" s="65" t="s">
        <v>263</v>
      </c>
      <c r="B113" s="80" t="s">
        <v>266</v>
      </c>
      <c r="C113" s="81" t="s">
        <v>267</v>
      </c>
      <c r="D113" s="67"/>
      <c r="E113" s="138">
        <v>6.477021508323701</v>
      </c>
      <c r="F113" s="138" t="s">
        <v>429</v>
      </c>
      <c r="G113" s="138" t="s">
        <v>428</v>
      </c>
      <c r="H113" s="138">
        <v>38.581572085132997</v>
      </c>
      <c r="I113" s="138" t="s">
        <v>442</v>
      </c>
      <c r="J113" s="138" t="s">
        <v>442</v>
      </c>
      <c r="K113" s="138" t="s">
        <v>442</v>
      </c>
      <c r="L113" s="138" t="s">
        <v>442</v>
      </c>
      <c r="M113" s="138" t="s">
        <v>428</v>
      </c>
      <c r="N113" s="138" t="s">
        <v>428</v>
      </c>
      <c r="O113" s="138" t="s">
        <v>428</v>
      </c>
      <c r="P113" s="138" t="s">
        <v>428</v>
      </c>
      <c r="Q113" s="138" t="s">
        <v>428</v>
      </c>
      <c r="R113" s="138" t="s">
        <v>428</v>
      </c>
      <c r="S113" s="138" t="s">
        <v>428</v>
      </c>
      <c r="T113" s="138" t="s">
        <v>428</v>
      </c>
      <c r="U113" s="138" t="s">
        <v>428</v>
      </c>
      <c r="V113" s="138" t="s">
        <v>428</v>
      </c>
      <c r="W113" s="138" t="s">
        <v>428</v>
      </c>
      <c r="X113" s="138" t="s">
        <v>428</v>
      </c>
      <c r="Y113" s="138" t="s">
        <v>428</v>
      </c>
      <c r="Z113" s="138" t="s">
        <v>428</v>
      </c>
      <c r="AA113" s="138" t="s">
        <v>428</v>
      </c>
      <c r="AB113" s="138" t="s">
        <v>428</v>
      </c>
      <c r="AC113" s="138" t="s">
        <v>428</v>
      </c>
      <c r="AD113" s="138" t="s">
        <v>428</v>
      </c>
      <c r="AE113" s="55"/>
      <c r="AF113" s="147" t="s">
        <v>428</v>
      </c>
      <c r="AG113" s="147" t="s">
        <v>428</v>
      </c>
      <c r="AH113" s="147" t="s">
        <v>428</v>
      </c>
      <c r="AI113" s="147" t="s">
        <v>428</v>
      </c>
      <c r="AJ113" s="147" t="s">
        <v>428</v>
      </c>
      <c r="AK113" s="147">
        <v>168342.31437002693</v>
      </c>
      <c r="AL113" s="148" t="s">
        <v>435</v>
      </c>
    </row>
    <row r="114" spans="1:38" s="2" customFormat="1" ht="26.25" customHeight="1" thickBot="1" x14ac:dyDescent="0.25">
      <c r="A114" s="65" t="s">
        <v>263</v>
      </c>
      <c r="B114" s="80" t="s">
        <v>268</v>
      </c>
      <c r="C114" s="81" t="s">
        <v>387</v>
      </c>
      <c r="D114" s="67"/>
      <c r="E114" s="138">
        <v>0.11587222171361992</v>
      </c>
      <c r="F114" s="138" t="s">
        <v>442</v>
      </c>
      <c r="G114" s="138" t="s">
        <v>428</v>
      </c>
      <c r="H114" s="138">
        <v>0.39150799999999997</v>
      </c>
      <c r="I114" s="138" t="s">
        <v>442</v>
      </c>
      <c r="J114" s="138" t="s">
        <v>442</v>
      </c>
      <c r="K114" s="138" t="s">
        <v>442</v>
      </c>
      <c r="L114" s="138" t="s">
        <v>442</v>
      </c>
      <c r="M114" s="138" t="s">
        <v>428</v>
      </c>
      <c r="N114" s="138" t="s">
        <v>428</v>
      </c>
      <c r="O114" s="138" t="s">
        <v>428</v>
      </c>
      <c r="P114" s="138" t="s">
        <v>428</v>
      </c>
      <c r="Q114" s="138" t="s">
        <v>428</v>
      </c>
      <c r="R114" s="138" t="s">
        <v>428</v>
      </c>
      <c r="S114" s="138" t="s">
        <v>428</v>
      </c>
      <c r="T114" s="138" t="s">
        <v>428</v>
      </c>
      <c r="U114" s="138" t="s">
        <v>428</v>
      </c>
      <c r="V114" s="138" t="s">
        <v>428</v>
      </c>
      <c r="W114" s="138" t="s">
        <v>428</v>
      </c>
      <c r="X114" s="138" t="s">
        <v>428</v>
      </c>
      <c r="Y114" s="138" t="s">
        <v>428</v>
      </c>
      <c r="Z114" s="138" t="s">
        <v>428</v>
      </c>
      <c r="AA114" s="138" t="s">
        <v>428</v>
      </c>
      <c r="AB114" s="138" t="s">
        <v>428</v>
      </c>
      <c r="AC114" s="138" t="s">
        <v>428</v>
      </c>
      <c r="AD114" s="138" t="s">
        <v>428</v>
      </c>
      <c r="AE114" s="55"/>
      <c r="AF114" s="147" t="s">
        <v>428</v>
      </c>
      <c r="AG114" s="147" t="s">
        <v>428</v>
      </c>
      <c r="AH114" s="147" t="s">
        <v>428</v>
      </c>
      <c r="AI114" s="147" t="s">
        <v>428</v>
      </c>
      <c r="AJ114" s="147" t="s">
        <v>428</v>
      </c>
      <c r="AK114" s="147">
        <v>3011600</v>
      </c>
      <c r="AL114" s="148" t="s">
        <v>436</v>
      </c>
    </row>
    <row r="115" spans="1:38" s="2" customFormat="1" ht="26.25" customHeight="1" thickBot="1" x14ac:dyDescent="0.25">
      <c r="A115" s="65" t="s">
        <v>263</v>
      </c>
      <c r="B115" s="80" t="s">
        <v>269</v>
      </c>
      <c r="C115" s="81" t="s">
        <v>270</v>
      </c>
      <c r="D115" s="67"/>
      <c r="E115" s="138" t="s">
        <v>442</v>
      </c>
      <c r="F115" s="138" t="s">
        <v>442</v>
      </c>
      <c r="G115" s="138" t="s">
        <v>428</v>
      </c>
      <c r="H115" s="138" t="s">
        <v>442</v>
      </c>
      <c r="I115" s="138" t="s">
        <v>442</v>
      </c>
      <c r="J115" s="138" t="s">
        <v>442</v>
      </c>
      <c r="K115" s="138" t="s">
        <v>442</v>
      </c>
      <c r="L115" s="138" t="s">
        <v>442</v>
      </c>
      <c r="M115" s="138" t="s">
        <v>428</v>
      </c>
      <c r="N115" s="138" t="s">
        <v>428</v>
      </c>
      <c r="O115" s="138" t="s">
        <v>428</v>
      </c>
      <c r="P115" s="138" t="s">
        <v>428</v>
      </c>
      <c r="Q115" s="138" t="s">
        <v>428</v>
      </c>
      <c r="R115" s="138" t="s">
        <v>428</v>
      </c>
      <c r="S115" s="138" t="s">
        <v>428</v>
      </c>
      <c r="T115" s="138" t="s">
        <v>428</v>
      </c>
      <c r="U115" s="138" t="s">
        <v>428</v>
      </c>
      <c r="V115" s="138" t="s">
        <v>428</v>
      </c>
      <c r="W115" s="138" t="s">
        <v>428</v>
      </c>
      <c r="X115" s="138" t="s">
        <v>428</v>
      </c>
      <c r="Y115" s="138" t="s">
        <v>428</v>
      </c>
      <c r="Z115" s="138" t="s">
        <v>428</v>
      </c>
      <c r="AA115" s="138" t="s">
        <v>428</v>
      </c>
      <c r="AB115" s="138" t="s">
        <v>428</v>
      </c>
      <c r="AC115" s="138" t="s">
        <v>428</v>
      </c>
      <c r="AD115" s="138" t="s">
        <v>428</v>
      </c>
      <c r="AE115" s="55"/>
      <c r="AF115" s="147" t="s">
        <v>428</v>
      </c>
      <c r="AG115" s="147" t="s">
        <v>428</v>
      </c>
      <c r="AH115" s="147" t="s">
        <v>428</v>
      </c>
      <c r="AI115" s="147" t="s">
        <v>428</v>
      </c>
      <c r="AJ115" s="147" t="s">
        <v>428</v>
      </c>
      <c r="AK115" s="147" t="s">
        <v>442</v>
      </c>
      <c r="AL115" s="45" t="s">
        <v>412</v>
      </c>
    </row>
    <row r="116" spans="1:38" s="2" customFormat="1" ht="26.25" customHeight="1" thickBot="1" x14ac:dyDescent="0.25">
      <c r="A116" s="65" t="s">
        <v>263</v>
      </c>
      <c r="B116" s="65" t="s">
        <v>271</v>
      </c>
      <c r="C116" s="71" t="s">
        <v>409</v>
      </c>
      <c r="D116" s="67"/>
      <c r="E116" s="138">
        <v>11.348225527101063</v>
      </c>
      <c r="F116" s="138" t="s">
        <v>429</v>
      </c>
      <c r="G116" s="138" t="s">
        <v>428</v>
      </c>
      <c r="H116" s="138">
        <v>13.367666999652798</v>
      </c>
      <c r="I116" s="138" t="s">
        <v>442</v>
      </c>
      <c r="J116" s="138" t="s">
        <v>442</v>
      </c>
      <c r="K116" s="138" t="s">
        <v>442</v>
      </c>
      <c r="L116" s="138" t="s">
        <v>442</v>
      </c>
      <c r="M116" s="138" t="s">
        <v>428</v>
      </c>
      <c r="N116" s="138" t="s">
        <v>428</v>
      </c>
      <c r="O116" s="138" t="s">
        <v>428</v>
      </c>
      <c r="P116" s="138" t="s">
        <v>428</v>
      </c>
      <c r="Q116" s="138" t="s">
        <v>428</v>
      </c>
      <c r="R116" s="138" t="s">
        <v>428</v>
      </c>
      <c r="S116" s="138" t="s">
        <v>428</v>
      </c>
      <c r="T116" s="138" t="s">
        <v>428</v>
      </c>
      <c r="U116" s="138" t="s">
        <v>428</v>
      </c>
      <c r="V116" s="138" t="s">
        <v>428</v>
      </c>
      <c r="W116" s="138" t="s">
        <v>428</v>
      </c>
      <c r="X116" s="138" t="s">
        <v>428</v>
      </c>
      <c r="Y116" s="138" t="s">
        <v>428</v>
      </c>
      <c r="Z116" s="138" t="s">
        <v>428</v>
      </c>
      <c r="AA116" s="138" t="s">
        <v>428</v>
      </c>
      <c r="AB116" s="138" t="s">
        <v>428</v>
      </c>
      <c r="AC116" s="138" t="s">
        <v>428</v>
      </c>
      <c r="AD116" s="138" t="s">
        <v>428</v>
      </c>
      <c r="AE116" s="55"/>
      <c r="AF116" s="147" t="s">
        <v>428</v>
      </c>
      <c r="AG116" s="147" t="s">
        <v>428</v>
      </c>
      <c r="AH116" s="147" t="s">
        <v>428</v>
      </c>
      <c r="AI116" s="147" t="s">
        <v>428</v>
      </c>
      <c r="AJ116" s="147" t="s">
        <v>428</v>
      </c>
      <c r="AK116" s="147">
        <v>294948.31023336115</v>
      </c>
      <c r="AL116" s="148" t="s">
        <v>437</v>
      </c>
    </row>
    <row r="117" spans="1:38" s="2" customFormat="1" ht="26.25" customHeight="1" thickBot="1" x14ac:dyDescent="0.25">
      <c r="A117" s="65" t="s">
        <v>263</v>
      </c>
      <c r="B117" s="65" t="s">
        <v>272</v>
      </c>
      <c r="C117" s="71" t="s">
        <v>273</v>
      </c>
      <c r="D117" s="67"/>
      <c r="E117" s="138" t="s">
        <v>442</v>
      </c>
      <c r="F117" s="138" t="s">
        <v>442</v>
      </c>
      <c r="G117" s="138" t="s">
        <v>428</v>
      </c>
      <c r="H117" s="138" t="s">
        <v>442</v>
      </c>
      <c r="I117" s="138" t="s">
        <v>442</v>
      </c>
      <c r="J117" s="138" t="s">
        <v>442</v>
      </c>
      <c r="K117" s="138" t="s">
        <v>442</v>
      </c>
      <c r="L117" s="138" t="s">
        <v>442</v>
      </c>
      <c r="M117" s="138" t="s">
        <v>428</v>
      </c>
      <c r="N117" s="138" t="s">
        <v>428</v>
      </c>
      <c r="O117" s="138" t="s">
        <v>428</v>
      </c>
      <c r="P117" s="138" t="s">
        <v>428</v>
      </c>
      <c r="Q117" s="138" t="s">
        <v>428</v>
      </c>
      <c r="R117" s="138" t="s">
        <v>428</v>
      </c>
      <c r="S117" s="138" t="s">
        <v>428</v>
      </c>
      <c r="T117" s="138" t="s">
        <v>428</v>
      </c>
      <c r="U117" s="138" t="s">
        <v>428</v>
      </c>
      <c r="V117" s="138" t="s">
        <v>428</v>
      </c>
      <c r="W117" s="138" t="s">
        <v>428</v>
      </c>
      <c r="X117" s="138" t="s">
        <v>428</v>
      </c>
      <c r="Y117" s="138" t="s">
        <v>428</v>
      </c>
      <c r="Z117" s="138" t="s">
        <v>428</v>
      </c>
      <c r="AA117" s="138" t="s">
        <v>428</v>
      </c>
      <c r="AB117" s="138" t="s">
        <v>428</v>
      </c>
      <c r="AC117" s="138" t="s">
        <v>428</v>
      </c>
      <c r="AD117" s="138" t="s">
        <v>428</v>
      </c>
      <c r="AE117" s="55"/>
      <c r="AF117" s="147" t="s">
        <v>428</v>
      </c>
      <c r="AG117" s="147" t="s">
        <v>428</v>
      </c>
      <c r="AH117" s="147" t="s">
        <v>428</v>
      </c>
      <c r="AI117" s="147" t="s">
        <v>428</v>
      </c>
      <c r="AJ117" s="147" t="s">
        <v>428</v>
      </c>
      <c r="AK117" s="147" t="s">
        <v>442</v>
      </c>
      <c r="AL117" s="45" t="s">
        <v>412</v>
      </c>
    </row>
    <row r="118" spans="1:38" s="2" customFormat="1" ht="26.25" customHeight="1" thickBot="1" x14ac:dyDescent="0.25">
      <c r="A118" s="65" t="s">
        <v>263</v>
      </c>
      <c r="B118" s="65" t="s">
        <v>274</v>
      </c>
      <c r="C118" s="71" t="s">
        <v>410</v>
      </c>
      <c r="D118" s="67"/>
      <c r="E118" s="138" t="s">
        <v>442</v>
      </c>
      <c r="F118" s="138" t="s">
        <v>442</v>
      </c>
      <c r="G118" s="138" t="s">
        <v>428</v>
      </c>
      <c r="H118" s="138" t="s">
        <v>442</v>
      </c>
      <c r="I118" s="138" t="s">
        <v>442</v>
      </c>
      <c r="J118" s="138" t="s">
        <v>442</v>
      </c>
      <c r="K118" s="138" t="s">
        <v>442</v>
      </c>
      <c r="L118" s="138" t="s">
        <v>442</v>
      </c>
      <c r="M118" s="138" t="s">
        <v>428</v>
      </c>
      <c r="N118" s="138" t="s">
        <v>428</v>
      </c>
      <c r="O118" s="138" t="s">
        <v>428</v>
      </c>
      <c r="P118" s="138" t="s">
        <v>428</v>
      </c>
      <c r="Q118" s="138" t="s">
        <v>428</v>
      </c>
      <c r="R118" s="138" t="s">
        <v>428</v>
      </c>
      <c r="S118" s="138" t="s">
        <v>428</v>
      </c>
      <c r="T118" s="138" t="s">
        <v>428</v>
      </c>
      <c r="U118" s="138" t="s">
        <v>428</v>
      </c>
      <c r="V118" s="138" t="s">
        <v>428</v>
      </c>
      <c r="W118" s="138" t="s">
        <v>428</v>
      </c>
      <c r="X118" s="138" t="s">
        <v>428</v>
      </c>
      <c r="Y118" s="138" t="s">
        <v>428</v>
      </c>
      <c r="Z118" s="138" t="s">
        <v>428</v>
      </c>
      <c r="AA118" s="138" t="s">
        <v>428</v>
      </c>
      <c r="AB118" s="138" t="s">
        <v>428</v>
      </c>
      <c r="AC118" s="138" t="s">
        <v>428</v>
      </c>
      <c r="AD118" s="138" t="s">
        <v>428</v>
      </c>
      <c r="AE118" s="55"/>
      <c r="AF118" s="147" t="s">
        <v>428</v>
      </c>
      <c r="AG118" s="147" t="s">
        <v>428</v>
      </c>
      <c r="AH118" s="147" t="s">
        <v>428</v>
      </c>
      <c r="AI118" s="147" t="s">
        <v>428</v>
      </c>
      <c r="AJ118" s="147" t="s">
        <v>428</v>
      </c>
      <c r="AK118" s="147" t="s">
        <v>442</v>
      </c>
      <c r="AL118" s="45" t="s">
        <v>412</v>
      </c>
    </row>
    <row r="119" spans="1:38" s="2" customFormat="1" ht="26.25" customHeight="1" thickBot="1" x14ac:dyDescent="0.25">
      <c r="A119" s="65" t="s">
        <v>263</v>
      </c>
      <c r="B119" s="65" t="s">
        <v>275</v>
      </c>
      <c r="C119" s="66" t="s">
        <v>276</v>
      </c>
      <c r="D119" s="67"/>
      <c r="E119" s="138" t="s">
        <v>428</v>
      </c>
      <c r="F119" s="138" t="s">
        <v>428</v>
      </c>
      <c r="G119" s="138" t="s">
        <v>428</v>
      </c>
      <c r="H119" s="138" t="s">
        <v>442</v>
      </c>
      <c r="I119" s="138">
        <v>4.4630099999999999E-2</v>
      </c>
      <c r="J119" s="138">
        <v>1.1048469999999999</v>
      </c>
      <c r="K119" s="138" t="s">
        <v>428</v>
      </c>
      <c r="L119" s="138" t="s">
        <v>442</v>
      </c>
      <c r="M119" s="138" t="s">
        <v>428</v>
      </c>
      <c r="N119" s="138" t="s">
        <v>428</v>
      </c>
      <c r="O119" s="138" t="s">
        <v>428</v>
      </c>
      <c r="P119" s="138" t="s">
        <v>428</v>
      </c>
      <c r="Q119" s="138" t="s">
        <v>428</v>
      </c>
      <c r="R119" s="138" t="s">
        <v>428</v>
      </c>
      <c r="S119" s="138" t="s">
        <v>428</v>
      </c>
      <c r="T119" s="138" t="s">
        <v>428</v>
      </c>
      <c r="U119" s="138" t="s">
        <v>428</v>
      </c>
      <c r="V119" s="138" t="s">
        <v>428</v>
      </c>
      <c r="W119" s="138" t="s">
        <v>428</v>
      </c>
      <c r="X119" s="138" t="s">
        <v>428</v>
      </c>
      <c r="Y119" s="138" t="s">
        <v>428</v>
      </c>
      <c r="Z119" s="138" t="s">
        <v>428</v>
      </c>
      <c r="AA119" s="138" t="s">
        <v>428</v>
      </c>
      <c r="AB119" s="138" t="s">
        <v>428</v>
      </c>
      <c r="AC119" s="138" t="s">
        <v>428</v>
      </c>
      <c r="AD119" s="138" t="s">
        <v>428</v>
      </c>
      <c r="AE119" s="55"/>
      <c r="AF119" s="147" t="s">
        <v>428</v>
      </c>
      <c r="AG119" s="147" t="s">
        <v>428</v>
      </c>
      <c r="AH119" s="147" t="s">
        <v>428</v>
      </c>
      <c r="AI119" s="147" t="s">
        <v>428</v>
      </c>
      <c r="AJ119" s="147" t="s">
        <v>428</v>
      </c>
      <c r="AK119" s="147">
        <v>1395.8209999999999</v>
      </c>
      <c r="AL119" s="148" t="s">
        <v>433</v>
      </c>
    </row>
    <row r="120" spans="1:38" s="2" customFormat="1" ht="26.25" customHeight="1" thickBot="1" x14ac:dyDescent="0.25">
      <c r="A120" s="65" t="s">
        <v>263</v>
      </c>
      <c r="B120" s="65" t="s">
        <v>277</v>
      </c>
      <c r="C120" s="66" t="s">
        <v>278</v>
      </c>
      <c r="D120" s="67"/>
      <c r="E120" s="138" t="s">
        <v>428</v>
      </c>
      <c r="F120" s="138" t="s">
        <v>428</v>
      </c>
      <c r="G120" s="138" t="s">
        <v>428</v>
      </c>
      <c r="H120" s="138" t="s">
        <v>442</v>
      </c>
      <c r="I120" s="138">
        <v>8.3324000000000002E-3</v>
      </c>
      <c r="J120" s="138">
        <v>5.2077499999999999E-2</v>
      </c>
      <c r="K120" s="138">
        <v>0.20831</v>
      </c>
      <c r="L120" s="138" t="s">
        <v>442</v>
      </c>
      <c r="M120" s="138" t="s">
        <v>428</v>
      </c>
      <c r="N120" s="138" t="s">
        <v>428</v>
      </c>
      <c r="O120" s="138" t="s">
        <v>428</v>
      </c>
      <c r="P120" s="138" t="s">
        <v>428</v>
      </c>
      <c r="Q120" s="138" t="s">
        <v>428</v>
      </c>
      <c r="R120" s="138" t="s">
        <v>428</v>
      </c>
      <c r="S120" s="138" t="s">
        <v>428</v>
      </c>
      <c r="T120" s="138" t="s">
        <v>428</v>
      </c>
      <c r="U120" s="138" t="s">
        <v>428</v>
      </c>
      <c r="V120" s="138" t="s">
        <v>428</v>
      </c>
      <c r="W120" s="138" t="s">
        <v>428</v>
      </c>
      <c r="X120" s="138" t="s">
        <v>428</v>
      </c>
      <c r="Y120" s="138" t="s">
        <v>428</v>
      </c>
      <c r="Z120" s="138" t="s">
        <v>428</v>
      </c>
      <c r="AA120" s="138" t="s">
        <v>428</v>
      </c>
      <c r="AB120" s="138" t="s">
        <v>428</v>
      </c>
      <c r="AC120" s="138" t="s">
        <v>428</v>
      </c>
      <c r="AD120" s="138" t="s">
        <v>428</v>
      </c>
      <c r="AE120" s="55"/>
      <c r="AF120" s="147" t="s">
        <v>428</v>
      </c>
      <c r="AG120" s="147" t="s">
        <v>428</v>
      </c>
      <c r="AH120" s="147" t="s">
        <v>428</v>
      </c>
      <c r="AI120" s="147" t="s">
        <v>428</v>
      </c>
      <c r="AJ120" s="147" t="s">
        <v>428</v>
      </c>
      <c r="AK120" s="147">
        <v>2083.1</v>
      </c>
      <c r="AL120" s="148" t="s">
        <v>434</v>
      </c>
    </row>
    <row r="121" spans="1:38" s="2" customFormat="1" ht="26.25" customHeight="1" thickBot="1" x14ac:dyDescent="0.25">
      <c r="A121" s="65" t="s">
        <v>263</v>
      </c>
      <c r="B121" s="65" t="s">
        <v>279</v>
      </c>
      <c r="C121" s="71" t="s">
        <v>280</v>
      </c>
      <c r="D121" s="68"/>
      <c r="E121" s="138" t="s">
        <v>442</v>
      </c>
      <c r="F121" s="138">
        <v>4.400254673336601</v>
      </c>
      <c r="G121" s="138" t="s">
        <v>428</v>
      </c>
      <c r="H121" s="138" t="s">
        <v>442</v>
      </c>
      <c r="I121" s="138" t="s">
        <v>442</v>
      </c>
      <c r="J121" s="138" t="s">
        <v>442</v>
      </c>
      <c r="K121" s="138" t="s">
        <v>442</v>
      </c>
      <c r="L121" s="138" t="s">
        <v>442</v>
      </c>
      <c r="M121" s="138" t="s">
        <v>428</v>
      </c>
      <c r="N121" s="138" t="s">
        <v>428</v>
      </c>
      <c r="O121" s="138" t="s">
        <v>428</v>
      </c>
      <c r="P121" s="138" t="s">
        <v>428</v>
      </c>
      <c r="Q121" s="138" t="s">
        <v>428</v>
      </c>
      <c r="R121" s="138" t="s">
        <v>428</v>
      </c>
      <c r="S121" s="138" t="s">
        <v>428</v>
      </c>
      <c r="T121" s="138" t="s">
        <v>428</v>
      </c>
      <c r="U121" s="138" t="s">
        <v>428</v>
      </c>
      <c r="V121" s="138" t="s">
        <v>428</v>
      </c>
      <c r="W121" s="138" t="s">
        <v>428</v>
      </c>
      <c r="X121" s="138" t="s">
        <v>428</v>
      </c>
      <c r="Y121" s="138" t="s">
        <v>428</v>
      </c>
      <c r="Z121" s="138" t="s">
        <v>428</v>
      </c>
      <c r="AA121" s="138" t="s">
        <v>428</v>
      </c>
      <c r="AB121" s="138" t="s">
        <v>428</v>
      </c>
      <c r="AC121" s="138" t="s">
        <v>428</v>
      </c>
      <c r="AD121" s="138" t="s">
        <v>428</v>
      </c>
      <c r="AE121" s="55"/>
      <c r="AF121" s="147" t="s">
        <v>428</v>
      </c>
      <c r="AG121" s="147" t="s">
        <v>428</v>
      </c>
      <c r="AH121" s="147" t="s">
        <v>428</v>
      </c>
      <c r="AI121" s="147" t="s">
        <v>428</v>
      </c>
      <c r="AJ121" s="147" t="s">
        <v>428</v>
      </c>
      <c r="AK121" s="147" t="s">
        <v>442</v>
      </c>
      <c r="AL121" s="45" t="s">
        <v>412</v>
      </c>
    </row>
    <row r="122" spans="1:38" s="2" customFormat="1" ht="26.25" customHeight="1" thickBot="1" x14ac:dyDescent="0.25">
      <c r="A122" s="65" t="s">
        <v>263</v>
      </c>
      <c r="B122" s="80" t="s">
        <v>282</v>
      </c>
      <c r="C122" s="81" t="s">
        <v>283</v>
      </c>
      <c r="D122" s="67"/>
      <c r="E122" s="138" t="s">
        <v>442</v>
      </c>
      <c r="F122" s="138" t="s">
        <v>442</v>
      </c>
      <c r="G122" s="138" t="s">
        <v>428</v>
      </c>
      <c r="H122" s="138" t="s">
        <v>442</v>
      </c>
      <c r="I122" s="138" t="s">
        <v>442</v>
      </c>
      <c r="J122" s="138" t="s">
        <v>442</v>
      </c>
      <c r="K122" s="138" t="s">
        <v>442</v>
      </c>
      <c r="L122" s="138" t="s">
        <v>442</v>
      </c>
      <c r="M122" s="138" t="s">
        <v>428</v>
      </c>
      <c r="N122" s="138" t="s">
        <v>428</v>
      </c>
      <c r="O122" s="138" t="s">
        <v>428</v>
      </c>
      <c r="P122" s="138" t="s">
        <v>428</v>
      </c>
      <c r="Q122" s="138" t="s">
        <v>428</v>
      </c>
      <c r="R122" s="138" t="s">
        <v>428</v>
      </c>
      <c r="S122" s="138" t="s">
        <v>428</v>
      </c>
      <c r="T122" s="138" t="s">
        <v>428</v>
      </c>
      <c r="U122" s="138" t="s">
        <v>428</v>
      </c>
      <c r="V122" s="138" t="s">
        <v>428</v>
      </c>
      <c r="W122" s="138" t="s">
        <v>428</v>
      </c>
      <c r="X122" s="138" t="s">
        <v>428</v>
      </c>
      <c r="Y122" s="138" t="s">
        <v>428</v>
      </c>
      <c r="Z122" s="138" t="s">
        <v>428</v>
      </c>
      <c r="AA122" s="138" t="s">
        <v>428</v>
      </c>
      <c r="AB122" s="138" t="s">
        <v>428</v>
      </c>
      <c r="AC122" s="138">
        <v>2.0541334999999998</v>
      </c>
      <c r="AD122" s="138" t="s">
        <v>428</v>
      </c>
      <c r="AE122" s="55"/>
      <c r="AF122" s="147" t="s">
        <v>428</v>
      </c>
      <c r="AG122" s="147" t="s">
        <v>428</v>
      </c>
      <c r="AH122" s="147" t="s">
        <v>428</v>
      </c>
      <c r="AI122" s="147" t="s">
        <v>428</v>
      </c>
      <c r="AJ122" s="147" t="s">
        <v>428</v>
      </c>
      <c r="AK122" s="147" t="s">
        <v>442</v>
      </c>
      <c r="AL122" s="45" t="s">
        <v>412</v>
      </c>
    </row>
    <row r="123" spans="1:38" s="2" customFormat="1" ht="26.25" customHeight="1" thickBot="1" x14ac:dyDescent="0.25">
      <c r="A123" s="65" t="s">
        <v>263</v>
      </c>
      <c r="B123" s="65" t="s">
        <v>284</v>
      </c>
      <c r="C123" s="66" t="s">
        <v>285</v>
      </c>
      <c r="D123" s="67"/>
      <c r="E123" s="138" t="s">
        <v>430</v>
      </c>
      <c r="F123" s="138" t="s">
        <v>430</v>
      </c>
      <c r="G123" s="138" t="s">
        <v>430</v>
      </c>
      <c r="H123" s="138" t="s">
        <v>430</v>
      </c>
      <c r="I123" s="138" t="s">
        <v>430</v>
      </c>
      <c r="J123" s="138" t="s">
        <v>430</v>
      </c>
      <c r="K123" s="138" t="s">
        <v>430</v>
      </c>
      <c r="L123" s="138" t="s">
        <v>430</v>
      </c>
      <c r="M123" s="138" t="s">
        <v>430</v>
      </c>
      <c r="N123" s="138" t="s">
        <v>430</v>
      </c>
      <c r="O123" s="138" t="s">
        <v>430</v>
      </c>
      <c r="P123" s="138" t="s">
        <v>430</v>
      </c>
      <c r="Q123" s="138" t="s">
        <v>430</v>
      </c>
      <c r="R123" s="138" t="s">
        <v>430</v>
      </c>
      <c r="S123" s="138" t="s">
        <v>430</v>
      </c>
      <c r="T123" s="138" t="s">
        <v>430</v>
      </c>
      <c r="U123" s="138" t="s">
        <v>430</v>
      </c>
      <c r="V123" s="138" t="s">
        <v>430</v>
      </c>
      <c r="W123" s="138" t="s">
        <v>430</v>
      </c>
      <c r="X123" s="138" t="s">
        <v>430</v>
      </c>
      <c r="Y123" s="138" t="s">
        <v>430</v>
      </c>
      <c r="Z123" s="138" t="s">
        <v>430</v>
      </c>
      <c r="AA123" s="138" t="s">
        <v>430</v>
      </c>
      <c r="AB123" s="138" t="s">
        <v>430</v>
      </c>
      <c r="AC123" s="138" t="s">
        <v>430</v>
      </c>
      <c r="AD123" s="138" t="s">
        <v>430</v>
      </c>
      <c r="AE123" s="55"/>
      <c r="AF123" s="147" t="s">
        <v>428</v>
      </c>
      <c r="AG123" s="147" t="s">
        <v>428</v>
      </c>
      <c r="AH123" s="147" t="s">
        <v>428</v>
      </c>
      <c r="AI123" s="147" t="s">
        <v>428</v>
      </c>
      <c r="AJ123" s="147" t="s">
        <v>428</v>
      </c>
      <c r="AK123" s="147" t="s">
        <v>442</v>
      </c>
      <c r="AL123" s="45" t="s">
        <v>417</v>
      </c>
    </row>
    <row r="124" spans="1:38" s="2" customFormat="1" ht="26.25" customHeight="1" thickBot="1" x14ac:dyDescent="0.25">
      <c r="A124" s="65" t="s">
        <v>263</v>
      </c>
      <c r="B124" s="82" t="s">
        <v>286</v>
      </c>
      <c r="C124" s="66" t="s">
        <v>287</v>
      </c>
      <c r="D124" s="67"/>
      <c r="E124" s="138" t="s">
        <v>430</v>
      </c>
      <c r="F124" s="138" t="s">
        <v>430</v>
      </c>
      <c r="G124" s="138" t="s">
        <v>430</v>
      </c>
      <c r="H124" s="138" t="s">
        <v>442</v>
      </c>
      <c r="I124" s="138" t="s">
        <v>430</v>
      </c>
      <c r="J124" s="138" t="s">
        <v>430</v>
      </c>
      <c r="K124" s="138" t="s">
        <v>430</v>
      </c>
      <c r="L124" s="138" t="s">
        <v>430</v>
      </c>
      <c r="M124" s="138" t="s">
        <v>430</v>
      </c>
      <c r="N124" s="138" t="s">
        <v>430</v>
      </c>
      <c r="O124" s="138" t="s">
        <v>430</v>
      </c>
      <c r="P124" s="138" t="s">
        <v>430</v>
      </c>
      <c r="Q124" s="138" t="s">
        <v>430</v>
      </c>
      <c r="R124" s="138" t="s">
        <v>430</v>
      </c>
      <c r="S124" s="138" t="s">
        <v>430</v>
      </c>
      <c r="T124" s="138" t="s">
        <v>430</v>
      </c>
      <c r="U124" s="138" t="s">
        <v>430</v>
      </c>
      <c r="V124" s="138" t="s">
        <v>430</v>
      </c>
      <c r="W124" s="138" t="s">
        <v>442</v>
      </c>
      <c r="X124" s="138" t="s">
        <v>442</v>
      </c>
      <c r="Y124" s="138" t="s">
        <v>442</v>
      </c>
      <c r="Z124" s="138" t="s">
        <v>442</v>
      </c>
      <c r="AA124" s="138" t="s">
        <v>442</v>
      </c>
      <c r="AB124" s="138" t="s">
        <v>442</v>
      </c>
      <c r="AC124" s="138" t="s">
        <v>442</v>
      </c>
      <c r="AD124" s="138" t="s">
        <v>442</v>
      </c>
      <c r="AE124" s="55"/>
      <c r="AF124" s="147" t="s">
        <v>428</v>
      </c>
      <c r="AG124" s="147" t="s">
        <v>428</v>
      </c>
      <c r="AH124" s="147" t="s">
        <v>428</v>
      </c>
      <c r="AI124" s="147" t="s">
        <v>428</v>
      </c>
      <c r="AJ124" s="147" t="s">
        <v>428</v>
      </c>
      <c r="AK124" s="147" t="s">
        <v>428</v>
      </c>
      <c r="AL124" s="45" t="s">
        <v>412</v>
      </c>
    </row>
    <row r="125" spans="1:38" s="2" customFormat="1" ht="26.25" customHeight="1" thickBot="1" x14ac:dyDescent="0.25">
      <c r="A125" s="65" t="s">
        <v>288</v>
      </c>
      <c r="B125" s="65" t="s">
        <v>289</v>
      </c>
      <c r="C125" s="66" t="s">
        <v>290</v>
      </c>
      <c r="D125" s="67"/>
      <c r="E125" s="138" t="s">
        <v>428</v>
      </c>
      <c r="F125" s="138">
        <v>0.67310863225111017</v>
      </c>
      <c r="G125" s="138" t="s">
        <v>428</v>
      </c>
      <c r="H125" s="138" t="s">
        <v>428</v>
      </c>
      <c r="I125" s="138">
        <v>6.8513074112195127E-5</v>
      </c>
      <c r="J125" s="138">
        <v>4.5467767365365853E-4</v>
      </c>
      <c r="K125" s="138">
        <v>9.6125919133170732E-4</v>
      </c>
      <c r="L125" s="138" t="s">
        <v>442</v>
      </c>
      <c r="M125" s="138" t="s">
        <v>428</v>
      </c>
      <c r="N125" s="138" t="s">
        <v>428</v>
      </c>
      <c r="O125" s="138" t="s">
        <v>428</v>
      </c>
      <c r="P125" s="138">
        <v>2.1607226728511043E-2</v>
      </c>
      <c r="Q125" s="138" t="s">
        <v>428</v>
      </c>
      <c r="R125" s="138" t="s">
        <v>428</v>
      </c>
      <c r="S125" s="138" t="s">
        <v>428</v>
      </c>
      <c r="T125" s="138" t="s">
        <v>428</v>
      </c>
      <c r="U125" s="138" t="s">
        <v>428</v>
      </c>
      <c r="V125" s="138" t="s">
        <v>428</v>
      </c>
      <c r="W125" s="138" t="s">
        <v>442</v>
      </c>
      <c r="X125" s="138" t="s">
        <v>428</v>
      </c>
      <c r="Y125" s="138" t="s">
        <v>428</v>
      </c>
      <c r="Z125" s="138" t="s">
        <v>428</v>
      </c>
      <c r="AA125" s="138" t="s">
        <v>428</v>
      </c>
      <c r="AB125" s="138" t="s">
        <v>428</v>
      </c>
      <c r="AC125" s="138" t="s">
        <v>428</v>
      </c>
      <c r="AD125" s="138" t="s">
        <v>442</v>
      </c>
      <c r="AE125" s="55"/>
      <c r="AF125" s="147" t="s">
        <v>428</v>
      </c>
      <c r="AG125" s="147" t="s">
        <v>428</v>
      </c>
      <c r="AH125" s="147" t="s">
        <v>428</v>
      </c>
      <c r="AI125" s="147" t="s">
        <v>428</v>
      </c>
      <c r="AJ125" s="147" t="s">
        <v>428</v>
      </c>
      <c r="AK125" s="147">
        <v>2045.7877609756097</v>
      </c>
      <c r="AL125" s="45" t="s">
        <v>425</v>
      </c>
    </row>
    <row r="126" spans="1:38" s="2" customFormat="1" ht="26.25" customHeight="1" thickBot="1" x14ac:dyDescent="0.25">
      <c r="A126" s="65" t="s">
        <v>288</v>
      </c>
      <c r="B126" s="65" t="s">
        <v>291</v>
      </c>
      <c r="C126" s="66" t="s">
        <v>292</v>
      </c>
      <c r="D126" s="67"/>
      <c r="E126" s="138" t="s">
        <v>428</v>
      </c>
      <c r="F126" s="138" t="s">
        <v>442</v>
      </c>
      <c r="G126" s="138" t="s">
        <v>428</v>
      </c>
      <c r="H126" s="138">
        <v>5.2198319999999999E-2</v>
      </c>
      <c r="I126" s="138" t="s">
        <v>442</v>
      </c>
      <c r="J126" s="138" t="s">
        <v>442</v>
      </c>
      <c r="K126" s="138" t="s">
        <v>442</v>
      </c>
      <c r="L126" s="138" t="s">
        <v>442</v>
      </c>
      <c r="M126" s="138">
        <v>0.12179608000000001</v>
      </c>
      <c r="N126" s="138" t="s">
        <v>428</v>
      </c>
      <c r="O126" s="138" t="s">
        <v>428</v>
      </c>
      <c r="P126" s="138" t="s">
        <v>428</v>
      </c>
      <c r="Q126" s="138" t="s">
        <v>428</v>
      </c>
      <c r="R126" s="138" t="s">
        <v>428</v>
      </c>
      <c r="S126" s="138" t="s">
        <v>428</v>
      </c>
      <c r="T126" s="138" t="s">
        <v>428</v>
      </c>
      <c r="U126" s="138" t="s">
        <v>428</v>
      </c>
      <c r="V126" s="138" t="s">
        <v>428</v>
      </c>
      <c r="W126" s="138" t="s">
        <v>428</v>
      </c>
      <c r="X126" s="138" t="s">
        <v>428</v>
      </c>
      <c r="Y126" s="138" t="s">
        <v>428</v>
      </c>
      <c r="Z126" s="138" t="s">
        <v>428</v>
      </c>
      <c r="AA126" s="138" t="s">
        <v>428</v>
      </c>
      <c r="AB126" s="138" t="s">
        <v>428</v>
      </c>
      <c r="AC126" s="138" t="s">
        <v>428</v>
      </c>
      <c r="AD126" s="138" t="s">
        <v>428</v>
      </c>
      <c r="AE126" s="55"/>
      <c r="AF126" s="147" t="s">
        <v>428</v>
      </c>
      <c r="AG126" s="147" t="s">
        <v>428</v>
      </c>
      <c r="AH126" s="147" t="s">
        <v>428</v>
      </c>
      <c r="AI126" s="147" t="s">
        <v>428</v>
      </c>
      <c r="AJ126" s="147" t="s">
        <v>428</v>
      </c>
      <c r="AK126" s="147" t="s">
        <v>442</v>
      </c>
      <c r="AL126" s="45" t="s">
        <v>424</v>
      </c>
    </row>
    <row r="127" spans="1:38" s="2" customFormat="1" ht="26.25" customHeight="1" thickBot="1" x14ac:dyDescent="0.25">
      <c r="A127" s="65" t="s">
        <v>288</v>
      </c>
      <c r="B127" s="65" t="s">
        <v>293</v>
      </c>
      <c r="C127" s="66" t="s">
        <v>294</v>
      </c>
      <c r="D127" s="67"/>
      <c r="E127" s="138" t="s">
        <v>428</v>
      </c>
      <c r="F127" s="138" t="s">
        <v>430</v>
      </c>
      <c r="G127" s="138" t="s">
        <v>428</v>
      </c>
      <c r="H127" s="138" t="s">
        <v>430</v>
      </c>
      <c r="I127" s="138" t="s">
        <v>442</v>
      </c>
      <c r="J127" s="138" t="s">
        <v>442</v>
      </c>
      <c r="K127" s="138" t="s">
        <v>442</v>
      </c>
      <c r="L127" s="138" t="s">
        <v>442</v>
      </c>
      <c r="M127" s="138" t="s">
        <v>430</v>
      </c>
      <c r="N127" s="138" t="s">
        <v>428</v>
      </c>
      <c r="O127" s="138" t="s">
        <v>428</v>
      </c>
      <c r="P127" s="138" t="s">
        <v>428</v>
      </c>
      <c r="Q127" s="138" t="s">
        <v>428</v>
      </c>
      <c r="R127" s="138" t="s">
        <v>428</v>
      </c>
      <c r="S127" s="138" t="s">
        <v>428</v>
      </c>
      <c r="T127" s="138" t="s">
        <v>428</v>
      </c>
      <c r="U127" s="138" t="s">
        <v>428</v>
      </c>
      <c r="V127" s="138" t="s">
        <v>428</v>
      </c>
      <c r="W127" s="138" t="s">
        <v>428</v>
      </c>
      <c r="X127" s="138" t="s">
        <v>428</v>
      </c>
      <c r="Y127" s="138" t="s">
        <v>428</v>
      </c>
      <c r="Z127" s="138" t="s">
        <v>428</v>
      </c>
      <c r="AA127" s="138" t="s">
        <v>428</v>
      </c>
      <c r="AB127" s="138" t="s">
        <v>428</v>
      </c>
      <c r="AC127" s="138" t="s">
        <v>428</v>
      </c>
      <c r="AD127" s="138" t="s">
        <v>428</v>
      </c>
      <c r="AE127" s="55"/>
      <c r="AF127" s="147" t="s">
        <v>428</v>
      </c>
      <c r="AG127" s="147" t="s">
        <v>428</v>
      </c>
      <c r="AH127" s="147" t="s">
        <v>428</v>
      </c>
      <c r="AI127" s="147" t="s">
        <v>428</v>
      </c>
      <c r="AJ127" s="147" t="s">
        <v>428</v>
      </c>
      <c r="AK127" s="147" t="s">
        <v>442</v>
      </c>
      <c r="AL127" s="45" t="s">
        <v>426</v>
      </c>
    </row>
    <row r="128" spans="1:38" s="2" customFormat="1" ht="26.25" customHeight="1" thickBot="1" x14ac:dyDescent="0.25">
      <c r="A128" s="65" t="s">
        <v>288</v>
      </c>
      <c r="B128" s="69" t="s">
        <v>295</v>
      </c>
      <c r="C128" s="71" t="s">
        <v>296</v>
      </c>
      <c r="D128" s="67"/>
      <c r="E128" s="138" t="s">
        <v>430</v>
      </c>
      <c r="F128" s="138" t="s">
        <v>430</v>
      </c>
      <c r="G128" s="138" t="s">
        <v>430</v>
      </c>
      <c r="H128" s="138" t="s">
        <v>430</v>
      </c>
      <c r="I128" s="138" t="s">
        <v>430</v>
      </c>
      <c r="J128" s="138" t="s">
        <v>430</v>
      </c>
      <c r="K128" s="138" t="s">
        <v>430</v>
      </c>
      <c r="L128" s="138" t="s">
        <v>430</v>
      </c>
      <c r="M128" s="138" t="s">
        <v>430</v>
      </c>
      <c r="N128" s="138" t="s">
        <v>430</v>
      </c>
      <c r="O128" s="138" t="s">
        <v>430</v>
      </c>
      <c r="P128" s="138" t="s">
        <v>430</v>
      </c>
      <c r="Q128" s="138" t="s">
        <v>430</v>
      </c>
      <c r="R128" s="138" t="s">
        <v>430</v>
      </c>
      <c r="S128" s="138" t="s">
        <v>430</v>
      </c>
      <c r="T128" s="138" t="s">
        <v>430</v>
      </c>
      <c r="U128" s="138" t="s">
        <v>430</v>
      </c>
      <c r="V128" s="138" t="s">
        <v>430</v>
      </c>
      <c r="W128" s="138" t="s">
        <v>430</v>
      </c>
      <c r="X128" s="138" t="s">
        <v>430</v>
      </c>
      <c r="Y128" s="138" t="s">
        <v>430</v>
      </c>
      <c r="Z128" s="138" t="s">
        <v>430</v>
      </c>
      <c r="AA128" s="138" t="s">
        <v>430</v>
      </c>
      <c r="AB128" s="138" t="s">
        <v>430</v>
      </c>
      <c r="AC128" s="138" t="s">
        <v>430</v>
      </c>
      <c r="AD128" s="138" t="s">
        <v>430</v>
      </c>
      <c r="AE128" s="55"/>
      <c r="AF128" s="147" t="s">
        <v>428</v>
      </c>
      <c r="AG128" s="147" t="s">
        <v>428</v>
      </c>
      <c r="AH128" s="147" t="s">
        <v>428</v>
      </c>
      <c r="AI128" s="147" t="s">
        <v>428</v>
      </c>
      <c r="AJ128" s="147" t="s">
        <v>428</v>
      </c>
      <c r="AK128" s="147" t="s">
        <v>430</v>
      </c>
      <c r="AL128" s="45" t="s">
        <v>300</v>
      </c>
    </row>
    <row r="129" spans="1:38" s="2" customFormat="1" ht="26.25" customHeight="1" thickBot="1" x14ac:dyDescent="0.25">
      <c r="A129" s="65" t="s">
        <v>288</v>
      </c>
      <c r="B129" s="69" t="s">
        <v>298</v>
      </c>
      <c r="C129" s="77" t="s">
        <v>299</v>
      </c>
      <c r="D129" s="67"/>
      <c r="E129" s="138">
        <v>3.0486539999999999E-2</v>
      </c>
      <c r="F129" s="138">
        <v>0.25931080000000001</v>
      </c>
      <c r="G129" s="138">
        <v>1.6469739999999998E-3</v>
      </c>
      <c r="H129" s="138" t="s">
        <v>442</v>
      </c>
      <c r="I129" s="138">
        <v>1.40168E-4</v>
      </c>
      <c r="J129" s="138">
        <v>2.4529400000000001E-4</v>
      </c>
      <c r="K129" s="138">
        <v>3.5042E-4</v>
      </c>
      <c r="L129" s="138">
        <v>4.9058800000000002E-6</v>
      </c>
      <c r="M129" s="138">
        <v>2.4529400000000002E-3</v>
      </c>
      <c r="N129" s="138">
        <v>4.5554600000000001E-2</v>
      </c>
      <c r="O129" s="138">
        <v>3.5042000000000003E-3</v>
      </c>
      <c r="P129" s="138">
        <v>1.9623520000000001E-3</v>
      </c>
      <c r="Q129" s="138">
        <v>0.62686210672235232</v>
      </c>
      <c r="R129" s="138">
        <v>0.60542472023160721</v>
      </c>
      <c r="S129" s="138">
        <v>0.33402743185192124</v>
      </c>
      <c r="T129" s="138">
        <v>4.9058799999999996E-3</v>
      </c>
      <c r="U129" s="138" t="s">
        <v>430</v>
      </c>
      <c r="V129" s="138" t="s">
        <v>442</v>
      </c>
      <c r="W129" s="138">
        <v>1.4198420000000002E-2</v>
      </c>
      <c r="X129" s="138">
        <v>5.2563E-6</v>
      </c>
      <c r="Y129" s="138">
        <v>2.27773E-5</v>
      </c>
      <c r="Z129" s="138">
        <v>2.27773E-5</v>
      </c>
      <c r="AA129" s="138" t="s">
        <v>442</v>
      </c>
      <c r="AB129" s="138">
        <v>5.0810899999999998E-5</v>
      </c>
      <c r="AC129" s="138">
        <v>1.7520999999999998E-2</v>
      </c>
      <c r="AD129" s="138">
        <v>2.6877213999999996E-2</v>
      </c>
      <c r="AE129" s="55"/>
      <c r="AF129" s="147" t="s">
        <v>428</v>
      </c>
      <c r="AG129" s="147" t="s">
        <v>428</v>
      </c>
      <c r="AH129" s="147" t="s">
        <v>428</v>
      </c>
      <c r="AI129" s="147" t="s">
        <v>428</v>
      </c>
      <c r="AJ129" s="147" t="s">
        <v>428</v>
      </c>
      <c r="AK129" s="147">
        <v>35.042000000000002</v>
      </c>
      <c r="AL129" s="45" t="s">
        <v>300</v>
      </c>
    </row>
    <row r="130" spans="1:38" s="2" customFormat="1" ht="26.25" customHeight="1" thickBot="1" x14ac:dyDescent="0.25">
      <c r="A130" s="65" t="s">
        <v>288</v>
      </c>
      <c r="B130" s="69" t="s">
        <v>301</v>
      </c>
      <c r="C130" s="83" t="s">
        <v>302</v>
      </c>
      <c r="D130" s="67"/>
      <c r="E130" s="138" t="s">
        <v>429</v>
      </c>
      <c r="F130" s="138" t="s">
        <v>429</v>
      </c>
      <c r="G130" s="138" t="s">
        <v>429</v>
      </c>
      <c r="H130" s="138" t="s">
        <v>442</v>
      </c>
      <c r="I130" s="138" t="s">
        <v>429</v>
      </c>
      <c r="J130" s="138" t="s">
        <v>429</v>
      </c>
      <c r="K130" s="138" t="s">
        <v>429</v>
      </c>
      <c r="L130" s="138" t="s">
        <v>429</v>
      </c>
      <c r="M130" s="138" t="s">
        <v>429</v>
      </c>
      <c r="N130" s="138" t="s">
        <v>429</v>
      </c>
      <c r="O130" s="138" t="s">
        <v>429</v>
      </c>
      <c r="P130" s="138" t="s">
        <v>429</v>
      </c>
      <c r="Q130" s="138" t="s">
        <v>429</v>
      </c>
      <c r="R130" s="138" t="s">
        <v>429</v>
      </c>
      <c r="S130" s="138" t="s">
        <v>429</v>
      </c>
      <c r="T130" s="138" t="s">
        <v>429</v>
      </c>
      <c r="U130" s="138" t="s">
        <v>429</v>
      </c>
      <c r="V130" s="138" t="s">
        <v>429</v>
      </c>
      <c r="W130" s="138" t="s">
        <v>429</v>
      </c>
      <c r="X130" s="138" t="s">
        <v>429</v>
      </c>
      <c r="Y130" s="138" t="s">
        <v>429</v>
      </c>
      <c r="Z130" s="138" t="s">
        <v>429</v>
      </c>
      <c r="AA130" s="138" t="s">
        <v>429</v>
      </c>
      <c r="AB130" s="138" t="s">
        <v>429</v>
      </c>
      <c r="AC130" s="138" t="s">
        <v>429</v>
      </c>
      <c r="AD130" s="138" t="s">
        <v>429</v>
      </c>
      <c r="AE130" s="55"/>
      <c r="AF130" s="147" t="s">
        <v>428</v>
      </c>
      <c r="AG130" s="147" t="s">
        <v>428</v>
      </c>
      <c r="AH130" s="147" t="s">
        <v>428</v>
      </c>
      <c r="AI130" s="147" t="s">
        <v>428</v>
      </c>
      <c r="AJ130" s="147" t="s">
        <v>428</v>
      </c>
      <c r="AK130" s="147" t="s">
        <v>429</v>
      </c>
      <c r="AL130" s="45" t="s">
        <v>300</v>
      </c>
    </row>
    <row r="131" spans="1:38" s="2" customFormat="1" ht="26.25" customHeight="1" thickBot="1" x14ac:dyDescent="0.25">
      <c r="A131" s="65" t="s">
        <v>288</v>
      </c>
      <c r="B131" s="69" t="s">
        <v>303</v>
      </c>
      <c r="C131" s="77" t="s">
        <v>304</v>
      </c>
      <c r="D131" s="67"/>
      <c r="E131" s="138" t="s">
        <v>430</v>
      </c>
      <c r="F131" s="138" t="s">
        <v>430</v>
      </c>
      <c r="G131" s="138" t="s">
        <v>430</v>
      </c>
      <c r="H131" s="138" t="s">
        <v>430</v>
      </c>
      <c r="I131" s="138" t="s">
        <v>430</v>
      </c>
      <c r="J131" s="138" t="s">
        <v>430</v>
      </c>
      <c r="K131" s="138" t="s">
        <v>430</v>
      </c>
      <c r="L131" s="138" t="s">
        <v>430</v>
      </c>
      <c r="M131" s="138" t="s">
        <v>430</v>
      </c>
      <c r="N131" s="138" t="s">
        <v>430</v>
      </c>
      <c r="O131" s="138" t="s">
        <v>430</v>
      </c>
      <c r="P131" s="138" t="s">
        <v>430</v>
      </c>
      <c r="Q131" s="138" t="s">
        <v>430</v>
      </c>
      <c r="R131" s="138" t="s">
        <v>430</v>
      </c>
      <c r="S131" s="138" t="s">
        <v>430</v>
      </c>
      <c r="T131" s="138" t="s">
        <v>430</v>
      </c>
      <c r="U131" s="138" t="s">
        <v>430</v>
      </c>
      <c r="V131" s="138" t="s">
        <v>430</v>
      </c>
      <c r="W131" s="138" t="s">
        <v>430</v>
      </c>
      <c r="X131" s="138" t="s">
        <v>430</v>
      </c>
      <c r="Y131" s="138" t="s">
        <v>430</v>
      </c>
      <c r="Z131" s="138" t="s">
        <v>430</v>
      </c>
      <c r="AA131" s="138" t="s">
        <v>430</v>
      </c>
      <c r="AB131" s="138" t="s">
        <v>430</v>
      </c>
      <c r="AC131" s="138" t="s">
        <v>430</v>
      </c>
      <c r="AD131" s="138" t="s">
        <v>430</v>
      </c>
      <c r="AE131" s="55"/>
      <c r="AF131" s="147" t="s">
        <v>428</v>
      </c>
      <c r="AG131" s="147" t="s">
        <v>428</v>
      </c>
      <c r="AH131" s="147" t="s">
        <v>428</v>
      </c>
      <c r="AI131" s="147" t="s">
        <v>428</v>
      </c>
      <c r="AJ131" s="147" t="s">
        <v>428</v>
      </c>
      <c r="AK131" s="147" t="s">
        <v>430</v>
      </c>
      <c r="AL131" s="45" t="s">
        <v>300</v>
      </c>
    </row>
    <row r="132" spans="1:38" s="2" customFormat="1" ht="26.25" customHeight="1" thickBot="1" x14ac:dyDescent="0.25">
      <c r="A132" s="65" t="s">
        <v>288</v>
      </c>
      <c r="B132" s="69" t="s">
        <v>305</v>
      </c>
      <c r="C132" s="77" t="s">
        <v>306</v>
      </c>
      <c r="D132" s="67"/>
      <c r="E132" s="138" t="s">
        <v>430</v>
      </c>
      <c r="F132" s="138" t="s">
        <v>430</v>
      </c>
      <c r="G132" s="138" t="s">
        <v>430</v>
      </c>
      <c r="H132" s="138" t="s">
        <v>430</v>
      </c>
      <c r="I132" s="138" t="s">
        <v>430</v>
      </c>
      <c r="J132" s="138" t="s">
        <v>430</v>
      </c>
      <c r="K132" s="138" t="s">
        <v>430</v>
      </c>
      <c r="L132" s="138" t="s">
        <v>430</v>
      </c>
      <c r="M132" s="138" t="s">
        <v>430</v>
      </c>
      <c r="N132" s="138" t="s">
        <v>430</v>
      </c>
      <c r="O132" s="138" t="s">
        <v>430</v>
      </c>
      <c r="P132" s="138" t="s">
        <v>430</v>
      </c>
      <c r="Q132" s="138" t="s">
        <v>430</v>
      </c>
      <c r="R132" s="138" t="s">
        <v>430</v>
      </c>
      <c r="S132" s="138" t="s">
        <v>428</v>
      </c>
      <c r="T132" s="138" t="s">
        <v>430</v>
      </c>
      <c r="U132" s="138" t="s">
        <v>430</v>
      </c>
      <c r="V132" s="138" t="s">
        <v>430</v>
      </c>
      <c r="W132" s="138" t="s">
        <v>430</v>
      </c>
      <c r="X132" s="138" t="s">
        <v>430</v>
      </c>
      <c r="Y132" s="138" t="s">
        <v>430</v>
      </c>
      <c r="Z132" s="138" t="s">
        <v>430</v>
      </c>
      <c r="AA132" s="138" t="s">
        <v>430</v>
      </c>
      <c r="AB132" s="138" t="s">
        <v>430</v>
      </c>
      <c r="AC132" s="138" t="s">
        <v>430</v>
      </c>
      <c r="AD132" s="138" t="s">
        <v>430</v>
      </c>
      <c r="AE132" s="55"/>
      <c r="AF132" s="147" t="s">
        <v>428</v>
      </c>
      <c r="AG132" s="147" t="s">
        <v>428</v>
      </c>
      <c r="AH132" s="147" t="s">
        <v>428</v>
      </c>
      <c r="AI132" s="147" t="s">
        <v>428</v>
      </c>
      <c r="AJ132" s="147" t="s">
        <v>428</v>
      </c>
      <c r="AK132" s="147" t="s">
        <v>430</v>
      </c>
      <c r="AL132" s="45" t="s">
        <v>414</v>
      </c>
    </row>
    <row r="133" spans="1:38" s="2" customFormat="1" ht="26.25" customHeight="1" thickBot="1" x14ac:dyDescent="0.25">
      <c r="A133" s="65" t="s">
        <v>288</v>
      </c>
      <c r="B133" s="69" t="s">
        <v>307</v>
      </c>
      <c r="C133" s="77" t="s">
        <v>308</v>
      </c>
      <c r="D133" s="67"/>
      <c r="E133" s="138">
        <v>2.0625000000000001E-3</v>
      </c>
      <c r="F133" s="138">
        <v>3.2499999999999997E-5</v>
      </c>
      <c r="G133" s="138">
        <v>2.8249999999999998E-4</v>
      </c>
      <c r="H133" s="138" t="s">
        <v>442</v>
      </c>
      <c r="I133" s="138">
        <v>8.6749999999999994E-5</v>
      </c>
      <c r="J133" s="138">
        <v>8.6749999999999994E-5</v>
      </c>
      <c r="K133" s="138">
        <v>9.6399999999999985E-5</v>
      </c>
      <c r="L133" s="138" t="s">
        <v>442</v>
      </c>
      <c r="M133" s="138">
        <v>3.5000000000000005E-4</v>
      </c>
      <c r="N133" s="138">
        <v>7.5075000000000009E-5</v>
      </c>
      <c r="O133" s="138">
        <v>1.2575000000000001E-5</v>
      </c>
      <c r="P133" s="138">
        <v>3.725E-3</v>
      </c>
      <c r="Q133" s="138">
        <v>3.4025E-5</v>
      </c>
      <c r="R133" s="138">
        <v>3.3899999999999997E-5</v>
      </c>
      <c r="S133" s="138">
        <v>3.1074999999999996E-5</v>
      </c>
      <c r="T133" s="138">
        <v>4.3324999999999996E-5</v>
      </c>
      <c r="U133" s="138">
        <v>4.9450000000000003E-5</v>
      </c>
      <c r="V133" s="138">
        <v>4.0029999999999997E-4</v>
      </c>
      <c r="W133" s="138">
        <v>6.7500000000000001E-5</v>
      </c>
      <c r="X133" s="138">
        <v>3.2999999999999998E-8</v>
      </c>
      <c r="Y133" s="138">
        <v>1.8025000000000001E-8</v>
      </c>
      <c r="Z133" s="138">
        <v>1.6099999999999999E-8</v>
      </c>
      <c r="AA133" s="138">
        <v>1.7474999999999999E-8</v>
      </c>
      <c r="AB133" s="138">
        <v>8.459999999999999E-8</v>
      </c>
      <c r="AC133" s="138">
        <v>3.7500000000000001E-4</v>
      </c>
      <c r="AD133" s="138">
        <v>1.0250000000000001E-3</v>
      </c>
      <c r="AE133" s="55"/>
      <c r="AF133" s="147" t="s">
        <v>428</v>
      </c>
      <c r="AG133" s="147" t="s">
        <v>428</v>
      </c>
      <c r="AH133" s="147" t="s">
        <v>428</v>
      </c>
      <c r="AI133" s="147" t="s">
        <v>428</v>
      </c>
      <c r="AJ133" s="147" t="s">
        <v>428</v>
      </c>
      <c r="AK133" s="147">
        <v>2500</v>
      </c>
      <c r="AL133" s="45" t="s">
        <v>415</v>
      </c>
    </row>
    <row r="134" spans="1:38" s="2" customFormat="1" ht="26.25" customHeight="1" thickBot="1" x14ac:dyDescent="0.25">
      <c r="A134" s="65" t="s">
        <v>288</v>
      </c>
      <c r="B134" s="69" t="s">
        <v>309</v>
      </c>
      <c r="C134" s="66" t="s">
        <v>310</v>
      </c>
      <c r="D134" s="67"/>
      <c r="E134" s="138" t="s">
        <v>430</v>
      </c>
      <c r="F134" s="138" t="s">
        <v>430</v>
      </c>
      <c r="G134" s="138" t="s">
        <v>430</v>
      </c>
      <c r="H134" s="138" t="s">
        <v>430</v>
      </c>
      <c r="I134" s="138" t="s">
        <v>428</v>
      </c>
      <c r="J134" s="138" t="s">
        <v>428</v>
      </c>
      <c r="K134" s="138" t="s">
        <v>428</v>
      </c>
      <c r="L134" s="138" t="s">
        <v>428</v>
      </c>
      <c r="M134" s="138" t="s">
        <v>430</v>
      </c>
      <c r="N134" s="138" t="s">
        <v>428</v>
      </c>
      <c r="O134" s="138" t="s">
        <v>428</v>
      </c>
      <c r="P134" s="138" t="s">
        <v>428</v>
      </c>
      <c r="Q134" s="138" t="s">
        <v>428</v>
      </c>
      <c r="R134" s="138" t="s">
        <v>428</v>
      </c>
      <c r="S134" s="138" t="s">
        <v>430</v>
      </c>
      <c r="T134" s="138" t="s">
        <v>428</v>
      </c>
      <c r="U134" s="138" t="s">
        <v>428</v>
      </c>
      <c r="V134" s="138" t="s">
        <v>428</v>
      </c>
      <c r="W134" s="138" t="s">
        <v>430</v>
      </c>
      <c r="X134" s="138" t="s">
        <v>430</v>
      </c>
      <c r="Y134" s="138" t="s">
        <v>430</v>
      </c>
      <c r="Z134" s="138" t="s">
        <v>430</v>
      </c>
      <c r="AA134" s="138" t="s">
        <v>430</v>
      </c>
      <c r="AB134" s="138" t="s">
        <v>430</v>
      </c>
      <c r="AC134" s="138" t="s">
        <v>430</v>
      </c>
      <c r="AD134" s="138" t="s">
        <v>430</v>
      </c>
      <c r="AE134" s="55"/>
      <c r="AF134" s="147" t="s">
        <v>428</v>
      </c>
      <c r="AG134" s="147" t="s">
        <v>428</v>
      </c>
      <c r="AH134" s="147" t="s">
        <v>428</v>
      </c>
      <c r="AI134" s="147" t="s">
        <v>428</v>
      </c>
      <c r="AJ134" s="147" t="s">
        <v>428</v>
      </c>
      <c r="AK134" s="147" t="s">
        <v>428</v>
      </c>
      <c r="AL134" s="45" t="s">
        <v>412</v>
      </c>
    </row>
    <row r="135" spans="1:38" s="2" customFormat="1" ht="26.25" customHeight="1" thickBot="1" x14ac:dyDescent="0.25">
      <c r="A135" s="65" t="s">
        <v>288</v>
      </c>
      <c r="B135" s="65" t="s">
        <v>311</v>
      </c>
      <c r="C135" s="66" t="s">
        <v>312</v>
      </c>
      <c r="D135" s="67"/>
      <c r="E135" s="138" t="s">
        <v>442</v>
      </c>
      <c r="F135" s="138" t="s">
        <v>442</v>
      </c>
      <c r="G135" s="138" t="s">
        <v>442</v>
      </c>
      <c r="H135" s="138" t="s">
        <v>442</v>
      </c>
      <c r="I135" s="138" t="s">
        <v>442</v>
      </c>
      <c r="J135" s="138" t="s">
        <v>442</v>
      </c>
      <c r="K135" s="138" t="s">
        <v>442</v>
      </c>
      <c r="L135" s="138" t="s">
        <v>442</v>
      </c>
      <c r="M135" s="138" t="s">
        <v>442</v>
      </c>
      <c r="N135" s="138" t="s">
        <v>430</v>
      </c>
      <c r="O135" s="138" t="s">
        <v>430</v>
      </c>
      <c r="P135" s="138" t="s">
        <v>430</v>
      </c>
      <c r="Q135" s="138" t="s">
        <v>430</v>
      </c>
      <c r="R135" s="138" t="s">
        <v>430</v>
      </c>
      <c r="S135" s="138" t="s">
        <v>430</v>
      </c>
      <c r="T135" s="138" t="s">
        <v>430</v>
      </c>
      <c r="U135" s="138" t="s">
        <v>430</v>
      </c>
      <c r="V135" s="138" t="s">
        <v>430</v>
      </c>
      <c r="W135" s="138">
        <v>0.31661279999999997</v>
      </c>
      <c r="X135" s="138">
        <v>9.4456152000000008E-5</v>
      </c>
      <c r="Y135" s="138">
        <v>4.2742727999999999E-4</v>
      </c>
      <c r="Z135" s="138">
        <v>4.2742727999999999E-4</v>
      </c>
      <c r="AA135" s="138" t="s">
        <v>442</v>
      </c>
      <c r="AB135" s="138">
        <v>9.4931071200000006E-4</v>
      </c>
      <c r="AC135" s="138" t="s">
        <v>442</v>
      </c>
      <c r="AD135" s="138">
        <v>0.53824176000000001</v>
      </c>
      <c r="AE135" s="55"/>
      <c r="AF135" s="147" t="s">
        <v>428</v>
      </c>
      <c r="AG135" s="147" t="s">
        <v>428</v>
      </c>
      <c r="AH135" s="147" t="s">
        <v>428</v>
      </c>
      <c r="AI135" s="147" t="s">
        <v>428</v>
      </c>
      <c r="AJ135" s="147" t="s">
        <v>428</v>
      </c>
      <c r="AK135" s="147">
        <v>1.0553759999999999</v>
      </c>
      <c r="AL135" s="148" t="s">
        <v>432</v>
      </c>
    </row>
    <row r="136" spans="1:38" s="2" customFormat="1" ht="26.25" customHeight="1" thickBot="1" x14ac:dyDescent="0.25">
      <c r="A136" s="65" t="s">
        <v>288</v>
      </c>
      <c r="B136" s="65" t="s">
        <v>313</v>
      </c>
      <c r="C136" s="66" t="s">
        <v>314</v>
      </c>
      <c r="D136" s="67"/>
      <c r="E136" s="138" t="s">
        <v>428</v>
      </c>
      <c r="F136" s="138">
        <v>4.7663825759999999E-3</v>
      </c>
      <c r="G136" s="138" t="s">
        <v>428</v>
      </c>
      <c r="H136" s="138" t="s">
        <v>442</v>
      </c>
      <c r="I136" s="138" t="s">
        <v>442</v>
      </c>
      <c r="J136" s="138" t="s">
        <v>442</v>
      </c>
      <c r="K136" s="138" t="s">
        <v>442</v>
      </c>
      <c r="L136" s="138" t="s">
        <v>442</v>
      </c>
      <c r="M136" s="138" t="s">
        <v>428</v>
      </c>
      <c r="N136" s="138" t="s">
        <v>442</v>
      </c>
      <c r="O136" s="138" t="s">
        <v>442</v>
      </c>
      <c r="P136" s="138" t="s">
        <v>442</v>
      </c>
      <c r="Q136" s="138" t="s">
        <v>442</v>
      </c>
      <c r="R136" s="138" t="s">
        <v>442</v>
      </c>
      <c r="S136" s="138" t="s">
        <v>442</v>
      </c>
      <c r="T136" s="138" t="s">
        <v>442</v>
      </c>
      <c r="U136" s="138" t="s">
        <v>442</v>
      </c>
      <c r="V136" s="138" t="s">
        <v>442</v>
      </c>
      <c r="W136" s="138" t="s">
        <v>428</v>
      </c>
      <c r="X136" s="138" t="s">
        <v>428</v>
      </c>
      <c r="Y136" s="138" t="s">
        <v>428</v>
      </c>
      <c r="Z136" s="138" t="s">
        <v>428</v>
      </c>
      <c r="AA136" s="138" t="s">
        <v>428</v>
      </c>
      <c r="AB136" s="138" t="s">
        <v>428</v>
      </c>
      <c r="AC136" s="138" t="s">
        <v>428</v>
      </c>
      <c r="AD136" s="138" t="s">
        <v>428</v>
      </c>
      <c r="AE136" s="55"/>
      <c r="AF136" s="147" t="s">
        <v>428</v>
      </c>
      <c r="AG136" s="147" t="s">
        <v>428</v>
      </c>
      <c r="AH136" s="147" t="s">
        <v>430</v>
      </c>
      <c r="AI136" s="147" t="s">
        <v>430</v>
      </c>
      <c r="AJ136" s="147" t="s">
        <v>430</v>
      </c>
      <c r="AK136" s="147" t="s">
        <v>442</v>
      </c>
      <c r="AL136" s="45" t="s">
        <v>416</v>
      </c>
    </row>
    <row r="137" spans="1:38" s="2" customFormat="1" ht="26.25" customHeight="1" thickBot="1" x14ac:dyDescent="0.25">
      <c r="A137" s="65" t="s">
        <v>288</v>
      </c>
      <c r="B137" s="65" t="s">
        <v>315</v>
      </c>
      <c r="C137" s="66" t="s">
        <v>316</v>
      </c>
      <c r="D137" s="67"/>
      <c r="E137" s="138" t="s">
        <v>428</v>
      </c>
      <c r="F137" s="138" t="s">
        <v>429</v>
      </c>
      <c r="G137" s="138" t="s">
        <v>428</v>
      </c>
      <c r="H137" s="138" t="s">
        <v>442</v>
      </c>
      <c r="I137" s="138" t="s">
        <v>442</v>
      </c>
      <c r="J137" s="138" t="s">
        <v>442</v>
      </c>
      <c r="K137" s="138" t="s">
        <v>442</v>
      </c>
      <c r="L137" s="138" t="s">
        <v>442</v>
      </c>
      <c r="M137" s="138" t="s">
        <v>428</v>
      </c>
      <c r="N137" s="138" t="s">
        <v>442</v>
      </c>
      <c r="O137" s="138" t="s">
        <v>442</v>
      </c>
      <c r="P137" s="138" t="s">
        <v>442</v>
      </c>
      <c r="Q137" s="138" t="s">
        <v>442</v>
      </c>
      <c r="R137" s="138" t="s">
        <v>442</v>
      </c>
      <c r="S137" s="138" t="s">
        <v>442</v>
      </c>
      <c r="T137" s="138" t="s">
        <v>442</v>
      </c>
      <c r="U137" s="138" t="s">
        <v>442</v>
      </c>
      <c r="V137" s="138" t="s">
        <v>442</v>
      </c>
      <c r="W137" s="138" t="s">
        <v>428</v>
      </c>
      <c r="X137" s="138" t="s">
        <v>428</v>
      </c>
      <c r="Y137" s="138" t="s">
        <v>428</v>
      </c>
      <c r="Z137" s="138" t="s">
        <v>428</v>
      </c>
      <c r="AA137" s="138" t="s">
        <v>428</v>
      </c>
      <c r="AB137" s="138" t="s">
        <v>428</v>
      </c>
      <c r="AC137" s="138" t="s">
        <v>428</v>
      </c>
      <c r="AD137" s="138" t="s">
        <v>428</v>
      </c>
      <c r="AE137" s="55"/>
      <c r="AF137" s="147" t="s">
        <v>428</v>
      </c>
      <c r="AG137" s="147" t="s">
        <v>428</v>
      </c>
      <c r="AH137" s="147" t="s">
        <v>428</v>
      </c>
      <c r="AI137" s="147" t="s">
        <v>428</v>
      </c>
      <c r="AJ137" s="147" t="s">
        <v>428</v>
      </c>
      <c r="AK137" s="147" t="s">
        <v>442</v>
      </c>
      <c r="AL137" s="45" t="s">
        <v>416</v>
      </c>
    </row>
    <row r="138" spans="1:38" s="2" customFormat="1" ht="26.25" customHeight="1" thickBot="1" x14ac:dyDescent="0.25">
      <c r="A138" s="69" t="s">
        <v>288</v>
      </c>
      <c r="B138" s="69" t="s">
        <v>317</v>
      </c>
      <c r="C138" s="71" t="s">
        <v>318</v>
      </c>
      <c r="D138" s="68"/>
      <c r="E138" s="138" t="s">
        <v>428</v>
      </c>
      <c r="F138" s="138" t="s">
        <v>429</v>
      </c>
      <c r="G138" s="138" t="s">
        <v>428</v>
      </c>
      <c r="H138" s="138" t="s">
        <v>442</v>
      </c>
      <c r="I138" s="138" t="s">
        <v>442</v>
      </c>
      <c r="J138" s="138" t="s">
        <v>442</v>
      </c>
      <c r="K138" s="138" t="s">
        <v>442</v>
      </c>
      <c r="L138" s="138" t="s">
        <v>442</v>
      </c>
      <c r="M138" s="138" t="s">
        <v>428</v>
      </c>
      <c r="N138" s="138" t="s">
        <v>442</v>
      </c>
      <c r="O138" s="138" t="s">
        <v>442</v>
      </c>
      <c r="P138" s="138" t="s">
        <v>442</v>
      </c>
      <c r="Q138" s="138" t="s">
        <v>442</v>
      </c>
      <c r="R138" s="138" t="s">
        <v>442</v>
      </c>
      <c r="S138" s="138" t="s">
        <v>442</v>
      </c>
      <c r="T138" s="138" t="s">
        <v>442</v>
      </c>
      <c r="U138" s="138" t="s">
        <v>442</v>
      </c>
      <c r="V138" s="138" t="s">
        <v>442</v>
      </c>
      <c r="W138" s="138" t="s">
        <v>428</v>
      </c>
      <c r="X138" s="138" t="s">
        <v>428</v>
      </c>
      <c r="Y138" s="138" t="s">
        <v>428</v>
      </c>
      <c r="Z138" s="138" t="s">
        <v>428</v>
      </c>
      <c r="AA138" s="138" t="s">
        <v>428</v>
      </c>
      <c r="AB138" s="138" t="s">
        <v>428</v>
      </c>
      <c r="AC138" s="138" t="s">
        <v>428</v>
      </c>
      <c r="AD138" s="138" t="s">
        <v>428</v>
      </c>
      <c r="AE138" s="55"/>
      <c r="AF138" s="147" t="s">
        <v>428</v>
      </c>
      <c r="AG138" s="147" t="s">
        <v>428</v>
      </c>
      <c r="AH138" s="147" t="s">
        <v>428</v>
      </c>
      <c r="AI138" s="147" t="s">
        <v>428</v>
      </c>
      <c r="AJ138" s="147" t="s">
        <v>428</v>
      </c>
      <c r="AK138" s="147" t="s">
        <v>442</v>
      </c>
      <c r="AL138" s="45" t="s">
        <v>416</v>
      </c>
    </row>
    <row r="139" spans="1:38" s="2" customFormat="1" ht="26.25" customHeight="1" thickBot="1" x14ac:dyDescent="0.25">
      <c r="A139" s="69" t="s">
        <v>288</v>
      </c>
      <c r="B139" s="69" t="s">
        <v>319</v>
      </c>
      <c r="C139" s="71" t="s">
        <v>377</v>
      </c>
      <c r="D139" s="68"/>
      <c r="E139" s="138" t="s">
        <v>442</v>
      </c>
      <c r="F139" s="138" t="s">
        <v>442</v>
      </c>
      <c r="G139" s="138" t="s">
        <v>442</v>
      </c>
      <c r="H139" s="138" t="s">
        <v>442</v>
      </c>
      <c r="I139" s="138">
        <v>0.34724504999999994</v>
      </c>
      <c r="J139" s="138">
        <v>0.34724504999999994</v>
      </c>
      <c r="K139" s="138">
        <v>0.34724504999999994</v>
      </c>
      <c r="L139" s="138" t="s">
        <v>442</v>
      </c>
      <c r="M139" s="138" t="s">
        <v>442</v>
      </c>
      <c r="N139" s="138" t="s">
        <v>430</v>
      </c>
      <c r="O139" s="138" t="s">
        <v>430</v>
      </c>
      <c r="P139" s="138" t="s">
        <v>430</v>
      </c>
      <c r="Q139" s="138" t="s">
        <v>430</v>
      </c>
      <c r="R139" s="138" t="s">
        <v>430</v>
      </c>
      <c r="S139" s="138" t="s">
        <v>430</v>
      </c>
      <c r="T139" s="138" t="s">
        <v>430</v>
      </c>
      <c r="U139" s="138" t="s">
        <v>430</v>
      </c>
      <c r="V139" s="138" t="s">
        <v>430</v>
      </c>
      <c r="W139" s="138">
        <v>5.7627990880070161</v>
      </c>
      <c r="X139" s="138">
        <v>1.6602631657157061E-2</v>
      </c>
      <c r="Y139" s="138">
        <v>3.2036874248490936E-2</v>
      </c>
      <c r="Z139" s="138">
        <v>2.220122441104502E-2</v>
      </c>
      <c r="AA139" s="138">
        <v>8.9426530532065395E-4</v>
      </c>
      <c r="AB139" s="138">
        <v>7.1734995622013673E-2</v>
      </c>
      <c r="AC139" s="138" t="s">
        <v>442</v>
      </c>
      <c r="AD139" s="138">
        <v>25.658769262076628</v>
      </c>
      <c r="AE139" s="55"/>
      <c r="AF139" s="147" t="s">
        <v>428</v>
      </c>
      <c r="AG139" s="147" t="s">
        <v>428</v>
      </c>
      <c r="AH139" s="147" t="s">
        <v>428</v>
      </c>
      <c r="AI139" s="147" t="s">
        <v>428</v>
      </c>
      <c r="AJ139" s="147" t="s">
        <v>428</v>
      </c>
      <c r="AK139" s="147">
        <v>7.3526526280345967</v>
      </c>
      <c r="AL139" s="148" t="s">
        <v>431</v>
      </c>
    </row>
    <row r="140" spans="1:38" s="2" customFormat="1" ht="26.25" customHeight="1" thickBot="1" x14ac:dyDescent="0.25">
      <c r="A140" s="65" t="s">
        <v>321</v>
      </c>
      <c r="B140" s="69" t="s">
        <v>322</v>
      </c>
      <c r="C140" s="66" t="s">
        <v>378</v>
      </c>
      <c r="D140" s="67"/>
      <c r="E140" s="138" t="s">
        <v>430</v>
      </c>
      <c r="F140" s="138" t="s">
        <v>430</v>
      </c>
      <c r="G140" s="138" t="s">
        <v>430</v>
      </c>
      <c r="H140" s="138" t="s">
        <v>430</v>
      </c>
      <c r="I140" s="138" t="s">
        <v>430</v>
      </c>
      <c r="J140" s="138" t="s">
        <v>430</v>
      </c>
      <c r="K140" s="138" t="s">
        <v>430</v>
      </c>
      <c r="L140" s="138" t="s">
        <v>430</v>
      </c>
      <c r="M140" s="138" t="s">
        <v>430</v>
      </c>
      <c r="N140" s="138" t="s">
        <v>430</v>
      </c>
      <c r="O140" s="138" t="s">
        <v>430</v>
      </c>
      <c r="P140" s="138" t="s">
        <v>430</v>
      </c>
      <c r="Q140" s="138" t="s">
        <v>430</v>
      </c>
      <c r="R140" s="138" t="s">
        <v>430</v>
      </c>
      <c r="S140" s="138" t="s">
        <v>430</v>
      </c>
      <c r="T140" s="138" t="s">
        <v>430</v>
      </c>
      <c r="U140" s="138" t="s">
        <v>430</v>
      </c>
      <c r="V140" s="138" t="s">
        <v>430</v>
      </c>
      <c r="W140" s="138" t="s">
        <v>430</v>
      </c>
      <c r="X140" s="138" t="s">
        <v>430</v>
      </c>
      <c r="Y140" s="138" t="s">
        <v>430</v>
      </c>
      <c r="Z140" s="138" t="s">
        <v>430</v>
      </c>
      <c r="AA140" s="138" t="s">
        <v>430</v>
      </c>
      <c r="AB140" s="138" t="s">
        <v>430</v>
      </c>
      <c r="AC140" s="138" t="s">
        <v>430</v>
      </c>
      <c r="AD140" s="138" t="s">
        <v>430</v>
      </c>
      <c r="AE140" s="55"/>
      <c r="AF140" s="147" t="s">
        <v>428</v>
      </c>
      <c r="AG140" s="147" t="s">
        <v>428</v>
      </c>
      <c r="AH140" s="147" t="s">
        <v>428</v>
      </c>
      <c r="AI140" s="147" t="s">
        <v>428</v>
      </c>
      <c r="AJ140" s="147" t="s">
        <v>428</v>
      </c>
      <c r="AK140" s="147" t="s">
        <v>428</v>
      </c>
      <c r="AL140" s="45" t="s">
        <v>412</v>
      </c>
    </row>
    <row r="141" spans="1:38" s="8" customFormat="1" ht="37.5" customHeight="1" thickBot="1" x14ac:dyDescent="0.25">
      <c r="A141" s="84"/>
      <c r="B141" s="85" t="s">
        <v>323</v>
      </c>
      <c r="C141" s="86" t="s">
        <v>388</v>
      </c>
      <c r="D141" s="84" t="s">
        <v>142</v>
      </c>
      <c r="E141" s="19">
        <f>SUM(E14:E140)</f>
        <v>169.51555985419071</v>
      </c>
      <c r="F141" s="19">
        <f t="shared" ref="F141:AD141" si="0">SUM(F14:F140)</f>
        <v>120.93076404677274</v>
      </c>
      <c r="G141" s="19">
        <f t="shared" si="0"/>
        <v>62.036634494718911</v>
      </c>
      <c r="H141" s="19">
        <f t="shared" si="0"/>
        <v>126.3399556033506</v>
      </c>
      <c r="I141" s="19">
        <f t="shared" si="0"/>
        <v>18.560712267993281</v>
      </c>
      <c r="J141" s="19">
        <f t="shared" si="0"/>
        <v>36.104824009556786</v>
      </c>
      <c r="K141" s="19">
        <f t="shared" si="0"/>
        <v>102.30590104738523</v>
      </c>
      <c r="L141" s="19">
        <f t="shared" si="0"/>
        <v>3.5417174674237608</v>
      </c>
      <c r="M141" s="19">
        <f t="shared" si="0"/>
        <v>279.84508034915427</v>
      </c>
      <c r="N141" s="19">
        <f t="shared" si="0"/>
        <v>10.678861948031246</v>
      </c>
      <c r="O141" s="19">
        <f t="shared" si="0"/>
        <v>0.37044875820367645</v>
      </c>
      <c r="P141" s="19">
        <f t="shared" si="0"/>
        <v>0.47529352976349426</v>
      </c>
      <c r="Q141" s="19">
        <f t="shared" si="0"/>
        <v>1.6685478972384269</v>
      </c>
      <c r="R141" s="19">
        <f>SUM(R14:R140)</f>
        <v>4.528372960647375</v>
      </c>
      <c r="S141" s="19">
        <f t="shared" si="0"/>
        <v>51.265285384580139</v>
      </c>
      <c r="T141" s="19">
        <f t="shared" si="0"/>
        <v>18.439497714353557</v>
      </c>
      <c r="U141" s="19">
        <f t="shared" si="0"/>
        <v>4.8469959018657898</v>
      </c>
      <c r="V141" s="19">
        <f t="shared" si="0"/>
        <v>32.880088915652394</v>
      </c>
      <c r="W141" s="19">
        <f t="shared" si="0"/>
        <v>24.251525621058072</v>
      </c>
      <c r="X141" s="19">
        <f t="shared" si="0"/>
        <v>3.4989612648445747</v>
      </c>
      <c r="Y141" s="19">
        <f t="shared" si="0"/>
        <v>6.0323791540898277</v>
      </c>
      <c r="Z141" s="19">
        <f t="shared" si="0"/>
        <v>2.7105417916875698</v>
      </c>
      <c r="AA141" s="19">
        <f t="shared" si="0"/>
        <v>2.1697740318809542</v>
      </c>
      <c r="AB141" s="19">
        <f t="shared" si="0"/>
        <v>14.411656242502929</v>
      </c>
      <c r="AC141" s="19">
        <f t="shared" si="0"/>
        <v>2.612275916692699</v>
      </c>
      <c r="AD141" s="19">
        <f t="shared" si="0"/>
        <v>30.77255446735461</v>
      </c>
      <c r="AE141" s="56"/>
      <c r="AF141" s="145">
        <f>SUM(AF14:AF140)</f>
        <v>346744.66799544042</v>
      </c>
      <c r="AG141" s="145">
        <f t="shared" ref="AG141:AI141" si="1">SUM(AG14:AG140)</f>
        <v>100838.39362382615</v>
      </c>
      <c r="AH141" s="145">
        <f t="shared" si="1"/>
        <v>167306.96526648549</v>
      </c>
      <c r="AI141" s="145">
        <f t="shared" si="1"/>
        <v>7679.1151093689259</v>
      </c>
      <c r="AJ141" s="145" t="str">
        <f>IF(SUM(AJ14:AJ140)=0, "NA",SUM(AJ14:AJ140))</f>
        <v>NA</v>
      </c>
      <c r="AK141" s="146" t="s">
        <v>428</v>
      </c>
      <c r="AL141" s="146" t="s">
        <v>428</v>
      </c>
    </row>
    <row r="142" spans="1:38" s="18" customFormat="1" ht="15" customHeight="1" thickBot="1" x14ac:dyDescent="0.3">
      <c r="A142" s="87"/>
      <c r="B142" s="46"/>
      <c r="C142" s="88"/>
      <c r="D142" s="89"/>
      <c r="E142" s="113"/>
      <c r="F142" s="113"/>
      <c r="G142" s="113"/>
      <c r="H142" s="113"/>
      <c r="I142" s="113"/>
      <c r="J142"/>
      <c r="K142"/>
      <c r="L142"/>
      <c r="M142"/>
      <c r="N142"/>
      <c r="O142" s="9"/>
      <c r="P142" s="9"/>
      <c r="Q142" s="9"/>
      <c r="R142" s="9"/>
      <c r="S142" s="9"/>
      <c r="T142" s="9"/>
      <c r="U142" s="9"/>
      <c r="V142" s="9"/>
      <c r="W142" s="9"/>
      <c r="X142" s="9"/>
      <c r="Y142" s="9"/>
      <c r="Z142" s="9"/>
      <c r="AA142" s="9"/>
      <c r="AB142" s="9"/>
      <c r="AC142" s="9"/>
      <c r="AD142" s="9"/>
      <c r="AE142" s="57"/>
      <c r="AF142" s="10"/>
      <c r="AG142" s="10"/>
      <c r="AH142" s="10"/>
      <c r="AI142" s="10"/>
      <c r="AJ142" s="10"/>
      <c r="AK142" s="10"/>
      <c r="AL142" s="46"/>
    </row>
    <row r="143" spans="1:38" s="1" customFormat="1" ht="26.25" customHeight="1" thickBot="1" x14ac:dyDescent="0.25">
      <c r="A143" s="91"/>
      <c r="B143" s="47" t="s">
        <v>347</v>
      </c>
      <c r="C143" s="92" t="s">
        <v>354</v>
      </c>
      <c r="D143" s="93" t="s">
        <v>281</v>
      </c>
      <c r="E143" s="139">
        <v>10.630724934232422</v>
      </c>
      <c r="F143" s="139">
        <v>8.1962459124556197</v>
      </c>
      <c r="G143" s="139">
        <v>0.36721459547582819</v>
      </c>
      <c r="H143" s="139">
        <v>2.1254848322185236</v>
      </c>
      <c r="I143" s="139">
        <v>0.34362248283115876</v>
      </c>
      <c r="J143" s="139">
        <v>0.34362248283115859</v>
      </c>
      <c r="K143" s="139">
        <v>0.34362248283115848</v>
      </c>
      <c r="L143" s="139">
        <v>0.24301850832884411</v>
      </c>
      <c r="M143" s="139">
        <v>110.15083655245564</v>
      </c>
      <c r="N143" s="139">
        <v>4.3780696624534328E-2</v>
      </c>
      <c r="O143" s="139">
        <v>3.4253097004544221E-4</v>
      </c>
      <c r="P143" s="139">
        <v>1.5857891919975477E-2</v>
      </c>
      <c r="Q143" s="139">
        <v>5.2145881285215357E-4</v>
      </c>
      <c r="R143" s="139">
        <v>1.2912198662596642E-2</v>
      </c>
      <c r="S143" s="139">
        <v>9.1091583004926108E-3</v>
      </c>
      <c r="T143" s="139">
        <v>3.8241707887627374E-3</v>
      </c>
      <c r="U143" s="139">
        <v>3.5785568561342218E-4</v>
      </c>
      <c r="V143" s="139">
        <v>5.950592959325407E-2</v>
      </c>
      <c r="W143" s="139">
        <v>0.96624170000000009</v>
      </c>
      <c r="X143" s="139">
        <v>2.0013556172099999E-2</v>
      </c>
      <c r="Y143" s="139">
        <v>2.2596045324700002E-2</v>
      </c>
      <c r="Z143" s="139">
        <v>1.6921169064899998E-2</v>
      </c>
      <c r="AA143" s="139">
        <v>2.15699097428E-2</v>
      </c>
      <c r="AB143" s="139">
        <v>8.1100680304500003E-2</v>
      </c>
      <c r="AC143" s="139">
        <v>9.6624160000000005E-4</v>
      </c>
      <c r="AD143" s="139">
        <v>1.933758E-4</v>
      </c>
      <c r="AE143" s="58"/>
      <c r="AF143" s="144">
        <v>86368.142527080927</v>
      </c>
      <c r="AG143" s="11" t="s">
        <v>428</v>
      </c>
      <c r="AH143" s="11" t="s">
        <v>430</v>
      </c>
      <c r="AI143" s="11" t="s">
        <v>428</v>
      </c>
      <c r="AJ143" s="11" t="s">
        <v>430</v>
      </c>
      <c r="AK143" s="11" t="s">
        <v>428</v>
      </c>
      <c r="AL143" s="47" t="s">
        <v>49</v>
      </c>
    </row>
    <row r="144" spans="1:38" s="1" customFormat="1" ht="26.25" customHeight="1" thickBot="1" x14ac:dyDescent="0.25">
      <c r="A144" s="91"/>
      <c r="B144" s="47" t="s">
        <v>348</v>
      </c>
      <c r="C144" s="92" t="s">
        <v>355</v>
      </c>
      <c r="D144" s="93" t="s">
        <v>281</v>
      </c>
      <c r="E144" s="139">
        <v>9.5193909288180105</v>
      </c>
      <c r="F144" s="139">
        <v>0.94569378366384949</v>
      </c>
      <c r="G144" s="139">
        <v>5.0840363114848588E-2</v>
      </c>
      <c r="H144" s="139">
        <v>1.3004751745841057E-2</v>
      </c>
      <c r="I144" s="139">
        <v>0.75876477181088164</v>
      </c>
      <c r="J144" s="139">
        <v>0.75876477181088187</v>
      </c>
      <c r="K144" s="139">
        <v>0.75876477181088231</v>
      </c>
      <c r="L144" s="139">
        <v>0.59149672260903641</v>
      </c>
      <c r="M144" s="139">
        <v>3.9429790406593832</v>
      </c>
      <c r="N144" s="139">
        <v>4.2885283245030299E-4</v>
      </c>
      <c r="O144" s="139">
        <v>3.429834305807035E-5</v>
      </c>
      <c r="P144" s="139">
        <v>3.5920526549432239E-3</v>
      </c>
      <c r="Q144" s="139">
        <v>6.8248112442442836E-5</v>
      </c>
      <c r="R144" s="139">
        <v>5.7341634122576538E-3</v>
      </c>
      <c r="S144" s="139">
        <v>3.8462221263333104E-3</v>
      </c>
      <c r="T144" s="139">
        <v>1.4242197733774922E-4</v>
      </c>
      <c r="U144" s="139">
        <v>6.7899538768744985E-5</v>
      </c>
      <c r="V144" s="139">
        <v>1.2211459768163162E-2</v>
      </c>
      <c r="W144" s="139">
        <v>0.60630430000000002</v>
      </c>
      <c r="X144" s="139">
        <v>1.77519916949E-2</v>
      </c>
      <c r="Y144" s="139">
        <v>1.9894932297800001E-2</v>
      </c>
      <c r="Z144" s="139">
        <v>1.56084884562E-2</v>
      </c>
      <c r="AA144" s="139">
        <v>1.6532182882800003E-2</v>
      </c>
      <c r="AB144" s="139">
        <v>6.9787595331700009E-2</v>
      </c>
      <c r="AC144" s="139">
        <v>6.0630410000000004E-4</v>
      </c>
      <c r="AD144" s="139">
        <v>1.216131E-4</v>
      </c>
      <c r="AE144" s="58"/>
      <c r="AF144" s="144">
        <v>29258.338271690813</v>
      </c>
      <c r="AG144" s="11" t="s">
        <v>428</v>
      </c>
      <c r="AH144" s="11" t="s">
        <v>430</v>
      </c>
      <c r="AI144" s="11" t="s">
        <v>428</v>
      </c>
      <c r="AJ144" s="11" t="s">
        <v>430</v>
      </c>
      <c r="AK144" s="11" t="s">
        <v>428</v>
      </c>
      <c r="AL144" s="47" t="s">
        <v>49</v>
      </c>
    </row>
    <row r="145" spans="1:38" s="1" customFormat="1" ht="26.25" customHeight="1" thickBot="1" x14ac:dyDescent="0.25">
      <c r="A145" s="91"/>
      <c r="B145" s="47" t="s">
        <v>349</v>
      </c>
      <c r="C145" s="92" t="s">
        <v>356</v>
      </c>
      <c r="D145" s="93" t="s">
        <v>281</v>
      </c>
      <c r="E145" s="139">
        <v>33.847833680703729</v>
      </c>
      <c r="F145" s="139">
        <v>1.2568579464610867</v>
      </c>
      <c r="G145" s="139">
        <v>8.0082145434409807E-2</v>
      </c>
      <c r="H145" s="139">
        <v>1.4479882161453829E-2</v>
      </c>
      <c r="I145" s="139">
        <v>0.74052319515789256</v>
      </c>
      <c r="J145" s="139">
        <v>0.74052319515789233</v>
      </c>
      <c r="K145" s="139">
        <v>0.74052319515789244</v>
      </c>
      <c r="L145" s="139">
        <v>0.48101005016127502</v>
      </c>
      <c r="M145" s="139">
        <v>7.1364733885481666</v>
      </c>
      <c r="N145" s="139">
        <v>5.5162115846309732E-4</v>
      </c>
      <c r="O145" s="139">
        <v>5.3736982298866178E-5</v>
      </c>
      <c r="P145" s="139">
        <v>5.6888075077154172E-3</v>
      </c>
      <c r="Q145" s="139">
        <v>1.0741546367001716E-4</v>
      </c>
      <c r="R145" s="139">
        <v>9.1190822338301381E-3</v>
      </c>
      <c r="S145" s="139">
        <v>6.1153103122988635E-3</v>
      </c>
      <c r="T145" s="139">
        <v>2.1582544311119265E-4</v>
      </c>
      <c r="U145" s="139">
        <v>1.0735696274230196E-4</v>
      </c>
      <c r="V145" s="139">
        <v>1.9322498265782903E-2</v>
      </c>
      <c r="W145" s="139">
        <v>0.31464209999999998</v>
      </c>
      <c r="X145" s="139">
        <v>4.4948917736E-3</v>
      </c>
      <c r="Y145" s="139">
        <v>2.7219066849600002E-2</v>
      </c>
      <c r="Z145" s="139">
        <v>3.04154343334E-2</v>
      </c>
      <c r="AA145" s="139">
        <v>6.9920538695000005E-3</v>
      </c>
      <c r="AB145" s="139">
        <v>6.9121446826099997E-2</v>
      </c>
      <c r="AC145" s="139">
        <v>3.0026100000000002E-4</v>
      </c>
      <c r="AD145" s="139">
        <v>6.2459000000000006E-5</v>
      </c>
      <c r="AE145" s="58"/>
      <c r="AF145" s="144">
        <v>46467.716232040999</v>
      </c>
      <c r="AG145" s="11" t="s">
        <v>428</v>
      </c>
      <c r="AH145" s="11" t="s">
        <v>430</v>
      </c>
      <c r="AI145" s="11" t="s">
        <v>428</v>
      </c>
      <c r="AJ145" s="11" t="s">
        <v>430</v>
      </c>
      <c r="AK145" s="11" t="s">
        <v>428</v>
      </c>
      <c r="AL145" s="47" t="s">
        <v>49</v>
      </c>
    </row>
    <row r="146" spans="1:38" s="1" customFormat="1" ht="26.25" customHeight="1" thickBot="1" x14ac:dyDescent="0.25">
      <c r="A146" s="91"/>
      <c r="B146" s="47" t="s">
        <v>350</v>
      </c>
      <c r="C146" s="92" t="s">
        <v>357</v>
      </c>
      <c r="D146" s="93" t="s">
        <v>281</v>
      </c>
      <c r="E146" s="139">
        <v>4.6303941166874148E-2</v>
      </c>
      <c r="F146" s="139">
        <v>0.28344997754416845</v>
      </c>
      <c r="G146" s="139">
        <v>1.1364374747963963E-3</v>
      </c>
      <c r="H146" s="139">
        <v>3.2610506832886772E-4</v>
      </c>
      <c r="I146" s="139">
        <v>6.5475202134817421E-3</v>
      </c>
      <c r="J146" s="139">
        <v>6.5475202134817438E-3</v>
      </c>
      <c r="K146" s="139">
        <v>6.5475202134817421E-3</v>
      </c>
      <c r="L146" s="139">
        <v>9.4551710201459132E-4</v>
      </c>
      <c r="M146" s="139">
        <v>2.001410324162253</v>
      </c>
      <c r="N146" s="139">
        <v>1.4472261165857135E-4</v>
      </c>
      <c r="O146" s="139">
        <v>1.0360836032254487E-4</v>
      </c>
      <c r="P146" s="139">
        <v>4.6972213046199901E-5</v>
      </c>
      <c r="Q146" s="139">
        <v>1.6197314843517205E-6</v>
      </c>
      <c r="R146" s="139">
        <v>4.6571347415234226E-4</v>
      </c>
      <c r="S146" s="139">
        <v>1.7517103779514431E-2</v>
      </c>
      <c r="T146" s="139">
        <v>7.294431868468367E-4</v>
      </c>
      <c r="U146" s="139">
        <v>1.0315867374652305E-4</v>
      </c>
      <c r="V146" s="139">
        <v>1.0300615289530067E-2</v>
      </c>
      <c r="W146" s="139">
        <v>4.8214E-3</v>
      </c>
      <c r="X146" s="139">
        <v>5.7637903900000005E-5</v>
      </c>
      <c r="Y146" s="139">
        <v>8.4261096099999999E-5</v>
      </c>
      <c r="Z146" s="139">
        <v>4.1690617800000003E-5</v>
      </c>
      <c r="AA146" s="139">
        <v>9.5661524799999997E-5</v>
      </c>
      <c r="AB146" s="139">
        <v>2.792511426E-4</v>
      </c>
      <c r="AC146" s="139">
        <v>4.8212999999999999E-6</v>
      </c>
      <c r="AD146" s="139">
        <v>2.4034999999999999E-6</v>
      </c>
      <c r="AE146" s="58"/>
      <c r="AF146" s="144">
        <v>241.78772662555085</v>
      </c>
      <c r="AG146" s="11" t="s">
        <v>428</v>
      </c>
      <c r="AH146" s="11" t="s">
        <v>430</v>
      </c>
      <c r="AI146" s="11" t="s">
        <v>428</v>
      </c>
      <c r="AJ146" s="11" t="s">
        <v>430</v>
      </c>
      <c r="AK146" s="11" t="s">
        <v>428</v>
      </c>
      <c r="AL146" s="47" t="s">
        <v>49</v>
      </c>
    </row>
    <row r="147" spans="1:38" s="1" customFormat="1" ht="26.25" customHeight="1" thickBot="1" x14ac:dyDescent="0.25">
      <c r="A147" s="91"/>
      <c r="B147" s="47" t="s">
        <v>351</v>
      </c>
      <c r="C147" s="92" t="s">
        <v>358</v>
      </c>
      <c r="D147" s="93" t="s">
        <v>281</v>
      </c>
      <c r="E147" s="139" t="s">
        <v>428</v>
      </c>
      <c r="F147" s="139">
        <v>2.6240513634786922</v>
      </c>
      <c r="G147" s="139" t="s">
        <v>428</v>
      </c>
      <c r="H147" s="139" t="s">
        <v>428</v>
      </c>
      <c r="I147" s="139" t="s">
        <v>428</v>
      </c>
      <c r="J147" s="139" t="s">
        <v>428</v>
      </c>
      <c r="K147" s="139" t="s">
        <v>428</v>
      </c>
      <c r="L147" s="139" t="s">
        <v>428</v>
      </c>
      <c r="M147" s="139" t="s">
        <v>428</v>
      </c>
      <c r="N147" s="139" t="s">
        <v>428</v>
      </c>
      <c r="O147" s="139">
        <v>0</v>
      </c>
      <c r="P147" s="139" t="s">
        <v>428</v>
      </c>
      <c r="Q147" s="139">
        <v>0</v>
      </c>
      <c r="R147" s="139">
        <v>0</v>
      </c>
      <c r="S147" s="139">
        <v>0</v>
      </c>
      <c r="T147" s="139">
        <v>0</v>
      </c>
      <c r="U147" s="139">
        <v>0</v>
      </c>
      <c r="V147" s="139">
        <v>0</v>
      </c>
      <c r="W147" s="139" t="s">
        <v>428</v>
      </c>
      <c r="X147" s="139" t="s">
        <v>428</v>
      </c>
      <c r="Y147" s="139" t="s">
        <v>428</v>
      </c>
      <c r="Z147" s="139" t="s">
        <v>428</v>
      </c>
      <c r="AA147" s="139" t="s">
        <v>428</v>
      </c>
      <c r="AB147" s="139" t="s">
        <v>428</v>
      </c>
      <c r="AC147" s="139" t="s">
        <v>428</v>
      </c>
      <c r="AD147" s="139" t="s">
        <v>428</v>
      </c>
      <c r="AE147" s="58"/>
      <c r="AF147" s="144" t="s">
        <v>428</v>
      </c>
      <c r="AG147" s="11" t="s">
        <v>428</v>
      </c>
      <c r="AH147" s="11" t="s">
        <v>428</v>
      </c>
      <c r="AI147" s="11" t="s">
        <v>428</v>
      </c>
      <c r="AJ147" s="11" t="s">
        <v>430</v>
      </c>
      <c r="AK147" s="11" t="s">
        <v>428</v>
      </c>
      <c r="AL147" s="47" t="s">
        <v>49</v>
      </c>
    </row>
    <row r="148" spans="1:38" s="1" customFormat="1" ht="26.25" customHeight="1" thickBot="1" x14ac:dyDescent="0.25">
      <c r="A148" s="91"/>
      <c r="B148" s="47" t="s">
        <v>352</v>
      </c>
      <c r="C148" s="92" t="s">
        <v>359</v>
      </c>
      <c r="D148" s="93" t="s">
        <v>281</v>
      </c>
      <c r="E148" s="139" t="s">
        <v>428</v>
      </c>
      <c r="F148" s="139" t="s">
        <v>428</v>
      </c>
      <c r="G148" s="139" t="s">
        <v>428</v>
      </c>
      <c r="H148" s="139" t="s">
        <v>428</v>
      </c>
      <c r="I148" s="139">
        <v>0.6229934012375784</v>
      </c>
      <c r="J148" s="139">
        <v>1.2018112340163509</v>
      </c>
      <c r="K148" s="139">
        <v>1.5359900309164995</v>
      </c>
      <c r="L148" s="139">
        <v>0.14142867303892798</v>
      </c>
      <c r="M148" s="139" t="s">
        <v>428</v>
      </c>
      <c r="N148" s="139">
        <v>4.6181255675207673</v>
      </c>
      <c r="O148" s="139">
        <v>2.0271376076244886E-2</v>
      </c>
      <c r="P148" s="139">
        <v>0</v>
      </c>
      <c r="Q148" s="139">
        <v>5.2810016394358922E-2</v>
      </c>
      <c r="R148" s="139">
        <v>1.7231692343538836</v>
      </c>
      <c r="S148" s="139">
        <v>37.829642584932373</v>
      </c>
      <c r="T148" s="139">
        <v>0.26501171959567354</v>
      </c>
      <c r="U148" s="139">
        <v>3.0719800618329997E-2</v>
      </c>
      <c r="V148" s="139">
        <v>12.334417736173608</v>
      </c>
      <c r="W148" s="139" t="s">
        <v>442</v>
      </c>
      <c r="X148" s="139" t="s">
        <v>442</v>
      </c>
      <c r="Y148" s="139" t="s">
        <v>442</v>
      </c>
      <c r="Z148" s="139" t="s">
        <v>442</v>
      </c>
      <c r="AA148" s="139" t="s">
        <v>442</v>
      </c>
      <c r="AB148" s="139" t="s">
        <v>442</v>
      </c>
      <c r="AC148" s="139" t="s">
        <v>442</v>
      </c>
      <c r="AD148" s="139" t="s">
        <v>442</v>
      </c>
      <c r="AE148" s="58"/>
      <c r="AF148" s="144" t="s">
        <v>428</v>
      </c>
      <c r="AG148" s="11" t="s">
        <v>428</v>
      </c>
      <c r="AH148" s="11" t="s">
        <v>428</v>
      </c>
      <c r="AI148" s="11" t="s">
        <v>428</v>
      </c>
      <c r="AJ148" s="11" t="s">
        <v>428</v>
      </c>
      <c r="AK148" s="144">
        <v>50348.373593339908</v>
      </c>
      <c r="AL148" s="47" t="s">
        <v>413</v>
      </c>
    </row>
    <row r="149" spans="1:38" s="1" customFormat="1" ht="26.25" customHeight="1" thickBot="1" x14ac:dyDescent="0.25">
      <c r="A149" s="91"/>
      <c r="B149" s="47" t="s">
        <v>353</v>
      </c>
      <c r="C149" s="92" t="s">
        <v>360</v>
      </c>
      <c r="D149" s="93" t="s">
        <v>281</v>
      </c>
      <c r="E149" s="139" t="s">
        <v>428</v>
      </c>
      <c r="F149" s="139" t="s">
        <v>428</v>
      </c>
      <c r="G149" s="139" t="s">
        <v>428</v>
      </c>
      <c r="H149" s="139" t="s">
        <v>428</v>
      </c>
      <c r="I149" s="139">
        <v>0.29407334202204771</v>
      </c>
      <c r="J149" s="139">
        <v>0.54458026300379203</v>
      </c>
      <c r="K149" s="139">
        <v>1.0891605260075841</v>
      </c>
      <c r="L149" s="139">
        <v>1.1545101575680389E-2</v>
      </c>
      <c r="M149" s="139" t="s">
        <v>428</v>
      </c>
      <c r="N149" s="139" t="s">
        <v>428</v>
      </c>
      <c r="O149" s="139" t="s">
        <v>428</v>
      </c>
      <c r="P149" s="139" t="s">
        <v>443</v>
      </c>
      <c r="Q149" s="139" t="s">
        <v>428</v>
      </c>
      <c r="R149" s="139" t="s">
        <v>428</v>
      </c>
      <c r="S149" s="139" t="s">
        <v>428</v>
      </c>
      <c r="T149" s="139" t="s">
        <v>428</v>
      </c>
      <c r="U149" s="139" t="s">
        <v>443</v>
      </c>
      <c r="V149" s="139">
        <v>0</v>
      </c>
      <c r="W149" s="139" t="s">
        <v>442</v>
      </c>
      <c r="X149" s="139" t="s">
        <v>442</v>
      </c>
      <c r="Y149" s="139" t="s">
        <v>442</v>
      </c>
      <c r="Z149" s="139" t="s">
        <v>442</v>
      </c>
      <c r="AA149" s="139" t="s">
        <v>442</v>
      </c>
      <c r="AB149" s="139" t="s">
        <v>442</v>
      </c>
      <c r="AC149" s="139" t="s">
        <v>442</v>
      </c>
      <c r="AD149" s="139" t="s">
        <v>442</v>
      </c>
      <c r="AE149" s="58"/>
      <c r="AF149" s="144" t="s">
        <v>428</v>
      </c>
      <c r="AG149" s="144" t="s">
        <v>428</v>
      </c>
      <c r="AH149" s="144" t="s">
        <v>428</v>
      </c>
      <c r="AI149" s="144" t="s">
        <v>428</v>
      </c>
      <c r="AJ149" s="144" t="s">
        <v>428</v>
      </c>
      <c r="AK149" s="144">
        <v>50348.373593339908</v>
      </c>
      <c r="AL149" s="47" t="s">
        <v>413</v>
      </c>
    </row>
    <row r="150" spans="1:38" s="2" customFormat="1" ht="15" customHeight="1" thickBot="1" x14ac:dyDescent="0.3">
      <c r="A150" s="99"/>
      <c r="B150" s="100"/>
      <c r="C150" s="100"/>
      <c r="D150" s="89"/>
      <c r="E150" s="114"/>
      <c r="F150" s="114"/>
      <c r="G150" s="114"/>
      <c r="H150" s="114"/>
      <c r="I150" s="114"/>
      <c r="J150" s="90"/>
      <c r="K150" s="90"/>
      <c r="L150" s="90"/>
      <c r="M150" s="90"/>
      <c r="N150" s="90"/>
      <c r="O150" s="89"/>
      <c r="P150" s="89"/>
      <c r="Q150" s="89"/>
      <c r="R150" s="89"/>
      <c r="S150" s="89"/>
      <c r="T150" s="89"/>
      <c r="U150" s="89"/>
      <c r="V150" s="89"/>
      <c r="W150" s="89"/>
      <c r="X150" s="89"/>
      <c r="Y150" s="89"/>
      <c r="Z150" s="89"/>
      <c r="AA150" s="89"/>
      <c r="AB150" s="89"/>
      <c r="AC150" s="89"/>
      <c r="AD150" s="89"/>
      <c r="AE150" s="61"/>
      <c r="AF150" s="89"/>
      <c r="AG150" s="89"/>
      <c r="AH150" s="89"/>
      <c r="AI150" s="89"/>
      <c r="AJ150" s="89"/>
      <c r="AK150" s="89"/>
      <c r="AL150" s="50"/>
    </row>
    <row r="151" spans="1:38" s="2" customFormat="1" ht="26.25" customHeight="1" thickBot="1" x14ac:dyDescent="0.25">
      <c r="A151" s="94"/>
      <c r="B151" s="48" t="s">
        <v>325</v>
      </c>
      <c r="C151" s="95" t="s">
        <v>369</v>
      </c>
      <c r="D151" s="94"/>
      <c r="E151" s="140"/>
      <c r="F151" s="140"/>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59"/>
      <c r="AF151" s="12"/>
      <c r="AG151" s="12"/>
      <c r="AH151" s="12"/>
      <c r="AI151" s="12"/>
      <c r="AJ151" s="12"/>
      <c r="AK151" s="12"/>
      <c r="AL151" s="48"/>
    </row>
    <row r="152" spans="1:38" s="2" customFormat="1" ht="37.5" customHeight="1" thickBot="1" x14ac:dyDescent="0.25">
      <c r="A152" s="96"/>
      <c r="B152" s="97" t="s">
        <v>367</v>
      </c>
      <c r="C152" s="98" t="s">
        <v>364</v>
      </c>
      <c r="D152" s="96" t="s">
        <v>297</v>
      </c>
      <c r="E152" s="13">
        <f>SUM(E$141, E$151, IF(AND(ISNUMBER(SEARCH($B$4,"AT|BE|CH|GB|IE|LT|LU|NL")),SUM(E$143:E$149)&gt;0),SUM(E$143:E$149)-SUM(E$27:E$33),0))</f>
        <v>161.38900130859003</v>
      </c>
      <c r="F152" s="13">
        <f t="shared" ref="F152:AD152" si="2">SUM(F$141, F$151, IF(AND(ISNUMBER(SEARCH($B$4,"AT|BE|CH|GB|IE|LT|LU|NL")),SUM(F$143:F$149)&gt;0),SUM(F$143:F$149)-SUM(F$27:F$33),0))</f>
        <v>117.42076136061107</v>
      </c>
      <c r="G152" s="13">
        <f t="shared" si="2"/>
        <v>61.99311413285141</v>
      </c>
      <c r="H152" s="13">
        <f t="shared" si="2"/>
        <v>126.21437850663246</v>
      </c>
      <c r="I152" s="13">
        <f t="shared" si="2"/>
        <v>18.155566585832748</v>
      </c>
      <c r="J152" s="13">
        <f t="shared" si="2"/>
        <v>35.602482848212389</v>
      </c>
      <c r="K152" s="13">
        <f t="shared" si="2"/>
        <v>101.69890176593269</v>
      </c>
      <c r="L152" s="13">
        <f t="shared" si="2"/>
        <v>3.3088659165790588</v>
      </c>
      <c r="M152" s="13">
        <f t="shared" si="2"/>
        <v>272.06377962039448</v>
      </c>
      <c r="N152" s="13">
        <f t="shared" si="2"/>
        <v>10.143461168795561</v>
      </c>
      <c r="O152" s="13">
        <f t="shared" si="2"/>
        <v>0.36807297184212512</v>
      </c>
      <c r="P152" s="13">
        <f t="shared" si="2"/>
        <v>0.47274793323139441</v>
      </c>
      <c r="Q152" s="13">
        <f t="shared" si="2"/>
        <v>1.6623939094802298</v>
      </c>
      <c r="R152" s="13">
        <f t="shared" si="2"/>
        <v>4.3261057004005998</v>
      </c>
      <c r="S152" s="13">
        <f t="shared" si="2"/>
        <v>46.897341710309192</v>
      </c>
      <c r="T152" s="13">
        <f t="shared" si="2"/>
        <v>18.408633337267887</v>
      </c>
      <c r="U152" s="13">
        <f t="shared" si="2"/>
        <v>4.8433966781932938</v>
      </c>
      <c r="V152" s="13">
        <f t="shared" si="2"/>
        <v>31.447195896393367</v>
      </c>
      <c r="W152" s="13">
        <f t="shared" si="2"/>
        <v>24.008813621058071</v>
      </c>
      <c r="X152" s="13">
        <f t="shared" si="2"/>
        <v>3.4930852908760746</v>
      </c>
      <c r="Y152" s="13">
        <f t="shared" si="2"/>
        <v>6.0221387179899279</v>
      </c>
      <c r="Z152" s="13">
        <f t="shared" si="2"/>
        <v>2.7010614072185697</v>
      </c>
      <c r="AA152" s="13">
        <f t="shared" si="2"/>
        <v>2.163685017865554</v>
      </c>
      <c r="AB152" s="13">
        <f t="shared" si="2"/>
        <v>14.379970433950129</v>
      </c>
      <c r="AC152" s="13">
        <f t="shared" si="2"/>
        <v>2.6120355456926991</v>
      </c>
      <c r="AD152" s="13">
        <f t="shared" si="2"/>
        <v>30.772505899854611</v>
      </c>
      <c r="AE152" s="58"/>
      <c r="AF152" s="13"/>
      <c r="AG152" s="13"/>
      <c r="AH152" s="13"/>
      <c r="AI152" s="13"/>
      <c r="AJ152" s="13"/>
      <c r="AK152" s="13"/>
      <c r="AL152" s="49"/>
    </row>
    <row r="153" spans="1:38" s="2" customFormat="1" ht="26.25" customHeight="1" thickBot="1" x14ac:dyDescent="0.25">
      <c r="A153" s="94"/>
      <c r="B153" s="48" t="s">
        <v>326</v>
      </c>
      <c r="C153" s="95" t="s">
        <v>370</v>
      </c>
      <c r="D153" s="94" t="s">
        <v>320</v>
      </c>
      <c r="E153" s="140"/>
      <c r="F153" s="140"/>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59"/>
      <c r="AF153" s="12"/>
      <c r="AG153" s="12"/>
      <c r="AH153" s="12"/>
      <c r="AI153" s="12"/>
      <c r="AJ153" s="12"/>
      <c r="AK153" s="12"/>
      <c r="AL153" s="48"/>
    </row>
    <row r="154" spans="1:38" s="2" customFormat="1" ht="37.5" customHeight="1" thickBot="1" x14ac:dyDescent="0.25">
      <c r="A154" s="96"/>
      <c r="B154" s="97" t="s">
        <v>368</v>
      </c>
      <c r="C154" s="98" t="s">
        <v>365</v>
      </c>
      <c r="D154" s="96" t="s">
        <v>324</v>
      </c>
      <c r="E154" s="13">
        <f>SUM(E$141, E$153, -1 * IF(OR($B$6=2005,$B$6&gt;=2020),SUM(E$99:E$122),0), IF(AND(ISNUMBER(SEARCH($B$4,"AT|BE|CH|GB|IE|LT|LU|NL")),SUM(E$143:E$149)&gt;0),SUM(E$143:E$149)-SUM(E$27:E$33),0))</f>
        <v>161.38900130859003</v>
      </c>
      <c r="F154" s="13">
        <f>SUM(F$141, F$153, -1 * IF(OR($B$6=2005,$B$6&gt;=2020),SUM(F$99:F$122),0), IF(AND(ISNUMBER(SEARCH($B$4,"AT|BE|CH|GB|IE|LT|LU|NL")),SUM(F$143:F$149)&gt;0),SUM(F$143:F$149)-SUM(F$27:F$33),0))</f>
        <v>117.42076136061107</v>
      </c>
      <c r="G154" s="13">
        <f>SUM(G$141, G$153, IF(AND(ISNUMBER(SEARCH($B$4,"AT|BE|CH|GB|IE|LT|LU|NL")),SUM(G$143:G$149)&gt;0),SUM(G$143:G$149)-SUM(G$27:G$33),0))</f>
        <v>61.99311413285141</v>
      </c>
      <c r="H154" s="13">
        <f>SUM(H$141, H$153, IF(AND(ISNUMBER(SEARCH($B$4,"AT|BE|CH|GB|IE|LT|LU|NL")),SUM(H$143:H$149)&gt;0),SUM(H$143:H$149)-SUM(H$27:H$33),0))</f>
        <v>126.21437850663246</v>
      </c>
      <c r="I154" s="13">
        <f t="shared" ref="I154:AD154" si="3">SUM(I$141, I$153, IF(AND(ISNUMBER(SEARCH($B$4,"AT|BE|CH|GB|IE|LT|LU|NL")),SUM(I$143:I$149)&gt;0),SUM(I$143:I$149)-SUM(I$27:I$33),0))</f>
        <v>18.155566585832748</v>
      </c>
      <c r="J154" s="13">
        <f t="shared" si="3"/>
        <v>35.602482848212389</v>
      </c>
      <c r="K154" s="13">
        <f t="shared" si="3"/>
        <v>101.69890176593269</v>
      </c>
      <c r="L154" s="13">
        <f t="shared" si="3"/>
        <v>3.3088659165790588</v>
      </c>
      <c r="M154" s="13">
        <f t="shared" si="3"/>
        <v>272.06377962039448</v>
      </c>
      <c r="N154" s="13">
        <f t="shared" si="3"/>
        <v>10.143461168795561</v>
      </c>
      <c r="O154" s="13">
        <f t="shared" si="3"/>
        <v>0.36807297184212512</v>
      </c>
      <c r="P154" s="13">
        <f t="shared" si="3"/>
        <v>0.47274793323139441</v>
      </c>
      <c r="Q154" s="13">
        <f t="shared" si="3"/>
        <v>1.6623939094802298</v>
      </c>
      <c r="R154" s="13">
        <f t="shared" si="3"/>
        <v>4.3261057004005998</v>
      </c>
      <c r="S154" s="13">
        <f t="shared" si="3"/>
        <v>46.897341710309192</v>
      </c>
      <c r="T154" s="13">
        <f t="shared" si="3"/>
        <v>18.408633337267887</v>
      </c>
      <c r="U154" s="13">
        <f t="shared" si="3"/>
        <v>4.8433966781932938</v>
      </c>
      <c r="V154" s="13">
        <f t="shared" si="3"/>
        <v>31.447195896393367</v>
      </c>
      <c r="W154" s="13">
        <f t="shared" si="3"/>
        <v>24.008813621058071</v>
      </c>
      <c r="X154" s="13">
        <f t="shared" si="3"/>
        <v>3.4930852908760746</v>
      </c>
      <c r="Y154" s="13">
        <f t="shared" si="3"/>
        <v>6.0221387179899279</v>
      </c>
      <c r="Z154" s="13">
        <f t="shared" si="3"/>
        <v>2.7010614072185697</v>
      </c>
      <c r="AA154" s="13">
        <f t="shared" si="3"/>
        <v>2.163685017865554</v>
      </c>
      <c r="AB154" s="13">
        <f t="shared" si="3"/>
        <v>14.379970433950129</v>
      </c>
      <c r="AC154" s="13">
        <f t="shared" si="3"/>
        <v>2.6120355456926991</v>
      </c>
      <c r="AD154" s="13">
        <f t="shared" si="3"/>
        <v>30.772505899854611</v>
      </c>
      <c r="AE154" s="60"/>
      <c r="AF154" s="13"/>
      <c r="AG154" s="13"/>
      <c r="AH154" s="13"/>
      <c r="AI154" s="13"/>
      <c r="AJ154" s="13"/>
      <c r="AK154" s="13"/>
      <c r="AL154" s="49"/>
    </row>
    <row r="155" spans="1:38" s="2" customFormat="1" ht="15" customHeight="1" thickBot="1" x14ac:dyDescent="0.3">
      <c r="A155" s="99"/>
      <c r="B155" s="100"/>
      <c r="C155" s="100"/>
      <c r="D155" s="89"/>
      <c r="E155" s="114"/>
      <c r="F155" s="114"/>
      <c r="G155" s="114"/>
      <c r="H155" s="114"/>
      <c r="I155" s="114"/>
      <c r="J155" s="90"/>
      <c r="K155" s="90"/>
      <c r="L155" s="90"/>
      <c r="M155" s="90"/>
      <c r="N155" s="90"/>
      <c r="O155" s="89"/>
      <c r="P155" s="89"/>
      <c r="Q155" s="89"/>
      <c r="R155" s="89"/>
      <c r="S155" s="89"/>
      <c r="T155" s="89"/>
      <c r="U155" s="89"/>
      <c r="V155" s="89"/>
      <c r="W155" s="89"/>
      <c r="X155" s="89"/>
      <c r="Y155" s="89"/>
      <c r="Z155" s="89"/>
      <c r="AA155" s="89"/>
      <c r="AB155" s="89"/>
      <c r="AC155" s="89"/>
      <c r="AD155" s="89"/>
      <c r="AE155" s="61"/>
      <c r="AF155" s="89"/>
      <c r="AG155" s="89"/>
      <c r="AH155" s="89"/>
      <c r="AI155" s="89"/>
      <c r="AJ155" s="89"/>
      <c r="AK155" s="89"/>
      <c r="AL155" s="50"/>
    </row>
    <row r="156" spans="1:38" s="1" customFormat="1" ht="26.25" customHeight="1" thickBot="1" x14ac:dyDescent="0.25">
      <c r="A156" s="101" t="s">
        <v>363</v>
      </c>
      <c r="B156" s="102"/>
      <c r="C156" s="102"/>
      <c r="D156" s="102"/>
      <c r="E156" s="102"/>
      <c r="F156" s="102"/>
      <c r="G156" s="102"/>
      <c r="H156" s="102"/>
      <c r="I156" s="102"/>
      <c r="J156" s="102"/>
      <c r="K156" s="102"/>
      <c r="L156" s="102"/>
      <c r="M156" s="102"/>
      <c r="N156" s="102"/>
      <c r="O156" s="102"/>
      <c r="P156" s="102"/>
      <c r="Q156" s="102"/>
      <c r="R156" s="102"/>
      <c r="S156" s="102"/>
      <c r="T156" s="102"/>
      <c r="U156" s="102"/>
      <c r="V156" s="102"/>
      <c r="W156" s="102"/>
      <c r="X156" s="102"/>
      <c r="Y156" s="102"/>
      <c r="Z156" s="102"/>
      <c r="AA156" s="102"/>
      <c r="AB156" s="102"/>
      <c r="AC156" s="102"/>
      <c r="AD156" s="102"/>
      <c r="AE156" s="62"/>
      <c r="AF156" s="102"/>
      <c r="AG156" s="102"/>
      <c r="AH156" s="102"/>
      <c r="AI156" s="102"/>
      <c r="AJ156" s="102"/>
      <c r="AK156" s="102"/>
      <c r="AL156" s="51"/>
    </row>
    <row r="157" spans="1:38" s="1" customFormat="1" ht="26.25" customHeight="1" thickBot="1" x14ac:dyDescent="0.25">
      <c r="A157" s="52" t="s">
        <v>327</v>
      </c>
      <c r="B157" s="52" t="s">
        <v>328</v>
      </c>
      <c r="C157" s="103" t="s">
        <v>329</v>
      </c>
      <c r="D157" s="104"/>
      <c r="E157" s="141">
        <v>11.275382116971269</v>
      </c>
      <c r="F157" s="141">
        <v>0.35962325641179493</v>
      </c>
      <c r="G157" s="141">
        <v>0.69117638942110471</v>
      </c>
      <c r="H157" s="141" t="s">
        <v>442</v>
      </c>
      <c r="I157" s="141">
        <v>0.13440575407655664</v>
      </c>
      <c r="J157" s="141">
        <v>0.13440575407655664</v>
      </c>
      <c r="K157" s="141">
        <v>0.13440575407655664</v>
      </c>
      <c r="L157" s="141">
        <v>6.4514761956747185E-2</v>
      </c>
      <c r="M157" s="141">
        <v>2.8839708887159041</v>
      </c>
      <c r="N157" s="141">
        <v>2.9029123015100258E-3</v>
      </c>
      <c r="O157" s="141">
        <v>2.1771842261325195E-4</v>
      </c>
      <c r="P157" s="141">
        <v>4.3543684522650387E-3</v>
      </c>
      <c r="Q157" s="141">
        <v>1.0885921130662597E-3</v>
      </c>
      <c r="R157" s="141">
        <v>7.2572807537750654E-3</v>
      </c>
      <c r="S157" s="141">
        <v>7.983008829152571E-3</v>
      </c>
      <c r="T157" s="141">
        <v>2.9029123015100262E-4</v>
      </c>
      <c r="U157" s="141">
        <v>3.9915044145762855E-3</v>
      </c>
      <c r="V157" s="141">
        <v>1.0523057092973844</v>
      </c>
      <c r="W157" s="141" t="s">
        <v>442</v>
      </c>
      <c r="X157" s="141" t="s">
        <v>442</v>
      </c>
      <c r="Y157" s="141" t="s">
        <v>442</v>
      </c>
      <c r="Z157" s="141" t="s">
        <v>442</v>
      </c>
      <c r="AA157" s="141" t="s">
        <v>442</v>
      </c>
      <c r="AB157" s="141" t="s">
        <v>442</v>
      </c>
      <c r="AC157" s="141" t="s">
        <v>442</v>
      </c>
      <c r="AD157" s="141" t="s">
        <v>442</v>
      </c>
      <c r="AE157" s="58"/>
      <c r="AF157" s="142">
        <v>36286.403768875323</v>
      </c>
      <c r="AG157" s="142" t="s">
        <v>428</v>
      </c>
      <c r="AH157" s="142" t="s">
        <v>428</v>
      </c>
      <c r="AI157" s="142" t="s">
        <v>428</v>
      </c>
      <c r="AJ157" s="142" t="s">
        <v>428</v>
      </c>
      <c r="AK157" s="142" t="s">
        <v>428</v>
      </c>
      <c r="AL157" s="52" t="s">
        <v>49</v>
      </c>
    </row>
    <row r="158" spans="1:38" s="1" customFormat="1" ht="26.25" customHeight="1" thickBot="1" x14ac:dyDescent="0.25">
      <c r="A158" s="52" t="s">
        <v>327</v>
      </c>
      <c r="B158" s="52" t="s">
        <v>330</v>
      </c>
      <c r="C158" s="103" t="s">
        <v>331</v>
      </c>
      <c r="D158" s="104"/>
      <c r="E158" s="141">
        <v>0.31164153699310965</v>
      </c>
      <c r="F158" s="141">
        <v>5.1307545610323052E-3</v>
      </c>
      <c r="G158" s="141">
        <v>1.4873368072182497E-2</v>
      </c>
      <c r="H158" s="141" t="s">
        <v>442</v>
      </c>
      <c r="I158" s="141">
        <v>1.4798205047283734E-3</v>
      </c>
      <c r="J158" s="141">
        <v>1.4798205047283734E-3</v>
      </c>
      <c r="K158" s="141">
        <v>1.4798205047283734E-3</v>
      </c>
      <c r="L158" s="141">
        <v>7.1031384226961924E-4</v>
      </c>
      <c r="M158" s="141">
        <v>7.6158319455082085E-2</v>
      </c>
      <c r="N158" s="141">
        <v>6.250412057983958E-5</v>
      </c>
      <c r="O158" s="141">
        <v>4.687809043487969E-6</v>
      </c>
      <c r="P158" s="141">
        <v>9.375618086975937E-5</v>
      </c>
      <c r="Q158" s="141">
        <v>2.3439045217439843E-5</v>
      </c>
      <c r="R158" s="141">
        <v>1.5626030144959898E-4</v>
      </c>
      <c r="S158" s="141">
        <v>1.7188633159455886E-4</v>
      </c>
      <c r="T158" s="141">
        <v>6.2504120579839587E-6</v>
      </c>
      <c r="U158" s="141">
        <v>8.594316579727943E-5</v>
      </c>
      <c r="V158" s="141">
        <v>2.2657743710191847E-2</v>
      </c>
      <c r="W158" s="141" t="s">
        <v>442</v>
      </c>
      <c r="X158" s="141" t="s">
        <v>442</v>
      </c>
      <c r="Y158" s="141" t="s">
        <v>442</v>
      </c>
      <c r="Z158" s="141" t="s">
        <v>442</v>
      </c>
      <c r="AA158" s="141" t="s">
        <v>442</v>
      </c>
      <c r="AB158" s="141" t="s">
        <v>442</v>
      </c>
      <c r="AC158" s="141" t="s">
        <v>442</v>
      </c>
      <c r="AD158" s="141" t="s">
        <v>442</v>
      </c>
      <c r="AE158" s="58"/>
      <c r="AF158" s="143">
        <v>781.30150724799478</v>
      </c>
      <c r="AG158" s="143" t="s">
        <v>428</v>
      </c>
      <c r="AH158" s="143" t="s">
        <v>428</v>
      </c>
      <c r="AI158" s="143" t="s">
        <v>428</v>
      </c>
      <c r="AJ158" s="143" t="s">
        <v>428</v>
      </c>
      <c r="AK158" s="143" t="s">
        <v>428</v>
      </c>
      <c r="AL158" s="52" t="s">
        <v>49</v>
      </c>
    </row>
    <row r="159" spans="1:38" s="1" customFormat="1" ht="26.25" customHeight="1" thickBot="1" x14ac:dyDescent="0.25">
      <c r="A159" s="52" t="s">
        <v>332</v>
      </c>
      <c r="B159" s="52" t="s">
        <v>333</v>
      </c>
      <c r="C159" s="103" t="s">
        <v>411</v>
      </c>
      <c r="D159" s="104"/>
      <c r="E159" s="141">
        <v>4.8150958750980406</v>
      </c>
      <c r="F159" s="141">
        <v>0.22005248485728229</v>
      </c>
      <c r="G159" s="141">
        <v>2.9564441325303172</v>
      </c>
      <c r="H159" s="141" t="s">
        <v>442</v>
      </c>
      <c r="I159" s="141">
        <v>6.9476572430905978E-2</v>
      </c>
      <c r="J159" s="141">
        <v>8.1731828777551849E-2</v>
      </c>
      <c r="K159" s="141">
        <v>8.1731828777551849E-2</v>
      </c>
      <c r="L159" s="141">
        <v>2.5336866921041076E-2</v>
      </c>
      <c r="M159" s="141">
        <v>0.48313100210351662</v>
      </c>
      <c r="N159" s="141">
        <v>1.9101865772179927E-2</v>
      </c>
      <c r="O159" s="141">
        <v>1.7724428574572709E-3</v>
      </c>
      <c r="P159" s="141">
        <v>3.3473828849895151E-3</v>
      </c>
      <c r="Q159" s="141">
        <v>3.6638956740563555E-2</v>
      </c>
      <c r="R159" s="141">
        <v>3.9396372441711972E-2</v>
      </c>
      <c r="S159" s="141">
        <v>0.13085816394211555</v>
      </c>
      <c r="T159" s="141">
        <v>1.6547035512824506</v>
      </c>
      <c r="U159" s="141">
        <v>1.8216914996418285E-2</v>
      </c>
      <c r="V159" s="141">
        <v>0.15359477227340357</v>
      </c>
      <c r="W159" s="141">
        <v>3.338397200570159E-2</v>
      </c>
      <c r="X159" s="141">
        <v>4.0373721367601171E-4</v>
      </c>
      <c r="Y159" s="141">
        <v>2.2649292793028453E-3</v>
      </c>
      <c r="Z159" s="141">
        <v>1.7724428574572709E-3</v>
      </c>
      <c r="AA159" s="141">
        <v>5.2198478103762918E-4</v>
      </c>
      <c r="AB159" s="141">
        <v>4.9630941314737576E-3</v>
      </c>
      <c r="AC159" s="141" t="s">
        <v>442</v>
      </c>
      <c r="AD159" s="141">
        <v>3.1064112097509006E-2</v>
      </c>
      <c r="AE159" s="58"/>
      <c r="AF159" s="143">
        <v>5441.202371344285</v>
      </c>
      <c r="AG159" s="143" t="s">
        <v>428</v>
      </c>
      <c r="AH159" s="143" t="s">
        <v>428</v>
      </c>
      <c r="AI159" s="143" t="s">
        <v>428</v>
      </c>
      <c r="AJ159" s="143" t="s">
        <v>428</v>
      </c>
      <c r="AK159" s="143" t="s">
        <v>428</v>
      </c>
      <c r="AL159" s="52" t="s">
        <v>49</v>
      </c>
    </row>
    <row r="160" spans="1:38" s="1" customFormat="1" ht="26.25" customHeight="1" thickBot="1" x14ac:dyDescent="0.25">
      <c r="A160" s="52" t="s">
        <v>334</v>
      </c>
      <c r="B160" s="52" t="s">
        <v>335</v>
      </c>
      <c r="C160" s="103" t="s">
        <v>336</v>
      </c>
      <c r="D160" s="104"/>
      <c r="E160" s="141" t="s">
        <v>442</v>
      </c>
      <c r="F160" s="141" t="s">
        <v>442</v>
      </c>
      <c r="G160" s="141" t="s">
        <v>442</v>
      </c>
      <c r="H160" s="141" t="s">
        <v>442</v>
      </c>
      <c r="I160" s="141" t="s">
        <v>442</v>
      </c>
      <c r="J160" s="141" t="s">
        <v>442</v>
      </c>
      <c r="K160" s="141" t="s">
        <v>442</v>
      </c>
      <c r="L160" s="141" t="s">
        <v>442</v>
      </c>
      <c r="M160" s="141" t="s">
        <v>442</v>
      </c>
      <c r="N160" s="141" t="s">
        <v>442</v>
      </c>
      <c r="O160" s="141" t="s">
        <v>442</v>
      </c>
      <c r="P160" s="141" t="s">
        <v>442</v>
      </c>
      <c r="Q160" s="141" t="s">
        <v>442</v>
      </c>
      <c r="R160" s="141" t="s">
        <v>442</v>
      </c>
      <c r="S160" s="141" t="s">
        <v>442</v>
      </c>
      <c r="T160" s="141" t="s">
        <v>442</v>
      </c>
      <c r="U160" s="141" t="s">
        <v>442</v>
      </c>
      <c r="V160" s="141" t="s">
        <v>442</v>
      </c>
      <c r="W160" s="141" t="s">
        <v>442</v>
      </c>
      <c r="X160" s="141" t="s">
        <v>442</v>
      </c>
      <c r="Y160" s="141" t="s">
        <v>442</v>
      </c>
      <c r="Z160" s="141" t="s">
        <v>442</v>
      </c>
      <c r="AA160" s="141" t="s">
        <v>442</v>
      </c>
      <c r="AB160" s="141" t="s">
        <v>442</v>
      </c>
      <c r="AC160" s="141" t="s">
        <v>442</v>
      </c>
      <c r="AD160" s="141" t="s">
        <v>442</v>
      </c>
      <c r="AE160" s="58"/>
      <c r="AF160" s="143" t="s">
        <v>442</v>
      </c>
      <c r="AG160" s="143" t="s">
        <v>428</v>
      </c>
      <c r="AH160" s="143" t="s">
        <v>428</v>
      </c>
      <c r="AI160" s="143" t="s">
        <v>428</v>
      </c>
      <c r="AJ160" s="143" t="s">
        <v>428</v>
      </c>
      <c r="AK160" s="143" t="s">
        <v>428</v>
      </c>
      <c r="AL160" s="52" t="s">
        <v>49</v>
      </c>
    </row>
    <row r="161" spans="1:38" s="2" customFormat="1" ht="26.25" customHeight="1" thickBot="1" x14ac:dyDescent="0.25">
      <c r="A161" s="53" t="s">
        <v>334</v>
      </c>
      <c r="B161" s="53" t="s">
        <v>337</v>
      </c>
      <c r="C161" s="105" t="s">
        <v>338</v>
      </c>
      <c r="D161" s="106"/>
      <c r="E161" s="141" t="s">
        <v>430</v>
      </c>
      <c r="F161" s="141" t="s">
        <v>430</v>
      </c>
      <c r="G161" s="141" t="s">
        <v>430</v>
      </c>
      <c r="H161" s="141" t="s">
        <v>430</v>
      </c>
      <c r="I161" s="141" t="s">
        <v>428</v>
      </c>
      <c r="J161" s="141" t="s">
        <v>428</v>
      </c>
      <c r="K161" s="141" t="s">
        <v>428</v>
      </c>
      <c r="L161" s="141" t="s">
        <v>428</v>
      </c>
      <c r="M161" s="141" t="s">
        <v>428</v>
      </c>
      <c r="N161" s="141" t="s">
        <v>428</v>
      </c>
      <c r="O161" s="141" t="s">
        <v>428</v>
      </c>
      <c r="P161" s="141" t="s">
        <v>428</v>
      </c>
      <c r="Q161" s="141" t="s">
        <v>428</v>
      </c>
      <c r="R161" s="141" t="s">
        <v>428</v>
      </c>
      <c r="S161" s="141" t="s">
        <v>428</v>
      </c>
      <c r="T161" s="141" t="s">
        <v>428</v>
      </c>
      <c r="U161" s="141" t="s">
        <v>428</v>
      </c>
      <c r="V161" s="141" t="s">
        <v>428</v>
      </c>
      <c r="W161" s="141" t="s">
        <v>428</v>
      </c>
      <c r="X161" s="141" t="s">
        <v>428</v>
      </c>
      <c r="Y161" s="141" t="s">
        <v>428</v>
      </c>
      <c r="Z161" s="141" t="s">
        <v>428</v>
      </c>
      <c r="AA161" s="141" t="s">
        <v>428</v>
      </c>
      <c r="AB161" s="141" t="s">
        <v>428</v>
      </c>
      <c r="AC161" s="141" t="s">
        <v>428</v>
      </c>
      <c r="AD161" s="141" t="s">
        <v>428</v>
      </c>
      <c r="AE161" s="59"/>
      <c r="AF161" s="143" t="s">
        <v>428</v>
      </c>
      <c r="AG161" s="143" t="s">
        <v>428</v>
      </c>
      <c r="AH161" s="143" t="s">
        <v>428</v>
      </c>
      <c r="AI161" s="143" t="s">
        <v>428</v>
      </c>
      <c r="AJ161" s="143" t="s">
        <v>428</v>
      </c>
      <c r="AK161" s="143" t="s">
        <v>428</v>
      </c>
      <c r="AL161" s="53" t="s">
        <v>412</v>
      </c>
    </row>
    <row r="162" spans="1:38" s="2" customFormat="1" ht="26.25" customHeight="1" thickBot="1" x14ac:dyDescent="0.25">
      <c r="A162" s="54" t="s">
        <v>339</v>
      </c>
      <c r="B162" s="54" t="s">
        <v>340</v>
      </c>
      <c r="C162" s="107" t="s">
        <v>341</v>
      </c>
      <c r="D162" s="108"/>
      <c r="E162" s="22" t="s">
        <v>430</v>
      </c>
      <c r="F162" s="22" t="s">
        <v>430</v>
      </c>
      <c r="G162" s="22" t="s">
        <v>430</v>
      </c>
      <c r="H162" s="22" t="s">
        <v>430</v>
      </c>
      <c r="I162" s="22" t="s">
        <v>430</v>
      </c>
      <c r="J162" s="22" t="s">
        <v>430</v>
      </c>
      <c r="K162" s="22" t="s">
        <v>430</v>
      </c>
      <c r="L162" s="22" t="s">
        <v>430</v>
      </c>
      <c r="M162" s="22" t="s">
        <v>430</v>
      </c>
      <c r="N162" s="22" t="s">
        <v>430</v>
      </c>
      <c r="O162" s="22" t="s">
        <v>430</v>
      </c>
      <c r="P162" s="22" t="s">
        <v>430</v>
      </c>
      <c r="Q162" s="22" t="s">
        <v>430</v>
      </c>
      <c r="R162" s="22" t="s">
        <v>430</v>
      </c>
      <c r="S162" s="22" t="s">
        <v>430</v>
      </c>
      <c r="T162" s="22" t="s">
        <v>430</v>
      </c>
      <c r="U162" s="22" t="s">
        <v>430</v>
      </c>
      <c r="V162" s="22" t="s">
        <v>430</v>
      </c>
      <c r="W162" s="22" t="s">
        <v>430</v>
      </c>
      <c r="X162" s="22" t="s">
        <v>430</v>
      </c>
      <c r="Y162" s="22" t="s">
        <v>430</v>
      </c>
      <c r="Z162" s="22" t="s">
        <v>430</v>
      </c>
      <c r="AA162" s="22" t="s">
        <v>430</v>
      </c>
      <c r="AB162" s="22" t="s">
        <v>430</v>
      </c>
      <c r="AC162" s="22" t="s">
        <v>430</v>
      </c>
      <c r="AD162" s="22" t="s">
        <v>430</v>
      </c>
      <c r="AE162" s="59"/>
      <c r="AF162" s="22" t="s">
        <v>428</v>
      </c>
      <c r="AG162" s="22" t="s">
        <v>428</v>
      </c>
      <c r="AH162" s="22" t="s">
        <v>428</v>
      </c>
      <c r="AI162" s="22" t="s">
        <v>428</v>
      </c>
      <c r="AJ162" s="22" t="s">
        <v>428</v>
      </c>
      <c r="AK162" s="22" t="s">
        <v>428</v>
      </c>
      <c r="AL162" s="54" t="s">
        <v>412</v>
      </c>
    </row>
    <row r="163" spans="1:38" s="2" customFormat="1" ht="26.25" customHeight="1" thickBot="1" x14ac:dyDescent="0.25">
      <c r="A163" s="54" t="s">
        <v>339</v>
      </c>
      <c r="B163" s="54" t="s">
        <v>342</v>
      </c>
      <c r="C163" s="107" t="s">
        <v>343</v>
      </c>
      <c r="D163" s="108"/>
      <c r="E163" s="22" t="s">
        <v>442</v>
      </c>
      <c r="F163" s="22" t="s">
        <v>442</v>
      </c>
      <c r="G163" s="22" t="s">
        <v>442</v>
      </c>
      <c r="H163" s="22" t="s">
        <v>442</v>
      </c>
      <c r="I163" s="22" t="s">
        <v>430</v>
      </c>
      <c r="J163" s="22" t="s">
        <v>430</v>
      </c>
      <c r="K163" s="22" t="s">
        <v>430</v>
      </c>
      <c r="L163" s="22" t="s">
        <v>430</v>
      </c>
      <c r="M163" s="22" t="s">
        <v>442</v>
      </c>
      <c r="N163" s="22" t="s">
        <v>430</v>
      </c>
      <c r="O163" s="22" t="s">
        <v>430</v>
      </c>
      <c r="P163" s="22" t="s">
        <v>430</v>
      </c>
      <c r="Q163" s="22" t="s">
        <v>430</v>
      </c>
      <c r="R163" s="22" t="s">
        <v>430</v>
      </c>
      <c r="S163" s="22" t="s">
        <v>430</v>
      </c>
      <c r="T163" s="22" t="s">
        <v>430</v>
      </c>
      <c r="U163" s="22" t="s">
        <v>430</v>
      </c>
      <c r="V163" s="22" t="s">
        <v>430</v>
      </c>
      <c r="W163" s="22">
        <v>0.36144030341584454</v>
      </c>
      <c r="X163" s="22">
        <v>2.602370184594081</v>
      </c>
      <c r="Y163" s="22">
        <v>1.6987694260544695</v>
      </c>
      <c r="Z163" s="22">
        <v>0.83131269785644246</v>
      </c>
      <c r="AA163" s="22">
        <v>0.97588881922278037</v>
      </c>
      <c r="AB163" s="22">
        <v>6.1083411277277735</v>
      </c>
      <c r="AC163" s="22" t="s">
        <v>442</v>
      </c>
      <c r="AD163" s="22">
        <v>0.10481768799059492</v>
      </c>
      <c r="AE163" s="59"/>
      <c r="AF163" s="22" t="s">
        <v>428</v>
      </c>
      <c r="AG163" s="22" t="s">
        <v>428</v>
      </c>
      <c r="AH163" s="22" t="s">
        <v>428</v>
      </c>
      <c r="AI163" s="22" t="s">
        <v>428</v>
      </c>
      <c r="AJ163" s="22" t="s">
        <v>428</v>
      </c>
      <c r="AK163" s="22" t="s">
        <v>428</v>
      </c>
      <c r="AL163" s="54" t="s">
        <v>344</v>
      </c>
    </row>
    <row r="164" spans="1:38" s="2" customFormat="1" ht="26.25" customHeight="1" thickBot="1" x14ac:dyDescent="0.25">
      <c r="A164" s="54" t="s">
        <v>339</v>
      </c>
      <c r="B164" s="54" t="s">
        <v>345</v>
      </c>
      <c r="C164" s="107" t="s">
        <v>346</v>
      </c>
      <c r="D164" s="108"/>
      <c r="E164" s="22" t="s">
        <v>430</v>
      </c>
      <c r="F164" s="22" t="s">
        <v>430</v>
      </c>
      <c r="G164" s="22" t="s">
        <v>430</v>
      </c>
      <c r="H164" s="22" t="s">
        <v>430</v>
      </c>
      <c r="I164" s="22" t="s">
        <v>430</v>
      </c>
      <c r="J164" s="22" t="s">
        <v>430</v>
      </c>
      <c r="K164" s="22" t="s">
        <v>430</v>
      </c>
      <c r="L164" s="22" t="s">
        <v>430</v>
      </c>
      <c r="M164" s="22" t="s">
        <v>430</v>
      </c>
      <c r="N164" s="22" t="s">
        <v>430</v>
      </c>
      <c r="O164" s="22" t="s">
        <v>430</v>
      </c>
      <c r="P164" s="22" t="s">
        <v>430</v>
      </c>
      <c r="Q164" s="22" t="s">
        <v>430</v>
      </c>
      <c r="R164" s="22" t="s">
        <v>430</v>
      </c>
      <c r="S164" s="22" t="s">
        <v>430</v>
      </c>
      <c r="T164" s="22" t="s">
        <v>430</v>
      </c>
      <c r="U164" s="22" t="s">
        <v>430</v>
      </c>
      <c r="V164" s="22" t="s">
        <v>430</v>
      </c>
      <c r="W164" s="22" t="s">
        <v>430</v>
      </c>
      <c r="X164" s="22" t="s">
        <v>430</v>
      </c>
      <c r="Y164" s="22" t="s">
        <v>430</v>
      </c>
      <c r="Z164" s="22" t="s">
        <v>430</v>
      </c>
      <c r="AA164" s="22" t="s">
        <v>430</v>
      </c>
      <c r="AB164" s="22" t="s">
        <v>430</v>
      </c>
      <c r="AC164" s="22" t="s">
        <v>430</v>
      </c>
      <c r="AD164" s="22" t="s">
        <v>430</v>
      </c>
      <c r="AE164" s="63"/>
      <c r="AF164" s="22" t="s">
        <v>428</v>
      </c>
      <c r="AG164" s="22" t="s">
        <v>428</v>
      </c>
      <c r="AH164" s="22" t="s">
        <v>428</v>
      </c>
      <c r="AI164" s="22" t="s">
        <v>428</v>
      </c>
      <c r="AJ164" s="22" t="s">
        <v>428</v>
      </c>
      <c r="AK164" s="22" t="s">
        <v>428</v>
      </c>
      <c r="AL164" s="54" t="s">
        <v>412</v>
      </c>
    </row>
    <row r="165" spans="1:38" s="3" customFormat="1" ht="15" customHeight="1" x14ac:dyDescent="0.2">
      <c r="A165" s="109"/>
      <c r="B165" s="109"/>
      <c r="C165" s="110"/>
      <c r="D165" s="111"/>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4"/>
      <c r="AF165" s="16"/>
      <c r="AG165" s="16"/>
      <c r="AH165" s="16"/>
      <c r="AI165" s="16"/>
      <c r="AJ165" s="16"/>
      <c r="AK165" s="16"/>
      <c r="AL165" s="21"/>
    </row>
    <row r="166" spans="1:38" s="134" customFormat="1" ht="52.5" customHeight="1" x14ac:dyDescent="0.25">
      <c r="A166" s="151" t="s">
        <v>371</v>
      </c>
      <c r="B166" s="151"/>
      <c r="C166" s="151"/>
      <c r="D166" s="151"/>
      <c r="E166" s="151"/>
      <c r="F166" s="151"/>
      <c r="G166" s="151"/>
      <c r="H166" s="128"/>
      <c r="I166" s="129"/>
      <c r="J166" s="129"/>
      <c r="K166" s="129"/>
      <c r="L166" s="129"/>
      <c r="M166" s="129"/>
      <c r="N166" s="129"/>
      <c r="O166" s="129"/>
      <c r="P166" s="129"/>
      <c r="Q166" s="129"/>
      <c r="R166" s="129"/>
      <c r="S166" s="129"/>
      <c r="T166" s="129"/>
      <c r="U166" s="129"/>
      <c r="V166" s="130"/>
      <c r="W166" s="130"/>
      <c r="X166" s="130"/>
      <c r="Y166" s="130"/>
      <c r="Z166" s="130"/>
      <c r="AA166" s="130"/>
      <c r="AB166" s="130"/>
      <c r="AC166" s="131"/>
      <c r="AD166" s="132"/>
      <c r="AE166" s="133"/>
      <c r="AG166" s="135"/>
      <c r="AH166" s="135"/>
      <c r="AI166" s="135"/>
      <c r="AJ166" s="135"/>
      <c r="AK166" s="135"/>
      <c r="AL166" s="135"/>
    </row>
    <row r="167" spans="1:38" s="136" customFormat="1" ht="63.75" customHeight="1" x14ac:dyDescent="0.25">
      <c r="A167" s="151" t="s">
        <v>375</v>
      </c>
      <c r="B167" s="151"/>
      <c r="C167" s="151"/>
      <c r="D167" s="151"/>
      <c r="E167" s="151"/>
      <c r="F167" s="151"/>
      <c r="G167" s="151"/>
      <c r="H167" s="128"/>
      <c r="I167" s="129"/>
      <c r="J167"/>
      <c r="K167"/>
      <c r="L167"/>
      <c r="M167" s="129"/>
      <c r="N167" s="129"/>
      <c r="O167" s="129"/>
      <c r="P167" s="129"/>
      <c r="Q167" s="129"/>
      <c r="R167" s="129"/>
      <c r="S167" s="129"/>
      <c r="T167" s="129"/>
      <c r="U167" s="129"/>
      <c r="AE167" s="137"/>
    </row>
    <row r="168" spans="1:38" s="136" customFormat="1" ht="26.25" customHeight="1" x14ac:dyDescent="0.25">
      <c r="A168" s="151" t="s">
        <v>372</v>
      </c>
      <c r="B168" s="151"/>
      <c r="C168" s="151"/>
      <c r="D168" s="151"/>
      <c r="E168" s="151"/>
      <c r="F168" s="151"/>
      <c r="G168" s="151"/>
      <c r="H168" s="128"/>
      <c r="I168" s="129"/>
      <c r="J168"/>
      <c r="K168"/>
      <c r="L168"/>
      <c r="M168" s="129"/>
      <c r="N168" s="129"/>
      <c r="O168" s="129"/>
      <c r="P168" s="129"/>
      <c r="Q168" s="129"/>
      <c r="R168" s="129"/>
      <c r="S168" s="129"/>
      <c r="T168" s="129"/>
      <c r="U168" s="129"/>
      <c r="AE168" s="137"/>
    </row>
    <row r="169" spans="1:38" s="134" customFormat="1" ht="26.25" customHeight="1" x14ac:dyDescent="0.25">
      <c r="A169" s="151" t="s">
        <v>373</v>
      </c>
      <c r="B169" s="151"/>
      <c r="C169" s="151"/>
      <c r="D169" s="151"/>
      <c r="E169" s="151"/>
      <c r="F169" s="151"/>
      <c r="G169" s="151"/>
      <c r="H169" s="128"/>
      <c r="I169" s="129"/>
      <c r="J169"/>
      <c r="K169"/>
      <c r="L169"/>
      <c r="M169" s="129"/>
      <c r="N169" s="129"/>
      <c r="O169" s="129"/>
      <c r="P169" s="129"/>
      <c r="Q169" s="129"/>
      <c r="R169" s="129"/>
      <c r="S169" s="129"/>
      <c r="T169" s="129"/>
      <c r="U169" s="129"/>
      <c r="V169" s="130"/>
      <c r="W169" s="130"/>
      <c r="X169" s="130"/>
      <c r="Y169" s="130"/>
      <c r="Z169" s="130"/>
      <c r="AA169" s="130"/>
      <c r="AB169" s="130"/>
      <c r="AC169" s="131"/>
      <c r="AD169" s="132"/>
      <c r="AE169" s="133"/>
      <c r="AG169" s="135"/>
      <c r="AH169" s="135"/>
      <c r="AI169" s="135"/>
      <c r="AJ169" s="135"/>
      <c r="AK169" s="135"/>
      <c r="AL169" s="135"/>
    </row>
    <row r="170" spans="1:38" s="136" customFormat="1" ht="52.5" customHeight="1" x14ac:dyDescent="0.25">
      <c r="A170" s="151" t="s">
        <v>374</v>
      </c>
      <c r="B170" s="151"/>
      <c r="C170" s="151"/>
      <c r="D170" s="151"/>
      <c r="E170" s="151"/>
      <c r="F170" s="151"/>
      <c r="G170" s="151"/>
      <c r="H170" s="128"/>
      <c r="I170" s="129"/>
      <c r="J170"/>
      <c r="K170"/>
      <c r="L170"/>
      <c r="M170" s="129"/>
      <c r="N170" s="129"/>
      <c r="O170" s="129"/>
      <c r="P170" s="129"/>
      <c r="Q170" s="129"/>
      <c r="R170" s="129"/>
      <c r="S170" s="129"/>
      <c r="T170" s="129"/>
      <c r="U170" s="129"/>
      <c r="AE170" s="137"/>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pageMargins left="0.7" right="0.7" top="0.78740157499999996" bottom="0.78740157499999996" header="0.3" footer="0.3"/>
  <pageSetup paperSize="9" scale="16"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75903D-A7CB-4E17-8F93-CEEB9064200F}">
  <sheetPr codeName="Sheet19"/>
  <dimension ref="A1:AL170"/>
  <sheetViews>
    <sheetView zoomScale="75" zoomScaleNormal="75" workbookViewId="0">
      <pane xSplit="4" ySplit="13" topLeftCell="E136" activePane="bottomRight" state="frozen"/>
      <selection activeCell="P48" sqref="P48"/>
      <selection pane="topRight" activeCell="P48" sqref="P48"/>
      <selection pane="bottomLeft" activeCell="P48" sqref="P48"/>
      <selection pane="bottomRight" activeCell="B8" sqref="B8"/>
    </sheetView>
  </sheetViews>
  <sheetFormatPr defaultColWidth="8.85546875" defaultRowHeight="12.75" x14ac:dyDescent="0.2"/>
  <cols>
    <col min="1" max="2" width="21.42578125" style="5" customWidth="1"/>
    <col min="3" max="3" width="46.42578125" style="17" customWidth="1"/>
    <col min="4" max="4" width="7.140625" style="5" customWidth="1"/>
    <col min="5" max="24" width="8.5703125" style="5" customWidth="1"/>
    <col min="25" max="25" width="8.85546875" style="5" customWidth="1"/>
    <col min="26" max="30" width="8.5703125" style="5" customWidth="1"/>
    <col min="31" max="31" width="2.140625" style="5" customWidth="1"/>
    <col min="32" max="36" width="8.5703125" style="5" customWidth="1"/>
    <col min="37" max="37" width="12" style="5" customWidth="1"/>
    <col min="38" max="38" width="25.7109375" style="5" customWidth="1"/>
    <col min="39" max="16384" width="8.85546875" style="5"/>
  </cols>
  <sheetData>
    <row r="1" spans="1:38" s="2" customFormat="1" ht="22.5" customHeight="1" x14ac:dyDescent="0.2">
      <c r="A1" s="23" t="s">
        <v>362</v>
      </c>
      <c r="B1" s="24"/>
      <c r="C1" s="25"/>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row>
    <row r="2" spans="1:38" s="2" customFormat="1" x14ac:dyDescent="0.2">
      <c r="A2" s="127" t="s">
        <v>361</v>
      </c>
      <c r="B2" s="24"/>
      <c r="C2" s="25"/>
      <c r="D2" s="26"/>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row>
    <row r="3" spans="1:38" s="2" customFormat="1" x14ac:dyDescent="0.2">
      <c r="A3" s="26"/>
      <c r="B3" s="24"/>
      <c r="C3" s="25"/>
      <c r="D3" s="26"/>
      <c r="E3" s="26"/>
      <c r="F3" s="27"/>
      <c r="G3" s="26"/>
      <c r="H3" s="26"/>
      <c r="I3" s="26"/>
      <c r="J3" s="26"/>
      <c r="K3" s="26"/>
      <c r="L3" s="26"/>
      <c r="M3" s="26"/>
      <c r="N3" s="26"/>
      <c r="O3" s="26"/>
      <c r="P3" s="28"/>
      <c r="Q3" s="28"/>
      <c r="R3" s="29"/>
      <c r="S3" s="29"/>
      <c r="T3" s="29"/>
      <c r="U3" s="29"/>
      <c r="V3" s="29"/>
      <c r="W3" s="26"/>
      <c r="X3" s="26"/>
      <c r="Y3" s="26"/>
      <c r="Z3" s="26"/>
      <c r="AA3" s="26"/>
      <c r="AB3" s="26"/>
      <c r="AC3" s="26"/>
      <c r="AD3" s="26"/>
      <c r="AE3" s="26"/>
      <c r="AF3" s="26"/>
      <c r="AG3" s="26"/>
      <c r="AH3" s="26"/>
      <c r="AI3" s="26"/>
      <c r="AJ3" s="26"/>
      <c r="AK3" s="26"/>
      <c r="AL3" s="26"/>
    </row>
    <row r="4" spans="1:38" s="2" customFormat="1" x14ac:dyDescent="0.2">
      <c r="A4" s="30" t="s">
        <v>0</v>
      </c>
      <c r="B4" s="20" t="s">
        <v>429</v>
      </c>
      <c r="C4" s="31" t="s">
        <v>1</v>
      </c>
      <c r="D4" s="26"/>
      <c r="E4" s="26"/>
      <c r="F4" s="26"/>
      <c r="G4" s="26"/>
      <c r="H4" s="26"/>
      <c r="I4" s="26"/>
      <c r="J4" s="26"/>
      <c r="K4" s="26"/>
      <c r="L4" s="26"/>
      <c r="M4" s="26"/>
      <c r="N4" s="26"/>
      <c r="O4" s="26"/>
      <c r="P4" s="28"/>
      <c r="Q4" s="28"/>
      <c r="R4" s="29"/>
      <c r="S4" s="29"/>
      <c r="T4" s="29"/>
      <c r="U4" s="29"/>
      <c r="V4" s="29"/>
      <c r="W4" s="26"/>
      <c r="X4" s="26"/>
      <c r="Y4" s="26"/>
      <c r="Z4" s="26"/>
      <c r="AA4" s="26"/>
      <c r="AB4" s="26"/>
      <c r="AC4" s="26"/>
      <c r="AD4" s="26"/>
      <c r="AE4" s="26"/>
      <c r="AF4" s="26"/>
      <c r="AG4" s="26"/>
      <c r="AH4" s="26"/>
      <c r="AI4" s="26"/>
      <c r="AJ4" s="26"/>
      <c r="AK4" s="26"/>
      <c r="AL4" s="26"/>
    </row>
    <row r="5" spans="1:38" s="2" customFormat="1" x14ac:dyDescent="0.2">
      <c r="A5" s="30" t="s">
        <v>2</v>
      </c>
      <c r="B5" s="20" t="s">
        <v>441</v>
      </c>
      <c r="C5" s="31" t="s">
        <v>3</v>
      </c>
      <c r="D5" s="26"/>
      <c r="E5" s="26"/>
      <c r="F5" s="26"/>
      <c r="G5" s="26"/>
      <c r="H5" s="26"/>
      <c r="I5" s="26"/>
      <c r="J5" s="26"/>
      <c r="K5" s="26"/>
      <c r="L5" s="26"/>
      <c r="M5" s="26"/>
      <c r="N5" s="26"/>
      <c r="O5" s="26"/>
      <c r="P5" s="28"/>
      <c r="Q5" s="28"/>
      <c r="R5" s="29"/>
      <c r="S5" s="29"/>
      <c r="T5" s="29"/>
      <c r="U5" s="29"/>
      <c r="V5" s="29"/>
      <c r="W5" s="26"/>
      <c r="X5" s="26"/>
      <c r="Y5" s="26"/>
      <c r="Z5" s="26"/>
      <c r="AA5" s="26"/>
      <c r="AB5" s="26"/>
      <c r="AC5" s="26"/>
      <c r="AD5" s="26"/>
      <c r="AE5" s="26"/>
      <c r="AF5" s="26"/>
      <c r="AG5" s="26"/>
      <c r="AH5" s="26"/>
      <c r="AI5" s="26"/>
      <c r="AJ5" s="26"/>
      <c r="AK5" s="26"/>
      <c r="AL5" s="26"/>
    </row>
    <row r="6" spans="1:38" s="2" customFormat="1" x14ac:dyDescent="0.2">
      <c r="A6" s="30" t="s">
        <v>4</v>
      </c>
      <c r="B6" s="20">
        <v>2007</v>
      </c>
      <c r="C6" s="31" t="s">
        <v>5</v>
      </c>
      <c r="D6" s="26"/>
      <c r="E6" s="26"/>
      <c r="F6" s="26"/>
      <c r="G6" s="26"/>
      <c r="H6" s="26"/>
      <c r="I6" s="26"/>
      <c r="J6" s="26"/>
      <c r="K6" s="26"/>
      <c r="L6" s="26"/>
      <c r="M6" s="26"/>
      <c r="N6" s="26"/>
      <c r="O6" s="26"/>
      <c r="P6" s="26"/>
      <c r="Q6" s="26"/>
      <c r="R6" s="32"/>
      <c r="S6" s="32"/>
      <c r="T6" s="32"/>
      <c r="U6" s="32"/>
      <c r="V6" s="32"/>
      <c r="W6" s="26"/>
      <c r="X6" s="26"/>
      <c r="Y6" s="26"/>
      <c r="Z6" s="26"/>
      <c r="AA6" s="26"/>
      <c r="AB6" s="26"/>
      <c r="AC6" s="26"/>
      <c r="AD6" s="26"/>
      <c r="AE6" s="26"/>
      <c r="AF6" s="26"/>
      <c r="AG6" s="26"/>
      <c r="AH6" s="26"/>
      <c r="AI6" s="26"/>
      <c r="AJ6" s="26"/>
      <c r="AK6" s="26"/>
      <c r="AL6" s="26"/>
    </row>
    <row r="7" spans="1:38" s="2" customFormat="1" x14ac:dyDescent="0.2">
      <c r="A7" s="30" t="s">
        <v>6</v>
      </c>
      <c r="B7" s="20" t="s">
        <v>444</v>
      </c>
      <c r="C7" s="33" t="s">
        <v>7</v>
      </c>
      <c r="D7" s="28"/>
      <c r="E7" s="28"/>
      <c r="F7" s="28"/>
      <c r="G7" s="28"/>
      <c r="H7" s="28"/>
      <c r="I7" s="28"/>
      <c r="J7" s="28"/>
      <c r="K7" s="28"/>
      <c r="L7" s="28"/>
      <c r="M7" s="28"/>
      <c r="N7" s="28"/>
      <c r="O7" s="28"/>
      <c r="P7" s="28"/>
      <c r="Q7" s="28"/>
      <c r="R7" s="29"/>
      <c r="S7" s="29"/>
      <c r="T7" s="29"/>
      <c r="U7" s="29"/>
      <c r="V7" s="29"/>
      <c r="W7" s="26"/>
      <c r="X7" s="26"/>
      <c r="Y7" s="26"/>
      <c r="Z7" s="26"/>
      <c r="AA7" s="26"/>
      <c r="AB7" s="26"/>
      <c r="AC7" s="26"/>
      <c r="AD7" s="28"/>
      <c r="AE7" s="26"/>
      <c r="AF7" s="26"/>
      <c r="AG7" s="28"/>
      <c r="AH7" s="28"/>
      <c r="AI7" s="28"/>
      <c r="AJ7" s="28"/>
      <c r="AK7" s="28"/>
      <c r="AL7" s="28"/>
    </row>
    <row r="8" spans="1:38" s="1" customFormat="1" x14ac:dyDescent="0.2">
      <c r="A8" s="123"/>
      <c r="B8" s="124"/>
      <c r="C8" s="125"/>
      <c r="D8" s="126"/>
      <c r="E8" s="126"/>
      <c r="F8" s="126"/>
      <c r="G8" s="126"/>
      <c r="H8" s="126"/>
      <c r="I8" s="126"/>
      <c r="J8" s="126"/>
      <c r="K8" s="126"/>
      <c r="L8" s="126"/>
      <c r="M8" s="126"/>
      <c r="N8" s="126"/>
      <c r="O8" s="126"/>
      <c r="P8" s="126"/>
      <c r="Q8" s="126"/>
      <c r="R8" s="29"/>
      <c r="S8" s="29"/>
      <c r="T8" s="29"/>
      <c r="U8" s="29"/>
      <c r="V8" s="29"/>
      <c r="W8" s="26"/>
      <c r="X8" s="26"/>
      <c r="Y8" s="26"/>
      <c r="Z8" s="26"/>
      <c r="AA8" s="26"/>
      <c r="AB8" s="26"/>
      <c r="AC8" s="26"/>
      <c r="AD8" s="26"/>
      <c r="AE8" s="26"/>
      <c r="AF8" s="32"/>
      <c r="AG8" s="28"/>
      <c r="AH8" s="28"/>
      <c r="AI8" s="28"/>
      <c r="AJ8" s="28"/>
      <c r="AK8" s="28"/>
      <c r="AL8" s="28"/>
    </row>
    <row r="9" spans="1:38" s="1" customFormat="1" ht="13.5" thickBot="1" x14ac:dyDescent="0.25">
      <c r="A9" s="34"/>
      <c r="B9" s="35"/>
      <c r="C9" s="36"/>
      <c r="D9" s="37"/>
      <c r="E9" s="37"/>
      <c r="F9" s="37"/>
      <c r="G9" s="37"/>
      <c r="H9" s="37"/>
      <c r="I9" s="37"/>
      <c r="J9" s="37"/>
      <c r="K9" s="37"/>
      <c r="L9" s="37"/>
      <c r="M9" s="37"/>
      <c r="N9" s="37"/>
      <c r="O9" s="37"/>
      <c r="P9" s="37"/>
      <c r="Q9" s="37"/>
      <c r="R9" s="29"/>
      <c r="S9" s="29"/>
      <c r="T9" s="29"/>
      <c r="U9" s="29"/>
      <c r="V9" s="29"/>
      <c r="W9" s="26"/>
      <c r="X9" s="26"/>
      <c r="Y9" s="26"/>
      <c r="Z9" s="26"/>
      <c r="AA9" s="26"/>
      <c r="AB9" s="26"/>
      <c r="AC9" s="26"/>
      <c r="AD9" s="26"/>
      <c r="AE9" s="26"/>
      <c r="AF9" s="32"/>
      <c r="AG9" s="28"/>
      <c r="AH9" s="28"/>
      <c r="AI9" s="28"/>
      <c r="AJ9" s="28"/>
      <c r="AK9" s="28"/>
      <c r="AL9" s="28"/>
    </row>
    <row r="10" spans="1:38" s="4" customFormat="1" ht="37.5" customHeight="1" thickBot="1" x14ac:dyDescent="0.25">
      <c r="A10" s="161" t="str">
        <f>B4&amp;": "&amp;B5&amp;": "&amp;B6</f>
        <v>IE: 15.02.2024: 2007</v>
      </c>
      <c r="B10" s="163" t="s">
        <v>8</v>
      </c>
      <c r="C10" s="164"/>
      <c r="D10" s="165"/>
      <c r="E10" s="152" t="s">
        <v>9</v>
      </c>
      <c r="F10" s="153"/>
      <c r="G10" s="153"/>
      <c r="H10" s="154"/>
      <c r="I10" s="152" t="s">
        <v>10</v>
      </c>
      <c r="J10" s="153"/>
      <c r="K10" s="153"/>
      <c r="L10" s="154"/>
      <c r="M10" s="169" t="s">
        <v>11</v>
      </c>
      <c r="N10" s="152" t="s">
        <v>12</v>
      </c>
      <c r="O10" s="153"/>
      <c r="P10" s="154"/>
      <c r="Q10" s="152" t="s">
        <v>13</v>
      </c>
      <c r="R10" s="153"/>
      <c r="S10" s="153"/>
      <c r="T10" s="153"/>
      <c r="U10" s="153"/>
      <c r="V10" s="154"/>
      <c r="W10" s="152" t="s">
        <v>366</v>
      </c>
      <c r="X10" s="153"/>
      <c r="Y10" s="153"/>
      <c r="Z10" s="153"/>
      <c r="AA10" s="153"/>
      <c r="AB10" s="153"/>
      <c r="AC10" s="153"/>
      <c r="AD10" s="154"/>
      <c r="AE10" s="38"/>
      <c r="AF10" s="152" t="s">
        <v>383</v>
      </c>
      <c r="AG10" s="153"/>
      <c r="AH10" s="153"/>
      <c r="AI10" s="153"/>
      <c r="AJ10" s="153"/>
      <c r="AK10" s="153"/>
      <c r="AL10" s="154"/>
    </row>
    <row r="11" spans="1:38" s="1" customFormat="1" ht="15" customHeight="1" thickBot="1" x14ac:dyDescent="0.25">
      <c r="A11" s="162"/>
      <c r="B11" s="166"/>
      <c r="C11" s="167"/>
      <c r="D11" s="168"/>
      <c r="E11" s="155"/>
      <c r="F11" s="156"/>
      <c r="G11" s="156"/>
      <c r="H11" s="157"/>
      <c r="I11" s="155"/>
      <c r="J11" s="156"/>
      <c r="K11" s="156"/>
      <c r="L11" s="157"/>
      <c r="M11" s="170"/>
      <c r="N11" s="155"/>
      <c r="O11" s="156"/>
      <c r="P11" s="157"/>
      <c r="Q11" s="155"/>
      <c r="R11" s="156"/>
      <c r="S11" s="156"/>
      <c r="T11" s="156"/>
      <c r="U11" s="156"/>
      <c r="V11" s="157"/>
      <c r="W11" s="120"/>
      <c r="X11" s="158" t="s">
        <v>31</v>
      </c>
      <c r="Y11" s="159"/>
      <c r="Z11" s="159"/>
      <c r="AA11" s="159"/>
      <c r="AB11" s="160"/>
      <c r="AC11" s="121"/>
      <c r="AD11" s="122"/>
      <c r="AE11" s="39"/>
      <c r="AF11" s="155"/>
      <c r="AG11" s="156"/>
      <c r="AH11" s="156"/>
      <c r="AI11" s="156"/>
      <c r="AJ11" s="156"/>
      <c r="AK11" s="156"/>
      <c r="AL11" s="157"/>
    </row>
    <row r="12" spans="1:38" s="1" customFormat="1" ht="52.5" customHeight="1" thickBot="1" x14ac:dyDescent="0.25">
      <c r="A12" s="162"/>
      <c r="B12" s="166"/>
      <c r="C12" s="167"/>
      <c r="D12" s="168"/>
      <c r="E12" s="115" t="s">
        <v>384</v>
      </c>
      <c r="F12" s="115" t="s">
        <v>14</v>
      </c>
      <c r="G12" s="115" t="s">
        <v>15</v>
      </c>
      <c r="H12" s="115" t="s">
        <v>16</v>
      </c>
      <c r="I12" s="115" t="s">
        <v>17</v>
      </c>
      <c r="J12" s="116" t="s">
        <v>18</v>
      </c>
      <c r="K12" s="116" t="s">
        <v>19</v>
      </c>
      <c r="L12" s="117" t="s">
        <v>394</v>
      </c>
      <c r="M12" s="118" t="s">
        <v>20</v>
      </c>
      <c r="N12" s="116" t="s">
        <v>21</v>
      </c>
      <c r="O12" s="116" t="s">
        <v>22</v>
      </c>
      <c r="P12" s="116" t="s">
        <v>23</v>
      </c>
      <c r="Q12" s="116" t="s">
        <v>24</v>
      </c>
      <c r="R12" s="116" t="s">
        <v>25</v>
      </c>
      <c r="S12" s="116" t="s">
        <v>26</v>
      </c>
      <c r="T12" s="116" t="s">
        <v>27</v>
      </c>
      <c r="U12" s="116" t="s">
        <v>28</v>
      </c>
      <c r="V12" s="116" t="s">
        <v>29</v>
      </c>
      <c r="W12" s="118" t="s">
        <v>30</v>
      </c>
      <c r="X12" s="115" t="s">
        <v>395</v>
      </c>
      <c r="Y12" s="115" t="s">
        <v>396</v>
      </c>
      <c r="Z12" s="115" t="s">
        <v>397</v>
      </c>
      <c r="AA12" s="115" t="s">
        <v>398</v>
      </c>
      <c r="AB12" s="115" t="s">
        <v>41</v>
      </c>
      <c r="AC12" s="116" t="s">
        <v>32</v>
      </c>
      <c r="AD12" s="116" t="s">
        <v>33</v>
      </c>
      <c r="AE12" s="40"/>
      <c r="AF12" s="118" t="s">
        <v>34</v>
      </c>
      <c r="AG12" s="118" t="s">
        <v>35</v>
      </c>
      <c r="AH12" s="118" t="s">
        <v>36</v>
      </c>
      <c r="AI12" s="118" t="s">
        <v>37</v>
      </c>
      <c r="AJ12" s="118" t="s">
        <v>38</v>
      </c>
      <c r="AK12" s="118" t="s">
        <v>39</v>
      </c>
      <c r="AL12" s="119" t="s">
        <v>40</v>
      </c>
    </row>
    <row r="13" spans="1:38" ht="37.5" customHeight="1" thickBot="1" x14ac:dyDescent="0.25">
      <c r="A13" s="41" t="s">
        <v>42</v>
      </c>
      <c r="B13" s="41" t="s">
        <v>43</v>
      </c>
      <c r="C13" s="42" t="s">
        <v>427</v>
      </c>
      <c r="D13" s="41" t="s">
        <v>44</v>
      </c>
      <c r="E13" s="41" t="s">
        <v>45</v>
      </c>
      <c r="F13" s="41" t="s">
        <v>45</v>
      </c>
      <c r="G13" s="41" t="s">
        <v>45</v>
      </c>
      <c r="H13" s="41" t="s">
        <v>45</v>
      </c>
      <c r="I13" s="41" t="s">
        <v>45</v>
      </c>
      <c r="J13" s="41" t="s">
        <v>45</v>
      </c>
      <c r="K13" s="41" t="s">
        <v>45</v>
      </c>
      <c r="L13" s="41" t="s">
        <v>45</v>
      </c>
      <c r="M13" s="41" t="s">
        <v>45</v>
      </c>
      <c r="N13" s="41" t="s">
        <v>46</v>
      </c>
      <c r="O13" s="41" t="s">
        <v>46</v>
      </c>
      <c r="P13" s="41" t="s">
        <v>46</v>
      </c>
      <c r="Q13" s="41" t="s">
        <v>46</v>
      </c>
      <c r="R13" s="41" t="s">
        <v>46</v>
      </c>
      <c r="S13" s="41" t="s">
        <v>46</v>
      </c>
      <c r="T13" s="41" t="s">
        <v>46</v>
      </c>
      <c r="U13" s="41" t="s">
        <v>46</v>
      </c>
      <c r="V13" s="41" t="s">
        <v>46</v>
      </c>
      <c r="W13" s="41" t="s">
        <v>47</v>
      </c>
      <c r="X13" s="41" t="s">
        <v>46</v>
      </c>
      <c r="Y13" s="41" t="s">
        <v>46</v>
      </c>
      <c r="Z13" s="41" t="s">
        <v>46</v>
      </c>
      <c r="AA13" s="41" t="s">
        <v>46</v>
      </c>
      <c r="AB13" s="41" t="s">
        <v>46</v>
      </c>
      <c r="AC13" s="41" t="s">
        <v>48</v>
      </c>
      <c r="AD13" s="41" t="s">
        <v>48</v>
      </c>
      <c r="AE13" s="43"/>
      <c r="AF13" s="41" t="s">
        <v>49</v>
      </c>
      <c r="AG13" s="41" t="s">
        <v>49</v>
      </c>
      <c r="AH13" s="41" t="s">
        <v>49</v>
      </c>
      <c r="AI13" s="41" t="s">
        <v>49</v>
      </c>
      <c r="AJ13" s="41" t="s">
        <v>49</v>
      </c>
      <c r="AK13" s="41"/>
      <c r="AL13" s="44"/>
    </row>
    <row r="14" spans="1:38" s="1" customFormat="1" ht="26.25" customHeight="1" thickBot="1" x14ac:dyDescent="0.25">
      <c r="A14" s="65" t="s">
        <v>50</v>
      </c>
      <c r="B14" s="65" t="s">
        <v>51</v>
      </c>
      <c r="C14" s="66" t="s">
        <v>52</v>
      </c>
      <c r="D14" s="67"/>
      <c r="E14" s="138">
        <v>27.673372056795841</v>
      </c>
      <c r="F14" s="138">
        <v>0.37677666327432241</v>
      </c>
      <c r="G14" s="138">
        <v>31.215932636829862</v>
      </c>
      <c r="H14" s="138" t="s">
        <v>442</v>
      </c>
      <c r="I14" s="138">
        <v>0.71744607973257835</v>
      </c>
      <c r="J14" s="138">
        <v>1.0135340223700016</v>
      </c>
      <c r="K14" s="138">
        <v>1.2764998152597913</v>
      </c>
      <c r="L14" s="138">
        <v>2.3259784064752209E-2</v>
      </c>
      <c r="M14" s="138">
        <v>20.019452223529651</v>
      </c>
      <c r="N14" s="138">
        <v>0.71457296747144972</v>
      </c>
      <c r="O14" s="138">
        <v>9.7717306821870478E-2</v>
      </c>
      <c r="P14" s="138">
        <v>0.13999893197086238</v>
      </c>
      <c r="Q14" s="138">
        <v>0.69370321894129483</v>
      </c>
      <c r="R14" s="138">
        <v>0.43292628867457122</v>
      </c>
      <c r="S14" s="138">
        <v>0.48668444942352301</v>
      </c>
      <c r="T14" s="138">
        <v>4.4396882023932012</v>
      </c>
      <c r="U14" s="138">
        <v>2.0120127000818036</v>
      </c>
      <c r="V14" s="138">
        <v>2.4820906987743632</v>
      </c>
      <c r="W14" s="138">
        <v>0.65035183101059546</v>
      </c>
      <c r="X14" s="138">
        <v>6.5557386066762824E-5</v>
      </c>
      <c r="Y14" s="138">
        <v>2.6564280379195193E-3</v>
      </c>
      <c r="Z14" s="138">
        <v>2.0974460268818949E-3</v>
      </c>
      <c r="AA14" s="138">
        <v>2.1083421212144435E-4</v>
      </c>
      <c r="AB14" s="138">
        <v>5.0302656629896214E-3</v>
      </c>
      <c r="AC14" s="138">
        <v>0.4682139520844853</v>
      </c>
      <c r="AD14" s="138">
        <v>2.4355124341011482E-4</v>
      </c>
      <c r="AE14" s="55"/>
      <c r="AF14" s="147">
        <v>16329.125626158595</v>
      </c>
      <c r="AG14" s="147">
        <v>67856.13813613524</v>
      </c>
      <c r="AH14" s="147">
        <v>106255.68804192859</v>
      </c>
      <c r="AI14" s="147">
        <v>3.6992890080000005</v>
      </c>
      <c r="AJ14" s="147" t="s">
        <v>430</v>
      </c>
      <c r="AK14" s="147" t="s">
        <v>428</v>
      </c>
      <c r="AL14" s="45" t="s">
        <v>49</v>
      </c>
    </row>
    <row r="15" spans="1:38" s="1" customFormat="1" ht="26.25" customHeight="1" thickBot="1" x14ac:dyDescent="0.25">
      <c r="A15" s="65" t="s">
        <v>53</v>
      </c>
      <c r="B15" s="65" t="s">
        <v>54</v>
      </c>
      <c r="C15" s="66" t="s">
        <v>55</v>
      </c>
      <c r="D15" s="67"/>
      <c r="E15" s="138">
        <v>0.88511100000000009</v>
      </c>
      <c r="F15" s="138">
        <v>1.4315581885743126E-2</v>
      </c>
      <c r="G15" s="138">
        <v>1.0306359999999999</v>
      </c>
      <c r="H15" s="138" t="s">
        <v>442</v>
      </c>
      <c r="I15" s="138">
        <v>1.5796303323627942E-2</v>
      </c>
      <c r="J15" s="138">
        <v>2.4028293210191096E-2</v>
      </c>
      <c r="K15" s="138">
        <v>3.1015183660233297E-2</v>
      </c>
      <c r="L15" s="138">
        <v>1.3829027075228963E-3</v>
      </c>
      <c r="M15" s="138">
        <v>8.6000000000000021E-2</v>
      </c>
      <c r="N15" s="138">
        <v>1.327027985869397E-2</v>
      </c>
      <c r="O15" s="138">
        <v>1.0890454004505497E-2</v>
      </c>
      <c r="P15" s="138">
        <v>2.1107860826562914E-3</v>
      </c>
      <c r="Q15" s="138">
        <v>6.9717359391678561E-3</v>
      </c>
      <c r="R15" s="138">
        <v>4.7787127071924722E-2</v>
      </c>
      <c r="S15" s="138">
        <v>2.9860852377775669E-2</v>
      </c>
      <c r="T15" s="138">
        <v>1.0590867055940885</v>
      </c>
      <c r="U15" s="138">
        <v>1.0020197690648831E-2</v>
      </c>
      <c r="V15" s="138">
        <v>0.13681178986507397</v>
      </c>
      <c r="W15" s="138">
        <v>3.3251700417675405E-3</v>
      </c>
      <c r="X15" s="138">
        <v>2.7960732818418268E-6</v>
      </c>
      <c r="Y15" s="138">
        <v>9.6858608416361129E-6</v>
      </c>
      <c r="Z15" s="138">
        <v>2.6372529758478215E-6</v>
      </c>
      <c r="AA15" s="138">
        <v>2.6372529758478215E-6</v>
      </c>
      <c r="AB15" s="138">
        <v>1.7756440075173582E-5</v>
      </c>
      <c r="AC15" s="138" t="s">
        <v>428</v>
      </c>
      <c r="AD15" s="138">
        <v>0</v>
      </c>
      <c r="AE15" s="55"/>
      <c r="AF15" s="147">
        <v>5770.7274885064453</v>
      </c>
      <c r="AG15" s="147" t="s">
        <v>430</v>
      </c>
      <c r="AH15" s="147" t="s">
        <v>430</v>
      </c>
      <c r="AI15" s="147" t="s">
        <v>430</v>
      </c>
      <c r="AJ15" s="147" t="s">
        <v>430</v>
      </c>
      <c r="AK15" s="147" t="s">
        <v>428</v>
      </c>
      <c r="AL15" s="45" t="s">
        <v>49</v>
      </c>
    </row>
    <row r="16" spans="1:38" s="1" customFormat="1" ht="26.25" customHeight="1" thickBot="1" x14ac:dyDescent="0.25">
      <c r="A16" s="65" t="s">
        <v>53</v>
      </c>
      <c r="B16" s="65" t="s">
        <v>56</v>
      </c>
      <c r="C16" s="66" t="s">
        <v>57</v>
      </c>
      <c r="D16" s="67"/>
      <c r="E16" s="138">
        <v>0.21651798565391947</v>
      </c>
      <c r="F16" s="138">
        <v>3.181034942034752E-3</v>
      </c>
      <c r="G16" s="138">
        <v>0.11637159888677256</v>
      </c>
      <c r="H16" s="138" t="s">
        <v>442</v>
      </c>
      <c r="I16" s="138">
        <v>5.6256841581837608E-2</v>
      </c>
      <c r="J16" s="138">
        <v>8.061283043719264E-2</v>
      </c>
      <c r="K16" s="138">
        <v>8.3858176112004718E-2</v>
      </c>
      <c r="L16" s="138">
        <v>2.9452965500000004E-3</v>
      </c>
      <c r="M16" s="138">
        <v>0.39653518831707452</v>
      </c>
      <c r="N16" s="138">
        <v>2.883031676440171E-2</v>
      </c>
      <c r="O16" s="138">
        <v>1.6368187448349814E-3</v>
      </c>
      <c r="P16" s="138">
        <v>3.0613851862826127E-2</v>
      </c>
      <c r="Q16" s="138">
        <v>1.1238417408657849E-2</v>
      </c>
      <c r="R16" s="138">
        <v>5.993598627469514E-3</v>
      </c>
      <c r="S16" s="138">
        <v>2.5610081168971437E-2</v>
      </c>
      <c r="T16" s="138">
        <v>8.9061423004389521E-3</v>
      </c>
      <c r="U16" s="138">
        <v>2.9592051679475776E-3</v>
      </c>
      <c r="V16" s="138">
        <v>4.7049885112780632E-2</v>
      </c>
      <c r="W16" s="138">
        <v>2.6618277410773602E-2</v>
      </c>
      <c r="X16" s="138">
        <v>3.2222807251902377E-7</v>
      </c>
      <c r="Y16" s="138">
        <v>2.1075247612756304E-7</v>
      </c>
      <c r="Z16" s="138">
        <v>2.4558754907392342E-8</v>
      </c>
      <c r="AA16" s="138">
        <v>8.2629694115364347E-8</v>
      </c>
      <c r="AB16" s="138">
        <v>6.4016899766934355E-7</v>
      </c>
      <c r="AC16" s="138">
        <v>3.0461380312308006E-9</v>
      </c>
      <c r="AD16" s="138">
        <v>1.7999906548182006E-9</v>
      </c>
      <c r="AE16" s="55"/>
      <c r="AF16" s="147">
        <v>8.7919300000000007</v>
      </c>
      <c r="AG16" s="147">
        <v>1020.4155751543371</v>
      </c>
      <c r="AH16" s="147">
        <v>906.79574535049289</v>
      </c>
      <c r="AI16" s="147" t="s">
        <v>430</v>
      </c>
      <c r="AJ16" s="147" t="s">
        <v>430</v>
      </c>
      <c r="AK16" s="147" t="s">
        <v>428</v>
      </c>
      <c r="AL16" s="45" t="s">
        <v>49</v>
      </c>
    </row>
    <row r="17" spans="1:38" s="2" customFormat="1" ht="26.25" customHeight="1" thickBot="1" x14ac:dyDescent="0.25">
      <c r="A17" s="65" t="s">
        <v>53</v>
      </c>
      <c r="B17" s="65" t="s">
        <v>58</v>
      </c>
      <c r="C17" s="66" t="s">
        <v>59</v>
      </c>
      <c r="D17" s="67"/>
      <c r="E17" s="138">
        <v>3.0982319999999998E-3</v>
      </c>
      <c r="F17" s="138">
        <v>9.6296400000000007E-4</v>
      </c>
      <c r="G17" s="138">
        <v>4.0110545234874259E-6</v>
      </c>
      <c r="H17" s="138" t="s">
        <v>430</v>
      </c>
      <c r="I17" s="138">
        <v>3.2657040000000005E-5</v>
      </c>
      <c r="J17" s="138">
        <v>3.2657040000000005E-5</v>
      </c>
      <c r="K17" s="138">
        <v>3.2657040000000005E-5</v>
      </c>
      <c r="L17" s="138">
        <v>1.3062816000000003E-6</v>
      </c>
      <c r="M17" s="138">
        <v>1.2141720000000001E-3</v>
      </c>
      <c r="N17" s="138">
        <v>4.6054799999999998E-7</v>
      </c>
      <c r="O17" s="138">
        <v>3.7681200000000003E-8</v>
      </c>
      <c r="P17" s="138">
        <v>2.2608720000000001E-5</v>
      </c>
      <c r="Q17" s="138">
        <v>4.1868000000000003E-6</v>
      </c>
      <c r="R17" s="138">
        <v>5.4428400000000001E-7</v>
      </c>
      <c r="S17" s="138">
        <v>1.088568E-7</v>
      </c>
      <c r="T17" s="138">
        <v>5.4428400000000001E-7</v>
      </c>
      <c r="U17" s="138">
        <v>2.4283440000000001E-6</v>
      </c>
      <c r="V17" s="138">
        <v>3.0563640000000003E-5</v>
      </c>
      <c r="W17" s="138">
        <v>0</v>
      </c>
      <c r="X17" s="138">
        <v>0</v>
      </c>
      <c r="Y17" s="138">
        <v>0</v>
      </c>
      <c r="Z17" s="138">
        <v>0</v>
      </c>
      <c r="AA17" s="138">
        <v>0</v>
      </c>
      <c r="AB17" s="138">
        <v>0</v>
      </c>
      <c r="AC17" s="138" t="s">
        <v>430</v>
      </c>
      <c r="AD17" s="138" t="s">
        <v>430</v>
      </c>
      <c r="AE17" s="55"/>
      <c r="AF17" s="147" t="s">
        <v>430</v>
      </c>
      <c r="AG17" s="147" t="s">
        <v>430</v>
      </c>
      <c r="AH17" s="147">
        <v>41.868000000000002</v>
      </c>
      <c r="AI17" s="147" t="s">
        <v>430</v>
      </c>
      <c r="AJ17" s="147" t="s">
        <v>430</v>
      </c>
      <c r="AK17" s="147" t="s">
        <v>428</v>
      </c>
      <c r="AL17" s="45" t="s">
        <v>49</v>
      </c>
    </row>
    <row r="18" spans="1:38" s="2" customFormat="1" ht="26.25" customHeight="1" thickBot="1" x14ac:dyDescent="0.25">
      <c r="A18" s="65" t="s">
        <v>53</v>
      </c>
      <c r="B18" s="65" t="s">
        <v>60</v>
      </c>
      <c r="C18" s="66" t="s">
        <v>61</v>
      </c>
      <c r="D18" s="67"/>
      <c r="E18" s="138">
        <v>1.9804161096304278</v>
      </c>
      <c r="F18" s="138">
        <v>0.43242372129751983</v>
      </c>
      <c r="G18" s="138">
        <v>2.8426513500617334</v>
      </c>
      <c r="H18" s="138" t="s">
        <v>442</v>
      </c>
      <c r="I18" s="138">
        <v>0.16632922760269206</v>
      </c>
      <c r="J18" s="138">
        <v>0.21325257616672022</v>
      </c>
      <c r="K18" s="138">
        <v>0.26956059444355396</v>
      </c>
      <c r="L18" s="138">
        <v>8.7173635239979994E-2</v>
      </c>
      <c r="M18" s="138">
        <v>0.80228825376937474</v>
      </c>
      <c r="N18" s="138">
        <v>0.15015607304507456</v>
      </c>
      <c r="O18" s="138">
        <v>2.8155119934931499E-3</v>
      </c>
      <c r="P18" s="138">
        <v>8.8876666691723154E-3</v>
      </c>
      <c r="Q18" s="138">
        <v>9.3970118963013719E-3</v>
      </c>
      <c r="R18" s="138">
        <v>0.12012537680776648</v>
      </c>
      <c r="S18" s="138">
        <v>6.7569942828971413E-2</v>
      </c>
      <c r="T18" s="138">
        <v>2.4400157298133176</v>
      </c>
      <c r="U18" s="138">
        <v>9.4562543770809445E-4</v>
      </c>
      <c r="V18" s="138">
        <v>7.5167455641963948E-2</v>
      </c>
      <c r="W18" s="138">
        <v>1.3138537597927878E-2</v>
      </c>
      <c r="X18" s="138">
        <v>1.7830872454330692E-2</v>
      </c>
      <c r="Y18" s="138">
        <v>0.1407700456920844</v>
      </c>
      <c r="Z18" s="138">
        <v>1.5953938511769565E-2</v>
      </c>
      <c r="AA18" s="138">
        <v>1.4077004569208441E-2</v>
      </c>
      <c r="AB18" s="138">
        <v>0.18863186122739309</v>
      </c>
      <c r="AC18" s="138" t="s">
        <v>430</v>
      </c>
      <c r="AD18" s="138" t="s">
        <v>430</v>
      </c>
      <c r="AE18" s="55"/>
      <c r="AF18" s="147">
        <v>9508.0769504301261</v>
      </c>
      <c r="AG18" s="147" t="s">
        <v>430</v>
      </c>
      <c r="AH18" s="147">
        <v>14597.332943656524</v>
      </c>
      <c r="AI18" s="147" t="s">
        <v>430</v>
      </c>
      <c r="AJ18" s="147" t="s">
        <v>430</v>
      </c>
      <c r="AK18" s="147" t="s">
        <v>428</v>
      </c>
      <c r="AL18" s="45" t="s">
        <v>49</v>
      </c>
    </row>
    <row r="19" spans="1:38" s="2" customFormat="1" ht="26.25" customHeight="1" thickBot="1" x14ac:dyDescent="0.25">
      <c r="A19" s="65" t="s">
        <v>53</v>
      </c>
      <c r="B19" s="65" t="s">
        <v>62</v>
      </c>
      <c r="C19" s="66" t="s">
        <v>63</v>
      </c>
      <c r="D19" s="67"/>
      <c r="E19" s="138">
        <v>0.39880480725414114</v>
      </c>
      <c r="F19" s="138">
        <v>8.6382562907231716E-2</v>
      </c>
      <c r="G19" s="138">
        <v>1.2768676959653724</v>
      </c>
      <c r="H19" s="138" t="s">
        <v>430</v>
      </c>
      <c r="I19" s="138">
        <v>3.173107529064001E-2</v>
      </c>
      <c r="J19" s="138">
        <v>4.06419756486852E-2</v>
      </c>
      <c r="K19" s="138">
        <v>5.1335056078339429E-2</v>
      </c>
      <c r="L19" s="138">
        <v>1.1322741121429655E-2</v>
      </c>
      <c r="M19" s="138">
        <v>0.15773338127927886</v>
      </c>
      <c r="N19" s="138">
        <v>2.8547671075488203E-2</v>
      </c>
      <c r="O19" s="138">
        <v>5.3733683391627785E-4</v>
      </c>
      <c r="P19" s="138">
        <v>1.7879054673007437E-3</v>
      </c>
      <c r="Q19" s="138">
        <v>2.0802703420053047E-3</v>
      </c>
      <c r="R19" s="138">
        <v>2.2850656651747205E-2</v>
      </c>
      <c r="S19" s="138">
        <v>1.2839446862615379E-2</v>
      </c>
      <c r="T19" s="138">
        <v>0.46340557035350144</v>
      </c>
      <c r="U19" s="138">
        <v>3.5111036399073845E-4</v>
      </c>
      <c r="V19" s="138">
        <v>1.6433499546765051E-2</v>
      </c>
      <c r="W19" s="138">
        <v>2.4950521002526536E-3</v>
      </c>
      <c r="X19" s="138">
        <v>3.386142136057172E-3</v>
      </c>
      <c r="Y19" s="138">
        <v>2.673270107413557E-2</v>
      </c>
      <c r="Z19" s="138">
        <v>3.0297061217353649E-3</v>
      </c>
      <c r="AA19" s="138">
        <v>2.6732701074135574E-3</v>
      </c>
      <c r="AB19" s="138">
        <v>3.5821819439341665E-2</v>
      </c>
      <c r="AC19" s="138" t="s">
        <v>430</v>
      </c>
      <c r="AD19" s="138" t="s">
        <v>430</v>
      </c>
      <c r="AE19" s="55"/>
      <c r="AF19" s="147">
        <v>1830.1542407111449</v>
      </c>
      <c r="AG19" s="147" t="s">
        <v>430</v>
      </c>
      <c r="AH19" s="147">
        <v>2932.9285348605595</v>
      </c>
      <c r="AI19" s="147" t="s">
        <v>430</v>
      </c>
      <c r="AJ19" s="147" t="s">
        <v>430</v>
      </c>
      <c r="AK19" s="147" t="s">
        <v>428</v>
      </c>
      <c r="AL19" s="45" t="s">
        <v>49</v>
      </c>
    </row>
    <row r="20" spans="1:38" s="2" customFormat="1" ht="26.25" customHeight="1" thickBot="1" x14ac:dyDescent="0.25">
      <c r="A20" s="65" t="s">
        <v>53</v>
      </c>
      <c r="B20" s="65" t="s">
        <v>64</v>
      </c>
      <c r="C20" s="66" t="s">
        <v>65</v>
      </c>
      <c r="D20" s="67"/>
      <c r="E20" s="138">
        <v>1.1571082306211681E-2</v>
      </c>
      <c r="F20" s="138">
        <v>2.6397185920320593E-3</v>
      </c>
      <c r="G20" s="138">
        <v>1.0259116233388182E-2</v>
      </c>
      <c r="H20" s="138" t="s">
        <v>442</v>
      </c>
      <c r="I20" s="138">
        <v>8.2293137341425541E-4</v>
      </c>
      <c r="J20" s="138">
        <v>1.0498407235184101E-3</v>
      </c>
      <c r="K20" s="138">
        <v>1.3221319436433959E-3</v>
      </c>
      <c r="L20" s="138">
        <v>4.2229369971529988E-4</v>
      </c>
      <c r="M20" s="138">
        <v>4.5714094470457912E-3</v>
      </c>
      <c r="N20" s="138">
        <v>7.2715535071634144E-4</v>
      </c>
      <c r="O20" s="138">
        <v>1.3700096219407605E-5</v>
      </c>
      <c r="P20" s="138">
        <v>5.5859314897075478E-5</v>
      </c>
      <c r="Q20" s="138">
        <v>5.4885782593977693E-5</v>
      </c>
      <c r="R20" s="138">
        <v>5.8212344490114526E-4</v>
      </c>
      <c r="S20" s="138">
        <v>3.2699656587688471E-4</v>
      </c>
      <c r="T20" s="138">
        <v>1.1800521714050558E-2</v>
      </c>
      <c r="U20" s="138">
        <v>1.0050456294508203E-5</v>
      </c>
      <c r="V20" s="138">
        <v>4.3243352195061887E-4</v>
      </c>
      <c r="W20" s="138">
        <v>6.3534618029163347E-5</v>
      </c>
      <c r="X20" s="138">
        <v>8.6225553039578808E-5</v>
      </c>
      <c r="Y20" s="138">
        <v>6.8072805031246439E-4</v>
      </c>
      <c r="Z20" s="138">
        <v>7.7149179035412624E-5</v>
      </c>
      <c r="AA20" s="138">
        <v>6.8072805031246439E-5</v>
      </c>
      <c r="AB20" s="138">
        <v>9.1217558741870232E-4</v>
      </c>
      <c r="AC20" s="138" t="s">
        <v>430</v>
      </c>
      <c r="AD20" s="138" t="s">
        <v>430</v>
      </c>
      <c r="AE20" s="55"/>
      <c r="AF20" s="147">
        <v>46.01310908796394</v>
      </c>
      <c r="AG20" s="147" t="s">
        <v>430</v>
      </c>
      <c r="AH20" s="147">
        <v>94.407886664334384</v>
      </c>
      <c r="AI20" s="147" t="s">
        <v>430</v>
      </c>
      <c r="AJ20" s="147" t="s">
        <v>430</v>
      </c>
      <c r="AK20" s="147" t="s">
        <v>428</v>
      </c>
      <c r="AL20" s="45" t="s">
        <v>49</v>
      </c>
    </row>
    <row r="21" spans="1:38" s="2" customFormat="1" ht="26.25" customHeight="1" thickBot="1" x14ac:dyDescent="0.25">
      <c r="A21" s="65" t="s">
        <v>53</v>
      </c>
      <c r="B21" s="65" t="s">
        <v>66</v>
      </c>
      <c r="C21" s="66" t="s">
        <v>67</v>
      </c>
      <c r="D21" s="67"/>
      <c r="E21" s="138">
        <v>1.3168611616665162</v>
      </c>
      <c r="F21" s="138">
        <v>0.99459058705422931</v>
      </c>
      <c r="G21" s="138">
        <v>2.3520249590581974</v>
      </c>
      <c r="H21" s="138">
        <v>2.8828779197068795E-3</v>
      </c>
      <c r="I21" s="138">
        <v>0.48791672483635479</v>
      </c>
      <c r="J21" s="138">
        <v>0.52302335465009619</v>
      </c>
      <c r="K21" s="138">
        <v>0.57070776601756601</v>
      </c>
      <c r="L21" s="138">
        <v>0.14129765648100259</v>
      </c>
      <c r="M21" s="138">
        <v>2.3965504633217987</v>
      </c>
      <c r="N21" s="138">
        <v>0.22408980697811759</v>
      </c>
      <c r="O21" s="138">
        <v>3.3745021522556817E-2</v>
      </c>
      <c r="P21" s="138">
        <v>1.104303428342774E-2</v>
      </c>
      <c r="Q21" s="138">
        <v>8.2122078457293624E-3</v>
      </c>
      <c r="R21" s="138">
        <v>0.11997121468356514</v>
      </c>
      <c r="S21" s="138">
        <v>5.7410757998572419E-2</v>
      </c>
      <c r="T21" s="138">
        <v>1.1427182165376646</v>
      </c>
      <c r="U21" s="138">
        <v>3.2670739879978087E-3</v>
      </c>
      <c r="V21" s="138">
        <v>1.4039675840523009</v>
      </c>
      <c r="W21" s="138">
        <v>0.14795714623893214</v>
      </c>
      <c r="X21" s="138">
        <v>3.9300372409464407E-2</v>
      </c>
      <c r="Y21" s="138">
        <v>0.10551955726409987</v>
      </c>
      <c r="Z21" s="138">
        <v>2.3542908776444087E-2</v>
      </c>
      <c r="AA21" s="138">
        <v>1.898329156974627E-2</v>
      </c>
      <c r="AB21" s="138">
        <v>0.18734613001975461</v>
      </c>
      <c r="AC21" s="138">
        <v>7.1731475069049516E-4</v>
      </c>
      <c r="AD21" s="138">
        <v>0.11375109158709253</v>
      </c>
      <c r="AE21" s="55"/>
      <c r="AF21" s="147">
        <v>4541.922579432885</v>
      </c>
      <c r="AG21" s="147">
        <v>687.28908285691</v>
      </c>
      <c r="AH21" s="147">
        <v>7166.5905974626476</v>
      </c>
      <c r="AI21" s="147">
        <v>2402.3982664224</v>
      </c>
      <c r="AJ21" s="147" t="s">
        <v>430</v>
      </c>
      <c r="AK21" s="147" t="s">
        <v>428</v>
      </c>
      <c r="AL21" s="45" t="s">
        <v>49</v>
      </c>
    </row>
    <row r="22" spans="1:38" s="2" customFormat="1" ht="26.25" customHeight="1" thickBot="1" x14ac:dyDescent="0.25">
      <c r="A22" s="65" t="s">
        <v>53</v>
      </c>
      <c r="B22" s="69" t="s">
        <v>68</v>
      </c>
      <c r="C22" s="66" t="s">
        <v>69</v>
      </c>
      <c r="D22" s="67"/>
      <c r="E22" s="138">
        <v>11.996957519722521</v>
      </c>
      <c r="F22" s="138">
        <v>0.7119930643942145</v>
      </c>
      <c r="G22" s="138">
        <v>1.9834323751836216</v>
      </c>
      <c r="H22" s="138" t="s">
        <v>430</v>
      </c>
      <c r="I22" s="138">
        <v>0.86456518994738896</v>
      </c>
      <c r="J22" s="138">
        <v>0.98130310023232503</v>
      </c>
      <c r="K22" s="138">
        <v>1.0915465577429571</v>
      </c>
      <c r="L22" s="138">
        <v>0.1452079500416471</v>
      </c>
      <c r="M22" s="138">
        <v>6.4103237170673211</v>
      </c>
      <c r="N22" s="138">
        <v>0.12700965505776349</v>
      </c>
      <c r="O22" s="138">
        <v>1.1769393450365215E-2</v>
      </c>
      <c r="P22" s="138">
        <v>9.9089669342629333E-2</v>
      </c>
      <c r="Q22" s="138">
        <v>0.1219697558859356</v>
      </c>
      <c r="R22" s="138">
        <v>0.21167533141017428</v>
      </c>
      <c r="S22" s="138">
        <v>0.31004321085594783</v>
      </c>
      <c r="T22" s="138">
        <v>0.65839439870244421</v>
      </c>
      <c r="U22" s="138">
        <v>0.11372982101641488</v>
      </c>
      <c r="V22" s="138">
        <v>2.0198578977531869</v>
      </c>
      <c r="W22" s="138">
        <v>0.14888971796013123</v>
      </c>
      <c r="X22" s="138">
        <v>3.1243696051216432E-2</v>
      </c>
      <c r="Y22" s="138">
        <v>6.2190023621506565E-2</v>
      </c>
      <c r="Z22" s="138">
        <v>1.7648232158975742E-2</v>
      </c>
      <c r="AA22" s="138">
        <v>1.3988043523516415E-2</v>
      </c>
      <c r="AB22" s="138">
        <v>0.12506999535521515</v>
      </c>
      <c r="AC22" s="138">
        <v>2.0809564628422685E-2</v>
      </c>
      <c r="AD22" s="138">
        <v>0.56131265496407479</v>
      </c>
      <c r="AE22" s="55"/>
      <c r="AF22" s="147">
        <v>11013.438088651434</v>
      </c>
      <c r="AG22" s="147">
        <v>6364.434429287172</v>
      </c>
      <c r="AH22" s="147">
        <v>1558.9469621758512</v>
      </c>
      <c r="AI22" s="147" t="s">
        <v>430</v>
      </c>
      <c r="AJ22" s="147" t="s">
        <v>430</v>
      </c>
      <c r="AK22" s="147" t="s">
        <v>428</v>
      </c>
      <c r="AL22" s="45" t="s">
        <v>49</v>
      </c>
    </row>
    <row r="23" spans="1:38" s="2" customFormat="1" ht="26.25" customHeight="1" thickBot="1" x14ac:dyDescent="0.25">
      <c r="A23" s="65" t="s">
        <v>70</v>
      </c>
      <c r="B23" s="69" t="s">
        <v>393</v>
      </c>
      <c r="C23" s="66" t="s">
        <v>389</v>
      </c>
      <c r="D23" s="112"/>
      <c r="E23" s="138" t="s">
        <v>429</v>
      </c>
      <c r="F23" s="138" t="s">
        <v>429</v>
      </c>
      <c r="G23" s="138" t="s">
        <v>429</v>
      </c>
      <c r="H23" s="138" t="s">
        <v>429</v>
      </c>
      <c r="I23" s="138" t="s">
        <v>429</v>
      </c>
      <c r="J23" s="138" t="s">
        <v>429</v>
      </c>
      <c r="K23" s="138" t="s">
        <v>429</v>
      </c>
      <c r="L23" s="138" t="s">
        <v>429</v>
      </c>
      <c r="M23" s="138" t="s">
        <v>429</v>
      </c>
      <c r="N23" s="138" t="s">
        <v>429</v>
      </c>
      <c r="O23" s="138" t="s">
        <v>429</v>
      </c>
      <c r="P23" s="138" t="s">
        <v>429</v>
      </c>
      <c r="Q23" s="138" t="s">
        <v>429</v>
      </c>
      <c r="R23" s="138" t="s">
        <v>429</v>
      </c>
      <c r="S23" s="138" t="s">
        <v>429</v>
      </c>
      <c r="T23" s="138" t="s">
        <v>429</v>
      </c>
      <c r="U23" s="138" t="s">
        <v>429</v>
      </c>
      <c r="V23" s="138" t="s">
        <v>429</v>
      </c>
      <c r="W23" s="138">
        <v>0.25001659279048949</v>
      </c>
      <c r="X23" s="138">
        <v>5.398815394638494E-2</v>
      </c>
      <c r="Y23" s="138">
        <v>0.14556071468532733</v>
      </c>
      <c r="Z23" s="138">
        <v>3.2060965678678194E-2</v>
      </c>
      <c r="AA23" s="138">
        <v>2.3850423099232493E-2</v>
      </c>
      <c r="AB23" s="138">
        <v>0.25546025740962297</v>
      </c>
      <c r="AC23" s="138">
        <v>5.0010937713730946E-3</v>
      </c>
      <c r="AD23" s="138">
        <v>0.12660014422370658</v>
      </c>
      <c r="AE23" s="55"/>
      <c r="AF23" s="147" t="s">
        <v>429</v>
      </c>
      <c r="AG23" s="147" t="s">
        <v>429</v>
      </c>
      <c r="AH23" s="147" t="s">
        <v>429</v>
      </c>
      <c r="AI23" s="147" t="s">
        <v>429</v>
      </c>
      <c r="AJ23" s="147" t="s">
        <v>430</v>
      </c>
      <c r="AK23" s="147" t="s">
        <v>428</v>
      </c>
      <c r="AL23" s="45" t="s">
        <v>49</v>
      </c>
    </row>
    <row r="24" spans="1:38" s="2" customFormat="1" ht="26.25" customHeight="1" thickBot="1" x14ac:dyDescent="0.25">
      <c r="A24" s="70" t="s">
        <v>53</v>
      </c>
      <c r="B24" s="69" t="s">
        <v>71</v>
      </c>
      <c r="C24" s="66" t="s">
        <v>72</v>
      </c>
      <c r="D24" s="67"/>
      <c r="E24" s="138">
        <v>1.5979829628759781</v>
      </c>
      <c r="F24" s="138">
        <v>0.59819919070669403</v>
      </c>
      <c r="G24" s="138">
        <v>1.4426778103854014</v>
      </c>
      <c r="H24" s="138">
        <v>0.11270863730965866</v>
      </c>
      <c r="I24" s="138">
        <v>0.4219204751987703</v>
      </c>
      <c r="J24" s="138">
        <v>0.46353512814561276</v>
      </c>
      <c r="K24" s="138">
        <v>0.51609834791691878</v>
      </c>
      <c r="L24" s="138">
        <v>0.11149880253840538</v>
      </c>
      <c r="M24" s="138">
        <v>2.5665438836007661</v>
      </c>
      <c r="N24" s="138">
        <v>0.29878552270042796</v>
      </c>
      <c r="O24" s="138">
        <v>5.4110659516869164E-2</v>
      </c>
      <c r="P24" s="138">
        <v>1.2516521219107353E-2</v>
      </c>
      <c r="Q24" s="138">
        <v>1.0250247923381924E-2</v>
      </c>
      <c r="R24" s="138">
        <v>0.17481559565313071</v>
      </c>
      <c r="S24" s="138">
        <v>7.8445601480399058E-2</v>
      </c>
      <c r="T24" s="138">
        <v>1.5290287153177122</v>
      </c>
      <c r="U24" s="138">
        <v>4.2976638238757248E-3</v>
      </c>
      <c r="V24" s="138">
        <v>2.2100000347127282</v>
      </c>
      <c r="W24" s="138" t="s">
        <v>429</v>
      </c>
      <c r="X24" s="138" t="s">
        <v>429</v>
      </c>
      <c r="Y24" s="138" t="s">
        <v>429</v>
      </c>
      <c r="Z24" s="138" t="s">
        <v>429</v>
      </c>
      <c r="AA24" s="138" t="s">
        <v>429</v>
      </c>
      <c r="AB24" s="138" t="s">
        <v>429</v>
      </c>
      <c r="AC24" s="138" t="s">
        <v>428</v>
      </c>
      <c r="AD24" s="138" t="s">
        <v>428</v>
      </c>
      <c r="AE24" s="55"/>
      <c r="AF24" s="147">
        <v>7190.1628737165211</v>
      </c>
      <c r="AG24" s="147">
        <v>756.50343217660964</v>
      </c>
      <c r="AH24" s="147">
        <v>5810.8998747540709</v>
      </c>
      <c r="AI24" s="147">
        <v>3924.6632580488795</v>
      </c>
      <c r="AJ24" s="147" t="s">
        <v>430</v>
      </c>
      <c r="AK24" s="147" t="s">
        <v>428</v>
      </c>
      <c r="AL24" s="45" t="s">
        <v>49</v>
      </c>
    </row>
    <row r="25" spans="1:38" s="2" customFormat="1" ht="26.25" customHeight="1" thickBot="1" x14ac:dyDescent="0.25">
      <c r="A25" s="65" t="s">
        <v>73</v>
      </c>
      <c r="B25" s="69" t="s">
        <v>74</v>
      </c>
      <c r="C25" s="71" t="s">
        <v>75</v>
      </c>
      <c r="D25" s="67"/>
      <c r="E25" s="138">
        <v>1.2089336708995901</v>
      </c>
      <c r="F25" s="138">
        <v>0.1525311506438346</v>
      </c>
      <c r="G25" s="138">
        <v>7.9819077210279865E-2</v>
      </c>
      <c r="H25" s="138" t="s">
        <v>442</v>
      </c>
      <c r="I25" s="138">
        <v>9.9589158839134585E-3</v>
      </c>
      <c r="J25" s="138">
        <v>9.9589158839134585E-3</v>
      </c>
      <c r="K25" s="138">
        <v>9.9589158839134585E-3</v>
      </c>
      <c r="L25" s="138">
        <v>4.7802796242784598E-3</v>
      </c>
      <c r="M25" s="138">
        <v>1.0839310061410139</v>
      </c>
      <c r="N25" s="138">
        <v>3.3523665961364993E-4</v>
      </c>
      <c r="O25" s="138">
        <v>2.5142749471023743E-5</v>
      </c>
      <c r="P25" s="138">
        <v>5.0285498942047476E-4</v>
      </c>
      <c r="Q25" s="138">
        <v>1.2571374735511869E-4</v>
      </c>
      <c r="R25" s="138">
        <v>8.3809164903412485E-4</v>
      </c>
      <c r="S25" s="138">
        <v>9.2190081393753729E-4</v>
      </c>
      <c r="T25" s="138">
        <v>3.352366596136499E-5</v>
      </c>
      <c r="U25" s="138">
        <v>4.6095040696876864E-4</v>
      </c>
      <c r="V25" s="138">
        <v>0.12152328910994808</v>
      </c>
      <c r="W25" s="138" t="s">
        <v>442</v>
      </c>
      <c r="X25" s="138" t="s">
        <v>442</v>
      </c>
      <c r="Y25" s="138" t="s">
        <v>442</v>
      </c>
      <c r="Z25" s="138" t="s">
        <v>442</v>
      </c>
      <c r="AA25" s="138" t="s">
        <v>442</v>
      </c>
      <c r="AB25" s="138" t="s">
        <v>442</v>
      </c>
      <c r="AC25" s="138" t="s">
        <v>428</v>
      </c>
      <c r="AD25" s="138" t="s">
        <v>428</v>
      </c>
      <c r="AE25" s="55"/>
      <c r="AF25" s="147">
        <v>4190.4582451706237</v>
      </c>
      <c r="AG25" s="147" t="s">
        <v>428</v>
      </c>
      <c r="AH25" s="147" t="s">
        <v>428</v>
      </c>
      <c r="AI25" s="147" t="s">
        <v>428</v>
      </c>
      <c r="AJ25" s="147" t="s">
        <v>430</v>
      </c>
      <c r="AK25" s="147" t="s">
        <v>428</v>
      </c>
      <c r="AL25" s="45" t="s">
        <v>49</v>
      </c>
    </row>
    <row r="26" spans="1:38" s="2" customFormat="1" ht="26.25" customHeight="1" thickBot="1" x14ac:dyDescent="0.25">
      <c r="A26" s="65" t="s">
        <v>73</v>
      </c>
      <c r="B26" s="65" t="s">
        <v>76</v>
      </c>
      <c r="C26" s="66" t="s">
        <v>77</v>
      </c>
      <c r="D26" s="67"/>
      <c r="E26" s="138">
        <v>0.14085683733230822</v>
      </c>
      <c r="F26" s="138">
        <v>1.0275589375650693E-2</v>
      </c>
      <c r="G26" s="138">
        <v>8.8824211545979991E-3</v>
      </c>
      <c r="H26" s="138" t="s">
        <v>442</v>
      </c>
      <c r="I26" s="138">
        <v>7.8362496619353438E-4</v>
      </c>
      <c r="J26" s="138">
        <v>7.8362496619353438E-4</v>
      </c>
      <c r="K26" s="138">
        <v>7.8362496619353438E-4</v>
      </c>
      <c r="L26" s="138">
        <v>3.7613998377289648E-4</v>
      </c>
      <c r="M26" s="138">
        <v>0.10040614121627588</v>
      </c>
      <c r="N26" s="138">
        <v>1.0993020116425536</v>
      </c>
      <c r="O26" s="138">
        <v>5.7626165766741049E-6</v>
      </c>
      <c r="P26" s="138">
        <v>6.8881961163111741E-5</v>
      </c>
      <c r="Q26" s="138">
        <v>1.4442712513000157E-5</v>
      </c>
      <c r="R26" s="138">
        <v>1.026551204570381E-4</v>
      </c>
      <c r="S26" s="138">
        <v>1.093206325027419E-4</v>
      </c>
      <c r="T26" s="138">
        <v>7.1402788923555973E-6</v>
      </c>
      <c r="U26" s="138">
        <v>5.1623279214333915E-5</v>
      </c>
      <c r="V26" s="138">
        <v>1.3580548021826079E-2</v>
      </c>
      <c r="W26" s="138" t="s">
        <v>442</v>
      </c>
      <c r="X26" s="138" t="s">
        <v>442</v>
      </c>
      <c r="Y26" s="138" t="s">
        <v>442</v>
      </c>
      <c r="Z26" s="138" t="s">
        <v>442</v>
      </c>
      <c r="AA26" s="138" t="s">
        <v>442</v>
      </c>
      <c r="AB26" s="138" t="s">
        <v>442</v>
      </c>
      <c r="AC26" s="138" t="s">
        <v>428</v>
      </c>
      <c r="AD26" s="138" t="s">
        <v>428</v>
      </c>
      <c r="AE26" s="55"/>
      <c r="AF26" s="147">
        <v>466.60893561852379</v>
      </c>
      <c r="AG26" s="147" t="s">
        <v>428</v>
      </c>
      <c r="AH26" s="147" t="s">
        <v>428</v>
      </c>
      <c r="AI26" s="147" t="s">
        <v>428</v>
      </c>
      <c r="AJ26" s="147" t="s">
        <v>430</v>
      </c>
      <c r="AK26" s="147" t="s">
        <v>428</v>
      </c>
      <c r="AL26" s="45" t="s">
        <v>49</v>
      </c>
    </row>
    <row r="27" spans="1:38" s="2" customFormat="1" ht="26.25" customHeight="1" thickBot="1" x14ac:dyDescent="0.25">
      <c r="A27" s="65" t="s">
        <v>78</v>
      </c>
      <c r="B27" s="65" t="s">
        <v>79</v>
      </c>
      <c r="C27" s="66" t="s">
        <v>80</v>
      </c>
      <c r="D27" s="67"/>
      <c r="E27" s="138">
        <v>11.182755098796537</v>
      </c>
      <c r="F27" s="138">
        <v>10.155249617281509</v>
      </c>
      <c r="G27" s="138">
        <v>0.16453670913528157</v>
      </c>
      <c r="H27" s="138">
        <v>2.0872505619658543</v>
      </c>
      <c r="I27" s="138">
        <v>0.41948694899825056</v>
      </c>
      <c r="J27" s="138">
        <v>0.41948694899825112</v>
      </c>
      <c r="K27" s="138">
        <v>0.4194869489982509</v>
      </c>
      <c r="L27" s="138">
        <v>0.30783303516873173</v>
      </c>
      <c r="M27" s="138">
        <v>104.71304104272498</v>
      </c>
      <c r="N27" s="138">
        <v>4.7187942473305586E-2</v>
      </c>
      <c r="O27" s="138">
        <v>3.7292077233431689E-4</v>
      </c>
      <c r="P27" s="138">
        <v>1.7505848944316914E-2</v>
      </c>
      <c r="Q27" s="138">
        <v>5.6965152128366826E-4</v>
      </c>
      <c r="R27" s="138">
        <v>1.4591894819198457E-2</v>
      </c>
      <c r="S27" s="138">
        <v>1.0270193766663457E-2</v>
      </c>
      <c r="T27" s="138">
        <v>4.1345334401117484E-3</v>
      </c>
      <c r="U27" s="138">
        <v>3.934614978987028E-4</v>
      </c>
      <c r="V27" s="138">
        <v>6.5537368920217581E-2</v>
      </c>
      <c r="W27" s="138">
        <v>1.0605479999999998</v>
      </c>
      <c r="X27" s="138">
        <v>2.40610974013E-2</v>
      </c>
      <c r="Y27" s="138">
        <v>2.7090987389900002E-2</v>
      </c>
      <c r="Z27" s="138">
        <v>2.0453543321900001E-2</v>
      </c>
      <c r="AA27" s="138">
        <v>2.5445847839500001E-2</v>
      </c>
      <c r="AB27" s="138">
        <v>9.7051475952600011E-2</v>
      </c>
      <c r="AC27" s="138">
        <v>1.0605479000000001E-3</v>
      </c>
      <c r="AD27" s="138">
        <v>2.1220749999999999E-4</v>
      </c>
      <c r="AE27" s="55"/>
      <c r="AF27" s="147">
        <v>96470.104646936408</v>
      </c>
      <c r="AG27" s="147" t="s">
        <v>428</v>
      </c>
      <c r="AH27" s="147" t="s">
        <v>430</v>
      </c>
      <c r="AI27" s="147">
        <v>260.27952184741486</v>
      </c>
      <c r="AJ27" s="147" t="s">
        <v>430</v>
      </c>
      <c r="AK27" s="147" t="s">
        <v>428</v>
      </c>
      <c r="AL27" s="45" t="s">
        <v>49</v>
      </c>
    </row>
    <row r="28" spans="1:38" s="2" customFormat="1" ht="26.25" customHeight="1" thickBot="1" x14ac:dyDescent="0.25">
      <c r="A28" s="65" t="s">
        <v>78</v>
      </c>
      <c r="B28" s="65" t="s">
        <v>81</v>
      </c>
      <c r="C28" s="66" t="s">
        <v>82</v>
      </c>
      <c r="D28" s="67"/>
      <c r="E28" s="138">
        <v>11.7426369095982</v>
      </c>
      <c r="F28" s="138">
        <v>1.1042769321403032</v>
      </c>
      <c r="G28" s="138">
        <v>7.1507197616071771E-2</v>
      </c>
      <c r="H28" s="138">
        <v>1.4960290075647515E-2</v>
      </c>
      <c r="I28" s="138">
        <v>0.88313809344718996</v>
      </c>
      <c r="J28" s="138">
        <v>0.88313809344719008</v>
      </c>
      <c r="K28" s="138">
        <v>0.88313809344719008</v>
      </c>
      <c r="L28" s="138">
        <v>0.70149748936832879</v>
      </c>
      <c r="M28" s="138">
        <v>4.6868323531069667</v>
      </c>
      <c r="N28" s="138">
        <v>5.0222681237474683E-4</v>
      </c>
      <c r="O28" s="138">
        <v>4.3421351899862673E-5</v>
      </c>
      <c r="P28" s="138">
        <v>4.5666422065588361E-3</v>
      </c>
      <c r="Q28" s="138">
        <v>8.6554535041112474E-5</v>
      </c>
      <c r="R28" s="138">
        <v>7.3018070768408943E-3</v>
      </c>
      <c r="S28" s="138">
        <v>4.8972992337581898E-3</v>
      </c>
      <c r="T28" s="138">
        <v>1.7800793897864356E-4</v>
      </c>
      <c r="U28" s="138">
        <v>8.6266366282499601E-5</v>
      </c>
      <c r="V28" s="138">
        <v>1.5519300868091545E-2</v>
      </c>
      <c r="W28" s="138">
        <v>0.77379529999999996</v>
      </c>
      <c r="X28" s="138">
        <v>2.2457899335E-2</v>
      </c>
      <c r="Y28" s="138">
        <v>2.5168600705800001E-2</v>
      </c>
      <c r="Z28" s="138">
        <v>1.9746662119100002E-2</v>
      </c>
      <c r="AA28" s="138">
        <v>2.0912565236100002E-2</v>
      </c>
      <c r="AB28" s="138">
        <v>8.8285727396000019E-2</v>
      </c>
      <c r="AC28" s="138">
        <v>7.7379499999999997E-4</v>
      </c>
      <c r="AD28" s="138">
        <v>1.5504780000000001E-4</v>
      </c>
      <c r="AE28" s="55"/>
      <c r="AF28" s="147">
        <v>37229.381401509672</v>
      </c>
      <c r="AG28" s="147" t="s">
        <v>428</v>
      </c>
      <c r="AH28" s="147" t="s">
        <v>430</v>
      </c>
      <c r="AI28" s="147">
        <v>238.0372373710955</v>
      </c>
      <c r="AJ28" s="147" t="s">
        <v>430</v>
      </c>
      <c r="AK28" s="147" t="s">
        <v>428</v>
      </c>
      <c r="AL28" s="45" t="s">
        <v>49</v>
      </c>
    </row>
    <row r="29" spans="1:38" s="2" customFormat="1" ht="26.25" customHeight="1" thickBot="1" x14ac:dyDescent="0.25">
      <c r="A29" s="65" t="s">
        <v>78</v>
      </c>
      <c r="B29" s="65" t="s">
        <v>83</v>
      </c>
      <c r="C29" s="66" t="s">
        <v>84</v>
      </c>
      <c r="D29" s="67"/>
      <c r="E29" s="138">
        <v>39.319574637732941</v>
      </c>
      <c r="F29" s="138">
        <v>1.369796465538299</v>
      </c>
      <c r="G29" s="138">
        <v>0.10938358370875625</v>
      </c>
      <c r="H29" s="138">
        <v>1.7713886020057447E-2</v>
      </c>
      <c r="I29" s="138">
        <v>0.80875258737015598</v>
      </c>
      <c r="J29" s="138">
        <v>0.80875258737015621</v>
      </c>
      <c r="K29" s="138">
        <v>0.80875258737015576</v>
      </c>
      <c r="L29" s="138">
        <v>0.53255943887689894</v>
      </c>
      <c r="M29" s="138">
        <v>8.2501242636726904</v>
      </c>
      <c r="N29" s="138">
        <v>6.6436487265658542E-4</v>
      </c>
      <c r="O29" s="138">
        <v>6.5804928922650669E-5</v>
      </c>
      <c r="P29" s="138">
        <v>6.96973710170862E-3</v>
      </c>
      <c r="Q29" s="138">
        <v>1.3156517493256251E-4</v>
      </c>
      <c r="R29" s="138">
        <v>1.1174460750021964E-2</v>
      </c>
      <c r="S29" s="138">
        <v>7.4935849241509703E-3</v>
      </c>
      <c r="T29" s="138">
        <v>2.6388995938168494E-4</v>
      </c>
      <c r="U29" s="138">
        <v>1.3152049201982369E-4</v>
      </c>
      <c r="V29" s="138">
        <v>2.3672348076186105E-2</v>
      </c>
      <c r="W29" s="138">
        <v>0.38487969999999999</v>
      </c>
      <c r="X29" s="138">
        <v>5.4982792803000002E-3</v>
      </c>
      <c r="Y29" s="138">
        <v>3.3295135641199999E-2</v>
      </c>
      <c r="Z29" s="138">
        <v>3.7205023128900006E-2</v>
      </c>
      <c r="AA29" s="138">
        <v>8.5528788803999993E-3</v>
      </c>
      <c r="AB29" s="138">
        <v>8.4551316930800008E-2</v>
      </c>
      <c r="AC29" s="138">
        <v>3.730146E-4</v>
      </c>
      <c r="AD29" s="138">
        <v>7.6588900000000001E-5</v>
      </c>
      <c r="AE29" s="55"/>
      <c r="AF29" s="147">
        <v>56901.029741941871</v>
      </c>
      <c r="AG29" s="147" t="s">
        <v>428</v>
      </c>
      <c r="AH29" s="147" t="s">
        <v>430</v>
      </c>
      <c r="AI29" s="147">
        <v>364.61673137222948</v>
      </c>
      <c r="AJ29" s="147" t="s">
        <v>430</v>
      </c>
      <c r="AK29" s="147" t="s">
        <v>428</v>
      </c>
      <c r="AL29" s="45" t="s">
        <v>49</v>
      </c>
    </row>
    <row r="30" spans="1:38" s="2" customFormat="1" ht="26.25" customHeight="1" thickBot="1" x14ac:dyDescent="0.25">
      <c r="A30" s="65" t="s">
        <v>78</v>
      </c>
      <c r="B30" s="65" t="s">
        <v>85</v>
      </c>
      <c r="C30" s="66" t="s">
        <v>86</v>
      </c>
      <c r="D30" s="67"/>
      <c r="E30" s="138">
        <v>4.5389202804527649E-2</v>
      </c>
      <c r="F30" s="138">
        <v>0.30591642190890195</v>
      </c>
      <c r="G30" s="138">
        <v>4.2603424279473602E-4</v>
      </c>
      <c r="H30" s="138">
        <v>3.4386098045591961E-4</v>
      </c>
      <c r="I30" s="138">
        <v>6.6794728446061356E-3</v>
      </c>
      <c r="J30" s="138">
        <v>6.6794728446061338E-3</v>
      </c>
      <c r="K30" s="138">
        <v>6.6794728446061373E-3</v>
      </c>
      <c r="L30" s="138">
        <v>9.6068566693926659E-4</v>
      </c>
      <c r="M30" s="138">
        <v>1.9307975756722451</v>
      </c>
      <c r="N30" s="138">
        <v>1.5433790198736362E-4</v>
      </c>
      <c r="O30" s="138">
        <v>1.0886501065559062E-4</v>
      </c>
      <c r="P30" s="138">
        <v>5.009688586584766E-5</v>
      </c>
      <c r="Q30" s="138">
        <v>1.7274788229602645E-6</v>
      </c>
      <c r="R30" s="138">
        <v>4.8980698415353587E-4</v>
      </c>
      <c r="S30" s="138">
        <v>1.8403322841819718E-2</v>
      </c>
      <c r="T30" s="138">
        <v>7.6652887054415374E-4</v>
      </c>
      <c r="U30" s="138">
        <v>1.0839258364634961E-4</v>
      </c>
      <c r="V30" s="138">
        <v>1.082435464854078E-2</v>
      </c>
      <c r="W30" s="138">
        <v>4.7941000000000008E-3</v>
      </c>
      <c r="X30" s="138">
        <v>5.9895238099999998E-5</v>
      </c>
      <c r="Y30" s="138">
        <v>8.5969861399999998E-5</v>
      </c>
      <c r="Z30" s="138">
        <v>4.3744602300000002E-5</v>
      </c>
      <c r="AA30" s="138">
        <v>9.7325364800000003E-5</v>
      </c>
      <c r="AB30" s="138">
        <v>2.8693506659999997E-4</v>
      </c>
      <c r="AC30" s="138">
        <v>4.7937000000000004E-6</v>
      </c>
      <c r="AD30" s="138">
        <v>2.3363E-6</v>
      </c>
      <c r="AE30" s="55"/>
      <c r="AF30" s="147">
        <v>257.85501722097524</v>
      </c>
      <c r="AG30" s="147" t="s">
        <v>428</v>
      </c>
      <c r="AH30" s="147" t="s">
        <v>430</v>
      </c>
      <c r="AI30" s="147">
        <v>0.47949407562294938</v>
      </c>
      <c r="AJ30" s="147" t="s">
        <v>430</v>
      </c>
      <c r="AK30" s="147" t="s">
        <v>428</v>
      </c>
      <c r="AL30" s="45" t="s">
        <v>49</v>
      </c>
    </row>
    <row r="31" spans="1:38" s="2" customFormat="1" ht="26.25" customHeight="1" thickBot="1" x14ac:dyDescent="0.25">
      <c r="A31" s="65" t="s">
        <v>78</v>
      </c>
      <c r="B31" s="65" t="s">
        <v>87</v>
      </c>
      <c r="C31" s="66" t="s">
        <v>88</v>
      </c>
      <c r="D31" s="67"/>
      <c r="E31" s="138" t="s">
        <v>428</v>
      </c>
      <c r="F31" s="138">
        <v>2.5879274111249875</v>
      </c>
      <c r="G31" s="138" t="s">
        <v>428</v>
      </c>
      <c r="H31" s="138" t="s">
        <v>428</v>
      </c>
      <c r="I31" s="138" t="s">
        <v>428</v>
      </c>
      <c r="J31" s="138" t="s">
        <v>428</v>
      </c>
      <c r="K31" s="138" t="s">
        <v>428</v>
      </c>
      <c r="L31" s="138" t="s">
        <v>428</v>
      </c>
      <c r="M31" s="138" t="s">
        <v>428</v>
      </c>
      <c r="N31" s="138" t="s">
        <v>428</v>
      </c>
      <c r="O31" s="138" t="s">
        <v>428</v>
      </c>
      <c r="P31" s="138" t="s">
        <v>429</v>
      </c>
      <c r="Q31" s="138" t="s">
        <v>429</v>
      </c>
      <c r="R31" s="138">
        <v>0</v>
      </c>
      <c r="S31" s="138">
        <v>0</v>
      </c>
      <c r="T31" s="138">
        <v>0</v>
      </c>
      <c r="U31" s="138" t="s">
        <v>428</v>
      </c>
      <c r="V31" s="138" t="s">
        <v>428</v>
      </c>
      <c r="W31" s="138" t="s">
        <v>428</v>
      </c>
      <c r="X31" s="138" t="s">
        <v>442</v>
      </c>
      <c r="Y31" s="138" t="s">
        <v>442</v>
      </c>
      <c r="Z31" s="138" t="s">
        <v>442</v>
      </c>
      <c r="AA31" s="138" t="s">
        <v>442</v>
      </c>
      <c r="AB31" s="138" t="s">
        <v>442</v>
      </c>
      <c r="AC31" s="138" t="s">
        <v>428</v>
      </c>
      <c r="AD31" s="138" t="s">
        <v>428</v>
      </c>
      <c r="AE31" s="55"/>
      <c r="AF31" s="147" t="s">
        <v>428</v>
      </c>
      <c r="AG31" s="147" t="s">
        <v>428</v>
      </c>
      <c r="AH31" s="147" t="s">
        <v>428</v>
      </c>
      <c r="AI31" s="147" t="s">
        <v>428</v>
      </c>
      <c r="AJ31" s="147" t="s">
        <v>430</v>
      </c>
      <c r="AK31" s="147" t="s">
        <v>428</v>
      </c>
      <c r="AL31" s="45" t="s">
        <v>49</v>
      </c>
    </row>
    <row r="32" spans="1:38" s="2" customFormat="1" ht="26.25" customHeight="1" thickBot="1" x14ac:dyDescent="0.25">
      <c r="A32" s="65" t="s">
        <v>78</v>
      </c>
      <c r="B32" s="65" t="s">
        <v>89</v>
      </c>
      <c r="C32" s="66" t="s">
        <v>90</v>
      </c>
      <c r="D32" s="67"/>
      <c r="E32" s="138" t="s">
        <v>428</v>
      </c>
      <c r="F32" s="138" t="s">
        <v>428</v>
      </c>
      <c r="G32" s="138" t="s">
        <v>428</v>
      </c>
      <c r="H32" s="138" t="s">
        <v>428</v>
      </c>
      <c r="I32" s="138">
        <v>0.73315978406288362</v>
      </c>
      <c r="J32" s="138">
        <v>1.4142603003235061</v>
      </c>
      <c r="K32" s="138">
        <v>1.8075930571711765</v>
      </c>
      <c r="L32" s="138">
        <v>0.16645779896287519</v>
      </c>
      <c r="M32" s="138" t="s">
        <v>428</v>
      </c>
      <c r="N32" s="138">
        <v>5.4337614613743366</v>
      </c>
      <c r="O32" s="138">
        <v>2.3852974338620752E-2</v>
      </c>
      <c r="P32" s="138">
        <v>0</v>
      </c>
      <c r="Q32" s="138">
        <v>6.2137733842316273E-2</v>
      </c>
      <c r="R32" s="138">
        <v>2.02749454287324</v>
      </c>
      <c r="S32" s="138">
        <v>44.510537218704414</v>
      </c>
      <c r="T32" s="138">
        <v>0.31182386623778635</v>
      </c>
      <c r="U32" s="138">
        <v>3.6151861143423551E-2</v>
      </c>
      <c r="V32" s="138">
        <v>14.515259804899575</v>
      </c>
      <c r="W32" s="138" t="s">
        <v>442</v>
      </c>
      <c r="X32" s="138" t="s">
        <v>442</v>
      </c>
      <c r="Y32" s="138" t="s">
        <v>442</v>
      </c>
      <c r="Z32" s="138" t="s">
        <v>442</v>
      </c>
      <c r="AA32" s="138" t="s">
        <v>442</v>
      </c>
      <c r="AB32" s="138" t="s">
        <v>442</v>
      </c>
      <c r="AC32" s="138" t="s">
        <v>428</v>
      </c>
      <c r="AD32" s="138" t="s">
        <v>428</v>
      </c>
      <c r="AE32" s="55"/>
      <c r="AF32" s="147" t="s">
        <v>428</v>
      </c>
      <c r="AG32" s="147" t="s">
        <v>428</v>
      </c>
      <c r="AH32" s="147" t="s">
        <v>428</v>
      </c>
      <c r="AI32" s="147" t="s">
        <v>428</v>
      </c>
      <c r="AJ32" s="147" t="s">
        <v>430</v>
      </c>
      <c r="AK32" s="147">
        <v>58976.987536450943</v>
      </c>
      <c r="AL32" s="45" t="s">
        <v>413</v>
      </c>
    </row>
    <row r="33" spans="1:38" s="2" customFormat="1" ht="26.25" customHeight="1" thickBot="1" x14ac:dyDescent="0.25">
      <c r="A33" s="65" t="s">
        <v>78</v>
      </c>
      <c r="B33" s="65" t="s">
        <v>91</v>
      </c>
      <c r="C33" s="66" t="s">
        <v>92</v>
      </c>
      <c r="D33" s="67"/>
      <c r="E33" s="138" t="s">
        <v>428</v>
      </c>
      <c r="F33" s="138" t="s">
        <v>428</v>
      </c>
      <c r="G33" s="138" t="s">
        <v>428</v>
      </c>
      <c r="H33" s="138" t="s">
        <v>428</v>
      </c>
      <c r="I33" s="138">
        <v>0.34731972536215194</v>
      </c>
      <c r="J33" s="138">
        <v>0.64318467659657752</v>
      </c>
      <c r="K33" s="138">
        <v>1.286369353193155</v>
      </c>
      <c r="L33" s="138">
        <v>1.3635515143847447E-2</v>
      </c>
      <c r="M33" s="138" t="s">
        <v>428</v>
      </c>
      <c r="N33" s="138" t="s">
        <v>428</v>
      </c>
      <c r="O33" s="138" t="s">
        <v>428</v>
      </c>
      <c r="P33" s="138" t="s">
        <v>428</v>
      </c>
      <c r="Q33" s="138" t="s">
        <v>428</v>
      </c>
      <c r="R33" s="138" t="s">
        <v>428</v>
      </c>
      <c r="S33" s="138" t="s">
        <v>428</v>
      </c>
      <c r="T33" s="138" t="s">
        <v>428</v>
      </c>
      <c r="U33" s="138" t="s">
        <v>428</v>
      </c>
      <c r="V33" s="138" t="s">
        <v>442</v>
      </c>
      <c r="W33" s="138" t="s">
        <v>428</v>
      </c>
      <c r="X33" s="138" t="s">
        <v>442</v>
      </c>
      <c r="Y33" s="138" t="s">
        <v>442</v>
      </c>
      <c r="Z33" s="138" t="s">
        <v>442</v>
      </c>
      <c r="AA33" s="138" t="s">
        <v>442</v>
      </c>
      <c r="AB33" s="138" t="s">
        <v>442</v>
      </c>
      <c r="AC33" s="138" t="s">
        <v>428</v>
      </c>
      <c r="AD33" s="138" t="s">
        <v>428</v>
      </c>
      <c r="AE33" s="55"/>
      <c r="AF33" s="147" t="s">
        <v>428</v>
      </c>
      <c r="AG33" s="147" t="s">
        <v>428</v>
      </c>
      <c r="AH33" s="147" t="s">
        <v>428</v>
      </c>
      <c r="AI33" s="147" t="s">
        <v>428</v>
      </c>
      <c r="AJ33" s="147" t="s">
        <v>430</v>
      </c>
      <c r="AK33" s="147">
        <v>58976.987536450943</v>
      </c>
      <c r="AL33" s="45" t="s">
        <v>413</v>
      </c>
    </row>
    <row r="34" spans="1:38" s="2" customFormat="1" ht="26.25" customHeight="1" thickBot="1" x14ac:dyDescent="0.25">
      <c r="A34" s="65" t="s">
        <v>70</v>
      </c>
      <c r="B34" s="65" t="s">
        <v>93</v>
      </c>
      <c r="C34" s="66" t="s">
        <v>94</v>
      </c>
      <c r="D34" s="67"/>
      <c r="E34" s="138">
        <v>2.1813827411167508</v>
      </c>
      <c r="F34" s="138">
        <v>0.19357690355329954</v>
      </c>
      <c r="G34" s="138">
        <v>0.10817391889315738</v>
      </c>
      <c r="H34" s="138">
        <v>2.9140609137055839E-4</v>
      </c>
      <c r="I34" s="138">
        <v>5.7032335025380715E-2</v>
      </c>
      <c r="J34" s="138">
        <v>5.9946395939086301E-2</v>
      </c>
      <c r="K34" s="138">
        <v>6.3276751269035522E-2</v>
      </c>
      <c r="L34" s="138">
        <v>4.112988832487309E-2</v>
      </c>
      <c r="M34" s="138">
        <v>0.44543502538071061</v>
      </c>
      <c r="N34" s="138" t="s">
        <v>442</v>
      </c>
      <c r="O34" s="138">
        <v>4.1629441624365488E-4</v>
      </c>
      <c r="P34" s="138" t="s">
        <v>442</v>
      </c>
      <c r="Q34" s="138" t="s">
        <v>442</v>
      </c>
      <c r="R34" s="138">
        <v>2.0814720812182743E-3</v>
      </c>
      <c r="S34" s="138">
        <v>7.0770050761421316E-2</v>
      </c>
      <c r="T34" s="138">
        <v>2.9140609137055843E-3</v>
      </c>
      <c r="U34" s="138">
        <v>4.1629441624365488E-4</v>
      </c>
      <c r="V34" s="138">
        <v>4.1629441624365486E-2</v>
      </c>
      <c r="W34" s="138">
        <v>1.9550410776056418E-2</v>
      </c>
      <c r="X34" s="138">
        <v>1.2488832487309643E-3</v>
      </c>
      <c r="Y34" s="138">
        <v>2.0814720812182743E-3</v>
      </c>
      <c r="Z34" s="138">
        <v>1.8898730416854531E-3</v>
      </c>
      <c r="AA34" s="138">
        <v>4.3445357280125365E-4</v>
      </c>
      <c r="AB34" s="138">
        <v>5.6546819444359461E-3</v>
      </c>
      <c r="AC34" s="138" t="s">
        <v>428</v>
      </c>
      <c r="AD34" s="138" t="s">
        <v>428</v>
      </c>
      <c r="AE34" s="55"/>
      <c r="AF34" s="147">
        <v>1802.8986482192895</v>
      </c>
      <c r="AG34" s="147" t="s">
        <v>430</v>
      </c>
      <c r="AH34" s="147" t="s">
        <v>428</v>
      </c>
      <c r="AI34" s="147" t="s">
        <v>428</v>
      </c>
      <c r="AJ34" s="147" t="s">
        <v>430</v>
      </c>
      <c r="AK34" s="147" t="s">
        <v>428</v>
      </c>
      <c r="AL34" s="45" t="s">
        <v>49</v>
      </c>
    </row>
    <row r="35" spans="1:38" s="6" customFormat="1" ht="26.25" customHeight="1" thickBot="1" x14ac:dyDescent="0.25">
      <c r="A35" s="65" t="s">
        <v>95</v>
      </c>
      <c r="B35" s="65" t="s">
        <v>96</v>
      </c>
      <c r="C35" s="66" t="s">
        <v>97</v>
      </c>
      <c r="D35" s="67"/>
      <c r="E35" s="138" t="s">
        <v>430</v>
      </c>
      <c r="F35" s="138" t="s">
        <v>430</v>
      </c>
      <c r="G35" s="138" t="s">
        <v>430</v>
      </c>
      <c r="H35" s="138" t="s">
        <v>430</v>
      </c>
      <c r="I35" s="138" t="s">
        <v>430</v>
      </c>
      <c r="J35" s="138" t="s">
        <v>430</v>
      </c>
      <c r="K35" s="138" t="s">
        <v>430</v>
      </c>
      <c r="L35" s="138" t="s">
        <v>430</v>
      </c>
      <c r="M35" s="138" t="s">
        <v>430</v>
      </c>
      <c r="N35" s="138" t="s">
        <v>430</v>
      </c>
      <c r="O35" s="138" t="s">
        <v>430</v>
      </c>
      <c r="P35" s="138" t="s">
        <v>430</v>
      </c>
      <c r="Q35" s="138" t="s">
        <v>430</v>
      </c>
      <c r="R35" s="138" t="s">
        <v>430</v>
      </c>
      <c r="S35" s="138" t="s">
        <v>430</v>
      </c>
      <c r="T35" s="138" t="s">
        <v>430</v>
      </c>
      <c r="U35" s="138" t="s">
        <v>430</v>
      </c>
      <c r="V35" s="138" t="s">
        <v>430</v>
      </c>
      <c r="W35" s="138" t="s">
        <v>430</v>
      </c>
      <c r="X35" s="138" t="s">
        <v>430</v>
      </c>
      <c r="Y35" s="138" t="s">
        <v>430</v>
      </c>
      <c r="Z35" s="138" t="s">
        <v>430</v>
      </c>
      <c r="AA35" s="138" t="s">
        <v>430</v>
      </c>
      <c r="AB35" s="138" t="s">
        <v>430</v>
      </c>
      <c r="AC35" s="138" t="s">
        <v>430</v>
      </c>
      <c r="AD35" s="138" t="s">
        <v>430</v>
      </c>
      <c r="AE35" s="55"/>
      <c r="AF35" s="147" t="s">
        <v>430</v>
      </c>
      <c r="AG35" s="147" t="s">
        <v>430</v>
      </c>
      <c r="AH35" s="147" t="s">
        <v>428</v>
      </c>
      <c r="AI35" s="147" t="s">
        <v>428</v>
      </c>
      <c r="AJ35" s="147" t="s">
        <v>428</v>
      </c>
      <c r="AK35" s="147" t="s">
        <v>428</v>
      </c>
      <c r="AL35" s="45" t="s">
        <v>49</v>
      </c>
    </row>
    <row r="36" spans="1:38" s="2" customFormat="1" ht="26.25" customHeight="1" thickBot="1" x14ac:dyDescent="0.25">
      <c r="A36" s="65" t="s">
        <v>95</v>
      </c>
      <c r="B36" s="65" t="s">
        <v>98</v>
      </c>
      <c r="C36" s="66" t="s">
        <v>99</v>
      </c>
      <c r="D36" s="67"/>
      <c r="E36" s="138">
        <v>3.7472499037016425</v>
      </c>
      <c r="F36" s="138">
        <v>0.10775789297585975</v>
      </c>
      <c r="G36" s="138">
        <v>0.1600048031946649</v>
      </c>
      <c r="H36" s="138" t="s">
        <v>442</v>
      </c>
      <c r="I36" s="138">
        <v>5.4271354239997863E-2</v>
      </c>
      <c r="J36" s="138">
        <v>6.3843614479657113E-2</v>
      </c>
      <c r="K36" s="138">
        <v>6.3843614479657113E-2</v>
      </c>
      <c r="L36" s="138">
        <v>1.9791520488693707E-2</v>
      </c>
      <c r="M36" s="138">
        <v>0.23645160515845795</v>
      </c>
      <c r="N36" s="138">
        <v>8.0048720496352956E-3</v>
      </c>
      <c r="O36" s="138">
        <v>6.1575938843348428E-4</v>
      </c>
      <c r="P36" s="138">
        <v>1.8472781653004525E-3</v>
      </c>
      <c r="Q36" s="138">
        <v>2.4630375537339371E-3</v>
      </c>
      <c r="R36" s="138">
        <v>3.0787969421674213E-3</v>
      </c>
      <c r="S36" s="138">
        <v>5.4186826182146618E-2</v>
      </c>
      <c r="T36" s="138">
        <v>6.1575938843348423E-2</v>
      </c>
      <c r="U36" s="138">
        <v>6.1575938843348426E-3</v>
      </c>
      <c r="V36" s="138">
        <v>7.3891126612018104E-2</v>
      </c>
      <c r="W36" s="138">
        <v>8.0048720496352956E-3</v>
      </c>
      <c r="X36" s="138">
        <v>1.2315187768669684E-4</v>
      </c>
      <c r="Y36" s="138">
        <v>1.2315187768669684E-4</v>
      </c>
      <c r="Z36" s="138">
        <v>6.1575938843348428E-4</v>
      </c>
      <c r="AA36" s="138">
        <v>6.157593884334842E-5</v>
      </c>
      <c r="AB36" s="138">
        <v>9.2363908265022648E-4</v>
      </c>
      <c r="AC36" s="138">
        <v>4.9260751074678743E-3</v>
      </c>
      <c r="AD36" s="138">
        <v>2.3398856760472402E-3</v>
      </c>
      <c r="AE36" s="55"/>
      <c r="AF36" s="147">
        <v>2666.746719911082</v>
      </c>
      <c r="AG36" s="147" t="s">
        <v>430</v>
      </c>
      <c r="AH36" s="147" t="s">
        <v>428</v>
      </c>
      <c r="AI36" s="147" t="s">
        <v>428</v>
      </c>
      <c r="AJ36" s="147" t="s">
        <v>430</v>
      </c>
      <c r="AK36" s="147" t="s">
        <v>428</v>
      </c>
      <c r="AL36" s="45" t="s">
        <v>49</v>
      </c>
    </row>
    <row r="37" spans="1:38" s="2" customFormat="1" ht="26.25" customHeight="1" thickBot="1" x14ac:dyDescent="0.25">
      <c r="A37" s="65" t="s">
        <v>70</v>
      </c>
      <c r="B37" s="65" t="s">
        <v>100</v>
      </c>
      <c r="C37" s="66" t="s">
        <v>399</v>
      </c>
      <c r="D37" s="67"/>
      <c r="E37" s="138">
        <v>0.10873689250174892</v>
      </c>
      <c r="F37" s="138">
        <v>3.6245630833916312E-3</v>
      </c>
      <c r="G37" s="138">
        <v>2.1702613199973031E-4</v>
      </c>
      <c r="H37" s="138" t="s">
        <v>442</v>
      </c>
      <c r="I37" s="138">
        <v>4.530703854239539E-4</v>
      </c>
      <c r="J37" s="138">
        <v>4.530703854239539E-4</v>
      </c>
      <c r="K37" s="138">
        <v>4.530703854239539E-4</v>
      </c>
      <c r="L37" s="138">
        <v>1.1326759635598849E-5</v>
      </c>
      <c r="M37" s="138">
        <v>1.0873689250174892E-2</v>
      </c>
      <c r="N37" s="138">
        <v>3.3980278906796538E-6</v>
      </c>
      <c r="O37" s="138">
        <v>5.6633798177994234E-7</v>
      </c>
      <c r="P37" s="138">
        <v>2.2653519271197695E-4</v>
      </c>
      <c r="Q37" s="138">
        <v>2.7184223125437226E-4</v>
      </c>
      <c r="R37" s="138">
        <v>1.7216674646110247E-6</v>
      </c>
      <c r="S37" s="138">
        <v>1.7216674646110249E-7</v>
      </c>
      <c r="T37" s="138">
        <v>1.1553294828310822E-6</v>
      </c>
      <c r="U37" s="138">
        <v>2.4918871198317461E-5</v>
      </c>
      <c r="V37" s="138">
        <v>3.3980278906796538E-6</v>
      </c>
      <c r="W37" s="138" t="s">
        <v>428</v>
      </c>
      <c r="X37" s="138" t="s">
        <v>442</v>
      </c>
      <c r="Y37" s="138" t="s">
        <v>442</v>
      </c>
      <c r="Z37" s="138" t="s">
        <v>442</v>
      </c>
      <c r="AA37" s="138" t="s">
        <v>442</v>
      </c>
      <c r="AB37" s="138" t="s">
        <v>442</v>
      </c>
      <c r="AC37" s="138" t="s">
        <v>442</v>
      </c>
      <c r="AD37" s="138" t="s">
        <v>442</v>
      </c>
      <c r="AE37" s="55"/>
      <c r="AF37" s="147" t="s">
        <v>430</v>
      </c>
      <c r="AG37" s="147" t="s">
        <v>428</v>
      </c>
      <c r="AH37" s="147">
        <v>2265.3519271197692</v>
      </c>
      <c r="AI37" s="147" t="s">
        <v>428</v>
      </c>
      <c r="AJ37" s="147" t="s">
        <v>430</v>
      </c>
      <c r="AK37" s="147" t="s">
        <v>428</v>
      </c>
      <c r="AL37" s="45" t="s">
        <v>49</v>
      </c>
    </row>
    <row r="38" spans="1:38" s="2" customFormat="1" ht="26.25" customHeight="1" thickBot="1" x14ac:dyDescent="0.25">
      <c r="A38" s="65" t="s">
        <v>70</v>
      </c>
      <c r="B38" s="65" t="s">
        <v>101</v>
      </c>
      <c r="C38" s="66" t="s">
        <v>102</v>
      </c>
      <c r="D38" s="72"/>
      <c r="E38" s="138" t="s">
        <v>428</v>
      </c>
      <c r="F38" s="138" t="s">
        <v>428</v>
      </c>
      <c r="G38" s="138" t="s">
        <v>428</v>
      </c>
      <c r="H38" s="138" t="s">
        <v>428</v>
      </c>
      <c r="I38" s="138" t="s">
        <v>428</v>
      </c>
      <c r="J38" s="138" t="s">
        <v>428</v>
      </c>
      <c r="K38" s="138" t="s">
        <v>428</v>
      </c>
      <c r="L38" s="138" t="s">
        <v>428</v>
      </c>
      <c r="M38" s="138" t="s">
        <v>428</v>
      </c>
      <c r="N38" s="138" t="s">
        <v>428</v>
      </c>
      <c r="O38" s="138" t="s">
        <v>428</v>
      </c>
      <c r="P38" s="138" t="s">
        <v>428</v>
      </c>
      <c r="Q38" s="138" t="s">
        <v>428</v>
      </c>
      <c r="R38" s="138" t="s">
        <v>428</v>
      </c>
      <c r="S38" s="138" t="s">
        <v>428</v>
      </c>
      <c r="T38" s="138" t="s">
        <v>428</v>
      </c>
      <c r="U38" s="138" t="s">
        <v>428</v>
      </c>
      <c r="V38" s="138" t="s">
        <v>428</v>
      </c>
      <c r="W38" s="138" t="s">
        <v>428</v>
      </c>
      <c r="X38" s="138" t="s">
        <v>428</v>
      </c>
      <c r="Y38" s="138" t="s">
        <v>428</v>
      </c>
      <c r="Z38" s="138" t="s">
        <v>428</v>
      </c>
      <c r="AA38" s="138" t="s">
        <v>428</v>
      </c>
      <c r="AB38" s="138" t="s">
        <v>428</v>
      </c>
      <c r="AC38" s="138" t="s">
        <v>428</v>
      </c>
      <c r="AD38" s="138" t="s">
        <v>428</v>
      </c>
      <c r="AE38" s="55"/>
      <c r="AF38" s="147" t="s">
        <v>428</v>
      </c>
      <c r="AG38" s="147" t="s">
        <v>428</v>
      </c>
      <c r="AH38" s="147" t="s">
        <v>428</v>
      </c>
      <c r="AI38" s="147" t="s">
        <v>428</v>
      </c>
      <c r="AJ38" s="147" t="s">
        <v>428</v>
      </c>
      <c r="AK38" s="147" t="s">
        <v>428</v>
      </c>
      <c r="AL38" s="45" t="s">
        <v>49</v>
      </c>
    </row>
    <row r="39" spans="1:38" s="2" customFormat="1" ht="26.25" customHeight="1" thickBot="1" x14ac:dyDescent="0.25">
      <c r="A39" s="65" t="s">
        <v>103</v>
      </c>
      <c r="B39" s="65" t="s">
        <v>104</v>
      </c>
      <c r="C39" s="66" t="s">
        <v>390</v>
      </c>
      <c r="D39" s="67"/>
      <c r="E39" s="138">
        <v>2.3045206822997302</v>
      </c>
      <c r="F39" s="138">
        <v>0.57224113900997597</v>
      </c>
      <c r="G39" s="138">
        <v>1.0671672759844997</v>
      </c>
      <c r="H39" s="138">
        <v>9.0070524501642026E-3</v>
      </c>
      <c r="I39" s="138">
        <v>0.28227149683273667</v>
      </c>
      <c r="J39" s="138">
        <v>0.33510668303701285</v>
      </c>
      <c r="K39" s="138">
        <v>0.39445074332789654</v>
      </c>
      <c r="L39" s="138">
        <v>8.803818170175659E-2</v>
      </c>
      <c r="M39" s="138">
        <v>1.9404518921639924</v>
      </c>
      <c r="N39" s="138">
        <v>0.29278886540825849</v>
      </c>
      <c r="O39" s="138">
        <v>7.745381915943087E-3</v>
      </c>
      <c r="P39" s="138">
        <v>1.1501750444892062E-2</v>
      </c>
      <c r="Q39" s="138">
        <v>1.4700283635457476E-2</v>
      </c>
      <c r="R39" s="138">
        <v>0.12977437255609028</v>
      </c>
      <c r="S39" s="138">
        <v>8.2317345241370632E-2</v>
      </c>
      <c r="T39" s="138">
        <v>2.2262454999565677</v>
      </c>
      <c r="U39" s="138">
        <v>3.9572470921770946E-3</v>
      </c>
      <c r="V39" s="138">
        <v>0.42872235198258568</v>
      </c>
      <c r="W39" s="138">
        <v>0.30256121072638453</v>
      </c>
      <c r="X39" s="138">
        <v>6.9514589304481789E-2</v>
      </c>
      <c r="Y39" s="138">
        <v>0.19737226089252202</v>
      </c>
      <c r="Z39" s="138">
        <v>4.2198382743881525E-2</v>
      </c>
      <c r="AA39" s="138">
        <v>3.4434414185554589E-2</v>
      </c>
      <c r="AB39" s="138">
        <v>0.34351964712643995</v>
      </c>
      <c r="AC39" s="138">
        <v>3.781904220050222E-3</v>
      </c>
      <c r="AD39" s="138">
        <v>0.19026458317033293</v>
      </c>
      <c r="AE39" s="55"/>
      <c r="AF39" s="147">
        <v>11442.790196327622</v>
      </c>
      <c r="AG39" s="147">
        <v>1119.1869037503361</v>
      </c>
      <c r="AH39" s="147">
        <v>13795.719296291576</v>
      </c>
      <c r="AI39" s="147">
        <v>243.43385000443797</v>
      </c>
      <c r="AJ39" s="147" t="s">
        <v>430</v>
      </c>
      <c r="AK39" s="147" t="s">
        <v>428</v>
      </c>
      <c r="AL39" s="45" t="s">
        <v>49</v>
      </c>
    </row>
    <row r="40" spans="1:38" s="2" customFormat="1" ht="26.25" customHeight="1" thickBot="1" x14ac:dyDescent="0.25">
      <c r="A40" s="65" t="s">
        <v>70</v>
      </c>
      <c r="B40" s="65" t="s">
        <v>105</v>
      </c>
      <c r="C40" s="66" t="s">
        <v>391</v>
      </c>
      <c r="D40" s="67"/>
      <c r="E40" s="138" t="s">
        <v>429</v>
      </c>
      <c r="F40" s="138" t="s">
        <v>429</v>
      </c>
      <c r="G40" s="138" t="s">
        <v>429</v>
      </c>
      <c r="H40" s="138" t="s">
        <v>429</v>
      </c>
      <c r="I40" s="138" t="s">
        <v>429</v>
      </c>
      <c r="J40" s="138" t="s">
        <v>429</v>
      </c>
      <c r="K40" s="138" t="s">
        <v>429</v>
      </c>
      <c r="L40" s="138" t="s">
        <v>429</v>
      </c>
      <c r="M40" s="138" t="s">
        <v>429</v>
      </c>
      <c r="N40" s="138" t="s">
        <v>429</v>
      </c>
      <c r="O40" s="138" t="s">
        <v>429</v>
      </c>
      <c r="P40" s="138" t="s">
        <v>429</v>
      </c>
      <c r="Q40" s="138" t="s">
        <v>429</v>
      </c>
      <c r="R40" s="138" t="s">
        <v>429</v>
      </c>
      <c r="S40" s="138" t="s">
        <v>429</v>
      </c>
      <c r="T40" s="138" t="s">
        <v>429</v>
      </c>
      <c r="U40" s="138" t="s">
        <v>429</v>
      </c>
      <c r="V40" s="138" t="s">
        <v>429</v>
      </c>
      <c r="W40" s="138" t="s">
        <v>429</v>
      </c>
      <c r="X40" s="138" t="s">
        <v>429</v>
      </c>
      <c r="Y40" s="138" t="s">
        <v>429</v>
      </c>
      <c r="Z40" s="138" t="s">
        <v>429</v>
      </c>
      <c r="AA40" s="138" t="s">
        <v>429</v>
      </c>
      <c r="AB40" s="138" t="s">
        <v>429</v>
      </c>
      <c r="AC40" s="138" t="s">
        <v>442</v>
      </c>
      <c r="AD40" s="138" t="s">
        <v>428</v>
      </c>
      <c r="AE40" s="55"/>
      <c r="AF40" s="147" t="s">
        <v>429</v>
      </c>
      <c r="AG40" s="147" t="s">
        <v>429</v>
      </c>
      <c r="AH40" s="147" t="s">
        <v>429</v>
      </c>
      <c r="AI40" s="147" t="s">
        <v>429</v>
      </c>
      <c r="AJ40" s="147" t="s">
        <v>430</v>
      </c>
      <c r="AK40" s="147" t="s">
        <v>428</v>
      </c>
      <c r="AL40" s="45" t="s">
        <v>49</v>
      </c>
    </row>
    <row r="41" spans="1:38" s="2" customFormat="1" ht="26.25" customHeight="1" thickBot="1" x14ac:dyDescent="0.25">
      <c r="A41" s="65" t="s">
        <v>103</v>
      </c>
      <c r="B41" s="65" t="s">
        <v>106</v>
      </c>
      <c r="C41" s="66" t="s">
        <v>400</v>
      </c>
      <c r="D41" s="67"/>
      <c r="E41" s="138">
        <v>6.7747017106384257</v>
      </c>
      <c r="F41" s="138">
        <v>12.488454044842875</v>
      </c>
      <c r="G41" s="138">
        <v>11.39544680503691</v>
      </c>
      <c r="H41" s="138">
        <v>0.11074574118811856</v>
      </c>
      <c r="I41" s="138">
        <v>8.0148582948635188</v>
      </c>
      <c r="J41" s="138">
        <v>8.0275692935245537</v>
      </c>
      <c r="K41" s="138">
        <v>8.6558160632704713</v>
      </c>
      <c r="L41" s="138">
        <v>0.70424606096337494</v>
      </c>
      <c r="M41" s="138">
        <v>103.88448569844427</v>
      </c>
      <c r="N41" s="138">
        <v>2.0342802950639869</v>
      </c>
      <c r="O41" s="138">
        <v>2.6076148878146823E-2</v>
      </c>
      <c r="P41" s="138">
        <v>8.3986124139576845E-2</v>
      </c>
      <c r="Q41" s="138">
        <v>3.3628060161649535E-2</v>
      </c>
      <c r="R41" s="138">
        <v>0.23502881324678962</v>
      </c>
      <c r="S41" s="138">
        <v>0.41504887230775034</v>
      </c>
      <c r="T41" s="138">
        <v>0.20298452441270845</v>
      </c>
      <c r="U41" s="138">
        <v>2.4096560570211949</v>
      </c>
      <c r="V41" s="138">
        <v>4.537042848255413</v>
      </c>
      <c r="W41" s="138">
        <v>13.920820385678093</v>
      </c>
      <c r="X41" s="138">
        <v>3.0979899574662859</v>
      </c>
      <c r="Y41" s="138">
        <v>5.0313688914490085</v>
      </c>
      <c r="Z41" s="138">
        <v>2.3750841381618195</v>
      </c>
      <c r="AA41" s="138">
        <v>1.9307209307944044</v>
      </c>
      <c r="AB41" s="138">
        <v>12.435163917871519</v>
      </c>
      <c r="AC41" s="138">
        <v>1.7302081614714457E-2</v>
      </c>
      <c r="AD41" s="138">
        <v>3.4124471787819104</v>
      </c>
      <c r="AE41" s="55"/>
      <c r="AF41" s="147">
        <v>61650.827723622024</v>
      </c>
      <c r="AG41" s="147">
        <v>20072.969347028236</v>
      </c>
      <c r="AH41" s="147">
        <v>24824.582791335361</v>
      </c>
      <c r="AI41" s="147">
        <v>971.36812391138972</v>
      </c>
      <c r="AJ41" s="147" t="s">
        <v>430</v>
      </c>
      <c r="AK41" s="147" t="s">
        <v>428</v>
      </c>
      <c r="AL41" s="45" t="s">
        <v>49</v>
      </c>
    </row>
    <row r="42" spans="1:38" s="2" customFormat="1" ht="26.25" customHeight="1" thickBot="1" x14ac:dyDescent="0.25">
      <c r="A42" s="65" t="s">
        <v>70</v>
      </c>
      <c r="B42" s="65" t="s">
        <v>107</v>
      </c>
      <c r="C42" s="66" t="s">
        <v>108</v>
      </c>
      <c r="D42" s="67"/>
      <c r="E42" s="138" t="s">
        <v>429</v>
      </c>
      <c r="F42" s="138" t="s">
        <v>429</v>
      </c>
      <c r="G42" s="138" t="s">
        <v>429</v>
      </c>
      <c r="H42" s="138" t="s">
        <v>429</v>
      </c>
      <c r="I42" s="138" t="s">
        <v>429</v>
      </c>
      <c r="J42" s="138" t="s">
        <v>429</v>
      </c>
      <c r="K42" s="138" t="s">
        <v>429</v>
      </c>
      <c r="L42" s="138" t="s">
        <v>429</v>
      </c>
      <c r="M42" s="138" t="s">
        <v>429</v>
      </c>
      <c r="N42" s="138" t="s">
        <v>429</v>
      </c>
      <c r="O42" s="138" t="s">
        <v>429</v>
      </c>
      <c r="P42" s="138" t="s">
        <v>429</v>
      </c>
      <c r="Q42" s="138" t="s">
        <v>429</v>
      </c>
      <c r="R42" s="138" t="s">
        <v>429</v>
      </c>
      <c r="S42" s="138" t="s">
        <v>429</v>
      </c>
      <c r="T42" s="138" t="s">
        <v>429</v>
      </c>
      <c r="U42" s="138" t="s">
        <v>429</v>
      </c>
      <c r="V42" s="138" t="s">
        <v>429</v>
      </c>
      <c r="W42" s="138" t="s">
        <v>429</v>
      </c>
      <c r="X42" s="138" t="s">
        <v>429</v>
      </c>
      <c r="Y42" s="138" t="s">
        <v>429</v>
      </c>
      <c r="Z42" s="138" t="s">
        <v>429</v>
      </c>
      <c r="AA42" s="138" t="s">
        <v>429</v>
      </c>
      <c r="AB42" s="138" t="s">
        <v>429</v>
      </c>
      <c r="AC42" s="138" t="s">
        <v>429</v>
      </c>
      <c r="AD42" s="138" t="s">
        <v>428</v>
      </c>
      <c r="AE42" s="55"/>
      <c r="AF42" s="147" t="s">
        <v>429</v>
      </c>
      <c r="AG42" s="147" t="s">
        <v>429</v>
      </c>
      <c r="AH42" s="147" t="s">
        <v>429</v>
      </c>
      <c r="AI42" s="147" t="s">
        <v>429</v>
      </c>
      <c r="AJ42" s="147" t="s">
        <v>430</v>
      </c>
      <c r="AK42" s="147" t="s">
        <v>428</v>
      </c>
      <c r="AL42" s="45" t="s">
        <v>49</v>
      </c>
    </row>
    <row r="43" spans="1:38" s="2" customFormat="1" ht="26.25" customHeight="1" thickBot="1" x14ac:dyDescent="0.25">
      <c r="A43" s="65" t="s">
        <v>103</v>
      </c>
      <c r="B43" s="65" t="s">
        <v>109</v>
      </c>
      <c r="C43" s="66" t="s">
        <v>110</v>
      </c>
      <c r="D43" s="67"/>
      <c r="E43" s="138">
        <v>0.10702182845409867</v>
      </c>
      <c r="F43" s="138">
        <v>1.0702182845409868E-2</v>
      </c>
      <c r="G43" s="138">
        <v>6.4213097072459202E-2</v>
      </c>
      <c r="H43" s="138" t="s">
        <v>442</v>
      </c>
      <c r="I43" s="138">
        <v>1.7658601694926283E-2</v>
      </c>
      <c r="J43" s="138">
        <v>2.3009693117631218E-2</v>
      </c>
      <c r="K43" s="138">
        <v>2.9431002824877137E-2</v>
      </c>
      <c r="L43" s="138">
        <v>9.8888169491587203E-3</v>
      </c>
      <c r="M43" s="138">
        <v>4.2808731381639473E-2</v>
      </c>
      <c r="N43" s="138">
        <v>1.712349255265579E-2</v>
      </c>
      <c r="O43" s="138">
        <v>3.2106548536229603E-4</v>
      </c>
      <c r="P43" s="138">
        <v>1.0702182845409869E-4</v>
      </c>
      <c r="Q43" s="138">
        <v>1.0702182845409869E-3</v>
      </c>
      <c r="R43" s="138">
        <v>1.3698794042124632E-2</v>
      </c>
      <c r="S43" s="138">
        <v>7.7055716486951059E-3</v>
      </c>
      <c r="T43" s="138">
        <v>0.27825675398065652</v>
      </c>
      <c r="U43" s="138">
        <v>1.0702182845409869E-4</v>
      </c>
      <c r="V43" s="138">
        <v>8.5617462763278949E-3</v>
      </c>
      <c r="W43" s="138">
        <v>6.4213097072459207E-3</v>
      </c>
      <c r="X43" s="138">
        <v>2.0334147406278749E-3</v>
      </c>
      <c r="Y43" s="138">
        <v>1.6053274268114804E-2</v>
      </c>
      <c r="Z43" s="138">
        <v>1.8193710837196776E-3</v>
      </c>
      <c r="AA43" s="138">
        <v>1.6053274268114802E-3</v>
      </c>
      <c r="AB43" s="138">
        <v>2.1511387519273836E-2</v>
      </c>
      <c r="AC43" s="138">
        <v>2.3544802259901709E-4</v>
      </c>
      <c r="AD43" s="138">
        <v>1.391283769903283E-7</v>
      </c>
      <c r="AE43" s="55"/>
      <c r="AF43" s="147">
        <v>1070.2182845409868</v>
      </c>
      <c r="AG43" s="147" t="s">
        <v>430</v>
      </c>
      <c r="AH43" s="147" t="s">
        <v>430</v>
      </c>
      <c r="AI43" s="147" t="s">
        <v>430</v>
      </c>
      <c r="AJ43" s="147" t="s">
        <v>430</v>
      </c>
      <c r="AK43" s="147" t="s">
        <v>428</v>
      </c>
      <c r="AL43" s="45" t="s">
        <v>49</v>
      </c>
    </row>
    <row r="44" spans="1:38" s="2" customFormat="1" ht="26.25" customHeight="1" thickBot="1" x14ac:dyDescent="0.25">
      <c r="A44" s="65" t="s">
        <v>70</v>
      </c>
      <c r="B44" s="65" t="s">
        <v>111</v>
      </c>
      <c r="C44" s="66" t="s">
        <v>112</v>
      </c>
      <c r="D44" s="67"/>
      <c r="E44" s="138">
        <v>7.4662844165629911</v>
      </c>
      <c r="F44" s="138">
        <v>0.7563411837000491</v>
      </c>
      <c r="G44" s="138">
        <v>0.57791787365213287</v>
      </c>
      <c r="H44" s="138">
        <v>1.7383826084868227E-3</v>
      </c>
      <c r="I44" s="138">
        <v>0.40290370769503353</v>
      </c>
      <c r="J44" s="138">
        <v>0.40290370769503353</v>
      </c>
      <c r="K44" s="138">
        <v>0.40290370769503353</v>
      </c>
      <c r="L44" s="138">
        <v>0.2256260763092188</v>
      </c>
      <c r="M44" s="138">
        <v>2.4849284147578032</v>
      </c>
      <c r="N44" s="138" t="s">
        <v>442</v>
      </c>
      <c r="O44" s="138">
        <v>2.2240479619344482E-3</v>
      </c>
      <c r="P44" s="138" t="s">
        <v>442</v>
      </c>
      <c r="Q44" s="138" t="s">
        <v>442</v>
      </c>
      <c r="R44" s="138">
        <v>1.1120239809672241E-2</v>
      </c>
      <c r="S44" s="138">
        <v>0.37808815352885616</v>
      </c>
      <c r="T44" s="138">
        <v>1.5568335733541138E-2</v>
      </c>
      <c r="U44" s="138">
        <v>2.2240479619344482E-3</v>
      </c>
      <c r="V44" s="138">
        <v>0.2224047961934448</v>
      </c>
      <c r="W44" s="138" t="s">
        <v>442</v>
      </c>
      <c r="X44" s="138">
        <v>6.672143885803344E-3</v>
      </c>
      <c r="Y44" s="138">
        <v>1.1120239809672241E-2</v>
      </c>
      <c r="Z44" s="138" t="s">
        <v>442</v>
      </c>
      <c r="AA44" s="138" t="s">
        <v>442</v>
      </c>
      <c r="AB44" s="138">
        <v>1.7792383695475585E-2</v>
      </c>
      <c r="AC44" s="138" t="s">
        <v>429</v>
      </c>
      <c r="AD44" s="138" t="s">
        <v>429</v>
      </c>
      <c r="AE44" s="55"/>
      <c r="AF44" s="147">
        <v>9631.9645608688825</v>
      </c>
      <c r="AG44" s="147" t="s">
        <v>428</v>
      </c>
      <c r="AH44" s="147" t="s">
        <v>428</v>
      </c>
      <c r="AI44" s="147" t="s">
        <v>430</v>
      </c>
      <c r="AJ44" s="147" t="s">
        <v>430</v>
      </c>
      <c r="AK44" s="147" t="s">
        <v>428</v>
      </c>
      <c r="AL44" s="45" t="s">
        <v>49</v>
      </c>
    </row>
    <row r="45" spans="1:38" s="2" customFormat="1" ht="26.25" customHeight="1" thickBot="1" x14ac:dyDescent="0.25">
      <c r="A45" s="65" t="s">
        <v>70</v>
      </c>
      <c r="B45" s="65" t="s">
        <v>113</v>
      </c>
      <c r="C45" s="66" t="s">
        <v>114</v>
      </c>
      <c r="D45" s="67"/>
      <c r="E45" s="138">
        <v>2.7175124124679892</v>
      </c>
      <c r="F45" s="138">
        <v>6.5867683127686719E-2</v>
      </c>
      <c r="G45" s="138">
        <v>9.7803932358765361E-2</v>
      </c>
      <c r="H45" s="138" t="s">
        <v>442</v>
      </c>
      <c r="I45" s="138">
        <v>4.0273383398071308E-2</v>
      </c>
      <c r="J45" s="138">
        <v>4.0273383398071308E-2</v>
      </c>
      <c r="K45" s="138">
        <v>4.0273383398071308E-2</v>
      </c>
      <c r="L45" s="138">
        <v>1.2484748853402106E-2</v>
      </c>
      <c r="M45" s="138">
        <v>0.14453251612018111</v>
      </c>
      <c r="N45" s="138">
        <v>4.8930278894852991E-3</v>
      </c>
      <c r="O45" s="138">
        <v>3.7638676072963834E-4</v>
      </c>
      <c r="P45" s="138">
        <v>1.129160282188915E-3</v>
      </c>
      <c r="Q45" s="138">
        <v>1.5055470429185534E-3</v>
      </c>
      <c r="R45" s="138">
        <v>1.8819338036481917E-3</v>
      </c>
      <c r="S45" s="138">
        <v>3.3122034944208172E-2</v>
      </c>
      <c r="T45" s="138">
        <v>3.7638676072963832E-2</v>
      </c>
      <c r="U45" s="138">
        <v>3.7638676072963835E-3</v>
      </c>
      <c r="V45" s="138">
        <v>4.5166411287556593E-2</v>
      </c>
      <c r="W45" s="138">
        <v>4.8930278894852991E-3</v>
      </c>
      <c r="X45" s="138">
        <v>7.5277352145927684E-5</v>
      </c>
      <c r="Y45" s="138">
        <v>3.7638676072963834E-4</v>
      </c>
      <c r="Z45" s="138">
        <v>3.7638676072963834E-4</v>
      </c>
      <c r="AA45" s="138">
        <v>3.7638676072963842E-5</v>
      </c>
      <c r="AB45" s="138">
        <v>8.6568954967816822E-4</v>
      </c>
      <c r="AC45" s="138">
        <v>3.0110940858371067E-3</v>
      </c>
      <c r="AD45" s="138">
        <v>1.4302696907726258E-3</v>
      </c>
      <c r="AE45" s="55"/>
      <c r="AF45" s="147">
        <v>1630.0655393127561</v>
      </c>
      <c r="AG45" s="147" t="s">
        <v>428</v>
      </c>
      <c r="AH45" s="147" t="s">
        <v>428</v>
      </c>
      <c r="AI45" s="147" t="s">
        <v>428</v>
      </c>
      <c r="AJ45" s="147" t="s">
        <v>430</v>
      </c>
      <c r="AK45" s="147" t="s">
        <v>428</v>
      </c>
      <c r="AL45" s="45" t="s">
        <v>49</v>
      </c>
    </row>
    <row r="46" spans="1:38" s="2" customFormat="1" ht="26.25" customHeight="1" thickBot="1" x14ac:dyDescent="0.25">
      <c r="A46" s="65" t="s">
        <v>103</v>
      </c>
      <c r="B46" s="65" t="s">
        <v>115</v>
      </c>
      <c r="C46" s="66" t="s">
        <v>116</v>
      </c>
      <c r="D46" s="67"/>
      <c r="E46" s="138" t="s">
        <v>429</v>
      </c>
      <c r="F46" s="138" t="s">
        <v>429</v>
      </c>
      <c r="G46" s="138" t="s">
        <v>429</v>
      </c>
      <c r="H46" s="138" t="s">
        <v>429</v>
      </c>
      <c r="I46" s="138" t="s">
        <v>429</v>
      </c>
      <c r="J46" s="138" t="s">
        <v>429</v>
      </c>
      <c r="K46" s="138" t="s">
        <v>429</v>
      </c>
      <c r="L46" s="138" t="s">
        <v>429</v>
      </c>
      <c r="M46" s="138" t="s">
        <v>429</v>
      </c>
      <c r="N46" s="138" t="s">
        <v>429</v>
      </c>
      <c r="O46" s="138" t="s">
        <v>429</v>
      </c>
      <c r="P46" s="138" t="s">
        <v>429</v>
      </c>
      <c r="Q46" s="138" t="s">
        <v>429</v>
      </c>
      <c r="R46" s="138" t="s">
        <v>429</v>
      </c>
      <c r="S46" s="138" t="s">
        <v>429</v>
      </c>
      <c r="T46" s="138" t="s">
        <v>429</v>
      </c>
      <c r="U46" s="138" t="s">
        <v>429</v>
      </c>
      <c r="V46" s="138" t="s">
        <v>429</v>
      </c>
      <c r="W46" s="138" t="s">
        <v>429</v>
      </c>
      <c r="X46" s="138" t="s">
        <v>429</v>
      </c>
      <c r="Y46" s="138" t="s">
        <v>429</v>
      </c>
      <c r="Z46" s="138" t="s">
        <v>429</v>
      </c>
      <c r="AA46" s="138" t="s">
        <v>429</v>
      </c>
      <c r="AB46" s="138" t="s">
        <v>429</v>
      </c>
      <c r="AC46" s="138" t="s">
        <v>442</v>
      </c>
      <c r="AD46" s="138" t="s">
        <v>428</v>
      </c>
      <c r="AE46" s="55"/>
      <c r="AF46" s="147" t="s">
        <v>429</v>
      </c>
      <c r="AG46" s="147" t="s">
        <v>429</v>
      </c>
      <c r="AH46" s="147" t="s">
        <v>429</v>
      </c>
      <c r="AI46" s="147" t="s">
        <v>429</v>
      </c>
      <c r="AJ46" s="147" t="s">
        <v>430</v>
      </c>
      <c r="AK46" s="147" t="s">
        <v>428</v>
      </c>
      <c r="AL46" s="45" t="s">
        <v>49</v>
      </c>
    </row>
    <row r="47" spans="1:38" s="2" customFormat="1" ht="26.25" customHeight="1" thickBot="1" x14ac:dyDescent="0.25">
      <c r="A47" s="65" t="s">
        <v>70</v>
      </c>
      <c r="B47" s="65" t="s">
        <v>117</v>
      </c>
      <c r="C47" s="66" t="s">
        <v>118</v>
      </c>
      <c r="D47" s="67"/>
      <c r="E47" s="138" t="s">
        <v>429</v>
      </c>
      <c r="F47" s="138" t="s">
        <v>429</v>
      </c>
      <c r="G47" s="138" t="s">
        <v>429</v>
      </c>
      <c r="H47" s="138" t="s">
        <v>442</v>
      </c>
      <c r="I47" s="138" t="s">
        <v>429</v>
      </c>
      <c r="J47" s="138" t="s">
        <v>429</v>
      </c>
      <c r="K47" s="138" t="s">
        <v>429</v>
      </c>
      <c r="L47" s="138" t="s">
        <v>429</v>
      </c>
      <c r="M47" s="138" t="s">
        <v>429</v>
      </c>
      <c r="N47" s="138" t="s">
        <v>429</v>
      </c>
      <c r="O47" s="138" t="s">
        <v>429</v>
      </c>
      <c r="P47" s="138" t="s">
        <v>429</v>
      </c>
      <c r="Q47" s="138" t="s">
        <v>429</v>
      </c>
      <c r="R47" s="138" t="s">
        <v>429</v>
      </c>
      <c r="S47" s="138" t="s">
        <v>429</v>
      </c>
      <c r="T47" s="138" t="s">
        <v>429</v>
      </c>
      <c r="U47" s="138" t="s">
        <v>429</v>
      </c>
      <c r="V47" s="138" t="s">
        <v>429</v>
      </c>
      <c r="W47" s="138" t="s">
        <v>429</v>
      </c>
      <c r="X47" s="138" t="s">
        <v>429</v>
      </c>
      <c r="Y47" s="138" t="s">
        <v>429</v>
      </c>
      <c r="Z47" s="138" t="s">
        <v>429</v>
      </c>
      <c r="AA47" s="138" t="s">
        <v>429</v>
      </c>
      <c r="AB47" s="138" t="s">
        <v>429</v>
      </c>
      <c r="AC47" s="138" t="s">
        <v>442</v>
      </c>
      <c r="AD47" s="138" t="s">
        <v>428</v>
      </c>
      <c r="AE47" s="55"/>
      <c r="AF47" s="147" t="s">
        <v>429</v>
      </c>
      <c r="AG47" s="147" t="s">
        <v>428</v>
      </c>
      <c r="AH47" s="147" t="s">
        <v>428</v>
      </c>
      <c r="AI47" s="147" t="s">
        <v>428</v>
      </c>
      <c r="AJ47" s="147" t="s">
        <v>430</v>
      </c>
      <c r="AK47" s="147" t="s">
        <v>428</v>
      </c>
      <c r="AL47" s="45" t="s">
        <v>49</v>
      </c>
    </row>
    <row r="48" spans="1:38" s="2" customFormat="1" ht="26.25" customHeight="1" thickBot="1" x14ac:dyDescent="0.25">
      <c r="A48" s="65" t="s">
        <v>119</v>
      </c>
      <c r="B48" s="65" t="s">
        <v>120</v>
      </c>
      <c r="C48" s="66" t="s">
        <v>121</v>
      </c>
      <c r="D48" s="67"/>
      <c r="E48" s="138" t="s">
        <v>428</v>
      </c>
      <c r="F48" s="138" t="s">
        <v>430</v>
      </c>
      <c r="G48" s="138" t="s">
        <v>430</v>
      </c>
      <c r="H48" s="138" t="s">
        <v>428</v>
      </c>
      <c r="I48" s="138">
        <v>1.3321020418522827E-2</v>
      </c>
      <c r="J48" s="138">
        <v>0.13321020418522828</v>
      </c>
      <c r="K48" s="138">
        <v>0.33302551046307072</v>
      </c>
      <c r="L48" s="138" t="s">
        <v>430</v>
      </c>
      <c r="M48" s="138" t="s">
        <v>428</v>
      </c>
      <c r="N48" s="138" t="s">
        <v>430</v>
      </c>
      <c r="O48" s="138" t="s">
        <v>430</v>
      </c>
      <c r="P48" s="138" t="s">
        <v>430</v>
      </c>
      <c r="Q48" s="138" t="s">
        <v>430</v>
      </c>
      <c r="R48" s="138" t="s">
        <v>430</v>
      </c>
      <c r="S48" s="138" t="s">
        <v>430</v>
      </c>
      <c r="T48" s="138" t="s">
        <v>430</v>
      </c>
      <c r="U48" s="138" t="s">
        <v>430</v>
      </c>
      <c r="V48" s="138" t="s">
        <v>430</v>
      </c>
      <c r="W48" s="138" t="s">
        <v>428</v>
      </c>
      <c r="X48" s="138" t="s">
        <v>428</v>
      </c>
      <c r="Y48" s="138" t="s">
        <v>428</v>
      </c>
      <c r="Z48" s="138" t="s">
        <v>428</v>
      </c>
      <c r="AA48" s="138" t="s">
        <v>428</v>
      </c>
      <c r="AB48" s="138" t="s">
        <v>428</v>
      </c>
      <c r="AC48" s="138" t="s">
        <v>428</v>
      </c>
      <c r="AD48" s="138" t="s">
        <v>428</v>
      </c>
      <c r="AE48" s="55"/>
      <c r="AF48" s="147" t="s">
        <v>428</v>
      </c>
      <c r="AG48" s="147" t="s">
        <v>428</v>
      </c>
      <c r="AH48" s="147" t="s">
        <v>428</v>
      </c>
      <c r="AI48" s="147" t="s">
        <v>428</v>
      </c>
      <c r="AJ48" s="147" t="s">
        <v>428</v>
      </c>
      <c r="AK48" s="147" t="s">
        <v>430</v>
      </c>
      <c r="AL48" s="45" t="s">
        <v>122</v>
      </c>
    </row>
    <row r="49" spans="1:38" s="2" customFormat="1" ht="26.25" customHeight="1" thickBot="1" x14ac:dyDescent="0.25">
      <c r="A49" s="65" t="s">
        <v>119</v>
      </c>
      <c r="B49" s="65" t="s">
        <v>123</v>
      </c>
      <c r="C49" s="66" t="s">
        <v>124</v>
      </c>
      <c r="D49" s="67"/>
      <c r="E49" s="138" t="s">
        <v>430</v>
      </c>
      <c r="F49" s="138" t="s">
        <v>430</v>
      </c>
      <c r="G49" s="138" t="s">
        <v>430</v>
      </c>
      <c r="H49" s="138" t="s">
        <v>430</v>
      </c>
      <c r="I49" s="138" t="s">
        <v>430</v>
      </c>
      <c r="J49" s="138" t="s">
        <v>430</v>
      </c>
      <c r="K49" s="138" t="s">
        <v>430</v>
      </c>
      <c r="L49" s="138" t="s">
        <v>430</v>
      </c>
      <c r="M49" s="138" t="s">
        <v>430</v>
      </c>
      <c r="N49" s="138" t="s">
        <v>430</v>
      </c>
      <c r="O49" s="138" t="s">
        <v>430</v>
      </c>
      <c r="P49" s="138" t="s">
        <v>430</v>
      </c>
      <c r="Q49" s="138" t="s">
        <v>430</v>
      </c>
      <c r="R49" s="138" t="s">
        <v>430</v>
      </c>
      <c r="S49" s="138" t="s">
        <v>430</v>
      </c>
      <c r="T49" s="138" t="s">
        <v>430</v>
      </c>
      <c r="U49" s="138" t="s">
        <v>430</v>
      </c>
      <c r="V49" s="138" t="s">
        <v>430</v>
      </c>
      <c r="W49" s="138" t="s">
        <v>428</v>
      </c>
      <c r="X49" s="138" t="s">
        <v>430</v>
      </c>
      <c r="Y49" s="138" t="s">
        <v>430</v>
      </c>
      <c r="Z49" s="138" t="s">
        <v>430</v>
      </c>
      <c r="AA49" s="138" t="s">
        <v>430</v>
      </c>
      <c r="AB49" s="138" t="s">
        <v>430</v>
      </c>
      <c r="AC49" s="138" t="s">
        <v>428</v>
      </c>
      <c r="AD49" s="138" t="s">
        <v>428</v>
      </c>
      <c r="AE49" s="55"/>
      <c r="AF49" s="147" t="s">
        <v>428</v>
      </c>
      <c r="AG49" s="147" t="s">
        <v>428</v>
      </c>
      <c r="AH49" s="147" t="s">
        <v>428</v>
      </c>
      <c r="AI49" s="147" t="s">
        <v>428</v>
      </c>
      <c r="AJ49" s="147" t="s">
        <v>428</v>
      </c>
      <c r="AK49" s="147" t="s">
        <v>430</v>
      </c>
      <c r="AL49" s="45" t="s">
        <v>125</v>
      </c>
    </row>
    <row r="50" spans="1:38" s="2" customFormat="1" ht="26.25" customHeight="1" thickBot="1" x14ac:dyDescent="0.25">
      <c r="A50" s="65" t="s">
        <v>119</v>
      </c>
      <c r="B50" s="65" t="s">
        <v>126</v>
      </c>
      <c r="C50" s="66" t="s">
        <v>127</v>
      </c>
      <c r="D50" s="67"/>
      <c r="E50" s="138" t="s">
        <v>430</v>
      </c>
      <c r="F50" s="138" t="s">
        <v>430</v>
      </c>
      <c r="G50" s="138" t="s">
        <v>430</v>
      </c>
      <c r="H50" s="138" t="s">
        <v>430</v>
      </c>
      <c r="I50" s="138" t="s">
        <v>430</v>
      </c>
      <c r="J50" s="138" t="s">
        <v>430</v>
      </c>
      <c r="K50" s="138" t="s">
        <v>430</v>
      </c>
      <c r="L50" s="138" t="s">
        <v>430</v>
      </c>
      <c r="M50" s="138" t="s">
        <v>430</v>
      </c>
      <c r="N50" s="138" t="s">
        <v>430</v>
      </c>
      <c r="O50" s="138" t="s">
        <v>430</v>
      </c>
      <c r="P50" s="138" t="s">
        <v>430</v>
      </c>
      <c r="Q50" s="138" t="s">
        <v>430</v>
      </c>
      <c r="R50" s="138" t="s">
        <v>430</v>
      </c>
      <c r="S50" s="138" t="s">
        <v>430</v>
      </c>
      <c r="T50" s="138" t="s">
        <v>430</v>
      </c>
      <c r="U50" s="138" t="s">
        <v>430</v>
      </c>
      <c r="V50" s="138" t="s">
        <v>430</v>
      </c>
      <c r="W50" s="138" t="s">
        <v>430</v>
      </c>
      <c r="X50" s="138" t="s">
        <v>428</v>
      </c>
      <c r="Y50" s="138" t="s">
        <v>428</v>
      </c>
      <c r="Z50" s="138" t="s">
        <v>428</v>
      </c>
      <c r="AA50" s="138" t="s">
        <v>428</v>
      </c>
      <c r="AB50" s="138" t="s">
        <v>428</v>
      </c>
      <c r="AC50" s="138" t="s">
        <v>428</v>
      </c>
      <c r="AD50" s="138" t="s">
        <v>428</v>
      </c>
      <c r="AE50" s="55"/>
      <c r="AF50" s="147" t="s">
        <v>428</v>
      </c>
      <c r="AG50" s="147" t="s">
        <v>428</v>
      </c>
      <c r="AH50" s="147" t="s">
        <v>428</v>
      </c>
      <c r="AI50" s="147" t="s">
        <v>428</v>
      </c>
      <c r="AJ50" s="147" t="s">
        <v>428</v>
      </c>
      <c r="AK50" s="147" t="s">
        <v>428</v>
      </c>
      <c r="AL50" s="45" t="s">
        <v>412</v>
      </c>
    </row>
    <row r="51" spans="1:38" s="2" customFormat="1" ht="26.25" customHeight="1" thickBot="1" x14ac:dyDescent="0.25">
      <c r="A51" s="65" t="s">
        <v>119</v>
      </c>
      <c r="B51" s="69" t="s">
        <v>128</v>
      </c>
      <c r="C51" s="66" t="s">
        <v>129</v>
      </c>
      <c r="D51" s="67"/>
      <c r="E51" s="138" t="s">
        <v>428</v>
      </c>
      <c r="F51" s="138" t="s">
        <v>442</v>
      </c>
      <c r="G51" s="138" t="s">
        <v>442</v>
      </c>
      <c r="H51" s="138" t="s">
        <v>428</v>
      </c>
      <c r="I51" s="138" t="s">
        <v>428</v>
      </c>
      <c r="J51" s="138" t="s">
        <v>428</v>
      </c>
      <c r="K51" s="138" t="s">
        <v>428</v>
      </c>
      <c r="L51" s="138" t="s">
        <v>428</v>
      </c>
      <c r="M51" s="138" t="s">
        <v>428</v>
      </c>
      <c r="N51" s="138" t="s">
        <v>428</v>
      </c>
      <c r="O51" s="138" t="s">
        <v>428</v>
      </c>
      <c r="P51" s="138" t="s">
        <v>428</v>
      </c>
      <c r="Q51" s="138" t="s">
        <v>428</v>
      </c>
      <c r="R51" s="138" t="s">
        <v>428</v>
      </c>
      <c r="S51" s="138" t="s">
        <v>428</v>
      </c>
      <c r="T51" s="138" t="s">
        <v>428</v>
      </c>
      <c r="U51" s="138" t="s">
        <v>428</v>
      </c>
      <c r="V51" s="138" t="s">
        <v>428</v>
      </c>
      <c r="W51" s="138" t="s">
        <v>430</v>
      </c>
      <c r="X51" s="138" t="s">
        <v>428</v>
      </c>
      <c r="Y51" s="138" t="s">
        <v>428</v>
      </c>
      <c r="Z51" s="138" t="s">
        <v>428</v>
      </c>
      <c r="AA51" s="138" t="s">
        <v>428</v>
      </c>
      <c r="AB51" s="138" t="s">
        <v>428</v>
      </c>
      <c r="AC51" s="138" t="s">
        <v>428</v>
      </c>
      <c r="AD51" s="138" t="s">
        <v>428</v>
      </c>
      <c r="AE51" s="55"/>
      <c r="AF51" s="147" t="s">
        <v>428</v>
      </c>
      <c r="AG51" s="147" t="s">
        <v>428</v>
      </c>
      <c r="AH51" s="147" t="s">
        <v>428</v>
      </c>
      <c r="AI51" s="147" t="s">
        <v>428</v>
      </c>
      <c r="AJ51" s="147" t="s">
        <v>428</v>
      </c>
      <c r="AK51" s="147" t="s">
        <v>428</v>
      </c>
      <c r="AL51" s="45" t="s">
        <v>130</v>
      </c>
    </row>
    <row r="52" spans="1:38" s="2" customFormat="1" ht="26.25" customHeight="1" thickBot="1" x14ac:dyDescent="0.25">
      <c r="A52" s="65" t="s">
        <v>119</v>
      </c>
      <c r="B52" s="69" t="s">
        <v>131</v>
      </c>
      <c r="C52" s="71" t="s">
        <v>392</v>
      </c>
      <c r="D52" s="68"/>
      <c r="E52" s="138" t="s">
        <v>429</v>
      </c>
      <c r="F52" s="138">
        <v>2.9449999999999998</v>
      </c>
      <c r="G52" s="138" t="s">
        <v>429</v>
      </c>
      <c r="H52" s="138" t="s">
        <v>429</v>
      </c>
      <c r="I52" s="138" t="s">
        <v>429</v>
      </c>
      <c r="J52" s="138" t="s">
        <v>429</v>
      </c>
      <c r="K52" s="138" t="s">
        <v>429</v>
      </c>
      <c r="L52" s="138" t="s">
        <v>442</v>
      </c>
      <c r="M52" s="138" t="s">
        <v>429</v>
      </c>
      <c r="N52" s="138" t="s">
        <v>429</v>
      </c>
      <c r="O52" s="138" t="s">
        <v>429</v>
      </c>
      <c r="P52" s="138" t="s">
        <v>429</v>
      </c>
      <c r="Q52" s="138" t="s">
        <v>428</v>
      </c>
      <c r="R52" s="138" t="s">
        <v>428</v>
      </c>
      <c r="S52" s="138" t="s">
        <v>428</v>
      </c>
      <c r="T52" s="138" t="s">
        <v>428</v>
      </c>
      <c r="U52" s="138" t="s">
        <v>428</v>
      </c>
      <c r="V52" s="138" t="s">
        <v>428</v>
      </c>
      <c r="W52" s="138" t="s">
        <v>429</v>
      </c>
      <c r="X52" s="138" t="s">
        <v>428</v>
      </c>
      <c r="Y52" s="138" t="s">
        <v>429</v>
      </c>
      <c r="Z52" s="138" t="s">
        <v>429</v>
      </c>
      <c r="AA52" s="138" t="s">
        <v>429</v>
      </c>
      <c r="AB52" s="138" t="s">
        <v>429</v>
      </c>
      <c r="AC52" s="138" t="s">
        <v>428</v>
      </c>
      <c r="AD52" s="138" t="s">
        <v>428</v>
      </c>
      <c r="AE52" s="55"/>
      <c r="AF52" s="147" t="s">
        <v>428</v>
      </c>
      <c r="AG52" s="147" t="s">
        <v>428</v>
      </c>
      <c r="AH52" s="147" t="s">
        <v>428</v>
      </c>
      <c r="AI52" s="147" t="s">
        <v>428</v>
      </c>
      <c r="AJ52" s="147" t="s">
        <v>428</v>
      </c>
      <c r="AK52" s="147">
        <v>3.3893483891999998</v>
      </c>
      <c r="AL52" s="45" t="s">
        <v>132</v>
      </c>
    </row>
    <row r="53" spans="1:38" s="2" customFormat="1" ht="26.25" customHeight="1" thickBot="1" x14ac:dyDescent="0.25">
      <c r="A53" s="65" t="s">
        <v>119</v>
      </c>
      <c r="B53" s="69" t="s">
        <v>133</v>
      </c>
      <c r="C53" s="71" t="s">
        <v>134</v>
      </c>
      <c r="D53" s="68"/>
      <c r="E53" s="138" t="s">
        <v>428</v>
      </c>
      <c r="F53" s="138">
        <v>3.8823893790518422</v>
      </c>
      <c r="G53" s="138" t="s">
        <v>442</v>
      </c>
      <c r="H53" s="138" t="s">
        <v>428</v>
      </c>
      <c r="I53" s="138" t="s">
        <v>428</v>
      </c>
      <c r="J53" s="138" t="s">
        <v>428</v>
      </c>
      <c r="K53" s="138" t="s">
        <v>428</v>
      </c>
      <c r="L53" s="138" t="s">
        <v>428</v>
      </c>
      <c r="M53" s="138" t="s">
        <v>428</v>
      </c>
      <c r="N53" s="138" t="s">
        <v>428</v>
      </c>
      <c r="O53" s="138" t="s">
        <v>428</v>
      </c>
      <c r="P53" s="138" t="s">
        <v>428</v>
      </c>
      <c r="Q53" s="138" t="s">
        <v>428</v>
      </c>
      <c r="R53" s="138" t="s">
        <v>428</v>
      </c>
      <c r="S53" s="138" t="s">
        <v>428</v>
      </c>
      <c r="T53" s="138" t="s">
        <v>428</v>
      </c>
      <c r="U53" s="138" t="s">
        <v>428</v>
      </c>
      <c r="V53" s="138" t="s">
        <v>428</v>
      </c>
      <c r="W53" s="138" t="s">
        <v>428</v>
      </c>
      <c r="X53" s="138" t="s">
        <v>428</v>
      </c>
      <c r="Y53" s="138" t="s">
        <v>428</v>
      </c>
      <c r="Z53" s="138" t="s">
        <v>428</v>
      </c>
      <c r="AA53" s="138" t="s">
        <v>428</v>
      </c>
      <c r="AB53" s="138" t="s">
        <v>428</v>
      </c>
      <c r="AC53" s="138" t="s">
        <v>428</v>
      </c>
      <c r="AD53" s="138" t="s">
        <v>428</v>
      </c>
      <c r="AE53" s="55"/>
      <c r="AF53" s="147" t="s">
        <v>428</v>
      </c>
      <c r="AG53" s="147" t="s">
        <v>428</v>
      </c>
      <c r="AH53" s="147" t="s">
        <v>428</v>
      </c>
      <c r="AI53" s="147" t="s">
        <v>428</v>
      </c>
      <c r="AJ53" s="147" t="s">
        <v>428</v>
      </c>
      <c r="AK53" s="147">
        <v>1.7706315077886394</v>
      </c>
      <c r="AL53" s="45" t="s">
        <v>135</v>
      </c>
    </row>
    <row r="54" spans="1:38" s="2" customFormat="1" ht="37.5" customHeight="1" thickBot="1" x14ac:dyDescent="0.25">
      <c r="A54" s="65" t="s">
        <v>119</v>
      </c>
      <c r="B54" s="69" t="s">
        <v>136</v>
      </c>
      <c r="C54" s="71" t="s">
        <v>137</v>
      </c>
      <c r="D54" s="68"/>
      <c r="E54" s="138" t="s">
        <v>428</v>
      </c>
      <c r="F54" s="138">
        <v>0.37795516443136989</v>
      </c>
      <c r="G54" s="138" t="s">
        <v>442</v>
      </c>
      <c r="H54" s="138" t="s">
        <v>428</v>
      </c>
      <c r="I54" s="138" t="s">
        <v>428</v>
      </c>
      <c r="J54" s="138" t="s">
        <v>428</v>
      </c>
      <c r="K54" s="138" t="s">
        <v>428</v>
      </c>
      <c r="L54" s="138" t="s">
        <v>428</v>
      </c>
      <c r="M54" s="138" t="s">
        <v>428</v>
      </c>
      <c r="N54" s="138" t="s">
        <v>428</v>
      </c>
      <c r="O54" s="138" t="s">
        <v>428</v>
      </c>
      <c r="P54" s="138" t="s">
        <v>428</v>
      </c>
      <c r="Q54" s="138" t="s">
        <v>428</v>
      </c>
      <c r="R54" s="138" t="s">
        <v>428</v>
      </c>
      <c r="S54" s="138" t="s">
        <v>428</v>
      </c>
      <c r="T54" s="138" t="s">
        <v>428</v>
      </c>
      <c r="U54" s="138" t="s">
        <v>428</v>
      </c>
      <c r="V54" s="138" t="s">
        <v>428</v>
      </c>
      <c r="W54" s="138" t="s">
        <v>428</v>
      </c>
      <c r="X54" s="138" t="s">
        <v>428</v>
      </c>
      <c r="Y54" s="138" t="s">
        <v>428</v>
      </c>
      <c r="Z54" s="138" t="s">
        <v>428</v>
      </c>
      <c r="AA54" s="138" t="s">
        <v>428</v>
      </c>
      <c r="AB54" s="138" t="s">
        <v>428</v>
      </c>
      <c r="AC54" s="138" t="s">
        <v>428</v>
      </c>
      <c r="AD54" s="138" t="s">
        <v>428</v>
      </c>
      <c r="AE54" s="55"/>
      <c r="AF54" s="147" t="s">
        <v>428</v>
      </c>
      <c r="AG54" s="147" t="s">
        <v>428</v>
      </c>
      <c r="AH54" s="147" t="s">
        <v>428</v>
      </c>
      <c r="AI54" s="147" t="s">
        <v>428</v>
      </c>
      <c r="AJ54" s="147" t="s">
        <v>428</v>
      </c>
      <c r="AK54" s="147" t="s">
        <v>428</v>
      </c>
      <c r="AL54" s="45" t="s">
        <v>419</v>
      </c>
    </row>
    <row r="55" spans="1:38" s="2" customFormat="1" ht="26.25" customHeight="1" thickBot="1" x14ac:dyDescent="0.25">
      <c r="A55" s="65" t="s">
        <v>119</v>
      </c>
      <c r="B55" s="69" t="s">
        <v>138</v>
      </c>
      <c r="C55" s="71" t="s">
        <v>139</v>
      </c>
      <c r="D55" s="68"/>
      <c r="E55" s="138" t="s">
        <v>442</v>
      </c>
      <c r="F55" s="138" t="s">
        <v>442</v>
      </c>
      <c r="G55" s="138" t="s">
        <v>442</v>
      </c>
      <c r="H55" s="138" t="s">
        <v>442</v>
      </c>
      <c r="I55" s="138" t="s">
        <v>442</v>
      </c>
      <c r="J55" s="138" t="s">
        <v>442</v>
      </c>
      <c r="K55" s="138" t="s">
        <v>442</v>
      </c>
      <c r="L55" s="138" t="s">
        <v>442</v>
      </c>
      <c r="M55" s="138" t="s">
        <v>442</v>
      </c>
      <c r="N55" s="138" t="s">
        <v>442</v>
      </c>
      <c r="O55" s="138" t="s">
        <v>442</v>
      </c>
      <c r="P55" s="138" t="s">
        <v>442</v>
      </c>
      <c r="Q55" s="138" t="s">
        <v>442</v>
      </c>
      <c r="R55" s="138" t="s">
        <v>442</v>
      </c>
      <c r="S55" s="138" t="s">
        <v>442</v>
      </c>
      <c r="T55" s="138" t="s">
        <v>442</v>
      </c>
      <c r="U55" s="138" t="s">
        <v>442</v>
      </c>
      <c r="V55" s="138" t="s">
        <v>442</v>
      </c>
      <c r="W55" s="138" t="s">
        <v>442</v>
      </c>
      <c r="X55" s="138" t="s">
        <v>442</v>
      </c>
      <c r="Y55" s="138" t="s">
        <v>442</v>
      </c>
      <c r="Z55" s="138" t="s">
        <v>442</v>
      </c>
      <c r="AA55" s="138" t="s">
        <v>442</v>
      </c>
      <c r="AB55" s="138" t="s">
        <v>442</v>
      </c>
      <c r="AC55" s="138" t="s">
        <v>428</v>
      </c>
      <c r="AD55" s="138" t="s">
        <v>428</v>
      </c>
      <c r="AE55" s="55"/>
      <c r="AF55" s="147" t="s">
        <v>428</v>
      </c>
      <c r="AG55" s="147" t="s">
        <v>428</v>
      </c>
      <c r="AH55" s="147" t="s">
        <v>428</v>
      </c>
      <c r="AI55" s="147" t="s">
        <v>428</v>
      </c>
      <c r="AJ55" s="147" t="s">
        <v>428</v>
      </c>
      <c r="AK55" s="147" t="s">
        <v>428</v>
      </c>
      <c r="AL55" s="45" t="s">
        <v>140</v>
      </c>
    </row>
    <row r="56" spans="1:38" s="2" customFormat="1" ht="26.25" customHeight="1" thickBot="1" x14ac:dyDescent="0.25">
      <c r="A56" s="69" t="s">
        <v>119</v>
      </c>
      <c r="B56" s="69" t="s">
        <v>141</v>
      </c>
      <c r="C56" s="71" t="s">
        <v>401</v>
      </c>
      <c r="D56" s="68"/>
      <c r="E56" s="138" t="s">
        <v>430</v>
      </c>
      <c r="F56" s="138" t="s">
        <v>430</v>
      </c>
      <c r="G56" s="138" t="s">
        <v>430</v>
      </c>
      <c r="H56" s="138" t="s">
        <v>430</v>
      </c>
      <c r="I56" s="138" t="s">
        <v>430</v>
      </c>
      <c r="J56" s="138" t="s">
        <v>430</v>
      </c>
      <c r="K56" s="138" t="s">
        <v>430</v>
      </c>
      <c r="L56" s="138" t="s">
        <v>430</v>
      </c>
      <c r="M56" s="138" t="s">
        <v>430</v>
      </c>
      <c r="N56" s="138" t="s">
        <v>430</v>
      </c>
      <c r="O56" s="138" t="s">
        <v>430</v>
      </c>
      <c r="P56" s="138" t="s">
        <v>430</v>
      </c>
      <c r="Q56" s="138" t="s">
        <v>430</v>
      </c>
      <c r="R56" s="138" t="s">
        <v>430</v>
      </c>
      <c r="S56" s="138" t="s">
        <v>430</v>
      </c>
      <c r="T56" s="138" t="s">
        <v>430</v>
      </c>
      <c r="U56" s="138" t="s">
        <v>430</v>
      </c>
      <c r="V56" s="138" t="s">
        <v>430</v>
      </c>
      <c r="W56" s="138" t="s">
        <v>428</v>
      </c>
      <c r="X56" s="138" t="s">
        <v>428</v>
      </c>
      <c r="Y56" s="138" t="s">
        <v>428</v>
      </c>
      <c r="Z56" s="138" t="s">
        <v>428</v>
      </c>
      <c r="AA56" s="138" t="s">
        <v>428</v>
      </c>
      <c r="AB56" s="138" t="s">
        <v>428</v>
      </c>
      <c r="AC56" s="138" t="s">
        <v>428</v>
      </c>
      <c r="AD56" s="138" t="s">
        <v>428</v>
      </c>
      <c r="AE56" s="55"/>
      <c r="AF56" s="147" t="s">
        <v>428</v>
      </c>
      <c r="AG56" s="147" t="s">
        <v>428</v>
      </c>
      <c r="AH56" s="147" t="s">
        <v>428</v>
      </c>
      <c r="AI56" s="147" t="s">
        <v>428</v>
      </c>
      <c r="AJ56" s="147" t="s">
        <v>428</v>
      </c>
      <c r="AK56" s="147" t="s">
        <v>428</v>
      </c>
      <c r="AL56" s="45" t="s">
        <v>412</v>
      </c>
    </row>
    <row r="57" spans="1:38" s="2" customFormat="1" ht="26.25" customHeight="1" thickBot="1" x14ac:dyDescent="0.25">
      <c r="A57" s="65" t="s">
        <v>53</v>
      </c>
      <c r="B57" s="65" t="s">
        <v>143</v>
      </c>
      <c r="C57" s="66" t="s">
        <v>144</v>
      </c>
      <c r="D57" s="67"/>
      <c r="E57" s="138" t="s">
        <v>429</v>
      </c>
      <c r="F57" s="138" t="s">
        <v>429</v>
      </c>
      <c r="G57" s="138" t="s">
        <v>429</v>
      </c>
      <c r="H57" s="138" t="s">
        <v>428</v>
      </c>
      <c r="I57" s="138">
        <v>0.57739379271177893</v>
      </c>
      <c r="J57" s="138">
        <v>1.0393088268812019</v>
      </c>
      <c r="K57" s="138">
        <v>1.1547875854235579</v>
      </c>
      <c r="L57" s="138">
        <v>1.7321813781353366E-2</v>
      </c>
      <c r="M57" s="138" t="s">
        <v>429</v>
      </c>
      <c r="N57" s="138" t="s">
        <v>429</v>
      </c>
      <c r="O57" s="138" t="s">
        <v>429</v>
      </c>
      <c r="P57" s="138" t="s">
        <v>429</v>
      </c>
      <c r="Q57" s="138" t="s">
        <v>429</v>
      </c>
      <c r="R57" s="138" t="s">
        <v>429</v>
      </c>
      <c r="S57" s="138" t="s">
        <v>429</v>
      </c>
      <c r="T57" s="138" t="s">
        <v>429</v>
      </c>
      <c r="U57" s="138" t="s">
        <v>429</v>
      </c>
      <c r="V57" s="138" t="s">
        <v>429</v>
      </c>
      <c r="W57" s="138" t="s">
        <v>428</v>
      </c>
      <c r="X57" s="138" t="s">
        <v>428</v>
      </c>
      <c r="Y57" s="138" t="s">
        <v>428</v>
      </c>
      <c r="Z57" s="138" t="s">
        <v>428</v>
      </c>
      <c r="AA57" s="138" t="s">
        <v>428</v>
      </c>
      <c r="AB57" s="138" t="s">
        <v>428</v>
      </c>
      <c r="AC57" s="138" t="s">
        <v>428</v>
      </c>
      <c r="AD57" s="138" t="s">
        <v>428</v>
      </c>
      <c r="AE57" s="55"/>
      <c r="AF57" s="147" t="s">
        <v>428</v>
      </c>
      <c r="AG57" s="147" t="s">
        <v>428</v>
      </c>
      <c r="AH57" s="147" t="s">
        <v>428</v>
      </c>
      <c r="AI57" s="147" t="s">
        <v>428</v>
      </c>
      <c r="AJ57" s="147" t="s">
        <v>428</v>
      </c>
      <c r="AK57" s="147">
        <v>4441.49071316753</v>
      </c>
      <c r="AL57" s="45" t="s">
        <v>145</v>
      </c>
    </row>
    <row r="58" spans="1:38" s="2" customFormat="1" ht="26.25" customHeight="1" thickBot="1" x14ac:dyDescent="0.25">
      <c r="A58" s="65" t="s">
        <v>53</v>
      </c>
      <c r="B58" s="65" t="s">
        <v>146</v>
      </c>
      <c r="C58" s="66" t="s">
        <v>147</v>
      </c>
      <c r="D58" s="67"/>
      <c r="E58" s="138" t="s">
        <v>429</v>
      </c>
      <c r="F58" s="138" t="s">
        <v>429</v>
      </c>
      <c r="G58" s="138" t="s">
        <v>429</v>
      </c>
      <c r="H58" s="138" t="s">
        <v>428</v>
      </c>
      <c r="I58" s="138">
        <v>7.590401699999999E-3</v>
      </c>
      <c r="J58" s="138">
        <v>5.0602677999999998E-2</v>
      </c>
      <c r="K58" s="138">
        <v>0.101205356</v>
      </c>
      <c r="L58" s="138">
        <v>3.4915847820000003E-5</v>
      </c>
      <c r="M58" s="138" t="s">
        <v>429</v>
      </c>
      <c r="N58" s="138" t="s">
        <v>428</v>
      </c>
      <c r="O58" s="138" t="s">
        <v>428</v>
      </c>
      <c r="P58" s="138" t="s">
        <v>428</v>
      </c>
      <c r="Q58" s="138" t="s">
        <v>428</v>
      </c>
      <c r="R58" s="138" t="s">
        <v>428</v>
      </c>
      <c r="S58" s="138" t="s">
        <v>428</v>
      </c>
      <c r="T58" s="138" t="s">
        <v>428</v>
      </c>
      <c r="U58" s="138" t="s">
        <v>428</v>
      </c>
      <c r="V58" s="138" t="s">
        <v>428</v>
      </c>
      <c r="W58" s="138" t="s">
        <v>429</v>
      </c>
      <c r="X58" s="138" t="s">
        <v>428</v>
      </c>
      <c r="Y58" s="138" t="s">
        <v>428</v>
      </c>
      <c r="Z58" s="138" t="s">
        <v>428</v>
      </c>
      <c r="AA58" s="138" t="s">
        <v>428</v>
      </c>
      <c r="AB58" s="138" t="s">
        <v>428</v>
      </c>
      <c r="AC58" s="138" t="s">
        <v>428</v>
      </c>
      <c r="AD58" s="138" t="s">
        <v>429</v>
      </c>
      <c r="AE58" s="55"/>
      <c r="AF58" s="147" t="s">
        <v>428</v>
      </c>
      <c r="AG58" s="147" t="s">
        <v>428</v>
      </c>
      <c r="AH58" s="147" t="s">
        <v>428</v>
      </c>
      <c r="AI58" s="147" t="s">
        <v>428</v>
      </c>
      <c r="AJ58" s="147" t="s">
        <v>428</v>
      </c>
      <c r="AK58" s="147">
        <v>253.01338999999999</v>
      </c>
      <c r="AL58" s="45" t="s">
        <v>148</v>
      </c>
    </row>
    <row r="59" spans="1:38" s="2" customFormat="1" ht="26.25" customHeight="1" thickBot="1" x14ac:dyDescent="0.25">
      <c r="A59" s="65" t="s">
        <v>53</v>
      </c>
      <c r="B59" s="73" t="s">
        <v>149</v>
      </c>
      <c r="C59" s="66" t="s">
        <v>402</v>
      </c>
      <c r="D59" s="67"/>
      <c r="E59" s="138" t="s">
        <v>429</v>
      </c>
      <c r="F59" s="138" t="s">
        <v>429</v>
      </c>
      <c r="G59" s="138" t="s">
        <v>429</v>
      </c>
      <c r="H59" s="138" t="s">
        <v>428</v>
      </c>
      <c r="I59" s="138">
        <v>4.7143200000000001E-3</v>
      </c>
      <c r="J59" s="138">
        <v>5.3482099999999999E-3</v>
      </c>
      <c r="K59" s="138">
        <v>6.0713E-3</v>
      </c>
      <c r="L59" s="138">
        <v>9.2815070399999996E-5</v>
      </c>
      <c r="M59" s="138" t="s">
        <v>429</v>
      </c>
      <c r="N59" s="138">
        <v>9.6775057409865292E-2</v>
      </c>
      <c r="O59" s="138">
        <v>2.5249497570260701E-4</v>
      </c>
      <c r="P59" s="138">
        <v>6.1417696792526026E-4</v>
      </c>
      <c r="Q59" s="138">
        <v>1.8020761334333957E-4</v>
      </c>
      <c r="R59" s="138">
        <v>1.802076133433396E-3</v>
      </c>
      <c r="S59" s="138">
        <v>1.802076133433396E-3</v>
      </c>
      <c r="T59" s="138">
        <v>3.4636744230865366E-3</v>
      </c>
      <c r="U59" s="138">
        <v>1.1942329931880042E-4</v>
      </c>
      <c r="V59" s="138">
        <v>3.0628276205768686E-2</v>
      </c>
      <c r="W59" s="138">
        <v>8.5199999999999998E-3</v>
      </c>
      <c r="X59" s="138" t="s">
        <v>442</v>
      </c>
      <c r="Y59" s="138" t="s">
        <v>442</v>
      </c>
      <c r="Z59" s="138" t="s">
        <v>442</v>
      </c>
      <c r="AA59" s="138" t="s">
        <v>442</v>
      </c>
      <c r="AB59" s="138" t="s">
        <v>442</v>
      </c>
      <c r="AC59" s="138" t="s">
        <v>429</v>
      </c>
      <c r="AD59" s="138" t="s">
        <v>428</v>
      </c>
      <c r="AE59" s="55"/>
      <c r="AF59" s="147" t="s">
        <v>428</v>
      </c>
      <c r="AG59" s="147" t="s">
        <v>428</v>
      </c>
      <c r="AH59" s="147" t="s">
        <v>428</v>
      </c>
      <c r="AI59" s="147" t="s">
        <v>428</v>
      </c>
      <c r="AJ59" s="147" t="s">
        <v>428</v>
      </c>
      <c r="AK59" s="147">
        <v>1.29894</v>
      </c>
      <c r="AL59" s="45" t="s">
        <v>420</v>
      </c>
    </row>
    <row r="60" spans="1:38" s="2" customFormat="1" ht="26.25" customHeight="1" thickBot="1" x14ac:dyDescent="0.25">
      <c r="A60" s="65" t="s">
        <v>53</v>
      </c>
      <c r="B60" s="73" t="s">
        <v>150</v>
      </c>
      <c r="C60" s="66" t="s">
        <v>151</v>
      </c>
      <c r="D60" s="112"/>
      <c r="E60" s="138" t="s">
        <v>428</v>
      </c>
      <c r="F60" s="138" t="s">
        <v>428</v>
      </c>
      <c r="G60" s="138" t="s">
        <v>428</v>
      </c>
      <c r="H60" s="138" t="s">
        <v>428</v>
      </c>
      <c r="I60" s="138">
        <v>0.6444748267647058</v>
      </c>
      <c r="J60" s="138">
        <v>5.282848267647057</v>
      </c>
      <c r="K60" s="138">
        <v>16.997526466</v>
      </c>
      <c r="L60" s="138" t="s">
        <v>442</v>
      </c>
      <c r="M60" s="138" t="s">
        <v>428</v>
      </c>
      <c r="N60" s="138" t="s">
        <v>428</v>
      </c>
      <c r="O60" s="138" t="s">
        <v>428</v>
      </c>
      <c r="P60" s="138" t="s">
        <v>428</v>
      </c>
      <c r="Q60" s="138" t="s">
        <v>428</v>
      </c>
      <c r="R60" s="138" t="s">
        <v>428</v>
      </c>
      <c r="S60" s="138" t="s">
        <v>428</v>
      </c>
      <c r="T60" s="138" t="s">
        <v>428</v>
      </c>
      <c r="U60" s="138" t="s">
        <v>428</v>
      </c>
      <c r="V60" s="138" t="s">
        <v>428</v>
      </c>
      <c r="W60" s="138" t="s">
        <v>428</v>
      </c>
      <c r="X60" s="138" t="s">
        <v>428</v>
      </c>
      <c r="Y60" s="138" t="s">
        <v>428</v>
      </c>
      <c r="Z60" s="138" t="s">
        <v>428</v>
      </c>
      <c r="AA60" s="138" t="s">
        <v>428</v>
      </c>
      <c r="AB60" s="138" t="s">
        <v>428</v>
      </c>
      <c r="AC60" s="138" t="s">
        <v>428</v>
      </c>
      <c r="AD60" s="138" t="s">
        <v>428</v>
      </c>
      <c r="AE60" s="55"/>
      <c r="AF60" s="147" t="s">
        <v>428</v>
      </c>
      <c r="AG60" s="147" t="s">
        <v>428</v>
      </c>
      <c r="AH60" s="147" t="s">
        <v>428</v>
      </c>
      <c r="AI60" s="147" t="s">
        <v>428</v>
      </c>
      <c r="AJ60" s="147" t="s">
        <v>428</v>
      </c>
      <c r="AK60" s="147">
        <v>222.89453035294116</v>
      </c>
      <c r="AL60" s="45" t="s">
        <v>421</v>
      </c>
    </row>
    <row r="61" spans="1:38" s="2" customFormat="1" ht="26.25" customHeight="1" thickBot="1" x14ac:dyDescent="0.25">
      <c r="A61" s="65" t="s">
        <v>53</v>
      </c>
      <c r="B61" s="73" t="s">
        <v>152</v>
      </c>
      <c r="C61" s="66" t="s">
        <v>153</v>
      </c>
      <c r="D61" s="67"/>
      <c r="E61" s="138" t="s">
        <v>428</v>
      </c>
      <c r="F61" s="138" t="s">
        <v>428</v>
      </c>
      <c r="G61" s="138" t="s">
        <v>428</v>
      </c>
      <c r="H61" s="138" t="s">
        <v>428</v>
      </c>
      <c r="I61" s="138">
        <v>0.25145259940719938</v>
      </c>
      <c r="J61" s="138">
        <v>2.5145259940719935</v>
      </c>
      <c r="K61" s="138">
        <v>8.3813204469289921</v>
      </c>
      <c r="L61" s="138" t="s">
        <v>442</v>
      </c>
      <c r="M61" s="138" t="s">
        <v>428</v>
      </c>
      <c r="N61" s="138" t="s">
        <v>428</v>
      </c>
      <c r="O61" s="138" t="s">
        <v>428</v>
      </c>
      <c r="P61" s="138" t="s">
        <v>428</v>
      </c>
      <c r="Q61" s="138" t="s">
        <v>428</v>
      </c>
      <c r="R61" s="138" t="s">
        <v>428</v>
      </c>
      <c r="S61" s="138" t="s">
        <v>428</v>
      </c>
      <c r="T61" s="138" t="s">
        <v>428</v>
      </c>
      <c r="U61" s="138" t="s">
        <v>428</v>
      </c>
      <c r="V61" s="138" t="s">
        <v>428</v>
      </c>
      <c r="W61" s="138" t="s">
        <v>428</v>
      </c>
      <c r="X61" s="138" t="s">
        <v>428</v>
      </c>
      <c r="Y61" s="138" t="s">
        <v>428</v>
      </c>
      <c r="Z61" s="138" t="s">
        <v>428</v>
      </c>
      <c r="AA61" s="138" t="s">
        <v>428</v>
      </c>
      <c r="AB61" s="138" t="s">
        <v>428</v>
      </c>
      <c r="AC61" s="138" t="s">
        <v>428</v>
      </c>
      <c r="AD61" s="138" t="s">
        <v>428</v>
      </c>
      <c r="AE61" s="55"/>
      <c r="AF61" s="147" t="s">
        <v>428</v>
      </c>
      <c r="AG61" s="147" t="s">
        <v>428</v>
      </c>
      <c r="AH61" s="147" t="s">
        <v>428</v>
      </c>
      <c r="AI61" s="147" t="s">
        <v>428</v>
      </c>
      <c r="AJ61" s="147" t="s">
        <v>428</v>
      </c>
      <c r="AK61" s="147">
        <v>19824284.898456186</v>
      </c>
      <c r="AL61" s="45" t="s">
        <v>422</v>
      </c>
    </row>
    <row r="62" spans="1:38" s="2" customFormat="1" ht="26.25" customHeight="1" thickBot="1" x14ac:dyDescent="0.25">
      <c r="A62" s="65" t="s">
        <v>53</v>
      </c>
      <c r="B62" s="73" t="s">
        <v>154</v>
      </c>
      <c r="C62" s="66" t="s">
        <v>155</v>
      </c>
      <c r="D62" s="67"/>
      <c r="E62" s="138" t="s">
        <v>428</v>
      </c>
      <c r="F62" s="138" t="s">
        <v>428</v>
      </c>
      <c r="G62" s="138" t="s">
        <v>428</v>
      </c>
      <c r="H62" s="138" t="s">
        <v>428</v>
      </c>
      <c r="I62" s="138">
        <v>6.9861075211764696E-8</v>
      </c>
      <c r="J62" s="138">
        <v>6.9861075211764706E-7</v>
      </c>
      <c r="K62" s="138">
        <v>1.3972215042352941E-6</v>
      </c>
      <c r="L62" s="138" t="s">
        <v>442</v>
      </c>
      <c r="M62" s="138" t="s">
        <v>428</v>
      </c>
      <c r="N62" s="138" t="s">
        <v>428</v>
      </c>
      <c r="O62" s="138" t="s">
        <v>428</v>
      </c>
      <c r="P62" s="138" t="s">
        <v>428</v>
      </c>
      <c r="Q62" s="138" t="s">
        <v>428</v>
      </c>
      <c r="R62" s="138" t="s">
        <v>428</v>
      </c>
      <c r="S62" s="138" t="s">
        <v>428</v>
      </c>
      <c r="T62" s="138" t="s">
        <v>428</v>
      </c>
      <c r="U62" s="138" t="s">
        <v>428</v>
      </c>
      <c r="V62" s="138" t="s">
        <v>428</v>
      </c>
      <c r="W62" s="138" t="s">
        <v>428</v>
      </c>
      <c r="X62" s="138" t="s">
        <v>428</v>
      </c>
      <c r="Y62" s="138" t="s">
        <v>428</v>
      </c>
      <c r="Z62" s="138" t="s">
        <v>428</v>
      </c>
      <c r="AA62" s="138" t="s">
        <v>428</v>
      </c>
      <c r="AB62" s="138" t="s">
        <v>428</v>
      </c>
      <c r="AC62" s="138" t="s">
        <v>428</v>
      </c>
      <c r="AD62" s="138" t="s">
        <v>428</v>
      </c>
      <c r="AE62" s="55"/>
      <c r="AF62" s="147" t="s">
        <v>428</v>
      </c>
      <c r="AG62" s="147" t="s">
        <v>428</v>
      </c>
      <c r="AH62" s="147" t="s">
        <v>428</v>
      </c>
      <c r="AI62" s="147" t="s">
        <v>428</v>
      </c>
      <c r="AJ62" s="147" t="s">
        <v>428</v>
      </c>
      <c r="AK62" s="147">
        <v>116.43512535294118</v>
      </c>
      <c r="AL62" s="45" t="s">
        <v>423</v>
      </c>
    </row>
    <row r="63" spans="1:38" s="2" customFormat="1" ht="26.25" customHeight="1" thickBot="1" x14ac:dyDescent="0.25">
      <c r="A63" s="65" t="s">
        <v>53</v>
      </c>
      <c r="B63" s="73" t="s">
        <v>156</v>
      </c>
      <c r="C63" s="71" t="s">
        <v>157</v>
      </c>
      <c r="D63" s="74"/>
      <c r="E63" s="138" t="s">
        <v>428</v>
      </c>
      <c r="F63" s="138" t="s">
        <v>428</v>
      </c>
      <c r="G63" s="138" t="s">
        <v>428</v>
      </c>
      <c r="H63" s="138" t="s">
        <v>428</v>
      </c>
      <c r="I63" s="138" t="s">
        <v>430</v>
      </c>
      <c r="J63" s="138" t="s">
        <v>430</v>
      </c>
      <c r="K63" s="138" t="s">
        <v>430</v>
      </c>
      <c r="L63" s="138" t="s">
        <v>430</v>
      </c>
      <c r="M63" s="138" t="s">
        <v>428</v>
      </c>
      <c r="N63" s="138" t="s">
        <v>428</v>
      </c>
      <c r="O63" s="138" t="s">
        <v>428</v>
      </c>
      <c r="P63" s="138" t="s">
        <v>428</v>
      </c>
      <c r="Q63" s="138" t="s">
        <v>428</v>
      </c>
      <c r="R63" s="138" t="s">
        <v>428</v>
      </c>
      <c r="S63" s="138" t="s">
        <v>428</v>
      </c>
      <c r="T63" s="138" t="s">
        <v>428</v>
      </c>
      <c r="U63" s="138" t="s">
        <v>428</v>
      </c>
      <c r="V63" s="138" t="s">
        <v>428</v>
      </c>
      <c r="W63" s="138">
        <v>3.8215548799999999E-2</v>
      </c>
      <c r="X63" s="138">
        <v>1.8235799999999996E-2</v>
      </c>
      <c r="Y63" s="138" t="s">
        <v>428</v>
      </c>
      <c r="Z63" s="138">
        <v>3.0327000000000002E-3</v>
      </c>
      <c r="AA63" s="138" t="s">
        <v>428</v>
      </c>
      <c r="AB63" s="138">
        <v>2.1268499999999996E-2</v>
      </c>
      <c r="AC63" s="138" t="s">
        <v>428</v>
      </c>
      <c r="AD63" s="138" t="s">
        <v>428</v>
      </c>
      <c r="AE63" s="55"/>
      <c r="AF63" s="147" t="s">
        <v>428</v>
      </c>
      <c r="AG63" s="147" t="s">
        <v>428</v>
      </c>
      <c r="AH63" s="147" t="s">
        <v>428</v>
      </c>
      <c r="AI63" s="147" t="s">
        <v>428</v>
      </c>
      <c r="AJ63" s="147" t="s">
        <v>428</v>
      </c>
      <c r="AK63" s="147" t="s">
        <v>430</v>
      </c>
      <c r="AL63" s="45" t="s">
        <v>412</v>
      </c>
    </row>
    <row r="64" spans="1:38" s="2" customFormat="1" ht="26.25" customHeight="1" thickBot="1" x14ac:dyDescent="0.25">
      <c r="A64" s="65" t="s">
        <v>53</v>
      </c>
      <c r="B64" s="73" t="s">
        <v>158</v>
      </c>
      <c r="C64" s="66" t="s">
        <v>159</v>
      </c>
      <c r="D64" s="67"/>
      <c r="E64" s="138" t="s">
        <v>430</v>
      </c>
      <c r="F64" s="138" t="s">
        <v>430</v>
      </c>
      <c r="G64" s="138" t="s">
        <v>430</v>
      </c>
      <c r="H64" s="138" t="s">
        <v>430</v>
      </c>
      <c r="I64" s="138" t="s">
        <v>430</v>
      </c>
      <c r="J64" s="138" t="s">
        <v>430</v>
      </c>
      <c r="K64" s="138" t="s">
        <v>430</v>
      </c>
      <c r="L64" s="138" t="s">
        <v>430</v>
      </c>
      <c r="M64" s="138" t="s">
        <v>430</v>
      </c>
      <c r="N64" s="138" t="s">
        <v>428</v>
      </c>
      <c r="O64" s="138" t="s">
        <v>428</v>
      </c>
      <c r="P64" s="138" t="s">
        <v>428</v>
      </c>
      <c r="Q64" s="138" t="s">
        <v>428</v>
      </c>
      <c r="R64" s="138" t="s">
        <v>428</v>
      </c>
      <c r="S64" s="138" t="s">
        <v>428</v>
      </c>
      <c r="T64" s="138" t="s">
        <v>428</v>
      </c>
      <c r="U64" s="138" t="s">
        <v>428</v>
      </c>
      <c r="V64" s="138" t="s">
        <v>428</v>
      </c>
      <c r="W64" s="138" t="s">
        <v>430</v>
      </c>
      <c r="X64" s="138" t="s">
        <v>430</v>
      </c>
      <c r="Y64" s="138" t="s">
        <v>430</v>
      </c>
      <c r="Z64" s="138" t="s">
        <v>430</v>
      </c>
      <c r="AA64" s="138" t="s">
        <v>430</v>
      </c>
      <c r="AB64" s="138" t="s">
        <v>430</v>
      </c>
      <c r="AC64" s="138" t="s">
        <v>430</v>
      </c>
      <c r="AD64" s="138" t="s">
        <v>430</v>
      </c>
      <c r="AE64" s="55"/>
      <c r="AF64" s="147" t="s">
        <v>428</v>
      </c>
      <c r="AG64" s="147" t="s">
        <v>428</v>
      </c>
      <c r="AH64" s="147" t="s">
        <v>428</v>
      </c>
      <c r="AI64" s="147" t="s">
        <v>428</v>
      </c>
      <c r="AJ64" s="147" t="s">
        <v>428</v>
      </c>
      <c r="AK64" s="147" t="s">
        <v>428</v>
      </c>
      <c r="AL64" s="45" t="s">
        <v>160</v>
      </c>
    </row>
    <row r="65" spans="1:38" s="2" customFormat="1" ht="26.25" customHeight="1" thickBot="1" x14ac:dyDescent="0.25">
      <c r="A65" s="65" t="s">
        <v>53</v>
      </c>
      <c r="B65" s="69" t="s">
        <v>161</v>
      </c>
      <c r="C65" s="66" t="s">
        <v>162</v>
      </c>
      <c r="D65" s="67"/>
      <c r="E65" s="138" t="s">
        <v>430</v>
      </c>
      <c r="F65" s="138" t="s">
        <v>430</v>
      </c>
      <c r="G65" s="138" t="s">
        <v>430</v>
      </c>
      <c r="H65" s="138" t="s">
        <v>430</v>
      </c>
      <c r="I65" s="138" t="s">
        <v>430</v>
      </c>
      <c r="J65" s="138" t="s">
        <v>430</v>
      </c>
      <c r="K65" s="138" t="s">
        <v>430</v>
      </c>
      <c r="L65" s="138" t="s">
        <v>430</v>
      </c>
      <c r="M65" s="138" t="s">
        <v>430</v>
      </c>
      <c r="N65" s="138" t="s">
        <v>430</v>
      </c>
      <c r="O65" s="138" t="s">
        <v>430</v>
      </c>
      <c r="P65" s="138" t="s">
        <v>430</v>
      </c>
      <c r="Q65" s="138" t="s">
        <v>430</v>
      </c>
      <c r="R65" s="138" t="s">
        <v>430</v>
      </c>
      <c r="S65" s="138" t="s">
        <v>430</v>
      </c>
      <c r="T65" s="138" t="s">
        <v>430</v>
      </c>
      <c r="U65" s="138" t="s">
        <v>430</v>
      </c>
      <c r="V65" s="138" t="s">
        <v>430</v>
      </c>
      <c r="W65" s="138" t="s">
        <v>430</v>
      </c>
      <c r="X65" s="138" t="s">
        <v>430</v>
      </c>
      <c r="Y65" s="138" t="s">
        <v>430</v>
      </c>
      <c r="Z65" s="138" t="s">
        <v>430</v>
      </c>
      <c r="AA65" s="138" t="s">
        <v>430</v>
      </c>
      <c r="AB65" s="138" t="s">
        <v>430</v>
      </c>
      <c r="AC65" s="138" t="s">
        <v>430</v>
      </c>
      <c r="AD65" s="138" t="s">
        <v>430</v>
      </c>
      <c r="AE65" s="55"/>
      <c r="AF65" s="147" t="s">
        <v>428</v>
      </c>
      <c r="AG65" s="147" t="s">
        <v>428</v>
      </c>
      <c r="AH65" s="147" t="s">
        <v>428</v>
      </c>
      <c r="AI65" s="147" t="s">
        <v>428</v>
      </c>
      <c r="AJ65" s="147" t="s">
        <v>428</v>
      </c>
      <c r="AK65" s="147" t="s">
        <v>430</v>
      </c>
      <c r="AL65" s="45" t="s">
        <v>163</v>
      </c>
    </row>
    <row r="66" spans="1:38" s="2" customFormat="1" ht="26.25" customHeight="1" thickBot="1" x14ac:dyDescent="0.25">
      <c r="A66" s="65" t="s">
        <v>53</v>
      </c>
      <c r="B66" s="69" t="s">
        <v>164</v>
      </c>
      <c r="C66" s="66" t="s">
        <v>165</v>
      </c>
      <c r="D66" s="67"/>
      <c r="E66" s="138" t="s">
        <v>430</v>
      </c>
      <c r="F66" s="138" t="s">
        <v>428</v>
      </c>
      <c r="G66" s="138" t="s">
        <v>430</v>
      </c>
      <c r="H66" s="138" t="s">
        <v>428</v>
      </c>
      <c r="I66" s="138" t="s">
        <v>430</v>
      </c>
      <c r="J66" s="138" t="s">
        <v>430</v>
      </c>
      <c r="K66" s="138" t="s">
        <v>430</v>
      </c>
      <c r="L66" s="138" t="s">
        <v>430</v>
      </c>
      <c r="M66" s="138" t="s">
        <v>430</v>
      </c>
      <c r="N66" s="138" t="s">
        <v>428</v>
      </c>
      <c r="O66" s="138" t="s">
        <v>428</v>
      </c>
      <c r="P66" s="138" t="s">
        <v>428</v>
      </c>
      <c r="Q66" s="138" t="s">
        <v>428</v>
      </c>
      <c r="R66" s="138" t="s">
        <v>428</v>
      </c>
      <c r="S66" s="138" t="s">
        <v>428</v>
      </c>
      <c r="T66" s="138" t="s">
        <v>428</v>
      </c>
      <c r="U66" s="138" t="s">
        <v>428</v>
      </c>
      <c r="V66" s="138" t="s">
        <v>428</v>
      </c>
      <c r="W66" s="138" t="s">
        <v>430</v>
      </c>
      <c r="X66" s="138" t="s">
        <v>430</v>
      </c>
      <c r="Y66" s="138" t="s">
        <v>430</v>
      </c>
      <c r="Z66" s="138" t="s">
        <v>430</v>
      </c>
      <c r="AA66" s="138" t="s">
        <v>430</v>
      </c>
      <c r="AB66" s="138" t="s">
        <v>430</v>
      </c>
      <c r="AC66" s="138" t="s">
        <v>430</v>
      </c>
      <c r="AD66" s="138" t="s">
        <v>430</v>
      </c>
      <c r="AE66" s="55"/>
      <c r="AF66" s="147" t="s">
        <v>428</v>
      </c>
      <c r="AG66" s="147" t="s">
        <v>428</v>
      </c>
      <c r="AH66" s="147" t="s">
        <v>428</v>
      </c>
      <c r="AI66" s="147" t="s">
        <v>428</v>
      </c>
      <c r="AJ66" s="147" t="s">
        <v>428</v>
      </c>
      <c r="AK66" s="147" t="s">
        <v>430</v>
      </c>
      <c r="AL66" s="45" t="s">
        <v>166</v>
      </c>
    </row>
    <row r="67" spans="1:38" s="2" customFormat="1" ht="26.25" customHeight="1" thickBot="1" x14ac:dyDescent="0.25">
      <c r="A67" s="65" t="s">
        <v>53</v>
      </c>
      <c r="B67" s="69" t="s">
        <v>167</v>
      </c>
      <c r="C67" s="66" t="s">
        <v>168</v>
      </c>
      <c r="D67" s="67"/>
      <c r="E67" s="138" t="s">
        <v>430</v>
      </c>
      <c r="F67" s="138" t="s">
        <v>430</v>
      </c>
      <c r="G67" s="138" t="s">
        <v>430</v>
      </c>
      <c r="H67" s="138" t="s">
        <v>428</v>
      </c>
      <c r="I67" s="138" t="s">
        <v>430</v>
      </c>
      <c r="J67" s="138" t="s">
        <v>430</v>
      </c>
      <c r="K67" s="138" t="s">
        <v>430</v>
      </c>
      <c r="L67" s="138" t="s">
        <v>430</v>
      </c>
      <c r="M67" s="138" t="s">
        <v>430</v>
      </c>
      <c r="N67" s="138" t="s">
        <v>430</v>
      </c>
      <c r="O67" s="138" t="s">
        <v>430</v>
      </c>
      <c r="P67" s="138" t="s">
        <v>430</v>
      </c>
      <c r="Q67" s="138" t="s">
        <v>430</v>
      </c>
      <c r="R67" s="138" t="s">
        <v>430</v>
      </c>
      <c r="S67" s="138" t="s">
        <v>430</v>
      </c>
      <c r="T67" s="138" t="s">
        <v>430</v>
      </c>
      <c r="U67" s="138" t="s">
        <v>430</v>
      </c>
      <c r="V67" s="138" t="s">
        <v>430</v>
      </c>
      <c r="W67" s="138" t="s">
        <v>430</v>
      </c>
      <c r="X67" s="138" t="s">
        <v>430</v>
      </c>
      <c r="Y67" s="138" t="s">
        <v>430</v>
      </c>
      <c r="Z67" s="138" t="s">
        <v>430</v>
      </c>
      <c r="AA67" s="138" t="s">
        <v>430</v>
      </c>
      <c r="AB67" s="138" t="s">
        <v>430</v>
      </c>
      <c r="AC67" s="138" t="s">
        <v>430</v>
      </c>
      <c r="AD67" s="138" t="s">
        <v>430</v>
      </c>
      <c r="AE67" s="55"/>
      <c r="AF67" s="147" t="s">
        <v>428</v>
      </c>
      <c r="AG67" s="147" t="s">
        <v>428</v>
      </c>
      <c r="AH67" s="147" t="s">
        <v>428</v>
      </c>
      <c r="AI67" s="147" t="s">
        <v>428</v>
      </c>
      <c r="AJ67" s="147" t="s">
        <v>428</v>
      </c>
      <c r="AK67" s="147" t="s">
        <v>430</v>
      </c>
      <c r="AL67" s="45" t="s">
        <v>169</v>
      </c>
    </row>
    <row r="68" spans="1:38" s="2" customFormat="1" ht="26.25" customHeight="1" thickBot="1" x14ac:dyDescent="0.25">
      <c r="A68" s="65" t="s">
        <v>53</v>
      </c>
      <c r="B68" s="69" t="s">
        <v>170</v>
      </c>
      <c r="C68" s="66" t="s">
        <v>171</v>
      </c>
      <c r="D68" s="67"/>
      <c r="E68" s="138" t="s">
        <v>430</v>
      </c>
      <c r="F68" s="138" t="s">
        <v>430</v>
      </c>
      <c r="G68" s="138" t="s">
        <v>430</v>
      </c>
      <c r="H68" s="138" t="s">
        <v>428</v>
      </c>
      <c r="I68" s="138" t="s">
        <v>430</v>
      </c>
      <c r="J68" s="138" t="s">
        <v>430</v>
      </c>
      <c r="K68" s="138" t="s">
        <v>430</v>
      </c>
      <c r="L68" s="138" t="s">
        <v>430</v>
      </c>
      <c r="M68" s="138" t="s">
        <v>430</v>
      </c>
      <c r="N68" s="138" t="s">
        <v>430</v>
      </c>
      <c r="O68" s="138" t="s">
        <v>430</v>
      </c>
      <c r="P68" s="138" t="s">
        <v>430</v>
      </c>
      <c r="Q68" s="138" t="s">
        <v>430</v>
      </c>
      <c r="R68" s="138" t="s">
        <v>430</v>
      </c>
      <c r="S68" s="138" t="s">
        <v>430</v>
      </c>
      <c r="T68" s="138" t="s">
        <v>430</v>
      </c>
      <c r="U68" s="138" t="s">
        <v>430</v>
      </c>
      <c r="V68" s="138" t="s">
        <v>430</v>
      </c>
      <c r="W68" s="138" t="s">
        <v>430</v>
      </c>
      <c r="X68" s="138" t="s">
        <v>430</v>
      </c>
      <c r="Y68" s="138" t="s">
        <v>430</v>
      </c>
      <c r="Z68" s="138" t="s">
        <v>430</v>
      </c>
      <c r="AA68" s="138" t="s">
        <v>430</v>
      </c>
      <c r="AB68" s="138" t="s">
        <v>430</v>
      </c>
      <c r="AC68" s="138" t="s">
        <v>430</v>
      </c>
      <c r="AD68" s="138" t="s">
        <v>430</v>
      </c>
      <c r="AE68" s="55"/>
      <c r="AF68" s="147" t="s">
        <v>428</v>
      </c>
      <c r="AG68" s="147" t="s">
        <v>428</v>
      </c>
      <c r="AH68" s="147" t="s">
        <v>428</v>
      </c>
      <c r="AI68" s="147" t="s">
        <v>428</v>
      </c>
      <c r="AJ68" s="147" t="s">
        <v>428</v>
      </c>
      <c r="AK68" s="147" t="s">
        <v>430</v>
      </c>
      <c r="AL68" s="45" t="s">
        <v>172</v>
      </c>
    </row>
    <row r="69" spans="1:38" s="2" customFormat="1" ht="26.25" customHeight="1" thickBot="1" x14ac:dyDescent="0.25">
      <c r="A69" s="65" t="s">
        <v>53</v>
      </c>
      <c r="B69" s="65" t="s">
        <v>173</v>
      </c>
      <c r="C69" s="66" t="s">
        <v>174</v>
      </c>
      <c r="D69" s="72"/>
      <c r="E69" s="138" t="s">
        <v>430</v>
      </c>
      <c r="F69" s="138" t="s">
        <v>430</v>
      </c>
      <c r="G69" s="138" t="s">
        <v>430</v>
      </c>
      <c r="H69" s="138" t="s">
        <v>430</v>
      </c>
      <c r="I69" s="138" t="s">
        <v>430</v>
      </c>
      <c r="J69" s="138" t="s">
        <v>430</v>
      </c>
      <c r="K69" s="138" t="s">
        <v>430</v>
      </c>
      <c r="L69" s="138" t="s">
        <v>430</v>
      </c>
      <c r="M69" s="138" t="s">
        <v>430</v>
      </c>
      <c r="N69" s="138" t="s">
        <v>430</v>
      </c>
      <c r="O69" s="138" t="s">
        <v>430</v>
      </c>
      <c r="P69" s="138" t="s">
        <v>430</v>
      </c>
      <c r="Q69" s="138" t="s">
        <v>430</v>
      </c>
      <c r="R69" s="138" t="s">
        <v>430</v>
      </c>
      <c r="S69" s="138" t="s">
        <v>430</v>
      </c>
      <c r="T69" s="138" t="s">
        <v>430</v>
      </c>
      <c r="U69" s="138" t="s">
        <v>430</v>
      </c>
      <c r="V69" s="138" t="s">
        <v>430</v>
      </c>
      <c r="W69" s="138" t="s">
        <v>430</v>
      </c>
      <c r="X69" s="138" t="s">
        <v>430</v>
      </c>
      <c r="Y69" s="138" t="s">
        <v>430</v>
      </c>
      <c r="Z69" s="138" t="s">
        <v>430</v>
      </c>
      <c r="AA69" s="138" t="s">
        <v>430</v>
      </c>
      <c r="AB69" s="138" t="s">
        <v>430</v>
      </c>
      <c r="AC69" s="138" t="s">
        <v>430</v>
      </c>
      <c r="AD69" s="138" t="s">
        <v>430</v>
      </c>
      <c r="AE69" s="55"/>
      <c r="AF69" s="147" t="s">
        <v>428</v>
      </c>
      <c r="AG69" s="147" t="s">
        <v>428</v>
      </c>
      <c r="AH69" s="147" t="s">
        <v>428</v>
      </c>
      <c r="AI69" s="147" t="s">
        <v>428</v>
      </c>
      <c r="AJ69" s="147" t="s">
        <v>428</v>
      </c>
      <c r="AK69" s="149">
        <v>0.13600000000000001</v>
      </c>
      <c r="AL69" s="45" t="s">
        <v>175</v>
      </c>
    </row>
    <row r="70" spans="1:38" s="2" customFormat="1" ht="26.25" customHeight="1" thickBot="1" x14ac:dyDescent="0.25">
      <c r="A70" s="65" t="s">
        <v>53</v>
      </c>
      <c r="B70" s="65" t="s">
        <v>176</v>
      </c>
      <c r="C70" s="66" t="s">
        <v>385</v>
      </c>
      <c r="D70" s="72"/>
      <c r="E70" s="138" t="s">
        <v>430</v>
      </c>
      <c r="F70" s="138" t="s">
        <v>430</v>
      </c>
      <c r="G70" s="138" t="s">
        <v>430</v>
      </c>
      <c r="H70" s="138" t="s">
        <v>430</v>
      </c>
      <c r="I70" s="138" t="s">
        <v>430</v>
      </c>
      <c r="J70" s="138" t="s">
        <v>430</v>
      </c>
      <c r="K70" s="138" t="s">
        <v>430</v>
      </c>
      <c r="L70" s="138" t="s">
        <v>430</v>
      </c>
      <c r="M70" s="138" t="s">
        <v>430</v>
      </c>
      <c r="N70" s="138" t="s">
        <v>430</v>
      </c>
      <c r="O70" s="138" t="s">
        <v>430</v>
      </c>
      <c r="P70" s="138" t="s">
        <v>430</v>
      </c>
      <c r="Q70" s="138" t="s">
        <v>430</v>
      </c>
      <c r="R70" s="138" t="s">
        <v>430</v>
      </c>
      <c r="S70" s="138" t="s">
        <v>430</v>
      </c>
      <c r="T70" s="138" t="s">
        <v>430</v>
      </c>
      <c r="U70" s="138" t="s">
        <v>430</v>
      </c>
      <c r="V70" s="138" t="s">
        <v>430</v>
      </c>
      <c r="W70" s="138" t="s">
        <v>430</v>
      </c>
      <c r="X70" s="138" t="s">
        <v>430</v>
      </c>
      <c r="Y70" s="138" t="s">
        <v>430</v>
      </c>
      <c r="Z70" s="138" t="s">
        <v>430</v>
      </c>
      <c r="AA70" s="138" t="s">
        <v>430</v>
      </c>
      <c r="AB70" s="138" t="s">
        <v>430</v>
      </c>
      <c r="AC70" s="138" t="s">
        <v>430</v>
      </c>
      <c r="AD70" s="138" t="s">
        <v>430</v>
      </c>
      <c r="AE70" s="55"/>
      <c r="AF70" s="147" t="s">
        <v>428</v>
      </c>
      <c r="AG70" s="147" t="s">
        <v>428</v>
      </c>
      <c r="AH70" s="147" t="s">
        <v>428</v>
      </c>
      <c r="AI70" s="147" t="s">
        <v>428</v>
      </c>
      <c r="AJ70" s="147" t="s">
        <v>428</v>
      </c>
      <c r="AK70" s="147" t="s">
        <v>430</v>
      </c>
      <c r="AL70" s="45" t="s">
        <v>412</v>
      </c>
    </row>
    <row r="71" spans="1:38" s="2" customFormat="1" ht="26.25" customHeight="1" thickBot="1" x14ac:dyDescent="0.25">
      <c r="A71" s="65" t="s">
        <v>53</v>
      </c>
      <c r="B71" s="65" t="s">
        <v>177</v>
      </c>
      <c r="C71" s="66" t="s">
        <v>178</v>
      </c>
      <c r="D71" s="72"/>
      <c r="E71" s="138" t="s">
        <v>428</v>
      </c>
      <c r="F71" s="138" t="s">
        <v>428</v>
      </c>
      <c r="G71" s="138" t="s">
        <v>428</v>
      </c>
      <c r="H71" s="138" t="s">
        <v>428</v>
      </c>
      <c r="I71" s="138">
        <v>5.3207319999999999E-3</v>
      </c>
      <c r="J71" s="138">
        <v>4.2565855999999999E-2</v>
      </c>
      <c r="K71" s="138">
        <v>0.13301830000000001</v>
      </c>
      <c r="L71" s="138" t="s">
        <v>428</v>
      </c>
      <c r="M71" s="138" t="s">
        <v>428</v>
      </c>
      <c r="N71" s="138" t="s">
        <v>428</v>
      </c>
      <c r="O71" s="138" t="s">
        <v>428</v>
      </c>
      <c r="P71" s="138" t="s">
        <v>428</v>
      </c>
      <c r="Q71" s="138" t="s">
        <v>428</v>
      </c>
      <c r="R71" s="138" t="s">
        <v>428</v>
      </c>
      <c r="S71" s="138" t="s">
        <v>428</v>
      </c>
      <c r="T71" s="138" t="s">
        <v>428</v>
      </c>
      <c r="U71" s="138" t="s">
        <v>428</v>
      </c>
      <c r="V71" s="138" t="s">
        <v>428</v>
      </c>
      <c r="W71" s="138" t="s">
        <v>428</v>
      </c>
      <c r="X71" s="138" t="s">
        <v>428</v>
      </c>
      <c r="Y71" s="138" t="s">
        <v>428</v>
      </c>
      <c r="Z71" s="138" t="s">
        <v>428</v>
      </c>
      <c r="AA71" s="138" t="s">
        <v>428</v>
      </c>
      <c r="AB71" s="138" t="s">
        <v>428</v>
      </c>
      <c r="AC71" s="138" t="s">
        <v>428</v>
      </c>
      <c r="AD71" s="138" t="s">
        <v>428</v>
      </c>
      <c r="AE71" s="55"/>
      <c r="AF71" s="147" t="s">
        <v>428</v>
      </c>
      <c r="AG71" s="147" t="s">
        <v>428</v>
      </c>
      <c r="AH71" s="147" t="s">
        <v>428</v>
      </c>
      <c r="AI71" s="147" t="s">
        <v>428</v>
      </c>
      <c r="AJ71" s="147" t="s">
        <v>428</v>
      </c>
      <c r="AK71" s="147" t="s">
        <v>430</v>
      </c>
      <c r="AL71" s="45" t="s">
        <v>412</v>
      </c>
    </row>
    <row r="72" spans="1:38" s="2" customFormat="1" ht="26.25" customHeight="1" thickBot="1" x14ac:dyDescent="0.25">
      <c r="A72" s="65" t="s">
        <v>53</v>
      </c>
      <c r="B72" s="65" t="s">
        <v>179</v>
      </c>
      <c r="C72" s="66" t="s">
        <v>180</v>
      </c>
      <c r="D72" s="67"/>
      <c r="E72" s="138" t="s">
        <v>430</v>
      </c>
      <c r="F72" s="138" t="s">
        <v>430</v>
      </c>
      <c r="G72" s="138" t="s">
        <v>430</v>
      </c>
      <c r="H72" s="138" t="s">
        <v>430</v>
      </c>
      <c r="I72" s="138" t="s">
        <v>430</v>
      </c>
      <c r="J72" s="138" t="s">
        <v>430</v>
      </c>
      <c r="K72" s="138" t="s">
        <v>430</v>
      </c>
      <c r="L72" s="138" t="s">
        <v>430</v>
      </c>
      <c r="M72" s="138" t="s">
        <v>430</v>
      </c>
      <c r="N72" s="138" t="s">
        <v>430</v>
      </c>
      <c r="O72" s="138" t="s">
        <v>430</v>
      </c>
      <c r="P72" s="138" t="s">
        <v>430</v>
      </c>
      <c r="Q72" s="138" t="s">
        <v>430</v>
      </c>
      <c r="R72" s="138" t="s">
        <v>430</v>
      </c>
      <c r="S72" s="138" t="s">
        <v>430</v>
      </c>
      <c r="T72" s="138" t="s">
        <v>430</v>
      </c>
      <c r="U72" s="138" t="s">
        <v>430</v>
      </c>
      <c r="V72" s="138" t="s">
        <v>430</v>
      </c>
      <c r="W72" s="138" t="s">
        <v>430</v>
      </c>
      <c r="X72" s="138" t="s">
        <v>430</v>
      </c>
      <c r="Y72" s="138" t="s">
        <v>430</v>
      </c>
      <c r="Z72" s="138" t="s">
        <v>430</v>
      </c>
      <c r="AA72" s="138" t="s">
        <v>430</v>
      </c>
      <c r="AB72" s="138" t="s">
        <v>430</v>
      </c>
      <c r="AC72" s="138" t="s">
        <v>430</v>
      </c>
      <c r="AD72" s="138" t="s">
        <v>430</v>
      </c>
      <c r="AE72" s="55"/>
      <c r="AF72" s="147" t="s">
        <v>428</v>
      </c>
      <c r="AG72" s="147" t="s">
        <v>428</v>
      </c>
      <c r="AH72" s="147" t="s">
        <v>428</v>
      </c>
      <c r="AI72" s="147" t="s">
        <v>428</v>
      </c>
      <c r="AJ72" s="147" t="s">
        <v>428</v>
      </c>
      <c r="AK72" s="147" t="s">
        <v>442</v>
      </c>
      <c r="AL72" s="45" t="s">
        <v>181</v>
      </c>
    </row>
    <row r="73" spans="1:38" s="2" customFormat="1" ht="26.25" customHeight="1" thickBot="1" x14ac:dyDescent="0.25">
      <c r="A73" s="65" t="s">
        <v>53</v>
      </c>
      <c r="B73" s="65" t="s">
        <v>182</v>
      </c>
      <c r="C73" s="66" t="s">
        <v>183</v>
      </c>
      <c r="D73" s="67"/>
      <c r="E73" s="138" t="s">
        <v>428</v>
      </c>
      <c r="F73" s="138" t="s">
        <v>428</v>
      </c>
      <c r="G73" s="138" t="s">
        <v>428</v>
      </c>
      <c r="H73" s="138" t="s">
        <v>428</v>
      </c>
      <c r="I73" s="138">
        <v>6.2062799999999991E-4</v>
      </c>
      <c r="J73" s="138">
        <v>8.7922299999999983E-4</v>
      </c>
      <c r="K73" s="138">
        <v>1.0343799999999999E-3</v>
      </c>
      <c r="L73" s="138" t="s">
        <v>428</v>
      </c>
      <c r="M73" s="138" t="s">
        <v>428</v>
      </c>
      <c r="N73" s="138">
        <v>2.4365294117647054E-2</v>
      </c>
      <c r="O73" s="138">
        <v>4.7538627450980394E-4</v>
      </c>
      <c r="P73" s="138" t="s">
        <v>428</v>
      </c>
      <c r="Q73" s="138">
        <v>1.007970588235294E-3</v>
      </c>
      <c r="R73" s="138">
        <v>3.6958921568627447E-3</v>
      </c>
      <c r="S73" s="138" t="s">
        <v>428</v>
      </c>
      <c r="T73" s="138">
        <v>1.6799509803921567E-3</v>
      </c>
      <c r="U73" s="138" t="s">
        <v>428</v>
      </c>
      <c r="V73" s="138">
        <v>2.6876509803921565E-2</v>
      </c>
      <c r="W73" s="138" t="s">
        <v>428</v>
      </c>
      <c r="X73" s="138" t="s">
        <v>428</v>
      </c>
      <c r="Y73" s="138" t="s">
        <v>428</v>
      </c>
      <c r="Z73" s="138" t="s">
        <v>428</v>
      </c>
      <c r="AA73" s="138" t="s">
        <v>428</v>
      </c>
      <c r="AB73" s="138" t="s">
        <v>428</v>
      </c>
      <c r="AC73" s="138" t="s">
        <v>430</v>
      </c>
      <c r="AD73" s="138" t="s">
        <v>428</v>
      </c>
      <c r="AE73" s="55"/>
      <c r="AF73" s="147" t="s">
        <v>428</v>
      </c>
      <c r="AG73" s="147" t="s">
        <v>428</v>
      </c>
      <c r="AH73" s="147" t="s">
        <v>428</v>
      </c>
      <c r="AI73" s="147" t="s">
        <v>428</v>
      </c>
      <c r="AJ73" s="147" t="s">
        <v>428</v>
      </c>
      <c r="AK73" s="147" t="s">
        <v>442</v>
      </c>
      <c r="AL73" s="45" t="s">
        <v>184</v>
      </c>
    </row>
    <row r="74" spans="1:38" s="2" customFormat="1" ht="26.25" customHeight="1" thickBot="1" x14ac:dyDescent="0.25">
      <c r="A74" s="65" t="s">
        <v>53</v>
      </c>
      <c r="B74" s="65" t="s">
        <v>185</v>
      </c>
      <c r="C74" s="66" t="s">
        <v>186</v>
      </c>
      <c r="D74" s="67"/>
      <c r="E74" s="138" t="s">
        <v>430</v>
      </c>
      <c r="F74" s="138" t="s">
        <v>430</v>
      </c>
      <c r="G74" s="138" t="s">
        <v>430</v>
      </c>
      <c r="H74" s="138" t="s">
        <v>430</v>
      </c>
      <c r="I74" s="138" t="s">
        <v>430</v>
      </c>
      <c r="J74" s="138" t="s">
        <v>430</v>
      </c>
      <c r="K74" s="138" t="s">
        <v>430</v>
      </c>
      <c r="L74" s="138" t="s">
        <v>430</v>
      </c>
      <c r="M74" s="138" t="s">
        <v>430</v>
      </c>
      <c r="N74" s="138" t="s">
        <v>430</v>
      </c>
      <c r="O74" s="138" t="s">
        <v>430</v>
      </c>
      <c r="P74" s="138" t="s">
        <v>430</v>
      </c>
      <c r="Q74" s="138" t="s">
        <v>430</v>
      </c>
      <c r="R74" s="138" t="s">
        <v>430</v>
      </c>
      <c r="S74" s="138" t="s">
        <v>430</v>
      </c>
      <c r="T74" s="138" t="s">
        <v>430</v>
      </c>
      <c r="U74" s="138" t="s">
        <v>430</v>
      </c>
      <c r="V74" s="138" t="s">
        <v>430</v>
      </c>
      <c r="W74" s="138" t="s">
        <v>430</v>
      </c>
      <c r="X74" s="138" t="s">
        <v>430</v>
      </c>
      <c r="Y74" s="138" t="s">
        <v>430</v>
      </c>
      <c r="Z74" s="138" t="s">
        <v>430</v>
      </c>
      <c r="AA74" s="138" t="s">
        <v>430</v>
      </c>
      <c r="AB74" s="138" t="s">
        <v>430</v>
      </c>
      <c r="AC74" s="138" t="s">
        <v>430</v>
      </c>
      <c r="AD74" s="138" t="s">
        <v>428</v>
      </c>
      <c r="AE74" s="55"/>
      <c r="AF74" s="147" t="s">
        <v>428</v>
      </c>
      <c r="AG74" s="147" t="s">
        <v>428</v>
      </c>
      <c r="AH74" s="147" t="s">
        <v>428</v>
      </c>
      <c r="AI74" s="147" t="s">
        <v>428</v>
      </c>
      <c r="AJ74" s="147" t="s">
        <v>428</v>
      </c>
      <c r="AK74" s="147" t="s">
        <v>430</v>
      </c>
      <c r="AL74" s="45" t="s">
        <v>187</v>
      </c>
    </row>
    <row r="75" spans="1:38" s="2" customFormat="1" ht="26.25" customHeight="1" thickBot="1" x14ac:dyDescent="0.25">
      <c r="A75" s="65" t="s">
        <v>53</v>
      </c>
      <c r="B75" s="65" t="s">
        <v>188</v>
      </c>
      <c r="C75" s="66" t="s">
        <v>189</v>
      </c>
      <c r="D75" s="72"/>
      <c r="E75" s="138" t="s">
        <v>430</v>
      </c>
      <c r="F75" s="138" t="s">
        <v>430</v>
      </c>
      <c r="G75" s="138" t="s">
        <v>430</v>
      </c>
      <c r="H75" s="138" t="s">
        <v>430</v>
      </c>
      <c r="I75" s="138" t="s">
        <v>430</v>
      </c>
      <c r="J75" s="138" t="s">
        <v>430</v>
      </c>
      <c r="K75" s="138" t="s">
        <v>430</v>
      </c>
      <c r="L75" s="138" t="s">
        <v>430</v>
      </c>
      <c r="M75" s="138" t="s">
        <v>430</v>
      </c>
      <c r="N75" s="138" t="s">
        <v>430</v>
      </c>
      <c r="O75" s="138" t="s">
        <v>430</v>
      </c>
      <c r="P75" s="138" t="s">
        <v>430</v>
      </c>
      <c r="Q75" s="138" t="s">
        <v>430</v>
      </c>
      <c r="R75" s="138" t="s">
        <v>430</v>
      </c>
      <c r="S75" s="138" t="s">
        <v>430</v>
      </c>
      <c r="T75" s="138" t="s">
        <v>430</v>
      </c>
      <c r="U75" s="138" t="s">
        <v>430</v>
      </c>
      <c r="V75" s="138" t="s">
        <v>430</v>
      </c>
      <c r="W75" s="138" t="s">
        <v>430</v>
      </c>
      <c r="X75" s="138" t="s">
        <v>430</v>
      </c>
      <c r="Y75" s="138" t="s">
        <v>430</v>
      </c>
      <c r="Z75" s="138" t="s">
        <v>430</v>
      </c>
      <c r="AA75" s="138" t="s">
        <v>430</v>
      </c>
      <c r="AB75" s="138" t="s">
        <v>430</v>
      </c>
      <c r="AC75" s="138" t="s">
        <v>430</v>
      </c>
      <c r="AD75" s="138" t="s">
        <v>430</v>
      </c>
      <c r="AE75" s="55"/>
      <c r="AF75" s="147" t="s">
        <v>428</v>
      </c>
      <c r="AG75" s="147" t="s">
        <v>428</v>
      </c>
      <c r="AH75" s="147" t="s">
        <v>428</v>
      </c>
      <c r="AI75" s="147" t="s">
        <v>428</v>
      </c>
      <c r="AJ75" s="147" t="s">
        <v>428</v>
      </c>
      <c r="AK75" s="147" t="s">
        <v>430</v>
      </c>
      <c r="AL75" s="45" t="s">
        <v>190</v>
      </c>
    </row>
    <row r="76" spans="1:38" s="2" customFormat="1" ht="26.25" customHeight="1" thickBot="1" x14ac:dyDescent="0.25">
      <c r="A76" s="65" t="s">
        <v>53</v>
      </c>
      <c r="B76" s="65" t="s">
        <v>191</v>
      </c>
      <c r="C76" s="66" t="s">
        <v>192</v>
      </c>
      <c r="D76" s="67"/>
      <c r="E76" s="138" t="s">
        <v>430</v>
      </c>
      <c r="F76" s="138" t="s">
        <v>430</v>
      </c>
      <c r="G76" s="138" t="s">
        <v>430</v>
      </c>
      <c r="H76" s="138" t="s">
        <v>430</v>
      </c>
      <c r="I76" s="138" t="s">
        <v>430</v>
      </c>
      <c r="J76" s="138" t="s">
        <v>430</v>
      </c>
      <c r="K76" s="138" t="s">
        <v>430</v>
      </c>
      <c r="L76" s="138" t="s">
        <v>430</v>
      </c>
      <c r="M76" s="138" t="s">
        <v>430</v>
      </c>
      <c r="N76" s="138">
        <v>3.3500000000000001E-5</v>
      </c>
      <c r="O76" s="138" t="s">
        <v>428</v>
      </c>
      <c r="P76" s="138" t="s">
        <v>428</v>
      </c>
      <c r="Q76" s="138" t="s">
        <v>428</v>
      </c>
      <c r="R76" s="138" t="s">
        <v>428</v>
      </c>
      <c r="S76" s="138" t="s">
        <v>428</v>
      </c>
      <c r="T76" s="138" t="s">
        <v>428</v>
      </c>
      <c r="U76" s="138" t="s">
        <v>428</v>
      </c>
      <c r="V76" s="138" t="s">
        <v>428</v>
      </c>
      <c r="W76" s="138" t="s">
        <v>429</v>
      </c>
      <c r="X76" s="138" t="s">
        <v>442</v>
      </c>
      <c r="Y76" s="138" t="s">
        <v>442</v>
      </c>
      <c r="Z76" s="138" t="s">
        <v>442</v>
      </c>
      <c r="AA76" s="138" t="s">
        <v>442</v>
      </c>
      <c r="AB76" s="138" t="s">
        <v>442</v>
      </c>
      <c r="AC76" s="138" t="s">
        <v>430</v>
      </c>
      <c r="AD76" s="138" t="s">
        <v>429</v>
      </c>
      <c r="AE76" s="55"/>
      <c r="AF76" s="147" t="s">
        <v>428</v>
      </c>
      <c r="AG76" s="147" t="s">
        <v>428</v>
      </c>
      <c r="AH76" s="147" t="s">
        <v>428</v>
      </c>
      <c r="AI76" s="147" t="s">
        <v>428</v>
      </c>
      <c r="AJ76" s="147" t="s">
        <v>428</v>
      </c>
      <c r="AK76" s="147" t="s">
        <v>442</v>
      </c>
      <c r="AL76" s="45" t="s">
        <v>193</v>
      </c>
    </row>
    <row r="77" spans="1:38" s="2" customFormat="1" ht="26.25" customHeight="1" thickBot="1" x14ac:dyDescent="0.25">
      <c r="A77" s="65" t="s">
        <v>53</v>
      </c>
      <c r="B77" s="65" t="s">
        <v>194</v>
      </c>
      <c r="C77" s="66" t="s">
        <v>195</v>
      </c>
      <c r="D77" s="67"/>
      <c r="E77" s="138" t="s">
        <v>430</v>
      </c>
      <c r="F77" s="138" t="s">
        <v>430</v>
      </c>
      <c r="G77" s="138" t="s">
        <v>430</v>
      </c>
      <c r="H77" s="138" t="s">
        <v>430</v>
      </c>
      <c r="I77" s="138" t="s">
        <v>430</v>
      </c>
      <c r="J77" s="138" t="s">
        <v>430</v>
      </c>
      <c r="K77" s="138" t="s">
        <v>430</v>
      </c>
      <c r="L77" s="138" t="s">
        <v>430</v>
      </c>
      <c r="M77" s="138" t="s">
        <v>430</v>
      </c>
      <c r="N77" s="138" t="s">
        <v>430</v>
      </c>
      <c r="O77" s="138" t="s">
        <v>430</v>
      </c>
      <c r="P77" s="138" t="s">
        <v>430</v>
      </c>
      <c r="Q77" s="138" t="s">
        <v>430</v>
      </c>
      <c r="R77" s="138" t="s">
        <v>430</v>
      </c>
      <c r="S77" s="138" t="s">
        <v>430</v>
      </c>
      <c r="T77" s="138" t="s">
        <v>430</v>
      </c>
      <c r="U77" s="138" t="s">
        <v>430</v>
      </c>
      <c r="V77" s="138" t="s">
        <v>430</v>
      </c>
      <c r="W77" s="138" t="s">
        <v>430</v>
      </c>
      <c r="X77" s="138" t="s">
        <v>430</v>
      </c>
      <c r="Y77" s="138" t="s">
        <v>430</v>
      </c>
      <c r="Z77" s="138" t="s">
        <v>430</v>
      </c>
      <c r="AA77" s="138" t="s">
        <v>430</v>
      </c>
      <c r="AB77" s="138" t="s">
        <v>430</v>
      </c>
      <c r="AC77" s="138" t="s">
        <v>430</v>
      </c>
      <c r="AD77" s="138" t="s">
        <v>430</v>
      </c>
      <c r="AE77" s="55"/>
      <c r="AF77" s="147" t="s">
        <v>428</v>
      </c>
      <c r="AG77" s="147" t="s">
        <v>428</v>
      </c>
      <c r="AH77" s="147" t="s">
        <v>428</v>
      </c>
      <c r="AI77" s="147" t="s">
        <v>428</v>
      </c>
      <c r="AJ77" s="147" t="s">
        <v>428</v>
      </c>
      <c r="AK77" s="147" t="s">
        <v>430</v>
      </c>
      <c r="AL77" s="45" t="s">
        <v>196</v>
      </c>
    </row>
    <row r="78" spans="1:38" s="2" customFormat="1" ht="26.25" customHeight="1" thickBot="1" x14ac:dyDescent="0.25">
      <c r="A78" s="65" t="s">
        <v>53</v>
      </c>
      <c r="B78" s="65" t="s">
        <v>197</v>
      </c>
      <c r="C78" s="66" t="s">
        <v>198</v>
      </c>
      <c r="D78" s="67"/>
      <c r="E78" s="138" t="s">
        <v>430</v>
      </c>
      <c r="F78" s="138" t="s">
        <v>430</v>
      </c>
      <c r="G78" s="138" t="s">
        <v>430</v>
      </c>
      <c r="H78" s="138" t="s">
        <v>428</v>
      </c>
      <c r="I78" s="138" t="s">
        <v>428</v>
      </c>
      <c r="J78" s="138" t="s">
        <v>428</v>
      </c>
      <c r="K78" s="138" t="s">
        <v>430</v>
      </c>
      <c r="L78" s="138" t="s">
        <v>430</v>
      </c>
      <c r="M78" s="138" t="s">
        <v>428</v>
      </c>
      <c r="N78" s="138" t="s">
        <v>430</v>
      </c>
      <c r="O78" s="138" t="s">
        <v>430</v>
      </c>
      <c r="P78" s="138" t="s">
        <v>430</v>
      </c>
      <c r="Q78" s="138" t="s">
        <v>430</v>
      </c>
      <c r="R78" s="138" t="s">
        <v>430</v>
      </c>
      <c r="S78" s="138" t="s">
        <v>430</v>
      </c>
      <c r="T78" s="138" t="s">
        <v>430</v>
      </c>
      <c r="U78" s="138" t="s">
        <v>430</v>
      </c>
      <c r="V78" s="138" t="s">
        <v>430</v>
      </c>
      <c r="W78" s="138" t="s">
        <v>430</v>
      </c>
      <c r="X78" s="138" t="s">
        <v>430</v>
      </c>
      <c r="Y78" s="138" t="s">
        <v>430</v>
      </c>
      <c r="Z78" s="138" t="s">
        <v>430</v>
      </c>
      <c r="AA78" s="138" t="s">
        <v>430</v>
      </c>
      <c r="AB78" s="138" t="s">
        <v>430</v>
      </c>
      <c r="AC78" s="138" t="s">
        <v>430</v>
      </c>
      <c r="AD78" s="138" t="s">
        <v>430</v>
      </c>
      <c r="AE78" s="55"/>
      <c r="AF78" s="147" t="s">
        <v>428</v>
      </c>
      <c r="AG78" s="147" t="s">
        <v>428</v>
      </c>
      <c r="AH78" s="147" t="s">
        <v>428</v>
      </c>
      <c r="AI78" s="147" t="s">
        <v>428</v>
      </c>
      <c r="AJ78" s="147" t="s">
        <v>428</v>
      </c>
      <c r="AK78" s="147" t="s">
        <v>430</v>
      </c>
      <c r="AL78" s="45" t="s">
        <v>199</v>
      </c>
    </row>
    <row r="79" spans="1:38" s="2" customFormat="1" ht="26.25" customHeight="1" thickBot="1" x14ac:dyDescent="0.25">
      <c r="A79" s="65" t="s">
        <v>53</v>
      </c>
      <c r="B79" s="65" t="s">
        <v>200</v>
      </c>
      <c r="C79" s="66" t="s">
        <v>201</v>
      </c>
      <c r="D79" s="67"/>
      <c r="E79" s="138" t="s">
        <v>430</v>
      </c>
      <c r="F79" s="138" t="s">
        <v>430</v>
      </c>
      <c r="G79" s="138" t="s">
        <v>430</v>
      </c>
      <c r="H79" s="138" t="s">
        <v>430</v>
      </c>
      <c r="I79" s="138" t="s">
        <v>430</v>
      </c>
      <c r="J79" s="138" t="s">
        <v>430</v>
      </c>
      <c r="K79" s="138" t="s">
        <v>430</v>
      </c>
      <c r="L79" s="138" t="s">
        <v>430</v>
      </c>
      <c r="M79" s="138" t="s">
        <v>430</v>
      </c>
      <c r="N79" s="138" t="s">
        <v>430</v>
      </c>
      <c r="O79" s="138" t="s">
        <v>430</v>
      </c>
      <c r="P79" s="138" t="s">
        <v>430</v>
      </c>
      <c r="Q79" s="138" t="s">
        <v>430</v>
      </c>
      <c r="R79" s="138" t="s">
        <v>430</v>
      </c>
      <c r="S79" s="138" t="s">
        <v>430</v>
      </c>
      <c r="T79" s="138" t="s">
        <v>430</v>
      </c>
      <c r="U79" s="138" t="s">
        <v>430</v>
      </c>
      <c r="V79" s="138" t="s">
        <v>430</v>
      </c>
      <c r="W79" s="138" t="s">
        <v>430</v>
      </c>
      <c r="X79" s="138" t="s">
        <v>430</v>
      </c>
      <c r="Y79" s="138" t="s">
        <v>430</v>
      </c>
      <c r="Z79" s="138" t="s">
        <v>430</v>
      </c>
      <c r="AA79" s="138" t="s">
        <v>430</v>
      </c>
      <c r="AB79" s="138" t="s">
        <v>430</v>
      </c>
      <c r="AC79" s="138" t="s">
        <v>430</v>
      </c>
      <c r="AD79" s="138" t="s">
        <v>430</v>
      </c>
      <c r="AE79" s="55"/>
      <c r="AF79" s="147" t="s">
        <v>428</v>
      </c>
      <c r="AG79" s="147" t="s">
        <v>428</v>
      </c>
      <c r="AH79" s="147" t="s">
        <v>428</v>
      </c>
      <c r="AI79" s="147" t="s">
        <v>428</v>
      </c>
      <c r="AJ79" s="147" t="s">
        <v>428</v>
      </c>
      <c r="AK79" s="147" t="s">
        <v>430</v>
      </c>
      <c r="AL79" s="45" t="s">
        <v>202</v>
      </c>
    </row>
    <row r="80" spans="1:38" s="2" customFormat="1" ht="26.25" customHeight="1" thickBot="1" x14ac:dyDescent="0.25">
      <c r="A80" s="65" t="s">
        <v>53</v>
      </c>
      <c r="B80" s="69" t="s">
        <v>203</v>
      </c>
      <c r="C80" s="71" t="s">
        <v>204</v>
      </c>
      <c r="D80" s="67"/>
      <c r="E80" s="138" t="s">
        <v>428</v>
      </c>
      <c r="F80" s="138" t="s">
        <v>428</v>
      </c>
      <c r="G80" s="138" t="s">
        <v>428</v>
      </c>
      <c r="H80" s="138" t="s">
        <v>428</v>
      </c>
      <c r="I80" s="138" t="s">
        <v>428</v>
      </c>
      <c r="J80" s="138" t="s">
        <v>428</v>
      </c>
      <c r="K80" s="138" t="s">
        <v>428</v>
      </c>
      <c r="L80" s="138" t="s">
        <v>428</v>
      </c>
      <c r="M80" s="138" t="s">
        <v>428</v>
      </c>
      <c r="N80" s="138">
        <v>3.7460000000000002E-3</v>
      </c>
      <c r="O80" s="138">
        <v>2.0000000000000002E-5</v>
      </c>
      <c r="P80" s="138" t="s">
        <v>428</v>
      </c>
      <c r="Q80" s="138" t="s">
        <v>428</v>
      </c>
      <c r="R80" s="138">
        <v>8.0000000000000007E-5</v>
      </c>
      <c r="S80" s="138">
        <v>2.5509999999999998E-2</v>
      </c>
      <c r="T80" s="138">
        <v>4.0688000000000002E-2</v>
      </c>
      <c r="U80" s="138" t="s">
        <v>428</v>
      </c>
      <c r="V80" s="138">
        <v>0.10338000000000001</v>
      </c>
      <c r="W80" s="138" t="s">
        <v>428</v>
      </c>
      <c r="X80" s="138" t="s">
        <v>428</v>
      </c>
      <c r="Y80" s="138" t="s">
        <v>428</v>
      </c>
      <c r="Z80" s="138" t="s">
        <v>428</v>
      </c>
      <c r="AA80" s="138" t="s">
        <v>428</v>
      </c>
      <c r="AB80" s="138" t="s">
        <v>428</v>
      </c>
      <c r="AC80" s="138" t="s">
        <v>428</v>
      </c>
      <c r="AD80" s="138" t="s">
        <v>428</v>
      </c>
      <c r="AE80" s="55"/>
      <c r="AF80" s="147" t="s">
        <v>428</v>
      </c>
      <c r="AG80" s="147" t="s">
        <v>428</v>
      </c>
      <c r="AH80" s="147" t="s">
        <v>428</v>
      </c>
      <c r="AI80" s="147" t="s">
        <v>428</v>
      </c>
      <c r="AJ80" s="147" t="s">
        <v>428</v>
      </c>
      <c r="AK80" s="147" t="s">
        <v>430</v>
      </c>
      <c r="AL80" s="45" t="s">
        <v>412</v>
      </c>
    </row>
    <row r="81" spans="1:38" s="2" customFormat="1" ht="26.25" customHeight="1" thickBot="1" x14ac:dyDescent="0.25">
      <c r="A81" s="65" t="s">
        <v>53</v>
      </c>
      <c r="B81" s="69" t="s">
        <v>205</v>
      </c>
      <c r="C81" s="71" t="s">
        <v>206</v>
      </c>
      <c r="D81" s="67"/>
      <c r="E81" s="138" t="s">
        <v>442</v>
      </c>
      <c r="F81" s="138" t="s">
        <v>442</v>
      </c>
      <c r="G81" s="138" t="s">
        <v>442</v>
      </c>
      <c r="H81" s="138" t="s">
        <v>442</v>
      </c>
      <c r="I81" s="138" t="s">
        <v>442</v>
      </c>
      <c r="J81" s="138" t="s">
        <v>442</v>
      </c>
      <c r="K81" s="138" t="s">
        <v>442</v>
      </c>
      <c r="L81" s="138" t="s">
        <v>442</v>
      </c>
      <c r="M81" s="138" t="s">
        <v>442</v>
      </c>
      <c r="N81" s="138" t="s">
        <v>429</v>
      </c>
      <c r="O81" s="138" t="s">
        <v>429</v>
      </c>
      <c r="P81" s="138" t="s">
        <v>429</v>
      </c>
      <c r="Q81" s="138" t="s">
        <v>429</v>
      </c>
      <c r="R81" s="138" t="s">
        <v>429</v>
      </c>
      <c r="S81" s="138" t="s">
        <v>429</v>
      </c>
      <c r="T81" s="138" t="s">
        <v>429</v>
      </c>
      <c r="U81" s="138" t="s">
        <v>429</v>
      </c>
      <c r="V81" s="138" t="s">
        <v>429</v>
      </c>
      <c r="W81" s="138" t="s">
        <v>429</v>
      </c>
      <c r="X81" s="138" t="s">
        <v>429</v>
      </c>
      <c r="Y81" s="138" t="s">
        <v>429</v>
      </c>
      <c r="Z81" s="138" t="s">
        <v>429</v>
      </c>
      <c r="AA81" s="138" t="s">
        <v>429</v>
      </c>
      <c r="AB81" s="138" t="s">
        <v>429</v>
      </c>
      <c r="AC81" s="138" t="s">
        <v>429</v>
      </c>
      <c r="AD81" s="138" t="s">
        <v>429</v>
      </c>
      <c r="AE81" s="55"/>
      <c r="AF81" s="147" t="s">
        <v>428</v>
      </c>
      <c r="AG81" s="147" t="s">
        <v>428</v>
      </c>
      <c r="AH81" s="147" t="s">
        <v>428</v>
      </c>
      <c r="AI81" s="147" t="s">
        <v>428</v>
      </c>
      <c r="AJ81" s="147" t="s">
        <v>428</v>
      </c>
      <c r="AK81" s="147" t="s">
        <v>442</v>
      </c>
      <c r="AL81" s="45" t="s">
        <v>207</v>
      </c>
    </row>
    <row r="82" spans="1:38" s="2" customFormat="1" ht="26.25" customHeight="1" thickBot="1" x14ac:dyDescent="0.25">
      <c r="A82" s="65" t="s">
        <v>208</v>
      </c>
      <c r="B82" s="69" t="s">
        <v>209</v>
      </c>
      <c r="C82" s="75" t="s">
        <v>210</v>
      </c>
      <c r="D82" s="67"/>
      <c r="E82" s="138" t="s">
        <v>428</v>
      </c>
      <c r="F82" s="138">
        <v>9.8936838000000034</v>
      </c>
      <c r="G82" s="138" t="s">
        <v>428</v>
      </c>
      <c r="H82" s="138" t="s">
        <v>428</v>
      </c>
      <c r="I82" s="138" t="s">
        <v>442</v>
      </c>
      <c r="J82" s="138" t="s">
        <v>442</v>
      </c>
      <c r="K82" s="138" t="s">
        <v>442</v>
      </c>
      <c r="L82" s="138" t="s">
        <v>442</v>
      </c>
      <c r="M82" s="138" t="s">
        <v>428</v>
      </c>
      <c r="N82" s="138" t="s">
        <v>428</v>
      </c>
      <c r="O82" s="138" t="s">
        <v>428</v>
      </c>
      <c r="P82" s="138" t="s">
        <v>442</v>
      </c>
      <c r="Q82" s="138" t="s">
        <v>428</v>
      </c>
      <c r="R82" s="138" t="s">
        <v>428</v>
      </c>
      <c r="S82" s="138" t="s">
        <v>428</v>
      </c>
      <c r="T82" s="138" t="s">
        <v>428</v>
      </c>
      <c r="U82" s="138" t="s">
        <v>428</v>
      </c>
      <c r="V82" s="138" t="s">
        <v>428</v>
      </c>
      <c r="W82" s="138" t="s">
        <v>428</v>
      </c>
      <c r="X82" s="138" t="s">
        <v>428</v>
      </c>
      <c r="Y82" s="138" t="s">
        <v>428</v>
      </c>
      <c r="Z82" s="138" t="s">
        <v>428</v>
      </c>
      <c r="AA82" s="138" t="s">
        <v>428</v>
      </c>
      <c r="AB82" s="138" t="s">
        <v>428</v>
      </c>
      <c r="AC82" s="138" t="s">
        <v>428</v>
      </c>
      <c r="AD82" s="138" t="s">
        <v>428</v>
      </c>
      <c r="AE82" s="55"/>
      <c r="AF82" s="147" t="s">
        <v>428</v>
      </c>
      <c r="AG82" s="147" t="s">
        <v>428</v>
      </c>
      <c r="AH82" s="147" t="s">
        <v>428</v>
      </c>
      <c r="AI82" s="147" t="s">
        <v>428</v>
      </c>
      <c r="AJ82" s="147" t="s">
        <v>428</v>
      </c>
      <c r="AK82" s="147">
        <v>4375.8</v>
      </c>
      <c r="AL82" s="45" t="s">
        <v>219</v>
      </c>
    </row>
    <row r="83" spans="1:38" s="2" customFormat="1" ht="26.25" customHeight="1" thickBot="1" x14ac:dyDescent="0.25">
      <c r="A83" s="65" t="s">
        <v>53</v>
      </c>
      <c r="B83" s="76" t="s">
        <v>211</v>
      </c>
      <c r="C83" s="77" t="s">
        <v>212</v>
      </c>
      <c r="D83" s="67"/>
      <c r="E83" s="138" t="s">
        <v>442</v>
      </c>
      <c r="F83" s="138">
        <v>5.28E-2</v>
      </c>
      <c r="G83" s="138" t="s">
        <v>442</v>
      </c>
      <c r="H83" s="138" t="s">
        <v>428</v>
      </c>
      <c r="I83" s="138">
        <v>0.33</v>
      </c>
      <c r="J83" s="138">
        <v>6.6</v>
      </c>
      <c r="K83" s="138">
        <v>49.5</v>
      </c>
      <c r="L83" s="138">
        <v>1.881E-2</v>
      </c>
      <c r="M83" s="138" t="s">
        <v>442</v>
      </c>
      <c r="N83" s="138" t="s">
        <v>428</v>
      </c>
      <c r="O83" s="138" t="s">
        <v>428</v>
      </c>
      <c r="P83" s="138" t="s">
        <v>428</v>
      </c>
      <c r="Q83" s="138" t="s">
        <v>428</v>
      </c>
      <c r="R83" s="138" t="s">
        <v>428</v>
      </c>
      <c r="S83" s="138" t="s">
        <v>428</v>
      </c>
      <c r="T83" s="138" t="s">
        <v>428</v>
      </c>
      <c r="U83" s="138" t="s">
        <v>428</v>
      </c>
      <c r="V83" s="138" t="s">
        <v>428</v>
      </c>
      <c r="W83" s="138" t="s">
        <v>442</v>
      </c>
      <c r="X83" s="138" t="s">
        <v>442</v>
      </c>
      <c r="Y83" s="138" t="s">
        <v>429</v>
      </c>
      <c r="Z83" s="138" t="s">
        <v>442</v>
      </c>
      <c r="AA83" s="138" t="s">
        <v>429</v>
      </c>
      <c r="AB83" s="138" t="s">
        <v>429</v>
      </c>
      <c r="AC83" s="138" t="s">
        <v>442</v>
      </c>
      <c r="AD83" s="138" t="s">
        <v>428</v>
      </c>
      <c r="AE83" s="55"/>
      <c r="AF83" s="147" t="s">
        <v>428</v>
      </c>
      <c r="AG83" s="147" t="s">
        <v>428</v>
      </c>
      <c r="AH83" s="147" t="s">
        <v>428</v>
      </c>
      <c r="AI83" s="147" t="s">
        <v>428</v>
      </c>
      <c r="AJ83" s="147" t="s">
        <v>428</v>
      </c>
      <c r="AK83" s="147">
        <v>3.3</v>
      </c>
      <c r="AL83" s="148" t="s">
        <v>438</v>
      </c>
    </row>
    <row r="84" spans="1:38" s="2" customFormat="1" ht="26.25" customHeight="1" thickBot="1" x14ac:dyDescent="0.25">
      <c r="A84" s="65" t="s">
        <v>53</v>
      </c>
      <c r="B84" s="76" t="s">
        <v>213</v>
      </c>
      <c r="C84" s="77" t="s">
        <v>214</v>
      </c>
      <c r="D84" s="67"/>
      <c r="E84" s="138" t="s">
        <v>428</v>
      </c>
      <c r="F84" s="138" t="s">
        <v>430</v>
      </c>
      <c r="G84" s="138" t="s">
        <v>428</v>
      </c>
      <c r="H84" s="138" t="s">
        <v>430</v>
      </c>
      <c r="I84" s="138" t="s">
        <v>430</v>
      </c>
      <c r="J84" s="138" t="s">
        <v>430</v>
      </c>
      <c r="K84" s="138" t="s">
        <v>430</v>
      </c>
      <c r="L84" s="138" t="s">
        <v>430</v>
      </c>
      <c r="M84" s="138" t="s">
        <v>430</v>
      </c>
      <c r="N84" s="138" t="s">
        <v>430</v>
      </c>
      <c r="O84" s="138" t="s">
        <v>430</v>
      </c>
      <c r="P84" s="138" t="s">
        <v>430</v>
      </c>
      <c r="Q84" s="138" t="s">
        <v>430</v>
      </c>
      <c r="R84" s="138" t="s">
        <v>428</v>
      </c>
      <c r="S84" s="138" t="s">
        <v>428</v>
      </c>
      <c r="T84" s="138" t="s">
        <v>428</v>
      </c>
      <c r="U84" s="138" t="s">
        <v>428</v>
      </c>
      <c r="V84" s="138" t="s">
        <v>428</v>
      </c>
      <c r="W84" s="138" t="s">
        <v>430</v>
      </c>
      <c r="X84" s="138" t="s">
        <v>430</v>
      </c>
      <c r="Y84" s="138" t="s">
        <v>430</v>
      </c>
      <c r="Z84" s="138" t="s">
        <v>430</v>
      </c>
      <c r="AA84" s="138" t="s">
        <v>430</v>
      </c>
      <c r="AB84" s="138" t="s">
        <v>430</v>
      </c>
      <c r="AC84" s="138" t="s">
        <v>430</v>
      </c>
      <c r="AD84" s="138" t="s">
        <v>428</v>
      </c>
      <c r="AE84" s="55"/>
      <c r="AF84" s="147" t="s">
        <v>428</v>
      </c>
      <c r="AG84" s="147" t="s">
        <v>428</v>
      </c>
      <c r="AH84" s="147" t="s">
        <v>428</v>
      </c>
      <c r="AI84" s="147" t="s">
        <v>428</v>
      </c>
      <c r="AJ84" s="147" t="s">
        <v>428</v>
      </c>
      <c r="AK84" s="147" t="s">
        <v>442</v>
      </c>
      <c r="AL84" s="45" t="s">
        <v>412</v>
      </c>
    </row>
    <row r="85" spans="1:38" s="2" customFormat="1" ht="26.25" customHeight="1" thickBot="1" x14ac:dyDescent="0.25">
      <c r="A85" s="65" t="s">
        <v>208</v>
      </c>
      <c r="B85" s="71" t="s">
        <v>215</v>
      </c>
      <c r="C85" s="77" t="s">
        <v>403</v>
      </c>
      <c r="D85" s="67"/>
      <c r="E85" s="138" t="s">
        <v>428</v>
      </c>
      <c r="F85" s="138">
        <v>6.3831642053786082</v>
      </c>
      <c r="G85" s="138" t="s">
        <v>428</v>
      </c>
      <c r="H85" s="138" t="s">
        <v>428</v>
      </c>
      <c r="I85" s="138" t="s">
        <v>428</v>
      </c>
      <c r="J85" s="138" t="s">
        <v>428</v>
      </c>
      <c r="K85" s="138" t="s">
        <v>428</v>
      </c>
      <c r="L85" s="138" t="s">
        <v>428</v>
      </c>
      <c r="M85" s="138" t="s">
        <v>428</v>
      </c>
      <c r="N85" s="138" t="s">
        <v>428</v>
      </c>
      <c r="O85" s="138" t="s">
        <v>428</v>
      </c>
      <c r="P85" s="138" t="s">
        <v>428</v>
      </c>
      <c r="Q85" s="138" t="s">
        <v>428</v>
      </c>
      <c r="R85" s="138" t="s">
        <v>428</v>
      </c>
      <c r="S85" s="138" t="s">
        <v>428</v>
      </c>
      <c r="T85" s="138" t="s">
        <v>428</v>
      </c>
      <c r="U85" s="138" t="s">
        <v>428</v>
      </c>
      <c r="V85" s="138" t="s">
        <v>428</v>
      </c>
      <c r="W85" s="138" t="s">
        <v>428</v>
      </c>
      <c r="X85" s="138" t="s">
        <v>428</v>
      </c>
      <c r="Y85" s="138" t="s">
        <v>428</v>
      </c>
      <c r="Z85" s="138" t="s">
        <v>428</v>
      </c>
      <c r="AA85" s="138" t="s">
        <v>428</v>
      </c>
      <c r="AB85" s="138" t="s">
        <v>428</v>
      </c>
      <c r="AC85" s="138" t="s">
        <v>428</v>
      </c>
      <c r="AD85" s="138" t="s">
        <v>428</v>
      </c>
      <c r="AE85" s="55"/>
      <c r="AF85" s="147" t="s">
        <v>428</v>
      </c>
      <c r="AG85" s="147" t="s">
        <v>428</v>
      </c>
      <c r="AH85" s="147" t="s">
        <v>428</v>
      </c>
      <c r="AI85" s="147" t="s">
        <v>428</v>
      </c>
      <c r="AJ85" s="147" t="s">
        <v>428</v>
      </c>
      <c r="AK85" s="147" t="s">
        <v>442</v>
      </c>
      <c r="AL85" s="45" t="s">
        <v>216</v>
      </c>
    </row>
    <row r="86" spans="1:38" s="2" customFormat="1" ht="26.25" customHeight="1" thickBot="1" x14ac:dyDescent="0.25">
      <c r="A86" s="65" t="s">
        <v>208</v>
      </c>
      <c r="B86" s="71" t="s">
        <v>217</v>
      </c>
      <c r="C86" s="75" t="s">
        <v>218</v>
      </c>
      <c r="D86" s="67"/>
      <c r="E86" s="138" t="s">
        <v>428</v>
      </c>
      <c r="F86" s="138">
        <v>1.3261606392189542</v>
      </c>
      <c r="G86" s="138" t="s">
        <v>428</v>
      </c>
      <c r="H86" s="138" t="s">
        <v>428</v>
      </c>
      <c r="I86" s="138" t="s">
        <v>442</v>
      </c>
      <c r="J86" s="138" t="s">
        <v>442</v>
      </c>
      <c r="K86" s="138" t="s">
        <v>442</v>
      </c>
      <c r="L86" s="138" t="s">
        <v>442</v>
      </c>
      <c r="M86" s="138" t="s">
        <v>428</v>
      </c>
      <c r="N86" s="138" t="s">
        <v>428</v>
      </c>
      <c r="O86" s="138" t="s">
        <v>428</v>
      </c>
      <c r="P86" s="138" t="s">
        <v>428</v>
      </c>
      <c r="Q86" s="138" t="s">
        <v>428</v>
      </c>
      <c r="R86" s="138" t="s">
        <v>428</v>
      </c>
      <c r="S86" s="138" t="s">
        <v>428</v>
      </c>
      <c r="T86" s="138" t="s">
        <v>428</v>
      </c>
      <c r="U86" s="138" t="s">
        <v>428</v>
      </c>
      <c r="V86" s="138" t="s">
        <v>428</v>
      </c>
      <c r="W86" s="138" t="s">
        <v>428</v>
      </c>
      <c r="X86" s="138" t="s">
        <v>428</v>
      </c>
      <c r="Y86" s="138" t="s">
        <v>428</v>
      </c>
      <c r="Z86" s="138" t="s">
        <v>428</v>
      </c>
      <c r="AA86" s="138" t="s">
        <v>428</v>
      </c>
      <c r="AB86" s="138" t="s">
        <v>428</v>
      </c>
      <c r="AC86" s="138" t="s">
        <v>428</v>
      </c>
      <c r="AD86" s="138" t="s">
        <v>428</v>
      </c>
      <c r="AE86" s="55"/>
      <c r="AF86" s="147" t="s">
        <v>428</v>
      </c>
      <c r="AG86" s="147" t="s">
        <v>428</v>
      </c>
      <c r="AH86" s="147" t="s">
        <v>428</v>
      </c>
      <c r="AI86" s="147" t="s">
        <v>428</v>
      </c>
      <c r="AJ86" s="147" t="s">
        <v>428</v>
      </c>
      <c r="AK86" s="147">
        <v>2.8829579113455521</v>
      </c>
      <c r="AL86" s="45" t="s">
        <v>219</v>
      </c>
    </row>
    <row r="87" spans="1:38" s="2" customFormat="1" ht="26.25" customHeight="1" thickBot="1" x14ac:dyDescent="0.25">
      <c r="A87" s="65" t="s">
        <v>208</v>
      </c>
      <c r="B87" s="71" t="s">
        <v>220</v>
      </c>
      <c r="C87" s="75" t="s">
        <v>221</v>
      </c>
      <c r="D87" s="67"/>
      <c r="E87" s="138" t="s">
        <v>428</v>
      </c>
      <c r="F87" s="138">
        <v>0.10545122280325137</v>
      </c>
      <c r="G87" s="138" t="s">
        <v>428</v>
      </c>
      <c r="H87" s="138" t="s">
        <v>428</v>
      </c>
      <c r="I87" s="138" t="s">
        <v>442</v>
      </c>
      <c r="J87" s="138" t="s">
        <v>442</v>
      </c>
      <c r="K87" s="138" t="s">
        <v>442</v>
      </c>
      <c r="L87" s="138" t="s">
        <v>442</v>
      </c>
      <c r="M87" s="138" t="s">
        <v>428</v>
      </c>
      <c r="N87" s="138" t="s">
        <v>428</v>
      </c>
      <c r="O87" s="138" t="s">
        <v>428</v>
      </c>
      <c r="P87" s="138" t="s">
        <v>428</v>
      </c>
      <c r="Q87" s="138" t="s">
        <v>428</v>
      </c>
      <c r="R87" s="138" t="s">
        <v>428</v>
      </c>
      <c r="S87" s="138" t="s">
        <v>428</v>
      </c>
      <c r="T87" s="138" t="s">
        <v>428</v>
      </c>
      <c r="U87" s="138" t="s">
        <v>428</v>
      </c>
      <c r="V87" s="138" t="s">
        <v>428</v>
      </c>
      <c r="W87" s="138" t="s">
        <v>428</v>
      </c>
      <c r="X87" s="138" t="s">
        <v>428</v>
      </c>
      <c r="Y87" s="138" t="s">
        <v>428</v>
      </c>
      <c r="Z87" s="138" t="s">
        <v>428</v>
      </c>
      <c r="AA87" s="138" t="s">
        <v>428</v>
      </c>
      <c r="AB87" s="138" t="s">
        <v>428</v>
      </c>
      <c r="AC87" s="138" t="s">
        <v>428</v>
      </c>
      <c r="AD87" s="138" t="s">
        <v>428</v>
      </c>
      <c r="AE87" s="55"/>
      <c r="AF87" s="147" t="s">
        <v>428</v>
      </c>
      <c r="AG87" s="147" t="s">
        <v>428</v>
      </c>
      <c r="AH87" s="147" t="s">
        <v>428</v>
      </c>
      <c r="AI87" s="147" t="s">
        <v>428</v>
      </c>
      <c r="AJ87" s="147" t="s">
        <v>428</v>
      </c>
      <c r="AK87" s="147">
        <v>0.16849443405444822</v>
      </c>
      <c r="AL87" s="45" t="s">
        <v>219</v>
      </c>
    </row>
    <row r="88" spans="1:38" s="2" customFormat="1" ht="26.25" customHeight="1" thickBot="1" x14ac:dyDescent="0.25">
      <c r="A88" s="65" t="s">
        <v>208</v>
      </c>
      <c r="B88" s="71" t="s">
        <v>222</v>
      </c>
      <c r="C88" s="75" t="s">
        <v>223</v>
      </c>
      <c r="D88" s="67"/>
      <c r="E88" s="138" t="s">
        <v>442</v>
      </c>
      <c r="F88" s="138">
        <v>1.1851876819290541</v>
      </c>
      <c r="G88" s="138" t="s">
        <v>442</v>
      </c>
      <c r="H88" s="138" t="s">
        <v>442</v>
      </c>
      <c r="I88" s="138" t="s">
        <v>442</v>
      </c>
      <c r="J88" s="138" t="s">
        <v>442</v>
      </c>
      <c r="K88" s="138" t="s">
        <v>442</v>
      </c>
      <c r="L88" s="138" t="s">
        <v>442</v>
      </c>
      <c r="M88" s="138" t="s">
        <v>442</v>
      </c>
      <c r="N88" s="138" t="s">
        <v>442</v>
      </c>
      <c r="O88" s="138" t="s">
        <v>442</v>
      </c>
      <c r="P88" s="138" t="s">
        <v>442</v>
      </c>
      <c r="Q88" s="138" t="s">
        <v>442</v>
      </c>
      <c r="R88" s="138" t="s">
        <v>442</v>
      </c>
      <c r="S88" s="138" t="s">
        <v>442</v>
      </c>
      <c r="T88" s="138" t="s">
        <v>442</v>
      </c>
      <c r="U88" s="138" t="s">
        <v>442</v>
      </c>
      <c r="V88" s="138" t="s">
        <v>442</v>
      </c>
      <c r="W88" s="138" t="s">
        <v>442</v>
      </c>
      <c r="X88" s="138" t="s">
        <v>430</v>
      </c>
      <c r="Y88" s="138" t="s">
        <v>430</v>
      </c>
      <c r="Z88" s="138" t="s">
        <v>430</v>
      </c>
      <c r="AA88" s="138" t="s">
        <v>430</v>
      </c>
      <c r="AB88" s="138" t="s">
        <v>430</v>
      </c>
      <c r="AC88" s="138" t="s">
        <v>442</v>
      </c>
      <c r="AD88" s="138" t="s">
        <v>442</v>
      </c>
      <c r="AE88" s="55"/>
      <c r="AF88" s="147" t="s">
        <v>428</v>
      </c>
      <c r="AG88" s="147" t="s">
        <v>428</v>
      </c>
      <c r="AH88" s="147" t="s">
        <v>428</v>
      </c>
      <c r="AI88" s="147" t="s">
        <v>428</v>
      </c>
      <c r="AJ88" s="147" t="s">
        <v>428</v>
      </c>
      <c r="AK88" s="147" t="s">
        <v>442</v>
      </c>
      <c r="AL88" s="45" t="s">
        <v>412</v>
      </c>
    </row>
    <row r="89" spans="1:38" s="2" customFormat="1" ht="26.25" customHeight="1" thickBot="1" x14ac:dyDescent="0.25">
      <c r="A89" s="65" t="s">
        <v>208</v>
      </c>
      <c r="B89" s="71" t="s">
        <v>224</v>
      </c>
      <c r="C89" s="75" t="s">
        <v>225</v>
      </c>
      <c r="D89" s="67"/>
      <c r="E89" s="138" t="s">
        <v>428</v>
      </c>
      <c r="F89" s="138">
        <v>0</v>
      </c>
      <c r="G89" s="138" t="s">
        <v>428</v>
      </c>
      <c r="H89" s="138" t="s">
        <v>428</v>
      </c>
      <c r="I89" s="138" t="s">
        <v>442</v>
      </c>
      <c r="J89" s="138" t="s">
        <v>442</v>
      </c>
      <c r="K89" s="138" t="s">
        <v>442</v>
      </c>
      <c r="L89" s="138" t="s">
        <v>442</v>
      </c>
      <c r="M89" s="138" t="s">
        <v>428</v>
      </c>
      <c r="N89" s="138" t="s">
        <v>428</v>
      </c>
      <c r="O89" s="138" t="s">
        <v>428</v>
      </c>
      <c r="P89" s="138" t="s">
        <v>428</v>
      </c>
      <c r="Q89" s="138" t="s">
        <v>428</v>
      </c>
      <c r="R89" s="138" t="s">
        <v>428</v>
      </c>
      <c r="S89" s="138" t="s">
        <v>428</v>
      </c>
      <c r="T89" s="138" t="s">
        <v>428</v>
      </c>
      <c r="U89" s="138" t="s">
        <v>428</v>
      </c>
      <c r="V89" s="138" t="s">
        <v>428</v>
      </c>
      <c r="W89" s="138" t="s">
        <v>428</v>
      </c>
      <c r="X89" s="138" t="s">
        <v>428</v>
      </c>
      <c r="Y89" s="138" t="s">
        <v>428</v>
      </c>
      <c r="Z89" s="138" t="s">
        <v>428</v>
      </c>
      <c r="AA89" s="138" t="s">
        <v>428</v>
      </c>
      <c r="AB89" s="138" t="s">
        <v>428</v>
      </c>
      <c r="AC89" s="138" t="s">
        <v>428</v>
      </c>
      <c r="AD89" s="138" t="s">
        <v>428</v>
      </c>
      <c r="AE89" s="55"/>
      <c r="AF89" s="147" t="s">
        <v>428</v>
      </c>
      <c r="AG89" s="147" t="s">
        <v>428</v>
      </c>
      <c r="AH89" s="147" t="s">
        <v>428</v>
      </c>
      <c r="AI89" s="147" t="s">
        <v>428</v>
      </c>
      <c r="AJ89" s="147" t="s">
        <v>428</v>
      </c>
      <c r="AK89" s="147" t="s">
        <v>442</v>
      </c>
      <c r="AL89" s="45" t="s">
        <v>412</v>
      </c>
    </row>
    <row r="90" spans="1:38" s="7" customFormat="1" ht="26.25" customHeight="1" thickBot="1" x14ac:dyDescent="0.25">
      <c r="A90" s="65" t="s">
        <v>208</v>
      </c>
      <c r="B90" s="71" t="s">
        <v>226</v>
      </c>
      <c r="C90" s="75" t="s">
        <v>227</v>
      </c>
      <c r="D90" s="67"/>
      <c r="E90" s="138" t="s">
        <v>428</v>
      </c>
      <c r="F90" s="138">
        <v>5.1811885000000002</v>
      </c>
      <c r="G90" s="138" t="s">
        <v>428</v>
      </c>
      <c r="H90" s="138" t="s">
        <v>428</v>
      </c>
      <c r="I90" s="138">
        <v>1.9140000000000001E-2</v>
      </c>
      <c r="J90" s="138">
        <v>2.8709999999999999E-2</v>
      </c>
      <c r="K90" s="138">
        <v>3.5090000000000003E-2</v>
      </c>
      <c r="L90" s="138" t="s">
        <v>428</v>
      </c>
      <c r="M90" s="138" t="s">
        <v>428</v>
      </c>
      <c r="N90" s="138">
        <v>2.837412434320748E-4</v>
      </c>
      <c r="O90" s="138">
        <v>3.897168885693561E-2</v>
      </c>
      <c r="P90" s="138" t="s">
        <v>430</v>
      </c>
      <c r="Q90" s="138" t="s">
        <v>430</v>
      </c>
      <c r="R90" s="138">
        <v>0.16409132150288674</v>
      </c>
      <c r="S90" s="138">
        <v>6.6491170900648902</v>
      </c>
      <c r="T90" s="138">
        <v>0.27254542930870085</v>
      </c>
      <c r="U90" s="138">
        <v>3.880076039703674E-2</v>
      </c>
      <c r="V90" s="138">
        <v>3.8475996323228965</v>
      </c>
      <c r="W90" s="138" t="s">
        <v>428</v>
      </c>
      <c r="X90" s="138" t="s">
        <v>428</v>
      </c>
      <c r="Y90" s="138" t="s">
        <v>428</v>
      </c>
      <c r="Z90" s="138" t="s">
        <v>428</v>
      </c>
      <c r="AA90" s="138" t="s">
        <v>428</v>
      </c>
      <c r="AB90" s="138" t="s">
        <v>428</v>
      </c>
      <c r="AC90" s="138" t="s">
        <v>428</v>
      </c>
      <c r="AD90" s="138" t="s">
        <v>428</v>
      </c>
      <c r="AE90" s="55"/>
      <c r="AF90" s="147" t="s">
        <v>428</v>
      </c>
      <c r="AG90" s="147" t="s">
        <v>428</v>
      </c>
      <c r="AH90" s="147" t="s">
        <v>428</v>
      </c>
      <c r="AI90" s="147" t="s">
        <v>428</v>
      </c>
      <c r="AJ90" s="147" t="s">
        <v>428</v>
      </c>
      <c r="AK90" s="147">
        <v>31.9</v>
      </c>
      <c r="AL90" s="148" t="s">
        <v>439</v>
      </c>
    </row>
    <row r="91" spans="1:38" s="2" customFormat="1" ht="26.25" customHeight="1" thickBot="1" x14ac:dyDescent="0.25">
      <c r="A91" s="65" t="s">
        <v>208</v>
      </c>
      <c r="B91" s="69" t="s">
        <v>404</v>
      </c>
      <c r="C91" s="71" t="s">
        <v>228</v>
      </c>
      <c r="D91" s="67"/>
      <c r="E91" s="138">
        <v>1.1557642669424901E-2</v>
      </c>
      <c r="F91" s="138">
        <v>3.1042866051999997E-2</v>
      </c>
      <c r="G91" s="138">
        <v>1.4838804178154885E-4</v>
      </c>
      <c r="H91" s="138">
        <v>2.6617333495000003E-2</v>
      </c>
      <c r="I91" s="138">
        <v>0.17572509087818994</v>
      </c>
      <c r="J91" s="138">
        <v>0.17808259360821602</v>
      </c>
      <c r="K91" s="138">
        <v>0.17856952257975744</v>
      </c>
      <c r="L91" s="138">
        <v>6.9269205240000006E-2</v>
      </c>
      <c r="M91" s="138">
        <v>0.3537525390891848</v>
      </c>
      <c r="N91" s="138">
        <v>3.852192872739546E-2</v>
      </c>
      <c r="O91" s="138">
        <v>3.4707322587495607E-2</v>
      </c>
      <c r="P91" s="138">
        <v>2.8007014508438029E-6</v>
      </c>
      <c r="Q91" s="138">
        <v>6.5349700519688739E-5</v>
      </c>
      <c r="R91" s="138">
        <v>7.665077654940935E-4</v>
      </c>
      <c r="S91" s="138">
        <v>5.6450592868678054E-2</v>
      </c>
      <c r="T91" s="138">
        <v>1.8791354705180955E-2</v>
      </c>
      <c r="U91" s="138" t="s">
        <v>442</v>
      </c>
      <c r="V91" s="138">
        <v>3.0092430734901563E-2</v>
      </c>
      <c r="W91" s="138">
        <v>6.4138153000000016E-4</v>
      </c>
      <c r="X91" s="138">
        <v>5.6050384982999999E-3</v>
      </c>
      <c r="Y91" s="138">
        <v>2.7584746885E-3</v>
      </c>
      <c r="Z91" s="138">
        <v>2.7584746885E-3</v>
      </c>
      <c r="AA91" s="138">
        <v>2.7584746885E-3</v>
      </c>
      <c r="AB91" s="138">
        <v>1.3880462563800001E-2</v>
      </c>
      <c r="AC91" s="138" t="s">
        <v>442</v>
      </c>
      <c r="AD91" s="138" t="s">
        <v>442</v>
      </c>
      <c r="AE91" s="55"/>
      <c r="AF91" s="147" t="s">
        <v>428</v>
      </c>
      <c r="AG91" s="147" t="s">
        <v>428</v>
      </c>
      <c r="AH91" s="147" t="s">
        <v>428</v>
      </c>
      <c r="AI91" s="147" t="s">
        <v>428</v>
      </c>
      <c r="AJ91" s="147" t="s">
        <v>428</v>
      </c>
      <c r="AK91" s="147">
        <v>6413.8153000000002</v>
      </c>
      <c r="AL91" s="148" t="s">
        <v>440</v>
      </c>
    </row>
    <row r="92" spans="1:38" s="2" customFormat="1" ht="26.25" customHeight="1" thickBot="1" x14ac:dyDescent="0.25">
      <c r="A92" s="65" t="s">
        <v>53</v>
      </c>
      <c r="B92" s="65" t="s">
        <v>229</v>
      </c>
      <c r="C92" s="66" t="s">
        <v>230</v>
      </c>
      <c r="D92" s="72"/>
      <c r="E92" s="138" t="s">
        <v>430</v>
      </c>
      <c r="F92" s="138" t="s">
        <v>430</v>
      </c>
      <c r="G92" s="138" t="s">
        <v>430</v>
      </c>
      <c r="H92" s="138" t="s">
        <v>430</v>
      </c>
      <c r="I92" s="138" t="s">
        <v>430</v>
      </c>
      <c r="J92" s="138" t="s">
        <v>430</v>
      </c>
      <c r="K92" s="138" t="s">
        <v>430</v>
      </c>
      <c r="L92" s="138" t="s">
        <v>430</v>
      </c>
      <c r="M92" s="138" t="s">
        <v>430</v>
      </c>
      <c r="N92" s="138" t="s">
        <v>430</v>
      </c>
      <c r="O92" s="138" t="s">
        <v>430</v>
      </c>
      <c r="P92" s="138" t="s">
        <v>430</v>
      </c>
      <c r="Q92" s="138" t="s">
        <v>430</v>
      </c>
      <c r="R92" s="138" t="s">
        <v>430</v>
      </c>
      <c r="S92" s="138" t="s">
        <v>430</v>
      </c>
      <c r="T92" s="138" t="s">
        <v>430</v>
      </c>
      <c r="U92" s="138" t="s">
        <v>430</v>
      </c>
      <c r="V92" s="138" t="s">
        <v>430</v>
      </c>
      <c r="W92" s="138" t="s">
        <v>430</v>
      </c>
      <c r="X92" s="138" t="s">
        <v>430</v>
      </c>
      <c r="Y92" s="138" t="s">
        <v>430</v>
      </c>
      <c r="Z92" s="138" t="s">
        <v>430</v>
      </c>
      <c r="AA92" s="138" t="s">
        <v>430</v>
      </c>
      <c r="AB92" s="138" t="s">
        <v>430</v>
      </c>
      <c r="AC92" s="138" t="s">
        <v>430</v>
      </c>
      <c r="AD92" s="138" t="s">
        <v>430</v>
      </c>
      <c r="AE92" s="55"/>
      <c r="AF92" s="147" t="s">
        <v>428</v>
      </c>
      <c r="AG92" s="147" t="s">
        <v>428</v>
      </c>
      <c r="AH92" s="147" t="s">
        <v>428</v>
      </c>
      <c r="AI92" s="147" t="s">
        <v>428</v>
      </c>
      <c r="AJ92" s="147" t="s">
        <v>428</v>
      </c>
      <c r="AK92" s="147" t="s">
        <v>428</v>
      </c>
      <c r="AL92" s="45" t="s">
        <v>231</v>
      </c>
    </row>
    <row r="93" spans="1:38" s="2" customFormat="1" ht="26.25" customHeight="1" thickBot="1" x14ac:dyDescent="0.25">
      <c r="A93" s="65" t="s">
        <v>53</v>
      </c>
      <c r="B93" s="69" t="s">
        <v>232</v>
      </c>
      <c r="C93" s="66" t="s">
        <v>405</v>
      </c>
      <c r="D93" s="72"/>
      <c r="E93" s="138" t="s">
        <v>428</v>
      </c>
      <c r="F93" s="138">
        <v>13.546553583843592</v>
      </c>
      <c r="G93" s="138" t="s">
        <v>428</v>
      </c>
      <c r="H93" s="138" t="s">
        <v>428</v>
      </c>
      <c r="I93" s="138" t="s">
        <v>428</v>
      </c>
      <c r="J93" s="138" t="s">
        <v>430</v>
      </c>
      <c r="K93" s="138" t="s">
        <v>428</v>
      </c>
      <c r="L93" s="138" t="s">
        <v>428</v>
      </c>
      <c r="M93" s="138" t="s">
        <v>428</v>
      </c>
      <c r="N93" s="138" t="s">
        <v>428</v>
      </c>
      <c r="O93" s="138" t="s">
        <v>428</v>
      </c>
      <c r="P93" s="138" t="s">
        <v>428</v>
      </c>
      <c r="Q93" s="138" t="s">
        <v>428</v>
      </c>
      <c r="R93" s="138" t="s">
        <v>428</v>
      </c>
      <c r="S93" s="138" t="s">
        <v>428</v>
      </c>
      <c r="T93" s="138" t="s">
        <v>428</v>
      </c>
      <c r="U93" s="138" t="s">
        <v>428</v>
      </c>
      <c r="V93" s="138" t="s">
        <v>428</v>
      </c>
      <c r="W93" s="138" t="s">
        <v>428</v>
      </c>
      <c r="X93" s="138" t="s">
        <v>428</v>
      </c>
      <c r="Y93" s="138" t="s">
        <v>428</v>
      </c>
      <c r="Z93" s="138" t="s">
        <v>428</v>
      </c>
      <c r="AA93" s="138" t="s">
        <v>428</v>
      </c>
      <c r="AB93" s="138" t="s">
        <v>428</v>
      </c>
      <c r="AC93" s="138" t="s">
        <v>428</v>
      </c>
      <c r="AD93" s="138" t="s">
        <v>428</v>
      </c>
      <c r="AE93" s="55"/>
      <c r="AF93" s="147" t="s">
        <v>428</v>
      </c>
      <c r="AG93" s="147" t="s">
        <v>428</v>
      </c>
      <c r="AH93" s="147" t="s">
        <v>428</v>
      </c>
      <c r="AI93" s="147" t="s">
        <v>428</v>
      </c>
      <c r="AJ93" s="147" t="s">
        <v>428</v>
      </c>
      <c r="AK93" s="147" t="s">
        <v>442</v>
      </c>
      <c r="AL93" s="45" t="s">
        <v>233</v>
      </c>
    </row>
    <row r="94" spans="1:38" s="2" customFormat="1" ht="26.25" customHeight="1" thickBot="1" x14ac:dyDescent="0.25">
      <c r="A94" s="65" t="s">
        <v>53</v>
      </c>
      <c r="B94" s="78" t="s">
        <v>406</v>
      </c>
      <c r="C94" s="66" t="s">
        <v>234</v>
      </c>
      <c r="D94" s="67"/>
      <c r="E94" s="138" t="s">
        <v>430</v>
      </c>
      <c r="F94" s="138" t="s">
        <v>430</v>
      </c>
      <c r="G94" s="138" t="s">
        <v>430</v>
      </c>
      <c r="H94" s="138" t="s">
        <v>430</v>
      </c>
      <c r="I94" s="138" t="s">
        <v>430</v>
      </c>
      <c r="J94" s="138" t="s">
        <v>430</v>
      </c>
      <c r="K94" s="138" t="s">
        <v>430</v>
      </c>
      <c r="L94" s="138" t="s">
        <v>430</v>
      </c>
      <c r="M94" s="138" t="s">
        <v>430</v>
      </c>
      <c r="N94" s="138" t="s">
        <v>430</v>
      </c>
      <c r="O94" s="138" t="s">
        <v>430</v>
      </c>
      <c r="P94" s="138" t="s">
        <v>430</v>
      </c>
      <c r="Q94" s="138" t="s">
        <v>430</v>
      </c>
      <c r="R94" s="138" t="s">
        <v>430</v>
      </c>
      <c r="S94" s="138" t="s">
        <v>430</v>
      </c>
      <c r="T94" s="138" t="s">
        <v>430</v>
      </c>
      <c r="U94" s="138" t="s">
        <v>430</v>
      </c>
      <c r="V94" s="138" t="s">
        <v>430</v>
      </c>
      <c r="W94" s="138" t="s">
        <v>430</v>
      </c>
      <c r="X94" s="138" t="s">
        <v>430</v>
      </c>
      <c r="Y94" s="138" t="s">
        <v>430</v>
      </c>
      <c r="Z94" s="138" t="s">
        <v>430</v>
      </c>
      <c r="AA94" s="138" t="s">
        <v>430</v>
      </c>
      <c r="AB94" s="138" t="s">
        <v>430</v>
      </c>
      <c r="AC94" s="138" t="s">
        <v>430</v>
      </c>
      <c r="AD94" s="138" t="s">
        <v>430</v>
      </c>
      <c r="AE94" s="55"/>
      <c r="AF94" s="147" t="s">
        <v>428</v>
      </c>
      <c r="AG94" s="147" t="s">
        <v>428</v>
      </c>
      <c r="AH94" s="147" t="s">
        <v>428</v>
      </c>
      <c r="AI94" s="147" t="s">
        <v>428</v>
      </c>
      <c r="AJ94" s="147" t="s">
        <v>428</v>
      </c>
      <c r="AK94" s="147" t="s">
        <v>428</v>
      </c>
      <c r="AL94" s="45" t="s">
        <v>412</v>
      </c>
    </row>
    <row r="95" spans="1:38" s="2" customFormat="1" ht="26.25" customHeight="1" thickBot="1" x14ac:dyDescent="0.25">
      <c r="A95" s="65" t="s">
        <v>53</v>
      </c>
      <c r="B95" s="78" t="s">
        <v>235</v>
      </c>
      <c r="C95" s="66" t="s">
        <v>236</v>
      </c>
      <c r="D95" s="72"/>
      <c r="E95" s="138" t="s">
        <v>430</v>
      </c>
      <c r="F95" s="138" t="s">
        <v>430</v>
      </c>
      <c r="G95" s="138" t="s">
        <v>430</v>
      </c>
      <c r="H95" s="138" t="s">
        <v>430</v>
      </c>
      <c r="I95" s="138" t="s">
        <v>430</v>
      </c>
      <c r="J95" s="138" t="s">
        <v>430</v>
      </c>
      <c r="K95" s="138" t="s">
        <v>430</v>
      </c>
      <c r="L95" s="138" t="s">
        <v>430</v>
      </c>
      <c r="M95" s="138" t="s">
        <v>430</v>
      </c>
      <c r="N95" s="138" t="s">
        <v>430</v>
      </c>
      <c r="O95" s="138" t="s">
        <v>430</v>
      </c>
      <c r="P95" s="138" t="s">
        <v>430</v>
      </c>
      <c r="Q95" s="138" t="s">
        <v>430</v>
      </c>
      <c r="R95" s="138" t="s">
        <v>430</v>
      </c>
      <c r="S95" s="138" t="s">
        <v>430</v>
      </c>
      <c r="T95" s="138" t="s">
        <v>430</v>
      </c>
      <c r="U95" s="138" t="s">
        <v>430</v>
      </c>
      <c r="V95" s="138" t="s">
        <v>430</v>
      </c>
      <c r="W95" s="138" t="s">
        <v>430</v>
      </c>
      <c r="X95" s="138" t="s">
        <v>430</v>
      </c>
      <c r="Y95" s="138" t="s">
        <v>430</v>
      </c>
      <c r="Z95" s="138" t="s">
        <v>430</v>
      </c>
      <c r="AA95" s="138" t="s">
        <v>430</v>
      </c>
      <c r="AB95" s="138" t="s">
        <v>430</v>
      </c>
      <c r="AC95" s="138" t="s">
        <v>430</v>
      </c>
      <c r="AD95" s="138" t="s">
        <v>430</v>
      </c>
      <c r="AE95" s="55"/>
      <c r="AF95" s="147" t="s">
        <v>428</v>
      </c>
      <c r="AG95" s="147" t="s">
        <v>428</v>
      </c>
      <c r="AH95" s="147" t="s">
        <v>428</v>
      </c>
      <c r="AI95" s="147" t="s">
        <v>428</v>
      </c>
      <c r="AJ95" s="147" t="s">
        <v>428</v>
      </c>
      <c r="AK95" s="147" t="s">
        <v>442</v>
      </c>
      <c r="AL95" s="45" t="s">
        <v>412</v>
      </c>
    </row>
    <row r="96" spans="1:38" s="2" customFormat="1" ht="26.25" customHeight="1" thickBot="1" x14ac:dyDescent="0.25">
      <c r="A96" s="65" t="s">
        <v>53</v>
      </c>
      <c r="B96" s="69" t="s">
        <v>237</v>
      </c>
      <c r="C96" s="66" t="s">
        <v>238</v>
      </c>
      <c r="D96" s="79"/>
      <c r="E96" s="138" t="s">
        <v>430</v>
      </c>
      <c r="F96" s="138" t="s">
        <v>430</v>
      </c>
      <c r="G96" s="138" t="s">
        <v>430</v>
      </c>
      <c r="H96" s="138" t="s">
        <v>430</v>
      </c>
      <c r="I96" s="138" t="s">
        <v>430</v>
      </c>
      <c r="J96" s="138" t="s">
        <v>430</v>
      </c>
      <c r="K96" s="138" t="s">
        <v>430</v>
      </c>
      <c r="L96" s="138" t="s">
        <v>430</v>
      </c>
      <c r="M96" s="138" t="s">
        <v>430</v>
      </c>
      <c r="N96" s="138" t="s">
        <v>430</v>
      </c>
      <c r="O96" s="138" t="s">
        <v>430</v>
      </c>
      <c r="P96" s="138" t="s">
        <v>430</v>
      </c>
      <c r="Q96" s="138" t="s">
        <v>430</v>
      </c>
      <c r="R96" s="138" t="s">
        <v>430</v>
      </c>
      <c r="S96" s="138" t="s">
        <v>430</v>
      </c>
      <c r="T96" s="138" t="s">
        <v>430</v>
      </c>
      <c r="U96" s="138" t="s">
        <v>430</v>
      </c>
      <c r="V96" s="138" t="s">
        <v>430</v>
      </c>
      <c r="W96" s="138" t="s">
        <v>430</v>
      </c>
      <c r="X96" s="138" t="s">
        <v>430</v>
      </c>
      <c r="Y96" s="138" t="s">
        <v>430</v>
      </c>
      <c r="Z96" s="138" t="s">
        <v>430</v>
      </c>
      <c r="AA96" s="138" t="s">
        <v>430</v>
      </c>
      <c r="AB96" s="138" t="s">
        <v>430</v>
      </c>
      <c r="AC96" s="138" t="s">
        <v>430</v>
      </c>
      <c r="AD96" s="138" t="s">
        <v>430</v>
      </c>
      <c r="AE96" s="55"/>
      <c r="AF96" s="147" t="s">
        <v>428</v>
      </c>
      <c r="AG96" s="147" t="s">
        <v>428</v>
      </c>
      <c r="AH96" s="147" t="s">
        <v>428</v>
      </c>
      <c r="AI96" s="147" t="s">
        <v>428</v>
      </c>
      <c r="AJ96" s="147" t="s">
        <v>428</v>
      </c>
      <c r="AK96" s="147" t="s">
        <v>430</v>
      </c>
      <c r="AL96" s="45" t="s">
        <v>412</v>
      </c>
    </row>
    <row r="97" spans="1:38" s="2" customFormat="1" ht="26.25" customHeight="1" thickBot="1" x14ac:dyDescent="0.25">
      <c r="A97" s="65" t="s">
        <v>53</v>
      </c>
      <c r="B97" s="69" t="s">
        <v>239</v>
      </c>
      <c r="C97" s="66" t="s">
        <v>240</v>
      </c>
      <c r="D97" s="79"/>
      <c r="E97" s="138" t="s">
        <v>428</v>
      </c>
      <c r="F97" s="138" t="s">
        <v>428</v>
      </c>
      <c r="G97" s="138" t="s">
        <v>428</v>
      </c>
      <c r="H97" s="138" t="s">
        <v>428</v>
      </c>
      <c r="I97" s="138" t="s">
        <v>428</v>
      </c>
      <c r="J97" s="138" t="s">
        <v>428</v>
      </c>
      <c r="K97" s="138" t="s">
        <v>428</v>
      </c>
      <c r="L97" s="138" t="s">
        <v>428</v>
      </c>
      <c r="M97" s="138" t="s">
        <v>428</v>
      </c>
      <c r="N97" s="138" t="s">
        <v>428</v>
      </c>
      <c r="O97" s="138" t="s">
        <v>428</v>
      </c>
      <c r="P97" s="138" t="s">
        <v>442</v>
      </c>
      <c r="Q97" s="138" t="s">
        <v>428</v>
      </c>
      <c r="R97" s="138" t="s">
        <v>428</v>
      </c>
      <c r="S97" s="138" t="s">
        <v>428</v>
      </c>
      <c r="T97" s="138" t="s">
        <v>428</v>
      </c>
      <c r="U97" s="138" t="s">
        <v>428</v>
      </c>
      <c r="V97" s="138" t="s">
        <v>428</v>
      </c>
      <c r="W97" s="138" t="s">
        <v>428</v>
      </c>
      <c r="X97" s="138" t="s">
        <v>428</v>
      </c>
      <c r="Y97" s="138" t="s">
        <v>428</v>
      </c>
      <c r="Z97" s="138" t="s">
        <v>428</v>
      </c>
      <c r="AA97" s="138" t="s">
        <v>428</v>
      </c>
      <c r="AB97" s="138" t="s">
        <v>428</v>
      </c>
      <c r="AC97" s="138" t="s">
        <v>428</v>
      </c>
      <c r="AD97" s="138" t="s">
        <v>428</v>
      </c>
      <c r="AE97" s="55"/>
      <c r="AF97" s="147" t="s">
        <v>428</v>
      </c>
      <c r="AG97" s="147" t="s">
        <v>428</v>
      </c>
      <c r="AH97" s="147" t="s">
        <v>428</v>
      </c>
      <c r="AI97" s="147" t="s">
        <v>428</v>
      </c>
      <c r="AJ97" s="147" t="s">
        <v>428</v>
      </c>
      <c r="AK97" s="147" t="s">
        <v>442</v>
      </c>
      <c r="AL97" s="45" t="s">
        <v>412</v>
      </c>
    </row>
    <row r="98" spans="1:38" s="2" customFormat="1" ht="26.25" customHeight="1" thickBot="1" x14ac:dyDescent="0.25">
      <c r="A98" s="65" t="s">
        <v>53</v>
      </c>
      <c r="B98" s="69" t="s">
        <v>241</v>
      </c>
      <c r="C98" s="71" t="s">
        <v>242</v>
      </c>
      <c r="D98" s="79"/>
      <c r="E98" s="138" t="s">
        <v>428</v>
      </c>
      <c r="F98" s="138" t="s">
        <v>428</v>
      </c>
      <c r="G98" s="138" t="s">
        <v>428</v>
      </c>
      <c r="H98" s="138" t="s">
        <v>428</v>
      </c>
      <c r="I98" s="138" t="s">
        <v>428</v>
      </c>
      <c r="J98" s="138" t="s">
        <v>428</v>
      </c>
      <c r="K98" s="138" t="s">
        <v>428</v>
      </c>
      <c r="L98" s="138" t="s">
        <v>428</v>
      </c>
      <c r="M98" s="138" t="s">
        <v>428</v>
      </c>
      <c r="N98" s="138" t="s">
        <v>428</v>
      </c>
      <c r="O98" s="138" t="s">
        <v>428</v>
      </c>
      <c r="P98" s="138" t="s">
        <v>428</v>
      </c>
      <c r="Q98" s="138" t="s">
        <v>428</v>
      </c>
      <c r="R98" s="138" t="s">
        <v>428</v>
      </c>
      <c r="S98" s="138" t="s">
        <v>428</v>
      </c>
      <c r="T98" s="138" t="s">
        <v>428</v>
      </c>
      <c r="U98" s="138" t="s">
        <v>428</v>
      </c>
      <c r="V98" s="138" t="s">
        <v>428</v>
      </c>
      <c r="W98" s="138">
        <v>7.5238879312141634E-7</v>
      </c>
      <c r="X98" s="138" t="s">
        <v>428</v>
      </c>
      <c r="Y98" s="138" t="s">
        <v>428</v>
      </c>
      <c r="Z98" s="138" t="s">
        <v>428</v>
      </c>
      <c r="AA98" s="138" t="s">
        <v>428</v>
      </c>
      <c r="AB98" s="138" t="s">
        <v>428</v>
      </c>
      <c r="AC98" s="138" t="s">
        <v>428</v>
      </c>
      <c r="AD98" s="138">
        <v>9.0106442289989985E-3</v>
      </c>
      <c r="AE98" s="55"/>
      <c r="AF98" s="147" t="s">
        <v>428</v>
      </c>
      <c r="AG98" s="147" t="s">
        <v>428</v>
      </c>
      <c r="AH98" s="147" t="s">
        <v>428</v>
      </c>
      <c r="AI98" s="147" t="s">
        <v>428</v>
      </c>
      <c r="AJ98" s="147" t="s">
        <v>428</v>
      </c>
      <c r="AK98" s="147" t="s">
        <v>428</v>
      </c>
      <c r="AL98" s="45" t="s">
        <v>412</v>
      </c>
    </row>
    <row r="99" spans="1:38" s="2" customFormat="1" ht="26.25" customHeight="1" thickBot="1" x14ac:dyDescent="0.25">
      <c r="A99" s="65" t="s">
        <v>243</v>
      </c>
      <c r="B99" s="65" t="s">
        <v>244</v>
      </c>
      <c r="C99" s="66" t="s">
        <v>407</v>
      </c>
      <c r="D99" s="79"/>
      <c r="E99" s="138">
        <v>4.0583861926656646E-2</v>
      </c>
      <c r="F99" s="138">
        <v>8.252993256927418</v>
      </c>
      <c r="G99" s="138" t="s">
        <v>428</v>
      </c>
      <c r="H99" s="138">
        <v>10.812318316729105</v>
      </c>
      <c r="I99" s="138">
        <v>0.18600979882187726</v>
      </c>
      <c r="J99" s="138">
        <v>0.28557755161081122</v>
      </c>
      <c r="K99" s="138">
        <v>0.54604557434449386</v>
      </c>
      <c r="L99" s="138" t="s">
        <v>442</v>
      </c>
      <c r="M99" s="138" t="s">
        <v>428</v>
      </c>
      <c r="N99" s="138" t="s">
        <v>428</v>
      </c>
      <c r="O99" s="138" t="s">
        <v>428</v>
      </c>
      <c r="P99" s="138" t="s">
        <v>428</v>
      </c>
      <c r="Q99" s="138" t="s">
        <v>428</v>
      </c>
      <c r="R99" s="138" t="s">
        <v>428</v>
      </c>
      <c r="S99" s="138" t="s">
        <v>428</v>
      </c>
      <c r="T99" s="138" t="s">
        <v>428</v>
      </c>
      <c r="U99" s="138" t="s">
        <v>428</v>
      </c>
      <c r="V99" s="138" t="s">
        <v>428</v>
      </c>
      <c r="W99" s="138" t="s">
        <v>428</v>
      </c>
      <c r="X99" s="138" t="s">
        <v>428</v>
      </c>
      <c r="Y99" s="138" t="s">
        <v>428</v>
      </c>
      <c r="Z99" s="138" t="s">
        <v>428</v>
      </c>
      <c r="AA99" s="138" t="s">
        <v>428</v>
      </c>
      <c r="AB99" s="138" t="s">
        <v>428</v>
      </c>
      <c r="AC99" s="138" t="s">
        <v>428</v>
      </c>
      <c r="AD99" s="138" t="s">
        <v>428</v>
      </c>
      <c r="AE99" s="55"/>
      <c r="AF99" s="147" t="s">
        <v>428</v>
      </c>
      <c r="AG99" s="147" t="s">
        <v>428</v>
      </c>
      <c r="AH99" s="147" t="s">
        <v>428</v>
      </c>
      <c r="AI99" s="147" t="s">
        <v>428</v>
      </c>
      <c r="AJ99" s="147" t="s">
        <v>428</v>
      </c>
      <c r="AK99" s="147">
        <v>1053.55</v>
      </c>
      <c r="AL99" s="45" t="s">
        <v>245</v>
      </c>
    </row>
    <row r="100" spans="1:38" s="2" customFormat="1" ht="26.25" customHeight="1" thickBot="1" x14ac:dyDescent="0.25">
      <c r="A100" s="65" t="s">
        <v>243</v>
      </c>
      <c r="B100" s="65" t="s">
        <v>246</v>
      </c>
      <c r="C100" s="66" t="s">
        <v>408</v>
      </c>
      <c r="D100" s="79"/>
      <c r="E100" s="138">
        <v>0.64510420991338802</v>
      </c>
      <c r="F100" s="138">
        <v>24.741595108157089</v>
      </c>
      <c r="G100" s="138" t="s">
        <v>428</v>
      </c>
      <c r="H100" s="138">
        <v>33.336667816103997</v>
      </c>
      <c r="I100" s="138">
        <v>0.42017216175108801</v>
      </c>
      <c r="J100" s="138">
        <v>0.63936446722225593</v>
      </c>
      <c r="K100" s="138">
        <v>1.016256049685021</v>
      </c>
      <c r="L100" s="138" t="s">
        <v>442</v>
      </c>
      <c r="M100" s="138" t="s">
        <v>428</v>
      </c>
      <c r="N100" s="138" t="s">
        <v>428</v>
      </c>
      <c r="O100" s="138" t="s">
        <v>428</v>
      </c>
      <c r="P100" s="138" t="s">
        <v>428</v>
      </c>
      <c r="Q100" s="138" t="s">
        <v>428</v>
      </c>
      <c r="R100" s="138" t="s">
        <v>428</v>
      </c>
      <c r="S100" s="138" t="s">
        <v>428</v>
      </c>
      <c r="T100" s="138" t="s">
        <v>428</v>
      </c>
      <c r="U100" s="138" t="s">
        <v>428</v>
      </c>
      <c r="V100" s="138" t="s">
        <v>428</v>
      </c>
      <c r="W100" s="138" t="s">
        <v>428</v>
      </c>
      <c r="X100" s="138" t="s">
        <v>428</v>
      </c>
      <c r="Y100" s="138" t="s">
        <v>428</v>
      </c>
      <c r="Z100" s="138" t="s">
        <v>428</v>
      </c>
      <c r="AA100" s="138" t="s">
        <v>428</v>
      </c>
      <c r="AB100" s="138" t="s">
        <v>428</v>
      </c>
      <c r="AC100" s="138" t="s">
        <v>428</v>
      </c>
      <c r="AD100" s="138" t="s">
        <v>428</v>
      </c>
      <c r="AE100" s="55"/>
      <c r="AF100" s="147" t="s">
        <v>428</v>
      </c>
      <c r="AG100" s="147" t="s">
        <v>428</v>
      </c>
      <c r="AH100" s="147" t="s">
        <v>428</v>
      </c>
      <c r="AI100" s="147" t="s">
        <v>428</v>
      </c>
      <c r="AJ100" s="147" t="s">
        <v>428</v>
      </c>
      <c r="AK100" s="147">
        <v>5773.3834999999999</v>
      </c>
      <c r="AL100" s="45" t="s">
        <v>245</v>
      </c>
    </row>
    <row r="101" spans="1:38" s="2" customFormat="1" ht="26.25" customHeight="1" thickBot="1" x14ac:dyDescent="0.25">
      <c r="A101" s="65" t="s">
        <v>243</v>
      </c>
      <c r="B101" s="65" t="s">
        <v>247</v>
      </c>
      <c r="C101" s="66" t="s">
        <v>248</v>
      </c>
      <c r="D101" s="79"/>
      <c r="E101" s="138">
        <v>5.2131186467103893E-2</v>
      </c>
      <c r="F101" s="138">
        <v>0.40275497953615147</v>
      </c>
      <c r="G101" s="138" t="s">
        <v>428</v>
      </c>
      <c r="H101" s="138">
        <v>1.0410672450979157</v>
      </c>
      <c r="I101" s="138">
        <v>8.5785218568780828E-3</v>
      </c>
      <c r="J101" s="138">
        <v>2.8258660234421917E-2</v>
      </c>
      <c r="K101" s="138">
        <v>7.0646650586054821E-2</v>
      </c>
      <c r="L101" s="138" t="s">
        <v>442</v>
      </c>
      <c r="M101" s="138" t="s">
        <v>428</v>
      </c>
      <c r="N101" s="138" t="s">
        <v>428</v>
      </c>
      <c r="O101" s="138" t="s">
        <v>428</v>
      </c>
      <c r="P101" s="138" t="s">
        <v>428</v>
      </c>
      <c r="Q101" s="138" t="s">
        <v>428</v>
      </c>
      <c r="R101" s="138" t="s">
        <v>428</v>
      </c>
      <c r="S101" s="138" t="s">
        <v>428</v>
      </c>
      <c r="T101" s="138" t="s">
        <v>428</v>
      </c>
      <c r="U101" s="138" t="s">
        <v>428</v>
      </c>
      <c r="V101" s="138" t="s">
        <v>428</v>
      </c>
      <c r="W101" s="138" t="s">
        <v>428</v>
      </c>
      <c r="X101" s="138" t="s">
        <v>428</v>
      </c>
      <c r="Y101" s="138" t="s">
        <v>428</v>
      </c>
      <c r="Z101" s="138" t="s">
        <v>428</v>
      </c>
      <c r="AA101" s="138" t="s">
        <v>428</v>
      </c>
      <c r="AB101" s="138" t="s">
        <v>428</v>
      </c>
      <c r="AC101" s="138" t="s">
        <v>428</v>
      </c>
      <c r="AD101" s="138" t="s">
        <v>428</v>
      </c>
      <c r="AE101" s="55"/>
      <c r="AF101" s="147" t="s">
        <v>428</v>
      </c>
      <c r="AG101" s="147" t="s">
        <v>428</v>
      </c>
      <c r="AH101" s="147" t="s">
        <v>428</v>
      </c>
      <c r="AI101" s="147" t="s">
        <v>428</v>
      </c>
      <c r="AJ101" s="147" t="s">
        <v>428</v>
      </c>
      <c r="AK101" s="147">
        <v>5655.5720000000019</v>
      </c>
      <c r="AL101" s="45" t="s">
        <v>245</v>
      </c>
    </row>
    <row r="102" spans="1:38" s="2" customFormat="1" ht="26.25" customHeight="1" thickBot="1" x14ac:dyDescent="0.25">
      <c r="A102" s="65" t="s">
        <v>243</v>
      </c>
      <c r="B102" s="65" t="s">
        <v>249</v>
      </c>
      <c r="C102" s="66" t="s">
        <v>386</v>
      </c>
      <c r="D102" s="79"/>
      <c r="E102" s="138">
        <v>2.3048607648E-3</v>
      </c>
      <c r="F102" s="138">
        <v>1.1465942517783969</v>
      </c>
      <c r="G102" s="138" t="s">
        <v>428</v>
      </c>
      <c r="H102" s="138">
        <v>4.5684511263428798</v>
      </c>
      <c r="I102" s="138">
        <v>7.9876000000000009E-3</v>
      </c>
      <c r="J102" s="138">
        <v>0.18002850000000001</v>
      </c>
      <c r="K102" s="138">
        <v>1.2227945000000002</v>
      </c>
      <c r="L102" s="138" t="s">
        <v>442</v>
      </c>
      <c r="M102" s="138" t="s">
        <v>428</v>
      </c>
      <c r="N102" s="138" t="s">
        <v>428</v>
      </c>
      <c r="O102" s="138" t="s">
        <v>428</v>
      </c>
      <c r="P102" s="138" t="s">
        <v>428</v>
      </c>
      <c r="Q102" s="138" t="s">
        <v>428</v>
      </c>
      <c r="R102" s="138" t="s">
        <v>428</v>
      </c>
      <c r="S102" s="138" t="s">
        <v>428</v>
      </c>
      <c r="T102" s="138" t="s">
        <v>428</v>
      </c>
      <c r="U102" s="138" t="s">
        <v>428</v>
      </c>
      <c r="V102" s="138" t="s">
        <v>428</v>
      </c>
      <c r="W102" s="138" t="s">
        <v>428</v>
      </c>
      <c r="X102" s="138" t="s">
        <v>428</v>
      </c>
      <c r="Y102" s="138" t="s">
        <v>428</v>
      </c>
      <c r="Z102" s="138" t="s">
        <v>428</v>
      </c>
      <c r="AA102" s="138" t="s">
        <v>428</v>
      </c>
      <c r="AB102" s="138" t="s">
        <v>428</v>
      </c>
      <c r="AC102" s="138" t="s">
        <v>428</v>
      </c>
      <c r="AD102" s="138" t="s">
        <v>428</v>
      </c>
      <c r="AE102" s="55"/>
      <c r="AF102" s="147" t="s">
        <v>428</v>
      </c>
      <c r="AG102" s="147" t="s">
        <v>428</v>
      </c>
      <c r="AH102" s="147" t="s">
        <v>428</v>
      </c>
      <c r="AI102" s="147" t="s">
        <v>428</v>
      </c>
      <c r="AJ102" s="147" t="s">
        <v>428</v>
      </c>
      <c r="AK102" s="147">
        <v>1544.1000000000001</v>
      </c>
      <c r="AL102" s="45" t="s">
        <v>245</v>
      </c>
    </row>
    <row r="103" spans="1:38" s="2" customFormat="1" ht="26.25" customHeight="1" thickBot="1" x14ac:dyDescent="0.25">
      <c r="A103" s="65" t="s">
        <v>243</v>
      </c>
      <c r="B103" s="65" t="s">
        <v>250</v>
      </c>
      <c r="C103" s="66" t="s">
        <v>251</v>
      </c>
      <c r="D103" s="79"/>
      <c r="E103" s="138" t="s">
        <v>430</v>
      </c>
      <c r="F103" s="138" t="s">
        <v>430</v>
      </c>
      <c r="G103" s="138" t="s">
        <v>428</v>
      </c>
      <c r="H103" s="138" t="s">
        <v>430</v>
      </c>
      <c r="I103" s="138" t="s">
        <v>430</v>
      </c>
      <c r="J103" s="138" t="s">
        <v>430</v>
      </c>
      <c r="K103" s="138" t="s">
        <v>430</v>
      </c>
      <c r="L103" s="138" t="s">
        <v>442</v>
      </c>
      <c r="M103" s="138" t="s">
        <v>428</v>
      </c>
      <c r="N103" s="138" t="s">
        <v>428</v>
      </c>
      <c r="O103" s="138" t="s">
        <v>428</v>
      </c>
      <c r="P103" s="138" t="s">
        <v>428</v>
      </c>
      <c r="Q103" s="138" t="s">
        <v>428</v>
      </c>
      <c r="R103" s="138" t="s">
        <v>428</v>
      </c>
      <c r="S103" s="138" t="s">
        <v>428</v>
      </c>
      <c r="T103" s="138" t="s">
        <v>428</v>
      </c>
      <c r="U103" s="138" t="s">
        <v>428</v>
      </c>
      <c r="V103" s="138" t="s">
        <v>428</v>
      </c>
      <c r="W103" s="138" t="s">
        <v>428</v>
      </c>
      <c r="X103" s="138" t="s">
        <v>428</v>
      </c>
      <c r="Y103" s="138" t="s">
        <v>428</v>
      </c>
      <c r="Z103" s="138" t="s">
        <v>428</v>
      </c>
      <c r="AA103" s="138" t="s">
        <v>428</v>
      </c>
      <c r="AB103" s="138" t="s">
        <v>428</v>
      </c>
      <c r="AC103" s="138" t="s">
        <v>428</v>
      </c>
      <c r="AD103" s="138" t="s">
        <v>428</v>
      </c>
      <c r="AE103" s="55"/>
      <c r="AF103" s="147" t="s">
        <v>428</v>
      </c>
      <c r="AG103" s="147" t="s">
        <v>428</v>
      </c>
      <c r="AH103" s="147" t="s">
        <v>428</v>
      </c>
      <c r="AI103" s="147" t="s">
        <v>428</v>
      </c>
      <c r="AJ103" s="147" t="s">
        <v>428</v>
      </c>
      <c r="AK103" s="147" t="s">
        <v>430</v>
      </c>
      <c r="AL103" s="45" t="s">
        <v>245</v>
      </c>
    </row>
    <row r="104" spans="1:38" s="2" customFormat="1" ht="26.25" customHeight="1" thickBot="1" x14ac:dyDescent="0.25">
      <c r="A104" s="65" t="s">
        <v>243</v>
      </c>
      <c r="B104" s="65" t="s">
        <v>252</v>
      </c>
      <c r="C104" s="66" t="s">
        <v>253</v>
      </c>
      <c r="D104" s="79"/>
      <c r="E104" s="138">
        <v>1.0436314252446714E-3</v>
      </c>
      <c r="F104" s="138">
        <v>1.1595744438590364E-3</v>
      </c>
      <c r="G104" s="138" t="s">
        <v>428</v>
      </c>
      <c r="H104" s="138">
        <v>1.4282291719314428E-2</v>
      </c>
      <c r="I104" s="138">
        <v>1.3443192E-5</v>
      </c>
      <c r="J104" s="138">
        <v>4.4283455999999997E-5</v>
      </c>
      <c r="K104" s="138">
        <v>1.1070864E-4</v>
      </c>
      <c r="L104" s="138" t="s">
        <v>442</v>
      </c>
      <c r="M104" s="138" t="s">
        <v>428</v>
      </c>
      <c r="N104" s="138" t="s">
        <v>428</v>
      </c>
      <c r="O104" s="138" t="s">
        <v>428</v>
      </c>
      <c r="P104" s="138" t="s">
        <v>428</v>
      </c>
      <c r="Q104" s="138" t="s">
        <v>428</v>
      </c>
      <c r="R104" s="138" t="s">
        <v>428</v>
      </c>
      <c r="S104" s="138" t="s">
        <v>428</v>
      </c>
      <c r="T104" s="138" t="s">
        <v>428</v>
      </c>
      <c r="U104" s="138" t="s">
        <v>428</v>
      </c>
      <c r="V104" s="138" t="s">
        <v>428</v>
      </c>
      <c r="W104" s="138" t="s">
        <v>428</v>
      </c>
      <c r="X104" s="138" t="s">
        <v>428</v>
      </c>
      <c r="Y104" s="138" t="s">
        <v>428</v>
      </c>
      <c r="Z104" s="138" t="s">
        <v>428</v>
      </c>
      <c r="AA104" s="138" t="s">
        <v>428</v>
      </c>
      <c r="AB104" s="138" t="s">
        <v>428</v>
      </c>
      <c r="AC104" s="138" t="s">
        <v>428</v>
      </c>
      <c r="AD104" s="138" t="s">
        <v>428</v>
      </c>
      <c r="AE104" s="55"/>
      <c r="AF104" s="147" t="s">
        <v>428</v>
      </c>
      <c r="AG104" s="147" t="s">
        <v>428</v>
      </c>
      <c r="AH104" s="147" t="s">
        <v>428</v>
      </c>
      <c r="AI104" s="147" t="s">
        <v>428</v>
      </c>
      <c r="AJ104" s="147" t="s">
        <v>428</v>
      </c>
      <c r="AK104" s="147">
        <v>7.3</v>
      </c>
      <c r="AL104" s="45" t="s">
        <v>245</v>
      </c>
    </row>
    <row r="105" spans="1:38" s="2" customFormat="1" ht="26.25" customHeight="1" thickBot="1" x14ac:dyDescent="0.25">
      <c r="A105" s="65" t="s">
        <v>243</v>
      </c>
      <c r="B105" s="65" t="s">
        <v>254</v>
      </c>
      <c r="C105" s="66" t="s">
        <v>255</v>
      </c>
      <c r="D105" s="79"/>
      <c r="E105" s="138">
        <v>3.2519655875086033E-2</v>
      </c>
      <c r="F105" s="138">
        <v>0.1644352784279009</v>
      </c>
      <c r="G105" s="138" t="s">
        <v>428</v>
      </c>
      <c r="H105" s="138">
        <v>0.76189411909727445</v>
      </c>
      <c r="I105" s="138">
        <v>6.158465753424657E-3</v>
      </c>
      <c r="J105" s="138">
        <v>9.6775890410958909E-3</v>
      </c>
      <c r="K105" s="138">
        <v>2.1114739726027398E-2</v>
      </c>
      <c r="L105" s="138" t="s">
        <v>442</v>
      </c>
      <c r="M105" s="138" t="s">
        <v>428</v>
      </c>
      <c r="N105" s="138" t="s">
        <v>428</v>
      </c>
      <c r="O105" s="138" t="s">
        <v>428</v>
      </c>
      <c r="P105" s="138" t="s">
        <v>428</v>
      </c>
      <c r="Q105" s="138" t="s">
        <v>428</v>
      </c>
      <c r="R105" s="138" t="s">
        <v>428</v>
      </c>
      <c r="S105" s="138" t="s">
        <v>428</v>
      </c>
      <c r="T105" s="138" t="s">
        <v>428</v>
      </c>
      <c r="U105" s="138" t="s">
        <v>428</v>
      </c>
      <c r="V105" s="138" t="s">
        <v>428</v>
      </c>
      <c r="W105" s="138" t="s">
        <v>428</v>
      </c>
      <c r="X105" s="138" t="s">
        <v>428</v>
      </c>
      <c r="Y105" s="138" t="s">
        <v>428</v>
      </c>
      <c r="Z105" s="138" t="s">
        <v>428</v>
      </c>
      <c r="AA105" s="138" t="s">
        <v>428</v>
      </c>
      <c r="AB105" s="138" t="s">
        <v>428</v>
      </c>
      <c r="AC105" s="138" t="s">
        <v>428</v>
      </c>
      <c r="AD105" s="138" t="s">
        <v>428</v>
      </c>
      <c r="AE105" s="55"/>
      <c r="AF105" s="147" t="s">
        <v>428</v>
      </c>
      <c r="AG105" s="147" t="s">
        <v>428</v>
      </c>
      <c r="AH105" s="147" t="s">
        <v>428</v>
      </c>
      <c r="AI105" s="147" t="s">
        <v>428</v>
      </c>
      <c r="AJ105" s="147" t="s">
        <v>428</v>
      </c>
      <c r="AK105" s="147">
        <v>89.2</v>
      </c>
      <c r="AL105" s="45" t="s">
        <v>245</v>
      </c>
    </row>
    <row r="106" spans="1:38" s="2" customFormat="1" ht="26.25" customHeight="1" thickBot="1" x14ac:dyDescent="0.25">
      <c r="A106" s="65" t="s">
        <v>243</v>
      </c>
      <c r="B106" s="65" t="s">
        <v>256</v>
      </c>
      <c r="C106" s="66" t="s">
        <v>257</v>
      </c>
      <c r="D106" s="79"/>
      <c r="E106" s="138">
        <v>1.7897079262684924E-3</v>
      </c>
      <c r="F106" s="138">
        <v>7.2376860595541308E-3</v>
      </c>
      <c r="G106" s="138" t="s">
        <v>428</v>
      </c>
      <c r="H106" s="138">
        <v>4.1930577284195684E-2</v>
      </c>
      <c r="I106" s="138">
        <v>3.5506849315068494E-4</v>
      </c>
      <c r="J106" s="138">
        <v>5.6810958904109587E-4</v>
      </c>
      <c r="K106" s="138">
        <v>1.2072328767123287E-3</v>
      </c>
      <c r="L106" s="138" t="s">
        <v>442</v>
      </c>
      <c r="M106" s="138" t="s">
        <v>428</v>
      </c>
      <c r="N106" s="138" t="s">
        <v>428</v>
      </c>
      <c r="O106" s="138" t="s">
        <v>428</v>
      </c>
      <c r="P106" s="138" t="s">
        <v>428</v>
      </c>
      <c r="Q106" s="138" t="s">
        <v>428</v>
      </c>
      <c r="R106" s="138" t="s">
        <v>428</v>
      </c>
      <c r="S106" s="138" t="s">
        <v>428</v>
      </c>
      <c r="T106" s="138" t="s">
        <v>428</v>
      </c>
      <c r="U106" s="138" t="s">
        <v>428</v>
      </c>
      <c r="V106" s="138" t="s">
        <v>428</v>
      </c>
      <c r="W106" s="138" t="s">
        <v>428</v>
      </c>
      <c r="X106" s="138" t="s">
        <v>428</v>
      </c>
      <c r="Y106" s="138" t="s">
        <v>428</v>
      </c>
      <c r="Z106" s="138" t="s">
        <v>428</v>
      </c>
      <c r="AA106" s="138" t="s">
        <v>428</v>
      </c>
      <c r="AB106" s="138" t="s">
        <v>428</v>
      </c>
      <c r="AC106" s="138" t="s">
        <v>428</v>
      </c>
      <c r="AD106" s="138" t="s">
        <v>428</v>
      </c>
      <c r="AE106" s="55"/>
      <c r="AF106" s="147" t="s">
        <v>428</v>
      </c>
      <c r="AG106" s="147" t="s">
        <v>428</v>
      </c>
      <c r="AH106" s="147" t="s">
        <v>428</v>
      </c>
      <c r="AI106" s="147" t="s">
        <v>428</v>
      </c>
      <c r="AJ106" s="147" t="s">
        <v>428</v>
      </c>
      <c r="AK106" s="147">
        <v>7.2</v>
      </c>
      <c r="AL106" s="45" t="s">
        <v>245</v>
      </c>
    </row>
    <row r="107" spans="1:38" s="2" customFormat="1" ht="26.25" customHeight="1" thickBot="1" x14ac:dyDescent="0.25">
      <c r="A107" s="65" t="s">
        <v>243</v>
      </c>
      <c r="B107" s="65" t="s">
        <v>258</v>
      </c>
      <c r="C107" s="66" t="s">
        <v>379</v>
      </c>
      <c r="D107" s="79"/>
      <c r="E107" s="138">
        <v>2.0202186340761607E-2</v>
      </c>
      <c r="F107" s="138">
        <v>0.29914500000000005</v>
      </c>
      <c r="G107" s="138" t="s">
        <v>428</v>
      </c>
      <c r="H107" s="138">
        <v>0.24637883776450564</v>
      </c>
      <c r="I107" s="138">
        <v>5.4390000000000003E-3</v>
      </c>
      <c r="J107" s="138">
        <v>7.2520000000000001E-2</v>
      </c>
      <c r="K107" s="138">
        <v>0.34447000000000005</v>
      </c>
      <c r="L107" s="138" t="s">
        <v>442</v>
      </c>
      <c r="M107" s="138" t="s">
        <v>428</v>
      </c>
      <c r="N107" s="138" t="s">
        <v>428</v>
      </c>
      <c r="O107" s="138" t="s">
        <v>428</v>
      </c>
      <c r="P107" s="138" t="s">
        <v>428</v>
      </c>
      <c r="Q107" s="138" t="s">
        <v>428</v>
      </c>
      <c r="R107" s="138" t="s">
        <v>428</v>
      </c>
      <c r="S107" s="138" t="s">
        <v>428</v>
      </c>
      <c r="T107" s="138" t="s">
        <v>428</v>
      </c>
      <c r="U107" s="138" t="s">
        <v>428</v>
      </c>
      <c r="V107" s="138" t="s">
        <v>428</v>
      </c>
      <c r="W107" s="138" t="s">
        <v>428</v>
      </c>
      <c r="X107" s="138" t="s">
        <v>428</v>
      </c>
      <c r="Y107" s="138" t="s">
        <v>428</v>
      </c>
      <c r="Z107" s="138" t="s">
        <v>428</v>
      </c>
      <c r="AA107" s="138" t="s">
        <v>428</v>
      </c>
      <c r="AB107" s="138" t="s">
        <v>428</v>
      </c>
      <c r="AC107" s="138" t="s">
        <v>428</v>
      </c>
      <c r="AD107" s="138" t="s">
        <v>428</v>
      </c>
      <c r="AE107" s="55"/>
      <c r="AF107" s="147" t="s">
        <v>428</v>
      </c>
      <c r="AG107" s="147" t="s">
        <v>428</v>
      </c>
      <c r="AH107" s="147" t="s">
        <v>428</v>
      </c>
      <c r="AI107" s="147" t="s">
        <v>428</v>
      </c>
      <c r="AJ107" s="147" t="s">
        <v>428</v>
      </c>
      <c r="AK107" s="147">
        <v>1813</v>
      </c>
      <c r="AL107" s="45" t="s">
        <v>245</v>
      </c>
    </row>
    <row r="108" spans="1:38" s="2" customFormat="1" ht="26.25" customHeight="1" thickBot="1" x14ac:dyDescent="0.25">
      <c r="A108" s="65" t="s">
        <v>243</v>
      </c>
      <c r="B108" s="65" t="s">
        <v>259</v>
      </c>
      <c r="C108" s="66" t="s">
        <v>380</v>
      </c>
      <c r="D108" s="79"/>
      <c r="E108" s="138">
        <v>6.2472123072000008E-2</v>
      </c>
      <c r="F108" s="138">
        <v>1.0471679999999999</v>
      </c>
      <c r="G108" s="138" t="s">
        <v>428</v>
      </c>
      <c r="H108" s="138">
        <v>1.3063446979199997</v>
      </c>
      <c r="I108" s="138">
        <v>1.9392E-2</v>
      </c>
      <c r="J108" s="138">
        <v>0.19392000000000001</v>
      </c>
      <c r="K108" s="138">
        <v>0.38784000000000002</v>
      </c>
      <c r="L108" s="138" t="s">
        <v>442</v>
      </c>
      <c r="M108" s="138" t="s">
        <v>428</v>
      </c>
      <c r="N108" s="138" t="s">
        <v>428</v>
      </c>
      <c r="O108" s="138" t="s">
        <v>428</v>
      </c>
      <c r="P108" s="138" t="s">
        <v>428</v>
      </c>
      <c r="Q108" s="138" t="s">
        <v>428</v>
      </c>
      <c r="R108" s="138" t="s">
        <v>428</v>
      </c>
      <c r="S108" s="138" t="s">
        <v>428</v>
      </c>
      <c r="T108" s="138" t="s">
        <v>428</v>
      </c>
      <c r="U108" s="138" t="s">
        <v>428</v>
      </c>
      <c r="V108" s="138" t="s">
        <v>428</v>
      </c>
      <c r="W108" s="138" t="s">
        <v>428</v>
      </c>
      <c r="X108" s="138" t="s">
        <v>428</v>
      </c>
      <c r="Y108" s="138" t="s">
        <v>428</v>
      </c>
      <c r="Z108" s="138" t="s">
        <v>428</v>
      </c>
      <c r="AA108" s="138" t="s">
        <v>428</v>
      </c>
      <c r="AB108" s="138" t="s">
        <v>428</v>
      </c>
      <c r="AC108" s="138" t="s">
        <v>428</v>
      </c>
      <c r="AD108" s="138" t="s">
        <v>428</v>
      </c>
      <c r="AE108" s="55"/>
      <c r="AF108" s="147" t="s">
        <v>428</v>
      </c>
      <c r="AG108" s="147" t="s">
        <v>428</v>
      </c>
      <c r="AH108" s="147" t="s">
        <v>428</v>
      </c>
      <c r="AI108" s="147" t="s">
        <v>428</v>
      </c>
      <c r="AJ108" s="147" t="s">
        <v>428</v>
      </c>
      <c r="AK108" s="147">
        <v>9696</v>
      </c>
      <c r="AL108" s="45" t="s">
        <v>245</v>
      </c>
    </row>
    <row r="109" spans="1:38" s="2" customFormat="1" ht="26.25" customHeight="1" thickBot="1" x14ac:dyDescent="0.25">
      <c r="A109" s="65" t="s">
        <v>243</v>
      </c>
      <c r="B109" s="65" t="s">
        <v>260</v>
      </c>
      <c r="C109" s="66" t="s">
        <v>381</v>
      </c>
      <c r="D109" s="79"/>
      <c r="E109" s="138">
        <v>3.0543352320000005E-2</v>
      </c>
      <c r="F109" s="138">
        <v>0.65041889999999991</v>
      </c>
      <c r="G109" s="138" t="s">
        <v>428</v>
      </c>
      <c r="H109" s="138">
        <v>0.87870875136000015</v>
      </c>
      <c r="I109" s="138">
        <v>2.6602000000000001E-2</v>
      </c>
      <c r="J109" s="138">
        <v>0.14631099999999997</v>
      </c>
      <c r="K109" s="138">
        <v>0.14631099999999997</v>
      </c>
      <c r="L109" s="138" t="s">
        <v>442</v>
      </c>
      <c r="M109" s="138" t="s">
        <v>428</v>
      </c>
      <c r="N109" s="138" t="s">
        <v>428</v>
      </c>
      <c r="O109" s="138" t="s">
        <v>428</v>
      </c>
      <c r="P109" s="138" t="s">
        <v>428</v>
      </c>
      <c r="Q109" s="138" t="s">
        <v>428</v>
      </c>
      <c r="R109" s="138" t="s">
        <v>428</v>
      </c>
      <c r="S109" s="138" t="s">
        <v>428</v>
      </c>
      <c r="T109" s="138" t="s">
        <v>428</v>
      </c>
      <c r="U109" s="138" t="s">
        <v>428</v>
      </c>
      <c r="V109" s="138" t="s">
        <v>428</v>
      </c>
      <c r="W109" s="138" t="s">
        <v>428</v>
      </c>
      <c r="X109" s="138" t="s">
        <v>428</v>
      </c>
      <c r="Y109" s="138" t="s">
        <v>428</v>
      </c>
      <c r="Z109" s="138" t="s">
        <v>428</v>
      </c>
      <c r="AA109" s="138" t="s">
        <v>428</v>
      </c>
      <c r="AB109" s="138" t="s">
        <v>428</v>
      </c>
      <c r="AC109" s="138" t="s">
        <v>428</v>
      </c>
      <c r="AD109" s="138" t="s">
        <v>428</v>
      </c>
      <c r="AE109" s="55"/>
      <c r="AF109" s="147" t="s">
        <v>428</v>
      </c>
      <c r="AG109" s="147" t="s">
        <v>428</v>
      </c>
      <c r="AH109" s="147" t="s">
        <v>428</v>
      </c>
      <c r="AI109" s="147" t="s">
        <v>428</v>
      </c>
      <c r="AJ109" s="147" t="s">
        <v>428</v>
      </c>
      <c r="AK109" s="147">
        <v>1330.1</v>
      </c>
      <c r="AL109" s="45" t="s">
        <v>245</v>
      </c>
    </row>
    <row r="110" spans="1:38" s="2" customFormat="1" ht="26.25" customHeight="1" thickBot="1" x14ac:dyDescent="0.25">
      <c r="A110" s="65" t="s">
        <v>243</v>
      </c>
      <c r="B110" s="65" t="s">
        <v>261</v>
      </c>
      <c r="C110" s="66" t="s">
        <v>382</v>
      </c>
      <c r="D110" s="79"/>
      <c r="E110" s="138">
        <v>6.8394826310317789E-3</v>
      </c>
      <c r="F110" s="138">
        <v>0.23693889618</v>
      </c>
      <c r="G110" s="138" t="s">
        <v>428</v>
      </c>
      <c r="H110" s="138">
        <v>0.14234954446520545</v>
      </c>
      <c r="I110" s="138">
        <v>8.861463239999999E-3</v>
      </c>
      <c r="J110" s="138">
        <v>6.8833738800000002E-2</v>
      </c>
      <c r="K110" s="138">
        <v>6.8833738800000002E-2</v>
      </c>
      <c r="L110" s="138" t="s">
        <v>442</v>
      </c>
      <c r="M110" s="138" t="s">
        <v>428</v>
      </c>
      <c r="N110" s="138" t="s">
        <v>428</v>
      </c>
      <c r="O110" s="138" t="s">
        <v>428</v>
      </c>
      <c r="P110" s="138" t="s">
        <v>428</v>
      </c>
      <c r="Q110" s="138" t="s">
        <v>428</v>
      </c>
      <c r="R110" s="138" t="s">
        <v>428</v>
      </c>
      <c r="S110" s="138" t="s">
        <v>428</v>
      </c>
      <c r="T110" s="138" t="s">
        <v>428</v>
      </c>
      <c r="U110" s="138" t="s">
        <v>428</v>
      </c>
      <c r="V110" s="138" t="s">
        <v>428</v>
      </c>
      <c r="W110" s="138" t="s">
        <v>428</v>
      </c>
      <c r="X110" s="138" t="s">
        <v>428</v>
      </c>
      <c r="Y110" s="138" t="s">
        <v>428</v>
      </c>
      <c r="Z110" s="138" t="s">
        <v>428</v>
      </c>
      <c r="AA110" s="138" t="s">
        <v>428</v>
      </c>
      <c r="AB110" s="138" t="s">
        <v>428</v>
      </c>
      <c r="AC110" s="138" t="s">
        <v>428</v>
      </c>
      <c r="AD110" s="138" t="s">
        <v>428</v>
      </c>
      <c r="AE110" s="55"/>
      <c r="AF110" s="147" t="s">
        <v>428</v>
      </c>
      <c r="AG110" s="147" t="s">
        <v>428</v>
      </c>
      <c r="AH110" s="147" t="s">
        <v>428</v>
      </c>
      <c r="AI110" s="147" t="s">
        <v>428</v>
      </c>
      <c r="AJ110" s="147" t="s">
        <v>428</v>
      </c>
      <c r="AK110" s="147">
        <v>484.53762</v>
      </c>
      <c r="AL110" s="45" t="s">
        <v>245</v>
      </c>
    </row>
    <row r="111" spans="1:38" s="2" customFormat="1" ht="26.25" customHeight="1" thickBot="1" x14ac:dyDescent="0.25">
      <c r="A111" s="65" t="s">
        <v>243</v>
      </c>
      <c r="B111" s="65" t="s">
        <v>262</v>
      </c>
      <c r="C111" s="66" t="s">
        <v>376</v>
      </c>
      <c r="D111" s="79"/>
      <c r="E111" s="138">
        <v>1.0777460703474117E-2</v>
      </c>
      <c r="F111" s="138">
        <v>0.293854911</v>
      </c>
      <c r="G111" s="138" t="s">
        <v>428</v>
      </c>
      <c r="H111" s="138">
        <v>0.18814872684909018</v>
      </c>
      <c r="I111" s="138">
        <v>6.3491820000000001E-4</v>
      </c>
      <c r="J111" s="138">
        <v>1.2244851E-3</v>
      </c>
      <c r="K111" s="138">
        <v>2.721078E-3</v>
      </c>
      <c r="L111" s="138" t="s">
        <v>442</v>
      </c>
      <c r="M111" s="138" t="s">
        <v>428</v>
      </c>
      <c r="N111" s="138" t="s">
        <v>428</v>
      </c>
      <c r="O111" s="138" t="s">
        <v>428</v>
      </c>
      <c r="P111" s="138" t="s">
        <v>428</v>
      </c>
      <c r="Q111" s="138" t="s">
        <v>428</v>
      </c>
      <c r="R111" s="138" t="s">
        <v>428</v>
      </c>
      <c r="S111" s="138" t="s">
        <v>428</v>
      </c>
      <c r="T111" s="138" t="s">
        <v>428</v>
      </c>
      <c r="U111" s="138" t="s">
        <v>428</v>
      </c>
      <c r="V111" s="138" t="s">
        <v>428</v>
      </c>
      <c r="W111" s="138" t="s">
        <v>428</v>
      </c>
      <c r="X111" s="138" t="s">
        <v>428</v>
      </c>
      <c r="Y111" s="138" t="s">
        <v>428</v>
      </c>
      <c r="Z111" s="138" t="s">
        <v>428</v>
      </c>
      <c r="AA111" s="138" t="s">
        <v>428</v>
      </c>
      <c r="AB111" s="138" t="s">
        <v>428</v>
      </c>
      <c r="AC111" s="138" t="s">
        <v>428</v>
      </c>
      <c r="AD111" s="138" t="s">
        <v>428</v>
      </c>
      <c r="AE111" s="55"/>
      <c r="AF111" s="147" t="s">
        <v>428</v>
      </c>
      <c r="AG111" s="147" t="s">
        <v>428</v>
      </c>
      <c r="AH111" s="147" t="s">
        <v>428</v>
      </c>
      <c r="AI111" s="147" t="s">
        <v>428</v>
      </c>
      <c r="AJ111" s="147" t="s">
        <v>428</v>
      </c>
      <c r="AK111" s="147">
        <v>160.77099999999999</v>
      </c>
      <c r="AL111" s="45" t="s">
        <v>245</v>
      </c>
    </row>
    <row r="112" spans="1:38" s="2" customFormat="1" ht="26.25" customHeight="1" thickBot="1" x14ac:dyDescent="0.25">
      <c r="A112" s="65" t="s">
        <v>263</v>
      </c>
      <c r="B112" s="65" t="s">
        <v>264</v>
      </c>
      <c r="C112" s="66" t="s">
        <v>265</v>
      </c>
      <c r="D112" s="67"/>
      <c r="E112" s="138">
        <v>12.373211045732594</v>
      </c>
      <c r="F112" s="138" t="s">
        <v>428</v>
      </c>
      <c r="G112" s="138" t="s">
        <v>428</v>
      </c>
      <c r="H112" s="138">
        <v>13.644915599999999</v>
      </c>
      <c r="I112" s="138" t="s">
        <v>428</v>
      </c>
      <c r="J112" s="138" t="s">
        <v>428</v>
      </c>
      <c r="K112" s="138" t="s">
        <v>428</v>
      </c>
      <c r="L112" s="138" t="s">
        <v>442</v>
      </c>
      <c r="M112" s="138" t="s">
        <v>428</v>
      </c>
      <c r="N112" s="138" t="s">
        <v>428</v>
      </c>
      <c r="O112" s="138" t="s">
        <v>428</v>
      </c>
      <c r="P112" s="138" t="s">
        <v>428</v>
      </c>
      <c r="Q112" s="138" t="s">
        <v>428</v>
      </c>
      <c r="R112" s="138" t="s">
        <v>428</v>
      </c>
      <c r="S112" s="138" t="s">
        <v>428</v>
      </c>
      <c r="T112" s="138" t="s">
        <v>428</v>
      </c>
      <c r="U112" s="138" t="s">
        <v>428</v>
      </c>
      <c r="V112" s="138" t="s">
        <v>428</v>
      </c>
      <c r="W112" s="138" t="s">
        <v>428</v>
      </c>
      <c r="X112" s="138" t="s">
        <v>428</v>
      </c>
      <c r="Y112" s="138" t="s">
        <v>428</v>
      </c>
      <c r="Z112" s="138" t="s">
        <v>428</v>
      </c>
      <c r="AA112" s="138" t="s">
        <v>428</v>
      </c>
      <c r="AB112" s="138" t="s">
        <v>428</v>
      </c>
      <c r="AC112" s="138" t="s">
        <v>428</v>
      </c>
      <c r="AD112" s="138" t="s">
        <v>428</v>
      </c>
      <c r="AE112" s="55"/>
      <c r="AF112" s="147" t="s">
        <v>428</v>
      </c>
      <c r="AG112" s="147" t="s">
        <v>428</v>
      </c>
      <c r="AH112" s="147" t="s">
        <v>428</v>
      </c>
      <c r="AI112" s="147" t="s">
        <v>428</v>
      </c>
      <c r="AJ112" s="147" t="s">
        <v>428</v>
      </c>
      <c r="AK112" s="147">
        <v>321588399.99999994</v>
      </c>
      <c r="AL112" s="45" t="s">
        <v>418</v>
      </c>
    </row>
    <row r="113" spans="1:38" s="2" customFormat="1" ht="26.25" customHeight="1" thickBot="1" x14ac:dyDescent="0.25">
      <c r="A113" s="65" t="s">
        <v>263</v>
      </c>
      <c r="B113" s="80" t="s">
        <v>266</v>
      </c>
      <c r="C113" s="81" t="s">
        <v>267</v>
      </c>
      <c r="D113" s="67"/>
      <c r="E113" s="138">
        <v>6.1936203486687829</v>
      </c>
      <c r="F113" s="138" t="s">
        <v>429</v>
      </c>
      <c r="G113" s="138" t="s">
        <v>428</v>
      </c>
      <c r="H113" s="138">
        <v>36.682295069908434</v>
      </c>
      <c r="I113" s="138" t="s">
        <v>442</v>
      </c>
      <c r="J113" s="138" t="s">
        <v>442</v>
      </c>
      <c r="K113" s="138" t="s">
        <v>442</v>
      </c>
      <c r="L113" s="138" t="s">
        <v>442</v>
      </c>
      <c r="M113" s="138" t="s">
        <v>428</v>
      </c>
      <c r="N113" s="138" t="s">
        <v>428</v>
      </c>
      <c r="O113" s="138" t="s">
        <v>428</v>
      </c>
      <c r="P113" s="138" t="s">
        <v>428</v>
      </c>
      <c r="Q113" s="138" t="s">
        <v>428</v>
      </c>
      <c r="R113" s="138" t="s">
        <v>428</v>
      </c>
      <c r="S113" s="138" t="s">
        <v>428</v>
      </c>
      <c r="T113" s="138" t="s">
        <v>428</v>
      </c>
      <c r="U113" s="138" t="s">
        <v>428</v>
      </c>
      <c r="V113" s="138" t="s">
        <v>428</v>
      </c>
      <c r="W113" s="138" t="s">
        <v>428</v>
      </c>
      <c r="X113" s="138" t="s">
        <v>428</v>
      </c>
      <c r="Y113" s="138" t="s">
        <v>428</v>
      </c>
      <c r="Z113" s="138" t="s">
        <v>428</v>
      </c>
      <c r="AA113" s="138" t="s">
        <v>428</v>
      </c>
      <c r="AB113" s="138" t="s">
        <v>428</v>
      </c>
      <c r="AC113" s="138" t="s">
        <v>428</v>
      </c>
      <c r="AD113" s="138" t="s">
        <v>428</v>
      </c>
      <c r="AE113" s="55"/>
      <c r="AF113" s="147" t="s">
        <v>428</v>
      </c>
      <c r="AG113" s="147" t="s">
        <v>428</v>
      </c>
      <c r="AH113" s="147" t="s">
        <v>428</v>
      </c>
      <c r="AI113" s="147" t="s">
        <v>428</v>
      </c>
      <c r="AJ113" s="147" t="s">
        <v>428</v>
      </c>
      <c r="AK113" s="147">
        <v>160976.52022372864</v>
      </c>
      <c r="AL113" s="148" t="s">
        <v>435</v>
      </c>
    </row>
    <row r="114" spans="1:38" s="2" customFormat="1" ht="26.25" customHeight="1" thickBot="1" x14ac:dyDescent="0.25">
      <c r="A114" s="65" t="s">
        <v>263</v>
      </c>
      <c r="B114" s="80" t="s">
        <v>268</v>
      </c>
      <c r="C114" s="81" t="s">
        <v>387</v>
      </c>
      <c r="D114" s="67"/>
      <c r="E114" s="138">
        <v>0.11587222171361992</v>
      </c>
      <c r="F114" s="138" t="s">
        <v>442</v>
      </c>
      <c r="G114" s="138" t="s">
        <v>428</v>
      </c>
      <c r="H114" s="138">
        <v>0.39150799999999997</v>
      </c>
      <c r="I114" s="138" t="s">
        <v>442</v>
      </c>
      <c r="J114" s="138" t="s">
        <v>442</v>
      </c>
      <c r="K114" s="138" t="s">
        <v>442</v>
      </c>
      <c r="L114" s="138" t="s">
        <v>442</v>
      </c>
      <c r="M114" s="138" t="s">
        <v>428</v>
      </c>
      <c r="N114" s="138" t="s">
        <v>428</v>
      </c>
      <c r="O114" s="138" t="s">
        <v>428</v>
      </c>
      <c r="P114" s="138" t="s">
        <v>428</v>
      </c>
      <c r="Q114" s="138" t="s">
        <v>428</v>
      </c>
      <c r="R114" s="138" t="s">
        <v>428</v>
      </c>
      <c r="S114" s="138" t="s">
        <v>428</v>
      </c>
      <c r="T114" s="138" t="s">
        <v>428</v>
      </c>
      <c r="U114" s="138" t="s">
        <v>428</v>
      </c>
      <c r="V114" s="138" t="s">
        <v>428</v>
      </c>
      <c r="W114" s="138" t="s">
        <v>428</v>
      </c>
      <c r="X114" s="138" t="s">
        <v>428</v>
      </c>
      <c r="Y114" s="138" t="s">
        <v>428</v>
      </c>
      <c r="Z114" s="138" t="s">
        <v>428</v>
      </c>
      <c r="AA114" s="138" t="s">
        <v>428</v>
      </c>
      <c r="AB114" s="138" t="s">
        <v>428</v>
      </c>
      <c r="AC114" s="138" t="s">
        <v>428</v>
      </c>
      <c r="AD114" s="138" t="s">
        <v>428</v>
      </c>
      <c r="AE114" s="55"/>
      <c r="AF114" s="147" t="s">
        <v>428</v>
      </c>
      <c r="AG114" s="147" t="s">
        <v>428</v>
      </c>
      <c r="AH114" s="147" t="s">
        <v>428</v>
      </c>
      <c r="AI114" s="147" t="s">
        <v>428</v>
      </c>
      <c r="AJ114" s="147" t="s">
        <v>428</v>
      </c>
      <c r="AK114" s="147">
        <v>3011600</v>
      </c>
      <c r="AL114" s="148" t="s">
        <v>436</v>
      </c>
    </row>
    <row r="115" spans="1:38" s="2" customFormat="1" ht="26.25" customHeight="1" thickBot="1" x14ac:dyDescent="0.25">
      <c r="A115" s="65" t="s">
        <v>263</v>
      </c>
      <c r="B115" s="80" t="s">
        <v>269</v>
      </c>
      <c r="C115" s="81" t="s">
        <v>270</v>
      </c>
      <c r="D115" s="67"/>
      <c r="E115" s="138" t="s">
        <v>442</v>
      </c>
      <c r="F115" s="138" t="s">
        <v>442</v>
      </c>
      <c r="G115" s="138" t="s">
        <v>428</v>
      </c>
      <c r="H115" s="138" t="s">
        <v>442</v>
      </c>
      <c r="I115" s="138" t="s">
        <v>442</v>
      </c>
      <c r="J115" s="138" t="s">
        <v>442</v>
      </c>
      <c r="K115" s="138" t="s">
        <v>442</v>
      </c>
      <c r="L115" s="138" t="s">
        <v>442</v>
      </c>
      <c r="M115" s="138" t="s">
        <v>428</v>
      </c>
      <c r="N115" s="138" t="s">
        <v>428</v>
      </c>
      <c r="O115" s="138" t="s">
        <v>428</v>
      </c>
      <c r="P115" s="138" t="s">
        <v>428</v>
      </c>
      <c r="Q115" s="138" t="s">
        <v>428</v>
      </c>
      <c r="R115" s="138" t="s">
        <v>428</v>
      </c>
      <c r="S115" s="138" t="s">
        <v>428</v>
      </c>
      <c r="T115" s="138" t="s">
        <v>428</v>
      </c>
      <c r="U115" s="138" t="s">
        <v>428</v>
      </c>
      <c r="V115" s="138" t="s">
        <v>428</v>
      </c>
      <c r="W115" s="138" t="s">
        <v>428</v>
      </c>
      <c r="X115" s="138" t="s">
        <v>428</v>
      </c>
      <c r="Y115" s="138" t="s">
        <v>428</v>
      </c>
      <c r="Z115" s="138" t="s">
        <v>428</v>
      </c>
      <c r="AA115" s="138" t="s">
        <v>428</v>
      </c>
      <c r="AB115" s="138" t="s">
        <v>428</v>
      </c>
      <c r="AC115" s="138" t="s">
        <v>428</v>
      </c>
      <c r="AD115" s="138" t="s">
        <v>428</v>
      </c>
      <c r="AE115" s="55"/>
      <c r="AF115" s="147" t="s">
        <v>428</v>
      </c>
      <c r="AG115" s="147" t="s">
        <v>428</v>
      </c>
      <c r="AH115" s="147" t="s">
        <v>428</v>
      </c>
      <c r="AI115" s="147" t="s">
        <v>428</v>
      </c>
      <c r="AJ115" s="147" t="s">
        <v>428</v>
      </c>
      <c r="AK115" s="147" t="s">
        <v>442</v>
      </c>
      <c r="AL115" s="45" t="s">
        <v>412</v>
      </c>
    </row>
    <row r="116" spans="1:38" s="2" customFormat="1" ht="26.25" customHeight="1" thickBot="1" x14ac:dyDescent="0.25">
      <c r="A116" s="65" t="s">
        <v>263</v>
      </c>
      <c r="B116" s="65" t="s">
        <v>271</v>
      </c>
      <c r="C116" s="71" t="s">
        <v>409</v>
      </c>
      <c r="D116" s="67"/>
      <c r="E116" s="138">
        <v>10.928956733770654</v>
      </c>
      <c r="F116" s="138" t="s">
        <v>429</v>
      </c>
      <c r="G116" s="138" t="s">
        <v>428</v>
      </c>
      <c r="H116" s="138">
        <v>12.931124623583186</v>
      </c>
      <c r="I116" s="138" t="s">
        <v>442</v>
      </c>
      <c r="J116" s="138" t="s">
        <v>442</v>
      </c>
      <c r="K116" s="138" t="s">
        <v>442</v>
      </c>
      <c r="L116" s="138" t="s">
        <v>442</v>
      </c>
      <c r="M116" s="138" t="s">
        <v>428</v>
      </c>
      <c r="N116" s="138" t="s">
        <v>428</v>
      </c>
      <c r="O116" s="138" t="s">
        <v>428</v>
      </c>
      <c r="P116" s="138" t="s">
        <v>428</v>
      </c>
      <c r="Q116" s="138" t="s">
        <v>428</v>
      </c>
      <c r="R116" s="138" t="s">
        <v>428</v>
      </c>
      <c r="S116" s="138" t="s">
        <v>428</v>
      </c>
      <c r="T116" s="138" t="s">
        <v>428</v>
      </c>
      <c r="U116" s="138" t="s">
        <v>428</v>
      </c>
      <c r="V116" s="138" t="s">
        <v>428</v>
      </c>
      <c r="W116" s="138" t="s">
        <v>428</v>
      </c>
      <c r="X116" s="138" t="s">
        <v>428</v>
      </c>
      <c r="Y116" s="138" t="s">
        <v>428</v>
      </c>
      <c r="Z116" s="138" t="s">
        <v>428</v>
      </c>
      <c r="AA116" s="138" t="s">
        <v>428</v>
      </c>
      <c r="AB116" s="138" t="s">
        <v>428</v>
      </c>
      <c r="AC116" s="138" t="s">
        <v>428</v>
      </c>
      <c r="AD116" s="138" t="s">
        <v>428</v>
      </c>
      <c r="AE116" s="55"/>
      <c r="AF116" s="147" t="s">
        <v>428</v>
      </c>
      <c r="AG116" s="147" t="s">
        <v>428</v>
      </c>
      <c r="AH116" s="147" t="s">
        <v>428</v>
      </c>
      <c r="AI116" s="147" t="s">
        <v>428</v>
      </c>
      <c r="AJ116" s="147" t="s">
        <v>428</v>
      </c>
      <c r="AK116" s="147">
        <v>284051.22135976917</v>
      </c>
      <c r="AL116" s="148" t="s">
        <v>437</v>
      </c>
    </row>
    <row r="117" spans="1:38" s="2" customFormat="1" ht="26.25" customHeight="1" thickBot="1" x14ac:dyDescent="0.25">
      <c r="A117" s="65" t="s">
        <v>263</v>
      </c>
      <c r="B117" s="65" t="s">
        <v>272</v>
      </c>
      <c r="C117" s="71" t="s">
        <v>273</v>
      </c>
      <c r="D117" s="67"/>
      <c r="E117" s="138" t="s">
        <v>442</v>
      </c>
      <c r="F117" s="138" t="s">
        <v>442</v>
      </c>
      <c r="G117" s="138" t="s">
        <v>428</v>
      </c>
      <c r="H117" s="138" t="s">
        <v>442</v>
      </c>
      <c r="I117" s="138" t="s">
        <v>442</v>
      </c>
      <c r="J117" s="138" t="s">
        <v>442</v>
      </c>
      <c r="K117" s="138" t="s">
        <v>442</v>
      </c>
      <c r="L117" s="138" t="s">
        <v>442</v>
      </c>
      <c r="M117" s="138" t="s">
        <v>428</v>
      </c>
      <c r="N117" s="138" t="s">
        <v>428</v>
      </c>
      <c r="O117" s="138" t="s">
        <v>428</v>
      </c>
      <c r="P117" s="138" t="s">
        <v>428</v>
      </c>
      <c r="Q117" s="138" t="s">
        <v>428</v>
      </c>
      <c r="R117" s="138" t="s">
        <v>428</v>
      </c>
      <c r="S117" s="138" t="s">
        <v>428</v>
      </c>
      <c r="T117" s="138" t="s">
        <v>428</v>
      </c>
      <c r="U117" s="138" t="s">
        <v>428</v>
      </c>
      <c r="V117" s="138" t="s">
        <v>428</v>
      </c>
      <c r="W117" s="138" t="s">
        <v>428</v>
      </c>
      <c r="X117" s="138" t="s">
        <v>428</v>
      </c>
      <c r="Y117" s="138" t="s">
        <v>428</v>
      </c>
      <c r="Z117" s="138" t="s">
        <v>428</v>
      </c>
      <c r="AA117" s="138" t="s">
        <v>428</v>
      </c>
      <c r="AB117" s="138" t="s">
        <v>428</v>
      </c>
      <c r="AC117" s="138" t="s">
        <v>428</v>
      </c>
      <c r="AD117" s="138" t="s">
        <v>428</v>
      </c>
      <c r="AE117" s="55"/>
      <c r="AF117" s="147" t="s">
        <v>428</v>
      </c>
      <c r="AG117" s="147" t="s">
        <v>428</v>
      </c>
      <c r="AH117" s="147" t="s">
        <v>428</v>
      </c>
      <c r="AI117" s="147" t="s">
        <v>428</v>
      </c>
      <c r="AJ117" s="147" t="s">
        <v>428</v>
      </c>
      <c r="AK117" s="147" t="s">
        <v>442</v>
      </c>
      <c r="AL117" s="45" t="s">
        <v>412</v>
      </c>
    </row>
    <row r="118" spans="1:38" s="2" customFormat="1" ht="26.25" customHeight="1" thickBot="1" x14ac:dyDescent="0.25">
      <c r="A118" s="65" t="s">
        <v>263</v>
      </c>
      <c r="B118" s="65" t="s">
        <v>274</v>
      </c>
      <c r="C118" s="71" t="s">
        <v>410</v>
      </c>
      <c r="D118" s="67"/>
      <c r="E118" s="138" t="s">
        <v>442</v>
      </c>
      <c r="F118" s="138" t="s">
        <v>442</v>
      </c>
      <c r="G118" s="138" t="s">
        <v>428</v>
      </c>
      <c r="H118" s="138" t="s">
        <v>442</v>
      </c>
      <c r="I118" s="138" t="s">
        <v>442</v>
      </c>
      <c r="J118" s="138" t="s">
        <v>442</v>
      </c>
      <c r="K118" s="138" t="s">
        <v>442</v>
      </c>
      <c r="L118" s="138" t="s">
        <v>442</v>
      </c>
      <c r="M118" s="138" t="s">
        <v>428</v>
      </c>
      <c r="N118" s="138" t="s">
        <v>428</v>
      </c>
      <c r="O118" s="138" t="s">
        <v>428</v>
      </c>
      <c r="P118" s="138" t="s">
        <v>428</v>
      </c>
      <c r="Q118" s="138" t="s">
        <v>428</v>
      </c>
      <c r="R118" s="138" t="s">
        <v>428</v>
      </c>
      <c r="S118" s="138" t="s">
        <v>428</v>
      </c>
      <c r="T118" s="138" t="s">
        <v>428</v>
      </c>
      <c r="U118" s="138" t="s">
        <v>428</v>
      </c>
      <c r="V118" s="138" t="s">
        <v>428</v>
      </c>
      <c r="W118" s="138" t="s">
        <v>428</v>
      </c>
      <c r="X118" s="138" t="s">
        <v>428</v>
      </c>
      <c r="Y118" s="138" t="s">
        <v>428</v>
      </c>
      <c r="Z118" s="138" t="s">
        <v>428</v>
      </c>
      <c r="AA118" s="138" t="s">
        <v>428</v>
      </c>
      <c r="AB118" s="138" t="s">
        <v>428</v>
      </c>
      <c r="AC118" s="138" t="s">
        <v>428</v>
      </c>
      <c r="AD118" s="138" t="s">
        <v>428</v>
      </c>
      <c r="AE118" s="55"/>
      <c r="AF118" s="147" t="s">
        <v>428</v>
      </c>
      <c r="AG118" s="147" t="s">
        <v>428</v>
      </c>
      <c r="AH118" s="147" t="s">
        <v>428</v>
      </c>
      <c r="AI118" s="147" t="s">
        <v>428</v>
      </c>
      <c r="AJ118" s="147" t="s">
        <v>428</v>
      </c>
      <c r="AK118" s="147" t="s">
        <v>442</v>
      </c>
      <c r="AL118" s="45" t="s">
        <v>412</v>
      </c>
    </row>
    <row r="119" spans="1:38" s="2" customFormat="1" ht="26.25" customHeight="1" thickBot="1" x14ac:dyDescent="0.25">
      <c r="A119" s="65" t="s">
        <v>263</v>
      </c>
      <c r="B119" s="65" t="s">
        <v>275</v>
      </c>
      <c r="C119" s="66" t="s">
        <v>276</v>
      </c>
      <c r="D119" s="67"/>
      <c r="E119" s="138" t="s">
        <v>428</v>
      </c>
      <c r="F119" s="138" t="s">
        <v>428</v>
      </c>
      <c r="G119" s="138" t="s">
        <v>428</v>
      </c>
      <c r="H119" s="138" t="s">
        <v>442</v>
      </c>
      <c r="I119" s="138">
        <v>4.4132650000000002E-2</v>
      </c>
      <c r="J119" s="138">
        <v>1.0928755000000001</v>
      </c>
      <c r="K119" s="138" t="s">
        <v>428</v>
      </c>
      <c r="L119" s="138" t="s">
        <v>442</v>
      </c>
      <c r="M119" s="138" t="s">
        <v>428</v>
      </c>
      <c r="N119" s="138" t="s">
        <v>428</v>
      </c>
      <c r="O119" s="138" t="s">
        <v>428</v>
      </c>
      <c r="P119" s="138" t="s">
        <v>428</v>
      </c>
      <c r="Q119" s="138" t="s">
        <v>428</v>
      </c>
      <c r="R119" s="138" t="s">
        <v>428</v>
      </c>
      <c r="S119" s="138" t="s">
        <v>428</v>
      </c>
      <c r="T119" s="138" t="s">
        <v>428</v>
      </c>
      <c r="U119" s="138" t="s">
        <v>428</v>
      </c>
      <c r="V119" s="138" t="s">
        <v>428</v>
      </c>
      <c r="W119" s="138" t="s">
        <v>428</v>
      </c>
      <c r="X119" s="138" t="s">
        <v>428</v>
      </c>
      <c r="Y119" s="138" t="s">
        <v>428</v>
      </c>
      <c r="Z119" s="138" t="s">
        <v>428</v>
      </c>
      <c r="AA119" s="138" t="s">
        <v>428</v>
      </c>
      <c r="AB119" s="138" t="s">
        <v>428</v>
      </c>
      <c r="AC119" s="138" t="s">
        <v>428</v>
      </c>
      <c r="AD119" s="138" t="s">
        <v>428</v>
      </c>
      <c r="AE119" s="55"/>
      <c r="AF119" s="147" t="s">
        <v>428</v>
      </c>
      <c r="AG119" s="147" t="s">
        <v>428</v>
      </c>
      <c r="AH119" s="147" t="s">
        <v>428</v>
      </c>
      <c r="AI119" s="147" t="s">
        <v>428</v>
      </c>
      <c r="AJ119" s="147" t="s">
        <v>428</v>
      </c>
      <c r="AK119" s="147">
        <v>1330.183</v>
      </c>
      <c r="AL119" s="148" t="s">
        <v>433</v>
      </c>
    </row>
    <row r="120" spans="1:38" s="2" customFormat="1" ht="26.25" customHeight="1" thickBot="1" x14ac:dyDescent="0.25">
      <c r="A120" s="65" t="s">
        <v>263</v>
      </c>
      <c r="B120" s="65" t="s">
        <v>277</v>
      </c>
      <c r="C120" s="66" t="s">
        <v>278</v>
      </c>
      <c r="D120" s="67"/>
      <c r="E120" s="138" t="s">
        <v>428</v>
      </c>
      <c r="F120" s="138" t="s">
        <v>428</v>
      </c>
      <c r="G120" s="138" t="s">
        <v>428</v>
      </c>
      <c r="H120" s="138" t="s">
        <v>442</v>
      </c>
      <c r="I120" s="138">
        <v>7.9880000000000003E-3</v>
      </c>
      <c r="J120" s="138">
        <v>4.9924999999999997E-2</v>
      </c>
      <c r="K120" s="138">
        <v>0.19969999999999999</v>
      </c>
      <c r="L120" s="138" t="s">
        <v>442</v>
      </c>
      <c r="M120" s="138" t="s">
        <v>428</v>
      </c>
      <c r="N120" s="138" t="s">
        <v>428</v>
      </c>
      <c r="O120" s="138" t="s">
        <v>428</v>
      </c>
      <c r="P120" s="138" t="s">
        <v>428</v>
      </c>
      <c r="Q120" s="138" t="s">
        <v>428</v>
      </c>
      <c r="R120" s="138" t="s">
        <v>428</v>
      </c>
      <c r="S120" s="138" t="s">
        <v>428</v>
      </c>
      <c r="T120" s="138" t="s">
        <v>428</v>
      </c>
      <c r="U120" s="138" t="s">
        <v>428</v>
      </c>
      <c r="V120" s="138" t="s">
        <v>428</v>
      </c>
      <c r="W120" s="138" t="s">
        <v>428</v>
      </c>
      <c r="X120" s="138" t="s">
        <v>428</v>
      </c>
      <c r="Y120" s="138" t="s">
        <v>428</v>
      </c>
      <c r="Z120" s="138" t="s">
        <v>428</v>
      </c>
      <c r="AA120" s="138" t="s">
        <v>428</v>
      </c>
      <c r="AB120" s="138" t="s">
        <v>428</v>
      </c>
      <c r="AC120" s="138" t="s">
        <v>428</v>
      </c>
      <c r="AD120" s="138" t="s">
        <v>428</v>
      </c>
      <c r="AE120" s="55"/>
      <c r="AF120" s="147" t="s">
        <v>428</v>
      </c>
      <c r="AG120" s="147" t="s">
        <v>428</v>
      </c>
      <c r="AH120" s="147" t="s">
        <v>428</v>
      </c>
      <c r="AI120" s="147" t="s">
        <v>428</v>
      </c>
      <c r="AJ120" s="147" t="s">
        <v>428</v>
      </c>
      <c r="AK120" s="147">
        <v>1997</v>
      </c>
      <c r="AL120" s="148" t="s">
        <v>434</v>
      </c>
    </row>
    <row r="121" spans="1:38" s="2" customFormat="1" ht="26.25" customHeight="1" thickBot="1" x14ac:dyDescent="0.25">
      <c r="A121" s="65" t="s">
        <v>263</v>
      </c>
      <c r="B121" s="65" t="s">
        <v>279</v>
      </c>
      <c r="C121" s="71" t="s">
        <v>280</v>
      </c>
      <c r="D121" s="68"/>
      <c r="E121" s="138" t="s">
        <v>442</v>
      </c>
      <c r="F121" s="138">
        <v>4.4220694292389409</v>
      </c>
      <c r="G121" s="138" t="s">
        <v>428</v>
      </c>
      <c r="H121" s="138" t="s">
        <v>442</v>
      </c>
      <c r="I121" s="138" t="s">
        <v>442</v>
      </c>
      <c r="J121" s="138" t="s">
        <v>442</v>
      </c>
      <c r="K121" s="138" t="s">
        <v>442</v>
      </c>
      <c r="L121" s="138" t="s">
        <v>442</v>
      </c>
      <c r="M121" s="138" t="s">
        <v>428</v>
      </c>
      <c r="N121" s="138" t="s">
        <v>428</v>
      </c>
      <c r="O121" s="138" t="s">
        <v>428</v>
      </c>
      <c r="P121" s="138" t="s">
        <v>428</v>
      </c>
      <c r="Q121" s="138" t="s">
        <v>428</v>
      </c>
      <c r="R121" s="138" t="s">
        <v>428</v>
      </c>
      <c r="S121" s="138" t="s">
        <v>428</v>
      </c>
      <c r="T121" s="138" t="s">
        <v>428</v>
      </c>
      <c r="U121" s="138" t="s">
        <v>428</v>
      </c>
      <c r="V121" s="138" t="s">
        <v>428</v>
      </c>
      <c r="W121" s="138" t="s">
        <v>428</v>
      </c>
      <c r="X121" s="138" t="s">
        <v>428</v>
      </c>
      <c r="Y121" s="138" t="s">
        <v>428</v>
      </c>
      <c r="Z121" s="138" t="s">
        <v>428</v>
      </c>
      <c r="AA121" s="138" t="s">
        <v>428</v>
      </c>
      <c r="AB121" s="138" t="s">
        <v>428</v>
      </c>
      <c r="AC121" s="138" t="s">
        <v>428</v>
      </c>
      <c r="AD121" s="138" t="s">
        <v>428</v>
      </c>
      <c r="AE121" s="55"/>
      <c r="AF121" s="147" t="s">
        <v>428</v>
      </c>
      <c r="AG121" s="147" t="s">
        <v>428</v>
      </c>
      <c r="AH121" s="147" t="s">
        <v>428</v>
      </c>
      <c r="AI121" s="147" t="s">
        <v>428</v>
      </c>
      <c r="AJ121" s="147" t="s">
        <v>428</v>
      </c>
      <c r="AK121" s="147" t="s">
        <v>442</v>
      </c>
      <c r="AL121" s="45" t="s">
        <v>412</v>
      </c>
    </row>
    <row r="122" spans="1:38" s="2" customFormat="1" ht="26.25" customHeight="1" thickBot="1" x14ac:dyDescent="0.25">
      <c r="A122" s="65" t="s">
        <v>263</v>
      </c>
      <c r="B122" s="80" t="s">
        <v>282</v>
      </c>
      <c r="C122" s="81" t="s">
        <v>283</v>
      </c>
      <c r="D122" s="67"/>
      <c r="E122" s="138" t="s">
        <v>442</v>
      </c>
      <c r="F122" s="138" t="s">
        <v>442</v>
      </c>
      <c r="G122" s="138" t="s">
        <v>428</v>
      </c>
      <c r="H122" s="138" t="s">
        <v>442</v>
      </c>
      <c r="I122" s="138" t="s">
        <v>442</v>
      </c>
      <c r="J122" s="138" t="s">
        <v>442</v>
      </c>
      <c r="K122" s="138" t="s">
        <v>442</v>
      </c>
      <c r="L122" s="138" t="s">
        <v>442</v>
      </c>
      <c r="M122" s="138" t="s">
        <v>428</v>
      </c>
      <c r="N122" s="138" t="s">
        <v>428</v>
      </c>
      <c r="O122" s="138" t="s">
        <v>428</v>
      </c>
      <c r="P122" s="138" t="s">
        <v>428</v>
      </c>
      <c r="Q122" s="138" t="s">
        <v>428</v>
      </c>
      <c r="R122" s="138" t="s">
        <v>428</v>
      </c>
      <c r="S122" s="138" t="s">
        <v>428</v>
      </c>
      <c r="T122" s="138" t="s">
        <v>428</v>
      </c>
      <c r="U122" s="138" t="s">
        <v>428</v>
      </c>
      <c r="V122" s="138" t="s">
        <v>428</v>
      </c>
      <c r="W122" s="138" t="s">
        <v>428</v>
      </c>
      <c r="X122" s="138" t="s">
        <v>428</v>
      </c>
      <c r="Y122" s="138" t="s">
        <v>428</v>
      </c>
      <c r="Z122" s="138" t="s">
        <v>428</v>
      </c>
      <c r="AA122" s="138" t="s">
        <v>428</v>
      </c>
      <c r="AB122" s="138" t="s">
        <v>428</v>
      </c>
      <c r="AC122" s="138">
        <v>2.0784021666666663</v>
      </c>
      <c r="AD122" s="138" t="s">
        <v>428</v>
      </c>
      <c r="AE122" s="55"/>
      <c r="AF122" s="147" t="s">
        <v>428</v>
      </c>
      <c r="AG122" s="147" t="s">
        <v>428</v>
      </c>
      <c r="AH122" s="147" t="s">
        <v>428</v>
      </c>
      <c r="AI122" s="147" t="s">
        <v>428</v>
      </c>
      <c r="AJ122" s="147" t="s">
        <v>428</v>
      </c>
      <c r="AK122" s="147" t="s">
        <v>442</v>
      </c>
      <c r="AL122" s="45" t="s">
        <v>412</v>
      </c>
    </row>
    <row r="123" spans="1:38" s="2" customFormat="1" ht="26.25" customHeight="1" thickBot="1" x14ac:dyDescent="0.25">
      <c r="A123" s="65" t="s">
        <v>263</v>
      </c>
      <c r="B123" s="65" t="s">
        <v>284</v>
      </c>
      <c r="C123" s="66" t="s">
        <v>285</v>
      </c>
      <c r="D123" s="67"/>
      <c r="E123" s="138" t="s">
        <v>430</v>
      </c>
      <c r="F123" s="138" t="s">
        <v>430</v>
      </c>
      <c r="G123" s="138" t="s">
        <v>430</v>
      </c>
      <c r="H123" s="138" t="s">
        <v>430</v>
      </c>
      <c r="I123" s="138" t="s">
        <v>430</v>
      </c>
      <c r="J123" s="138" t="s">
        <v>430</v>
      </c>
      <c r="K123" s="138" t="s">
        <v>430</v>
      </c>
      <c r="L123" s="138" t="s">
        <v>430</v>
      </c>
      <c r="M123" s="138" t="s">
        <v>430</v>
      </c>
      <c r="N123" s="138" t="s">
        <v>430</v>
      </c>
      <c r="O123" s="138" t="s">
        <v>430</v>
      </c>
      <c r="P123" s="138" t="s">
        <v>430</v>
      </c>
      <c r="Q123" s="138" t="s">
        <v>430</v>
      </c>
      <c r="R123" s="138" t="s">
        <v>430</v>
      </c>
      <c r="S123" s="138" t="s">
        <v>430</v>
      </c>
      <c r="T123" s="138" t="s">
        <v>430</v>
      </c>
      <c r="U123" s="138" t="s">
        <v>430</v>
      </c>
      <c r="V123" s="138" t="s">
        <v>430</v>
      </c>
      <c r="W123" s="138" t="s">
        <v>430</v>
      </c>
      <c r="X123" s="138" t="s">
        <v>430</v>
      </c>
      <c r="Y123" s="138" t="s">
        <v>430</v>
      </c>
      <c r="Z123" s="138" t="s">
        <v>430</v>
      </c>
      <c r="AA123" s="138" t="s">
        <v>430</v>
      </c>
      <c r="AB123" s="138" t="s">
        <v>430</v>
      </c>
      <c r="AC123" s="138" t="s">
        <v>430</v>
      </c>
      <c r="AD123" s="138" t="s">
        <v>430</v>
      </c>
      <c r="AE123" s="55"/>
      <c r="AF123" s="147" t="s">
        <v>428</v>
      </c>
      <c r="AG123" s="147" t="s">
        <v>428</v>
      </c>
      <c r="AH123" s="147" t="s">
        <v>428</v>
      </c>
      <c r="AI123" s="147" t="s">
        <v>428</v>
      </c>
      <c r="AJ123" s="147" t="s">
        <v>428</v>
      </c>
      <c r="AK123" s="147" t="s">
        <v>442</v>
      </c>
      <c r="AL123" s="45" t="s">
        <v>417</v>
      </c>
    </row>
    <row r="124" spans="1:38" s="2" customFormat="1" ht="26.25" customHeight="1" thickBot="1" x14ac:dyDescent="0.25">
      <c r="A124" s="65" t="s">
        <v>263</v>
      </c>
      <c r="B124" s="82" t="s">
        <v>286</v>
      </c>
      <c r="C124" s="66" t="s">
        <v>287</v>
      </c>
      <c r="D124" s="67"/>
      <c r="E124" s="138" t="s">
        <v>430</v>
      </c>
      <c r="F124" s="138" t="s">
        <v>430</v>
      </c>
      <c r="G124" s="138" t="s">
        <v>430</v>
      </c>
      <c r="H124" s="138" t="s">
        <v>442</v>
      </c>
      <c r="I124" s="138" t="s">
        <v>430</v>
      </c>
      <c r="J124" s="138" t="s">
        <v>430</v>
      </c>
      <c r="K124" s="138" t="s">
        <v>430</v>
      </c>
      <c r="L124" s="138" t="s">
        <v>430</v>
      </c>
      <c r="M124" s="138" t="s">
        <v>430</v>
      </c>
      <c r="N124" s="138" t="s">
        <v>430</v>
      </c>
      <c r="O124" s="138" t="s">
        <v>430</v>
      </c>
      <c r="P124" s="138" t="s">
        <v>430</v>
      </c>
      <c r="Q124" s="138" t="s">
        <v>430</v>
      </c>
      <c r="R124" s="138" t="s">
        <v>430</v>
      </c>
      <c r="S124" s="138" t="s">
        <v>430</v>
      </c>
      <c r="T124" s="138" t="s">
        <v>430</v>
      </c>
      <c r="U124" s="138" t="s">
        <v>430</v>
      </c>
      <c r="V124" s="138" t="s">
        <v>430</v>
      </c>
      <c r="W124" s="138" t="s">
        <v>442</v>
      </c>
      <c r="X124" s="138" t="s">
        <v>442</v>
      </c>
      <c r="Y124" s="138" t="s">
        <v>442</v>
      </c>
      <c r="Z124" s="138" t="s">
        <v>442</v>
      </c>
      <c r="AA124" s="138" t="s">
        <v>442</v>
      </c>
      <c r="AB124" s="138" t="s">
        <v>442</v>
      </c>
      <c r="AC124" s="138" t="s">
        <v>442</v>
      </c>
      <c r="AD124" s="138" t="s">
        <v>442</v>
      </c>
      <c r="AE124" s="55"/>
      <c r="AF124" s="147" t="s">
        <v>428</v>
      </c>
      <c r="AG124" s="147" t="s">
        <v>428</v>
      </c>
      <c r="AH124" s="147" t="s">
        <v>428</v>
      </c>
      <c r="AI124" s="147" t="s">
        <v>428</v>
      </c>
      <c r="AJ124" s="147" t="s">
        <v>428</v>
      </c>
      <c r="AK124" s="147" t="s">
        <v>428</v>
      </c>
      <c r="AL124" s="45" t="s">
        <v>412</v>
      </c>
    </row>
    <row r="125" spans="1:38" s="2" customFormat="1" ht="26.25" customHeight="1" thickBot="1" x14ac:dyDescent="0.25">
      <c r="A125" s="65" t="s">
        <v>288</v>
      </c>
      <c r="B125" s="65" t="s">
        <v>289</v>
      </c>
      <c r="C125" s="66" t="s">
        <v>290</v>
      </c>
      <c r="D125" s="67"/>
      <c r="E125" s="138" t="s">
        <v>428</v>
      </c>
      <c r="F125" s="138">
        <v>0.40067524784125613</v>
      </c>
      <c r="G125" s="138" t="s">
        <v>428</v>
      </c>
      <c r="H125" s="138" t="s">
        <v>428</v>
      </c>
      <c r="I125" s="138">
        <v>7.1779422000000013E-5</v>
      </c>
      <c r="J125" s="138">
        <v>4.7635434600000004E-4</v>
      </c>
      <c r="K125" s="138">
        <v>1.0070870420000001E-3</v>
      </c>
      <c r="L125" s="138" t="s">
        <v>442</v>
      </c>
      <c r="M125" s="138" t="s">
        <v>428</v>
      </c>
      <c r="N125" s="138" t="s">
        <v>428</v>
      </c>
      <c r="O125" s="138" t="s">
        <v>428</v>
      </c>
      <c r="P125" s="138">
        <v>2.2027305190411808E-2</v>
      </c>
      <c r="Q125" s="138" t="s">
        <v>428</v>
      </c>
      <c r="R125" s="138" t="s">
        <v>428</v>
      </c>
      <c r="S125" s="138" t="s">
        <v>428</v>
      </c>
      <c r="T125" s="138" t="s">
        <v>428</v>
      </c>
      <c r="U125" s="138" t="s">
        <v>428</v>
      </c>
      <c r="V125" s="138" t="s">
        <v>428</v>
      </c>
      <c r="W125" s="138" t="s">
        <v>442</v>
      </c>
      <c r="X125" s="138" t="s">
        <v>428</v>
      </c>
      <c r="Y125" s="138" t="s">
        <v>428</v>
      </c>
      <c r="Z125" s="138" t="s">
        <v>428</v>
      </c>
      <c r="AA125" s="138" t="s">
        <v>428</v>
      </c>
      <c r="AB125" s="138" t="s">
        <v>428</v>
      </c>
      <c r="AC125" s="138" t="s">
        <v>428</v>
      </c>
      <c r="AD125" s="138" t="s">
        <v>442</v>
      </c>
      <c r="AE125" s="55"/>
      <c r="AF125" s="147" t="s">
        <v>428</v>
      </c>
      <c r="AG125" s="147" t="s">
        <v>428</v>
      </c>
      <c r="AH125" s="147" t="s">
        <v>428</v>
      </c>
      <c r="AI125" s="147" t="s">
        <v>428</v>
      </c>
      <c r="AJ125" s="147" t="s">
        <v>428</v>
      </c>
      <c r="AK125" s="147">
        <v>2104.8000000000002</v>
      </c>
      <c r="AL125" s="45" t="s">
        <v>425</v>
      </c>
    </row>
    <row r="126" spans="1:38" s="2" customFormat="1" ht="26.25" customHeight="1" thickBot="1" x14ac:dyDescent="0.25">
      <c r="A126" s="65" t="s">
        <v>288</v>
      </c>
      <c r="B126" s="65" t="s">
        <v>291</v>
      </c>
      <c r="C126" s="66" t="s">
        <v>292</v>
      </c>
      <c r="D126" s="67"/>
      <c r="E126" s="138" t="s">
        <v>428</v>
      </c>
      <c r="F126" s="138" t="s">
        <v>442</v>
      </c>
      <c r="G126" s="138" t="s">
        <v>428</v>
      </c>
      <c r="H126" s="138">
        <v>5.1596159999999995E-2</v>
      </c>
      <c r="I126" s="138" t="s">
        <v>442</v>
      </c>
      <c r="J126" s="138" t="s">
        <v>442</v>
      </c>
      <c r="K126" s="138" t="s">
        <v>442</v>
      </c>
      <c r="L126" s="138" t="s">
        <v>442</v>
      </c>
      <c r="M126" s="138">
        <v>0.12039104</v>
      </c>
      <c r="N126" s="138" t="s">
        <v>428</v>
      </c>
      <c r="O126" s="138" t="s">
        <v>428</v>
      </c>
      <c r="P126" s="138" t="s">
        <v>428</v>
      </c>
      <c r="Q126" s="138" t="s">
        <v>428</v>
      </c>
      <c r="R126" s="138" t="s">
        <v>428</v>
      </c>
      <c r="S126" s="138" t="s">
        <v>428</v>
      </c>
      <c r="T126" s="138" t="s">
        <v>428</v>
      </c>
      <c r="U126" s="138" t="s">
        <v>428</v>
      </c>
      <c r="V126" s="138" t="s">
        <v>428</v>
      </c>
      <c r="W126" s="138" t="s">
        <v>428</v>
      </c>
      <c r="X126" s="138" t="s">
        <v>428</v>
      </c>
      <c r="Y126" s="138" t="s">
        <v>428</v>
      </c>
      <c r="Z126" s="138" t="s">
        <v>428</v>
      </c>
      <c r="AA126" s="138" t="s">
        <v>428</v>
      </c>
      <c r="AB126" s="138" t="s">
        <v>428</v>
      </c>
      <c r="AC126" s="138" t="s">
        <v>428</v>
      </c>
      <c r="AD126" s="138" t="s">
        <v>428</v>
      </c>
      <c r="AE126" s="55"/>
      <c r="AF126" s="147" t="s">
        <v>428</v>
      </c>
      <c r="AG126" s="147" t="s">
        <v>428</v>
      </c>
      <c r="AH126" s="147" t="s">
        <v>428</v>
      </c>
      <c r="AI126" s="147" t="s">
        <v>428</v>
      </c>
      <c r="AJ126" s="147" t="s">
        <v>428</v>
      </c>
      <c r="AK126" s="147" t="s">
        <v>442</v>
      </c>
      <c r="AL126" s="45" t="s">
        <v>424</v>
      </c>
    </row>
    <row r="127" spans="1:38" s="2" customFormat="1" ht="26.25" customHeight="1" thickBot="1" x14ac:dyDescent="0.25">
      <c r="A127" s="65" t="s">
        <v>288</v>
      </c>
      <c r="B127" s="65" t="s">
        <v>293</v>
      </c>
      <c r="C127" s="66" t="s">
        <v>294</v>
      </c>
      <c r="D127" s="67"/>
      <c r="E127" s="138" t="s">
        <v>428</v>
      </c>
      <c r="F127" s="138" t="s">
        <v>430</v>
      </c>
      <c r="G127" s="138" t="s">
        <v>428</v>
      </c>
      <c r="H127" s="138" t="s">
        <v>430</v>
      </c>
      <c r="I127" s="138" t="s">
        <v>442</v>
      </c>
      <c r="J127" s="138" t="s">
        <v>442</v>
      </c>
      <c r="K127" s="138" t="s">
        <v>442</v>
      </c>
      <c r="L127" s="138" t="s">
        <v>442</v>
      </c>
      <c r="M127" s="138" t="s">
        <v>430</v>
      </c>
      <c r="N127" s="138" t="s">
        <v>428</v>
      </c>
      <c r="O127" s="138" t="s">
        <v>428</v>
      </c>
      <c r="P127" s="138" t="s">
        <v>428</v>
      </c>
      <c r="Q127" s="138" t="s">
        <v>428</v>
      </c>
      <c r="R127" s="138" t="s">
        <v>428</v>
      </c>
      <c r="S127" s="138" t="s">
        <v>428</v>
      </c>
      <c r="T127" s="138" t="s">
        <v>428</v>
      </c>
      <c r="U127" s="138" t="s">
        <v>428</v>
      </c>
      <c r="V127" s="138" t="s">
        <v>428</v>
      </c>
      <c r="W127" s="138" t="s">
        <v>428</v>
      </c>
      <c r="X127" s="138" t="s">
        <v>428</v>
      </c>
      <c r="Y127" s="138" t="s">
        <v>428</v>
      </c>
      <c r="Z127" s="138" t="s">
        <v>428</v>
      </c>
      <c r="AA127" s="138" t="s">
        <v>428</v>
      </c>
      <c r="AB127" s="138" t="s">
        <v>428</v>
      </c>
      <c r="AC127" s="138" t="s">
        <v>428</v>
      </c>
      <c r="AD127" s="138" t="s">
        <v>428</v>
      </c>
      <c r="AE127" s="55"/>
      <c r="AF127" s="147" t="s">
        <v>428</v>
      </c>
      <c r="AG127" s="147" t="s">
        <v>428</v>
      </c>
      <c r="AH127" s="147" t="s">
        <v>428</v>
      </c>
      <c r="AI127" s="147" t="s">
        <v>428</v>
      </c>
      <c r="AJ127" s="147" t="s">
        <v>428</v>
      </c>
      <c r="AK127" s="147" t="s">
        <v>442</v>
      </c>
      <c r="AL127" s="45" t="s">
        <v>426</v>
      </c>
    </row>
    <row r="128" spans="1:38" s="2" customFormat="1" ht="26.25" customHeight="1" thickBot="1" x14ac:dyDescent="0.25">
      <c r="A128" s="65" t="s">
        <v>288</v>
      </c>
      <c r="B128" s="69" t="s">
        <v>295</v>
      </c>
      <c r="C128" s="71" t="s">
        <v>296</v>
      </c>
      <c r="D128" s="67"/>
      <c r="E128" s="138" t="s">
        <v>430</v>
      </c>
      <c r="F128" s="138" t="s">
        <v>430</v>
      </c>
      <c r="G128" s="138" t="s">
        <v>430</v>
      </c>
      <c r="H128" s="138" t="s">
        <v>430</v>
      </c>
      <c r="I128" s="138" t="s">
        <v>430</v>
      </c>
      <c r="J128" s="138" t="s">
        <v>430</v>
      </c>
      <c r="K128" s="138" t="s">
        <v>430</v>
      </c>
      <c r="L128" s="138" t="s">
        <v>430</v>
      </c>
      <c r="M128" s="138" t="s">
        <v>430</v>
      </c>
      <c r="N128" s="138" t="s">
        <v>430</v>
      </c>
      <c r="O128" s="138" t="s">
        <v>430</v>
      </c>
      <c r="P128" s="138" t="s">
        <v>430</v>
      </c>
      <c r="Q128" s="138" t="s">
        <v>430</v>
      </c>
      <c r="R128" s="138" t="s">
        <v>430</v>
      </c>
      <c r="S128" s="138" t="s">
        <v>430</v>
      </c>
      <c r="T128" s="138" t="s">
        <v>430</v>
      </c>
      <c r="U128" s="138" t="s">
        <v>430</v>
      </c>
      <c r="V128" s="138" t="s">
        <v>430</v>
      </c>
      <c r="W128" s="138" t="s">
        <v>430</v>
      </c>
      <c r="X128" s="138" t="s">
        <v>430</v>
      </c>
      <c r="Y128" s="138" t="s">
        <v>430</v>
      </c>
      <c r="Z128" s="138" t="s">
        <v>430</v>
      </c>
      <c r="AA128" s="138" t="s">
        <v>430</v>
      </c>
      <c r="AB128" s="138" t="s">
        <v>430</v>
      </c>
      <c r="AC128" s="138" t="s">
        <v>430</v>
      </c>
      <c r="AD128" s="138" t="s">
        <v>430</v>
      </c>
      <c r="AE128" s="55"/>
      <c r="AF128" s="147" t="s">
        <v>428</v>
      </c>
      <c r="AG128" s="147" t="s">
        <v>428</v>
      </c>
      <c r="AH128" s="147" t="s">
        <v>428</v>
      </c>
      <c r="AI128" s="147" t="s">
        <v>428</v>
      </c>
      <c r="AJ128" s="147" t="s">
        <v>428</v>
      </c>
      <c r="AK128" s="147" t="s">
        <v>430</v>
      </c>
      <c r="AL128" s="45" t="s">
        <v>300</v>
      </c>
    </row>
    <row r="129" spans="1:38" s="2" customFormat="1" ht="26.25" customHeight="1" thickBot="1" x14ac:dyDescent="0.25">
      <c r="A129" s="65" t="s">
        <v>288</v>
      </c>
      <c r="B129" s="69" t="s">
        <v>298</v>
      </c>
      <c r="C129" s="77" t="s">
        <v>299</v>
      </c>
      <c r="D129" s="67"/>
      <c r="E129" s="138">
        <v>2.4333900000000002E-2</v>
      </c>
      <c r="F129" s="138">
        <v>0.206978</v>
      </c>
      <c r="G129" s="138">
        <v>1.3145899999999998E-3</v>
      </c>
      <c r="H129" s="138" t="s">
        <v>442</v>
      </c>
      <c r="I129" s="138">
        <v>1.1187999999999999E-4</v>
      </c>
      <c r="J129" s="138">
        <v>1.9578999999999999E-4</v>
      </c>
      <c r="K129" s="138">
        <v>2.7969999999999997E-4</v>
      </c>
      <c r="L129" s="138">
        <v>3.9157999999999998E-6</v>
      </c>
      <c r="M129" s="138">
        <v>1.9579000000000003E-3</v>
      </c>
      <c r="N129" s="138">
        <v>3.6360999999999997E-2</v>
      </c>
      <c r="O129" s="138">
        <v>2.797E-3</v>
      </c>
      <c r="P129" s="138">
        <v>1.56632E-3</v>
      </c>
      <c r="Q129" s="138">
        <v>0.64269765087276232</v>
      </c>
      <c r="R129" s="138">
        <v>0.62084179317700361</v>
      </c>
      <c r="S129" s="138">
        <v>0.34253340313213981</v>
      </c>
      <c r="T129" s="138">
        <v>3.9158000000000005E-3</v>
      </c>
      <c r="U129" s="138" t="s">
        <v>430</v>
      </c>
      <c r="V129" s="138" t="s">
        <v>442</v>
      </c>
      <c r="W129" s="138">
        <v>0.59694380999999996</v>
      </c>
      <c r="X129" s="138">
        <v>4.1954999999999999E-6</v>
      </c>
      <c r="Y129" s="138">
        <v>1.81805E-5</v>
      </c>
      <c r="Z129" s="138">
        <v>1.81805E-5</v>
      </c>
      <c r="AA129" s="138" t="s">
        <v>442</v>
      </c>
      <c r="AB129" s="138">
        <v>4.0556500000000004E-5</v>
      </c>
      <c r="AC129" s="138">
        <v>1.3984999999999999E-2</v>
      </c>
      <c r="AD129" s="138">
        <v>2.1452989999999998E-2</v>
      </c>
      <c r="AE129" s="55"/>
      <c r="AF129" s="147" t="s">
        <v>428</v>
      </c>
      <c r="AG129" s="147" t="s">
        <v>428</v>
      </c>
      <c r="AH129" s="147" t="s">
        <v>428</v>
      </c>
      <c r="AI129" s="147" t="s">
        <v>428</v>
      </c>
      <c r="AJ129" s="147" t="s">
        <v>428</v>
      </c>
      <c r="AK129" s="147">
        <v>27.97</v>
      </c>
      <c r="AL129" s="45" t="s">
        <v>300</v>
      </c>
    </row>
    <row r="130" spans="1:38" s="2" customFormat="1" ht="26.25" customHeight="1" thickBot="1" x14ac:dyDescent="0.25">
      <c r="A130" s="65" t="s">
        <v>288</v>
      </c>
      <c r="B130" s="69" t="s">
        <v>301</v>
      </c>
      <c r="C130" s="83" t="s">
        <v>302</v>
      </c>
      <c r="D130" s="67"/>
      <c r="E130" s="138" t="s">
        <v>429</v>
      </c>
      <c r="F130" s="138" t="s">
        <v>429</v>
      </c>
      <c r="G130" s="138" t="s">
        <v>429</v>
      </c>
      <c r="H130" s="138" t="s">
        <v>442</v>
      </c>
      <c r="I130" s="138" t="s">
        <v>429</v>
      </c>
      <c r="J130" s="138" t="s">
        <v>429</v>
      </c>
      <c r="K130" s="138" t="s">
        <v>429</v>
      </c>
      <c r="L130" s="138" t="s">
        <v>429</v>
      </c>
      <c r="M130" s="138" t="s">
        <v>429</v>
      </c>
      <c r="N130" s="138" t="s">
        <v>429</v>
      </c>
      <c r="O130" s="138" t="s">
        <v>429</v>
      </c>
      <c r="P130" s="138" t="s">
        <v>429</v>
      </c>
      <c r="Q130" s="138" t="s">
        <v>429</v>
      </c>
      <c r="R130" s="138" t="s">
        <v>429</v>
      </c>
      <c r="S130" s="138" t="s">
        <v>429</v>
      </c>
      <c r="T130" s="138" t="s">
        <v>429</v>
      </c>
      <c r="U130" s="138" t="s">
        <v>429</v>
      </c>
      <c r="V130" s="138" t="s">
        <v>429</v>
      </c>
      <c r="W130" s="138" t="s">
        <v>429</v>
      </c>
      <c r="X130" s="138" t="s">
        <v>429</v>
      </c>
      <c r="Y130" s="138" t="s">
        <v>429</v>
      </c>
      <c r="Z130" s="138" t="s">
        <v>429</v>
      </c>
      <c r="AA130" s="138" t="s">
        <v>429</v>
      </c>
      <c r="AB130" s="138" t="s">
        <v>429</v>
      </c>
      <c r="AC130" s="138" t="s">
        <v>429</v>
      </c>
      <c r="AD130" s="138" t="s">
        <v>429</v>
      </c>
      <c r="AE130" s="55"/>
      <c r="AF130" s="147" t="s">
        <v>428</v>
      </c>
      <c r="AG130" s="147" t="s">
        <v>428</v>
      </c>
      <c r="AH130" s="147" t="s">
        <v>428</v>
      </c>
      <c r="AI130" s="147" t="s">
        <v>428</v>
      </c>
      <c r="AJ130" s="147" t="s">
        <v>428</v>
      </c>
      <c r="AK130" s="147" t="s">
        <v>429</v>
      </c>
      <c r="AL130" s="45" t="s">
        <v>300</v>
      </c>
    </row>
    <row r="131" spans="1:38" s="2" customFormat="1" ht="26.25" customHeight="1" thickBot="1" x14ac:dyDescent="0.25">
      <c r="A131" s="65" t="s">
        <v>288</v>
      </c>
      <c r="B131" s="69" t="s">
        <v>303</v>
      </c>
      <c r="C131" s="77" t="s">
        <v>304</v>
      </c>
      <c r="D131" s="67"/>
      <c r="E131" s="138" t="s">
        <v>430</v>
      </c>
      <c r="F131" s="138" t="s">
        <v>430</v>
      </c>
      <c r="G131" s="138" t="s">
        <v>430</v>
      </c>
      <c r="H131" s="138" t="s">
        <v>430</v>
      </c>
      <c r="I131" s="138" t="s">
        <v>430</v>
      </c>
      <c r="J131" s="138" t="s">
        <v>430</v>
      </c>
      <c r="K131" s="138" t="s">
        <v>430</v>
      </c>
      <c r="L131" s="138" t="s">
        <v>430</v>
      </c>
      <c r="M131" s="138" t="s">
        <v>430</v>
      </c>
      <c r="N131" s="138" t="s">
        <v>430</v>
      </c>
      <c r="O131" s="138" t="s">
        <v>430</v>
      </c>
      <c r="P131" s="138" t="s">
        <v>430</v>
      </c>
      <c r="Q131" s="138" t="s">
        <v>430</v>
      </c>
      <c r="R131" s="138" t="s">
        <v>430</v>
      </c>
      <c r="S131" s="138" t="s">
        <v>430</v>
      </c>
      <c r="T131" s="138" t="s">
        <v>430</v>
      </c>
      <c r="U131" s="138" t="s">
        <v>430</v>
      </c>
      <c r="V131" s="138" t="s">
        <v>430</v>
      </c>
      <c r="W131" s="138" t="s">
        <v>430</v>
      </c>
      <c r="X131" s="138" t="s">
        <v>430</v>
      </c>
      <c r="Y131" s="138" t="s">
        <v>430</v>
      </c>
      <c r="Z131" s="138" t="s">
        <v>430</v>
      </c>
      <c r="AA131" s="138" t="s">
        <v>430</v>
      </c>
      <c r="AB131" s="138" t="s">
        <v>430</v>
      </c>
      <c r="AC131" s="138" t="s">
        <v>430</v>
      </c>
      <c r="AD131" s="138" t="s">
        <v>430</v>
      </c>
      <c r="AE131" s="55"/>
      <c r="AF131" s="147" t="s">
        <v>428</v>
      </c>
      <c r="AG131" s="147" t="s">
        <v>428</v>
      </c>
      <c r="AH131" s="147" t="s">
        <v>428</v>
      </c>
      <c r="AI131" s="147" t="s">
        <v>428</v>
      </c>
      <c r="AJ131" s="147" t="s">
        <v>428</v>
      </c>
      <c r="AK131" s="147" t="s">
        <v>430</v>
      </c>
      <c r="AL131" s="45" t="s">
        <v>300</v>
      </c>
    </row>
    <row r="132" spans="1:38" s="2" customFormat="1" ht="26.25" customHeight="1" thickBot="1" x14ac:dyDescent="0.25">
      <c r="A132" s="65" t="s">
        <v>288</v>
      </c>
      <c r="B132" s="69" t="s">
        <v>305</v>
      </c>
      <c r="C132" s="77" t="s">
        <v>306</v>
      </c>
      <c r="D132" s="67"/>
      <c r="E132" s="138" t="s">
        <v>430</v>
      </c>
      <c r="F132" s="138" t="s">
        <v>430</v>
      </c>
      <c r="G132" s="138" t="s">
        <v>430</v>
      </c>
      <c r="H132" s="138" t="s">
        <v>430</v>
      </c>
      <c r="I132" s="138" t="s">
        <v>430</v>
      </c>
      <c r="J132" s="138" t="s">
        <v>430</v>
      </c>
      <c r="K132" s="138" t="s">
        <v>430</v>
      </c>
      <c r="L132" s="138" t="s">
        <v>430</v>
      </c>
      <c r="M132" s="138" t="s">
        <v>430</v>
      </c>
      <c r="N132" s="138" t="s">
        <v>430</v>
      </c>
      <c r="O132" s="138" t="s">
        <v>430</v>
      </c>
      <c r="P132" s="138" t="s">
        <v>430</v>
      </c>
      <c r="Q132" s="138" t="s">
        <v>430</v>
      </c>
      <c r="R132" s="138" t="s">
        <v>430</v>
      </c>
      <c r="S132" s="138" t="s">
        <v>428</v>
      </c>
      <c r="T132" s="138" t="s">
        <v>430</v>
      </c>
      <c r="U132" s="138" t="s">
        <v>430</v>
      </c>
      <c r="V132" s="138" t="s">
        <v>430</v>
      </c>
      <c r="W132" s="138" t="s">
        <v>430</v>
      </c>
      <c r="X132" s="138" t="s">
        <v>430</v>
      </c>
      <c r="Y132" s="138" t="s">
        <v>430</v>
      </c>
      <c r="Z132" s="138" t="s">
        <v>430</v>
      </c>
      <c r="AA132" s="138" t="s">
        <v>430</v>
      </c>
      <c r="AB132" s="138" t="s">
        <v>430</v>
      </c>
      <c r="AC132" s="138" t="s">
        <v>430</v>
      </c>
      <c r="AD132" s="138" t="s">
        <v>430</v>
      </c>
      <c r="AE132" s="55"/>
      <c r="AF132" s="147" t="s">
        <v>428</v>
      </c>
      <c r="AG132" s="147" t="s">
        <v>428</v>
      </c>
      <c r="AH132" s="147" t="s">
        <v>428</v>
      </c>
      <c r="AI132" s="147" t="s">
        <v>428</v>
      </c>
      <c r="AJ132" s="147" t="s">
        <v>428</v>
      </c>
      <c r="AK132" s="147" t="s">
        <v>430</v>
      </c>
      <c r="AL132" s="45" t="s">
        <v>414</v>
      </c>
    </row>
    <row r="133" spans="1:38" s="2" customFormat="1" ht="26.25" customHeight="1" thickBot="1" x14ac:dyDescent="0.25">
      <c r="A133" s="65" t="s">
        <v>288</v>
      </c>
      <c r="B133" s="69" t="s">
        <v>307</v>
      </c>
      <c r="C133" s="77" t="s">
        <v>308</v>
      </c>
      <c r="D133" s="67"/>
      <c r="E133" s="138">
        <v>3.1350000000000002E-3</v>
      </c>
      <c r="F133" s="138">
        <v>4.9400000000000001E-5</v>
      </c>
      <c r="G133" s="138">
        <v>4.2940000000000003E-4</v>
      </c>
      <c r="H133" s="138" t="s">
        <v>442</v>
      </c>
      <c r="I133" s="138">
        <v>1.3186E-4</v>
      </c>
      <c r="J133" s="138">
        <v>1.3186E-4</v>
      </c>
      <c r="K133" s="138">
        <v>1.4652799999999999E-4</v>
      </c>
      <c r="L133" s="138" t="s">
        <v>442</v>
      </c>
      <c r="M133" s="138">
        <v>5.3200000000000003E-4</v>
      </c>
      <c r="N133" s="138">
        <v>1.1411400000000001E-4</v>
      </c>
      <c r="O133" s="138">
        <v>1.9114E-5</v>
      </c>
      <c r="P133" s="138">
        <v>5.6620000000000004E-3</v>
      </c>
      <c r="Q133" s="138">
        <v>5.1718000000000002E-5</v>
      </c>
      <c r="R133" s="138">
        <v>5.1528000000000005E-5</v>
      </c>
      <c r="S133" s="138">
        <v>4.7233999999999995E-5</v>
      </c>
      <c r="T133" s="138">
        <v>6.5853999999999997E-5</v>
      </c>
      <c r="U133" s="138">
        <v>7.5164000000000001E-5</v>
      </c>
      <c r="V133" s="138">
        <v>6.0845599999999995E-4</v>
      </c>
      <c r="W133" s="138">
        <v>1.026E-4</v>
      </c>
      <c r="X133" s="138">
        <v>5.0159999999999994E-8</v>
      </c>
      <c r="Y133" s="138">
        <v>2.7398000000000002E-8</v>
      </c>
      <c r="Z133" s="138">
        <v>2.4471999999999999E-8</v>
      </c>
      <c r="AA133" s="138">
        <v>2.6562E-8</v>
      </c>
      <c r="AB133" s="138">
        <v>1.2859199999999999E-7</v>
      </c>
      <c r="AC133" s="138">
        <v>5.6999999999999998E-4</v>
      </c>
      <c r="AD133" s="138">
        <v>1.5579999999999999E-3</v>
      </c>
      <c r="AE133" s="55"/>
      <c r="AF133" s="147" t="s">
        <v>428</v>
      </c>
      <c r="AG133" s="147" t="s">
        <v>428</v>
      </c>
      <c r="AH133" s="147" t="s">
        <v>428</v>
      </c>
      <c r="AI133" s="147" t="s">
        <v>428</v>
      </c>
      <c r="AJ133" s="147" t="s">
        <v>428</v>
      </c>
      <c r="AK133" s="147">
        <v>3800</v>
      </c>
      <c r="AL133" s="45" t="s">
        <v>415</v>
      </c>
    </row>
    <row r="134" spans="1:38" s="2" customFormat="1" ht="26.25" customHeight="1" thickBot="1" x14ac:dyDescent="0.25">
      <c r="A134" s="65" t="s">
        <v>288</v>
      </c>
      <c r="B134" s="69" t="s">
        <v>309</v>
      </c>
      <c r="C134" s="66" t="s">
        <v>310</v>
      </c>
      <c r="D134" s="67"/>
      <c r="E134" s="138" t="s">
        <v>430</v>
      </c>
      <c r="F134" s="138" t="s">
        <v>430</v>
      </c>
      <c r="G134" s="138" t="s">
        <v>430</v>
      </c>
      <c r="H134" s="138" t="s">
        <v>430</v>
      </c>
      <c r="I134" s="138" t="s">
        <v>428</v>
      </c>
      <c r="J134" s="138" t="s">
        <v>428</v>
      </c>
      <c r="K134" s="138" t="s">
        <v>428</v>
      </c>
      <c r="L134" s="138" t="s">
        <v>428</v>
      </c>
      <c r="M134" s="138" t="s">
        <v>430</v>
      </c>
      <c r="N134" s="138" t="s">
        <v>428</v>
      </c>
      <c r="O134" s="138" t="s">
        <v>428</v>
      </c>
      <c r="P134" s="138" t="s">
        <v>428</v>
      </c>
      <c r="Q134" s="138" t="s">
        <v>428</v>
      </c>
      <c r="R134" s="138" t="s">
        <v>428</v>
      </c>
      <c r="S134" s="138" t="s">
        <v>430</v>
      </c>
      <c r="T134" s="138" t="s">
        <v>428</v>
      </c>
      <c r="U134" s="138" t="s">
        <v>428</v>
      </c>
      <c r="V134" s="138" t="s">
        <v>428</v>
      </c>
      <c r="W134" s="138" t="s">
        <v>430</v>
      </c>
      <c r="X134" s="138" t="s">
        <v>430</v>
      </c>
      <c r="Y134" s="138" t="s">
        <v>430</v>
      </c>
      <c r="Z134" s="138" t="s">
        <v>430</v>
      </c>
      <c r="AA134" s="138" t="s">
        <v>430</v>
      </c>
      <c r="AB134" s="138" t="s">
        <v>430</v>
      </c>
      <c r="AC134" s="138" t="s">
        <v>430</v>
      </c>
      <c r="AD134" s="138" t="s">
        <v>430</v>
      </c>
      <c r="AE134" s="55"/>
      <c r="AF134" s="147" t="s">
        <v>428</v>
      </c>
      <c r="AG134" s="147" t="s">
        <v>428</v>
      </c>
      <c r="AH134" s="147" t="s">
        <v>428</v>
      </c>
      <c r="AI134" s="147" t="s">
        <v>428</v>
      </c>
      <c r="AJ134" s="147" t="s">
        <v>428</v>
      </c>
      <c r="AK134" s="147" t="s">
        <v>428</v>
      </c>
      <c r="AL134" s="45" t="s">
        <v>412</v>
      </c>
    </row>
    <row r="135" spans="1:38" s="2" customFormat="1" ht="26.25" customHeight="1" thickBot="1" x14ac:dyDescent="0.25">
      <c r="A135" s="65" t="s">
        <v>288</v>
      </c>
      <c r="B135" s="65" t="s">
        <v>311</v>
      </c>
      <c r="C135" s="66" t="s">
        <v>312</v>
      </c>
      <c r="D135" s="67"/>
      <c r="E135" s="138" t="s">
        <v>442</v>
      </c>
      <c r="F135" s="138" t="s">
        <v>442</v>
      </c>
      <c r="G135" s="138" t="s">
        <v>442</v>
      </c>
      <c r="H135" s="138" t="s">
        <v>442</v>
      </c>
      <c r="I135" s="138" t="s">
        <v>442</v>
      </c>
      <c r="J135" s="138" t="s">
        <v>442</v>
      </c>
      <c r="K135" s="138" t="s">
        <v>442</v>
      </c>
      <c r="L135" s="138" t="s">
        <v>442</v>
      </c>
      <c r="M135" s="138" t="s">
        <v>442</v>
      </c>
      <c r="N135" s="138" t="s">
        <v>430</v>
      </c>
      <c r="O135" s="138" t="s">
        <v>430</v>
      </c>
      <c r="P135" s="138" t="s">
        <v>430</v>
      </c>
      <c r="Q135" s="138" t="s">
        <v>430</v>
      </c>
      <c r="R135" s="138" t="s">
        <v>430</v>
      </c>
      <c r="S135" s="138" t="s">
        <v>430</v>
      </c>
      <c r="T135" s="138" t="s">
        <v>430</v>
      </c>
      <c r="U135" s="138" t="s">
        <v>430</v>
      </c>
      <c r="V135" s="138" t="s">
        <v>430</v>
      </c>
      <c r="W135" s="138">
        <v>5.8190400000000045E-2</v>
      </c>
      <c r="X135" s="138">
        <v>1.7360136000000012E-5</v>
      </c>
      <c r="Y135" s="138">
        <v>7.8557040000000071E-5</v>
      </c>
      <c r="Z135" s="138">
        <v>7.8557040000000071E-5</v>
      </c>
      <c r="AA135" s="138" t="s">
        <v>442</v>
      </c>
      <c r="AB135" s="138">
        <v>1.7447421600000015E-4</v>
      </c>
      <c r="AC135" s="138" t="s">
        <v>442</v>
      </c>
      <c r="AD135" s="138">
        <v>9.8923680000000083E-2</v>
      </c>
      <c r="AE135" s="55"/>
      <c r="AF135" s="147" t="s">
        <v>428</v>
      </c>
      <c r="AG135" s="147" t="s">
        <v>428</v>
      </c>
      <c r="AH135" s="147" t="s">
        <v>428</v>
      </c>
      <c r="AI135" s="147" t="s">
        <v>428</v>
      </c>
      <c r="AJ135" s="147" t="s">
        <v>428</v>
      </c>
      <c r="AK135" s="147">
        <v>0.19396800000000017</v>
      </c>
      <c r="AL135" s="148" t="s">
        <v>432</v>
      </c>
    </row>
    <row r="136" spans="1:38" s="2" customFormat="1" ht="26.25" customHeight="1" thickBot="1" x14ac:dyDescent="0.25">
      <c r="A136" s="65" t="s">
        <v>288</v>
      </c>
      <c r="B136" s="65" t="s">
        <v>313</v>
      </c>
      <c r="C136" s="66" t="s">
        <v>314</v>
      </c>
      <c r="D136" s="67"/>
      <c r="E136" s="138" t="s">
        <v>428</v>
      </c>
      <c r="F136" s="138">
        <v>5.1669676305E-3</v>
      </c>
      <c r="G136" s="138" t="s">
        <v>428</v>
      </c>
      <c r="H136" s="138" t="s">
        <v>442</v>
      </c>
      <c r="I136" s="138" t="s">
        <v>442</v>
      </c>
      <c r="J136" s="138" t="s">
        <v>442</v>
      </c>
      <c r="K136" s="138" t="s">
        <v>442</v>
      </c>
      <c r="L136" s="138" t="s">
        <v>442</v>
      </c>
      <c r="M136" s="138" t="s">
        <v>428</v>
      </c>
      <c r="N136" s="138" t="s">
        <v>442</v>
      </c>
      <c r="O136" s="138" t="s">
        <v>442</v>
      </c>
      <c r="P136" s="138" t="s">
        <v>442</v>
      </c>
      <c r="Q136" s="138" t="s">
        <v>442</v>
      </c>
      <c r="R136" s="138" t="s">
        <v>442</v>
      </c>
      <c r="S136" s="138" t="s">
        <v>442</v>
      </c>
      <c r="T136" s="138" t="s">
        <v>442</v>
      </c>
      <c r="U136" s="138" t="s">
        <v>442</v>
      </c>
      <c r="V136" s="138" t="s">
        <v>442</v>
      </c>
      <c r="W136" s="138" t="s">
        <v>428</v>
      </c>
      <c r="X136" s="138" t="s">
        <v>428</v>
      </c>
      <c r="Y136" s="138" t="s">
        <v>428</v>
      </c>
      <c r="Z136" s="138" t="s">
        <v>428</v>
      </c>
      <c r="AA136" s="138" t="s">
        <v>428</v>
      </c>
      <c r="AB136" s="138" t="s">
        <v>428</v>
      </c>
      <c r="AC136" s="138" t="s">
        <v>428</v>
      </c>
      <c r="AD136" s="138" t="s">
        <v>428</v>
      </c>
      <c r="AE136" s="55"/>
      <c r="AF136" s="147" t="s">
        <v>428</v>
      </c>
      <c r="AG136" s="147" t="s">
        <v>428</v>
      </c>
      <c r="AH136" s="147" t="s">
        <v>430</v>
      </c>
      <c r="AI136" s="147" t="s">
        <v>430</v>
      </c>
      <c r="AJ136" s="147" t="s">
        <v>430</v>
      </c>
      <c r="AK136" s="147" t="s">
        <v>442</v>
      </c>
      <c r="AL136" s="45" t="s">
        <v>416</v>
      </c>
    </row>
    <row r="137" spans="1:38" s="2" customFormat="1" ht="26.25" customHeight="1" thickBot="1" x14ac:dyDescent="0.25">
      <c r="A137" s="65" t="s">
        <v>288</v>
      </c>
      <c r="B137" s="65" t="s">
        <v>315</v>
      </c>
      <c r="C137" s="66" t="s">
        <v>316</v>
      </c>
      <c r="D137" s="67"/>
      <c r="E137" s="138" t="s">
        <v>428</v>
      </c>
      <c r="F137" s="138" t="s">
        <v>429</v>
      </c>
      <c r="G137" s="138" t="s">
        <v>428</v>
      </c>
      <c r="H137" s="138" t="s">
        <v>442</v>
      </c>
      <c r="I137" s="138" t="s">
        <v>442</v>
      </c>
      <c r="J137" s="138" t="s">
        <v>442</v>
      </c>
      <c r="K137" s="138" t="s">
        <v>442</v>
      </c>
      <c r="L137" s="138" t="s">
        <v>442</v>
      </c>
      <c r="M137" s="138" t="s">
        <v>428</v>
      </c>
      <c r="N137" s="138" t="s">
        <v>442</v>
      </c>
      <c r="O137" s="138" t="s">
        <v>442</v>
      </c>
      <c r="P137" s="138" t="s">
        <v>442</v>
      </c>
      <c r="Q137" s="138" t="s">
        <v>442</v>
      </c>
      <c r="R137" s="138" t="s">
        <v>442</v>
      </c>
      <c r="S137" s="138" t="s">
        <v>442</v>
      </c>
      <c r="T137" s="138" t="s">
        <v>442</v>
      </c>
      <c r="U137" s="138" t="s">
        <v>442</v>
      </c>
      <c r="V137" s="138" t="s">
        <v>442</v>
      </c>
      <c r="W137" s="138" t="s">
        <v>428</v>
      </c>
      <c r="X137" s="138" t="s">
        <v>428</v>
      </c>
      <c r="Y137" s="138" t="s">
        <v>428</v>
      </c>
      <c r="Z137" s="138" t="s">
        <v>428</v>
      </c>
      <c r="AA137" s="138" t="s">
        <v>428</v>
      </c>
      <c r="AB137" s="138" t="s">
        <v>428</v>
      </c>
      <c r="AC137" s="138" t="s">
        <v>428</v>
      </c>
      <c r="AD137" s="138" t="s">
        <v>428</v>
      </c>
      <c r="AE137" s="55"/>
      <c r="AF137" s="147" t="s">
        <v>428</v>
      </c>
      <c r="AG137" s="147" t="s">
        <v>428</v>
      </c>
      <c r="AH137" s="147" t="s">
        <v>428</v>
      </c>
      <c r="AI137" s="147" t="s">
        <v>428</v>
      </c>
      <c r="AJ137" s="147" t="s">
        <v>428</v>
      </c>
      <c r="AK137" s="147" t="s">
        <v>442</v>
      </c>
      <c r="AL137" s="45" t="s">
        <v>416</v>
      </c>
    </row>
    <row r="138" spans="1:38" s="2" customFormat="1" ht="26.25" customHeight="1" thickBot="1" x14ac:dyDescent="0.25">
      <c r="A138" s="69" t="s">
        <v>288</v>
      </c>
      <c r="B138" s="69" t="s">
        <v>317</v>
      </c>
      <c r="C138" s="71" t="s">
        <v>318</v>
      </c>
      <c r="D138" s="68"/>
      <c r="E138" s="138" t="s">
        <v>428</v>
      </c>
      <c r="F138" s="138" t="s">
        <v>429</v>
      </c>
      <c r="G138" s="138" t="s">
        <v>428</v>
      </c>
      <c r="H138" s="138" t="s">
        <v>442</v>
      </c>
      <c r="I138" s="138" t="s">
        <v>442</v>
      </c>
      <c r="J138" s="138" t="s">
        <v>442</v>
      </c>
      <c r="K138" s="138" t="s">
        <v>442</v>
      </c>
      <c r="L138" s="138" t="s">
        <v>442</v>
      </c>
      <c r="M138" s="138" t="s">
        <v>428</v>
      </c>
      <c r="N138" s="138" t="s">
        <v>442</v>
      </c>
      <c r="O138" s="138" t="s">
        <v>442</v>
      </c>
      <c r="P138" s="138" t="s">
        <v>442</v>
      </c>
      <c r="Q138" s="138" t="s">
        <v>442</v>
      </c>
      <c r="R138" s="138" t="s">
        <v>442</v>
      </c>
      <c r="S138" s="138" t="s">
        <v>442</v>
      </c>
      <c r="T138" s="138" t="s">
        <v>442</v>
      </c>
      <c r="U138" s="138" t="s">
        <v>442</v>
      </c>
      <c r="V138" s="138" t="s">
        <v>442</v>
      </c>
      <c r="W138" s="138" t="s">
        <v>428</v>
      </c>
      <c r="X138" s="138" t="s">
        <v>428</v>
      </c>
      <c r="Y138" s="138" t="s">
        <v>428</v>
      </c>
      <c r="Z138" s="138" t="s">
        <v>428</v>
      </c>
      <c r="AA138" s="138" t="s">
        <v>428</v>
      </c>
      <c r="AB138" s="138" t="s">
        <v>428</v>
      </c>
      <c r="AC138" s="138" t="s">
        <v>428</v>
      </c>
      <c r="AD138" s="138" t="s">
        <v>428</v>
      </c>
      <c r="AE138" s="55"/>
      <c r="AF138" s="147" t="s">
        <v>428</v>
      </c>
      <c r="AG138" s="147" t="s">
        <v>428</v>
      </c>
      <c r="AH138" s="147" t="s">
        <v>428</v>
      </c>
      <c r="AI138" s="147" t="s">
        <v>428</v>
      </c>
      <c r="AJ138" s="147" t="s">
        <v>428</v>
      </c>
      <c r="AK138" s="147" t="s">
        <v>442</v>
      </c>
      <c r="AL138" s="45" t="s">
        <v>416</v>
      </c>
    </row>
    <row r="139" spans="1:38" s="2" customFormat="1" ht="26.25" customHeight="1" thickBot="1" x14ac:dyDescent="0.25">
      <c r="A139" s="69" t="s">
        <v>288</v>
      </c>
      <c r="B139" s="69" t="s">
        <v>319</v>
      </c>
      <c r="C139" s="71" t="s">
        <v>377</v>
      </c>
      <c r="D139" s="68"/>
      <c r="E139" s="138" t="s">
        <v>442</v>
      </c>
      <c r="F139" s="138" t="s">
        <v>442</v>
      </c>
      <c r="G139" s="138" t="s">
        <v>442</v>
      </c>
      <c r="H139" s="138" t="s">
        <v>442</v>
      </c>
      <c r="I139" s="138">
        <v>0.43434378000000001</v>
      </c>
      <c r="J139" s="138">
        <v>0.43434378000000001</v>
      </c>
      <c r="K139" s="138">
        <v>0.43434378000000001</v>
      </c>
      <c r="L139" s="138" t="s">
        <v>442</v>
      </c>
      <c r="M139" s="138" t="s">
        <v>442</v>
      </c>
      <c r="N139" s="138" t="s">
        <v>430</v>
      </c>
      <c r="O139" s="138" t="s">
        <v>430</v>
      </c>
      <c r="P139" s="138" t="s">
        <v>430</v>
      </c>
      <c r="Q139" s="138" t="s">
        <v>430</v>
      </c>
      <c r="R139" s="138" t="s">
        <v>430</v>
      </c>
      <c r="S139" s="138" t="s">
        <v>430</v>
      </c>
      <c r="T139" s="138" t="s">
        <v>430</v>
      </c>
      <c r="U139" s="138" t="s">
        <v>430</v>
      </c>
      <c r="V139" s="138" t="s">
        <v>430</v>
      </c>
      <c r="W139" s="138">
        <v>5.1066884295261294</v>
      </c>
      <c r="X139" s="138">
        <v>1.3239790309096951E-2</v>
      </c>
      <c r="Y139" s="138">
        <v>1.5708993292259273E-2</v>
      </c>
      <c r="Z139" s="138">
        <v>5.6189783983707558E-3</v>
      </c>
      <c r="AA139" s="138">
        <v>9.198728631921836E-4</v>
      </c>
      <c r="AB139" s="138">
        <v>3.5487634862919164E-2</v>
      </c>
      <c r="AC139" s="138" t="s">
        <v>442</v>
      </c>
      <c r="AD139" s="138">
        <v>5.7815261989936371</v>
      </c>
      <c r="AE139" s="55"/>
      <c r="AF139" s="147" t="s">
        <v>428</v>
      </c>
      <c r="AG139" s="147" t="s">
        <v>428</v>
      </c>
      <c r="AH139" s="147" t="s">
        <v>428</v>
      </c>
      <c r="AI139" s="147" t="s">
        <v>428</v>
      </c>
      <c r="AJ139" s="147" t="s">
        <v>428</v>
      </c>
      <c r="AK139" s="147">
        <v>9.5939581873512694</v>
      </c>
      <c r="AL139" s="148" t="s">
        <v>431</v>
      </c>
    </row>
    <row r="140" spans="1:38" s="2" customFormat="1" ht="26.25" customHeight="1" thickBot="1" x14ac:dyDescent="0.25">
      <c r="A140" s="65" t="s">
        <v>321</v>
      </c>
      <c r="B140" s="69" t="s">
        <v>322</v>
      </c>
      <c r="C140" s="66" t="s">
        <v>378</v>
      </c>
      <c r="D140" s="67"/>
      <c r="E140" s="138" t="s">
        <v>430</v>
      </c>
      <c r="F140" s="138" t="s">
        <v>430</v>
      </c>
      <c r="G140" s="138" t="s">
        <v>430</v>
      </c>
      <c r="H140" s="138" t="s">
        <v>430</v>
      </c>
      <c r="I140" s="138" t="s">
        <v>430</v>
      </c>
      <c r="J140" s="138" t="s">
        <v>430</v>
      </c>
      <c r="K140" s="138" t="s">
        <v>430</v>
      </c>
      <c r="L140" s="138" t="s">
        <v>430</v>
      </c>
      <c r="M140" s="138" t="s">
        <v>430</v>
      </c>
      <c r="N140" s="138" t="s">
        <v>430</v>
      </c>
      <c r="O140" s="138" t="s">
        <v>430</v>
      </c>
      <c r="P140" s="138" t="s">
        <v>430</v>
      </c>
      <c r="Q140" s="138" t="s">
        <v>430</v>
      </c>
      <c r="R140" s="138" t="s">
        <v>430</v>
      </c>
      <c r="S140" s="138" t="s">
        <v>430</v>
      </c>
      <c r="T140" s="138" t="s">
        <v>430</v>
      </c>
      <c r="U140" s="138" t="s">
        <v>430</v>
      </c>
      <c r="V140" s="138" t="s">
        <v>430</v>
      </c>
      <c r="W140" s="138" t="s">
        <v>430</v>
      </c>
      <c r="X140" s="138" t="s">
        <v>430</v>
      </c>
      <c r="Y140" s="138" t="s">
        <v>430</v>
      </c>
      <c r="Z140" s="138" t="s">
        <v>430</v>
      </c>
      <c r="AA140" s="138" t="s">
        <v>430</v>
      </c>
      <c r="AB140" s="138" t="s">
        <v>430</v>
      </c>
      <c r="AC140" s="138" t="s">
        <v>430</v>
      </c>
      <c r="AD140" s="138" t="s">
        <v>430</v>
      </c>
      <c r="AE140" s="55"/>
      <c r="AF140" s="147" t="s">
        <v>428</v>
      </c>
      <c r="AG140" s="147" t="s">
        <v>428</v>
      </c>
      <c r="AH140" s="147" t="s">
        <v>428</v>
      </c>
      <c r="AI140" s="147" t="s">
        <v>428</v>
      </c>
      <c r="AJ140" s="147" t="s">
        <v>428</v>
      </c>
      <c r="AK140" s="147" t="s">
        <v>428</v>
      </c>
      <c r="AL140" s="45" t="s">
        <v>412</v>
      </c>
    </row>
    <row r="141" spans="1:38" s="8" customFormat="1" ht="37.5" customHeight="1" thickBot="1" x14ac:dyDescent="0.25">
      <c r="A141" s="84"/>
      <c r="B141" s="85" t="s">
        <v>323</v>
      </c>
      <c r="C141" s="86" t="s">
        <v>388</v>
      </c>
      <c r="D141" s="84" t="s">
        <v>142</v>
      </c>
      <c r="E141" s="19">
        <f>SUM(E14:E140)</f>
        <v>165.68524847473392</v>
      </c>
      <c r="F141" s="19">
        <f t="shared" ref="F141:AD141" si="0">SUM(F14:F140)</f>
        <v>120.2958162001358</v>
      </c>
      <c r="G141" s="19">
        <f t="shared" si="0"/>
        <v>56.178249687093029</v>
      </c>
      <c r="H141" s="19">
        <f t="shared" si="0"/>
        <v>119.42424153432962</v>
      </c>
      <c r="I141" s="19">
        <f t="shared" si="0"/>
        <v>18.048556775469628</v>
      </c>
      <c r="J141" s="19">
        <f t="shared" si="0"/>
        <v>35.560723462035284</v>
      </c>
      <c r="K141" s="19">
        <f t="shared" si="0"/>
        <v>100.05066530905731</v>
      </c>
      <c r="L141" s="19">
        <f t="shared" si="0"/>
        <v>3.4593620376114149</v>
      </c>
      <c r="M141" s="19">
        <f t="shared" si="0"/>
        <v>263.27294612661291</v>
      </c>
      <c r="N141" s="19">
        <f t="shared" si="0"/>
        <v>10.725192077077214</v>
      </c>
      <c r="O141" s="19">
        <f t="shared" si="0"/>
        <v>0.35272979027373075</v>
      </c>
      <c r="P141" s="19">
        <f t="shared" si="0"/>
        <v>0.4644613699348254</v>
      </c>
      <c r="Q141" s="19">
        <f t="shared" si="0"/>
        <v>1.6245912134617484</v>
      </c>
      <c r="R141" s="19">
        <f>SUM(R14:R140)</f>
        <v>4.3867163794670523</v>
      </c>
      <c r="S141" s="19">
        <f t="shared" si="0"/>
        <v>53.738123712317027</v>
      </c>
      <c r="T141" s="19">
        <f t="shared" si="0"/>
        <v>15.236587246062411</v>
      </c>
      <c r="U141" s="19">
        <f t="shared" si="0"/>
        <v>4.650282348519327</v>
      </c>
      <c r="V141" s="19">
        <f t="shared" si="0"/>
        <v>32.554366282492595</v>
      </c>
      <c r="W141" s="19">
        <f t="shared" si="0"/>
        <v>23.538427098840721</v>
      </c>
      <c r="X141" s="19">
        <f t="shared" si="0"/>
        <v>3.4127409619717737</v>
      </c>
      <c r="Y141" s="19">
        <f t="shared" si="0"/>
        <v>5.8468206986947155</v>
      </c>
      <c r="Z141" s="19">
        <f t="shared" si="0"/>
        <v>2.6053528077165913</v>
      </c>
      <c r="AA141" s="19">
        <f t="shared" si="0"/>
        <v>2.0998349917979202</v>
      </c>
      <c r="AB141" s="19">
        <f t="shared" si="0"/>
        <v>13.964749460180998</v>
      </c>
      <c r="AC141" s="19">
        <f t="shared" si="0"/>
        <v>2.6191678491984445</v>
      </c>
      <c r="AD141" s="19">
        <f t="shared" si="0"/>
        <v>10.321307193988353</v>
      </c>
      <c r="AE141" s="56"/>
      <c r="AF141" s="145">
        <f>SUM(AF14:AF140)</f>
        <v>341649.36254789587</v>
      </c>
      <c r="AG141" s="145">
        <f t="shared" ref="AG141:AI141" si="1">SUM(AG14:AG140)</f>
        <v>97876.936906388844</v>
      </c>
      <c r="AH141" s="145">
        <f t="shared" si="1"/>
        <v>180251.1126015998</v>
      </c>
      <c r="AI141" s="145">
        <f t="shared" si="1"/>
        <v>8408.9757720614689</v>
      </c>
      <c r="AJ141" s="145" t="str">
        <f>IF(SUM(AJ14:AJ140)=0, "NA",SUM(AJ14:AJ140))</f>
        <v>NA</v>
      </c>
      <c r="AK141" s="146" t="s">
        <v>428</v>
      </c>
      <c r="AL141" s="146" t="s">
        <v>428</v>
      </c>
    </row>
    <row r="142" spans="1:38" s="18" customFormat="1" ht="15" customHeight="1" thickBot="1" x14ac:dyDescent="0.3">
      <c r="A142" s="87"/>
      <c r="B142" s="46"/>
      <c r="C142" s="88"/>
      <c r="D142" s="89"/>
      <c r="E142" s="113"/>
      <c r="F142" s="113"/>
      <c r="G142" s="113"/>
      <c r="H142" s="113"/>
      <c r="I142" s="113"/>
      <c r="J142"/>
      <c r="K142"/>
      <c r="L142"/>
      <c r="M142"/>
      <c r="N142"/>
      <c r="O142" s="9"/>
      <c r="P142" s="9"/>
      <c r="Q142" s="9"/>
      <c r="R142" s="9"/>
      <c r="S142" s="9"/>
      <c r="T142" s="9"/>
      <c r="U142" s="9"/>
      <c r="V142" s="9"/>
      <c r="W142" s="9"/>
      <c r="X142" s="9"/>
      <c r="Y142" s="9"/>
      <c r="Z142" s="9"/>
      <c r="AA142" s="9"/>
      <c r="AB142" s="9"/>
      <c r="AC142" s="9"/>
      <c r="AD142" s="9"/>
      <c r="AE142" s="57"/>
      <c r="AF142" s="10"/>
      <c r="AG142" s="10"/>
      <c r="AH142" s="10"/>
      <c r="AI142" s="10"/>
      <c r="AJ142" s="10"/>
      <c r="AK142" s="10"/>
      <c r="AL142" s="46"/>
    </row>
    <row r="143" spans="1:38" s="1" customFormat="1" ht="26.25" customHeight="1" thickBot="1" x14ac:dyDescent="0.25">
      <c r="A143" s="91"/>
      <c r="B143" s="47" t="s">
        <v>347</v>
      </c>
      <c r="C143" s="92" t="s">
        <v>354</v>
      </c>
      <c r="D143" s="93" t="s">
        <v>281</v>
      </c>
      <c r="E143" s="139">
        <v>9.9660003472115886</v>
      </c>
      <c r="F143" s="139">
        <v>7.1337739820603403</v>
      </c>
      <c r="G143" s="139">
        <v>0.1512147380633547</v>
      </c>
      <c r="H143" s="139">
        <v>1.9601935750336976</v>
      </c>
      <c r="I143" s="139">
        <v>0.35367027733526801</v>
      </c>
      <c r="J143" s="139">
        <v>0.35367027733526846</v>
      </c>
      <c r="K143" s="139">
        <v>0.35367027733526868</v>
      </c>
      <c r="L143" s="139">
        <v>0.25655012896371865</v>
      </c>
      <c r="M143" s="139">
        <v>98.580017309852238</v>
      </c>
      <c r="N143" s="139">
        <v>4.4454944569645383E-2</v>
      </c>
      <c r="O143" s="139">
        <v>3.4918040281837294E-4</v>
      </c>
      <c r="P143" s="139">
        <v>1.6254156279630269E-2</v>
      </c>
      <c r="Q143" s="139">
        <v>5.3228907428380754E-4</v>
      </c>
      <c r="R143" s="139">
        <v>1.3358798894359553E-2</v>
      </c>
      <c r="S143" s="139">
        <v>9.4154390837068499E-3</v>
      </c>
      <c r="T143" s="139">
        <v>3.8877975815675607E-3</v>
      </c>
      <c r="U143" s="139">
        <v>3.6621734293086996E-4</v>
      </c>
      <c r="V143" s="139">
        <v>6.0936969786968401E-2</v>
      </c>
      <c r="W143" s="139">
        <v>0.94512600000000002</v>
      </c>
      <c r="X143" s="139">
        <v>2.1111702408300001E-2</v>
      </c>
      <c r="Y143" s="139">
        <v>2.3778384524399999E-2</v>
      </c>
      <c r="Z143" s="139">
        <v>1.7900519322499999E-2</v>
      </c>
      <c r="AA143" s="139">
        <v>2.2525040609299999E-2</v>
      </c>
      <c r="AB143" s="139">
        <v>8.5315646864499994E-2</v>
      </c>
      <c r="AC143" s="139">
        <v>9.4512619999999998E-4</v>
      </c>
      <c r="AD143" s="139">
        <v>1.8910899999999999E-4</v>
      </c>
      <c r="AE143" s="58"/>
      <c r="AF143" s="144">
        <v>88885.374067670797</v>
      </c>
      <c r="AG143" s="11" t="s">
        <v>428</v>
      </c>
      <c r="AH143" s="11" t="s">
        <v>430</v>
      </c>
      <c r="AI143" s="11" t="s">
        <v>428</v>
      </c>
      <c r="AJ143" s="11" t="s">
        <v>430</v>
      </c>
      <c r="AK143" s="11" t="s">
        <v>428</v>
      </c>
      <c r="AL143" s="47" t="s">
        <v>49</v>
      </c>
    </row>
    <row r="144" spans="1:38" s="1" customFormat="1" ht="26.25" customHeight="1" thickBot="1" x14ac:dyDescent="0.25">
      <c r="A144" s="91"/>
      <c r="B144" s="47" t="s">
        <v>348</v>
      </c>
      <c r="C144" s="92" t="s">
        <v>355</v>
      </c>
      <c r="D144" s="93" t="s">
        <v>281</v>
      </c>
      <c r="E144" s="139">
        <v>9.7405132019985938</v>
      </c>
      <c r="F144" s="139">
        <v>0.91537110267181543</v>
      </c>
      <c r="G144" s="139">
        <v>5.9322327542267655E-2</v>
      </c>
      <c r="H144" s="139">
        <v>1.2637698078116075E-2</v>
      </c>
      <c r="I144" s="139">
        <v>0.73250072994950588</v>
      </c>
      <c r="J144" s="139">
        <v>0.73250072994950577</v>
      </c>
      <c r="K144" s="139">
        <v>0.73250072994950588</v>
      </c>
      <c r="L144" s="139">
        <v>0.58183887653761113</v>
      </c>
      <c r="M144" s="139">
        <v>3.9044438070518837</v>
      </c>
      <c r="N144" s="139">
        <v>4.2525366708354352E-4</v>
      </c>
      <c r="O144" s="139">
        <v>3.6079858754765952E-5</v>
      </c>
      <c r="P144" s="139">
        <v>3.7905125631144177E-3</v>
      </c>
      <c r="Q144" s="139">
        <v>7.1888097790405697E-5</v>
      </c>
      <c r="R144" s="139">
        <v>6.0583373261122557E-3</v>
      </c>
      <c r="S144" s="139">
        <v>4.0633974894432254E-3</v>
      </c>
      <c r="T144" s="139">
        <v>1.4839373080595698E-4</v>
      </c>
      <c r="U144" s="139">
        <v>7.1616478071279477E-5</v>
      </c>
      <c r="V144" s="139">
        <v>1.2882817461256526E-2</v>
      </c>
      <c r="W144" s="139">
        <v>0.64186989999999999</v>
      </c>
      <c r="X144" s="139">
        <v>1.86283503949E-2</v>
      </c>
      <c r="Y144" s="139">
        <v>2.08768495922E-2</v>
      </c>
      <c r="Z144" s="139">
        <v>1.6379346125299999E-2</v>
      </c>
      <c r="AA144" s="139">
        <v>1.7346922893100001E-2</v>
      </c>
      <c r="AB144" s="139">
        <v>7.3231469005499997E-2</v>
      </c>
      <c r="AC144" s="139">
        <v>6.4186989999999997E-4</v>
      </c>
      <c r="AD144" s="139">
        <v>1.28615E-4</v>
      </c>
      <c r="AE144" s="58"/>
      <c r="AF144" s="144">
        <v>30871.071055097604</v>
      </c>
      <c r="AG144" s="11" t="s">
        <v>428</v>
      </c>
      <c r="AH144" s="11" t="s">
        <v>430</v>
      </c>
      <c r="AI144" s="11" t="s">
        <v>428</v>
      </c>
      <c r="AJ144" s="11" t="s">
        <v>430</v>
      </c>
      <c r="AK144" s="11" t="s">
        <v>428</v>
      </c>
      <c r="AL144" s="47" t="s">
        <v>49</v>
      </c>
    </row>
    <row r="145" spans="1:38" s="1" customFormat="1" ht="26.25" customHeight="1" thickBot="1" x14ac:dyDescent="0.25">
      <c r="A145" s="91"/>
      <c r="B145" s="47" t="s">
        <v>349</v>
      </c>
      <c r="C145" s="92" t="s">
        <v>356</v>
      </c>
      <c r="D145" s="93" t="s">
        <v>281</v>
      </c>
      <c r="E145" s="139">
        <v>32.61399155572375</v>
      </c>
      <c r="F145" s="139">
        <v>1.1365729776005247</v>
      </c>
      <c r="G145" s="139">
        <v>9.0711346860389036E-2</v>
      </c>
      <c r="H145" s="139">
        <v>1.4693000782498949E-2</v>
      </c>
      <c r="I145" s="139">
        <v>0.67079744991689738</v>
      </c>
      <c r="J145" s="139">
        <v>0.67079744991689749</v>
      </c>
      <c r="K145" s="139">
        <v>0.6707974499168976</v>
      </c>
      <c r="L145" s="139">
        <v>0.44171669648007261</v>
      </c>
      <c r="M145" s="139">
        <v>6.8438614059340237</v>
      </c>
      <c r="N145" s="139">
        <v>5.5238816802910312E-4</v>
      </c>
      <c r="O145" s="139">
        <v>5.4590201733522286E-5</v>
      </c>
      <c r="P145" s="139">
        <v>5.7812967775785484E-3</v>
      </c>
      <c r="Q145" s="139">
        <v>1.0913828661764606E-4</v>
      </c>
      <c r="R145" s="139">
        <v>9.2686679274153975E-3</v>
      </c>
      <c r="S145" s="139">
        <v>6.2155756141816119E-3</v>
      </c>
      <c r="T145" s="139">
        <v>2.1899255967506705E-4</v>
      </c>
      <c r="U145" s="139">
        <v>1.0909616976824753E-4</v>
      </c>
      <c r="V145" s="139">
        <v>1.9636047052802606E-2</v>
      </c>
      <c r="W145" s="139">
        <v>0.31924969999999997</v>
      </c>
      <c r="X145" s="139">
        <v>4.5607134171999995E-3</v>
      </c>
      <c r="Y145" s="139">
        <v>2.7617653471900001E-2</v>
      </c>
      <c r="Z145" s="139">
        <v>3.0860827457700003E-2</v>
      </c>
      <c r="AA145" s="139">
        <v>7.0944430940000002E-3</v>
      </c>
      <c r="AB145" s="139">
        <v>7.0133637440799992E-2</v>
      </c>
      <c r="AC145" s="139">
        <v>3.0939029999999998E-4</v>
      </c>
      <c r="AD145" s="139">
        <v>6.35283E-5</v>
      </c>
      <c r="AE145" s="58"/>
      <c r="AF145" s="144">
        <v>47183.056565263512</v>
      </c>
      <c r="AG145" s="11" t="s">
        <v>428</v>
      </c>
      <c r="AH145" s="11" t="s">
        <v>430</v>
      </c>
      <c r="AI145" s="11" t="s">
        <v>428</v>
      </c>
      <c r="AJ145" s="11" t="s">
        <v>430</v>
      </c>
      <c r="AK145" s="11" t="s">
        <v>428</v>
      </c>
      <c r="AL145" s="47" t="s">
        <v>49</v>
      </c>
    </row>
    <row r="146" spans="1:38" s="1" customFormat="1" ht="26.25" customHeight="1" thickBot="1" x14ac:dyDescent="0.25">
      <c r="A146" s="91"/>
      <c r="B146" s="47" t="s">
        <v>350</v>
      </c>
      <c r="C146" s="92" t="s">
        <v>357</v>
      </c>
      <c r="D146" s="93" t="s">
        <v>281</v>
      </c>
      <c r="E146" s="139">
        <v>4.4504617682859723E-2</v>
      </c>
      <c r="F146" s="139">
        <v>0.27528063548743315</v>
      </c>
      <c r="G146" s="139">
        <v>4.1773130885425073E-4</v>
      </c>
      <c r="H146" s="139">
        <v>3.3715951207932351E-4</v>
      </c>
      <c r="I146" s="139">
        <v>6.5492973417587037E-3</v>
      </c>
      <c r="J146" s="139">
        <v>6.5492973417587037E-3</v>
      </c>
      <c r="K146" s="139">
        <v>6.5492973417587037E-3</v>
      </c>
      <c r="L146" s="139">
        <v>9.4196297089999296E-4</v>
      </c>
      <c r="M146" s="139">
        <v>1.8931684766165155</v>
      </c>
      <c r="N146" s="139">
        <v>1.5133002779324256E-4</v>
      </c>
      <c r="O146" s="139">
        <v>1.0674335257953054E-4</v>
      </c>
      <c r="P146" s="139">
        <v>4.9120553232959821E-5</v>
      </c>
      <c r="Q146" s="139">
        <v>1.6938121804468909E-6</v>
      </c>
      <c r="R146" s="139">
        <v>4.8026119035457466E-4</v>
      </c>
      <c r="S146" s="139">
        <v>1.8044662531233675E-2</v>
      </c>
      <c r="T146" s="139">
        <v>7.5159007470029652E-4</v>
      </c>
      <c r="U146" s="139">
        <v>1.0628013264769181E-4</v>
      </c>
      <c r="V146" s="139">
        <v>1.0613400005539186E-2</v>
      </c>
      <c r="W146" s="139">
        <v>4.7006000000000001E-3</v>
      </c>
      <c r="X146" s="139">
        <v>5.8727946400000003E-5</v>
      </c>
      <c r="Y146" s="139">
        <v>8.4294404600000005E-5</v>
      </c>
      <c r="Z146" s="139">
        <v>4.2892068700000003E-5</v>
      </c>
      <c r="AA146" s="139">
        <v>9.5428601599999995E-5</v>
      </c>
      <c r="AB146" s="139">
        <v>2.8134302129999999E-4</v>
      </c>
      <c r="AC146" s="139">
        <v>4.7006000000000004E-6</v>
      </c>
      <c r="AD146" s="139">
        <v>2.2906999999999999E-6</v>
      </c>
      <c r="AE146" s="58"/>
      <c r="AF146" s="144">
        <v>252.68273563728249</v>
      </c>
      <c r="AG146" s="11" t="s">
        <v>428</v>
      </c>
      <c r="AH146" s="11" t="s">
        <v>430</v>
      </c>
      <c r="AI146" s="11" t="s">
        <v>428</v>
      </c>
      <c r="AJ146" s="11" t="s">
        <v>430</v>
      </c>
      <c r="AK146" s="11" t="s">
        <v>428</v>
      </c>
      <c r="AL146" s="47" t="s">
        <v>49</v>
      </c>
    </row>
    <row r="147" spans="1:38" s="1" customFormat="1" ht="26.25" customHeight="1" thickBot="1" x14ac:dyDescent="0.25">
      <c r="A147" s="91"/>
      <c r="B147" s="47" t="s">
        <v>351</v>
      </c>
      <c r="C147" s="92" t="s">
        <v>358</v>
      </c>
      <c r="D147" s="93" t="s">
        <v>281</v>
      </c>
      <c r="E147" s="139" t="s">
        <v>428</v>
      </c>
      <c r="F147" s="139">
        <v>2.5516276682548646</v>
      </c>
      <c r="G147" s="139" t="s">
        <v>428</v>
      </c>
      <c r="H147" s="139" t="s">
        <v>428</v>
      </c>
      <c r="I147" s="139" t="s">
        <v>428</v>
      </c>
      <c r="J147" s="139" t="s">
        <v>428</v>
      </c>
      <c r="K147" s="139" t="s">
        <v>428</v>
      </c>
      <c r="L147" s="139" t="s">
        <v>428</v>
      </c>
      <c r="M147" s="139" t="s">
        <v>428</v>
      </c>
      <c r="N147" s="139" t="s">
        <v>428</v>
      </c>
      <c r="O147" s="139">
        <v>0</v>
      </c>
      <c r="P147" s="139" t="s">
        <v>428</v>
      </c>
      <c r="Q147" s="139">
        <v>0</v>
      </c>
      <c r="R147" s="139">
        <v>0</v>
      </c>
      <c r="S147" s="139">
        <v>0</v>
      </c>
      <c r="T147" s="139">
        <v>0</v>
      </c>
      <c r="U147" s="139">
        <v>0</v>
      </c>
      <c r="V147" s="139">
        <v>0</v>
      </c>
      <c r="W147" s="139" t="s">
        <v>428</v>
      </c>
      <c r="X147" s="139" t="s">
        <v>428</v>
      </c>
      <c r="Y147" s="139" t="s">
        <v>428</v>
      </c>
      <c r="Z147" s="139" t="s">
        <v>428</v>
      </c>
      <c r="AA147" s="139" t="s">
        <v>428</v>
      </c>
      <c r="AB147" s="139" t="s">
        <v>428</v>
      </c>
      <c r="AC147" s="139" t="s">
        <v>428</v>
      </c>
      <c r="AD147" s="139" t="s">
        <v>428</v>
      </c>
      <c r="AE147" s="58"/>
      <c r="AF147" s="144" t="s">
        <v>428</v>
      </c>
      <c r="AG147" s="11" t="s">
        <v>428</v>
      </c>
      <c r="AH147" s="11" t="s">
        <v>428</v>
      </c>
      <c r="AI147" s="11" t="s">
        <v>428</v>
      </c>
      <c r="AJ147" s="11" t="s">
        <v>430</v>
      </c>
      <c r="AK147" s="11" t="s">
        <v>428</v>
      </c>
      <c r="AL147" s="47" t="s">
        <v>49</v>
      </c>
    </row>
    <row r="148" spans="1:38" s="1" customFormat="1" ht="26.25" customHeight="1" thickBot="1" x14ac:dyDescent="0.25">
      <c r="A148" s="91"/>
      <c r="B148" s="47" t="s">
        <v>352</v>
      </c>
      <c r="C148" s="92" t="s">
        <v>359</v>
      </c>
      <c r="D148" s="93" t="s">
        <v>281</v>
      </c>
      <c r="E148" s="139" t="s">
        <v>428</v>
      </c>
      <c r="F148" s="139" t="s">
        <v>428</v>
      </c>
      <c r="G148" s="139" t="s">
        <v>428</v>
      </c>
      <c r="H148" s="139" t="s">
        <v>428</v>
      </c>
      <c r="I148" s="139">
        <v>0.64114169193515902</v>
      </c>
      <c r="J148" s="139">
        <v>1.23678904584461</v>
      </c>
      <c r="K148" s="139">
        <v>1.5807292472449257</v>
      </c>
      <c r="L148" s="139">
        <v>0.14555735105886208</v>
      </c>
      <c r="M148" s="139" t="s">
        <v>428</v>
      </c>
      <c r="N148" s="139">
        <v>4.7522094771102976</v>
      </c>
      <c r="O148" s="139">
        <v>2.0860536687599789E-2</v>
      </c>
      <c r="P148" s="139">
        <v>0</v>
      </c>
      <c r="Q148" s="139">
        <v>5.4343587956900773E-2</v>
      </c>
      <c r="R148" s="139">
        <v>1.7731938431282082</v>
      </c>
      <c r="S148" s="139">
        <v>38.927806308850975</v>
      </c>
      <c r="T148" s="139">
        <v>0.27270914635197374</v>
      </c>
      <c r="U148" s="139">
        <v>3.1614584944898501E-2</v>
      </c>
      <c r="V148" s="139">
        <v>12.69359532899796</v>
      </c>
      <c r="W148" s="139" t="s">
        <v>442</v>
      </c>
      <c r="X148" s="139" t="s">
        <v>442</v>
      </c>
      <c r="Y148" s="139" t="s">
        <v>442</v>
      </c>
      <c r="Z148" s="139" t="s">
        <v>442</v>
      </c>
      <c r="AA148" s="139" t="s">
        <v>442</v>
      </c>
      <c r="AB148" s="139" t="s">
        <v>442</v>
      </c>
      <c r="AC148" s="139" t="s">
        <v>442</v>
      </c>
      <c r="AD148" s="139" t="s">
        <v>442</v>
      </c>
      <c r="AE148" s="58"/>
      <c r="AF148" s="144" t="s">
        <v>428</v>
      </c>
      <c r="AG148" s="11" t="s">
        <v>428</v>
      </c>
      <c r="AH148" s="11" t="s">
        <v>428</v>
      </c>
      <c r="AI148" s="11" t="s">
        <v>428</v>
      </c>
      <c r="AJ148" s="11" t="s">
        <v>428</v>
      </c>
      <c r="AK148" s="144">
        <v>50348.373593339908</v>
      </c>
      <c r="AL148" s="47" t="s">
        <v>413</v>
      </c>
    </row>
    <row r="149" spans="1:38" s="1" customFormat="1" ht="26.25" customHeight="1" thickBot="1" x14ac:dyDescent="0.25">
      <c r="A149" s="91"/>
      <c r="B149" s="47" t="s">
        <v>353</v>
      </c>
      <c r="C149" s="92" t="s">
        <v>360</v>
      </c>
      <c r="D149" s="93" t="s">
        <v>281</v>
      </c>
      <c r="E149" s="139" t="s">
        <v>428</v>
      </c>
      <c r="F149" s="139" t="s">
        <v>428</v>
      </c>
      <c r="G149" s="139" t="s">
        <v>428</v>
      </c>
      <c r="H149" s="139" t="s">
        <v>428</v>
      </c>
      <c r="I149" s="139">
        <v>0.30180541749654399</v>
      </c>
      <c r="J149" s="139">
        <v>0.55889892128989616</v>
      </c>
      <c r="K149" s="139">
        <v>1.1177978425797923</v>
      </c>
      <c r="L149" s="139">
        <v>1.1848657131345801E-2</v>
      </c>
      <c r="M149" s="139" t="s">
        <v>428</v>
      </c>
      <c r="N149" s="139" t="s">
        <v>428</v>
      </c>
      <c r="O149" s="139" t="s">
        <v>428</v>
      </c>
      <c r="P149" s="139" t="s">
        <v>443</v>
      </c>
      <c r="Q149" s="139" t="s">
        <v>428</v>
      </c>
      <c r="R149" s="139" t="s">
        <v>428</v>
      </c>
      <c r="S149" s="139" t="s">
        <v>428</v>
      </c>
      <c r="T149" s="139" t="s">
        <v>428</v>
      </c>
      <c r="U149" s="139" t="s">
        <v>443</v>
      </c>
      <c r="V149" s="139">
        <v>0</v>
      </c>
      <c r="W149" s="139" t="s">
        <v>442</v>
      </c>
      <c r="X149" s="139" t="s">
        <v>442</v>
      </c>
      <c r="Y149" s="139" t="s">
        <v>442</v>
      </c>
      <c r="Z149" s="139" t="s">
        <v>442</v>
      </c>
      <c r="AA149" s="139" t="s">
        <v>442</v>
      </c>
      <c r="AB149" s="139" t="s">
        <v>442</v>
      </c>
      <c r="AC149" s="139" t="s">
        <v>442</v>
      </c>
      <c r="AD149" s="139" t="s">
        <v>442</v>
      </c>
      <c r="AE149" s="58"/>
      <c r="AF149" s="144" t="s">
        <v>428</v>
      </c>
      <c r="AG149" s="144" t="s">
        <v>428</v>
      </c>
      <c r="AH149" s="144" t="s">
        <v>428</v>
      </c>
      <c r="AI149" s="144" t="s">
        <v>428</v>
      </c>
      <c r="AJ149" s="144" t="s">
        <v>428</v>
      </c>
      <c r="AK149" s="144">
        <v>50348.373593339908</v>
      </c>
      <c r="AL149" s="47" t="s">
        <v>413</v>
      </c>
    </row>
    <row r="150" spans="1:38" s="2" customFormat="1" ht="15" customHeight="1" thickBot="1" x14ac:dyDescent="0.3">
      <c r="A150" s="99"/>
      <c r="B150" s="100"/>
      <c r="C150" s="100"/>
      <c r="D150" s="89"/>
      <c r="E150" s="114"/>
      <c r="F150" s="114"/>
      <c r="G150" s="114"/>
      <c r="H150" s="114"/>
      <c r="I150" s="114"/>
      <c r="J150" s="90"/>
      <c r="K150" s="90"/>
      <c r="L150" s="90"/>
      <c r="M150" s="90"/>
      <c r="N150" s="90"/>
      <c r="O150" s="89"/>
      <c r="P150" s="89"/>
      <c r="Q150" s="89"/>
      <c r="R150" s="89"/>
      <c r="S150" s="89"/>
      <c r="T150" s="89"/>
      <c r="U150" s="89"/>
      <c r="V150" s="89"/>
      <c r="W150" s="89"/>
      <c r="X150" s="89"/>
      <c r="Y150" s="89"/>
      <c r="Z150" s="89"/>
      <c r="AA150" s="89"/>
      <c r="AB150" s="89"/>
      <c r="AC150" s="89"/>
      <c r="AD150" s="89"/>
      <c r="AE150" s="61"/>
      <c r="AF150" s="89"/>
      <c r="AG150" s="89"/>
      <c r="AH150" s="89"/>
      <c r="AI150" s="89"/>
      <c r="AJ150" s="89"/>
      <c r="AK150" s="89"/>
      <c r="AL150" s="50"/>
    </row>
    <row r="151" spans="1:38" s="2" customFormat="1" ht="26.25" customHeight="1" thickBot="1" x14ac:dyDescent="0.25">
      <c r="A151" s="94"/>
      <c r="B151" s="48" t="s">
        <v>325</v>
      </c>
      <c r="C151" s="95" t="s">
        <v>369</v>
      </c>
      <c r="D151" s="94"/>
      <c r="E151" s="140"/>
      <c r="F151" s="140"/>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59"/>
      <c r="AF151" s="12"/>
      <c r="AG151" s="12"/>
      <c r="AH151" s="12"/>
      <c r="AI151" s="12"/>
      <c r="AJ151" s="12"/>
      <c r="AK151" s="12"/>
      <c r="AL151" s="48"/>
    </row>
    <row r="152" spans="1:38" s="2" customFormat="1" ht="37.5" customHeight="1" thickBot="1" x14ac:dyDescent="0.25">
      <c r="A152" s="96"/>
      <c r="B152" s="97" t="s">
        <v>367</v>
      </c>
      <c r="C152" s="98" t="s">
        <v>364</v>
      </c>
      <c r="D152" s="96" t="s">
        <v>297</v>
      </c>
      <c r="E152" s="13">
        <f>SUM(E$141, E$151, IF(AND(ISNUMBER(SEARCH($B$4,"AT|BE|CH|GB|IE|LT|LU|NL")),SUM(E$143:E$149)&gt;0),SUM(E$143:E$149)-SUM(E$27:E$33),0))</f>
        <v>155.75990234841851</v>
      </c>
      <c r="F152" s="13">
        <f t="shared" ref="F152:AD152" si="2">SUM(F$141, F$151, IF(AND(ISNUMBER(SEARCH($B$4,"AT|BE|CH|GB|IE|LT|LU|NL")),SUM(F$143:F$149)&gt;0),SUM(F$143:F$149)-SUM(F$27:F$33),0))</f>
        <v>116.78527571821678</v>
      </c>
      <c r="G152" s="13">
        <f t="shared" si="2"/>
        <v>56.134062306164992</v>
      </c>
      <c r="H152" s="13">
        <f t="shared" si="2"/>
        <v>119.291834368694</v>
      </c>
      <c r="I152" s="13">
        <f t="shared" si="2"/>
        <v>17.556485027359521</v>
      </c>
      <c r="J152" s="13">
        <f t="shared" si="2"/>
        <v>34.944427104132934</v>
      </c>
      <c r="K152" s="13">
        <f t="shared" si="2"/>
        <v>99.300690640400916</v>
      </c>
      <c r="L152" s="13">
        <f t="shared" si="2"/>
        <v>3.1748717475663035</v>
      </c>
      <c r="M152" s="13">
        <f t="shared" si="2"/>
        <v>254.91364189089069</v>
      </c>
      <c r="N152" s="13">
        <f t="shared" si="2"/>
        <v>10.040715137185401</v>
      </c>
      <c r="O152" s="13">
        <f t="shared" si="2"/>
        <v>0.34969293437478355</v>
      </c>
      <c r="P152" s="13">
        <f t="shared" si="2"/>
        <v>0.46124413096993139</v>
      </c>
      <c r="Q152" s="13">
        <f t="shared" si="2"/>
        <v>1.6167225781371248</v>
      </c>
      <c r="R152" s="13">
        <f t="shared" si="2"/>
        <v>4.1280237754300471</v>
      </c>
      <c r="S152" s="13">
        <f t="shared" si="2"/>
        <v>48.152067476415759</v>
      </c>
      <c r="T152" s="13">
        <f t="shared" si="2"/>
        <v>15.197136339914332</v>
      </c>
      <c r="U152" s="13">
        <f t="shared" si="2"/>
        <v>4.6456786415043725</v>
      </c>
      <c r="V152" s="13">
        <f t="shared" si="2"/>
        <v>30.721217668384512</v>
      </c>
      <c r="W152" s="13">
        <f t="shared" si="2"/>
        <v>23.225356198840721</v>
      </c>
      <c r="X152" s="13">
        <f t="shared" si="2"/>
        <v>3.4050232848838737</v>
      </c>
      <c r="Y152" s="13">
        <f t="shared" si="2"/>
        <v>5.8335371870895152</v>
      </c>
      <c r="Z152" s="13">
        <f t="shared" si="2"/>
        <v>2.5930874195185911</v>
      </c>
      <c r="AA152" s="13">
        <f t="shared" si="2"/>
        <v>2.0918882096751203</v>
      </c>
      <c r="AB152" s="13">
        <f t="shared" si="2"/>
        <v>13.923536101167098</v>
      </c>
      <c r="AC152" s="13">
        <f t="shared" si="2"/>
        <v>2.6188567849984445</v>
      </c>
      <c r="AD152" s="13">
        <f t="shared" si="2"/>
        <v>10.321244556488354</v>
      </c>
      <c r="AE152" s="58"/>
      <c r="AF152" s="13"/>
      <c r="AG152" s="13"/>
      <c r="AH152" s="13"/>
      <c r="AI152" s="13"/>
      <c r="AJ152" s="13"/>
      <c r="AK152" s="13"/>
      <c r="AL152" s="49"/>
    </row>
    <row r="153" spans="1:38" s="2" customFormat="1" ht="26.25" customHeight="1" thickBot="1" x14ac:dyDescent="0.25">
      <c r="A153" s="94"/>
      <c r="B153" s="48" t="s">
        <v>326</v>
      </c>
      <c r="C153" s="95" t="s">
        <v>370</v>
      </c>
      <c r="D153" s="94" t="s">
        <v>320</v>
      </c>
      <c r="E153" s="140"/>
      <c r="F153" s="140"/>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59"/>
      <c r="AF153" s="12"/>
      <c r="AG153" s="12"/>
      <c r="AH153" s="12"/>
      <c r="AI153" s="12"/>
      <c r="AJ153" s="12"/>
      <c r="AK153" s="12"/>
      <c r="AL153" s="48"/>
    </row>
    <row r="154" spans="1:38" s="2" customFormat="1" ht="37.5" customHeight="1" thickBot="1" x14ac:dyDescent="0.25">
      <c r="A154" s="96"/>
      <c r="B154" s="97" t="s">
        <v>368</v>
      </c>
      <c r="C154" s="98" t="s">
        <v>365</v>
      </c>
      <c r="D154" s="96" t="s">
        <v>324</v>
      </c>
      <c r="E154" s="13">
        <f>SUM(E$141, E$153, -1 * IF(OR($B$6=2005,$B$6&gt;=2020),SUM(E$99:E$122),0), IF(AND(ISNUMBER(SEARCH($B$4,"AT|BE|CH|GB|IE|LT|LU|NL")),SUM(E$143:E$149)&gt;0),SUM(E$143:E$149)-SUM(E$27:E$33),0))</f>
        <v>155.75990234841851</v>
      </c>
      <c r="F154" s="13">
        <f>SUM(F$141, F$153, -1 * IF(OR($B$6=2005,$B$6&gt;=2020),SUM(F$99:F$122),0), IF(AND(ISNUMBER(SEARCH($B$4,"AT|BE|CH|GB|IE|LT|LU|NL")),SUM(F$143:F$149)&gt;0),SUM(F$143:F$149)-SUM(F$27:F$33),0))</f>
        <v>116.78527571821678</v>
      </c>
      <c r="G154" s="13">
        <f>SUM(G$141, G$153, IF(AND(ISNUMBER(SEARCH($B$4,"AT|BE|CH|GB|IE|LT|LU|NL")),SUM(G$143:G$149)&gt;0),SUM(G$143:G$149)-SUM(G$27:G$33),0))</f>
        <v>56.134062306164992</v>
      </c>
      <c r="H154" s="13">
        <f>SUM(H$141, H$153, IF(AND(ISNUMBER(SEARCH($B$4,"AT|BE|CH|GB|IE|LT|LU|NL")),SUM(H$143:H$149)&gt;0),SUM(H$143:H$149)-SUM(H$27:H$33),0))</f>
        <v>119.291834368694</v>
      </c>
      <c r="I154" s="13">
        <f t="shared" ref="I154:AD154" si="3">SUM(I$141, I$153, IF(AND(ISNUMBER(SEARCH($B$4,"AT|BE|CH|GB|IE|LT|LU|NL")),SUM(I$143:I$149)&gt;0),SUM(I$143:I$149)-SUM(I$27:I$33),0))</f>
        <v>17.556485027359521</v>
      </c>
      <c r="J154" s="13">
        <f t="shared" si="3"/>
        <v>34.944427104132934</v>
      </c>
      <c r="K154" s="13">
        <f t="shared" si="3"/>
        <v>99.300690640400916</v>
      </c>
      <c r="L154" s="13">
        <f t="shared" si="3"/>
        <v>3.1748717475663035</v>
      </c>
      <c r="M154" s="13">
        <f t="shared" si="3"/>
        <v>254.91364189089069</v>
      </c>
      <c r="N154" s="13">
        <f t="shared" si="3"/>
        <v>10.040715137185401</v>
      </c>
      <c r="O154" s="13">
        <f t="shared" si="3"/>
        <v>0.34969293437478355</v>
      </c>
      <c r="P154" s="13">
        <f t="shared" si="3"/>
        <v>0.46124413096993139</v>
      </c>
      <c r="Q154" s="13">
        <f t="shared" si="3"/>
        <v>1.6167225781371248</v>
      </c>
      <c r="R154" s="13">
        <f t="shared" si="3"/>
        <v>4.1280237754300471</v>
      </c>
      <c r="S154" s="13">
        <f t="shared" si="3"/>
        <v>48.152067476415759</v>
      </c>
      <c r="T154" s="13">
        <f t="shared" si="3"/>
        <v>15.197136339914332</v>
      </c>
      <c r="U154" s="13">
        <f t="shared" si="3"/>
        <v>4.6456786415043725</v>
      </c>
      <c r="V154" s="13">
        <f t="shared" si="3"/>
        <v>30.721217668384512</v>
      </c>
      <c r="W154" s="13">
        <f t="shared" si="3"/>
        <v>23.225356198840721</v>
      </c>
      <c r="X154" s="13">
        <f t="shared" si="3"/>
        <v>3.4050232848838737</v>
      </c>
      <c r="Y154" s="13">
        <f t="shared" si="3"/>
        <v>5.8335371870895152</v>
      </c>
      <c r="Z154" s="13">
        <f t="shared" si="3"/>
        <v>2.5930874195185911</v>
      </c>
      <c r="AA154" s="13">
        <f t="shared" si="3"/>
        <v>2.0918882096751203</v>
      </c>
      <c r="AB154" s="13">
        <f t="shared" si="3"/>
        <v>13.923536101167098</v>
      </c>
      <c r="AC154" s="13">
        <f t="shared" si="3"/>
        <v>2.6188567849984445</v>
      </c>
      <c r="AD154" s="13">
        <f t="shared" si="3"/>
        <v>10.321244556488354</v>
      </c>
      <c r="AE154" s="60"/>
      <c r="AF154" s="13"/>
      <c r="AG154" s="13"/>
      <c r="AH154" s="13"/>
      <c r="AI154" s="13"/>
      <c r="AJ154" s="13"/>
      <c r="AK154" s="13"/>
      <c r="AL154" s="49"/>
    </row>
    <row r="155" spans="1:38" s="2" customFormat="1" ht="15" customHeight="1" thickBot="1" x14ac:dyDescent="0.3">
      <c r="A155" s="99"/>
      <c r="B155" s="100"/>
      <c r="C155" s="100"/>
      <c r="D155" s="89"/>
      <c r="E155" s="114"/>
      <c r="F155" s="114"/>
      <c r="G155" s="114"/>
      <c r="H155" s="114"/>
      <c r="I155" s="114"/>
      <c r="J155" s="90"/>
      <c r="K155" s="90"/>
      <c r="L155" s="90"/>
      <c r="M155" s="90"/>
      <c r="N155" s="90"/>
      <c r="O155" s="89"/>
      <c r="P155" s="89"/>
      <c r="Q155" s="89"/>
      <c r="R155" s="89"/>
      <c r="S155" s="89"/>
      <c r="T155" s="89"/>
      <c r="U155" s="89"/>
      <c r="V155" s="89"/>
      <c r="W155" s="89"/>
      <c r="X155" s="89"/>
      <c r="Y155" s="89"/>
      <c r="Z155" s="89"/>
      <c r="AA155" s="89"/>
      <c r="AB155" s="89"/>
      <c r="AC155" s="89"/>
      <c r="AD155" s="89"/>
      <c r="AE155" s="61"/>
      <c r="AF155" s="89"/>
      <c r="AG155" s="89"/>
      <c r="AH155" s="89"/>
      <c r="AI155" s="89"/>
      <c r="AJ155" s="89"/>
      <c r="AK155" s="89"/>
      <c r="AL155" s="50"/>
    </row>
    <row r="156" spans="1:38" s="1" customFormat="1" ht="26.25" customHeight="1" thickBot="1" x14ac:dyDescent="0.25">
      <c r="A156" s="101" t="s">
        <v>363</v>
      </c>
      <c r="B156" s="102"/>
      <c r="C156" s="102"/>
      <c r="D156" s="102"/>
      <c r="E156" s="102"/>
      <c r="F156" s="102"/>
      <c r="G156" s="102"/>
      <c r="H156" s="102"/>
      <c r="I156" s="102"/>
      <c r="J156" s="102"/>
      <c r="K156" s="102"/>
      <c r="L156" s="102"/>
      <c r="M156" s="102"/>
      <c r="N156" s="102"/>
      <c r="O156" s="102"/>
      <c r="P156" s="102"/>
      <c r="Q156" s="102"/>
      <c r="R156" s="102"/>
      <c r="S156" s="102"/>
      <c r="T156" s="102"/>
      <c r="U156" s="102"/>
      <c r="V156" s="102"/>
      <c r="W156" s="102"/>
      <c r="X156" s="102"/>
      <c r="Y156" s="102"/>
      <c r="Z156" s="102"/>
      <c r="AA156" s="102"/>
      <c r="AB156" s="102"/>
      <c r="AC156" s="102"/>
      <c r="AD156" s="102"/>
      <c r="AE156" s="62"/>
      <c r="AF156" s="102"/>
      <c r="AG156" s="102"/>
      <c r="AH156" s="102"/>
      <c r="AI156" s="102"/>
      <c r="AJ156" s="102"/>
      <c r="AK156" s="102"/>
      <c r="AL156" s="51"/>
    </row>
    <row r="157" spans="1:38" s="1" customFormat="1" ht="26.25" customHeight="1" thickBot="1" x14ac:dyDescent="0.25">
      <c r="A157" s="52" t="s">
        <v>327</v>
      </c>
      <c r="B157" s="52" t="s">
        <v>328</v>
      </c>
      <c r="C157" s="103" t="s">
        <v>329</v>
      </c>
      <c r="D157" s="104"/>
      <c r="E157" s="141">
        <v>11.885302733740357</v>
      </c>
      <c r="F157" s="141">
        <v>0.39088053374650356</v>
      </c>
      <c r="G157" s="141">
        <v>0.73097777060575797</v>
      </c>
      <c r="H157" s="141" t="s">
        <v>442</v>
      </c>
      <c r="I157" s="141">
        <v>0.14147211810092405</v>
      </c>
      <c r="J157" s="141">
        <v>0.14147211810092405</v>
      </c>
      <c r="K157" s="141">
        <v>0.14147211810092405</v>
      </c>
      <c r="L157" s="141">
        <v>6.7906616688443555E-2</v>
      </c>
      <c r="M157" s="141">
        <v>3.1380256285343586</v>
      </c>
      <c r="N157" s="141">
        <v>3.0700763919116634E-3</v>
      </c>
      <c r="O157" s="141">
        <v>2.3025572939337473E-4</v>
      </c>
      <c r="P157" s="141">
        <v>4.6051145878674947E-3</v>
      </c>
      <c r="Q157" s="141">
        <v>1.1512786469668737E-3</v>
      </c>
      <c r="R157" s="141">
        <v>7.675190979779159E-3</v>
      </c>
      <c r="S157" s="141">
        <v>8.4427100777570742E-3</v>
      </c>
      <c r="T157" s="141">
        <v>3.0700763919116634E-4</v>
      </c>
      <c r="U157" s="141">
        <v>4.2213550388785371E-3</v>
      </c>
      <c r="V157" s="141">
        <v>1.1129026920679779</v>
      </c>
      <c r="W157" s="141" t="s">
        <v>442</v>
      </c>
      <c r="X157" s="141" t="s">
        <v>442</v>
      </c>
      <c r="Y157" s="141" t="s">
        <v>442</v>
      </c>
      <c r="Z157" s="141" t="s">
        <v>442</v>
      </c>
      <c r="AA157" s="141" t="s">
        <v>442</v>
      </c>
      <c r="AB157" s="141" t="s">
        <v>442</v>
      </c>
      <c r="AC157" s="141" t="s">
        <v>442</v>
      </c>
      <c r="AD157" s="141" t="s">
        <v>442</v>
      </c>
      <c r="AE157" s="58"/>
      <c r="AF157" s="142">
        <v>38375.95489889579</v>
      </c>
      <c r="AG157" s="142" t="s">
        <v>428</v>
      </c>
      <c r="AH157" s="142" t="s">
        <v>428</v>
      </c>
      <c r="AI157" s="142" t="s">
        <v>428</v>
      </c>
      <c r="AJ157" s="142" t="s">
        <v>428</v>
      </c>
      <c r="AK157" s="142" t="s">
        <v>428</v>
      </c>
      <c r="AL157" s="52" t="s">
        <v>49</v>
      </c>
    </row>
    <row r="158" spans="1:38" s="1" customFormat="1" ht="26.25" customHeight="1" thickBot="1" x14ac:dyDescent="0.25">
      <c r="A158" s="52" t="s">
        <v>327</v>
      </c>
      <c r="B158" s="52" t="s">
        <v>330</v>
      </c>
      <c r="C158" s="103" t="s">
        <v>331</v>
      </c>
      <c r="D158" s="104"/>
      <c r="E158" s="141">
        <v>0.27771901458740639</v>
      </c>
      <c r="F158" s="141">
        <v>5.7186647415615518E-3</v>
      </c>
      <c r="G158" s="141">
        <v>1.3613240827381003E-2</v>
      </c>
      <c r="H158" s="141" t="s">
        <v>442</v>
      </c>
      <c r="I158" s="141">
        <v>1.4473242349385901E-3</v>
      </c>
      <c r="J158" s="141">
        <v>1.4473242349385901E-3</v>
      </c>
      <c r="K158" s="141">
        <v>1.4473242349385901E-3</v>
      </c>
      <c r="L158" s="141">
        <v>6.9471563277052331E-4</v>
      </c>
      <c r="M158" s="141">
        <v>8.3804995849159028E-2</v>
      </c>
      <c r="N158" s="141">
        <v>5.7210179255510693E-5</v>
      </c>
      <c r="O158" s="141">
        <v>4.2907634441633016E-6</v>
      </c>
      <c r="P158" s="141">
        <v>8.5815268883266026E-5</v>
      </c>
      <c r="Q158" s="141">
        <v>2.1453817220816506E-5</v>
      </c>
      <c r="R158" s="141">
        <v>1.4302544813877673E-4</v>
      </c>
      <c r="S158" s="141">
        <v>1.5732799295265442E-4</v>
      </c>
      <c r="T158" s="141">
        <v>5.72101792555107E-6</v>
      </c>
      <c r="U158" s="141">
        <v>7.8663996476327209E-5</v>
      </c>
      <c r="V158" s="141">
        <v>2.0738689980122627E-2</v>
      </c>
      <c r="W158" s="141" t="s">
        <v>442</v>
      </c>
      <c r="X158" s="141" t="s">
        <v>442</v>
      </c>
      <c r="Y158" s="141" t="s">
        <v>442</v>
      </c>
      <c r="Z158" s="141" t="s">
        <v>442</v>
      </c>
      <c r="AA158" s="141" t="s">
        <v>442</v>
      </c>
      <c r="AB158" s="141" t="s">
        <v>442</v>
      </c>
      <c r="AC158" s="141" t="s">
        <v>442</v>
      </c>
      <c r="AD158" s="141" t="s">
        <v>442</v>
      </c>
      <c r="AE158" s="58"/>
      <c r="AF158" s="143">
        <v>715.12724069388366</v>
      </c>
      <c r="AG158" s="143" t="s">
        <v>428</v>
      </c>
      <c r="AH158" s="143" t="s">
        <v>428</v>
      </c>
      <c r="AI158" s="143" t="s">
        <v>428</v>
      </c>
      <c r="AJ158" s="143" t="s">
        <v>428</v>
      </c>
      <c r="AK158" s="143" t="s">
        <v>428</v>
      </c>
      <c r="AL158" s="52" t="s">
        <v>49</v>
      </c>
    </row>
    <row r="159" spans="1:38" s="1" customFormat="1" ht="26.25" customHeight="1" thickBot="1" x14ac:dyDescent="0.25">
      <c r="A159" s="52" t="s">
        <v>332</v>
      </c>
      <c r="B159" s="52" t="s">
        <v>333</v>
      </c>
      <c r="C159" s="103" t="s">
        <v>411</v>
      </c>
      <c r="D159" s="104"/>
      <c r="E159" s="141">
        <v>2.8088424135392609</v>
      </c>
      <c r="F159" s="141">
        <v>0.19291365650375558</v>
      </c>
      <c r="G159" s="141">
        <v>3.8580833681875228</v>
      </c>
      <c r="H159" s="141" t="s">
        <v>442</v>
      </c>
      <c r="I159" s="141">
        <v>4.0680415116946277E-2</v>
      </c>
      <c r="J159" s="141">
        <v>4.7855535870977302E-2</v>
      </c>
      <c r="K159" s="141">
        <v>4.7855535870977302E-2</v>
      </c>
      <c r="L159" s="141">
        <v>1.4835216120002962E-2</v>
      </c>
      <c r="M159" s="141">
        <v>0.42367988541815205</v>
      </c>
      <c r="N159" s="141">
        <v>1.8087311853919021E-2</v>
      </c>
      <c r="O159" s="141">
        <v>1.8045646754209768E-3</v>
      </c>
      <c r="P159" s="141">
        <v>2.7276795629860929E-3</v>
      </c>
      <c r="Q159" s="141">
        <v>4.7508475650836463E-2</v>
      </c>
      <c r="R159" s="141">
        <v>5.065604755789585E-2</v>
      </c>
      <c r="S159" s="141">
        <v>0.12455500703026627</v>
      </c>
      <c r="T159" s="141">
        <v>2.1949673149997251</v>
      </c>
      <c r="U159" s="141">
        <v>1.8717150370028975E-2</v>
      </c>
      <c r="V159" s="141">
        <v>0.13596732715221208</v>
      </c>
      <c r="W159" s="141">
        <v>3.7560916712676085E-2</v>
      </c>
      <c r="X159" s="141">
        <v>4.2806329666611627E-4</v>
      </c>
      <c r="Y159" s="141">
        <v>2.4760682912401857E-3</v>
      </c>
      <c r="Z159" s="141">
        <v>1.8045646754209768E-3</v>
      </c>
      <c r="AA159" s="141">
        <v>6.5050899861554415E-4</v>
      </c>
      <c r="AB159" s="141">
        <v>5.3592052619428222E-3</v>
      </c>
      <c r="AC159" s="141" t="s">
        <v>442</v>
      </c>
      <c r="AD159" s="141">
        <v>4.0029624388068646E-2</v>
      </c>
      <c r="AE159" s="58"/>
      <c r="AF159" s="143">
        <v>4767.923364599761</v>
      </c>
      <c r="AG159" s="143" t="s">
        <v>428</v>
      </c>
      <c r="AH159" s="143" t="s">
        <v>428</v>
      </c>
      <c r="AI159" s="143" t="s">
        <v>428</v>
      </c>
      <c r="AJ159" s="143" t="s">
        <v>428</v>
      </c>
      <c r="AK159" s="143" t="s">
        <v>428</v>
      </c>
      <c r="AL159" s="52" t="s">
        <v>49</v>
      </c>
    </row>
    <row r="160" spans="1:38" s="1" customFormat="1" ht="26.25" customHeight="1" thickBot="1" x14ac:dyDescent="0.25">
      <c r="A160" s="52" t="s">
        <v>334</v>
      </c>
      <c r="B160" s="52" t="s">
        <v>335</v>
      </c>
      <c r="C160" s="103" t="s">
        <v>336</v>
      </c>
      <c r="D160" s="104"/>
      <c r="E160" s="141" t="s">
        <v>442</v>
      </c>
      <c r="F160" s="141" t="s">
        <v>442</v>
      </c>
      <c r="G160" s="141" t="s">
        <v>442</v>
      </c>
      <c r="H160" s="141" t="s">
        <v>442</v>
      </c>
      <c r="I160" s="141" t="s">
        <v>442</v>
      </c>
      <c r="J160" s="141" t="s">
        <v>442</v>
      </c>
      <c r="K160" s="141" t="s">
        <v>442</v>
      </c>
      <c r="L160" s="141" t="s">
        <v>442</v>
      </c>
      <c r="M160" s="141" t="s">
        <v>442</v>
      </c>
      <c r="N160" s="141" t="s">
        <v>442</v>
      </c>
      <c r="O160" s="141" t="s">
        <v>442</v>
      </c>
      <c r="P160" s="141" t="s">
        <v>442</v>
      </c>
      <c r="Q160" s="141" t="s">
        <v>442</v>
      </c>
      <c r="R160" s="141" t="s">
        <v>442</v>
      </c>
      <c r="S160" s="141" t="s">
        <v>442</v>
      </c>
      <c r="T160" s="141" t="s">
        <v>442</v>
      </c>
      <c r="U160" s="141" t="s">
        <v>442</v>
      </c>
      <c r="V160" s="141" t="s">
        <v>442</v>
      </c>
      <c r="W160" s="141" t="s">
        <v>442</v>
      </c>
      <c r="X160" s="141" t="s">
        <v>442</v>
      </c>
      <c r="Y160" s="141" t="s">
        <v>442</v>
      </c>
      <c r="Z160" s="141" t="s">
        <v>442</v>
      </c>
      <c r="AA160" s="141" t="s">
        <v>442</v>
      </c>
      <c r="AB160" s="141" t="s">
        <v>442</v>
      </c>
      <c r="AC160" s="141" t="s">
        <v>442</v>
      </c>
      <c r="AD160" s="141" t="s">
        <v>442</v>
      </c>
      <c r="AE160" s="58"/>
      <c r="AF160" s="143" t="s">
        <v>442</v>
      </c>
      <c r="AG160" s="143" t="s">
        <v>428</v>
      </c>
      <c r="AH160" s="143" t="s">
        <v>428</v>
      </c>
      <c r="AI160" s="143" t="s">
        <v>428</v>
      </c>
      <c r="AJ160" s="143" t="s">
        <v>428</v>
      </c>
      <c r="AK160" s="143" t="s">
        <v>428</v>
      </c>
      <c r="AL160" s="52" t="s">
        <v>49</v>
      </c>
    </row>
    <row r="161" spans="1:38" s="2" customFormat="1" ht="26.25" customHeight="1" thickBot="1" x14ac:dyDescent="0.25">
      <c r="A161" s="53" t="s">
        <v>334</v>
      </c>
      <c r="B161" s="53" t="s">
        <v>337</v>
      </c>
      <c r="C161" s="105" t="s">
        <v>338</v>
      </c>
      <c r="D161" s="106"/>
      <c r="E161" s="141" t="s">
        <v>430</v>
      </c>
      <c r="F161" s="141" t="s">
        <v>430</v>
      </c>
      <c r="G161" s="141" t="s">
        <v>430</v>
      </c>
      <c r="H161" s="141" t="s">
        <v>430</v>
      </c>
      <c r="I161" s="141" t="s">
        <v>428</v>
      </c>
      <c r="J161" s="141" t="s">
        <v>428</v>
      </c>
      <c r="K161" s="141" t="s">
        <v>428</v>
      </c>
      <c r="L161" s="141" t="s">
        <v>428</v>
      </c>
      <c r="M161" s="141" t="s">
        <v>428</v>
      </c>
      <c r="N161" s="141" t="s">
        <v>428</v>
      </c>
      <c r="O161" s="141" t="s">
        <v>428</v>
      </c>
      <c r="P161" s="141" t="s">
        <v>428</v>
      </c>
      <c r="Q161" s="141" t="s">
        <v>428</v>
      </c>
      <c r="R161" s="141" t="s">
        <v>428</v>
      </c>
      <c r="S161" s="141" t="s">
        <v>428</v>
      </c>
      <c r="T161" s="141" t="s">
        <v>428</v>
      </c>
      <c r="U161" s="141" t="s">
        <v>428</v>
      </c>
      <c r="V161" s="141" t="s">
        <v>428</v>
      </c>
      <c r="W161" s="141" t="s">
        <v>428</v>
      </c>
      <c r="X161" s="141" t="s">
        <v>428</v>
      </c>
      <c r="Y161" s="141" t="s">
        <v>428</v>
      </c>
      <c r="Z161" s="141" t="s">
        <v>428</v>
      </c>
      <c r="AA161" s="141" t="s">
        <v>428</v>
      </c>
      <c r="AB161" s="141" t="s">
        <v>428</v>
      </c>
      <c r="AC161" s="141" t="s">
        <v>428</v>
      </c>
      <c r="AD161" s="141" t="s">
        <v>428</v>
      </c>
      <c r="AE161" s="59"/>
      <c r="AF161" s="143" t="s">
        <v>428</v>
      </c>
      <c r="AG161" s="143" t="s">
        <v>428</v>
      </c>
      <c r="AH161" s="143" t="s">
        <v>428</v>
      </c>
      <c r="AI161" s="143" t="s">
        <v>428</v>
      </c>
      <c r="AJ161" s="143" t="s">
        <v>428</v>
      </c>
      <c r="AK161" s="143" t="s">
        <v>428</v>
      </c>
      <c r="AL161" s="53" t="s">
        <v>412</v>
      </c>
    </row>
    <row r="162" spans="1:38" s="2" customFormat="1" ht="26.25" customHeight="1" thickBot="1" x14ac:dyDescent="0.25">
      <c r="A162" s="54" t="s">
        <v>339</v>
      </c>
      <c r="B162" s="54" t="s">
        <v>340</v>
      </c>
      <c r="C162" s="107" t="s">
        <v>341</v>
      </c>
      <c r="D162" s="108"/>
      <c r="E162" s="22" t="s">
        <v>430</v>
      </c>
      <c r="F162" s="22" t="s">
        <v>430</v>
      </c>
      <c r="G162" s="22" t="s">
        <v>430</v>
      </c>
      <c r="H162" s="22" t="s">
        <v>430</v>
      </c>
      <c r="I162" s="22" t="s">
        <v>430</v>
      </c>
      <c r="J162" s="22" t="s">
        <v>430</v>
      </c>
      <c r="K162" s="22" t="s">
        <v>430</v>
      </c>
      <c r="L162" s="22" t="s">
        <v>430</v>
      </c>
      <c r="M162" s="22" t="s">
        <v>430</v>
      </c>
      <c r="N162" s="22" t="s">
        <v>430</v>
      </c>
      <c r="O162" s="22" t="s">
        <v>430</v>
      </c>
      <c r="P162" s="22" t="s">
        <v>430</v>
      </c>
      <c r="Q162" s="22" t="s">
        <v>430</v>
      </c>
      <c r="R162" s="22" t="s">
        <v>430</v>
      </c>
      <c r="S162" s="22" t="s">
        <v>430</v>
      </c>
      <c r="T162" s="22" t="s">
        <v>430</v>
      </c>
      <c r="U162" s="22" t="s">
        <v>430</v>
      </c>
      <c r="V162" s="22" t="s">
        <v>430</v>
      </c>
      <c r="W162" s="22" t="s">
        <v>430</v>
      </c>
      <c r="X162" s="22" t="s">
        <v>430</v>
      </c>
      <c r="Y162" s="22" t="s">
        <v>430</v>
      </c>
      <c r="Z162" s="22" t="s">
        <v>430</v>
      </c>
      <c r="AA162" s="22" t="s">
        <v>430</v>
      </c>
      <c r="AB162" s="22" t="s">
        <v>430</v>
      </c>
      <c r="AC162" s="22" t="s">
        <v>430</v>
      </c>
      <c r="AD162" s="22" t="s">
        <v>430</v>
      </c>
      <c r="AE162" s="59"/>
      <c r="AF162" s="22" t="s">
        <v>428</v>
      </c>
      <c r="AG162" s="22" t="s">
        <v>428</v>
      </c>
      <c r="AH162" s="22" t="s">
        <v>428</v>
      </c>
      <c r="AI162" s="22" t="s">
        <v>428</v>
      </c>
      <c r="AJ162" s="22" t="s">
        <v>428</v>
      </c>
      <c r="AK162" s="22" t="s">
        <v>428</v>
      </c>
      <c r="AL162" s="54" t="s">
        <v>412</v>
      </c>
    </row>
    <row r="163" spans="1:38" s="2" customFormat="1" ht="26.25" customHeight="1" thickBot="1" x14ac:dyDescent="0.25">
      <c r="A163" s="54" t="s">
        <v>339</v>
      </c>
      <c r="B163" s="54" t="s">
        <v>342</v>
      </c>
      <c r="C163" s="107" t="s">
        <v>343</v>
      </c>
      <c r="D163" s="108"/>
      <c r="E163" s="22" t="s">
        <v>442</v>
      </c>
      <c r="F163" s="22" t="s">
        <v>442</v>
      </c>
      <c r="G163" s="22" t="s">
        <v>442</v>
      </c>
      <c r="H163" s="22" t="s">
        <v>442</v>
      </c>
      <c r="I163" s="22" t="s">
        <v>430</v>
      </c>
      <c r="J163" s="22" t="s">
        <v>430</v>
      </c>
      <c r="K163" s="22" t="s">
        <v>430</v>
      </c>
      <c r="L163" s="22" t="s">
        <v>430</v>
      </c>
      <c r="M163" s="22" t="s">
        <v>442</v>
      </c>
      <c r="N163" s="22" t="s">
        <v>430</v>
      </c>
      <c r="O163" s="22" t="s">
        <v>430</v>
      </c>
      <c r="P163" s="22" t="s">
        <v>430</v>
      </c>
      <c r="Q163" s="22" t="s">
        <v>430</v>
      </c>
      <c r="R163" s="22" t="s">
        <v>430</v>
      </c>
      <c r="S163" s="22" t="s">
        <v>430</v>
      </c>
      <c r="T163" s="22" t="s">
        <v>430</v>
      </c>
      <c r="U163" s="22" t="s">
        <v>430</v>
      </c>
      <c r="V163" s="22" t="s">
        <v>430</v>
      </c>
      <c r="W163" s="22">
        <v>0.25725118446511364</v>
      </c>
      <c r="X163" s="22">
        <v>1.8522085281488181</v>
      </c>
      <c r="Y163" s="22">
        <v>1.2090805669860338</v>
      </c>
      <c r="Z163" s="22">
        <v>0.59167772426976128</v>
      </c>
      <c r="AA163" s="22">
        <v>0.69457819805580678</v>
      </c>
      <c r="AB163" s="22">
        <v>4.34754501746042</v>
      </c>
      <c r="AC163" s="22" t="s">
        <v>442</v>
      </c>
      <c r="AD163" s="22">
        <v>7.4602843494882942E-2</v>
      </c>
      <c r="AE163" s="59"/>
      <c r="AF163" s="22" t="s">
        <v>428</v>
      </c>
      <c r="AG163" s="22" t="s">
        <v>428</v>
      </c>
      <c r="AH163" s="22" t="s">
        <v>428</v>
      </c>
      <c r="AI163" s="22" t="s">
        <v>428</v>
      </c>
      <c r="AJ163" s="22" t="s">
        <v>428</v>
      </c>
      <c r="AK163" s="22" t="s">
        <v>428</v>
      </c>
      <c r="AL163" s="54" t="s">
        <v>344</v>
      </c>
    </row>
    <row r="164" spans="1:38" s="2" customFormat="1" ht="26.25" customHeight="1" thickBot="1" x14ac:dyDescent="0.25">
      <c r="A164" s="54" t="s">
        <v>339</v>
      </c>
      <c r="B164" s="54" t="s">
        <v>345</v>
      </c>
      <c r="C164" s="107" t="s">
        <v>346</v>
      </c>
      <c r="D164" s="108"/>
      <c r="E164" s="22" t="s">
        <v>430</v>
      </c>
      <c r="F164" s="22" t="s">
        <v>430</v>
      </c>
      <c r="G164" s="22" t="s">
        <v>430</v>
      </c>
      <c r="H164" s="22" t="s">
        <v>430</v>
      </c>
      <c r="I164" s="22" t="s">
        <v>430</v>
      </c>
      <c r="J164" s="22" t="s">
        <v>430</v>
      </c>
      <c r="K164" s="22" t="s">
        <v>430</v>
      </c>
      <c r="L164" s="22" t="s">
        <v>430</v>
      </c>
      <c r="M164" s="22" t="s">
        <v>430</v>
      </c>
      <c r="N164" s="22" t="s">
        <v>430</v>
      </c>
      <c r="O164" s="22" t="s">
        <v>430</v>
      </c>
      <c r="P164" s="22" t="s">
        <v>430</v>
      </c>
      <c r="Q164" s="22" t="s">
        <v>430</v>
      </c>
      <c r="R164" s="22" t="s">
        <v>430</v>
      </c>
      <c r="S164" s="22" t="s">
        <v>430</v>
      </c>
      <c r="T164" s="22" t="s">
        <v>430</v>
      </c>
      <c r="U164" s="22" t="s">
        <v>430</v>
      </c>
      <c r="V164" s="22" t="s">
        <v>430</v>
      </c>
      <c r="W164" s="22" t="s">
        <v>430</v>
      </c>
      <c r="X164" s="22" t="s">
        <v>430</v>
      </c>
      <c r="Y164" s="22" t="s">
        <v>430</v>
      </c>
      <c r="Z164" s="22" t="s">
        <v>430</v>
      </c>
      <c r="AA164" s="22" t="s">
        <v>430</v>
      </c>
      <c r="AB164" s="22" t="s">
        <v>430</v>
      </c>
      <c r="AC164" s="22" t="s">
        <v>430</v>
      </c>
      <c r="AD164" s="22" t="s">
        <v>430</v>
      </c>
      <c r="AE164" s="63"/>
      <c r="AF164" s="22" t="s">
        <v>428</v>
      </c>
      <c r="AG164" s="22" t="s">
        <v>428</v>
      </c>
      <c r="AH164" s="22" t="s">
        <v>428</v>
      </c>
      <c r="AI164" s="22" t="s">
        <v>428</v>
      </c>
      <c r="AJ164" s="22" t="s">
        <v>428</v>
      </c>
      <c r="AK164" s="22" t="s">
        <v>428</v>
      </c>
      <c r="AL164" s="54" t="s">
        <v>412</v>
      </c>
    </row>
    <row r="165" spans="1:38" s="3" customFormat="1" ht="15" customHeight="1" x14ac:dyDescent="0.2">
      <c r="A165" s="109"/>
      <c r="B165" s="109"/>
      <c r="C165" s="110"/>
      <c r="D165" s="111"/>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4"/>
      <c r="AF165" s="16"/>
      <c r="AG165" s="16"/>
      <c r="AH165" s="16"/>
      <c r="AI165" s="16"/>
      <c r="AJ165" s="16"/>
      <c r="AK165" s="16"/>
      <c r="AL165" s="21"/>
    </row>
    <row r="166" spans="1:38" s="134" customFormat="1" ht="52.5" customHeight="1" x14ac:dyDescent="0.25">
      <c r="A166" s="151" t="s">
        <v>371</v>
      </c>
      <c r="B166" s="151"/>
      <c r="C166" s="151"/>
      <c r="D166" s="151"/>
      <c r="E166" s="151"/>
      <c r="F166" s="151"/>
      <c r="G166" s="151"/>
      <c r="H166" s="128"/>
      <c r="I166" s="129"/>
      <c r="J166" s="129"/>
      <c r="K166" s="129"/>
      <c r="L166" s="129"/>
      <c r="M166" s="129"/>
      <c r="N166" s="129"/>
      <c r="O166" s="129"/>
      <c r="P166" s="129"/>
      <c r="Q166" s="129"/>
      <c r="R166" s="129"/>
      <c r="S166" s="129"/>
      <c r="T166" s="129"/>
      <c r="U166" s="129"/>
      <c r="V166" s="130"/>
      <c r="W166" s="130"/>
      <c r="X166" s="130"/>
      <c r="Y166" s="130"/>
      <c r="Z166" s="130"/>
      <c r="AA166" s="130"/>
      <c r="AB166" s="130"/>
      <c r="AC166" s="131"/>
      <c r="AD166" s="132"/>
      <c r="AE166" s="133"/>
      <c r="AG166" s="135"/>
      <c r="AH166" s="135"/>
      <c r="AI166" s="135"/>
      <c r="AJ166" s="135"/>
      <c r="AK166" s="135"/>
      <c r="AL166" s="135"/>
    </row>
    <row r="167" spans="1:38" s="136" customFormat="1" ht="63.75" customHeight="1" x14ac:dyDescent="0.25">
      <c r="A167" s="151" t="s">
        <v>375</v>
      </c>
      <c r="B167" s="151"/>
      <c r="C167" s="151"/>
      <c r="D167" s="151"/>
      <c r="E167" s="151"/>
      <c r="F167" s="151"/>
      <c r="G167" s="151"/>
      <c r="H167" s="128"/>
      <c r="I167" s="129"/>
      <c r="J167"/>
      <c r="K167"/>
      <c r="L167"/>
      <c r="M167" s="129"/>
      <c r="N167" s="129"/>
      <c r="O167" s="129"/>
      <c r="P167" s="129"/>
      <c r="Q167" s="129"/>
      <c r="R167" s="129"/>
      <c r="S167" s="129"/>
      <c r="T167" s="129"/>
      <c r="U167" s="129"/>
      <c r="AE167" s="137"/>
    </row>
    <row r="168" spans="1:38" s="136" customFormat="1" ht="26.25" customHeight="1" x14ac:dyDescent="0.25">
      <c r="A168" s="151" t="s">
        <v>372</v>
      </c>
      <c r="B168" s="151"/>
      <c r="C168" s="151"/>
      <c r="D168" s="151"/>
      <c r="E168" s="151"/>
      <c r="F168" s="151"/>
      <c r="G168" s="151"/>
      <c r="H168" s="128"/>
      <c r="I168" s="129"/>
      <c r="J168"/>
      <c r="K168"/>
      <c r="L168"/>
      <c r="M168" s="129"/>
      <c r="N168" s="129"/>
      <c r="O168" s="129"/>
      <c r="P168" s="129"/>
      <c r="Q168" s="129"/>
      <c r="R168" s="129"/>
      <c r="S168" s="129"/>
      <c r="T168" s="129"/>
      <c r="U168" s="129"/>
      <c r="AE168" s="137"/>
    </row>
    <row r="169" spans="1:38" s="134" customFormat="1" ht="26.25" customHeight="1" x14ac:dyDescent="0.25">
      <c r="A169" s="151" t="s">
        <v>373</v>
      </c>
      <c r="B169" s="151"/>
      <c r="C169" s="151"/>
      <c r="D169" s="151"/>
      <c r="E169" s="151"/>
      <c r="F169" s="151"/>
      <c r="G169" s="151"/>
      <c r="H169" s="128"/>
      <c r="I169" s="129"/>
      <c r="J169"/>
      <c r="K169"/>
      <c r="L169"/>
      <c r="M169" s="129"/>
      <c r="N169" s="129"/>
      <c r="O169" s="129"/>
      <c r="P169" s="129"/>
      <c r="Q169" s="129"/>
      <c r="R169" s="129"/>
      <c r="S169" s="129"/>
      <c r="T169" s="129"/>
      <c r="U169" s="129"/>
      <c r="V169" s="130"/>
      <c r="W169" s="130"/>
      <c r="X169" s="130"/>
      <c r="Y169" s="130"/>
      <c r="Z169" s="130"/>
      <c r="AA169" s="130"/>
      <c r="AB169" s="130"/>
      <c r="AC169" s="131"/>
      <c r="AD169" s="132"/>
      <c r="AE169" s="133"/>
      <c r="AG169" s="135"/>
      <c r="AH169" s="135"/>
      <c r="AI169" s="135"/>
      <c r="AJ169" s="135"/>
      <c r="AK169" s="135"/>
      <c r="AL169" s="135"/>
    </row>
    <row r="170" spans="1:38" s="136" customFormat="1" ht="52.5" customHeight="1" x14ac:dyDescent="0.25">
      <c r="A170" s="151" t="s">
        <v>374</v>
      </c>
      <c r="B170" s="151"/>
      <c r="C170" s="151"/>
      <c r="D170" s="151"/>
      <c r="E170" s="151"/>
      <c r="F170" s="151"/>
      <c r="G170" s="151"/>
      <c r="H170" s="128"/>
      <c r="I170" s="129"/>
      <c r="J170"/>
      <c r="K170"/>
      <c r="L170"/>
      <c r="M170" s="129"/>
      <c r="N170" s="129"/>
      <c r="O170" s="129"/>
      <c r="P170" s="129"/>
      <c r="Q170" s="129"/>
      <c r="R170" s="129"/>
      <c r="S170" s="129"/>
      <c r="T170" s="129"/>
      <c r="U170" s="129"/>
      <c r="AE170" s="137"/>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pageMargins left="0.7" right="0.7" top="0.78740157499999996" bottom="0.78740157499999996" header="0.3" footer="0.3"/>
  <pageSetup paperSize="9" scale="16"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919E0E-4949-4EF2-A843-A4EE099D1D4C}">
  <sheetPr codeName="Sheet2"/>
  <dimension ref="A1:AL170"/>
  <sheetViews>
    <sheetView zoomScale="75" zoomScaleNormal="75" workbookViewId="0">
      <pane xSplit="4" ySplit="13" topLeftCell="I151" activePane="bottomRight" state="frozen"/>
      <selection activeCell="P48" sqref="P48"/>
      <selection pane="topRight" activeCell="P48" sqref="P48"/>
      <selection pane="bottomLeft" activeCell="P48" sqref="P48"/>
      <selection pane="bottomRight" activeCell="B8" sqref="B8"/>
    </sheetView>
  </sheetViews>
  <sheetFormatPr defaultColWidth="8.85546875" defaultRowHeight="12.75" x14ac:dyDescent="0.2"/>
  <cols>
    <col min="1" max="2" width="21.42578125" style="5" customWidth="1"/>
    <col min="3" max="3" width="46.42578125" style="17" customWidth="1"/>
    <col min="4" max="4" width="7.140625" style="5" customWidth="1"/>
    <col min="5" max="24" width="8.5703125" style="5" customWidth="1"/>
    <col min="25" max="25" width="8.85546875" style="5" customWidth="1"/>
    <col min="26" max="30" width="8.5703125" style="5" customWidth="1"/>
    <col min="31" max="31" width="2.140625" style="5" customWidth="1"/>
    <col min="32" max="36" width="8.5703125" style="5" customWidth="1"/>
    <col min="37" max="37" width="12" style="5" customWidth="1"/>
    <col min="38" max="38" width="25.7109375" style="5" customWidth="1"/>
    <col min="39" max="16384" width="8.85546875" style="5"/>
  </cols>
  <sheetData>
    <row r="1" spans="1:38" s="2" customFormat="1" ht="22.5" customHeight="1" x14ac:dyDescent="0.2">
      <c r="A1" s="23" t="s">
        <v>362</v>
      </c>
      <c r="B1" s="24"/>
      <c r="C1" s="25"/>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row>
    <row r="2" spans="1:38" s="2" customFormat="1" x14ac:dyDescent="0.2">
      <c r="A2" s="127" t="s">
        <v>361</v>
      </c>
      <c r="B2" s="24"/>
      <c r="C2" s="25"/>
      <c r="D2" s="26"/>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row>
    <row r="3" spans="1:38" s="2" customFormat="1" x14ac:dyDescent="0.2">
      <c r="A3" s="26"/>
      <c r="B3" s="24"/>
      <c r="C3" s="25"/>
      <c r="D3" s="26"/>
      <c r="E3" s="26"/>
      <c r="F3" s="27"/>
      <c r="G3" s="26"/>
      <c r="H3" s="26"/>
      <c r="I3" s="26"/>
      <c r="J3" s="26"/>
      <c r="K3" s="26"/>
      <c r="L3" s="26"/>
      <c r="M3" s="26"/>
      <c r="N3" s="26"/>
      <c r="O3" s="26"/>
      <c r="P3" s="28"/>
      <c r="Q3" s="28"/>
      <c r="R3" s="29"/>
      <c r="S3" s="29"/>
      <c r="T3" s="29"/>
      <c r="U3" s="29"/>
      <c r="V3" s="29"/>
      <c r="W3" s="26"/>
      <c r="X3" s="26"/>
      <c r="Y3" s="26"/>
      <c r="Z3" s="26"/>
      <c r="AA3" s="26"/>
      <c r="AB3" s="26"/>
      <c r="AC3" s="26"/>
      <c r="AD3" s="26"/>
      <c r="AE3" s="26"/>
      <c r="AF3" s="26"/>
      <c r="AG3" s="26"/>
      <c r="AH3" s="26"/>
      <c r="AI3" s="26"/>
      <c r="AJ3" s="26"/>
      <c r="AK3" s="26"/>
      <c r="AL3" s="26"/>
    </row>
    <row r="4" spans="1:38" s="2" customFormat="1" x14ac:dyDescent="0.2">
      <c r="A4" s="30" t="s">
        <v>0</v>
      </c>
      <c r="B4" s="20" t="s">
        <v>429</v>
      </c>
      <c r="C4" s="31" t="s">
        <v>1</v>
      </c>
      <c r="D4" s="26"/>
      <c r="E4" s="26"/>
      <c r="F4" s="26"/>
      <c r="G4" s="26"/>
      <c r="H4" s="26"/>
      <c r="I4" s="26"/>
      <c r="J4" s="26"/>
      <c r="K4" s="26"/>
      <c r="L4" s="26"/>
      <c r="M4" s="26"/>
      <c r="N4" s="26"/>
      <c r="O4" s="26"/>
      <c r="P4" s="28"/>
      <c r="Q4" s="28"/>
      <c r="R4" s="29"/>
      <c r="S4" s="29"/>
      <c r="T4" s="29"/>
      <c r="U4" s="29"/>
      <c r="V4" s="29"/>
      <c r="W4" s="26"/>
      <c r="X4" s="26"/>
      <c r="Y4" s="26"/>
      <c r="Z4" s="26"/>
      <c r="AA4" s="26"/>
      <c r="AB4" s="26"/>
      <c r="AC4" s="26"/>
      <c r="AD4" s="26"/>
      <c r="AE4" s="26"/>
      <c r="AF4" s="26"/>
      <c r="AG4" s="26"/>
      <c r="AH4" s="26"/>
      <c r="AI4" s="26"/>
      <c r="AJ4" s="26"/>
      <c r="AK4" s="26"/>
      <c r="AL4" s="26"/>
    </row>
    <row r="5" spans="1:38" s="2" customFormat="1" x14ac:dyDescent="0.2">
      <c r="A5" s="30" t="s">
        <v>2</v>
      </c>
      <c r="B5" s="20" t="s">
        <v>441</v>
      </c>
      <c r="C5" s="31" t="s">
        <v>3</v>
      </c>
      <c r="D5" s="26"/>
      <c r="E5" s="26"/>
      <c r="F5" s="26"/>
      <c r="G5" s="26"/>
      <c r="H5" s="26"/>
      <c r="I5" s="26"/>
      <c r="J5" s="26"/>
      <c r="K5" s="26"/>
      <c r="L5" s="26"/>
      <c r="M5" s="26"/>
      <c r="N5" s="26"/>
      <c r="O5" s="26"/>
      <c r="P5" s="28"/>
      <c r="Q5" s="28"/>
      <c r="R5" s="29"/>
      <c r="S5" s="29"/>
      <c r="T5" s="29"/>
      <c r="U5" s="29"/>
      <c r="V5" s="29"/>
      <c r="W5" s="26"/>
      <c r="X5" s="26"/>
      <c r="Y5" s="26"/>
      <c r="Z5" s="26"/>
      <c r="AA5" s="26"/>
      <c r="AB5" s="26"/>
      <c r="AC5" s="26"/>
      <c r="AD5" s="26"/>
      <c r="AE5" s="26"/>
      <c r="AF5" s="26"/>
      <c r="AG5" s="26"/>
      <c r="AH5" s="26"/>
      <c r="AI5" s="26"/>
      <c r="AJ5" s="26"/>
      <c r="AK5" s="26"/>
      <c r="AL5" s="26"/>
    </row>
    <row r="6" spans="1:38" s="2" customFormat="1" x14ac:dyDescent="0.2">
      <c r="A6" s="30" t="s">
        <v>4</v>
      </c>
      <c r="B6" s="20">
        <v>1990</v>
      </c>
      <c r="C6" s="31" t="s">
        <v>5</v>
      </c>
      <c r="D6" s="26"/>
      <c r="E6" s="26"/>
      <c r="F6" s="26"/>
      <c r="G6" s="26"/>
      <c r="H6" s="26"/>
      <c r="I6" s="26"/>
      <c r="J6" s="26"/>
      <c r="K6" s="26"/>
      <c r="L6" s="26"/>
      <c r="M6" s="26"/>
      <c r="N6" s="26"/>
      <c r="O6" s="26"/>
      <c r="P6" s="26"/>
      <c r="Q6" s="26"/>
      <c r="R6" s="32"/>
      <c r="S6" s="32"/>
      <c r="T6" s="32"/>
      <c r="U6" s="32"/>
      <c r="V6" s="32"/>
      <c r="W6" s="26"/>
      <c r="X6" s="26"/>
      <c r="Y6" s="26"/>
      <c r="Z6" s="26"/>
      <c r="AA6" s="26"/>
      <c r="AB6" s="26"/>
      <c r="AC6" s="26"/>
      <c r="AD6" s="26"/>
      <c r="AE6" s="26"/>
      <c r="AF6" s="26"/>
      <c r="AG6" s="26"/>
      <c r="AH6" s="26"/>
      <c r="AI6" s="26"/>
      <c r="AJ6" s="26"/>
      <c r="AK6" s="26"/>
      <c r="AL6" s="26"/>
    </row>
    <row r="7" spans="1:38" s="2" customFormat="1" x14ac:dyDescent="0.2">
      <c r="A7" s="30" t="s">
        <v>6</v>
      </c>
      <c r="B7" s="20" t="s">
        <v>444</v>
      </c>
      <c r="C7" s="33" t="s">
        <v>7</v>
      </c>
      <c r="D7" s="28"/>
      <c r="E7" s="28"/>
      <c r="F7" s="28"/>
      <c r="G7" s="28"/>
      <c r="H7" s="28"/>
      <c r="I7" s="28"/>
      <c r="J7" s="28"/>
      <c r="K7" s="28"/>
      <c r="L7" s="28"/>
      <c r="M7" s="28"/>
      <c r="N7" s="28"/>
      <c r="O7" s="28"/>
      <c r="P7" s="28"/>
      <c r="Q7" s="28"/>
      <c r="R7" s="29"/>
      <c r="S7" s="29"/>
      <c r="T7" s="29"/>
      <c r="U7" s="29"/>
      <c r="V7" s="29"/>
      <c r="W7" s="26"/>
      <c r="X7" s="26"/>
      <c r="Y7" s="26"/>
      <c r="Z7" s="26"/>
      <c r="AA7" s="26"/>
      <c r="AB7" s="26"/>
      <c r="AC7" s="26"/>
      <c r="AD7" s="28"/>
      <c r="AE7" s="26"/>
      <c r="AF7" s="26"/>
      <c r="AG7" s="28"/>
      <c r="AH7" s="28"/>
      <c r="AI7" s="28"/>
      <c r="AJ7" s="28"/>
      <c r="AK7" s="28"/>
      <c r="AL7" s="28"/>
    </row>
    <row r="8" spans="1:38" s="1" customFormat="1" x14ac:dyDescent="0.2">
      <c r="A8" s="123"/>
      <c r="B8" s="124"/>
      <c r="C8" s="125"/>
      <c r="D8" s="126"/>
      <c r="E8" s="126"/>
      <c r="F8" s="126"/>
      <c r="G8" s="126"/>
      <c r="H8" s="126"/>
      <c r="I8" s="126"/>
      <c r="J8" s="126"/>
      <c r="K8" s="126"/>
      <c r="L8" s="126"/>
      <c r="M8" s="126"/>
      <c r="N8" s="126"/>
      <c r="O8" s="126"/>
      <c r="P8" s="126"/>
      <c r="Q8" s="126"/>
      <c r="R8" s="29"/>
      <c r="S8" s="29"/>
      <c r="T8" s="29"/>
      <c r="U8" s="29"/>
      <c r="V8" s="29"/>
      <c r="W8" s="26"/>
      <c r="X8" s="26"/>
      <c r="Y8" s="26"/>
      <c r="Z8" s="26"/>
      <c r="AA8" s="26"/>
      <c r="AB8" s="26"/>
      <c r="AC8" s="26"/>
      <c r="AD8" s="26"/>
      <c r="AE8" s="26"/>
      <c r="AF8" s="32"/>
      <c r="AG8" s="28"/>
      <c r="AH8" s="28"/>
      <c r="AI8" s="28"/>
      <c r="AJ8" s="28"/>
      <c r="AK8" s="28"/>
      <c r="AL8" s="28"/>
    </row>
    <row r="9" spans="1:38" s="1" customFormat="1" ht="13.5" thickBot="1" x14ac:dyDescent="0.25">
      <c r="A9" s="34"/>
      <c r="B9" s="35"/>
      <c r="C9" s="36"/>
      <c r="D9" s="37"/>
      <c r="E9" s="37"/>
      <c r="F9" s="37"/>
      <c r="G9" s="37"/>
      <c r="H9" s="37"/>
      <c r="I9" s="37"/>
      <c r="J9" s="37"/>
      <c r="K9" s="37"/>
      <c r="L9" s="37"/>
      <c r="M9" s="37"/>
      <c r="N9" s="37"/>
      <c r="O9" s="37"/>
      <c r="P9" s="37"/>
      <c r="Q9" s="37"/>
      <c r="R9" s="29"/>
      <c r="S9" s="29"/>
      <c r="T9" s="29"/>
      <c r="U9" s="29"/>
      <c r="V9" s="29"/>
      <c r="W9" s="26"/>
      <c r="X9" s="26"/>
      <c r="Y9" s="26"/>
      <c r="Z9" s="26"/>
      <c r="AA9" s="26"/>
      <c r="AB9" s="26"/>
      <c r="AC9" s="26"/>
      <c r="AD9" s="26"/>
      <c r="AE9" s="26"/>
      <c r="AF9" s="32"/>
      <c r="AG9" s="28"/>
      <c r="AH9" s="28"/>
      <c r="AI9" s="28"/>
      <c r="AJ9" s="28"/>
      <c r="AK9" s="28"/>
      <c r="AL9" s="28"/>
    </row>
    <row r="10" spans="1:38" s="4" customFormat="1" ht="37.5" customHeight="1" thickBot="1" x14ac:dyDescent="0.25">
      <c r="A10" s="161" t="str">
        <f>B4&amp;": "&amp;B5&amp;": "&amp;B6</f>
        <v>IE: 15.02.2024: 1990</v>
      </c>
      <c r="B10" s="163" t="s">
        <v>8</v>
      </c>
      <c r="C10" s="164"/>
      <c r="D10" s="165"/>
      <c r="E10" s="152" t="s">
        <v>9</v>
      </c>
      <c r="F10" s="153"/>
      <c r="G10" s="153"/>
      <c r="H10" s="154"/>
      <c r="I10" s="152" t="s">
        <v>10</v>
      </c>
      <c r="J10" s="153"/>
      <c r="K10" s="153"/>
      <c r="L10" s="154"/>
      <c r="M10" s="169" t="s">
        <v>11</v>
      </c>
      <c r="N10" s="152" t="s">
        <v>12</v>
      </c>
      <c r="O10" s="153"/>
      <c r="P10" s="154"/>
      <c r="Q10" s="152" t="s">
        <v>13</v>
      </c>
      <c r="R10" s="153"/>
      <c r="S10" s="153"/>
      <c r="T10" s="153"/>
      <c r="U10" s="153"/>
      <c r="V10" s="154"/>
      <c r="W10" s="152" t="s">
        <v>366</v>
      </c>
      <c r="X10" s="153"/>
      <c r="Y10" s="153"/>
      <c r="Z10" s="153"/>
      <c r="AA10" s="153"/>
      <c r="AB10" s="153"/>
      <c r="AC10" s="153"/>
      <c r="AD10" s="154"/>
      <c r="AE10" s="38"/>
      <c r="AF10" s="152" t="s">
        <v>383</v>
      </c>
      <c r="AG10" s="153"/>
      <c r="AH10" s="153"/>
      <c r="AI10" s="153"/>
      <c r="AJ10" s="153"/>
      <c r="AK10" s="153"/>
      <c r="AL10" s="154"/>
    </row>
    <row r="11" spans="1:38" s="1" customFormat="1" ht="15" customHeight="1" thickBot="1" x14ac:dyDescent="0.25">
      <c r="A11" s="162"/>
      <c r="B11" s="166"/>
      <c r="C11" s="167"/>
      <c r="D11" s="168"/>
      <c r="E11" s="155"/>
      <c r="F11" s="156"/>
      <c r="G11" s="156"/>
      <c r="H11" s="157"/>
      <c r="I11" s="155"/>
      <c r="J11" s="156"/>
      <c r="K11" s="156"/>
      <c r="L11" s="157"/>
      <c r="M11" s="170"/>
      <c r="N11" s="155"/>
      <c r="O11" s="156"/>
      <c r="P11" s="157"/>
      <c r="Q11" s="155"/>
      <c r="R11" s="156"/>
      <c r="S11" s="156"/>
      <c r="T11" s="156"/>
      <c r="U11" s="156"/>
      <c r="V11" s="157"/>
      <c r="W11" s="120"/>
      <c r="X11" s="158" t="s">
        <v>31</v>
      </c>
      <c r="Y11" s="159"/>
      <c r="Z11" s="159"/>
      <c r="AA11" s="159"/>
      <c r="AB11" s="160"/>
      <c r="AC11" s="121"/>
      <c r="AD11" s="122"/>
      <c r="AE11" s="39"/>
      <c r="AF11" s="155"/>
      <c r="AG11" s="156"/>
      <c r="AH11" s="156"/>
      <c r="AI11" s="156"/>
      <c r="AJ11" s="156"/>
      <c r="AK11" s="156"/>
      <c r="AL11" s="157"/>
    </row>
    <row r="12" spans="1:38" s="1" customFormat="1" ht="52.5" customHeight="1" thickBot="1" x14ac:dyDescent="0.25">
      <c r="A12" s="162"/>
      <c r="B12" s="166"/>
      <c r="C12" s="167"/>
      <c r="D12" s="168"/>
      <c r="E12" s="115" t="s">
        <v>384</v>
      </c>
      <c r="F12" s="115" t="s">
        <v>14</v>
      </c>
      <c r="G12" s="115" t="s">
        <v>15</v>
      </c>
      <c r="H12" s="115" t="s">
        <v>16</v>
      </c>
      <c r="I12" s="115" t="s">
        <v>17</v>
      </c>
      <c r="J12" s="116" t="s">
        <v>18</v>
      </c>
      <c r="K12" s="116" t="s">
        <v>19</v>
      </c>
      <c r="L12" s="117" t="s">
        <v>394</v>
      </c>
      <c r="M12" s="118" t="s">
        <v>20</v>
      </c>
      <c r="N12" s="116" t="s">
        <v>21</v>
      </c>
      <c r="O12" s="116" t="s">
        <v>22</v>
      </c>
      <c r="P12" s="116" t="s">
        <v>23</v>
      </c>
      <c r="Q12" s="116" t="s">
        <v>24</v>
      </c>
      <c r="R12" s="116" t="s">
        <v>25</v>
      </c>
      <c r="S12" s="116" t="s">
        <v>26</v>
      </c>
      <c r="T12" s="116" t="s">
        <v>27</v>
      </c>
      <c r="U12" s="116" t="s">
        <v>28</v>
      </c>
      <c r="V12" s="116" t="s">
        <v>29</v>
      </c>
      <c r="W12" s="118" t="s">
        <v>30</v>
      </c>
      <c r="X12" s="115" t="s">
        <v>395</v>
      </c>
      <c r="Y12" s="115" t="s">
        <v>396</v>
      </c>
      <c r="Z12" s="115" t="s">
        <v>397</v>
      </c>
      <c r="AA12" s="115" t="s">
        <v>398</v>
      </c>
      <c r="AB12" s="115" t="s">
        <v>41</v>
      </c>
      <c r="AC12" s="116" t="s">
        <v>32</v>
      </c>
      <c r="AD12" s="116" t="s">
        <v>33</v>
      </c>
      <c r="AE12" s="40"/>
      <c r="AF12" s="118" t="s">
        <v>34</v>
      </c>
      <c r="AG12" s="118" t="s">
        <v>35</v>
      </c>
      <c r="AH12" s="118" t="s">
        <v>36</v>
      </c>
      <c r="AI12" s="118" t="s">
        <v>37</v>
      </c>
      <c r="AJ12" s="118" t="s">
        <v>38</v>
      </c>
      <c r="AK12" s="118" t="s">
        <v>39</v>
      </c>
      <c r="AL12" s="119" t="s">
        <v>40</v>
      </c>
    </row>
    <row r="13" spans="1:38" ht="37.5" customHeight="1" thickBot="1" x14ac:dyDescent="0.25">
      <c r="A13" s="41" t="s">
        <v>42</v>
      </c>
      <c r="B13" s="41" t="s">
        <v>43</v>
      </c>
      <c r="C13" s="42" t="s">
        <v>427</v>
      </c>
      <c r="D13" s="41" t="s">
        <v>44</v>
      </c>
      <c r="E13" s="41" t="s">
        <v>45</v>
      </c>
      <c r="F13" s="41" t="s">
        <v>45</v>
      </c>
      <c r="G13" s="41" t="s">
        <v>45</v>
      </c>
      <c r="H13" s="41" t="s">
        <v>45</v>
      </c>
      <c r="I13" s="41" t="s">
        <v>45</v>
      </c>
      <c r="J13" s="41" t="s">
        <v>45</v>
      </c>
      <c r="K13" s="41" t="s">
        <v>45</v>
      </c>
      <c r="L13" s="41" t="s">
        <v>45</v>
      </c>
      <c r="M13" s="41" t="s">
        <v>45</v>
      </c>
      <c r="N13" s="41" t="s">
        <v>46</v>
      </c>
      <c r="O13" s="41" t="s">
        <v>46</v>
      </c>
      <c r="P13" s="41" t="s">
        <v>46</v>
      </c>
      <c r="Q13" s="41" t="s">
        <v>46</v>
      </c>
      <c r="R13" s="41" t="s">
        <v>46</v>
      </c>
      <c r="S13" s="41" t="s">
        <v>46</v>
      </c>
      <c r="T13" s="41" t="s">
        <v>46</v>
      </c>
      <c r="U13" s="41" t="s">
        <v>46</v>
      </c>
      <c r="V13" s="41" t="s">
        <v>46</v>
      </c>
      <c r="W13" s="41" t="s">
        <v>47</v>
      </c>
      <c r="X13" s="41" t="s">
        <v>46</v>
      </c>
      <c r="Y13" s="41" t="s">
        <v>46</v>
      </c>
      <c r="Z13" s="41" t="s">
        <v>46</v>
      </c>
      <c r="AA13" s="41" t="s">
        <v>46</v>
      </c>
      <c r="AB13" s="41" t="s">
        <v>46</v>
      </c>
      <c r="AC13" s="41" t="s">
        <v>48</v>
      </c>
      <c r="AD13" s="41" t="s">
        <v>48</v>
      </c>
      <c r="AE13" s="43"/>
      <c r="AF13" s="41" t="s">
        <v>49</v>
      </c>
      <c r="AG13" s="41" t="s">
        <v>49</v>
      </c>
      <c r="AH13" s="41" t="s">
        <v>49</v>
      </c>
      <c r="AI13" s="41" t="s">
        <v>49</v>
      </c>
      <c r="AJ13" s="41" t="s">
        <v>49</v>
      </c>
      <c r="AK13" s="41"/>
      <c r="AL13" s="44"/>
    </row>
    <row r="14" spans="1:38" s="1" customFormat="1" ht="26.25" customHeight="1" thickBot="1" x14ac:dyDescent="0.25">
      <c r="A14" s="65" t="s">
        <v>50</v>
      </c>
      <c r="B14" s="65" t="s">
        <v>51</v>
      </c>
      <c r="C14" s="66" t="s">
        <v>52</v>
      </c>
      <c r="D14" s="67"/>
      <c r="E14" s="138">
        <v>46.374000000000002</v>
      </c>
      <c r="F14" s="138">
        <v>0.19351130851489462</v>
      </c>
      <c r="G14" s="138">
        <v>103.044</v>
      </c>
      <c r="H14" s="138" t="s">
        <v>442</v>
      </c>
      <c r="I14" s="138">
        <v>0.64580297482340343</v>
      </c>
      <c r="J14" s="138">
        <v>0.96162483724645742</v>
      </c>
      <c r="K14" s="138">
        <v>1.22548023386517</v>
      </c>
      <c r="L14" s="138">
        <v>2.1381690228162331E-2</v>
      </c>
      <c r="M14" s="138">
        <v>18.151940364659779</v>
      </c>
      <c r="N14" s="138">
        <v>0.81623265932782596</v>
      </c>
      <c r="O14" s="138">
        <v>0.1085873282028756</v>
      </c>
      <c r="P14" s="138">
        <v>0.15324970534824023</v>
      </c>
      <c r="Q14" s="138">
        <v>0.78375524354999493</v>
      </c>
      <c r="R14" s="138">
        <v>0.49552206394515536</v>
      </c>
      <c r="S14" s="138">
        <v>0.50522468040582269</v>
      </c>
      <c r="T14" s="138">
        <v>4.0601564811293915</v>
      </c>
      <c r="U14" s="138">
        <v>2.3420185395814923</v>
      </c>
      <c r="V14" s="138">
        <v>2.433546916519592</v>
      </c>
      <c r="W14" s="138">
        <v>0.80269121398809606</v>
      </c>
      <c r="X14" s="138">
        <v>6.3459971666275547E-5</v>
      </c>
      <c r="Y14" s="138">
        <v>2.756596773032788E-3</v>
      </c>
      <c r="Z14" s="138">
        <v>2.174176974004423E-3</v>
      </c>
      <c r="AA14" s="138">
        <v>1.9974519574622021E-4</v>
      </c>
      <c r="AB14" s="138">
        <v>5.1939789144497062E-3</v>
      </c>
      <c r="AC14" s="138">
        <v>0.48777658168625571</v>
      </c>
      <c r="AD14" s="138">
        <v>2.4024816709920056E-4</v>
      </c>
      <c r="AE14" s="55"/>
      <c r="AF14" s="147">
        <v>14282.0917092</v>
      </c>
      <c r="AG14" s="147">
        <v>76759.230034389606</v>
      </c>
      <c r="AH14" s="147">
        <v>34269.413523839998</v>
      </c>
      <c r="AI14" s="147" t="s">
        <v>430</v>
      </c>
      <c r="AJ14" s="147" t="s">
        <v>430</v>
      </c>
      <c r="AK14" s="147" t="s">
        <v>428</v>
      </c>
      <c r="AL14" s="45" t="s">
        <v>49</v>
      </c>
    </row>
    <row r="15" spans="1:38" s="1" customFormat="1" ht="26.25" customHeight="1" thickBot="1" x14ac:dyDescent="0.25">
      <c r="A15" s="65" t="s">
        <v>53</v>
      </c>
      <c r="B15" s="65" t="s">
        <v>54</v>
      </c>
      <c r="C15" s="66" t="s">
        <v>55</v>
      </c>
      <c r="D15" s="67"/>
      <c r="E15" s="138">
        <v>0.46677212245908573</v>
      </c>
      <c r="F15" s="138">
        <v>6.4553680920240008E-3</v>
      </c>
      <c r="G15" s="138">
        <v>0.47577718165408134</v>
      </c>
      <c r="H15" s="138" t="s">
        <v>442</v>
      </c>
      <c r="I15" s="138">
        <v>6.6211478628264006E-3</v>
      </c>
      <c r="J15" s="138">
        <v>1.0257110147556E-2</v>
      </c>
      <c r="K15" s="138">
        <v>1.3498711744788E-2</v>
      </c>
      <c r="L15" s="138">
        <v>6.1823557400400011E-4</v>
      </c>
      <c r="M15" s="138">
        <v>3.3835333636080003E-2</v>
      </c>
      <c r="N15" s="138">
        <v>6.1320918390498002E-3</v>
      </c>
      <c r="O15" s="138">
        <v>4.9064985155583005E-3</v>
      </c>
      <c r="P15" s="138">
        <v>1.0947015112752001E-3</v>
      </c>
      <c r="Q15" s="138">
        <v>3.1114244560752E-3</v>
      </c>
      <c r="R15" s="138">
        <v>2.0472924336088758E-2</v>
      </c>
      <c r="S15" s="138">
        <v>1.2900958992691676E-2</v>
      </c>
      <c r="T15" s="138">
        <v>0.42816818344543045</v>
      </c>
      <c r="U15" s="138">
        <v>5.1725405972822408E-3</v>
      </c>
      <c r="V15" s="138">
        <v>5.8006164389365802E-2</v>
      </c>
      <c r="W15" s="138">
        <v>1.3401632790000001E-3</v>
      </c>
      <c r="X15" s="138">
        <v>1.2303453278844003E-6</v>
      </c>
      <c r="Y15" s="138">
        <v>4.0799942295840005E-6</v>
      </c>
      <c r="Z15" s="138">
        <v>1.1604602419956002E-6</v>
      </c>
      <c r="AA15" s="138">
        <v>1.1604602419956002E-6</v>
      </c>
      <c r="AB15" s="138">
        <v>7.6312600414596012E-6</v>
      </c>
      <c r="AC15" s="138" t="s">
        <v>428</v>
      </c>
      <c r="AD15" s="138">
        <v>0</v>
      </c>
      <c r="AE15" s="55"/>
      <c r="AF15" s="147">
        <v>2689.8473412000003</v>
      </c>
      <c r="AG15" s="147" t="s">
        <v>430</v>
      </c>
      <c r="AH15" s="147" t="s">
        <v>430</v>
      </c>
      <c r="AI15" s="147" t="s">
        <v>430</v>
      </c>
      <c r="AJ15" s="147" t="s">
        <v>430</v>
      </c>
      <c r="AK15" s="147" t="s">
        <v>428</v>
      </c>
      <c r="AL15" s="45" t="s">
        <v>49</v>
      </c>
    </row>
    <row r="16" spans="1:38" s="1" customFormat="1" ht="26.25" customHeight="1" thickBot="1" x14ac:dyDescent="0.25">
      <c r="A16" s="65" t="s">
        <v>53</v>
      </c>
      <c r="B16" s="65" t="s">
        <v>56</v>
      </c>
      <c r="C16" s="66" t="s">
        <v>57</v>
      </c>
      <c r="D16" s="67"/>
      <c r="E16" s="138">
        <v>0.16121748412234629</v>
      </c>
      <c r="F16" s="138">
        <v>6.479156736000001E-4</v>
      </c>
      <c r="G16" s="138">
        <v>0.13313070630364293</v>
      </c>
      <c r="H16" s="138" t="s">
        <v>442</v>
      </c>
      <c r="I16" s="138">
        <v>4.4544202560000003E-2</v>
      </c>
      <c r="J16" s="138">
        <v>6.3981672768000014E-2</v>
      </c>
      <c r="K16" s="138">
        <v>6.6411356544000016E-2</v>
      </c>
      <c r="L16" s="138" t="s">
        <v>429</v>
      </c>
      <c r="M16" s="138">
        <v>0.1704517974071941</v>
      </c>
      <c r="N16" s="138">
        <v>2.2677048576000003E-2</v>
      </c>
      <c r="O16" s="138">
        <v>1.2958313472000002E-3</v>
      </c>
      <c r="P16" s="138">
        <v>2.4296837760000002E-2</v>
      </c>
      <c r="Q16" s="138">
        <v>8.9088405120000009E-3</v>
      </c>
      <c r="R16" s="138">
        <v>4.6163991744000007E-3</v>
      </c>
      <c r="S16" s="138">
        <v>2.0247364800000004E-2</v>
      </c>
      <c r="T16" s="138">
        <v>4.2114518784E-3</v>
      </c>
      <c r="U16" s="138">
        <v>2.3486943168E-3</v>
      </c>
      <c r="V16" s="138">
        <v>3.7255151232000003E-2</v>
      </c>
      <c r="W16" s="138">
        <v>2.1057259392E-2</v>
      </c>
      <c r="X16" s="138">
        <v>2.3486943168000002E-7</v>
      </c>
      <c r="Y16" s="138">
        <v>2.4296837760000003E-9</v>
      </c>
      <c r="Z16" s="138">
        <v>8.0989459200000005E-10</v>
      </c>
      <c r="AA16" s="138">
        <v>8.0989459200000005E-10</v>
      </c>
      <c r="AB16" s="138">
        <v>2.3891890464000001E-7</v>
      </c>
      <c r="AC16" s="138" t="s">
        <v>429</v>
      </c>
      <c r="AD16" s="138" t="s">
        <v>429</v>
      </c>
      <c r="AE16" s="55"/>
      <c r="AF16" s="147" t="s">
        <v>429</v>
      </c>
      <c r="AG16" s="147">
        <v>809.8945920000001</v>
      </c>
      <c r="AH16" s="147" t="s">
        <v>429</v>
      </c>
      <c r="AI16" s="147" t="s">
        <v>430</v>
      </c>
      <c r="AJ16" s="147" t="s">
        <v>430</v>
      </c>
      <c r="AK16" s="147" t="s">
        <v>428</v>
      </c>
      <c r="AL16" s="45" t="s">
        <v>49</v>
      </c>
    </row>
    <row r="17" spans="1:38" s="2" customFormat="1" ht="26.25" customHeight="1" thickBot="1" x14ac:dyDescent="0.25">
      <c r="A17" s="65" t="s">
        <v>53</v>
      </c>
      <c r="B17" s="65" t="s">
        <v>58</v>
      </c>
      <c r="C17" s="66" t="s">
        <v>59</v>
      </c>
      <c r="D17" s="67"/>
      <c r="E17" s="138">
        <v>0.28859612399999995</v>
      </c>
      <c r="F17" s="138">
        <v>0.13134828960000003</v>
      </c>
      <c r="G17" s="138">
        <v>1.0987333809370925</v>
      </c>
      <c r="H17" s="138" t="s">
        <v>430</v>
      </c>
      <c r="I17" s="138">
        <v>0.13260516695999999</v>
      </c>
      <c r="J17" s="138">
        <v>0.14374205496000006</v>
      </c>
      <c r="K17" s="138">
        <v>0.15249246696000002</v>
      </c>
      <c r="L17" s="138">
        <v>8.8105679424000001E-3</v>
      </c>
      <c r="M17" s="138">
        <v>1.1612089799999998</v>
      </c>
      <c r="N17" s="138">
        <v>0.163379989152</v>
      </c>
      <c r="O17" s="138">
        <v>2.1989743488000004E-3</v>
      </c>
      <c r="P17" s="138">
        <v>1.0138754880000002E-2</v>
      </c>
      <c r="Q17" s="138">
        <v>4.9990391999999995E-3</v>
      </c>
      <c r="R17" s="138">
        <v>1.6940295216E-2</v>
      </c>
      <c r="S17" s="138">
        <v>2.1552072163199997E-2</v>
      </c>
      <c r="T17" s="138">
        <v>2.6682978816E-2</v>
      </c>
      <c r="U17" s="138">
        <v>2.247976656E-3</v>
      </c>
      <c r="V17" s="138">
        <v>0.24390287136</v>
      </c>
      <c r="W17" s="138">
        <v>0.24653553120000002</v>
      </c>
      <c r="X17" s="138">
        <v>5.5324375200000005E-2</v>
      </c>
      <c r="Y17" s="138">
        <v>7.2142750800000016E-2</v>
      </c>
      <c r="Z17" s="138">
        <v>2.8847052000000001E-2</v>
      </c>
      <c r="AA17" s="138">
        <v>2.2524984000000001E-2</v>
      </c>
      <c r="AB17" s="138">
        <v>0.17883916200000002</v>
      </c>
      <c r="AC17" s="138">
        <v>7.5278664000000002E-4</v>
      </c>
      <c r="AD17" s="138">
        <v>0.20640924000000002</v>
      </c>
      <c r="AE17" s="55"/>
      <c r="AF17" s="147">
        <v>251.20800000000003</v>
      </c>
      <c r="AG17" s="147">
        <v>1214.172</v>
      </c>
      <c r="AH17" s="147">
        <v>795.49200000000008</v>
      </c>
      <c r="AI17" s="147" t="s">
        <v>430</v>
      </c>
      <c r="AJ17" s="147" t="s">
        <v>430</v>
      </c>
      <c r="AK17" s="147" t="s">
        <v>428</v>
      </c>
      <c r="AL17" s="45" t="s">
        <v>49</v>
      </c>
    </row>
    <row r="18" spans="1:38" s="2" customFormat="1" ht="26.25" customHeight="1" thickBot="1" x14ac:dyDescent="0.25">
      <c r="A18" s="65" t="s">
        <v>53</v>
      </c>
      <c r="B18" s="65" t="s">
        <v>60</v>
      </c>
      <c r="C18" s="66" t="s">
        <v>61</v>
      </c>
      <c r="D18" s="67"/>
      <c r="E18" s="138">
        <v>2.0331417350332259</v>
      </c>
      <c r="F18" s="138">
        <v>0.12385650641069466</v>
      </c>
      <c r="G18" s="138">
        <v>15.963502310976393</v>
      </c>
      <c r="H18" s="138" t="s">
        <v>442</v>
      </c>
      <c r="I18" s="138">
        <v>0.1691765703751478</v>
      </c>
      <c r="J18" s="138">
        <v>0.21924644684535055</v>
      </c>
      <c r="K18" s="138">
        <v>0.27917300594934874</v>
      </c>
      <c r="L18" s="138">
        <v>9.2154990503802728E-2</v>
      </c>
      <c r="M18" s="138">
        <v>0.46232404643981156</v>
      </c>
      <c r="N18" s="138">
        <v>0.16458034781103234</v>
      </c>
      <c r="O18" s="138">
        <v>3.0565291581360707E-3</v>
      </c>
      <c r="P18" s="138">
        <v>1.8089724709105534E-3</v>
      </c>
      <c r="Q18" s="138">
        <v>1.0125221155877178E-2</v>
      </c>
      <c r="R18" s="138">
        <v>0.12778662002060828</v>
      </c>
      <c r="S18" s="138">
        <v>7.2289070177222622E-2</v>
      </c>
      <c r="T18" s="138">
        <v>2.584802473646171</v>
      </c>
      <c r="U18" s="138">
        <v>1.0801592543020135E-3</v>
      </c>
      <c r="V18" s="138">
        <v>8.7941633358984625E-2</v>
      </c>
      <c r="W18" s="138">
        <v>2.2317995023747664E-2</v>
      </c>
      <c r="X18" s="138">
        <v>2.076836230686533E-2</v>
      </c>
      <c r="Y18" s="138">
        <v>0.15153005990056098</v>
      </c>
      <c r="Z18" s="138">
        <v>1.7878105501832015E-2</v>
      </c>
      <c r="AA18" s="138">
        <v>1.5674969265237992E-2</v>
      </c>
      <c r="AB18" s="138">
        <v>0.20585149697449631</v>
      </c>
      <c r="AC18" s="138">
        <v>2.5663539303154172E-5</v>
      </c>
      <c r="AD18" s="138">
        <v>7.036776905703564E-3</v>
      </c>
      <c r="AE18" s="55"/>
      <c r="AF18" s="147">
        <v>10141.284443679118</v>
      </c>
      <c r="AG18" s="147">
        <v>41.392805327668022</v>
      </c>
      <c r="AH18" s="147">
        <v>701.92914221033993</v>
      </c>
      <c r="AI18" s="147" t="s">
        <v>430</v>
      </c>
      <c r="AJ18" s="147" t="s">
        <v>430</v>
      </c>
      <c r="AK18" s="147" t="s">
        <v>428</v>
      </c>
      <c r="AL18" s="45" t="s">
        <v>49</v>
      </c>
    </row>
    <row r="19" spans="1:38" s="2" customFormat="1" ht="26.25" customHeight="1" thickBot="1" x14ac:dyDescent="0.25">
      <c r="A19" s="65" t="s">
        <v>53</v>
      </c>
      <c r="B19" s="65" t="s">
        <v>62</v>
      </c>
      <c r="C19" s="66" t="s">
        <v>63</v>
      </c>
      <c r="D19" s="67"/>
      <c r="E19" s="138">
        <v>0.58396316767290546</v>
      </c>
      <c r="F19" s="138">
        <v>0.17402306139882226</v>
      </c>
      <c r="G19" s="138">
        <v>2.1180998076736546</v>
      </c>
      <c r="H19" s="138" t="s">
        <v>430</v>
      </c>
      <c r="I19" s="138">
        <v>0.11197809122430011</v>
      </c>
      <c r="J19" s="138">
        <v>0.12692502398759961</v>
      </c>
      <c r="K19" s="138">
        <v>0.14196923051238372</v>
      </c>
      <c r="L19" s="138">
        <v>2.0346630378113753E-2</v>
      </c>
      <c r="M19" s="138">
        <v>0.88713179869138548</v>
      </c>
      <c r="N19" s="138">
        <v>0.1279392046649088</v>
      </c>
      <c r="O19" s="138">
        <v>1.8593109899523092E-3</v>
      </c>
      <c r="P19" s="138">
        <v>8.2932796266466848E-3</v>
      </c>
      <c r="Q19" s="138">
        <v>5.0561353295866E-3</v>
      </c>
      <c r="R19" s="138">
        <v>3.1054430402918699E-2</v>
      </c>
      <c r="S19" s="138">
        <v>2.4989098442162072E-2</v>
      </c>
      <c r="T19" s="138">
        <v>0.43099905886335599</v>
      </c>
      <c r="U19" s="138">
        <v>1.7594652617161854E-3</v>
      </c>
      <c r="V19" s="138">
        <v>0.16803625391807003</v>
      </c>
      <c r="W19" s="138">
        <v>0.15676692337762435</v>
      </c>
      <c r="X19" s="138">
        <v>3.7706178200752796E-2</v>
      </c>
      <c r="Y19" s="138">
        <v>6.911932408950161E-2</v>
      </c>
      <c r="Z19" s="138">
        <v>2.0790696089484455E-2</v>
      </c>
      <c r="AA19" s="138">
        <v>1.6509180381771314E-2</v>
      </c>
      <c r="AB19" s="138">
        <v>0.14412537876151019</v>
      </c>
      <c r="AC19" s="138">
        <v>4.7187103434965231E-4</v>
      </c>
      <c r="AD19" s="138">
        <v>0.1293839932894208</v>
      </c>
      <c r="AE19" s="55"/>
      <c r="AF19" s="147">
        <v>1769.9375073629674</v>
      </c>
      <c r="AG19" s="147">
        <v>761.08231346718117</v>
      </c>
      <c r="AH19" s="147">
        <v>3773.1777540450007</v>
      </c>
      <c r="AI19" s="147" t="s">
        <v>430</v>
      </c>
      <c r="AJ19" s="147" t="s">
        <v>430</v>
      </c>
      <c r="AK19" s="147" t="s">
        <v>428</v>
      </c>
      <c r="AL19" s="45" t="s">
        <v>49</v>
      </c>
    </row>
    <row r="20" spans="1:38" s="2" customFormat="1" ht="26.25" customHeight="1" thickBot="1" x14ac:dyDescent="0.25">
      <c r="A20" s="65" t="s">
        <v>53</v>
      </c>
      <c r="B20" s="65" t="s">
        <v>64</v>
      </c>
      <c r="C20" s="66" t="s">
        <v>65</v>
      </c>
      <c r="D20" s="67"/>
      <c r="E20" s="138">
        <v>3.7716610237688852E-2</v>
      </c>
      <c r="F20" s="138">
        <v>4.0527621584083929E-3</v>
      </c>
      <c r="G20" s="138">
        <v>0.33888332185760794</v>
      </c>
      <c r="H20" s="138" t="s">
        <v>442</v>
      </c>
      <c r="I20" s="138">
        <v>6.0172800501847147E-3</v>
      </c>
      <c r="J20" s="138">
        <v>7.8364391391097868E-3</v>
      </c>
      <c r="K20" s="138">
        <v>1.0019430045819873E-2</v>
      </c>
      <c r="L20" s="138">
        <v>3.3623681986028131E-3</v>
      </c>
      <c r="M20" s="138">
        <v>1.5075832512974022E-2</v>
      </c>
      <c r="N20" s="138">
        <v>5.82150729689876E-3</v>
      </c>
      <c r="O20" s="138">
        <v>1.0916576270865662E-4</v>
      </c>
      <c r="P20" s="138">
        <v>4.6113605669869012E-5</v>
      </c>
      <c r="Q20" s="138">
        <v>3.6563374813526779E-4</v>
      </c>
      <c r="R20" s="138">
        <v>4.6572815185937193E-3</v>
      </c>
      <c r="S20" s="138">
        <v>2.6196359382412112E-3</v>
      </c>
      <c r="T20" s="138">
        <v>9.459650687504928E-2</v>
      </c>
      <c r="U20" s="138">
        <v>3.7428301381648338E-5</v>
      </c>
      <c r="V20" s="138">
        <v>2.9238086338369651E-3</v>
      </c>
      <c r="W20" s="138">
        <v>5.0936454489902033E-4</v>
      </c>
      <c r="X20" s="138">
        <v>6.9128045379152742E-4</v>
      </c>
      <c r="Y20" s="138">
        <v>5.4574772667752179E-3</v>
      </c>
      <c r="Z20" s="138">
        <v>6.1851409023452463E-4</v>
      </c>
      <c r="AA20" s="138">
        <v>5.4574772667752172E-4</v>
      </c>
      <c r="AB20" s="138">
        <v>7.313019537478792E-3</v>
      </c>
      <c r="AC20" s="138" t="s">
        <v>430</v>
      </c>
      <c r="AD20" s="138" t="s">
        <v>430</v>
      </c>
      <c r="AE20" s="55"/>
      <c r="AF20" s="147">
        <v>381.85112128754702</v>
      </c>
      <c r="AG20" s="147" t="s">
        <v>430</v>
      </c>
      <c r="AH20" s="147" t="s">
        <v>430</v>
      </c>
      <c r="AI20" s="147" t="s">
        <v>430</v>
      </c>
      <c r="AJ20" s="147" t="s">
        <v>430</v>
      </c>
      <c r="AK20" s="147" t="s">
        <v>428</v>
      </c>
      <c r="AL20" s="45" t="s">
        <v>49</v>
      </c>
    </row>
    <row r="21" spans="1:38" s="2" customFormat="1" ht="26.25" customHeight="1" thickBot="1" x14ac:dyDescent="0.25">
      <c r="A21" s="65" t="s">
        <v>53</v>
      </c>
      <c r="B21" s="65" t="s">
        <v>66</v>
      </c>
      <c r="C21" s="66" t="s">
        <v>67</v>
      </c>
      <c r="D21" s="67"/>
      <c r="E21" s="138">
        <v>1.5126019914771995</v>
      </c>
      <c r="F21" s="138">
        <v>0.45775567771116815</v>
      </c>
      <c r="G21" s="138">
        <v>7.5639223589200348</v>
      </c>
      <c r="H21" s="138" t="s">
        <v>430</v>
      </c>
      <c r="I21" s="138">
        <v>0.43134351426288681</v>
      </c>
      <c r="J21" s="138">
        <v>0.48763219554023374</v>
      </c>
      <c r="K21" s="138">
        <v>0.54346509449231317</v>
      </c>
      <c r="L21" s="138">
        <v>7.4228764800434527E-2</v>
      </c>
      <c r="M21" s="138">
        <v>3.2582321113159707</v>
      </c>
      <c r="N21" s="138">
        <v>0.50446400346570319</v>
      </c>
      <c r="O21" s="138">
        <v>7.2662441364077313E-3</v>
      </c>
      <c r="P21" s="138">
        <v>2.7902970645203772E-2</v>
      </c>
      <c r="Q21" s="138">
        <v>1.8591146877816458E-2</v>
      </c>
      <c r="R21" s="138">
        <v>0.11476367440503926</v>
      </c>
      <c r="S21" s="138">
        <v>9.5064622634962667E-2</v>
      </c>
      <c r="T21" s="138">
        <v>1.5245434486057321</v>
      </c>
      <c r="U21" s="138">
        <v>6.4395334685539013E-3</v>
      </c>
      <c r="V21" s="138">
        <v>0.66620366658113817</v>
      </c>
      <c r="W21" s="138">
        <v>0.64323958551822291</v>
      </c>
      <c r="X21" s="138">
        <v>0.15205132209060557</v>
      </c>
      <c r="Y21" s="138">
        <v>0.26871765772923817</v>
      </c>
      <c r="Z21" s="138">
        <v>8.323596128103776E-2</v>
      </c>
      <c r="AA21" s="138">
        <v>6.5732654257152592E-2</v>
      </c>
      <c r="AB21" s="138">
        <v>0.56973759535803403</v>
      </c>
      <c r="AC21" s="138">
        <v>2.3860617555939282E-3</v>
      </c>
      <c r="AD21" s="138">
        <v>0.52403153014818449</v>
      </c>
      <c r="AE21" s="55"/>
      <c r="AF21" s="147">
        <v>5796.92139777999</v>
      </c>
      <c r="AG21" s="147">
        <v>3082.5048896676262</v>
      </c>
      <c r="AH21" s="147">
        <v>5431.3047070705597</v>
      </c>
      <c r="AI21" s="147" t="s">
        <v>430</v>
      </c>
      <c r="AJ21" s="147" t="s">
        <v>430</v>
      </c>
      <c r="AK21" s="147" t="s">
        <v>428</v>
      </c>
      <c r="AL21" s="45" t="s">
        <v>49</v>
      </c>
    </row>
    <row r="22" spans="1:38" s="2" customFormat="1" ht="26.25" customHeight="1" thickBot="1" x14ac:dyDescent="0.25">
      <c r="A22" s="65" t="s">
        <v>53</v>
      </c>
      <c r="B22" s="69" t="s">
        <v>68</v>
      </c>
      <c r="C22" s="66" t="s">
        <v>69</v>
      </c>
      <c r="D22" s="67"/>
      <c r="E22" s="138">
        <v>3.3392436529122866</v>
      </c>
      <c r="F22" s="138">
        <v>0.44837165975141774</v>
      </c>
      <c r="G22" s="138">
        <v>2.2381952812359609</v>
      </c>
      <c r="H22" s="138" t="s">
        <v>430</v>
      </c>
      <c r="I22" s="138">
        <v>0.46840110867997181</v>
      </c>
      <c r="J22" s="138">
        <v>0.53877136710285944</v>
      </c>
      <c r="K22" s="138">
        <v>0.58695674827968236</v>
      </c>
      <c r="L22" s="138">
        <v>5.897342858597545E-2</v>
      </c>
      <c r="M22" s="138">
        <v>3.902088687411787</v>
      </c>
      <c r="N22" s="138">
        <v>3.0607168859635159E-2</v>
      </c>
      <c r="O22" s="138">
        <v>4.1467911010676884E-3</v>
      </c>
      <c r="P22" s="138">
        <v>2.4695116360702252E-2</v>
      </c>
      <c r="Q22" s="138">
        <v>4.4383288788985606E-2</v>
      </c>
      <c r="R22" s="138">
        <v>8.4476696423816541E-2</v>
      </c>
      <c r="S22" s="138">
        <v>0.11455255574851114</v>
      </c>
      <c r="T22" s="138">
        <v>0.45310661217439491</v>
      </c>
      <c r="U22" s="138">
        <v>4.1041427213683382E-2</v>
      </c>
      <c r="V22" s="138">
        <v>0.69625106907233547</v>
      </c>
      <c r="W22" s="138">
        <v>8.6168233602333631E-3</v>
      </c>
      <c r="X22" s="138">
        <v>2.8389747027300514E-3</v>
      </c>
      <c r="Y22" s="138">
        <v>2.203751310375953E-2</v>
      </c>
      <c r="Z22" s="138">
        <v>2.5704759684855847E-3</v>
      </c>
      <c r="AA22" s="138">
        <v>2.2279052260805012E-3</v>
      </c>
      <c r="AB22" s="138">
        <v>2.9674869001055669E-2</v>
      </c>
      <c r="AC22" s="138">
        <v>7.4072008160615752E-3</v>
      </c>
      <c r="AD22" s="138">
        <v>0.16585688783790054</v>
      </c>
      <c r="AE22" s="55"/>
      <c r="AF22" s="147">
        <v>3723.7151088628502</v>
      </c>
      <c r="AG22" s="147">
        <v>3959.9286659585027</v>
      </c>
      <c r="AH22" s="147">
        <v>2409.8820794146145</v>
      </c>
      <c r="AI22" s="147" t="s">
        <v>430</v>
      </c>
      <c r="AJ22" s="147" t="s">
        <v>430</v>
      </c>
      <c r="AK22" s="147" t="s">
        <v>428</v>
      </c>
      <c r="AL22" s="45" t="s">
        <v>49</v>
      </c>
    </row>
    <row r="23" spans="1:38" s="2" customFormat="1" ht="26.25" customHeight="1" thickBot="1" x14ac:dyDescent="0.25">
      <c r="A23" s="65" t="s">
        <v>70</v>
      </c>
      <c r="B23" s="69" t="s">
        <v>393</v>
      </c>
      <c r="C23" s="66" t="s">
        <v>389</v>
      </c>
      <c r="D23" s="112"/>
      <c r="E23" s="138" t="s">
        <v>429</v>
      </c>
      <c r="F23" s="138" t="s">
        <v>429</v>
      </c>
      <c r="G23" s="138" t="s">
        <v>429</v>
      </c>
      <c r="H23" s="138" t="s">
        <v>429</v>
      </c>
      <c r="I23" s="138" t="s">
        <v>429</v>
      </c>
      <c r="J23" s="138" t="s">
        <v>429</v>
      </c>
      <c r="K23" s="138" t="s">
        <v>429</v>
      </c>
      <c r="L23" s="138" t="s">
        <v>429</v>
      </c>
      <c r="M23" s="138" t="s">
        <v>429</v>
      </c>
      <c r="N23" s="138" t="s">
        <v>429</v>
      </c>
      <c r="O23" s="138" t="s">
        <v>429</v>
      </c>
      <c r="P23" s="138" t="s">
        <v>429</v>
      </c>
      <c r="Q23" s="138" t="s">
        <v>429</v>
      </c>
      <c r="R23" s="138" t="s">
        <v>429</v>
      </c>
      <c r="S23" s="138" t="s">
        <v>429</v>
      </c>
      <c r="T23" s="138" t="s">
        <v>429</v>
      </c>
      <c r="U23" s="138" t="s">
        <v>429</v>
      </c>
      <c r="V23" s="138" t="s">
        <v>429</v>
      </c>
      <c r="W23" s="138">
        <v>8.5414950553342459E-2</v>
      </c>
      <c r="X23" s="138">
        <v>2.4589561151870682E-2</v>
      </c>
      <c r="Y23" s="138">
        <v>0.12051536551325399</v>
      </c>
      <c r="Z23" s="138">
        <v>1.7659333009735836E-2</v>
      </c>
      <c r="AA23" s="138">
        <v>1.3905432168731436E-2</v>
      </c>
      <c r="AB23" s="138">
        <v>0.17666969184359196</v>
      </c>
      <c r="AC23" s="138">
        <v>2.3482457015033408E-3</v>
      </c>
      <c r="AD23" s="138">
        <v>2.564273133456646E-2</v>
      </c>
      <c r="AE23" s="55"/>
      <c r="AF23" s="147" t="s">
        <v>429</v>
      </c>
      <c r="AG23" s="147" t="s">
        <v>429</v>
      </c>
      <c r="AH23" s="147" t="s">
        <v>429</v>
      </c>
      <c r="AI23" s="147" t="s">
        <v>429</v>
      </c>
      <c r="AJ23" s="147" t="s">
        <v>430</v>
      </c>
      <c r="AK23" s="147" t="s">
        <v>428</v>
      </c>
      <c r="AL23" s="45" t="s">
        <v>49</v>
      </c>
    </row>
    <row r="24" spans="1:38" s="2" customFormat="1" ht="26.25" customHeight="1" thickBot="1" x14ac:dyDescent="0.25">
      <c r="A24" s="70" t="s">
        <v>53</v>
      </c>
      <c r="B24" s="69" t="s">
        <v>71</v>
      </c>
      <c r="C24" s="66" t="s">
        <v>72</v>
      </c>
      <c r="D24" s="67"/>
      <c r="E24" s="138">
        <v>1.2864953022849555</v>
      </c>
      <c r="F24" s="138">
        <v>0.34681244128938138</v>
      </c>
      <c r="G24" s="138">
        <v>4.6331184658973381</v>
      </c>
      <c r="H24" s="138">
        <v>7.800198390946067E-2</v>
      </c>
      <c r="I24" s="138">
        <v>0.27524105826069628</v>
      </c>
      <c r="J24" s="138">
        <v>0.31485278761557911</v>
      </c>
      <c r="K24" s="138">
        <v>0.3650227497399593</v>
      </c>
      <c r="L24" s="138">
        <v>9.4807269185846685E-2</v>
      </c>
      <c r="M24" s="138">
        <v>1.4341791676728652</v>
      </c>
      <c r="N24" s="138">
        <v>0.20032261849836563</v>
      </c>
      <c r="O24" s="138">
        <v>3.5442353431522695E-2</v>
      </c>
      <c r="P24" s="138">
        <v>5.7385831119081297E-3</v>
      </c>
      <c r="Q24" s="138">
        <v>8.4974038380693298E-3</v>
      </c>
      <c r="R24" s="138">
        <v>0.14972861396615439</v>
      </c>
      <c r="S24" s="138">
        <v>6.8040437912489329E-2</v>
      </c>
      <c r="T24" s="138">
        <v>1.8172210056464118</v>
      </c>
      <c r="U24" s="138">
        <v>2.5002833295503088E-3</v>
      </c>
      <c r="V24" s="138">
        <v>1.3918863013241509</v>
      </c>
      <c r="W24" s="138" t="s">
        <v>429</v>
      </c>
      <c r="X24" s="138" t="s">
        <v>429</v>
      </c>
      <c r="Y24" s="138" t="s">
        <v>429</v>
      </c>
      <c r="Z24" s="138" t="s">
        <v>429</v>
      </c>
      <c r="AA24" s="138" t="s">
        <v>429</v>
      </c>
      <c r="AB24" s="138" t="s">
        <v>429</v>
      </c>
      <c r="AC24" s="138" t="s">
        <v>428</v>
      </c>
      <c r="AD24" s="138" t="s">
        <v>428</v>
      </c>
      <c r="AE24" s="55"/>
      <c r="AF24" s="147">
        <v>8628.2390255554965</v>
      </c>
      <c r="AG24" s="147">
        <v>150.59422387470721</v>
      </c>
      <c r="AH24" s="147">
        <v>2873.6078043952371</v>
      </c>
      <c r="AI24" s="147">
        <v>2544.5109528000003</v>
      </c>
      <c r="AJ24" s="147" t="s">
        <v>430</v>
      </c>
      <c r="AK24" s="147" t="s">
        <v>428</v>
      </c>
      <c r="AL24" s="45" t="s">
        <v>49</v>
      </c>
    </row>
    <row r="25" spans="1:38" s="2" customFormat="1" ht="26.25" customHeight="1" thickBot="1" x14ac:dyDescent="0.25">
      <c r="A25" s="65" t="s">
        <v>73</v>
      </c>
      <c r="B25" s="69" t="s">
        <v>74</v>
      </c>
      <c r="C25" s="71" t="s">
        <v>75</v>
      </c>
      <c r="D25" s="67"/>
      <c r="E25" s="138">
        <v>0.87816788192657302</v>
      </c>
      <c r="F25" s="138">
        <v>0.10670767311544951</v>
      </c>
      <c r="G25" s="138">
        <v>5.7556707672296564E-2</v>
      </c>
      <c r="H25" s="138" t="s">
        <v>442</v>
      </c>
      <c r="I25" s="138">
        <v>7.3742487282867936E-3</v>
      </c>
      <c r="J25" s="138">
        <v>7.3742487282867936E-3</v>
      </c>
      <c r="K25" s="138">
        <v>7.3742487282867936E-3</v>
      </c>
      <c r="L25" s="138">
        <v>3.5396393895776607E-3</v>
      </c>
      <c r="M25" s="138">
        <v>0.77689419549882999</v>
      </c>
      <c r="N25" s="138">
        <v>2.4173574703482376E-4</v>
      </c>
      <c r="O25" s="138">
        <v>1.8130181027611783E-5</v>
      </c>
      <c r="P25" s="138">
        <v>3.626036205522356E-4</v>
      </c>
      <c r="Q25" s="138">
        <v>9.06509051380589E-5</v>
      </c>
      <c r="R25" s="138">
        <v>6.0433936758705949E-4</v>
      </c>
      <c r="S25" s="138">
        <v>6.647733043457654E-4</v>
      </c>
      <c r="T25" s="138">
        <v>2.4173574703482378E-5</v>
      </c>
      <c r="U25" s="138">
        <v>3.323866521728827E-4</v>
      </c>
      <c r="V25" s="138">
        <v>8.7629208300123621E-2</v>
      </c>
      <c r="W25" s="138" t="s">
        <v>442</v>
      </c>
      <c r="X25" s="138" t="s">
        <v>442</v>
      </c>
      <c r="Y25" s="138" t="s">
        <v>442</v>
      </c>
      <c r="Z25" s="138" t="s">
        <v>442</v>
      </c>
      <c r="AA25" s="138" t="s">
        <v>442</v>
      </c>
      <c r="AB25" s="138" t="s">
        <v>442</v>
      </c>
      <c r="AC25" s="138" t="s">
        <v>428</v>
      </c>
      <c r="AD25" s="138" t="s">
        <v>428</v>
      </c>
      <c r="AE25" s="55"/>
      <c r="AF25" s="147">
        <v>3021.696837935297</v>
      </c>
      <c r="AG25" s="147" t="s">
        <v>428</v>
      </c>
      <c r="AH25" s="147" t="s">
        <v>428</v>
      </c>
      <c r="AI25" s="147" t="s">
        <v>428</v>
      </c>
      <c r="AJ25" s="147" t="s">
        <v>430</v>
      </c>
      <c r="AK25" s="147" t="s">
        <v>428</v>
      </c>
      <c r="AL25" s="45" t="s">
        <v>49</v>
      </c>
    </row>
    <row r="26" spans="1:38" s="2" customFormat="1" ht="26.25" customHeight="1" thickBot="1" x14ac:dyDescent="0.25">
      <c r="A26" s="65" t="s">
        <v>73</v>
      </c>
      <c r="B26" s="65" t="s">
        <v>76</v>
      </c>
      <c r="C26" s="66" t="s">
        <v>77</v>
      </c>
      <c r="D26" s="67"/>
      <c r="E26" s="138">
        <v>7.9815118975860161E-2</v>
      </c>
      <c r="F26" s="138">
        <v>5.9014367740999807E-3</v>
      </c>
      <c r="G26" s="138">
        <v>4.9084532971891059E-3</v>
      </c>
      <c r="H26" s="138" t="s">
        <v>442</v>
      </c>
      <c r="I26" s="138">
        <v>4.3838466592813463E-4</v>
      </c>
      <c r="J26" s="138">
        <v>4.3838466592813463E-4</v>
      </c>
      <c r="K26" s="138">
        <v>4.3838466592813463E-4</v>
      </c>
      <c r="L26" s="138">
        <v>2.1042463964550463E-4</v>
      </c>
      <c r="M26" s="138">
        <v>5.5118674346078887E-2</v>
      </c>
      <c r="N26" s="138">
        <v>0.68490400831023823</v>
      </c>
      <c r="O26" s="138">
        <v>3.3932247456170231E-6</v>
      </c>
      <c r="P26" s="138">
        <v>3.8974004346302733E-5</v>
      </c>
      <c r="Q26" s="138">
        <v>8.0128407092171919E-6</v>
      </c>
      <c r="R26" s="138">
        <v>5.7387919193523432E-5</v>
      </c>
      <c r="S26" s="138">
        <v>6.0883775263819172E-5</v>
      </c>
      <c r="T26" s="138">
        <v>4.1858594092503716E-6</v>
      </c>
      <c r="U26" s="138">
        <v>2.8549698952664302E-5</v>
      </c>
      <c r="V26" s="138">
        <v>7.5085301698533504E-3</v>
      </c>
      <c r="W26" s="138" t="s">
        <v>442</v>
      </c>
      <c r="X26" s="138" t="s">
        <v>442</v>
      </c>
      <c r="Y26" s="138" t="s">
        <v>442</v>
      </c>
      <c r="Z26" s="138" t="s">
        <v>442</v>
      </c>
      <c r="AA26" s="138" t="s">
        <v>442</v>
      </c>
      <c r="AB26" s="138" t="s">
        <v>442</v>
      </c>
      <c r="AC26" s="138" t="s">
        <v>428</v>
      </c>
      <c r="AD26" s="138" t="s">
        <v>428</v>
      </c>
      <c r="AE26" s="55"/>
      <c r="AF26" s="147">
        <v>257.86450162799451</v>
      </c>
      <c r="AG26" s="147" t="s">
        <v>428</v>
      </c>
      <c r="AH26" s="147" t="s">
        <v>428</v>
      </c>
      <c r="AI26" s="147" t="s">
        <v>428</v>
      </c>
      <c r="AJ26" s="147" t="s">
        <v>430</v>
      </c>
      <c r="AK26" s="147" t="s">
        <v>428</v>
      </c>
      <c r="AL26" s="45" t="s">
        <v>49</v>
      </c>
    </row>
    <row r="27" spans="1:38" s="2" customFormat="1" ht="26.25" customHeight="1" thickBot="1" x14ac:dyDescent="0.25">
      <c r="A27" s="65" t="s">
        <v>78</v>
      </c>
      <c r="B27" s="65" t="s">
        <v>79</v>
      </c>
      <c r="C27" s="66" t="s">
        <v>80</v>
      </c>
      <c r="D27" s="67"/>
      <c r="E27" s="138">
        <v>37.057851617292442</v>
      </c>
      <c r="F27" s="138">
        <v>30.613227744887862</v>
      </c>
      <c r="G27" s="138">
        <v>2.1977793644091181</v>
      </c>
      <c r="H27" s="138">
        <v>3.2221845164159976E-2</v>
      </c>
      <c r="I27" s="138">
        <v>0.40784235131151358</v>
      </c>
      <c r="J27" s="138">
        <v>0.40784235131151358</v>
      </c>
      <c r="K27" s="138">
        <v>0.40784235131151358</v>
      </c>
      <c r="L27" s="138">
        <v>0.20924743635222387</v>
      </c>
      <c r="M27" s="138">
        <v>232.03906255136664</v>
      </c>
      <c r="N27" s="138">
        <v>136.5145609100133</v>
      </c>
      <c r="O27" s="138">
        <v>1.7144465159461407E-4</v>
      </c>
      <c r="P27" s="138">
        <v>7.7324632809924005E-3</v>
      </c>
      <c r="Q27" s="138">
        <v>2.5936394488493443E-4</v>
      </c>
      <c r="R27" s="138">
        <v>6.0090665207950906E-3</v>
      </c>
      <c r="S27" s="138">
        <v>4.2595497121002933E-3</v>
      </c>
      <c r="T27" s="138">
        <v>1.9386589809428593E-3</v>
      </c>
      <c r="U27" s="138">
        <v>1.7583858658064109E-4</v>
      </c>
      <c r="V27" s="138">
        <v>2.9145184835386591E-2</v>
      </c>
      <c r="W27" s="138">
        <v>0.48254580000000002</v>
      </c>
      <c r="X27" s="138">
        <v>1.0308407732399999E-2</v>
      </c>
      <c r="Y27" s="138">
        <v>1.6725830739999999E-2</v>
      </c>
      <c r="Z27" s="138">
        <v>7.2178679417000003E-3</v>
      </c>
      <c r="AA27" s="138">
        <v>1.84182364504E-2</v>
      </c>
      <c r="AB27" s="138">
        <v>5.2670342864499994E-2</v>
      </c>
      <c r="AC27" s="138">
        <v>4.8254610000000002E-4</v>
      </c>
      <c r="AD27" s="138">
        <v>1.001338E-4</v>
      </c>
      <c r="AE27" s="55"/>
      <c r="AF27" s="147">
        <v>41616.520697826541</v>
      </c>
      <c r="AG27" s="147" t="s">
        <v>428</v>
      </c>
      <c r="AH27" s="147" t="s">
        <v>430</v>
      </c>
      <c r="AI27" s="147" t="s">
        <v>428</v>
      </c>
      <c r="AJ27" s="147" t="s">
        <v>430</v>
      </c>
      <c r="AK27" s="147" t="s">
        <v>428</v>
      </c>
      <c r="AL27" s="45" t="s">
        <v>49</v>
      </c>
    </row>
    <row r="28" spans="1:38" s="2" customFormat="1" ht="26.25" customHeight="1" thickBot="1" x14ac:dyDescent="0.25">
      <c r="A28" s="65" t="s">
        <v>78</v>
      </c>
      <c r="B28" s="65" t="s">
        <v>81</v>
      </c>
      <c r="C28" s="66" t="s">
        <v>82</v>
      </c>
      <c r="D28" s="67"/>
      <c r="E28" s="138">
        <v>3.6884353657003723</v>
      </c>
      <c r="F28" s="138">
        <v>1.0811565340571625</v>
      </c>
      <c r="G28" s="138">
        <v>1.0594112335170376</v>
      </c>
      <c r="H28" s="138">
        <v>3.2923567795904748E-3</v>
      </c>
      <c r="I28" s="138">
        <v>0.79248805372883968</v>
      </c>
      <c r="J28" s="138">
        <v>0.79248805372883968</v>
      </c>
      <c r="K28" s="138">
        <v>0.79248805372883946</v>
      </c>
      <c r="L28" s="138">
        <v>0.43538770696210277</v>
      </c>
      <c r="M28" s="138">
        <v>9.2826699514777111</v>
      </c>
      <c r="N28" s="138">
        <v>5.6653917868406616</v>
      </c>
      <c r="O28" s="138">
        <v>1.518326619422408E-5</v>
      </c>
      <c r="P28" s="138">
        <v>1.1761417223889723E-3</v>
      </c>
      <c r="Q28" s="138">
        <v>2.6900256434857916E-5</v>
      </c>
      <c r="R28" s="138">
        <v>1.6209968138735981E-3</v>
      </c>
      <c r="S28" s="138">
        <v>1.0965638466345318E-3</v>
      </c>
      <c r="T28" s="138">
        <v>1.1272720408074984E-4</v>
      </c>
      <c r="U28" s="138">
        <v>2.3433980481267683E-5</v>
      </c>
      <c r="V28" s="138">
        <v>4.1141282080204749E-3</v>
      </c>
      <c r="W28" s="138">
        <v>1.8656300000000001E-2</v>
      </c>
      <c r="X28" s="138">
        <v>4.2847376141000003E-3</v>
      </c>
      <c r="Y28" s="138">
        <v>4.9665061163999998E-3</v>
      </c>
      <c r="Z28" s="138">
        <v>3.7088597448999999E-3</v>
      </c>
      <c r="AA28" s="138">
        <v>4.2698984384000006E-3</v>
      </c>
      <c r="AB28" s="138">
        <v>1.7230001913799999E-2</v>
      </c>
      <c r="AC28" s="138">
        <v>1.86563E-5</v>
      </c>
      <c r="AD28" s="138">
        <v>1.4861299999999999E-5</v>
      </c>
      <c r="AE28" s="55"/>
      <c r="AF28" s="147">
        <v>8706.5757924583122</v>
      </c>
      <c r="AG28" s="147" t="s">
        <v>428</v>
      </c>
      <c r="AH28" s="147" t="s">
        <v>430</v>
      </c>
      <c r="AI28" s="147" t="s">
        <v>428</v>
      </c>
      <c r="AJ28" s="147" t="s">
        <v>430</v>
      </c>
      <c r="AK28" s="147" t="s">
        <v>428</v>
      </c>
      <c r="AL28" s="45" t="s">
        <v>49</v>
      </c>
    </row>
    <row r="29" spans="1:38" s="2" customFormat="1" ht="26.25" customHeight="1" thickBot="1" x14ac:dyDescent="0.25">
      <c r="A29" s="65" t="s">
        <v>78</v>
      </c>
      <c r="B29" s="65" t="s">
        <v>83</v>
      </c>
      <c r="C29" s="66" t="s">
        <v>84</v>
      </c>
      <c r="D29" s="67"/>
      <c r="E29" s="138">
        <v>15.122113108176288</v>
      </c>
      <c r="F29" s="138">
        <v>0.9215594709509527</v>
      </c>
      <c r="G29" s="138">
        <v>2.1103111268338317</v>
      </c>
      <c r="H29" s="138">
        <v>4.6311109375573182E-3</v>
      </c>
      <c r="I29" s="138">
        <v>0.53476039065814918</v>
      </c>
      <c r="J29" s="138">
        <v>0.53476039065814929</v>
      </c>
      <c r="K29" s="138">
        <v>0.53476039065814929</v>
      </c>
      <c r="L29" s="138">
        <v>0.26737745988908912</v>
      </c>
      <c r="M29" s="138">
        <v>3.2843417671979722</v>
      </c>
      <c r="N29" s="138">
        <v>0.79033285568690914</v>
      </c>
      <c r="O29" s="138">
        <v>1.8472254687160469E-5</v>
      </c>
      <c r="P29" s="138">
        <v>1.8976274993245639E-3</v>
      </c>
      <c r="Q29" s="138">
        <v>3.6461057394205371E-5</v>
      </c>
      <c r="R29" s="138">
        <v>3.006367098325267E-3</v>
      </c>
      <c r="S29" s="138">
        <v>2.0173653219751437E-3</v>
      </c>
      <c r="T29" s="138">
        <v>8.1140798450375396E-5</v>
      </c>
      <c r="U29" s="138">
        <v>3.5977605414089803E-5</v>
      </c>
      <c r="V29" s="138">
        <v>6.4614654151326969E-3</v>
      </c>
      <c r="W29" s="138">
        <v>0.1012637</v>
      </c>
      <c r="X29" s="138">
        <v>1.4466247534E-3</v>
      </c>
      <c r="Y29" s="138">
        <v>8.7601165621000003E-3</v>
      </c>
      <c r="Z29" s="138">
        <v>9.7888274979000007E-3</v>
      </c>
      <c r="AA29" s="138">
        <v>2.2503051721000002E-3</v>
      </c>
      <c r="AB29" s="138">
        <v>2.22458739855E-2</v>
      </c>
      <c r="AC29" s="138">
        <v>1.7520199999999999E-5</v>
      </c>
      <c r="AD29" s="138">
        <v>1.7520199999999999E-5</v>
      </c>
      <c r="AE29" s="55"/>
      <c r="AF29" s="147">
        <v>15369.657288792136</v>
      </c>
      <c r="AG29" s="147" t="s">
        <v>428</v>
      </c>
      <c r="AH29" s="147" t="s">
        <v>430</v>
      </c>
      <c r="AI29" s="147" t="s">
        <v>428</v>
      </c>
      <c r="AJ29" s="147" t="s">
        <v>430</v>
      </c>
      <c r="AK29" s="147" t="s">
        <v>428</v>
      </c>
      <c r="AL29" s="45" t="s">
        <v>49</v>
      </c>
    </row>
    <row r="30" spans="1:38" s="2" customFormat="1" ht="26.25" customHeight="1" thickBot="1" x14ac:dyDescent="0.25">
      <c r="A30" s="65" t="s">
        <v>78</v>
      </c>
      <c r="B30" s="65" t="s">
        <v>85</v>
      </c>
      <c r="C30" s="66" t="s">
        <v>86</v>
      </c>
      <c r="D30" s="67"/>
      <c r="E30" s="138">
        <v>2.8030250375978276E-2</v>
      </c>
      <c r="F30" s="138">
        <v>0.21272426554070198</v>
      </c>
      <c r="G30" s="138">
        <v>5.8103119253862514E-3</v>
      </c>
      <c r="H30" s="138">
        <v>1.6439529891640886E-4</v>
      </c>
      <c r="I30" s="138">
        <v>3.9828956888668891E-3</v>
      </c>
      <c r="J30" s="138">
        <v>3.9828956888668908E-3</v>
      </c>
      <c r="K30" s="138">
        <v>3.9828956888668899E-3</v>
      </c>
      <c r="L30" s="138">
        <v>5.1117583463001484E-4</v>
      </c>
      <c r="M30" s="138">
        <v>1.6414758430253322</v>
      </c>
      <c r="N30" s="138">
        <v>0.47482139794743233</v>
      </c>
      <c r="O30" s="138">
        <v>5.171697565029696E-5</v>
      </c>
      <c r="P30" s="138">
        <v>2.5274856875430188E-5</v>
      </c>
      <c r="Q30" s="138">
        <v>8.7154678880793755E-7</v>
      </c>
      <c r="R30" s="138">
        <v>2.3361172238710708E-4</v>
      </c>
      <c r="S30" s="138">
        <v>8.7375830237917656E-3</v>
      </c>
      <c r="T30" s="138">
        <v>3.6429704923128054E-4</v>
      </c>
      <c r="U30" s="138">
        <v>5.1492695192148904E-5</v>
      </c>
      <c r="V30" s="138">
        <v>5.1444232596817695E-3</v>
      </c>
      <c r="W30" s="138">
        <v>2.4085999999999999E-3</v>
      </c>
      <c r="X30" s="138">
        <v>3.6702596400000005E-5</v>
      </c>
      <c r="Y30" s="138">
        <v>6.7288093500000003E-5</v>
      </c>
      <c r="Z30" s="138">
        <v>2.2939122700000003E-5</v>
      </c>
      <c r="AA30" s="138">
        <v>7.8757654700000002E-5</v>
      </c>
      <c r="AB30" s="138">
        <v>2.0568746730000004E-4</v>
      </c>
      <c r="AC30" s="138">
        <v>2.4086000000000001E-6</v>
      </c>
      <c r="AD30" s="138">
        <v>2.4086000000000001E-6</v>
      </c>
      <c r="AE30" s="55"/>
      <c r="AF30" s="147">
        <v>130.88053508020369</v>
      </c>
      <c r="AG30" s="147" t="s">
        <v>428</v>
      </c>
      <c r="AH30" s="147" t="s">
        <v>430</v>
      </c>
      <c r="AI30" s="147" t="s">
        <v>428</v>
      </c>
      <c r="AJ30" s="147" t="s">
        <v>430</v>
      </c>
      <c r="AK30" s="147" t="s">
        <v>428</v>
      </c>
      <c r="AL30" s="45" t="s">
        <v>49</v>
      </c>
    </row>
    <row r="31" spans="1:38" s="2" customFormat="1" ht="26.25" customHeight="1" thickBot="1" x14ac:dyDescent="0.25">
      <c r="A31" s="65" t="s">
        <v>78</v>
      </c>
      <c r="B31" s="65" t="s">
        <v>87</v>
      </c>
      <c r="C31" s="66" t="s">
        <v>88</v>
      </c>
      <c r="D31" s="67"/>
      <c r="E31" s="138" t="s">
        <v>428</v>
      </c>
      <c r="F31" s="138">
        <v>6.0009118518632487</v>
      </c>
      <c r="G31" s="138" t="s">
        <v>428</v>
      </c>
      <c r="H31" s="138" t="s">
        <v>428</v>
      </c>
      <c r="I31" s="138" t="s">
        <v>428</v>
      </c>
      <c r="J31" s="138" t="s">
        <v>428</v>
      </c>
      <c r="K31" s="138" t="s">
        <v>428</v>
      </c>
      <c r="L31" s="138" t="s">
        <v>428</v>
      </c>
      <c r="M31" s="138" t="s">
        <v>428</v>
      </c>
      <c r="N31" s="138" t="s">
        <v>428</v>
      </c>
      <c r="O31" s="138" t="s">
        <v>428</v>
      </c>
      <c r="P31" s="138" t="s">
        <v>429</v>
      </c>
      <c r="Q31" s="138" t="s">
        <v>429</v>
      </c>
      <c r="R31" s="138">
        <v>0</v>
      </c>
      <c r="S31" s="138">
        <v>0</v>
      </c>
      <c r="T31" s="138">
        <v>0</v>
      </c>
      <c r="U31" s="138" t="s">
        <v>428</v>
      </c>
      <c r="V31" s="138" t="s">
        <v>428</v>
      </c>
      <c r="W31" s="138" t="s">
        <v>428</v>
      </c>
      <c r="X31" s="138" t="s">
        <v>442</v>
      </c>
      <c r="Y31" s="138" t="s">
        <v>442</v>
      </c>
      <c r="Z31" s="138" t="s">
        <v>442</v>
      </c>
      <c r="AA31" s="138" t="s">
        <v>442</v>
      </c>
      <c r="AB31" s="138" t="s">
        <v>442</v>
      </c>
      <c r="AC31" s="138" t="s">
        <v>428</v>
      </c>
      <c r="AD31" s="138" t="s">
        <v>428</v>
      </c>
      <c r="AE31" s="55"/>
      <c r="AF31" s="147" t="s">
        <v>428</v>
      </c>
      <c r="AG31" s="147" t="s">
        <v>428</v>
      </c>
      <c r="AH31" s="147" t="s">
        <v>428</v>
      </c>
      <c r="AI31" s="147" t="s">
        <v>428</v>
      </c>
      <c r="AJ31" s="147" t="s">
        <v>430</v>
      </c>
      <c r="AK31" s="147" t="s">
        <v>428</v>
      </c>
      <c r="AL31" s="45" t="s">
        <v>49</v>
      </c>
    </row>
    <row r="32" spans="1:38" s="2" customFormat="1" ht="26.25" customHeight="1" thickBot="1" x14ac:dyDescent="0.25">
      <c r="A32" s="65" t="s">
        <v>78</v>
      </c>
      <c r="B32" s="65" t="s">
        <v>89</v>
      </c>
      <c r="C32" s="66" t="s">
        <v>90</v>
      </c>
      <c r="D32" s="67"/>
      <c r="E32" s="138" t="s">
        <v>428</v>
      </c>
      <c r="F32" s="138" t="s">
        <v>428</v>
      </c>
      <c r="G32" s="138" t="s">
        <v>428</v>
      </c>
      <c r="H32" s="138" t="s">
        <v>428</v>
      </c>
      <c r="I32" s="138">
        <v>0.23664860389388417</v>
      </c>
      <c r="J32" s="138">
        <v>0.45764048079636466</v>
      </c>
      <c r="K32" s="138">
        <v>0.58364686882639039</v>
      </c>
      <c r="L32" s="138">
        <v>5.3414538244602697E-2</v>
      </c>
      <c r="M32" s="138" t="s">
        <v>428</v>
      </c>
      <c r="N32" s="138">
        <v>1.7699300373743065</v>
      </c>
      <c r="O32" s="138">
        <v>7.7481580812718996E-3</v>
      </c>
      <c r="P32" s="138">
        <v>0</v>
      </c>
      <c r="Q32" s="138">
        <v>2.023026678623446E-2</v>
      </c>
      <c r="R32" s="138">
        <v>0.66064089192441833</v>
      </c>
      <c r="S32" s="138">
        <v>14.505260576854788</v>
      </c>
      <c r="T32" s="138">
        <v>0.10146182034529738</v>
      </c>
      <c r="U32" s="138">
        <v>1.1672937376527798E-2</v>
      </c>
      <c r="V32" s="138">
        <v>4.6900303768018548</v>
      </c>
      <c r="W32" s="138" t="s">
        <v>442</v>
      </c>
      <c r="X32" s="138" t="s">
        <v>442</v>
      </c>
      <c r="Y32" s="138" t="s">
        <v>442</v>
      </c>
      <c r="Z32" s="138" t="s">
        <v>442</v>
      </c>
      <c r="AA32" s="138" t="s">
        <v>442</v>
      </c>
      <c r="AB32" s="138" t="s">
        <v>442</v>
      </c>
      <c r="AC32" s="138" t="s">
        <v>428</v>
      </c>
      <c r="AD32" s="138" t="s">
        <v>428</v>
      </c>
      <c r="AE32" s="55"/>
      <c r="AF32" s="147" t="s">
        <v>428</v>
      </c>
      <c r="AG32" s="147" t="s">
        <v>428</v>
      </c>
      <c r="AH32" s="147" t="s">
        <v>428</v>
      </c>
      <c r="AI32" s="147" t="s">
        <v>428</v>
      </c>
      <c r="AJ32" s="147" t="s">
        <v>430</v>
      </c>
      <c r="AK32" s="147">
        <v>21489.259757506035</v>
      </c>
      <c r="AL32" s="45" t="s">
        <v>413</v>
      </c>
    </row>
    <row r="33" spans="1:38" s="2" customFormat="1" ht="26.25" customHeight="1" thickBot="1" x14ac:dyDescent="0.25">
      <c r="A33" s="65" t="s">
        <v>78</v>
      </c>
      <c r="B33" s="65" t="s">
        <v>91</v>
      </c>
      <c r="C33" s="66" t="s">
        <v>92</v>
      </c>
      <c r="D33" s="67"/>
      <c r="E33" s="138" t="s">
        <v>428</v>
      </c>
      <c r="F33" s="138" t="s">
        <v>428</v>
      </c>
      <c r="G33" s="138" t="s">
        <v>428</v>
      </c>
      <c r="H33" s="138" t="s">
        <v>428</v>
      </c>
      <c r="I33" s="138">
        <v>0.11084810907406172</v>
      </c>
      <c r="J33" s="138">
        <v>0.20527427606307727</v>
      </c>
      <c r="K33" s="138">
        <v>0.41054855212615454</v>
      </c>
      <c r="L33" s="138">
        <v>4.3518146525372376E-3</v>
      </c>
      <c r="M33" s="138" t="s">
        <v>428</v>
      </c>
      <c r="N33" s="138" t="s">
        <v>428</v>
      </c>
      <c r="O33" s="138" t="s">
        <v>428</v>
      </c>
      <c r="P33" s="138" t="s">
        <v>428</v>
      </c>
      <c r="Q33" s="138" t="s">
        <v>428</v>
      </c>
      <c r="R33" s="138" t="s">
        <v>428</v>
      </c>
      <c r="S33" s="138" t="s">
        <v>428</v>
      </c>
      <c r="T33" s="138" t="s">
        <v>428</v>
      </c>
      <c r="U33" s="138" t="s">
        <v>428</v>
      </c>
      <c r="V33" s="138" t="s">
        <v>442</v>
      </c>
      <c r="W33" s="138" t="s">
        <v>428</v>
      </c>
      <c r="X33" s="138" t="s">
        <v>442</v>
      </c>
      <c r="Y33" s="138" t="s">
        <v>442</v>
      </c>
      <c r="Z33" s="138" t="s">
        <v>442</v>
      </c>
      <c r="AA33" s="138" t="s">
        <v>442</v>
      </c>
      <c r="AB33" s="138" t="s">
        <v>442</v>
      </c>
      <c r="AC33" s="138" t="s">
        <v>428</v>
      </c>
      <c r="AD33" s="138" t="s">
        <v>428</v>
      </c>
      <c r="AE33" s="55"/>
      <c r="AF33" s="147" t="s">
        <v>428</v>
      </c>
      <c r="AG33" s="147" t="s">
        <v>428</v>
      </c>
      <c r="AH33" s="147" t="s">
        <v>428</v>
      </c>
      <c r="AI33" s="147" t="s">
        <v>428</v>
      </c>
      <c r="AJ33" s="147" t="s">
        <v>430</v>
      </c>
      <c r="AK33" s="147">
        <v>21489.259757506035</v>
      </c>
      <c r="AL33" s="45" t="s">
        <v>413</v>
      </c>
    </row>
    <row r="34" spans="1:38" s="2" customFormat="1" ht="26.25" customHeight="1" thickBot="1" x14ac:dyDescent="0.25">
      <c r="A34" s="65" t="s">
        <v>70</v>
      </c>
      <c r="B34" s="65" t="s">
        <v>93</v>
      </c>
      <c r="C34" s="66" t="s">
        <v>94</v>
      </c>
      <c r="D34" s="67"/>
      <c r="E34" s="138">
        <v>2.1985305491105951</v>
      </c>
      <c r="F34" s="138">
        <v>0.19509860788863112</v>
      </c>
      <c r="G34" s="138">
        <v>0.25146448336799998</v>
      </c>
      <c r="H34" s="138">
        <v>2.9369682907965972E-4</v>
      </c>
      <c r="I34" s="138">
        <v>5.7480665119876262E-2</v>
      </c>
      <c r="J34" s="138">
        <v>6.0417633410672862E-2</v>
      </c>
      <c r="K34" s="138">
        <v>6.3774168600154668E-2</v>
      </c>
      <c r="L34" s="138">
        <v>4.1453209590100543E-2</v>
      </c>
      <c r="M34" s="138">
        <v>0.44893658159319405</v>
      </c>
      <c r="N34" s="138" t="s">
        <v>442</v>
      </c>
      <c r="O34" s="138">
        <v>4.1956689868522819E-4</v>
      </c>
      <c r="P34" s="138" t="s">
        <v>442</v>
      </c>
      <c r="Q34" s="138" t="s">
        <v>442</v>
      </c>
      <c r="R34" s="138">
        <v>2.0978344934261409E-3</v>
      </c>
      <c r="S34" s="138">
        <v>7.1326372776488789E-2</v>
      </c>
      <c r="T34" s="138">
        <v>2.9369682907965972E-3</v>
      </c>
      <c r="U34" s="138">
        <v>4.1956689868522819E-4</v>
      </c>
      <c r="V34" s="138">
        <v>4.1956689868522815E-2</v>
      </c>
      <c r="W34" s="138">
        <v>1.8763420562011027E-2</v>
      </c>
      <c r="X34" s="138">
        <v>1.2587006960556844E-3</v>
      </c>
      <c r="Y34" s="138">
        <v>2.0978344934261409E-3</v>
      </c>
      <c r="Z34" s="138">
        <v>1.8137973209943997E-3</v>
      </c>
      <c r="AA34" s="138">
        <v>4.1696490137802292E-4</v>
      </c>
      <c r="AB34" s="138">
        <v>5.5872974118542484E-3</v>
      </c>
      <c r="AC34" s="138" t="s">
        <v>428</v>
      </c>
      <c r="AD34" s="138" t="s">
        <v>428</v>
      </c>
      <c r="AE34" s="55"/>
      <c r="AF34" s="147">
        <v>1817.0712000000001</v>
      </c>
      <c r="AG34" s="147" t="s">
        <v>430</v>
      </c>
      <c r="AH34" s="147" t="s">
        <v>428</v>
      </c>
      <c r="AI34" s="147" t="s">
        <v>428</v>
      </c>
      <c r="AJ34" s="147" t="s">
        <v>430</v>
      </c>
      <c r="AK34" s="147" t="s">
        <v>428</v>
      </c>
      <c r="AL34" s="45" t="s">
        <v>49</v>
      </c>
    </row>
    <row r="35" spans="1:38" s="6" customFormat="1" ht="26.25" customHeight="1" thickBot="1" x14ac:dyDescent="0.25">
      <c r="A35" s="65" t="s">
        <v>95</v>
      </c>
      <c r="B35" s="65" t="s">
        <v>96</v>
      </c>
      <c r="C35" s="66" t="s">
        <v>97</v>
      </c>
      <c r="D35" s="67"/>
      <c r="E35" s="138" t="s">
        <v>430</v>
      </c>
      <c r="F35" s="138" t="s">
        <v>430</v>
      </c>
      <c r="G35" s="138" t="s">
        <v>430</v>
      </c>
      <c r="H35" s="138" t="s">
        <v>430</v>
      </c>
      <c r="I35" s="138" t="s">
        <v>430</v>
      </c>
      <c r="J35" s="138" t="s">
        <v>430</v>
      </c>
      <c r="K35" s="138" t="s">
        <v>430</v>
      </c>
      <c r="L35" s="138" t="s">
        <v>430</v>
      </c>
      <c r="M35" s="138" t="s">
        <v>430</v>
      </c>
      <c r="N35" s="138" t="s">
        <v>430</v>
      </c>
      <c r="O35" s="138" t="s">
        <v>430</v>
      </c>
      <c r="P35" s="138" t="s">
        <v>430</v>
      </c>
      <c r="Q35" s="138" t="s">
        <v>430</v>
      </c>
      <c r="R35" s="138" t="s">
        <v>430</v>
      </c>
      <c r="S35" s="138" t="s">
        <v>430</v>
      </c>
      <c r="T35" s="138" t="s">
        <v>430</v>
      </c>
      <c r="U35" s="138" t="s">
        <v>430</v>
      </c>
      <c r="V35" s="138" t="s">
        <v>430</v>
      </c>
      <c r="W35" s="138" t="s">
        <v>430</v>
      </c>
      <c r="X35" s="138" t="s">
        <v>430</v>
      </c>
      <c r="Y35" s="138" t="s">
        <v>430</v>
      </c>
      <c r="Z35" s="138" t="s">
        <v>430</v>
      </c>
      <c r="AA35" s="138" t="s">
        <v>430</v>
      </c>
      <c r="AB35" s="138" t="s">
        <v>430</v>
      </c>
      <c r="AC35" s="138" t="s">
        <v>430</v>
      </c>
      <c r="AD35" s="138" t="s">
        <v>430</v>
      </c>
      <c r="AE35" s="55"/>
      <c r="AF35" s="147" t="s">
        <v>430</v>
      </c>
      <c r="AG35" s="147" t="s">
        <v>430</v>
      </c>
      <c r="AH35" s="147" t="s">
        <v>428</v>
      </c>
      <c r="AI35" s="147" t="s">
        <v>428</v>
      </c>
      <c r="AJ35" s="147" t="s">
        <v>428</v>
      </c>
      <c r="AK35" s="147" t="s">
        <v>428</v>
      </c>
      <c r="AL35" s="45" t="s">
        <v>49</v>
      </c>
    </row>
    <row r="36" spans="1:38" s="2" customFormat="1" ht="26.25" customHeight="1" thickBot="1" x14ac:dyDescent="0.25">
      <c r="A36" s="65" t="s">
        <v>95</v>
      </c>
      <c r="B36" s="65" t="s">
        <v>98</v>
      </c>
      <c r="C36" s="66" t="s">
        <v>99</v>
      </c>
      <c r="D36" s="67"/>
      <c r="E36" s="138">
        <v>2.2441634812991125</v>
      </c>
      <c r="F36" s="138">
        <v>4.5649999999999989E-2</v>
      </c>
      <c r="G36" s="138">
        <v>1.1606645851335358</v>
      </c>
      <c r="H36" s="138" t="s">
        <v>442</v>
      </c>
      <c r="I36" s="138">
        <v>9.4571335296517886E-2</v>
      </c>
      <c r="J36" s="138">
        <v>0.11125261487688529</v>
      </c>
      <c r="K36" s="138">
        <v>0.11125261487688529</v>
      </c>
      <c r="L36" s="138">
        <v>1.4733489084667558E-2</v>
      </c>
      <c r="M36" s="138">
        <v>0.10028000000000001</v>
      </c>
      <c r="N36" s="138">
        <v>4.5100000000000001E-3</v>
      </c>
      <c r="O36" s="138">
        <v>4.7000000000000004E-4</v>
      </c>
      <c r="P36" s="138">
        <v>6.0999999999999997E-4</v>
      </c>
      <c r="Q36" s="138">
        <v>1.3880000000000002E-2</v>
      </c>
      <c r="R36" s="138">
        <v>1.4749999999999999E-2</v>
      </c>
      <c r="S36" s="138">
        <v>3.116E-2</v>
      </c>
      <c r="T36" s="138">
        <v>0.64700000000000002</v>
      </c>
      <c r="U36" s="138">
        <v>4.8999999999999998E-3</v>
      </c>
      <c r="V36" s="138">
        <v>3.2399999999999998E-2</v>
      </c>
      <c r="W36" s="138">
        <v>1.031E-2</v>
      </c>
      <c r="X36" s="138">
        <v>1.1400000000000001E-4</v>
      </c>
      <c r="Y36" s="138">
        <v>6.1399999999999996E-4</v>
      </c>
      <c r="Z36" s="138">
        <v>4.7000000000000004E-4</v>
      </c>
      <c r="AA36" s="138">
        <v>1.8699999999999999E-4</v>
      </c>
      <c r="AB36" s="138">
        <v>1.3849999999999999E-3</v>
      </c>
      <c r="AC36" s="138">
        <v>3.3600000000000006E-3</v>
      </c>
      <c r="AD36" s="138">
        <v>1.1666000000000001E-2</v>
      </c>
      <c r="AE36" s="55"/>
      <c r="AF36" s="147">
        <v>1127.8736784</v>
      </c>
      <c r="AG36" s="147" t="s">
        <v>430</v>
      </c>
      <c r="AH36" s="147" t="s">
        <v>428</v>
      </c>
      <c r="AI36" s="147" t="s">
        <v>428</v>
      </c>
      <c r="AJ36" s="147" t="s">
        <v>430</v>
      </c>
      <c r="AK36" s="147" t="s">
        <v>428</v>
      </c>
      <c r="AL36" s="45" t="s">
        <v>49</v>
      </c>
    </row>
    <row r="37" spans="1:38" s="2" customFormat="1" ht="26.25" customHeight="1" thickBot="1" x14ac:dyDescent="0.25">
      <c r="A37" s="65" t="s">
        <v>70</v>
      </c>
      <c r="B37" s="65" t="s">
        <v>100</v>
      </c>
      <c r="C37" s="66" t="s">
        <v>399</v>
      </c>
      <c r="D37" s="67"/>
      <c r="E37" s="138">
        <v>6.3898303415697619E-2</v>
      </c>
      <c r="F37" s="138">
        <v>2.1299434471899205E-3</v>
      </c>
      <c r="G37" s="138">
        <v>7.3984177537466474E-5</v>
      </c>
      <c r="H37" s="138" t="s">
        <v>442</v>
      </c>
      <c r="I37" s="138">
        <v>2.6624293089874007E-4</v>
      </c>
      <c r="J37" s="138">
        <v>2.6624293089874007E-4</v>
      </c>
      <c r="K37" s="138">
        <v>2.6624293089874007E-4</v>
      </c>
      <c r="L37" s="138">
        <v>6.6560732724685017E-6</v>
      </c>
      <c r="M37" s="138">
        <v>6.389830341569762E-3</v>
      </c>
      <c r="N37" s="138">
        <v>1.9968219817405508E-6</v>
      </c>
      <c r="O37" s="138">
        <v>3.3280366362342511E-7</v>
      </c>
      <c r="P37" s="138">
        <v>1.3312146544937006E-4</v>
      </c>
      <c r="Q37" s="138">
        <v>1.5974575853924404E-4</v>
      </c>
      <c r="R37" s="138">
        <v>1.0117231374152123E-6</v>
      </c>
      <c r="S37" s="138">
        <v>1.0117231374152124E-7</v>
      </c>
      <c r="T37" s="138">
        <v>6.7891947379178722E-7</v>
      </c>
      <c r="U37" s="138">
        <v>1.4643361199430703E-5</v>
      </c>
      <c r="V37" s="138">
        <v>1.9968219817405508E-6</v>
      </c>
      <c r="W37" s="138" t="s">
        <v>428</v>
      </c>
      <c r="X37" s="138" t="s">
        <v>442</v>
      </c>
      <c r="Y37" s="138" t="s">
        <v>442</v>
      </c>
      <c r="Z37" s="138" t="s">
        <v>442</v>
      </c>
      <c r="AA37" s="138" t="s">
        <v>442</v>
      </c>
      <c r="AB37" s="138" t="s">
        <v>442</v>
      </c>
      <c r="AC37" s="138" t="s">
        <v>442</v>
      </c>
      <c r="AD37" s="138" t="s">
        <v>442</v>
      </c>
      <c r="AE37" s="55"/>
      <c r="AF37" s="147" t="s">
        <v>430</v>
      </c>
      <c r="AG37" s="147" t="s">
        <v>428</v>
      </c>
      <c r="AH37" s="147">
        <v>1331.2146544937004</v>
      </c>
      <c r="AI37" s="147" t="s">
        <v>428</v>
      </c>
      <c r="AJ37" s="147" t="s">
        <v>430</v>
      </c>
      <c r="AK37" s="147" t="s">
        <v>428</v>
      </c>
      <c r="AL37" s="45" t="s">
        <v>49</v>
      </c>
    </row>
    <row r="38" spans="1:38" s="2" customFormat="1" ht="26.25" customHeight="1" thickBot="1" x14ac:dyDescent="0.25">
      <c r="A38" s="65" t="s">
        <v>70</v>
      </c>
      <c r="B38" s="65" t="s">
        <v>101</v>
      </c>
      <c r="C38" s="66" t="s">
        <v>102</v>
      </c>
      <c r="D38" s="72"/>
      <c r="E38" s="138" t="s">
        <v>428</v>
      </c>
      <c r="F38" s="138" t="s">
        <v>428</v>
      </c>
      <c r="G38" s="138" t="s">
        <v>428</v>
      </c>
      <c r="H38" s="138" t="s">
        <v>428</v>
      </c>
      <c r="I38" s="138" t="s">
        <v>428</v>
      </c>
      <c r="J38" s="138" t="s">
        <v>428</v>
      </c>
      <c r="K38" s="138" t="s">
        <v>428</v>
      </c>
      <c r="L38" s="138" t="s">
        <v>428</v>
      </c>
      <c r="M38" s="138" t="s">
        <v>428</v>
      </c>
      <c r="N38" s="138" t="s">
        <v>428</v>
      </c>
      <c r="O38" s="138" t="s">
        <v>428</v>
      </c>
      <c r="P38" s="138" t="s">
        <v>428</v>
      </c>
      <c r="Q38" s="138" t="s">
        <v>428</v>
      </c>
      <c r="R38" s="138" t="s">
        <v>428</v>
      </c>
      <c r="S38" s="138" t="s">
        <v>428</v>
      </c>
      <c r="T38" s="138" t="s">
        <v>428</v>
      </c>
      <c r="U38" s="138" t="s">
        <v>428</v>
      </c>
      <c r="V38" s="138" t="s">
        <v>428</v>
      </c>
      <c r="W38" s="138" t="s">
        <v>428</v>
      </c>
      <c r="X38" s="138" t="s">
        <v>428</v>
      </c>
      <c r="Y38" s="138" t="s">
        <v>428</v>
      </c>
      <c r="Z38" s="138" t="s">
        <v>428</v>
      </c>
      <c r="AA38" s="138" t="s">
        <v>428</v>
      </c>
      <c r="AB38" s="138" t="s">
        <v>428</v>
      </c>
      <c r="AC38" s="138" t="s">
        <v>428</v>
      </c>
      <c r="AD38" s="138" t="s">
        <v>428</v>
      </c>
      <c r="AE38" s="55"/>
      <c r="AF38" s="147" t="s">
        <v>428</v>
      </c>
      <c r="AG38" s="147" t="s">
        <v>428</v>
      </c>
      <c r="AH38" s="147" t="s">
        <v>428</v>
      </c>
      <c r="AI38" s="147" t="s">
        <v>428</v>
      </c>
      <c r="AJ38" s="147" t="s">
        <v>428</v>
      </c>
      <c r="AK38" s="147" t="s">
        <v>428</v>
      </c>
      <c r="AL38" s="45" t="s">
        <v>49</v>
      </c>
    </row>
    <row r="39" spans="1:38" s="2" customFormat="1" ht="26.25" customHeight="1" thickBot="1" x14ac:dyDescent="0.25">
      <c r="A39" s="65" t="s">
        <v>103</v>
      </c>
      <c r="B39" s="65" t="s">
        <v>104</v>
      </c>
      <c r="C39" s="66" t="s">
        <v>390</v>
      </c>
      <c r="D39" s="67"/>
      <c r="E39" s="138">
        <v>2.9096424892456847</v>
      </c>
      <c r="F39" s="138">
        <v>0.45830877073150444</v>
      </c>
      <c r="G39" s="138">
        <v>11.397489726164309</v>
      </c>
      <c r="H39" s="138" t="s">
        <v>430</v>
      </c>
      <c r="I39" s="138">
        <v>0.5374760551211446</v>
      </c>
      <c r="J39" s="138">
        <v>0.66689757763662116</v>
      </c>
      <c r="K39" s="138">
        <v>0.81701548015906789</v>
      </c>
      <c r="L39" s="138">
        <v>0.22604026809819289</v>
      </c>
      <c r="M39" s="138">
        <v>2.3377417529693725</v>
      </c>
      <c r="N39" s="138">
        <v>0.55782163432139253</v>
      </c>
      <c r="O39" s="138">
        <v>9.489520757458467E-3</v>
      </c>
      <c r="P39" s="138">
        <v>1.3575093423600521E-2</v>
      </c>
      <c r="Q39" s="138">
        <v>2.9334824524120236E-2</v>
      </c>
      <c r="R39" s="138">
        <v>0.31835278469000433</v>
      </c>
      <c r="S39" s="138">
        <v>0.19257681855631453</v>
      </c>
      <c r="T39" s="138">
        <v>6.1087915825804497</v>
      </c>
      <c r="U39" s="138">
        <v>5.0593757537321605E-3</v>
      </c>
      <c r="V39" s="138">
        <v>0.4637265793027352</v>
      </c>
      <c r="W39" s="138">
        <v>0.41770558705943028</v>
      </c>
      <c r="X39" s="138">
        <v>0.10662961613402533</v>
      </c>
      <c r="Y39" s="138">
        <v>0.43181582844811228</v>
      </c>
      <c r="Z39" s="138">
        <v>7.2181939128952557E-2</v>
      </c>
      <c r="AA39" s="138">
        <v>6.0397300712216141E-2</v>
      </c>
      <c r="AB39" s="138">
        <v>0.67102468442330632</v>
      </c>
      <c r="AC39" s="138">
        <v>6.0003614872946665E-3</v>
      </c>
      <c r="AD39" s="138">
        <v>0.23209440452983557</v>
      </c>
      <c r="AE39" s="55"/>
      <c r="AF39" s="147">
        <v>23828.800119525025</v>
      </c>
      <c r="AG39" s="147">
        <v>1365.243288453998</v>
      </c>
      <c r="AH39" s="147">
        <v>4067.9143286143276</v>
      </c>
      <c r="AI39" s="147" t="s">
        <v>430</v>
      </c>
      <c r="AJ39" s="147" t="s">
        <v>430</v>
      </c>
      <c r="AK39" s="147" t="s">
        <v>428</v>
      </c>
      <c r="AL39" s="45" t="s">
        <v>49</v>
      </c>
    </row>
    <row r="40" spans="1:38" s="2" customFormat="1" ht="26.25" customHeight="1" thickBot="1" x14ac:dyDescent="0.25">
      <c r="A40" s="65" t="s">
        <v>70</v>
      </c>
      <c r="B40" s="65" t="s">
        <v>105</v>
      </c>
      <c r="C40" s="66" t="s">
        <v>391</v>
      </c>
      <c r="D40" s="67"/>
      <c r="E40" s="138" t="s">
        <v>429</v>
      </c>
      <c r="F40" s="138" t="s">
        <v>429</v>
      </c>
      <c r="G40" s="138" t="s">
        <v>429</v>
      </c>
      <c r="H40" s="138" t="s">
        <v>429</v>
      </c>
      <c r="I40" s="138" t="s">
        <v>429</v>
      </c>
      <c r="J40" s="138" t="s">
        <v>429</v>
      </c>
      <c r="K40" s="138" t="s">
        <v>429</v>
      </c>
      <c r="L40" s="138" t="s">
        <v>429</v>
      </c>
      <c r="M40" s="138" t="s">
        <v>429</v>
      </c>
      <c r="N40" s="138" t="s">
        <v>429</v>
      </c>
      <c r="O40" s="138" t="s">
        <v>429</v>
      </c>
      <c r="P40" s="138" t="s">
        <v>429</v>
      </c>
      <c r="Q40" s="138" t="s">
        <v>429</v>
      </c>
      <c r="R40" s="138" t="s">
        <v>429</v>
      </c>
      <c r="S40" s="138" t="s">
        <v>429</v>
      </c>
      <c r="T40" s="138" t="s">
        <v>429</v>
      </c>
      <c r="U40" s="138" t="s">
        <v>429</v>
      </c>
      <c r="V40" s="138" t="s">
        <v>429</v>
      </c>
      <c r="W40" s="138" t="s">
        <v>429</v>
      </c>
      <c r="X40" s="138" t="s">
        <v>429</v>
      </c>
      <c r="Y40" s="138" t="s">
        <v>429</v>
      </c>
      <c r="Z40" s="138" t="s">
        <v>429</v>
      </c>
      <c r="AA40" s="138" t="s">
        <v>429</v>
      </c>
      <c r="AB40" s="138" t="s">
        <v>429</v>
      </c>
      <c r="AC40" s="138" t="s">
        <v>442</v>
      </c>
      <c r="AD40" s="138" t="s">
        <v>428</v>
      </c>
      <c r="AE40" s="55"/>
      <c r="AF40" s="147" t="s">
        <v>429</v>
      </c>
      <c r="AG40" s="147" t="s">
        <v>429</v>
      </c>
      <c r="AH40" s="147" t="s">
        <v>429</v>
      </c>
      <c r="AI40" s="147" t="s">
        <v>429</v>
      </c>
      <c r="AJ40" s="147" t="s">
        <v>430</v>
      </c>
      <c r="AK40" s="147" t="s">
        <v>428</v>
      </c>
      <c r="AL40" s="45" t="s">
        <v>49</v>
      </c>
    </row>
    <row r="41" spans="1:38" s="2" customFormat="1" ht="26.25" customHeight="1" thickBot="1" x14ac:dyDescent="0.25">
      <c r="A41" s="65" t="s">
        <v>103</v>
      </c>
      <c r="B41" s="65" t="s">
        <v>106</v>
      </c>
      <c r="C41" s="66" t="s">
        <v>400</v>
      </c>
      <c r="D41" s="67"/>
      <c r="E41" s="138">
        <v>4.8507317505895982</v>
      </c>
      <c r="F41" s="138">
        <v>35.071082883271721</v>
      </c>
      <c r="G41" s="138">
        <v>26.757635409947579</v>
      </c>
      <c r="H41" s="138">
        <v>0.39957620890947837</v>
      </c>
      <c r="I41" s="138">
        <v>20.408040088488569</v>
      </c>
      <c r="J41" s="138">
        <v>20.445452897861369</v>
      </c>
      <c r="K41" s="138">
        <v>21.736188955817617</v>
      </c>
      <c r="L41" s="138">
        <v>1.9762403135746811</v>
      </c>
      <c r="M41" s="138">
        <v>290.47353423967286</v>
      </c>
      <c r="N41" s="138">
        <v>5.7060769516013448</v>
      </c>
      <c r="O41" s="138">
        <v>5.402449297281986E-2</v>
      </c>
      <c r="P41" s="138">
        <v>0.1787505289601039</v>
      </c>
      <c r="Q41" s="138">
        <v>8.6149113415020073E-2</v>
      </c>
      <c r="R41" s="138">
        <v>0.61124652526924261</v>
      </c>
      <c r="S41" s="138">
        <v>1.1440433968131123</v>
      </c>
      <c r="T41" s="138">
        <v>0.56935190116360723</v>
      </c>
      <c r="U41" s="138">
        <v>6.7875247487335049</v>
      </c>
      <c r="V41" s="138">
        <v>12.274194270700736</v>
      </c>
      <c r="W41" s="138">
        <v>30.755473331393539</v>
      </c>
      <c r="X41" s="138">
        <v>6.3069745116228964</v>
      </c>
      <c r="Y41" s="138">
        <v>10.472729135203718</v>
      </c>
      <c r="Z41" s="138">
        <v>5.8762924225696995</v>
      </c>
      <c r="AA41" s="138">
        <v>4.7723887882483433</v>
      </c>
      <c r="AB41" s="138">
        <v>27.428384857644659</v>
      </c>
      <c r="AC41" s="138">
        <v>4.441666617160013E-2</v>
      </c>
      <c r="AD41" s="138">
        <v>9.6142878042797673</v>
      </c>
      <c r="AE41" s="55"/>
      <c r="AF41" s="147">
        <v>16270.839640556413</v>
      </c>
      <c r="AG41" s="147">
        <v>56553.973916774397</v>
      </c>
      <c r="AH41" s="147">
        <v>4909.5444006259195</v>
      </c>
      <c r="AI41" s="147">
        <v>1870.6404686400001</v>
      </c>
      <c r="AJ41" s="147" t="s">
        <v>430</v>
      </c>
      <c r="AK41" s="147" t="s">
        <v>428</v>
      </c>
      <c r="AL41" s="45" t="s">
        <v>49</v>
      </c>
    </row>
    <row r="42" spans="1:38" s="2" customFormat="1" ht="26.25" customHeight="1" thickBot="1" x14ac:dyDescent="0.25">
      <c r="A42" s="65" t="s">
        <v>70</v>
      </c>
      <c r="B42" s="65" t="s">
        <v>107</v>
      </c>
      <c r="C42" s="66" t="s">
        <v>108</v>
      </c>
      <c r="D42" s="67"/>
      <c r="E42" s="138" t="s">
        <v>429</v>
      </c>
      <c r="F42" s="138" t="s">
        <v>429</v>
      </c>
      <c r="G42" s="138" t="s">
        <v>429</v>
      </c>
      <c r="H42" s="138" t="s">
        <v>429</v>
      </c>
      <c r="I42" s="138" t="s">
        <v>429</v>
      </c>
      <c r="J42" s="138" t="s">
        <v>429</v>
      </c>
      <c r="K42" s="138" t="s">
        <v>429</v>
      </c>
      <c r="L42" s="138" t="s">
        <v>429</v>
      </c>
      <c r="M42" s="138" t="s">
        <v>429</v>
      </c>
      <c r="N42" s="138" t="s">
        <v>429</v>
      </c>
      <c r="O42" s="138" t="s">
        <v>429</v>
      </c>
      <c r="P42" s="138" t="s">
        <v>429</v>
      </c>
      <c r="Q42" s="138" t="s">
        <v>429</v>
      </c>
      <c r="R42" s="138" t="s">
        <v>429</v>
      </c>
      <c r="S42" s="138" t="s">
        <v>429</v>
      </c>
      <c r="T42" s="138" t="s">
        <v>429</v>
      </c>
      <c r="U42" s="138" t="s">
        <v>429</v>
      </c>
      <c r="V42" s="138" t="s">
        <v>429</v>
      </c>
      <c r="W42" s="138" t="s">
        <v>429</v>
      </c>
      <c r="X42" s="138" t="s">
        <v>429</v>
      </c>
      <c r="Y42" s="138" t="s">
        <v>429</v>
      </c>
      <c r="Z42" s="138" t="s">
        <v>429</v>
      </c>
      <c r="AA42" s="138" t="s">
        <v>429</v>
      </c>
      <c r="AB42" s="138" t="s">
        <v>429</v>
      </c>
      <c r="AC42" s="138" t="s">
        <v>429</v>
      </c>
      <c r="AD42" s="138" t="s">
        <v>428</v>
      </c>
      <c r="AE42" s="55"/>
      <c r="AF42" s="147" t="s">
        <v>429</v>
      </c>
      <c r="AG42" s="147" t="s">
        <v>429</v>
      </c>
      <c r="AH42" s="147" t="s">
        <v>429</v>
      </c>
      <c r="AI42" s="147" t="s">
        <v>429</v>
      </c>
      <c r="AJ42" s="147" t="s">
        <v>430</v>
      </c>
      <c r="AK42" s="147" t="s">
        <v>428</v>
      </c>
      <c r="AL42" s="45" t="s">
        <v>49</v>
      </c>
    </row>
    <row r="43" spans="1:38" s="2" customFormat="1" ht="26.25" customHeight="1" thickBot="1" x14ac:dyDescent="0.25">
      <c r="A43" s="65" t="s">
        <v>103</v>
      </c>
      <c r="B43" s="65" t="s">
        <v>109</v>
      </c>
      <c r="C43" s="66" t="s">
        <v>110</v>
      </c>
      <c r="D43" s="67"/>
      <c r="E43" s="138">
        <v>9.0081179136000014E-2</v>
      </c>
      <c r="F43" s="138">
        <v>9.0081179136000007E-3</v>
      </c>
      <c r="G43" s="138">
        <v>0.1246633438063104</v>
      </c>
      <c r="H43" s="138" t="s">
        <v>442</v>
      </c>
      <c r="I43" s="138">
        <v>1.4863394557440002E-2</v>
      </c>
      <c r="J43" s="138">
        <v>1.9367453514240001E-2</v>
      </c>
      <c r="K43" s="138">
        <v>2.4772324262400006E-2</v>
      </c>
      <c r="L43" s="138">
        <v>8.3235009521664023E-3</v>
      </c>
      <c r="M43" s="138">
        <v>3.6032471654400003E-2</v>
      </c>
      <c r="N43" s="138">
        <v>1.4412988661760001E-2</v>
      </c>
      <c r="O43" s="138">
        <v>2.7024353740800003E-4</v>
      </c>
      <c r="P43" s="138">
        <v>9.0081179136000027E-5</v>
      </c>
      <c r="Q43" s="138">
        <v>9.0081179136000005E-4</v>
      </c>
      <c r="R43" s="138">
        <v>1.1530390929408003E-2</v>
      </c>
      <c r="S43" s="138">
        <v>6.4858448977920015E-3</v>
      </c>
      <c r="T43" s="138">
        <v>0.23421106575360001</v>
      </c>
      <c r="U43" s="138">
        <v>9.0081179136000027E-5</v>
      </c>
      <c r="V43" s="138">
        <v>7.2064943308800004E-3</v>
      </c>
      <c r="W43" s="138">
        <v>5.404870748160001E-3</v>
      </c>
      <c r="X43" s="138">
        <v>1.7115424035840001E-3</v>
      </c>
      <c r="Y43" s="138">
        <v>1.3512176870400003E-2</v>
      </c>
      <c r="Z43" s="138">
        <v>1.5313800453120002E-3</v>
      </c>
      <c r="AA43" s="138">
        <v>1.3512176870400002E-3</v>
      </c>
      <c r="AB43" s="138">
        <v>1.8106317006336001E-2</v>
      </c>
      <c r="AC43" s="138">
        <v>1.9817859409920001E-4</v>
      </c>
      <c r="AD43" s="138">
        <v>1.1710553287680003E-7</v>
      </c>
      <c r="AE43" s="55"/>
      <c r="AF43" s="147">
        <v>900.81179136000014</v>
      </c>
      <c r="AG43" s="147" t="s">
        <v>430</v>
      </c>
      <c r="AH43" s="147" t="s">
        <v>430</v>
      </c>
      <c r="AI43" s="147" t="s">
        <v>430</v>
      </c>
      <c r="AJ43" s="147" t="s">
        <v>430</v>
      </c>
      <c r="AK43" s="147" t="s">
        <v>428</v>
      </c>
      <c r="AL43" s="45" t="s">
        <v>49</v>
      </c>
    </row>
    <row r="44" spans="1:38" s="2" customFormat="1" ht="26.25" customHeight="1" thickBot="1" x14ac:dyDescent="0.25">
      <c r="A44" s="65" t="s">
        <v>70</v>
      </c>
      <c r="B44" s="65" t="s">
        <v>111</v>
      </c>
      <c r="C44" s="66" t="s">
        <v>112</v>
      </c>
      <c r="D44" s="67"/>
      <c r="E44" s="138">
        <v>6.5202025075200014</v>
      </c>
      <c r="F44" s="138">
        <v>1.2897565574400005</v>
      </c>
      <c r="G44" s="138">
        <v>1.1219700942567936</v>
      </c>
      <c r="H44" s="138">
        <v>1.3104E-3</v>
      </c>
      <c r="I44" s="138">
        <v>0.87346336896000021</v>
      </c>
      <c r="J44" s="138">
        <v>0.87346336896000021</v>
      </c>
      <c r="K44" s="138">
        <v>0.87346336896000021</v>
      </c>
      <c r="L44" s="138">
        <v>0.48913948661760021</v>
      </c>
      <c r="M44" s="138">
        <v>3.4313021683200016</v>
      </c>
      <c r="N44" s="138" t="s">
        <v>442</v>
      </c>
      <c r="O44" s="138">
        <v>1.8720000000000004E-3</v>
      </c>
      <c r="P44" s="138" t="s">
        <v>442</v>
      </c>
      <c r="Q44" s="138" t="s">
        <v>442</v>
      </c>
      <c r="R44" s="138">
        <v>9.360000000000002E-3</v>
      </c>
      <c r="S44" s="138">
        <v>0.31824000000000002</v>
      </c>
      <c r="T44" s="138">
        <v>1.3104000000000003E-2</v>
      </c>
      <c r="U44" s="138">
        <v>1.8720000000000004E-3</v>
      </c>
      <c r="V44" s="138">
        <v>0.18720000000000003</v>
      </c>
      <c r="W44" s="138" t="s">
        <v>442</v>
      </c>
      <c r="X44" s="138">
        <v>5.6160000000000003E-3</v>
      </c>
      <c r="Y44" s="138">
        <v>9.360000000000002E-3</v>
      </c>
      <c r="Z44" s="138" t="s">
        <v>442</v>
      </c>
      <c r="AA44" s="138" t="s">
        <v>442</v>
      </c>
      <c r="AB44" s="138">
        <v>1.4976000000000003E-2</v>
      </c>
      <c r="AC44" s="138" t="s">
        <v>429</v>
      </c>
      <c r="AD44" s="138" t="s">
        <v>429</v>
      </c>
      <c r="AE44" s="55"/>
      <c r="AF44" s="147">
        <v>8107.3061222400011</v>
      </c>
      <c r="AG44" s="147" t="s">
        <v>428</v>
      </c>
      <c r="AH44" s="147" t="s">
        <v>428</v>
      </c>
      <c r="AI44" s="147" t="s">
        <v>430</v>
      </c>
      <c r="AJ44" s="147" t="s">
        <v>430</v>
      </c>
      <c r="AK44" s="147" t="s">
        <v>428</v>
      </c>
      <c r="AL44" s="45" t="s">
        <v>49</v>
      </c>
    </row>
    <row r="45" spans="1:38" s="2" customFormat="1" ht="26.25" customHeight="1" thickBot="1" x14ac:dyDescent="0.25">
      <c r="A45" s="65" t="s">
        <v>70</v>
      </c>
      <c r="B45" s="65" t="s">
        <v>113</v>
      </c>
      <c r="C45" s="66" t="s">
        <v>114</v>
      </c>
      <c r="D45" s="67"/>
      <c r="E45" s="138">
        <v>1.9771599648838956</v>
      </c>
      <c r="F45" s="138">
        <v>4.7922852334443447E-2</v>
      </c>
      <c r="G45" s="138">
        <v>0.16412700595460902</v>
      </c>
      <c r="H45" s="138" t="s">
        <v>442</v>
      </c>
      <c r="I45" s="138">
        <v>2.9301401141631135E-2</v>
      </c>
      <c r="J45" s="138">
        <v>2.9301401141631135E-2</v>
      </c>
      <c r="K45" s="138">
        <v>2.9301401141631135E-2</v>
      </c>
      <c r="L45" s="138">
        <v>9.0834343539056527E-3</v>
      </c>
      <c r="M45" s="138">
        <v>0.10515643026529306</v>
      </c>
      <c r="N45" s="138">
        <v>3.5599833162729428E-3</v>
      </c>
      <c r="O45" s="138">
        <v>2.7384487048253401E-4</v>
      </c>
      <c r="P45" s="138">
        <v>8.2153461144760193E-4</v>
      </c>
      <c r="Q45" s="138">
        <v>1.095379481930136E-3</v>
      </c>
      <c r="R45" s="138">
        <v>1.3692243524126701E-3</v>
      </c>
      <c r="S45" s="138">
        <v>2.4098348602462995E-2</v>
      </c>
      <c r="T45" s="138">
        <v>2.73844870482534E-2</v>
      </c>
      <c r="U45" s="138">
        <v>2.7384487048253401E-3</v>
      </c>
      <c r="V45" s="138">
        <v>3.2861384457904076E-2</v>
      </c>
      <c r="W45" s="138">
        <v>3.5599833162729428E-3</v>
      </c>
      <c r="X45" s="138">
        <v>5.4768974096506813E-5</v>
      </c>
      <c r="Y45" s="138">
        <v>2.7384487048253401E-4</v>
      </c>
      <c r="Z45" s="138">
        <v>2.7384487048253401E-4</v>
      </c>
      <c r="AA45" s="138">
        <v>2.7384487048253407E-5</v>
      </c>
      <c r="AB45" s="138">
        <v>6.2984320210982816E-4</v>
      </c>
      <c r="AC45" s="138">
        <v>2.1907589638602721E-3</v>
      </c>
      <c r="AD45" s="138">
        <v>1.0406105078336293E-3</v>
      </c>
      <c r="AE45" s="55"/>
      <c r="AF45" s="147">
        <v>1185.9744631448011</v>
      </c>
      <c r="AG45" s="147" t="s">
        <v>428</v>
      </c>
      <c r="AH45" s="147" t="s">
        <v>428</v>
      </c>
      <c r="AI45" s="147" t="s">
        <v>428</v>
      </c>
      <c r="AJ45" s="147" t="s">
        <v>430</v>
      </c>
      <c r="AK45" s="147" t="s">
        <v>428</v>
      </c>
      <c r="AL45" s="45" t="s">
        <v>49</v>
      </c>
    </row>
    <row r="46" spans="1:38" s="2" customFormat="1" ht="26.25" customHeight="1" thickBot="1" x14ac:dyDescent="0.25">
      <c r="A46" s="65" t="s">
        <v>103</v>
      </c>
      <c r="B46" s="65" t="s">
        <v>115</v>
      </c>
      <c r="C46" s="66" t="s">
        <v>116</v>
      </c>
      <c r="D46" s="67"/>
      <c r="E46" s="138" t="s">
        <v>429</v>
      </c>
      <c r="F46" s="138" t="s">
        <v>429</v>
      </c>
      <c r="G46" s="138" t="s">
        <v>429</v>
      </c>
      <c r="H46" s="138" t="s">
        <v>429</v>
      </c>
      <c r="I46" s="138" t="s">
        <v>429</v>
      </c>
      <c r="J46" s="138" t="s">
        <v>429</v>
      </c>
      <c r="K46" s="138" t="s">
        <v>429</v>
      </c>
      <c r="L46" s="138" t="s">
        <v>429</v>
      </c>
      <c r="M46" s="138" t="s">
        <v>429</v>
      </c>
      <c r="N46" s="138" t="s">
        <v>429</v>
      </c>
      <c r="O46" s="138" t="s">
        <v>429</v>
      </c>
      <c r="P46" s="138" t="s">
        <v>429</v>
      </c>
      <c r="Q46" s="138" t="s">
        <v>429</v>
      </c>
      <c r="R46" s="138" t="s">
        <v>429</v>
      </c>
      <c r="S46" s="138" t="s">
        <v>429</v>
      </c>
      <c r="T46" s="138" t="s">
        <v>429</v>
      </c>
      <c r="U46" s="138" t="s">
        <v>429</v>
      </c>
      <c r="V46" s="138" t="s">
        <v>429</v>
      </c>
      <c r="W46" s="138" t="s">
        <v>429</v>
      </c>
      <c r="X46" s="138" t="s">
        <v>429</v>
      </c>
      <c r="Y46" s="138" t="s">
        <v>429</v>
      </c>
      <c r="Z46" s="138" t="s">
        <v>429</v>
      </c>
      <c r="AA46" s="138" t="s">
        <v>429</v>
      </c>
      <c r="AB46" s="138" t="s">
        <v>429</v>
      </c>
      <c r="AC46" s="138" t="s">
        <v>442</v>
      </c>
      <c r="AD46" s="138" t="s">
        <v>428</v>
      </c>
      <c r="AE46" s="55"/>
      <c r="AF46" s="147" t="s">
        <v>429</v>
      </c>
      <c r="AG46" s="147" t="s">
        <v>429</v>
      </c>
      <c r="AH46" s="147" t="s">
        <v>429</v>
      </c>
      <c r="AI46" s="147" t="s">
        <v>429</v>
      </c>
      <c r="AJ46" s="147" t="s">
        <v>430</v>
      </c>
      <c r="AK46" s="147" t="s">
        <v>428</v>
      </c>
      <c r="AL46" s="45" t="s">
        <v>49</v>
      </c>
    </row>
    <row r="47" spans="1:38" s="2" customFormat="1" ht="26.25" customHeight="1" thickBot="1" x14ac:dyDescent="0.25">
      <c r="A47" s="65" t="s">
        <v>70</v>
      </c>
      <c r="B47" s="65" t="s">
        <v>117</v>
      </c>
      <c r="C47" s="66" t="s">
        <v>118</v>
      </c>
      <c r="D47" s="67"/>
      <c r="E47" s="138" t="s">
        <v>429</v>
      </c>
      <c r="F47" s="138" t="s">
        <v>429</v>
      </c>
      <c r="G47" s="138" t="s">
        <v>429</v>
      </c>
      <c r="H47" s="138" t="s">
        <v>442</v>
      </c>
      <c r="I47" s="138" t="s">
        <v>429</v>
      </c>
      <c r="J47" s="138" t="s">
        <v>429</v>
      </c>
      <c r="K47" s="138" t="s">
        <v>429</v>
      </c>
      <c r="L47" s="138" t="s">
        <v>429</v>
      </c>
      <c r="M47" s="138" t="s">
        <v>429</v>
      </c>
      <c r="N47" s="138" t="s">
        <v>429</v>
      </c>
      <c r="O47" s="138" t="s">
        <v>429</v>
      </c>
      <c r="P47" s="138" t="s">
        <v>429</v>
      </c>
      <c r="Q47" s="138" t="s">
        <v>429</v>
      </c>
      <c r="R47" s="138" t="s">
        <v>429</v>
      </c>
      <c r="S47" s="138" t="s">
        <v>429</v>
      </c>
      <c r="T47" s="138" t="s">
        <v>429</v>
      </c>
      <c r="U47" s="138" t="s">
        <v>429</v>
      </c>
      <c r="V47" s="138" t="s">
        <v>429</v>
      </c>
      <c r="W47" s="138" t="s">
        <v>429</v>
      </c>
      <c r="X47" s="138" t="s">
        <v>429</v>
      </c>
      <c r="Y47" s="138" t="s">
        <v>429</v>
      </c>
      <c r="Z47" s="138" t="s">
        <v>429</v>
      </c>
      <c r="AA47" s="138" t="s">
        <v>429</v>
      </c>
      <c r="AB47" s="138" t="s">
        <v>429</v>
      </c>
      <c r="AC47" s="138" t="s">
        <v>442</v>
      </c>
      <c r="AD47" s="138" t="s">
        <v>428</v>
      </c>
      <c r="AE47" s="55"/>
      <c r="AF47" s="147" t="s">
        <v>429</v>
      </c>
      <c r="AG47" s="147" t="s">
        <v>428</v>
      </c>
      <c r="AH47" s="147" t="s">
        <v>428</v>
      </c>
      <c r="AI47" s="147" t="s">
        <v>428</v>
      </c>
      <c r="AJ47" s="147" t="s">
        <v>430</v>
      </c>
      <c r="AK47" s="147" t="s">
        <v>428</v>
      </c>
      <c r="AL47" s="45" t="s">
        <v>49</v>
      </c>
    </row>
    <row r="48" spans="1:38" s="2" customFormat="1" ht="26.25" customHeight="1" thickBot="1" x14ac:dyDescent="0.25">
      <c r="A48" s="65" t="s">
        <v>119</v>
      </c>
      <c r="B48" s="65" t="s">
        <v>120</v>
      </c>
      <c r="C48" s="66" t="s">
        <v>121</v>
      </c>
      <c r="D48" s="67"/>
      <c r="E48" s="138" t="s">
        <v>428</v>
      </c>
      <c r="F48" s="138">
        <v>0.02</v>
      </c>
      <c r="G48" s="138" t="s">
        <v>442</v>
      </c>
      <c r="H48" s="138" t="s">
        <v>428</v>
      </c>
      <c r="I48" s="138">
        <v>1.347751096912967E-2</v>
      </c>
      <c r="J48" s="138">
        <v>0.13457510969129671</v>
      </c>
      <c r="K48" s="138">
        <v>0.33603777422824183</v>
      </c>
      <c r="L48" s="138" t="s">
        <v>430</v>
      </c>
      <c r="M48" s="138" t="s">
        <v>428</v>
      </c>
      <c r="N48" s="138" t="s">
        <v>430</v>
      </c>
      <c r="O48" s="138" t="s">
        <v>430</v>
      </c>
      <c r="P48" s="138" t="s">
        <v>430</v>
      </c>
      <c r="Q48" s="138" t="s">
        <v>430</v>
      </c>
      <c r="R48" s="138" t="s">
        <v>430</v>
      </c>
      <c r="S48" s="138" t="s">
        <v>430</v>
      </c>
      <c r="T48" s="138" t="s">
        <v>430</v>
      </c>
      <c r="U48" s="138" t="s">
        <v>430</v>
      </c>
      <c r="V48" s="138" t="s">
        <v>430</v>
      </c>
      <c r="W48" s="138" t="s">
        <v>428</v>
      </c>
      <c r="X48" s="138" t="s">
        <v>428</v>
      </c>
      <c r="Y48" s="138" t="s">
        <v>428</v>
      </c>
      <c r="Z48" s="138" t="s">
        <v>428</v>
      </c>
      <c r="AA48" s="138" t="s">
        <v>428</v>
      </c>
      <c r="AB48" s="138" t="s">
        <v>428</v>
      </c>
      <c r="AC48" s="138" t="s">
        <v>428</v>
      </c>
      <c r="AD48" s="138" t="s">
        <v>428</v>
      </c>
      <c r="AE48" s="55"/>
      <c r="AF48" s="147" t="s">
        <v>428</v>
      </c>
      <c r="AG48" s="147" t="s">
        <v>428</v>
      </c>
      <c r="AH48" s="147" t="s">
        <v>428</v>
      </c>
      <c r="AI48" s="147" t="s">
        <v>428</v>
      </c>
      <c r="AJ48" s="147" t="s">
        <v>428</v>
      </c>
      <c r="AK48" s="147">
        <v>2.5000000000000001E-2</v>
      </c>
      <c r="AL48" s="45" t="s">
        <v>122</v>
      </c>
    </row>
    <row r="49" spans="1:38" s="2" customFormat="1" ht="26.25" customHeight="1" thickBot="1" x14ac:dyDescent="0.25">
      <c r="A49" s="65" t="s">
        <v>119</v>
      </c>
      <c r="B49" s="65" t="s">
        <v>123</v>
      </c>
      <c r="C49" s="66" t="s">
        <v>124</v>
      </c>
      <c r="D49" s="67"/>
      <c r="E49" s="138" t="s">
        <v>430</v>
      </c>
      <c r="F49" s="138" t="s">
        <v>430</v>
      </c>
      <c r="G49" s="138" t="s">
        <v>430</v>
      </c>
      <c r="H49" s="138" t="s">
        <v>430</v>
      </c>
      <c r="I49" s="138" t="s">
        <v>430</v>
      </c>
      <c r="J49" s="138" t="s">
        <v>430</v>
      </c>
      <c r="K49" s="138" t="s">
        <v>430</v>
      </c>
      <c r="L49" s="138" t="s">
        <v>430</v>
      </c>
      <c r="M49" s="138" t="s">
        <v>430</v>
      </c>
      <c r="N49" s="138" t="s">
        <v>430</v>
      </c>
      <c r="O49" s="138" t="s">
        <v>430</v>
      </c>
      <c r="P49" s="138" t="s">
        <v>430</v>
      </c>
      <c r="Q49" s="138" t="s">
        <v>430</v>
      </c>
      <c r="R49" s="138" t="s">
        <v>430</v>
      </c>
      <c r="S49" s="138" t="s">
        <v>430</v>
      </c>
      <c r="T49" s="138" t="s">
        <v>430</v>
      </c>
      <c r="U49" s="138" t="s">
        <v>430</v>
      </c>
      <c r="V49" s="138" t="s">
        <v>430</v>
      </c>
      <c r="W49" s="138" t="s">
        <v>428</v>
      </c>
      <c r="X49" s="138" t="s">
        <v>430</v>
      </c>
      <c r="Y49" s="138" t="s">
        <v>430</v>
      </c>
      <c r="Z49" s="138" t="s">
        <v>430</v>
      </c>
      <c r="AA49" s="138" t="s">
        <v>430</v>
      </c>
      <c r="AB49" s="138" t="s">
        <v>430</v>
      </c>
      <c r="AC49" s="138" t="s">
        <v>428</v>
      </c>
      <c r="AD49" s="138" t="s">
        <v>428</v>
      </c>
      <c r="AE49" s="55"/>
      <c r="AF49" s="147" t="s">
        <v>428</v>
      </c>
      <c r="AG49" s="147" t="s">
        <v>428</v>
      </c>
      <c r="AH49" s="147" t="s">
        <v>428</v>
      </c>
      <c r="AI49" s="147" t="s">
        <v>428</v>
      </c>
      <c r="AJ49" s="147" t="s">
        <v>428</v>
      </c>
      <c r="AK49" s="147" t="s">
        <v>430</v>
      </c>
      <c r="AL49" s="45" t="s">
        <v>125</v>
      </c>
    </row>
    <row r="50" spans="1:38" s="2" customFormat="1" ht="26.25" customHeight="1" thickBot="1" x14ac:dyDescent="0.25">
      <c r="A50" s="65" t="s">
        <v>119</v>
      </c>
      <c r="B50" s="65" t="s">
        <v>126</v>
      </c>
      <c r="C50" s="66" t="s">
        <v>127</v>
      </c>
      <c r="D50" s="67"/>
      <c r="E50" s="138" t="s">
        <v>430</v>
      </c>
      <c r="F50" s="138" t="s">
        <v>430</v>
      </c>
      <c r="G50" s="138" t="s">
        <v>430</v>
      </c>
      <c r="H50" s="138" t="s">
        <v>430</v>
      </c>
      <c r="I50" s="138" t="s">
        <v>430</v>
      </c>
      <c r="J50" s="138" t="s">
        <v>430</v>
      </c>
      <c r="K50" s="138" t="s">
        <v>430</v>
      </c>
      <c r="L50" s="138" t="s">
        <v>430</v>
      </c>
      <c r="M50" s="138" t="s">
        <v>430</v>
      </c>
      <c r="N50" s="138" t="s">
        <v>430</v>
      </c>
      <c r="O50" s="138" t="s">
        <v>430</v>
      </c>
      <c r="P50" s="138" t="s">
        <v>430</v>
      </c>
      <c r="Q50" s="138" t="s">
        <v>430</v>
      </c>
      <c r="R50" s="138" t="s">
        <v>430</v>
      </c>
      <c r="S50" s="138" t="s">
        <v>430</v>
      </c>
      <c r="T50" s="138" t="s">
        <v>430</v>
      </c>
      <c r="U50" s="138" t="s">
        <v>430</v>
      </c>
      <c r="V50" s="138" t="s">
        <v>430</v>
      </c>
      <c r="W50" s="138" t="s">
        <v>430</v>
      </c>
      <c r="X50" s="138" t="s">
        <v>428</v>
      </c>
      <c r="Y50" s="138" t="s">
        <v>428</v>
      </c>
      <c r="Z50" s="138" t="s">
        <v>428</v>
      </c>
      <c r="AA50" s="138" t="s">
        <v>428</v>
      </c>
      <c r="AB50" s="138" t="s">
        <v>428</v>
      </c>
      <c r="AC50" s="138" t="s">
        <v>428</v>
      </c>
      <c r="AD50" s="138" t="s">
        <v>428</v>
      </c>
      <c r="AE50" s="55"/>
      <c r="AF50" s="147" t="s">
        <v>428</v>
      </c>
      <c r="AG50" s="147" t="s">
        <v>428</v>
      </c>
      <c r="AH50" s="147" t="s">
        <v>428</v>
      </c>
      <c r="AI50" s="147" t="s">
        <v>428</v>
      </c>
      <c r="AJ50" s="147" t="s">
        <v>428</v>
      </c>
      <c r="AK50" s="147" t="s">
        <v>428</v>
      </c>
      <c r="AL50" s="45" t="s">
        <v>412</v>
      </c>
    </row>
    <row r="51" spans="1:38" s="2" customFormat="1" ht="26.25" customHeight="1" thickBot="1" x14ac:dyDescent="0.25">
      <c r="A51" s="65" t="s">
        <v>119</v>
      </c>
      <c r="B51" s="69" t="s">
        <v>128</v>
      </c>
      <c r="C51" s="66" t="s">
        <v>129</v>
      </c>
      <c r="D51" s="67"/>
      <c r="E51" s="138" t="s">
        <v>428</v>
      </c>
      <c r="F51" s="138" t="s">
        <v>442</v>
      </c>
      <c r="G51" s="138" t="s">
        <v>442</v>
      </c>
      <c r="H51" s="138" t="s">
        <v>428</v>
      </c>
      <c r="I51" s="138" t="s">
        <v>428</v>
      </c>
      <c r="J51" s="138" t="s">
        <v>428</v>
      </c>
      <c r="K51" s="138" t="s">
        <v>428</v>
      </c>
      <c r="L51" s="138" t="s">
        <v>428</v>
      </c>
      <c r="M51" s="138" t="s">
        <v>428</v>
      </c>
      <c r="N51" s="138" t="s">
        <v>428</v>
      </c>
      <c r="O51" s="138" t="s">
        <v>428</v>
      </c>
      <c r="P51" s="138" t="s">
        <v>428</v>
      </c>
      <c r="Q51" s="138" t="s">
        <v>428</v>
      </c>
      <c r="R51" s="138" t="s">
        <v>428</v>
      </c>
      <c r="S51" s="138" t="s">
        <v>428</v>
      </c>
      <c r="T51" s="138" t="s">
        <v>428</v>
      </c>
      <c r="U51" s="138" t="s">
        <v>428</v>
      </c>
      <c r="V51" s="138" t="s">
        <v>428</v>
      </c>
      <c r="W51" s="138" t="s">
        <v>430</v>
      </c>
      <c r="X51" s="138" t="s">
        <v>428</v>
      </c>
      <c r="Y51" s="138" t="s">
        <v>428</v>
      </c>
      <c r="Z51" s="138" t="s">
        <v>428</v>
      </c>
      <c r="AA51" s="138" t="s">
        <v>428</v>
      </c>
      <c r="AB51" s="138" t="s">
        <v>428</v>
      </c>
      <c r="AC51" s="138" t="s">
        <v>428</v>
      </c>
      <c r="AD51" s="138" t="s">
        <v>428</v>
      </c>
      <c r="AE51" s="55"/>
      <c r="AF51" s="147" t="s">
        <v>428</v>
      </c>
      <c r="AG51" s="147" t="s">
        <v>428</v>
      </c>
      <c r="AH51" s="147" t="s">
        <v>428</v>
      </c>
      <c r="AI51" s="147" t="s">
        <v>428</v>
      </c>
      <c r="AJ51" s="147" t="s">
        <v>428</v>
      </c>
      <c r="AK51" s="147" t="s">
        <v>428</v>
      </c>
      <c r="AL51" s="45" t="s">
        <v>130</v>
      </c>
    </row>
    <row r="52" spans="1:38" s="2" customFormat="1" ht="26.25" customHeight="1" thickBot="1" x14ac:dyDescent="0.25">
      <c r="A52" s="65" t="s">
        <v>119</v>
      </c>
      <c r="B52" s="69" t="s">
        <v>131</v>
      </c>
      <c r="C52" s="71" t="s">
        <v>392</v>
      </c>
      <c r="D52" s="68"/>
      <c r="E52" s="138" t="s">
        <v>429</v>
      </c>
      <c r="F52" s="138">
        <v>1.5898125494554463</v>
      </c>
      <c r="G52" s="138" t="s">
        <v>429</v>
      </c>
      <c r="H52" s="138" t="s">
        <v>429</v>
      </c>
      <c r="I52" s="138" t="s">
        <v>429</v>
      </c>
      <c r="J52" s="138" t="s">
        <v>429</v>
      </c>
      <c r="K52" s="138" t="s">
        <v>429</v>
      </c>
      <c r="L52" s="138" t="s">
        <v>442</v>
      </c>
      <c r="M52" s="138" t="s">
        <v>429</v>
      </c>
      <c r="N52" s="138" t="s">
        <v>429</v>
      </c>
      <c r="O52" s="138" t="s">
        <v>429</v>
      </c>
      <c r="P52" s="138" t="s">
        <v>429</v>
      </c>
      <c r="Q52" s="138" t="s">
        <v>428</v>
      </c>
      <c r="R52" s="138" t="s">
        <v>428</v>
      </c>
      <c r="S52" s="138" t="s">
        <v>428</v>
      </c>
      <c r="T52" s="138" t="s">
        <v>428</v>
      </c>
      <c r="U52" s="138" t="s">
        <v>428</v>
      </c>
      <c r="V52" s="138" t="s">
        <v>428</v>
      </c>
      <c r="W52" s="138" t="s">
        <v>429</v>
      </c>
      <c r="X52" s="138" t="s">
        <v>428</v>
      </c>
      <c r="Y52" s="138" t="s">
        <v>429</v>
      </c>
      <c r="Z52" s="138" t="s">
        <v>429</v>
      </c>
      <c r="AA52" s="138" t="s">
        <v>429</v>
      </c>
      <c r="AB52" s="138" t="s">
        <v>429</v>
      </c>
      <c r="AC52" s="138" t="s">
        <v>428</v>
      </c>
      <c r="AD52" s="138" t="s">
        <v>428</v>
      </c>
      <c r="AE52" s="55"/>
      <c r="AF52" s="147" t="s">
        <v>428</v>
      </c>
      <c r="AG52" s="147" t="s">
        <v>428</v>
      </c>
      <c r="AH52" s="147" t="s">
        <v>428</v>
      </c>
      <c r="AI52" s="147" t="s">
        <v>428</v>
      </c>
      <c r="AJ52" s="147" t="s">
        <v>428</v>
      </c>
      <c r="AK52" s="147">
        <v>1.8041854511999997</v>
      </c>
      <c r="AL52" s="45" t="s">
        <v>132</v>
      </c>
    </row>
    <row r="53" spans="1:38" s="2" customFormat="1" ht="26.25" customHeight="1" thickBot="1" x14ac:dyDescent="0.25">
      <c r="A53" s="65" t="s">
        <v>119</v>
      </c>
      <c r="B53" s="69" t="s">
        <v>133</v>
      </c>
      <c r="C53" s="71" t="s">
        <v>134</v>
      </c>
      <c r="D53" s="68"/>
      <c r="E53" s="138" t="s">
        <v>428</v>
      </c>
      <c r="F53" s="138">
        <v>1.785046130127083</v>
      </c>
      <c r="G53" s="138" t="s">
        <v>442</v>
      </c>
      <c r="H53" s="138" t="s">
        <v>428</v>
      </c>
      <c r="I53" s="138" t="s">
        <v>428</v>
      </c>
      <c r="J53" s="138" t="s">
        <v>428</v>
      </c>
      <c r="K53" s="138" t="s">
        <v>428</v>
      </c>
      <c r="L53" s="138" t="s">
        <v>428</v>
      </c>
      <c r="M53" s="138" t="s">
        <v>428</v>
      </c>
      <c r="N53" s="138" t="s">
        <v>428</v>
      </c>
      <c r="O53" s="138" t="s">
        <v>428</v>
      </c>
      <c r="P53" s="138" t="s">
        <v>428</v>
      </c>
      <c r="Q53" s="138" t="s">
        <v>428</v>
      </c>
      <c r="R53" s="138" t="s">
        <v>428</v>
      </c>
      <c r="S53" s="138" t="s">
        <v>428</v>
      </c>
      <c r="T53" s="138" t="s">
        <v>428</v>
      </c>
      <c r="U53" s="138" t="s">
        <v>428</v>
      </c>
      <c r="V53" s="138" t="s">
        <v>428</v>
      </c>
      <c r="W53" s="138" t="s">
        <v>428</v>
      </c>
      <c r="X53" s="138" t="s">
        <v>428</v>
      </c>
      <c r="Y53" s="138" t="s">
        <v>428</v>
      </c>
      <c r="Z53" s="138" t="s">
        <v>428</v>
      </c>
      <c r="AA53" s="138" t="s">
        <v>428</v>
      </c>
      <c r="AB53" s="138" t="s">
        <v>428</v>
      </c>
      <c r="AC53" s="138" t="s">
        <v>428</v>
      </c>
      <c r="AD53" s="138" t="s">
        <v>428</v>
      </c>
      <c r="AE53" s="55"/>
      <c r="AF53" s="147" t="s">
        <v>428</v>
      </c>
      <c r="AG53" s="147" t="s">
        <v>428</v>
      </c>
      <c r="AH53" s="147" t="s">
        <v>428</v>
      </c>
      <c r="AI53" s="147" t="s">
        <v>428</v>
      </c>
      <c r="AJ53" s="147" t="s">
        <v>428</v>
      </c>
      <c r="AK53" s="147">
        <v>0.88497097667371694</v>
      </c>
      <c r="AL53" s="45" t="s">
        <v>135</v>
      </c>
    </row>
    <row r="54" spans="1:38" s="2" customFormat="1" ht="37.5" customHeight="1" thickBot="1" x14ac:dyDescent="0.25">
      <c r="A54" s="65" t="s">
        <v>119</v>
      </c>
      <c r="B54" s="69" t="s">
        <v>136</v>
      </c>
      <c r="C54" s="71" t="s">
        <v>137</v>
      </c>
      <c r="D54" s="68"/>
      <c r="E54" s="138" t="s">
        <v>428</v>
      </c>
      <c r="F54" s="138">
        <v>5.8040878247578552E-3</v>
      </c>
      <c r="G54" s="138" t="s">
        <v>442</v>
      </c>
      <c r="H54" s="138" t="s">
        <v>428</v>
      </c>
      <c r="I54" s="138" t="s">
        <v>428</v>
      </c>
      <c r="J54" s="138" t="s">
        <v>428</v>
      </c>
      <c r="K54" s="138" t="s">
        <v>428</v>
      </c>
      <c r="L54" s="138" t="s">
        <v>428</v>
      </c>
      <c r="M54" s="138" t="s">
        <v>428</v>
      </c>
      <c r="N54" s="138" t="s">
        <v>428</v>
      </c>
      <c r="O54" s="138" t="s">
        <v>428</v>
      </c>
      <c r="P54" s="138" t="s">
        <v>428</v>
      </c>
      <c r="Q54" s="138" t="s">
        <v>428</v>
      </c>
      <c r="R54" s="138" t="s">
        <v>428</v>
      </c>
      <c r="S54" s="138" t="s">
        <v>428</v>
      </c>
      <c r="T54" s="138" t="s">
        <v>428</v>
      </c>
      <c r="U54" s="138" t="s">
        <v>428</v>
      </c>
      <c r="V54" s="138" t="s">
        <v>428</v>
      </c>
      <c r="W54" s="138" t="s">
        <v>428</v>
      </c>
      <c r="X54" s="138" t="s">
        <v>428</v>
      </c>
      <c r="Y54" s="138" t="s">
        <v>428</v>
      </c>
      <c r="Z54" s="138" t="s">
        <v>428</v>
      </c>
      <c r="AA54" s="138" t="s">
        <v>428</v>
      </c>
      <c r="AB54" s="138" t="s">
        <v>428</v>
      </c>
      <c r="AC54" s="138" t="s">
        <v>428</v>
      </c>
      <c r="AD54" s="138" t="s">
        <v>428</v>
      </c>
      <c r="AE54" s="55"/>
      <c r="AF54" s="147" t="s">
        <v>428</v>
      </c>
      <c r="AG54" s="147" t="s">
        <v>428</v>
      </c>
      <c r="AH54" s="147" t="s">
        <v>428</v>
      </c>
      <c r="AI54" s="147" t="s">
        <v>428</v>
      </c>
      <c r="AJ54" s="147" t="s">
        <v>428</v>
      </c>
      <c r="AK54" s="147" t="s">
        <v>428</v>
      </c>
      <c r="AL54" s="45" t="s">
        <v>419</v>
      </c>
    </row>
    <row r="55" spans="1:38" s="2" customFormat="1" ht="26.25" customHeight="1" thickBot="1" x14ac:dyDescent="0.25">
      <c r="A55" s="65" t="s">
        <v>119</v>
      </c>
      <c r="B55" s="69" t="s">
        <v>138</v>
      </c>
      <c r="C55" s="71" t="s">
        <v>139</v>
      </c>
      <c r="D55" s="68"/>
      <c r="E55" s="138" t="s">
        <v>442</v>
      </c>
      <c r="F55" s="138" t="s">
        <v>442</v>
      </c>
      <c r="G55" s="138" t="s">
        <v>442</v>
      </c>
      <c r="H55" s="138" t="s">
        <v>442</v>
      </c>
      <c r="I55" s="138" t="s">
        <v>442</v>
      </c>
      <c r="J55" s="138" t="s">
        <v>442</v>
      </c>
      <c r="K55" s="138" t="s">
        <v>442</v>
      </c>
      <c r="L55" s="138" t="s">
        <v>442</v>
      </c>
      <c r="M55" s="138" t="s">
        <v>442</v>
      </c>
      <c r="N55" s="138" t="s">
        <v>442</v>
      </c>
      <c r="O55" s="138" t="s">
        <v>442</v>
      </c>
      <c r="P55" s="138" t="s">
        <v>442</v>
      </c>
      <c r="Q55" s="138" t="s">
        <v>442</v>
      </c>
      <c r="R55" s="138" t="s">
        <v>442</v>
      </c>
      <c r="S55" s="138" t="s">
        <v>442</v>
      </c>
      <c r="T55" s="138" t="s">
        <v>442</v>
      </c>
      <c r="U55" s="138" t="s">
        <v>442</v>
      </c>
      <c r="V55" s="138" t="s">
        <v>442</v>
      </c>
      <c r="W55" s="138" t="s">
        <v>442</v>
      </c>
      <c r="X55" s="138" t="s">
        <v>442</v>
      </c>
      <c r="Y55" s="138" t="s">
        <v>442</v>
      </c>
      <c r="Z55" s="138" t="s">
        <v>442</v>
      </c>
      <c r="AA55" s="138" t="s">
        <v>442</v>
      </c>
      <c r="AB55" s="138" t="s">
        <v>442</v>
      </c>
      <c r="AC55" s="138" t="s">
        <v>428</v>
      </c>
      <c r="AD55" s="138" t="s">
        <v>428</v>
      </c>
      <c r="AE55" s="55"/>
      <c r="AF55" s="147" t="s">
        <v>428</v>
      </c>
      <c r="AG55" s="147" t="s">
        <v>428</v>
      </c>
      <c r="AH55" s="147" t="s">
        <v>428</v>
      </c>
      <c r="AI55" s="147" t="s">
        <v>428</v>
      </c>
      <c r="AJ55" s="147" t="s">
        <v>428</v>
      </c>
      <c r="AK55" s="147" t="s">
        <v>428</v>
      </c>
      <c r="AL55" s="45" t="s">
        <v>140</v>
      </c>
    </row>
    <row r="56" spans="1:38" s="2" customFormat="1" ht="26.25" customHeight="1" thickBot="1" x14ac:dyDescent="0.25">
      <c r="A56" s="69" t="s">
        <v>119</v>
      </c>
      <c r="B56" s="69" t="s">
        <v>141</v>
      </c>
      <c r="C56" s="71" t="s">
        <v>401</v>
      </c>
      <c r="D56" s="68"/>
      <c r="E56" s="138" t="s">
        <v>430</v>
      </c>
      <c r="F56" s="138" t="s">
        <v>430</v>
      </c>
      <c r="G56" s="138" t="s">
        <v>430</v>
      </c>
      <c r="H56" s="138" t="s">
        <v>430</v>
      </c>
      <c r="I56" s="138" t="s">
        <v>430</v>
      </c>
      <c r="J56" s="138" t="s">
        <v>430</v>
      </c>
      <c r="K56" s="138" t="s">
        <v>430</v>
      </c>
      <c r="L56" s="138" t="s">
        <v>430</v>
      </c>
      <c r="M56" s="138" t="s">
        <v>430</v>
      </c>
      <c r="N56" s="138" t="s">
        <v>430</v>
      </c>
      <c r="O56" s="138" t="s">
        <v>430</v>
      </c>
      <c r="P56" s="138" t="s">
        <v>430</v>
      </c>
      <c r="Q56" s="138" t="s">
        <v>430</v>
      </c>
      <c r="R56" s="138" t="s">
        <v>430</v>
      </c>
      <c r="S56" s="138" t="s">
        <v>430</v>
      </c>
      <c r="T56" s="138" t="s">
        <v>430</v>
      </c>
      <c r="U56" s="138" t="s">
        <v>430</v>
      </c>
      <c r="V56" s="138" t="s">
        <v>430</v>
      </c>
      <c r="W56" s="138" t="s">
        <v>428</v>
      </c>
      <c r="X56" s="138" t="s">
        <v>428</v>
      </c>
      <c r="Y56" s="138" t="s">
        <v>428</v>
      </c>
      <c r="Z56" s="138" t="s">
        <v>428</v>
      </c>
      <c r="AA56" s="138" t="s">
        <v>428</v>
      </c>
      <c r="AB56" s="138" t="s">
        <v>428</v>
      </c>
      <c r="AC56" s="138" t="s">
        <v>428</v>
      </c>
      <c r="AD56" s="138" t="s">
        <v>428</v>
      </c>
      <c r="AE56" s="55"/>
      <c r="AF56" s="147" t="s">
        <v>428</v>
      </c>
      <c r="AG56" s="147" t="s">
        <v>428</v>
      </c>
      <c r="AH56" s="147" t="s">
        <v>428</v>
      </c>
      <c r="AI56" s="147" t="s">
        <v>428</v>
      </c>
      <c r="AJ56" s="147" t="s">
        <v>428</v>
      </c>
      <c r="AK56" s="147" t="s">
        <v>428</v>
      </c>
      <c r="AL56" s="45" t="s">
        <v>412</v>
      </c>
    </row>
    <row r="57" spans="1:38" s="2" customFormat="1" ht="26.25" customHeight="1" thickBot="1" x14ac:dyDescent="0.25">
      <c r="A57" s="65" t="s">
        <v>53</v>
      </c>
      <c r="B57" s="65" t="s">
        <v>143</v>
      </c>
      <c r="C57" s="66" t="s">
        <v>144</v>
      </c>
      <c r="D57" s="67"/>
      <c r="E57" s="138" t="s">
        <v>429</v>
      </c>
      <c r="F57" s="138" t="s">
        <v>429</v>
      </c>
      <c r="G57" s="138" t="s">
        <v>429</v>
      </c>
      <c r="H57" s="138" t="s">
        <v>428</v>
      </c>
      <c r="I57" s="138">
        <v>0.20933393610608797</v>
      </c>
      <c r="J57" s="138">
        <v>0.37680108499095838</v>
      </c>
      <c r="K57" s="138">
        <v>0.41866787221217594</v>
      </c>
      <c r="L57" s="138">
        <v>6.2800180831826397E-3</v>
      </c>
      <c r="M57" s="138" t="s">
        <v>429</v>
      </c>
      <c r="N57" s="138" t="s">
        <v>429</v>
      </c>
      <c r="O57" s="138" t="s">
        <v>429</v>
      </c>
      <c r="P57" s="138" t="s">
        <v>429</v>
      </c>
      <c r="Q57" s="138" t="s">
        <v>429</v>
      </c>
      <c r="R57" s="138" t="s">
        <v>429</v>
      </c>
      <c r="S57" s="138" t="s">
        <v>429</v>
      </c>
      <c r="T57" s="138" t="s">
        <v>429</v>
      </c>
      <c r="U57" s="138" t="s">
        <v>429</v>
      </c>
      <c r="V57" s="138" t="s">
        <v>429</v>
      </c>
      <c r="W57" s="138" t="s">
        <v>428</v>
      </c>
      <c r="X57" s="138" t="s">
        <v>428</v>
      </c>
      <c r="Y57" s="138" t="s">
        <v>428</v>
      </c>
      <c r="Z57" s="138" t="s">
        <v>428</v>
      </c>
      <c r="AA57" s="138" t="s">
        <v>428</v>
      </c>
      <c r="AB57" s="138" t="s">
        <v>428</v>
      </c>
      <c r="AC57" s="138" t="s">
        <v>428</v>
      </c>
      <c r="AD57" s="138" t="s">
        <v>428</v>
      </c>
      <c r="AE57" s="55"/>
      <c r="AF57" s="147" t="s">
        <v>428</v>
      </c>
      <c r="AG57" s="147" t="s">
        <v>428</v>
      </c>
      <c r="AH57" s="147" t="s">
        <v>428</v>
      </c>
      <c r="AI57" s="147" t="s">
        <v>428</v>
      </c>
      <c r="AJ57" s="147" t="s">
        <v>428</v>
      </c>
      <c r="AK57" s="147">
        <v>1610.2610469699075</v>
      </c>
      <c r="AL57" s="45" t="s">
        <v>145</v>
      </c>
    </row>
    <row r="58" spans="1:38" s="2" customFormat="1" ht="26.25" customHeight="1" thickBot="1" x14ac:dyDescent="0.25">
      <c r="A58" s="65" t="s">
        <v>53</v>
      </c>
      <c r="B58" s="65" t="s">
        <v>146</v>
      </c>
      <c r="C58" s="66" t="s">
        <v>147</v>
      </c>
      <c r="D58" s="67"/>
      <c r="E58" s="138" t="s">
        <v>429</v>
      </c>
      <c r="F58" s="138" t="s">
        <v>429</v>
      </c>
      <c r="G58" s="138" t="s">
        <v>429</v>
      </c>
      <c r="H58" s="138" t="s">
        <v>428</v>
      </c>
      <c r="I58" s="138">
        <v>7.6566599999999992E-3</v>
      </c>
      <c r="J58" s="138">
        <v>5.1044400000000004E-2</v>
      </c>
      <c r="K58" s="138">
        <v>0.10208880000000001</v>
      </c>
      <c r="L58" s="138">
        <v>3.5220636000000005E-5</v>
      </c>
      <c r="M58" s="138" t="s">
        <v>429</v>
      </c>
      <c r="N58" s="138" t="s">
        <v>428</v>
      </c>
      <c r="O58" s="138" t="s">
        <v>428</v>
      </c>
      <c r="P58" s="138" t="s">
        <v>428</v>
      </c>
      <c r="Q58" s="138" t="s">
        <v>428</v>
      </c>
      <c r="R58" s="138" t="s">
        <v>428</v>
      </c>
      <c r="S58" s="138" t="s">
        <v>428</v>
      </c>
      <c r="T58" s="138" t="s">
        <v>428</v>
      </c>
      <c r="U58" s="138" t="s">
        <v>428</v>
      </c>
      <c r="V58" s="138" t="s">
        <v>428</v>
      </c>
      <c r="W58" s="138" t="s">
        <v>429</v>
      </c>
      <c r="X58" s="138" t="s">
        <v>428</v>
      </c>
      <c r="Y58" s="138" t="s">
        <v>428</v>
      </c>
      <c r="Z58" s="138" t="s">
        <v>428</v>
      </c>
      <c r="AA58" s="138" t="s">
        <v>428</v>
      </c>
      <c r="AB58" s="138" t="s">
        <v>428</v>
      </c>
      <c r="AC58" s="138" t="s">
        <v>428</v>
      </c>
      <c r="AD58" s="138" t="s">
        <v>429</v>
      </c>
      <c r="AE58" s="55"/>
      <c r="AF58" s="147" t="s">
        <v>428</v>
      </c>
      <c r="AG58" s="147" t="s">
        <v>428</v>
      </c>
      <c r="AH58" s="147" t="s">
        <v>428</v>
      </c>
      <c r="AI58" s="147" t="s">
        <v>428</v>
      </c>
      <c r="AJ58" s="147" t="s">
        <v>428</v>
      </c>
      <c r="AK58" s="147">
        <v>255.22200000000001</v>
      </c>
      <c r="AL58" s="45" t="s">
        <v>148</v>
      </c>
    </row>
    <row r="59" spans="1:38" s="2" customFormat="1" ht="26.25" customHeight="1" thickBot="1" x14ac:dyDescent="0.25">
      <c r="A59" s="65" t="s">
        <v>53</v>
      </c>
      <c r="B59" s="73" t="s">
        <v>149</v>
      </c>
      <c r="C59" s="66" t="s">
        <v>402</v>
      </c>
      <c r="D59" s="67"/>
      <c r="E59" s="138" t="s">
        <v>429</v>
      </c>
      <c r="F59" s="138" t="s">
        <v>429</v>
      </c>
      <c r="G59" s="138" t="s">
        <v>429</v>
      </c>
      <c r="H59" s="138" t="s">
        <v>428</v>
      </c>
      <c r="I59" s="138">
        <v>1.7676000000000001E-2</v>
      </c>
      <c r="J59" s="138">
        <v>2.0077500000000002E-2</v>
      </c>
      <c r="K59" s="138">
        <v>2.2563E-2</v>
      </c>
      <c r="L59" s="138">
        <v>9.5610959999999987E-5</v>
      </c>
      <c r="M59" s="138" t="s">
        <v>429</v>
      </c>
      <c r="N59" s="138">
        <v>0.31076574913036642</v>
      </c>
      <c r="O59" s="138">
        <v>7.4377755376571634E-3</v>
      </c>
      <c r="P59" s="138">
        <v>5.7837292943634371E-4</v>
      </c>
      <c r="Q59" s="138">
        <v>1.7569702236780723E-2</v>
      </c>
      <c r="R59" s="138">
        <v>2.3897022367807233E-2</v>
      </c>
      <c r="S59" s="138">
        <v>1.697022367807234E-3</v>
      </c>
      <c r="T59" s="138">
        <v>1.8460729102298002E-2</v>
      </c>
      <c r="U59" s="138">
        <v>9.0112461402945959E-2</v>
      </c>
      <c r="V59" s="138">
        <v>3.3468404004505077E-2</v>
      </c>
      <c r="W59" s="138">
        <v>0.54151678793546865</v>
      </c>
      <c r="X59" s="138" t="s">
        <v>442</v>
      </c>
      <c r="Y59" s="138" t="s">
        <v>442</v>
      </c>
      <c r="Z59" s="138" t="s">
        <v>442</v>
      </c>
      <c r="AA59" s="138" t="s">
        <v>442</v>
      </c>
      <c r="AB59" s="138" t="s">
        <v>442</v>
      </c>
      <c r="AC59" s="138" t="s">
        <v>429</v>
      </c>
      <c r="AD59" s="138" t="s">
        <v>428</v>
      </c>
      <c r="AE59" s="55"/>
      <c r="AF59" s="147" t="s">
        <v>428</v>
      </c>
      <c r="AG59" s="147" t="s">
        <v>428</v>
      </c>
      <c r="AH59" s="147" t="s">
        <v>428</v>
      </c>
      <c r="AI59" s="147" t="s">
        <v>428</v>
      </c>
      <c r="AJ59" s="147" t="s">
        <v>428</v>
      </c>
      <c r="AK59" s="147">
        <v>63.877571134513893</v>
      </c>
      <c r="AL59" s="45" t="s">
        <v>420</v>
      </c>
    </row>
    <row r="60" spans="1:38" s="2" customFormat="1" ht="26.25" customHeight="1" thickBot="1" x14ac:dyDescent="0.25">
      <c r="A60" s="65" t="s">
        <v>53</v>
      </c>
      <c r="B60" s="73" t="s">
        <v>150</v>
      </c>
      <c r="C60" s="66" t="s">
        <v>151</v>
      </c>
      <c r="D60" s="112"/>
      <c r="E60" s="138" t="s">
        <v>428</v>
      </c>
      <c r="F60" s="138" t="s">
        <v>428</v>
      </c>
      <c r="G60" s="138" t="s">
        <v>428</v>
      </c>
      <c r="H60" s="138" t="s">
        <v>428</v>
      </c>
      <c r="I60" s="138">
        <v>0.14341165882352941</v>
      </c>
      <c r="J60" s="138">
        <v>1.153916588235294</v>
      </c>
      <c r="K60" s="138">
        <v>3.6026978399999998</v>
      </c>
      <c r="L60" s="138" t="s">
        <v>442</v>
      </c>
      <c r="M60" s="138" t="s">
        <v>428</v>
      </c>
      <c r="N60" s="138" t="s">
        <v>428</v>
      </c>
      <c r="O60" s="138" t="s">
        <v>428</v>
      </c>
      <c r="P60" s="138" t="s">
        <v>428</v>
      </c>
      <c r="Q60" s="138" t="s">
        <v>428</v>
      </c>
      <c r="R60" s="138" t="s">
        <v>428</v>
      </c>
      <c r="S60" s="138" t="s">
        <v>428</v>
      </c>
      <c r="T60" s="138" t="s">
        <v>428</v>
      </c>
      <c r="U60" s="138" t="s">
        <v>428</v>
      </c>
      <c r="V60" s="138" t="s">
        <v>428</v>
      </c>
      <c r="W60" s="138" t="s">
        <v>428</v>
      </c>
      <c r="X60" s="138" t="s">
        <v>428</v>
      </c>
      <c r="Y60" s="138" t="s">
        <v>428</v>
      </c>
      <c r="Z60" s="138" t="s">
        <v>428</v>
      </c>
      <c r="AA60" s="138" t="s">
        <v>428</v>
      </c>
      <c r="AB60" s="138" t="s">
        <v>428</v>
      </c>
      <c r="AC60" s="138" t="s">
        <v>428</v>
      </c>
      <c r="AD60" s="138" t="s">
        <v>428</v>
      </c>
      <c r="AE60" s="55"/>
      <c r="AF60" s="147" t="s">
        <v>428</v>
      </c>
      <c r="AG60" s="147" t="s">
        <v>428</v>
      </c>
      <c r="AH60" s="147" t="s">
        <v>428</v>
      </c>
      <c r="AI60" s="147" t="s">
        <v>428</v>
      </c>
      <c r="AJ60" s="147" t="s">
        <v>428</v>
      </c>
      <c r="AK60" s="147">
        <v>58.403858764705888</v>
      </c>
      <c r="AL60" s="45" t="s">
        <v>421</v>
      </c>
    </row>
    <row r="61" spans="1:38" s="2" customFormat="1" ht="26.25" customHeight="1" thickBot="1" x14ac:dyDescent="0.25">
      <c r="A61" s="65" t="s">
        <v>53</v>
      </c>
      <c r="B61" s="73" t="s">
        <v>152</v>
      </c>
      <c r="C61" s="66" t="s">
        <v>153</v>
      </c>
      <c r="D61" s="67"/>
      <c r="E61" s="138" t="s">
        <v>428</v>
      </c>
      <c r="F61" s="138" t="s">
        <v>428</v>
      </c>
      <c r="G61" s="138" t="s">
        <v>428</v>
      </c>
      <c r="H61" s="138" t="s">
        <v>428</v>
      </c>
      <c r="I61" s="138">
        <v>5.2214396150558923E-2</v>
      </c>
      <c r="J61" s="138">
        <v>0.52214396150558917</v>
      </c>
      <c r="K61" s="138">
        <v>1.7394579674443185</v>
      </c>
      <c r="L61" s="138" t="s">
        <v>442</v>
      </c>
      <c r="M61" s="138" t="s">
        <v>428</v>
      </c>
      <c r="N61" s="138" t="s">
        <v>428</v>
      </c>
      <c r="O61" s="138" t="s">
        <v>428</v>
      </c>
      <c r="P61" s="138" t="s">
        <v>428</v>
      </c>
      <c r="Q61" s="138" t="s">
        <v>428</v>
      </c>
      <c r="R61" s="138" t="s">
        <v>428</v>
      </c>
      <c r="S61" s="138" t="s">
        <v>428</v>
      </c>
      <c r="T61" s="138" t="s">
        <v>428</v>
      </c>
      <c r="U61" s="138" t="s">
        <v>428</v>
      </c>
      <c r="V61" s="138" t="s">
        <v>428</v>
      </c>
      <c r="W61" s="138" t="s">
        <v>428</v>
      </c>
      <c r="X61" s="138" t="s">
        <v>428</v>
      </c>
      <c r="Y61" s="138" t="s">
        <v>428</v>
      </c>
      <c r="Z61" s="138" t="s">
        <v>428</v>
      </c>
      <c r="AA61" s="138" t="s">
        <v>428</v>
      </c>
      <c r="AB61" s="138" t="s">
        <v>428</v>
      </c>
      <c r="AC61" s="138" t="s">
        <v>428</v>
      </c>
      <c r="AD61" s="138" t="s">
        <v>428</v>
      </c>
      <c r="AE61" s="55"/>
      <c r="AF61" s="147" t="s">
        <v>428</v>
      </c>
      <c r="AG61" s="147" t="s">
        <v>428</v>
      </c>
      <c r="AH61" s="147" t="s">
        <v>428</v>
      </c>
      <c r="AI61" s="147" t="s">
        <v>428</v>
      </c>
      <c r="AJ61" s="147" t="s">
        <v>428</v>
      </c>
      <c r="AK61" s="147">
        <v>5191317.1839069594</v>
      </c>
      <c r="AL61" s="45" t="s">
        <v>422</v>
      </c>
    </row>
    <row r="62" spans="1:38" s="2" customFormat="1" ht="26.25" customHeight="1" thickBot="1" x14ac:dyDescent="0.25">
      <c r="A62" s="65" t="s">
        <v>53</v>
      </c>
      <c r="B62" s="73" t="s">
        <v>154</v>
      </c>
      <c r="C62" s="66" t="s">
        <v>155</v>
      </c>
      <c r="D62" s="67"/>
      <c r="E62" s="138" t="s">
        <v>428</v>
      </c>
      <c r="F62" s="138" t="s">
        <v>428</v>
      </c>
      <c r="G62" s="138" t="s">
        <v>428</v>
      </c>
      <c r="H62" s="138" t="s">
        <v>428</v>
      </c>
      <c r="I62" s="138">
        <v>1.890231525882353E-8</v>
      </c>
      <c r="J62" s="138">
        <v>1.890231525882353E-7</v>
      </c>
      <c r="K62" s="138">
        <v>3.780463051764706E-7</v>
      </c>
      <c r="L62" s="138" t="s">
        <v>442</v>
      </c>
      <c r="M62" s="138" t="s">
        <v>428</v>
      </c>
      <c r="N62" s="138" t="s">
        <v>428</v>
      </c>
      <c r="O62" s="138" t="s">
        <v>428</v>
      </c>
      <c r="P62" s="138" t="s">
        <v>428</v>
      </c>
      <c r="Q62" s="138" t="s">
        <v>428</v>
      </c>
      <c r="R62" s="138" t="s">
        <v>428</v>
      </c>
      <c r="S62" s="138" t="s">
        <v>428</v>
      </c>
      <c r="T62" s="138" t="s">
        <v>428</v>
      </c>
      <c r="U62" s="138" t="s">
        <v>428</v>
      </c>
      <c r="V62" s="138" t="s">
        <v>428</v>
      </c>
      <c r="W62" s="138" t="s">
        <v>428</v>
      </c>
      <c r="X62" s="138" t="s">
        <v>428</v>
      </c>
      <c r="Y62" s="138" t="s">
        <v>428</v>
      </c>
      <c r="Z62" s="138" t="s">
        <v>428</v>
      </c>
      <c r="AA62" s="138" t="s">
        <v>428</v>
      </c>
      <c r="AB62" s="138" t="s">
        <v>428</v>
      </c>
      <c r="AC62" s="138" t="s">
        <v>428</v>
      </c>
      <c r="AD62" s="138" t="s">
        <v>428</v>
      </c>
      <c r="AE62" s="55"/>
      <c r="AF62" s="147" t="s">
        <v>428</v>
      </c>
      <c r="AG62" s="147" t="s">
        <v>428</v>
      </c>
      <c r="AH62" s="147" t="s">
        <v>428</v>
      </c>
      <c r="AI62" s="147" t="s">
        <v>428</v>
      </c>
      <c r="AJ62" s="147" t="s">
        <v>428</v>
      </c>
      <c r="AK62" s="147">
        <v>31.503858764705882</v>
      </c>
      <c r="AL62" s="45" t="s">
        <v>423</v>
      </c>
    </row>
    <row r="63" spans="1:38" s="2" customFormat="1" ht="26.25" customHeight="1" thickBot="1" x14ac:dyDescent="0.25">
      <c r="A63" s="65" t="s">
        <v>53</v>
      </c>
      <c r="B63" s="73" t="s">
        <v>156</v>
      </c>
      <c r="C63" s="71" t="s">
        <v>157</v>
      </c>
      <c r="D63" s="74"/>
      <c r="E63" s="138" t="s">
        <v>428</v>
      </c>
      <c r="F63" s="138" t="s">
        <v>428</v>
      </c>
      <c r="G63" s="138" t="s">
        <v>428</v>
      </c>
      <c r="H63" s="138" t="s">
        <v>428</v>
      </c>
      <c r="I63" s="138" t="s">
        <v>430</v>
      </c>
      <c r="J63" s="138" t="s">
        <v>430</v>
      </c>
      <c r="K63" s="138" t="s">
        <v>430</v>
      </c>
      <c r="L63" s="138" t="s">
        <v>430</v>
      </c>
      <c r="M63" s="138" t="s">
        <v>428</v>
      </c>
      <c r="N63" s="138" t="s">
        <v>428</v>
      </c>
      <c r="O63" s="138" t="s">
        <v>428</v>
      </c>
      <c r="P63" s="138" t="s">
        <v>428</v>
      </c>
      <c r="Q63" s="138" t="s">
        <v>428</v>
      </c>
      <c r="R63" s="138" t="s">
        <v>428</v>
      </c>
      <c r="S63" s="138" t="s">
        <v>428</v>
      </c>
      <c r="T63" s="138" t="s">
        <v>428</v>
      </c>
      <c r="U63" s="138" t="s">
        <v>428</v>
      </c>
      <c r="V63" s="138" t="s">
        <v>428</v>
      </c>
      <c r="W63" s="138">
        <v>0.16618074000000002</v>
      </c>
      <c r="X63" s="138">
        <v>1.2157200000000002E-2</v>
      </c>
      <c r="Y63" s="138" t="s">
        <v>428</v>
      </c>
      <c r="Z63" s="138">
        <v>2.0218000000000002E-3</v>
      </c>
      <c r="AA63" s="138" t="s">
        <v>428</v>
      </c>
      <c r="AB63" s="138">
        <v>1.4179000000000002E-2</v>
      </c>
      <c r="AC63" s="138" t="s">
        <v>428</v>
      </c>
      <c r="AD63" s="138" t="s">
        <v>428</v>
      </c>
      <c r="AE63" s="55"/>
      <c r="AF63" s="147" t="s">
        <v>428</v>
      </c>
      <c r="AG63" s="147" t="s">
        <v>428</v>
      </c>
      <c r="AH63" s="147" t="s">
        <v>428</v>
      </c>
      <c r="AI63" s="147" t="s">
        <v>428</v>
      </c>
      <c r="AJ63" s="147" t="s">
        <v>428</v>
      </c>
      <c r="AK63" s="147" t="s">
        <v>430</v>
      </c>
      <c r="AL63" s="45" t="s">
        <v>412</v>
      </c>
    </row>
    <row r="64" spans="1:38" s="2" customFormat="1" ht="26.25" customHeight="1" thickBot="1" x14ac:dyDescent="0.25">
      <c r="A64" s="65" t="s">
        <v>53</v>
      </c>
      <c r="B64" s="73" t="s">
        <v>158</v>
      </c>
      <c r="C64" s="66" t="s">
        <v>159</v>
      </c>
      <c r="D64" s="67"/>
      <c r="E64" s="138" t="s">
        <v>430</v>
      </c>
      <c r="F64" s="138" t="s">
        <v>430</v>
      </c>
      <c r="G64" s="138" t="s">
        <v>430</v>
      </c>
      <c r="H64" s="138" t="s">
        <v>430</v>
      </c>
      <c r="I64" s="138" t="s">
        <v>430</v>
      </c>
      <c r="J64" s="138" t="s">
        <v>430</v>
      </c>
      <c r="K64" s="138" t="s">
        <v>430</v>
      </c>
      <c r="L64" s="138" t="s">
        <v>430</v>
      </c>
      <c r="M64" s="138" t="s">
        <v>430</v>
      </c>
      <c r="N64" s="138" t="s">
        <v>428</v>
      </c>
      <c r="O64" s="138" t="s">
        <v>428</v>
      </c>
      <c r="P64" s="138" t="s">
        <v>428</v>
      </c>
      <c r="Q64" s="138" t="s">
        <v>428</v>
      </c>
      <c r="R64" s="138" t="s">
        <v>428</v>
      </c>
      <c r="S64" s="138" t="s">
        <v>428</v>
      </c>
      <c r="T64" s="138" t="s">
        <v>428</v>
      </c>
      <c r="U64" s="138" t="s">
        <v>428</v>
      </c>
      <c r="V64" s="138" t="s">
        <v>428</v>
      </c>
      <c r="W64" s="138" t="s">
        <v>430</v>
      </c>
      <c r="X64" s="138" t="s">
        <v>430</v>
      </c>
      <c r="Y64" s="138" t="s">
        <v>430</v>
      </c>
      <c r="Z64" s="138" t="s">
        <v>430</v>
      </c>
      <c r="AA64" s="138" t="s">
        <v>430</v>
      </c>
      <c r="AB64" s="138" t="s">
        <v>430</v>
      </c>
      <c r="AC64" s="138" t="s">
        <v>430</v>
      </c>
      <c r="AD64" s="138" t="s">
        <v>430</v>
      </c>
      <c r="AE64" s="55"/>
      <c r="AF64" s="147" t="s">
        <v>428</v>
      </c>
      <c r="AG64" s="147" t="s">
        <v>428</v>
      </c>
      <c r="AH64" s="147" t="s">
        <v>428</v>
      </c>
      <c r="AI64" s="147" t="s">
        <v>428</v>
      </c>
      <c r="AJ64" s="147" t="s">
        <v>428</v>
      </c>
      <c r="AK64" s="147" t="s">
        <v>428</v>
      </c>
      <c r="AL64" s="45" t="s">
        <v>160</v>
      </c>
    </row>
    <row r="65" spans="1:38" s="2" customFormat="1" ht="26.25" customHeight="1" thickBot="1" x14ac:dyDescent="0.25">
      <c r="A65" s="65" t="s">
        <v>53</v>
      </c>
      <c r="B65" s="69" t="s">
        <v>161</v>
      </c>
      <c r="C65" s="66" t="s">
        <v>162</v>
      </c>
      <c r="D65" s="67"/>
      <c r="E65" s="138">
        <v>0.96</v>
      </c>
      <c r="F65" s="138" t="s">
        <v>428</v>
      </c>
      <c r="G65" s="138" t="s">
        <v>428</v>
      </c>
      <c r="H65" s="138" t="s">
        <v>428</v>
      </c>
      <c r="I65" s="138" t="s">
        <v>428</v>
      </c>
      <c r="J65" s="138" t="s">
        <v>428</v>
      </c>
      <c r="K65" s="138" t="s">
        <v>428</v>
      </c>
      <c r="L65" s="138" t="s">
        <v>428</v>
      </c>
      <c r="M65" s="138" t="s">
        <v>428</v>
      </c>
      <c r="N65" s="138" t="s">
        <v>428</v>
      </c>
      <c r="O65" s="138" t="s">
        <v>428</v>
      </c>
      <c r="P65" s="138" t="s">
        <v>428</v>
      </c>
      <c r="Q65" s="138" t="s">
        <v>428</v>
      </c>
      <c r="R65" s="138" t="s">
        <v>428</v>
      </c>
      <c r="S65" s="138" t="s">
        <v>428</v>
      </c>
      <c r="T65" s="138" t="s">
        <v>428</v>
      </c>
      <c r="U65" s="138" t="s">
        <v>428</v>
      </c>
      <c r="V65" s="138" t="s">
        <v>428</v>
      </c>
      <c r="W65" s="138" t="s">
        <v>428</v>
      </c>
      <c r="X65" s="138" t="s">
        <v>428</v>
      </c>
      <c r="Y65" s="138" t="s">
        <v>428</v>
      </c>
      <c r="Z65" s="138" t="s">
        <v>428</v>
      </c>
      <c r="AA65" s="138" t="s">
        <v>428</v>
      </c>
      <c r="AB65" s="138" t="s">
        <v>428</v>
      </c>
      <c r="AC65" s="138" t="s">
        <v>428</v>
      </c>
      <c r="AD65" s="138" t="s">
        <v>428</v>
      </c>
      <c r="AE65" s="55"/>
      <c r="AF65" s="147" t="s">
        <v>428</v>
      </c>
      <c r="AG65" s="147" t="s">
        <v>428</v>
      </c>
      <c r="AH65" s="147" t="s">
        <v>428</v>
      </c>
      <c r="AI65" s="147" t="s">
        <v>428</v>
      </c>
      <c r="AJ65" s="147" t="s">
        <v>428</v>
      </c>
      <c r="AK65" s="147">
        <v>338.8</v>
      </c>
      <c r="AL65" s="45" t="s">
        <v>163</v>
      </c>
    </row>
    <row r="66" spans="1:38" s="2" customFormat="1" ht="26.25" customHeight="1" thickBot="1" x14ac:dyDescent="0.25">
      <c r="A66" s="65" t="s">
        <v>53</v>
      </c>
      <c r="B66" s="69" t="s">
        <v>164</v>
      </c>
      <c r="C66" s="66" t="s">
        <v>165</v>
      </c>
      <c r="D66" s="67"/>
      <c r="E66" s="138" t="s">
        <v>430</v>
      </c>
      <c r="F66" s="138" t="s">
        <v>428</v>
      </c>
      <c r="G66" s="138" t="s">
        <v>430</v>
      </c>
      <c r="H66" s="138" t="s">
        <v>428</v>
      </c>
      <c r="I66" s="138" t="s">
        <v>430</v>
      </c>
      <c r="J66" s="138" t="s">
        <v>430</v>
      </c>
      <c r="K66" s="138" t="s">
        <v>430</v>
      </c>
      <c r="L66" s="138" t="s">
        <v>430</v>
      </c>
      <c r="M66" s="138" t="s">
        <v>430</v>
      </c>
      <c r="N66" s="138" t="s">
        <v>428</v>
      </c>
      <c r="O66" s="138" t="s">
        <v>428</v>
      </c>
      <c r="P66" s="138" t="s">
        <v>428</v>
      </c>
      <c r="Q66" s="138" t="s">
        <v>428</v>
      </c>
      <c r="R66" s="138" t="s">
        <v>428</v>
      </c>
      <c r="S66" s="138" t="s">
        <v>428</v>
      </c>
      <c r="T66" s="138" t="s">
        <v>428</v>
      </c>
      <c r="U66" s="138" t="s">
        <v>428</v>
      </c>
      <c r="V66" s="138" t="s">
        <v>428</v>
      </c>
      <c r="W66" s="138" t="s">
        <v>430</v>
      </c>
      <c r="X66" s="138" t="s">
        <v>430</v>
      </c>
      <c r="Y66" s="138" t="s">
        <v>430</v>
      </c>
      <c r="Z66" s="138" t="s">
        <v>430</v>
      </c>
      <c r="AA66" s="138" t="s">
        <v>430</v>
      </c>
      <c r="AB66" s="138" t="s">
        <v>430</v>
      </c>
      <c r="AC66" s="138" t="s">
        <v>430</v>
      </c>
      <c r="AD66" s="138" t="s">
        <v>430</v>
      </c>
      <c r="AE66" s="55"/>
      <c r="AF66" s="147" t="s">
        <v>428</v>
      </c>
      <c r="AG66" s="147" t="s">
        <v>428</v>
      </c>
      <c r="AH66" s="147" t="s">
        <v>428</v>
      </c>
      <c r="AI66" s="147" t="s">
        <v>428</v>
      </c>
      <c r="AJ66" s="147" t="s">
        <v>428</v>
      </c>
      <c r="AK66" s="147" t="s">
        <v>430</v>
      </c>
      <c r="AL66" s="45" t="s">
        <v>166</v>
      </c>
    </row>
    <row r="67" spans="1:38" s="2" customFormat="1" ht="26.25" customHeight="1" thickBot="1" x14ac:dyDescent="0.25">
      <c r="A67" s="65" t="s">
        <v>53</v>
      </c>
      <c r="B67" s="69" t="s">
        <v>167</v>
      </c>
      <c r="C67" s="66" t="s">
        <v>168</v>
      </c>
      <c r="D67" s="67"/>
      <c r="E67" s="138" t="s">
        <v>430</v>
      </c>
      <c r="F67" s="138" t="s">
        <v>430</v>
      </c>
      <c r="G67" s="138" t="s">
        <v>430</v>
      </c>
      <c r="H67" s="138" t="s">
        <v>428</v>
      </c>
      <c r="I67" s="138" t="s">
        <v>430</v>
      </c>
      <c r="J67" s="138" t="s">
        <v>430</v>
      </c>
      <c r="K67" s="138" t="s">
        <v>430</v>
      </c>
      <c r="L67" s="138" t="s">
        <v>430</v>
      </c>
      <c r="M67" s="138" t="s">
        <v>430</v>
      </c>
      <c r="N67" s="138" t="s">
        <v>430</v>
      </c>
      <c r="O67" s="138" t="s">
        <v>430</v>
      </c>
      <c r="P67" s="138" t="s">
        <v>430</v>
      </c>
      <c r="Q67" s="138" t="s">
        <v>430</v>
      </c>
      <c r="R67" s="138" t="s">
        <v>430</v>
      </c>
      <c r="S67" s="138" t="s">
        <v>430</v>
      </c>
      <c r="T67" s="138" t="s">
        <v>430</v>
      </c>
      <c r="U67" s="138" t="s">
        <v>430</v>
      </c>
      <c r="V67" s="138" t="s">
        <v>430</v>
      </c>
      <c r="W67" s="138" t="s">
        <v>430</v>
      </c>
      <c r="X67" s="138" t="s">
        <v>430</v>
      </c>
      <c r="Y67" s="138" t="s">
        <v>430</v>
      </c>
      <c r="Z67" s="138" t="s">
        <v>430</v>
      </c>
      <c r="AA67" s="138" t="s">
        <v>430</v>
      </c>
      <c r="AB67" s="138" t="s">
        <v>430</v>
      </c>
      <c r="AC67" s="138" t="s">
        <v>430</v>
      </c>
      <c r="AD67" s="138" t="s">
        <v>430</v>
      </c>
      <c r="AE67" s="55"/>
      <c r="AF67" s="147" t="s">
        <v>428</v>
      </c>
      <c r="AG67" s="147" t="s">
        <v>428</v>
      </c>
      <c r="AH67" s="147" t="s">
        <v>428</v>
      </c>
      <c r="AI67" s="147" t="s">
        <v>428</v>
      </c>
      <c r="AJ67" s="147" t="s">
        <v>428</v>
      </c>
      <c r="AK67" s="147" t="s">
        <v>430</v>
      </c>
      <c r="AL67" s="45" t="s">
        <v>169</v>
      </c>
    </row>
    <row r="68" spans="1:38" s="2" customFormat="1" ht="26.25" customHeight="1" thickBot="1" x14ac:dyDescent="0.25">
      <c r="A68" s="65" t="s">
        <v>53</v>
      </c>
      <c r="B68" s="69" t="s">
        <v>170</v>
      </c>
      <c r="C68" s="66" t="s">
        <v>171</v>
      </c>
      <c r="D68" s="67"/>
      <c r="E68" s="138" t="s">
        <v>430</v>
      </c>
      <c r="F68" s="138" t="s">
        <v>430</v>
      </c>
      <c r="G68" s="138" t="s">
        <v>430</v>
      </c>
      <c r="H68" s="138" t="s">
        <v>428</v>
      </c>
      <c r="I68" s="138" t="s">
        <v>430</v>
      </c>
      <c r="J68" s="138" t="s">
        <v>430</v>
      </c>
      <c r="K68" s="138" t="s">
        <v>430</v>
      </c>
      <c r="L68" s="138" t="s">
        <v>430</v>
      </c>
      <c r="M68" s="138" t="s">
        <v>430</v>
      </c>
      <c r="N68" s="138" t="s">
        <v>430</v>
      </c>
      <c r="O68" s="138" t="s">
        <v>430</v>
      </c>
      <c r="P68" s="138" t="s">
        <v>430</v>
      </c>
      <c r="Q68" s="138" t="s">
        <v>430</v>
      </c>
      <c r="R68" s="138" t="s">
        <v>430</v>
      </c>
      <c r="S68" s="138" t="s">
        <v>430</v>
      </c>
      <c r="T68" s="138" t="s">
        <v>430</v>
      </c>
      <c r="U68" s="138" t="s">
        <v>430</v>
      </c>
      <c r="V68" s="138" t="s">
        <v>430</v>
      </c>
      <c r="W68" s="138" t="s">
        <v>430</v>
      </c>
      <c r="X68" s="138" t="s">
        <v>430</v>
      </c>
      <c r="Y68" s="138" t="s">
        <v>430</v>
      </c>
      <c r="Z68" s="138" t="s">
        <v>430</v>
      </c>
      <c r="AA68" s="138" t="s">
        <v>430</v>
      </c>
      <c r="AB68" s="138" t="s">
        <v>430</v>
      </c>
      <c r="AC68" s="138" t="s">
        <v>430</v>
      </c>
      <c r="AD68" s="138" t="s">
        <v>430</v>
      </c>
      <c r="AE68" s="55"/>
      <c r="AF68" s="147" t="s">
        <v>428</v>
      </c>
      <c r="AG68" s="147" t="s">
        <v>428</v>
      </c>
      <c r="AH68" s="147" t="s">
        <v>428</v>
      </c>
      <c r="AI68" s="147" t="s">
        <v>428</v>
      </c>
      <c r="AJ68" s="147" t="s">
        <v>428</v>
      </c>
      <c r="AK68" s="147" t="s">
        <v>430</v>
      </c>
      <c r="AL68" s="45" t="s">
        <v>172</v>
      </c>
    </row>
    <row r="69" spans="1:38" s="2" customFormat="1" ht="26.25" customHeight="1" thickBot="1" x14ac:dyDescent="0.25">
      <c r="A69" s="65" t="s">
        <v>53</v>
      </c>
      <c r="B69" s="65" t="s">
        <v>173</v>
      </c>
      <c r="C69" s="66" t="s">
        <v>174</v>
      </c>
      <c r="D69" s="72"/>
      <c r="E69" s="138" t="s">
        <v>430</v>
      </c>
      <c r="F69" s="138" t="s">
        <v>430</v>
      </c>
      <c r="G69" s="138" t="s">
        <v>430</v>
      </c>
      <c r="H69" s="138" t="s">
        <v>430</v>
      </c>
      <c r="I69" s="138" t="s">
        <v>430</v>
      </c>
      <c r="J69" s="138" t="s">
        <v>430</v>
      </c>
      <c r="K69" s="138" t="s">
        <v>430</v>
      </c>
      <c r="L69" s="138" t="s">
        <v>430</v>
      </c>
      <c r="M69" s="138" t="s">
        <v>430</v>
      </c>
      <c r="N69" s="138" t="s">
        <v>430</v>
      </c>
      <c r="O69" s="138" t="s">
        <v>430</v>
      </c>
      <c r="P69" s="138" t="s">
        <v>430</v>
      </c>
      <c r="Q69" s="138" t="s">
        <v>430</v>
      </c>
      <c r="R69" s="138" t="s">
        <v>430</v>
      </c>
      <c r="S69" s="138" t="s">
        <v>430</v>
      </c>
      <c r="T69" s="138" t="s">
        <v>430</v>
      </c>
      <c r="U69" s="138" t="s">
        <v>430</v>
      </c>
      <c r="V69" s="138" t="s">
        <v>430</v>
      </c>
      <c r="W69" s="138" t="s">
        <v>430</v>
      </c>
      <c r="X69" s="138" t="s">
        <v>430</v>
      </c>
      <c r="Y69" s="138" t="s">
        <v>430</v>
      </c>
      <c r="Z69" s="138" t="s">
        <v>430</v>
      </c>
      <c r="AA69" s="138" t="s">
        <v>430</v>
      </c>
      <c r="AB69" s="138" t="s">
        <v>430</v>
      </c>
      <c r="AC69" s="138" t="s">
        <v>430</v>
      </c>
      <c r="AD69" s="138" t="s">
        <v>430</v>
      </c>
      <c r="AE69" s="55"/>
      <c r="AF69" s="147" t="s">
        <v>428</v>
      </c>
      <c r="AG69" s="147" t="s">
        <v>428</v>
      </c>
      <c r="AH69" s="147" t="s">
        <v>428</v>
      </c>
      <c r="AI69" s="147" t="s">
        <v>428</v>
      </c>
      <c r="AJ69" s="147" t="s">
        <v>428</v>
      </c>
      <c r="AK69" s="149">
        <v>0.23699999999999999</v>
      </c>
      <c r="AL69" s="45" t="s">
        <v>175</v>
      </c>
    </row>
    <row r="70" spans="1:38" s="2" customFormat="1" ht="26.25" customHeight="1" thickBot="1" x14ac:dyDescent="0.25">
      <c r="A70" s="65" t="s">
        <v>53</v>
      </c>
      <c r="B70" s="65" t="s">
        <v>176</v>
      </c>
      <c r="C70" s="66" t="s">
        <v>385</v>
      </c>
      <c r="D70" s="72"/>
      <c r="E70" s="138" t="s">
        <v>430</v>
      </c>
      <c r="F70" s="138" t="s">
        <v>430</v>
      </c>
      <c r="G70" s="138" t="s">
        <v>430</v>
      </c>
      <c r="H70" s="138" t="s">
        <v>430</v>
      </c>
      <c r="I70" s="138" t="s">
        <v>430</v>
      </c>
      <c r="J70" s="138" t="s">
        <v>430</v>
      </c>
      <c r="K70" s="138" t="s">
        <v>430</v>
      </c>
      <c r="L70" s="138" t="s">
        <v>430</v>
      </c>
      <c r="M70" s="138" t="s">
        <v>430</v>
      </c>
      <c r="N70" s="138" t="s">
        <v>430</v>
      </c>
      <c r="O70" s="138" t="s">
        <v>430</v>
      </c>
      <c r="P70" s="138" t="s">
        <v>430</v>
      </c>
      <c r="Q70" s="138" t="s">
        <v>430</v>
      </c>
      <c r="R70" s="138" t="s">
        <v>430</v>
      </c>
      <c r="S70" s="138" t="s">
        <v>430</v>
      </c>
      <c r="T70" s="138" t="s">
        <v>430</v>
      </c>
      <c r="U70" s="138" t="s">
        <v>430</v>
      </c>
      <c r="V70" s="138" t="s">
        <v>430</v>
      </c>
      <c r="W70" s="138" t="s">
        <v>430</v>
      </c>
      <c r="X70" s="138" t="s">
        <v>430</v>
      </c>
      <c r="Y70" s="138" t="s">
        <v>430</v>
      </c>
      <c r="Z70" s="138" t="s">
        <v>430</v>
      </c>
      <c r="AA70" s="138" t="s">
        <v>430</v>
      </c>
      <c r="AB70" s="138" t="s">
        <v>430</v>
      </c>
      <c r="AC70" s="138" t="s">
        <v>430</v>
      </c>
      <c r="AD70" s="138" t="s">
        <v>430</v>
      </c>
      <c r="AE70" s="55"/>
      <c r="AF70" s="147" t="s">
        <v>428</v>
      </c>
      <c r="AG70" s="147" t="s">
        <v>428</v>
      </c>
      <c r="AH70" s="147" t="s">
        <v>428</v>
      </c>
      <c r="AI70" s="147" t="s">
        <v>428</v>
      </c>
      <c r="AJ70" s="147" t="s">
        <v>428</v>
      </c>
      <c r="AK70" s="147" t="s">
        <v>430</v>
      </c>
      <c r="AL70" s="45" t="s">
        <v>412</v>
      </c>
    </row>
    <row r="71" spans="1:38" s="2" customFormat="1" ht="26.25" customHeight="1" thickBot="1" x14ac:dyDescent="0.25">
      <c r="A71" s="65" t="s">
        <v>53</v>
      </c>
      <c r="B71" s="65" t="s">
        <v>177</v>
      </c>
      <c r="C71" s="66" t="s">
        <v>178</v>
      </c>
      <c r="D71" s="72"/>
      <c r="E71" s="138" t="s">
        <v>428</v>
      </c>
      <c r="F71" s="138" t="s">
        <v>428</v>
      </c>
      <c r="G71" s="138" t="s">
        <v>428</v>
      </c>
      <c r="H71" s="138" t="s">
        <v>428</v>
      </c>
      <c r="I71" s="138">
        <v>7.1731600000000005E-3</v>
      </c>
      <c r="J71" s="138">
        <v>5.7385280000000004E-2</v>
      </c>
      <c r="K71" s="138">
        <v>0.17932900000000002</v>
      </c>
      <c r="L71" s="138" t="s">
        <v>428</v>
      </c>
      <c r="M71" s="138" t="s">
        <v>428</v>
      </c>
      <c r="N71" s="138" t="s">
        <v>428</v>
      </c>
      <c r="O71" s="138" t="s">
        <v>428</v>
      </c>
      <c r="P71" s="138" t="s">
        <v>428</v>
      </c>
      <c r="Q71" s="138" t="s">
        <v>428</v>
      </c>
      <c r="R71" s="138" t="s">
        <v>428</v>
      </c>
      <c r="S71" s="138" t="s">
        <v>428</v>
      </c>
      <c r="T71" s="138" t="s">
        <v>428</v>
      </c>
      <c r="U71" s="138" t="s">
        <v>428</v>
      </c>
      <c r="V71" s="138" t="s">
        <v>428</v>
      </c>
      <c r="W71" s="138" t="s">
        <v>428</v>
      </c>
      <c r="X71" s="138" t="s">
        <v>428</v>
      </c>
      <c r="Y71" s="138" t="s">
        <v>428</v>
      </c>
      <c r="Z71" s="138" t="s">
        <v>428</v>
      </c>
      <c r="AA71" s="138" t="s">
        <v>428</v>
      </c>
      <c r="AB71" s="138" t="s">
        <v>428</v>
      </c>
      <c r="AC71" s="138" t="s">
        <v>428</v>
      </c>
      <c r="AD71" s="138" t="s">
        <v>428</v>
      </c>
      <c r="AE71" s="55"/>
      <c r="AF71" s="147" t="s">
        <v>428</v>
      </c>
      <c r="AG71" s="147" t="s">
        <v>428</v>
      </c>
      <c r="AH71" s="147" t="s">
        <v>428</v>
      </c>
      <c r="AI71" s="147" t="s">
        <v>428</v>
      </c>
      <c r="AJ71" s="147" t="s">
        <v>428</v>
      </c>
      <c r="AK71" s="147" t="s">
        <v>430</v>
      </c>
      <c r="AL71" s="45" t="s">
        <v>412</v>
      </c>
    </row>
    <row r="72" spans="1:38" s="2" customFormat="1" ht="26.25" customHeight="1" thickBot="1" x14ac:dyDescent="0.25">
      <c r="A72" s="65" t="s">
        <v>53</v>
      </c>
      <c r="B72" s="65" t="s">
        <v>179</v>
      </c>
      <c r="C72" s="66" t="s">
        <v>180</v>
      </c>
      <c r="D72" s="67"/>
      <c r="E72" s="138" t="s">
        <v>429</v>
      </c>
      <c r="F72" s="138" t="s">
        <v>429</v>
      </c>
      <c r="G72" s="138" t="s">
        <v>429</v>
      </c>
      <c r="H72" s="138" t="s">
        <v>428</v>
      </c>
      <c r="I72" s="138" t="s">
        <v>429</v>
      </c>
      <c r="J72" s="138">
        <v>5.8680000000000001E-5</v>
      </c>
      <c r="K72" s="138" t="s">
        <v>429</v>
      </c>
      <c r="L72" s="138" t="s">
        <v>429</v>
      </c>
      <c r="M72" s="138" t="s">
        <v>429</v>
      </c>
      <c r="N72" s="138">
        <v>1.7531555555555558</v>
      </c>
      <c r="O72" s="138">
        <v>0.215975</v>
      </c>
      <c r="P72" s="138">
        <v>3.2600000000000004E-2</v>
      </c>
      <c r="Q72" s="138">
        <v>0.13040000000000002</v>
      </c>
      <c r="R72" s="138">
        <v>1.4280611111111112</v>
      </c>
      <c r="S72" s="138">
        <v>2.2820000000000003E-2</v>
      </c>
      <c r="T72" s="138">
        <v>2.6940277777777784</v>
      </c>
      <c r="U72" s="138">
        <v>6.5200000000000006E-3</v>
      </c>
      <c r="V72" s="138">
        <v>27.746222222222222</v>
      </c>
      <c r="W72" s="138">
        <v>0.74387365908340075</v>
      </c>
      <c r="X72" s="138" t="s">
        <v>428</v>
      </c>
      <c r="Y72" s="138" t="s">
        <v>443</v>
      </c>
      <c r="Z72" s="138" t="s">
        <v>428</v>
      </c>
      <c r="AA72" s="138" t="s">
        <v>428</v>
      </c>
      <c r="AB72" s="138" t="s">
        <v>428</v>
      </c>
      <c r="AC72" s="138" t="s">
        <v>429</v>
      </c>
      <c r="AD72" s="138">
        <v>0.618931751902834</v>
      </c>
      <c r="AE72" s="55"/>
      <c r="AF72" s="147" t="s">
        <v>428</v>
      </c>
      <c r="AG72" s="147" t="s">
        <v>428</v>
      </c>
      <c r="AH72" s="147" t="s">
        <v>428</v>
      </c>
      <c r="AI72" s="147" t="s">
        <v>428</v>
      </c>
      <c r="AJ72" s="147" t="s">
        <v>428</v>
      </c>
      <c r="AK72" s="147" t="s">
        <v>442</v>
      </c>
      <c r="AL72" s="45" t="s">
        <v>181</v>
      </c>
    </row>
    <row r="73" spans="1:38" s="2" customFormat="1" ht="26.25" customHeight="1" thickBot="1" x14ac:dyDescent="0.25">
      <c r="A73" s="65" t="s">
        <v>53</v>
      </c>
      <c r="B73" s="65" t="s">
        <v>182</v>
      </c>
      <c r="C73" s="66" t="s">
        <v>183</v>
      </c>
      <c r="D73" s="67"/>
      <c r="E73" s="138" t="s">
        <v>428</v>
      </c>
      <c r="F73" s="138" t="s">
        <v>428</v>
      </c>
      <c r="G73" s="138" t="s">
        <v>428</v>
      </c>
      <c r="H73" s="138" t="s">
        <v>428</v>
      </c>
      <c r="I73" s="138">
        <v>4.23442095E-2</v>
      </c>
      <c r="J73" s="138">
        <v>5.9987630124999997E-2</v>
      </c>
      <c r="K73" s="138">
        <v>7.0573682499999998E-2</v>
      </c>
      <c r="L73" s="138" t="s">
        <v>428</v>
      </c>
      <c r="M73" s="138" t="s">
        <v>428</v>
      </c>
      <c r="N73" s="138">
        <v>1.7121436803069052</v>
      </c>
      <c r="O73" s="138">
        <v>3.2541018421426544E-2</v>
      </c>
      <c r="P73" s="138" t="s">
        <v>428</v>
      </c>
      <c r="Q73" s="138">
        <v>6.8796747549019599E-2</v>
      </c>
      <c r="R73" s="138">
        <v>0.25225474101307188</v>
      </c>
      <c r="S73" s="138" t="s">
        <v>428</v>
      </c>
      <c r="T73" s="138">
        <v>0.11466124591503268</v>
      </c>
      <c r="U73" s="138" t="s">
        <v>428</v>
      </c>
      <c r="V73" s="138">
        <v>1.4069107047643621</v>
      </c>
      <c r="W73" s="138" t="s">
        <v>428</v>
      </c>
      <c r="X73" s="138" t="s">
        <v>428</v>
      </c>
      <c r="Y73" s="138" t="s">
        <v>428</v>
      </c>
      <c r="Z73" s="138" t="s">
        <v>428</v>
      </c>
      <c r="AA73" s="138" t="s">
        <v>428</v>
      </c>
      <c r="AB73" s="138" t="s">
        <v>428</v>
      </c>
      <c r="AC73" s="138">
        <v>40</v>
      </c>
      <c r="AD73" s="138" t="s">
        <v>428</v>
      </c>
      <c r="AE73" s="55"/>
      <c r="AF73" s="147" t="s">
        <v>428</v>
      </c>
      <c r="AG73" s="147" t="s">
        <v>428</v>
      </c>
      <c r="AH73" s="147" t="s">
        <v>428</v>
      </c>
      <c r="AI73" s="147" t="s">
        <v>428</v>
      </c>
      <c r="AJ73" s="147" t="s">
        <v>428</v>
      </c>
      <c r="AK73" s="147" t="s">
        <v>442</v>
      </c>
      <c r="AL73" s="45" t="s">
        <v>184</v>
      </c>
    </row>
    <row r="74" spans="1:38" s="2" customFormat="1" ht="26.25" customHeight="1" thickBot="1" x14ac:dyDescent="0.25">
      <c r="A74" s="65" t="s">
        <v>53</v>
      </c>
      <c r="B74" s="65" t="s">
        <v>185</v>
      </c>
      <c r="C74" s="66" t="s">
        <v>186</v>
      </c>
      <c r="D74" s="67"/>
      <c r="E74" s="138" t="s">
        <v>430</v>
      </c>
      <c r="F74" s="138" t="s">
        <v>430</v>
      </c>
      <c r="G74" s="138" t="s">
        <v>430</v>
      </c>
      <c r="H74" s="138" t="s">
        <v>430</v>
      </c>
      <c r="I74" s="138">
        <v>1.0491428571428572E-3</v>
      </c>
      <c r="J74" s="138">
        <v>1.224E-3</v>
      </c>
      <c r="K74" s="138">
        <v>1.5737142857142859E-3</v>
      </c>
      <c r="L74" s="138">
        <v>2.4130285714285714E-5</v>
      </c>
      <c r="M74" s="138" t="s">
        <v>430</v>
      </c>
      <c r="N74" s="138" t="s">
        <v>430</v>
      </c>
      <c r="O74" s="138" t="s">
        <v>430</v>
      </c>
      <c r="P74" s="138" t="s">
        <v>430</v>
      </c>
      <c r="Q74" s="138" t="s">
        <v>430</v>
      </c>
      <c r="R74" s="138" t="s">
        <v>430</v>
      </c>
      <c r="S74" s="138" t="s">
        <v>430</v>
      </c>
      <c r="T74" s="138" t="s">
        <v>430</v>
      </c>
      <c r="U74" s="138" t="s">
        <v>430</v>
      </c>
      <c r="V74" s="138">
        <v>2.9177883631222857E-2</v>
      </c>
      <c r="W74" s="138" t="s">
        <v>430</v>
      </c>
      <c r="X74" s="138" t="s">
        <v>430</v>
      </c>
      <c r="Y74" s="138" t="s">
        <v>430</v>
      </c>
      <c r="Z74" s="138" t="s">
        <v>430</v>
      </c>
      <c r="AA74" s="138" t="s">
        <v>430</v>
      </c>
      <c r="AB74" s="138" t="s">
        <v>430</v>
      </c>
      <c r="AC74" s="138" t="s">
        <v>430</v>
      </c>
      <c r="AD74" s="138" t="s">
        <v>428</v>
      </c>
      <c r="AE74" s="55"/>
      <c r="AF74" s="147" t="s">
        <v>428</v>
      </c>
      <c r="AG74" s="147" t="s">
        <v>428</v>
      </c>
      <c r="AH74" s="147" t="s">
        <v>428</v>
      </c>
      <c r="AI74" s="147" t="s">
        <v>428</v>
      </c>
      <c r="AJ74" s="147" t="s">
        <v>428</v>
      </c>
      <c r="AK74" s="147" t="s">
        <v>430</v>
      </c>
      <c r="AL74" s="45" t="s">
        <v>187</v>
      </c>
    </row>
    <row r="75" spans="1:38" s="2" customFormat="1" ht="26.25" customHeight="1" thickBot="1" x14ac:dyDescent="0.25">
      <c r="A75" s="65" t="s">
        <v>53</v>
      </c>
      <c r="B75" s="65" t="s">
        <v>188</v>
      </c>
      <c r="C75" s="66" t="s">
        <v>189</v>
      </c>
      <c r="D75" s="72"/>
      <c r="E75" s="138" t="s">
        <v>430</v>
      </c>
      <c r="F75" s="138" t="s">
        <v>430</v>
      </c>
      <c r="G75" s="138" t="s">
        <v>430</v>
      </c>
      <c r="H75" s="138" t="s">
        <v>430</v>
      </c>
      <c r="I75" s="138" t="s">
        <v>430</v>
      </c>
      <c r="J75" s="138" t="s">
        <v>430</v>
      </c>
      <c r="K75" s="138" t="s">
        <v>430</v>
      </c>
      <c r="L75" s="138" t="s">
        <v>430</v>
      </c>
      <c r="M75" s="138" t="s">
        <v>430</v>
      </c>
      <c r="N75" s="138" t="s">
        <v>430</v>
      </c>
      <c r="O75" s="138" t="s">
        <v>430</v>
      </c>
      <c r="P75" s="138" t="s">
        <v>430</v>
      </c>
      <c r="Q75" s="138" t="s">
        <v>430</v>
      </c>
      <c r="R75" s="138" t="s">
        <v>430</v>
      </c>
      <c r="S75" s="138" t="s">
        <v>430</v>
      </c>
      <c r="T75" s="138" t="s">
        <v>430</v>
      </c>
      <c r="U75" s="138" t="s">
        <v>430</v>
      </c>
      <c r="V75" s="138" t="s">
        <v>430</v>
      </c>
      <c r="W75" s="138" t="s">
        <v>430</v>
      </c>
      <c r="X75" s="138" t="s">
        <v>430</v>
      </c>
      <c r="Y75" s="138" t="s">
        <v>430</v>
      </c>
      <c r="Z75" s="138" t="s">
        <v>430</v>
      </c>
      <c r="AA75" s="138" t="s">
        <v>430</v>
      </c>
      <c r="AB75" s="138" t="s">
        <v>430</v>
      </c>
      <c r="AC75" s="138" t="s">
        <v>430</v>
      </c>
      <c r="AD75" s="138" t="s">
        <v>430</v>
      </c>
      <c r="AE75" s="55"/>
      <c r="AF75" s="147" t="s">
        <v>428</v>
      </c>
      <c r="AG75" s="147" t="s">
        <v>428</v>
      </c>
      <c r="AH75" s="147" t="s">
        <v>428</v>
      </c>
      <c r="AI75" s="147" t="s">
        <v>428</v>
      </c>
      <c r="AJ75" s="147" t="s">
        <v>428</v>
      </c>
      <c r="AK75" s="147" t="s">
        <v>430</v>
      </c>
      <c r="AL75" s="45" t="s">
        <v>190</v>
      </c>
    </row>
    <row r="76" spans="1:38" s="2" customFormat="1" ht="26.25" customHeight="1" thickBot="1" x14ac:dyDescent="0.25">
      <c r="A76" s="65" t="s">
        <v>53</v>
      </c>
      <c r="B76" s="65" t="s">
        <v>191</v>
      </c>
      <c r="C76" s="66" t="s">
        <v>192</v>
      </c>
      <c r="D76" s="67"/>
      <c r="E76" s="138" t="s">
        <v>430</v>
      </c>
      <c r="F76" s="138" t="s">
        <v>430</v>
      </c>
      <c r="G76" s="138" t="s">
        <v>430</v>
      </c>
      <c r="H76" s="138" t="s">
        <v>430</v>
      </c>
      <c r="I76" s="138" t="s">
        <v>430</v>
      </c>
      <c r="J76" s="138" t="s">
        <v>430</v>
      </c>
      <c r="K76" s="138" t="s">
        <v>430</v>
      </c>
      <c r="L76" s="138" t="s">
        <v>430</v>
      </c>
      <c r="M76" s="138" t="s">
        <v>430</v>
      </c>
      <c r="N76" s="138">
        <v>7.8453276047261E-3</v>
      </c>
      <c r="O76" s="138" t="s">
        <v>428</v>
      </c>
      <c r="P76" s="138" t="s">
        <v>428</v>
      </c>
      <c r="Q76" s="138" t="s">
        <v>428</v>
      </c>
      <c r="R76" s="138" t="s">
        <v>428</v>
      </c>
      <c r="S76" s="138" t="s">
        <v>428</v>
      </c>
      <c r="T76" s="138" t="s">
        <v>428</v>
      </c>
      <c r="U76" s="138" t="s">
        <v>428</v>
      </c>
      <c r="V76" s="138" t="s">
        <v>428</v>
      </c>
      <c r="W76" s="138" t="s">
        <v>429</v>
      </c>
      <c r="X76" s="138" t="s">
        <v>442</v>
      </c>
      <c r="Y76" s="138" t="s">
        <v>442</v>
      </c>
      <c r="Z76" s="138" t="s">
        <v>442</v>
      </c>
      <c r="AA76" s="138" t="s">
        <v>442</v>
      </c>
      <c r="AB76" s="138" t="s">
        <v>442</v>
      </c>
      <c r="AC76" s="138" t="s">
        <v>430</v>
      </c>
      <c r="AD76" s="138" t="s">
        <v>429</v>
      </c>
      <c r="AE76" s="55"/>
      <c r="AF76" s="147" t="s">
        <v>428</v>
      </c>
      <c r="AG76" s="147" t="s">
        <v>428</v>
      </c>
      <c r="AH76" s="147" t="s">
        <v>428</v>
      </c>
      <c r="AI76" s="147" t="s">
        <v>428</v>
      </c>
      <c r="AJ76" s="147" t="s">
        <v>428</v>
      </c>
      <c r="AK76" s="147" t="s">
        <v>442</v>
      </c>
      <c r="AL76" s="45" t="s">
        <v>193</v>
      </c>
    </row>
    <row r="77" spans="1:38" s="2" customFormat="1" ht="26.25" customHeight="1" thickBot="1" x14ac:dyDescent="0.25">
      <c r="A77" s="65" t="s">
        <v>53</v>
      </c>
      <c r="B77" s="65" t="s">
        <v>194</v>
      </c>
      <c r="C77" s="66" t="s">
        <v>195</v>
      </c>
      <c r="D77" s="67"/>
      <c r="E77" s="138" t="s">
        <v>430</v>
      </c>
      <c r="F77" s="138" t="s">
        <v>430</v>
      </c>
      <c r="G77" s="138" t="s">
        <v>430</v>
      </c>
      <c r="H77" s="138" t="s">
        <v>430</v>
      </c>
      <c r="I77" s="138" t="s">
        <v>430</v>
      </c>
      <c r="J77" s="138" t="s">
        <v>430</v>
      </c>
      <c r="K77" s="138" t="s">
        <v>430</v>
      </c>
      <c r="L77" s="138" t="s">
        <v>430</v>
      </c>
      <c r="M77" s="138" t="s">
        <v>430</v>
      </c>
      <c r="N77" s="138" t="s">
        <v>430</v>
      </c>
      <c r="O77" s="138" t="s">
        <v>430</v>
      </c>
      <c r="P77" s="138" t="s">
        <v>430</v>
      </c>
      <c r="Q77" s="138" t="s">
        <v>430</v>
      </c>
      <c r="R77" s="138" t="s">
        <v>430</v>
      </c>
      <c r="S77" s="138" t="s">
        <v>430</v>
      </c>
      <c r="T77" s="138" t="s">
        <v>430</v>
      </c>
      <c r="U77" s="138" t="s">
        <v>430</v>
      </c>
      <c r="V77" s="138" t="s">
        <v>430</v>
      </c>
      <c r="W77" s="138" t="s">
        <v>430</v>
      </c>
      <c r="X77" s="138" t="s">
        <v>430</v>
      </c>
      <c r="Y77" s="138" t="s">
        <v>430</v>
      </c>
      <c r="Z77" s="138" t="s">
        <v>430</v>
      </c>
      <c r="AA77" s="138" t="s">
        <v>430</v>
      </c>
      <c r="AB77" s="138" t="s">
        <v>430</v>
      </c>
      <c r="AC77" s="138" t="s">
        <v>430</v>
      </c>
      <c r="AD77" s="138" t="s">
        <v>430</v>
      </c>
      <c r="AE77" s="55"/>
      <c r="AF77" s="147" t="s">
        <v>428</v>
      </c>
      <c r="AG77" s="147" t="s">
        <v>428</v>
      </c>
      <c r="AH77" s="147" t="s">
        <v>428</v>
      </c>
      <c r="AI77" s="147" t="s">
        <v>428</v>
      </c>
      <c r="AJ77" s="147" t="s">
        <v>428</v>
      </c>
      <c r="AK77" s="147" t="s">
        <v>430</v>
      </c>
      <c r="AL77" s="45" t="s">
        <v>196</v>
      </c>
    </row>
    <row r="78" spans="1:38" s="2" customFormat="1" ht="26.25" customHeight="1" thickBot="1" x14ac:dyDescent="0.25">
      <c r="A78" s="65" t="s">
        <v>53</v>
      </c>
      <c r="B78" s="65" t="s">
        <v>197</v>
      </c>
      <c r="C78" s="66" t="s">
        <v>198</v>
      </c>
      <c r="D78" s="67"/>
      <c r="E78" s="138" t="s">
        <v>428</v>
      </c>
      <c r="F78" s="138" t="s">
        <v>428</v>
      </c>
      <c r="G78" s="138" t="s">
        <v>428</v>
      </c>
      <c r="H78" s="138" t="s">
        <v>428</v>
      </c>
      <c r="I78" s="138" t="s">
        <v>428</v>
      </c>
      <c r="J78" s="138" t="s">
        <v>428</v>
      </c>
      <c r="K78" s="138" t="s">
        <v>428</v>
      </c>
      <c r="L78" s="138" t="s">
        <v>428</v>
      </c>
      <c r="M78" s="138" t="s">
        <v>428</v>
      </c>
      <c r="N78" s="138" t="s">
        <v>428</v>
      </c>
      <c r="O78" s="138" t="s">
        <v>428</v>
      </c>
      <c r="P78" s="138" t="s">
        <v>428</v>
      </c>
      <c r="Q78" s="138" t="s">
        <v>428</v>
      </c>
      <c r="R78" s="138" t="s">
        <v>428</v>
      </c>
      <c r="S78" s="138">
        <v>3.0000000000000001E-3</v>
      </c>
      <c r="T78" s="138" t="s">
        <v>428</v>
      </c>
      <c r="U78" s="138" t="s">
        <v>428</v>
      </c>
      <c r="V78" s="138" t="s">
        <v>428</v>
      </c>
      <c r="W78" s="138" t="s">
        <v>428</v>
      </c>
      <c r="X78" s="138" t="s">
        <v>428</v>
      </c>
      <c r="Y78" s="138" t="s">
        <v>428</v>
      </c>
      <c r="Z78" s="138" t="s">
        <v>428</v>
      </c>
      <c r="AA78" s="138" t="s">
        <v>428</v>
      </c>
      <c r="AB78" s="138" t="s">
        <v>428</v>
      </c>
      <c r="AC78" s="138" t="s">
        <v>428</v>
      </c>
      <c r="AD78" s="138" t="s">
        <v>428</v>
      </c>
      <c r="AE78" s="55"/>
      <c r="AF78" s="147" t="s">
        <v>428</v>
      </c>
      <c r="AG78" s="147" t="s">
        <v>428</v>
      </c>
      <c r="AH78" s="147" t="s">
        <v>428</v>
      </c>
      <c r="AI78" s="147" t="s">
        <v>428</v>
      </c>
      <c r="AJ78" s="147" t="s">
        <v>428</v>
      </c>
      <c r="AK78" s="147" t="s">
        <v>430</v>
      </c>
      <c r="AL78" s="45" t="s">
        <v>199</v>
      </c>
    </row>
    <row r="79" spans="1:38" s="2" customFormat="1" ht="26.25" customHeight="1" thickBot="1" x14ac:dyDescent="0.25">
      <c r="A79" s="65" t="s">
        <v>53</v>
      </c>
      <c r="B79" s="65" t="s">
        <v>200</v>
      </c>
      <c r="C79" s="66" t="s">
        <v>201</v>
      </c>
      <c r="D79" s="67"/>
      <c r="E79" s="138" t="s">
        <v>430</v>
      </c>
      <c r="F79" s="138" t="s">
        <v>430</v>
      </c>
      <c r="G79" s="138" t="s">
        <v>430</v>
      </c>
      <c r="H79" s="138" t="s">
        <v>430</v>
      </c>
      <c r="I79" s="138" t="s">
        <v>430</v>
      </c>
      <c r="J79" s="138" t="s">
        <v>430</v>
      </c>
      <c r="K79" s="138" t="s">
        <v>430</v>
      </c>
      <c r="L79" s="138" t="s">
        <v>430</v>
      </c>
      <c r="M79" s="138" t="s">
        <v>430</v>
      </c>
      <c r="N79" s="138" t="s">
        <v>430</v>
      </c>
      <c r="O79" s="138" t="s">
        <v>430</v>
      </c>
      <c r="P79" s="138" t="s">
        <v>430</v>
      </c>
      <c r="Q79" s="138" t="s">
        <v>430</v>
      </c>
      <c r="R79" s="138" t="s">
        <v>430</v>
      </c>
      <c r="S79" s="138" t="s">
        <v>430</v>
      </c>
      <c r="T79" s="138" t="s">
        <v>430</v>
      </c>
      <c r="U79" s="138" t="s">
        <v>430</v>
      </c>
      <c r="V79" s="138" t="s">
        <v>430</v>
      </c>
      <c r="W79" s="138" t="s">
        <v>430</v>
      </c>
      <c r="X79" s="138" t="s">
        <v>430</v>
      </c>
      <c r="Y79" s="138" t="s">
        <v>430</v>
      </c>
      <c r="Z79" s="138" t="s">
        <v>430</v>
      </c>
      <c r="AA79" s="138" t="s">
        <v>430</v>
      </c>
      <c r="AB79" s="138" t="s">
        <v>430</v>
      </c>
      <c r="AC79" s="138" t="s">
        <v>430</v>
      </c>
      <c r="AD79" s="138" t="s">
        <v>430</v>
      </c>
      <c r="AE79" s="55"/>
      <c r="AF79" s="147" t="s">
        <v>428</v>
      </c>
      <c r="AG79" s="147" t="s">
        <v>428</v>
      </c>
      <c r="AH79" s="147" t="s">
        <v>428</v>
      </c>
      <c r="AI79" s="147" t="s">
        <v>428</v>
      </c>
      <c r="AJ79" s="147" t="s">
        <v>428</v>
      </c>
      <c r="AK79" s="147" t="s">
        <v>430</v>
      </c>
      <c r="AL79" s="45" t="s">
        <v>202</v>
      </c>
    </row>
    <row r="80" spans="1:38" s="2" customFormat="1" ht="26.25" customHeight="1" thickBot="1" x14ac:dyDescent="0.25">
      <c r="A80" s="65" t="s">
        <v>53</v>
      </c>
      <c r="B80" s="69" t="s">
        <v>203</v>
      </c>
      <c r="C80" s="71" t="s">
        <v>204</v>
      </c>
      <c r="D80" s="67"/>
      <c r="E80" s="138" t="s">
        <v>428</v>
      </c>
      <c r="F80" s="138" t="s">
        <v>428</v>
      </c>
      <c r="G80" s="138" t="s">
        <v>428</v>
      </c>
      <c r="H80" s="138" t="s">
        <v>428</v>
      </c>
      <c r="I80" s="138" t="s">
        <v>428</v>
      </c>
      <c r="J80" s="138" t="s">
        <v>428</v>
      </c>
      <c r="K80" s="138" t="s">
        <v>428</v>
      </c>
      <c r="L80" s="138" t="s">
        <v>428</v>
      </c>
      <c r="M80" s="138" t="s">
        <v>428</v>
      </c>
      <c r="N80" s="138">
        <v>1.5467239527389899E-4</v>
      </c>
      <c r="O80" s="138">
        <v>2.0000000000000002E-5</v>
      </c>
      <c r="P80" s="138" t="s">
        <v>428</v>
      </c>
      <c r="Q80" s="138" t="s">
        <v>428</v>
      </c>
      <c r="R80" s="138">
        <v>1.4999999999999999E-2</v>
      </c>
      <c r="S80" s="138">
        <v>1.84E-4</v>
      </c>
      <c r="T80" s="138">
        <v>8.2000000000000003E-2</v>
      </c>
      <c r="U80" s="138" t="s">
        <v>428</v>
      </c>
      <c r="V80" s="138">
        <v>0.23300000000000001</v>
      </c>
      <c r="W80" s="138" t="s">
        <v>428</v>
      </c>
      <c r="X80" s="138" t="s">
        <v>428</v>
      </c>
      <c r="Y80" s="138" t="s">
        <v>428</v>
      </c>
      <c r="Z80" s="138" t="s">
        <v>428</v>
      </c>
      <c r="AA80" s="138" t="s">
        <v>428</v>
      </c>
      <c r="AB80" s="138" t="s">
        <v>428</v>
      </c>
      <c r="AC80" s="138" t="s">
        <v>428</v>
      </c>
      <c r="AD80" s="138" t="s">
        <v>428</v>
      </c>
      <c r="AE80" s="55"/>
      <c r="AF80" s="147" t="s">
        <v>428</v>
      </c>
      <c r="AG80" s="147" t="s">
        <v>428</v>
      </c>
      <c r="AH80" s="147" t="s">
        <v>428</v>
      </c>
      <c r="AI80" s="147" t="s">
        <v>428</v>
      </c>
      <c r="AJ80" s="147" t="s">
        <v>428</v>
      </c>
      <c r="AK80" s="147" t="s">
        <v>430</v>
      </c>
      <c r="AL80" s="45" t="s">
        <v>412</v>
      </c>
    </row>
    <row r="81" spans="1:38" s="2" customFormat="1" ht="26.25" customHeight="1" thickBot="1" x14ac:dyDescent="0.25">
      <c r="A81" s="65" t="s">
        <v>53</v>
      </c>
      <c r="B81" s="69" t="s">
        <v>205</v>
      </c>
      <c r="C81" s="71" t="s">
        <v>206</v>
      </c>
      <c r="D81" s="67"/>
      <c r="E81" s="138" t="s">
        <v>442</v>
      </c>
      <c r="F81" s="138" t="s">
        <v>442</v>
      </c>
      <c r="G81" s="138" t="s">
        <v>442</v>
      </c>
      <c r="H81" s="138" t="s">
        <v>442</v>
      </c>
      <c r="I81" s="138" t="s">
        <v>442</v>
      </c>
      <c r="J81" s="138" t="s">
        <v>442</v>
      </c>
      <c r="K81" s="138" t="s">
        <v>442</v>
      </c>
      <c r="L81" s="138" t="s">
        <v>442</v>
      </c>
      <c r="M81" s="138" t="s">
        <v>442</v>
      </c>
      <c r="N81" s="138" t="s">
        <v>429</v>
      </c>
      <c r="O81" s="138" t="s">
        <v>429</v>
      </c>
      <c r="P81" s="138" t="s">
        <v>429</v>
      </c>
      <c r="Q81" s="138" t="s">
        <v>429</v>
      </c>
      <c r="R81" s="138" t="s">
        <v>429</v>
      </c>
      <c r="S81" s="138" t="s">
        <v>429</v>
      </c>
      <c r="T81" s="138" t="s">
        <v>429</v>
      </c>
      <c r="U81" s="138" t="s">
        <v>429</v>
      </c>
      <c r="V81" s="138" t="s">
        <v>429</v>
      </c>
      <c r="W81" s="138" t="s">
        <v>429</v>
      </c>
      <c r="X81" s="138" t="s">
        <v>429</v>
      </c>
      <c r="Y81" s="138" t="s">
        <v>429</v>
      </c>
      <c r="Z81" s="138" t="s">
        <v>429</v>
      </c>
      <c r="AA81" s="138" t="s">
        <v>429</v>
      </c>
      <c r="AB81" s="138" t="s">
        <v>429</v>
      </c>
      <c r="AC81" s="138" t="s">
        <v>429</v>
      </c>
      <c r="AD81" s="138" t="s">
        <v>429</v>
      </c>
      <c r="AE81" s="55"/>
      <c r="AF81" s="147" t="s">
        <v>428</v>
      </c>
      <c r="AG81" s="147" t="s">
        <v>428</v>
      </c>
      <c r="AH81" s="147" t="s">
        <v>428</v>
      </c>
      <c r="AI81" s="147" t="s">
        <v>428</v>
      </c>
      <c r="AJ81" s="147" t="s">
        <v>428</v>
      </c>
      <c r="AK81" s="147" t="s">
        <v>442</v>
      </c>
      <c r="AL81" s="45" t="s">
        <v>207</v>
      </c>
    </row>
    <row r="82" spans="1:38" s="2" customFormat="1" ht="26.25" customHeight="1" thickBot="1" x14ac:dyDescent="0.25">
      <c r="A82" s="65" t="s">
        <v>208</v>
      </c>
      <c r="B82" s="69" t="s">
        <v>209</v>
      </c>
      <c r="C82" s="75" t="s">
        <v>210</v>
      </c>
      <c r="D82" s="67"/>
      <c r="E82" s="138" t="s">
        <v>428</v>
      </c>
      <c r="F82" s="138">
        <v>7.9266138000000019</v>
      </c>
      <c r="G82" s="138" t="s">
        <v>428</v>
      </c>
      <c r="H82" s="138" t="s">
        <v>428</v>
      </c>
      <c r="I82" s="138" t="s">
        <v>442</v>
      </c>
      <c r="J82" s="138" t="s">
        <v>442</v>
      </c>
      <c r="K82" s="138" t="s">
        <v>442</v>
      </c>
      <c r="L82" s="138" t="s">
        <v>442</v>
      </c>
      <c r="M82" s="138" t="s">
        <v>428</v>
      </c>
      <c r="N82" s="138" t="s">
        <v>428</v>
      </c>
      <c r="O82" s="138" t="s">
        <v>428</v>
      </c>
      <c r="P82" s="138" t="s">
        <v>442</v>
      </c>
      <c r="Q82" s="138" t="s">
        <v>428</v>
      </c>
      <c r="R82" s="138" t="s">
        <v>428</v>
      </c>
      <c r="S82" s="138" t="s">
        <v>428</v>
      </c>
      <c r="T82" s="138" t="s">
        <v>428</v>
      </c>
      <c r="U82" s="138" t="s">
        <v>428</v>
      </c>
      <c r="V82" s="138" t="s">
        <v>428</v>
      </c>
      <c r="W82" s="138" t="s">
        <v>428</v>
      </c>
      <c r="X82" s="138" t="s">
        <v>428</v>
      </c>
      <c r="Y82" s="138" t="s">
        <v>428</v>
      </c>
      <c r="Z82" s="138" t="s">
        <v>428</v>
      </c>
      <c r="AA82" s="138" t="s">
        <v>428</v>
      </c>
      <c r="AB82" s="138" t="s">
        <v>428</v>
      </c>
      <c r="AC82" s="138" t="s">
        <v>428</v>
      </c>
      <c r="AD82" s="138" t="s">
        <v>428</v>
      </c>
      <c r="AE82" s="55"/>
      <c r="AF82" s="147" t="s">
        <v>428</v>
      </c>
      <c r="AG82" s="147" t="s">
        <v>428</v>
      </c>
      <c r="AH82" s="147" t="s">
        <v>428</v>
      </c>
      <c r="AI82" s="147" t="s">
        <v>428</v>
      </c>
      <c r="AJ82" s="147" t="s">
        <v>428</v>
      </c>
      <c r="AK82" s="147">
        <v>3505.8</v>
      </c>
      <c r="AL82" s="45" t="s">
        <v>219</v>
      </c>
    </row>
    <row r="83" spans="1:38" s="2" customFormat="1" ht="26.25" customHeight="1" thickBot="1" x14ac:dyDescent="0.25">
      <c r="A83" s="65" t="s">
        <v>53</v>
      </c>
      <c r="B83" s="76" t="s">
        <v>211</v>
      </c>
      <c r="C83" s="77" t="s">
        <v>212</v>
      </c>
      <c r="D83" s="67"/>
      <c r="E83" s="138" t="s">
        <v>442</v>
      </c>
      <c r="F83" s="138">
        <v>3.5200000000000002E-2</v>
      </c>
      <c r="G83" s="138" t="s">
        <v>442</v>
      </c>
      <c r="H83" s="138" t="s">
        <v>428</v>
      </c>
      <c r="I83" s="138">
        <v>0.22</v>
      </c>
      <c r="J83" s="138">
        <v>4.4000000000000004</v>
      </c>
      <c r="K83" s="138">
        <v>33</v>
      </c>
      <c r="L83" s="138">
        <v>1.2540000000000001E-2</v>
      </c>
      <c r="M83" s="138" t="s">
        <v>442</v>
      </c>
      <c r="N83" s="138" t="s">
        <v>428</v>
      </c>
      <c r="O83" s="138" t="s">
        <v>428</v>
      </c>
      <c r="P83" s="138" t="s">
        <v>428</v>
      </c>
      <c r="Q83" s="138" t="s">
        <v>428</v>
      </c>
      <c r="R83" s="138" t="s">
        <v>428</v>
      </c>
      <c r="S83" s="138" t="s">
        <v>428</v>
      </c>
      <c r="T83" s="138" t="s">
        <v>428</v>
      </c>
      <c r="U83" s="138" t="s">
        <v>428</v>
      </c>
      <c r="V83" s="138" t="s">
        <v>428</v>
      </c>
      <c r="W83" s="138" t="s">
        <v>442</v>
      </c>
      <c r="X83" s="138" t="s">
        <v>442</v>
      </c>
      <c r="Y83" s="138" t="s">
        <v>429</v>
      </c>
      <c r="Z83" s="138" t="s">
        <v>442</v>
      </c>
      <c r="AA83" s="138" t="s">
        <v>429</v>
      </c>
      <c r="AB83" s="138" t="s">
        <v>429</v>
      </c>
      <c r="AC83" s="138" t="s">
        <v>442</v>
      </c>
      <c r="AD83" s="138" t="s">
        <v>428</v>
      </c>
      <c r="AE83" s="55"/>
      <c r="AF83" s="147" t="s">
        <v>428</v>
      </c>
      <c r="AG83" s="147" t="s">
        <v>428</v>
      </c>
      <c r="AH83" s="147" t="s">
        <v>428</v>
      </c>
      <c r="AI83" s="147" t="s">
        <v>428</v>
      </c>
      <c r="AJ83" s="147" t="s">
        <v>428</v>
      </c>
      <c r="AK83" s="147">
        <v>2.2000000000000002</v>
      </c>
      <c r="AL83" s="148" t="s">
        <v>438</v>
      </c>
    </row>
    <row r="84" spans="1:38" s="2" customFormat="1" ht="26.25" customHeight="1" thickBot="1" x14ac:dyDescent="0.25">
      <c r="A84" s="65" t="s">
        <v>53</v>
      </c>
      <c r="B84" s="76" t="s">
        <v>213</v>
      </c>
      <c r="C84" s="77" t="s">
        <v>214</v>
      </c>
      <c r="D84" s="67"/>
      <c r="E84" s="138" t="s">
        <v>428</v>
      </c>
      <c r="F84" s="138" t="s">
        <v>430</v>
      </c>
      <c r="G84" s="138" t="s">
        <v>428</v>
      </c>
      <c r="H84" s="138" t="s">
        <v>430</v>
      </c>
      <c r="I84" s="138" t="s">
        <v>430</v>
      </c>
      <c r="J84" s="138" t="s">
        <v>430</v>
      </c>
      <c r="K84" s="138" t="s">
        <v>430</v>
      </c>
      <c r="L84" s="138" t="s">
        <v>430</v>
      </c>
      <c r="M84" s="138" t="s">
        <v>430</v>
      </c>
      <c r="N84" s="138" t="s">
        <v>430</v>
      </c>
      <c r="O84" s="138" t="s">
        <v>430</v>
      </c>
      <c r="P84" s="138" t="s">
        <v>430</v>
      </c>
      <c r="Q84" s="138" t="s">
        <v>430</v>
      </c>
      <c r="R84" s="138" t="s">
        <v>428</v>
      </c>
      <c r="S84" s="138" t="s">
        <v>428</v>
      </c>
      <c r="T84" s="138" t="s">
        <v>428</v>
      </c>
      <c r="U84" s="138" t="s">
        <v>428</v>
      </c>
      <c r="V84" s="138" t="s">
        <v>428</v>
      </c>
      <c r="W84" s="138" t="s">
        <v>430</v>
      </c>
      <c r="X84" s="138" t="s">
        <v>430</v>
      </c>
      <c r="Y84" s="138" t="s">
        <v>430</v>
      </c>
      <c r="Z84" s="138" t="s">
        <v>430</v>
      </c>
      <c r="AA84" s="138" t="s">
        <v>430</v>
      </c>
      <c r="AB84" s="138" t="s">
        <v>430</v>
      </c>
      <c r="AC84" s="138" t="s">
        <v>430</v>
      </c>
      <c r="AD84" s="138" t="s">
        <v>428</v>
      </c>
      <c r="AE84" s="55"/>
      <c r="AF84" s="147" t="s">
        <v>428</v>
      </c>
      <c r="AG84" s="147" t="s">
        <v>428</v>
      </c>
      <c r="AH84" s="147" t="s">
        <v>428</v>
      </c>
      <c r="AI84" s="147" t="s">
        <v>428</v>
      </c>
      <c r="AJ84" s="147" t="s">
        <v>428</v>
      </c>
      <c r="AK84" s="147" t="s">
        <v>442</v>
      </c>
      <c r="AL84" s="45" t="s">
        <v>412</v>
      </c>
    </row>
    <row r="85" spans="1:38" s="2" customFormat="1" ht="26.25" customHeight="1" thickBot="1" x14ac:dyDescent="0.25">
      <c r="A85" s="65" t="s">
        <v>208</v>
      </c>
      <c r="B85" s="71" t="s">
        <v>215</v>
      </c>
      <c r="C85" s="77" t="s">
        <v>403</v>
      </c>
      <c r="D85" s="67"/>
      <c r="E85" s="138" t="s">
        <v>428</v>
      </c>
      <c r="F85" s="138">
        <v>7.2328807566379956</v>
      </c>
      <c r="G85" s="138" t="s">
        <v>428</v>
      </c>
      <c r="H85" s="138" t="s">
        <v>428</v>
      </c>
      <c r="I85" s="138" t="s">
        <v>428</v>
      </c>
      <c r="J85" s="138" t="s">
        <v>428</v>
      </c>
      <c r="K85" s="138" t="s">
        <v>428</v>
      </c>
      <c r="L85" s="138" t="s">
        <v>428</v>
      </c>
      <c r="M85" s="138" t="s">
        <v>428</v>
      </c>
      <c r="N85" s="138" t="s">
        <v>428</v>
      </c>
      <c r="O85" s="138" t="s">
        <v>428</v>
      </c>
      <c r="P85" s="138" t="s">
        <v>428</v>
      </c>
      <c r="Q85" s="138" t="s">
        <v>428</v>
      </c>
      <c r="R85" s="138" t="s">
        <v>428</v>
      </c>
      <c r="S85" s="138" t="s">
        <v>428</v>
      </c>
      <c r="T85" s="138" t="s">
        <v>428</v>
      </c>
      <c r="U85" s="138" t="s">
        <v>428</v>
      </c>
      <c r="V85" s="138" t="s">
        <v>428</v>
      </c>
      <c r="W85" s="138" t="s">
        <v>428</v>
      </c>
      <c r="X85" s="138" t="s">
        <v>428</v>
      </c>
      <c r="Y85" s="138" t="s">
        <v>428</v>
      </c>
      <c r="Z85" s="138" t="s">
        <v>428</v>
      </c>
      <c r="AA85" s="138" t="s">
        <v>428</v>
      </c>
      <c r="AB85" s="138" t="s">
        <v>428</v>
      </c>
      <c r="AC85" s="138" t="s">
        <v>428</v>
      </c>
      <c r="AD85" s="138" t="s">
        <v>428</v>
      </c>
      <c r="AE85" s="55"/>
      <c r="AF85" s="147" t="s">
        <v>428</v>
      </c>
      <c r="AG85" s="147" t="s">
        <v>428</v>
      </c>
      <c r="AH85" s="147" t="s">
        <v>428</v>
      </c>
      <c r="AI85" s="147" t="s">
        <v>428</v>
      </c>
      <c r="AJ85" s="147" t="s">
        <v>428</v>
      </c>
      <c r="AK85" s="147" t="s">
        <v>442</v>
      </c>
      <c r="AL85" s="45" t="s">
        <v>216</v>
      </c>
    </row>
    <row r="86" spans="1:38" s="2" customFormat="1" ht="26.25" customHeight="1" thickBot="1" x14ac:dyDescent="0.25">
      <c r="A86" s="65" t="s">
        <v>208</v>
      </c>
      <c r="B86" s="71" t="s">
        <v>217</v>
      </c>
      <c r="C86" s="75" t="s">
        <v>218</v>
      </c>
      <c r="D86" s="67"/>
      <c r="E86" s="138" t="s">
        <v>428</v>
      </c>
      <c r="F86" s="138">
        <v>1.4851747921761498</v>
      </c>
      <c r="G86" s="138" t="s">
        <v>428</v>
      </c>
      <c r="H86" s="138" t="s">
        <v>428</v>
      </c>
      <c r="I86" s="138" t="s">
        <v>442</v>
      </c>
      <c r="J86" s="138" t="s">
        <v>442</v>
      </c>
      <c r="K86" s="138" t="s">
        <v>442</v>
      </c>
      <c r="L86" s="138" t="s">
        <v>442</v>
      </c>
      <c r="M86" s="138" t="s">
        <v>428</v>
      </c>
      <c r="N86" s="138" t="s">
        <v>428</v>
      </c>
      <c r="O86" s="138" t="s">
        <v>428</v>
      </c>
      <c r="P86" s="138" t="s">
        <v>428</v>
      </c>
      <c r="Q86" s="138" t="s">
        <v>428</v>
      </c>
      <c r="R86" s="138" t="s">
        <v>428</v>
      </c>
      <c r="S86" s="138" t="s">
        <v>428</v>
      </c>
      <c r="T86" s="138" t="s">
        <v>428</v>
      </c>
      <c r="U86" s="138" t="s">
        <v>428</v>
      </c>
      <c r="V86" s="138" t="s">
        <v>428</v>
      </c>
      <c r="W86" s="138" t="s">
        <v>428</v>
      </c>
      <c r="X86" s="138" t="s">
        <v>428</v>
      </c>
      <c r="Y86" s="138" t="s">
        <v>428</v>
      </c>
      <c r="Z86" s="138" t="s">
        <v>428</v>
      </c>
      <c r="AA86" s="138" t="s">
        <v>428</v>
      </c>
      <c r="AB86" s="138" t="s">
        <v>428</v>
      </c>
      <c r="AC86" s="138" t="s">
        <v>428</v>
      </c>
      <c r="AD86" s="138" t="s">
        <v>428</v>
      </c>
      <c r="AE86" s="55"/>
      <c r="AF86" s="147" t="s">
        <v>428</v>
      </c>
      <c r="AG86" s="147" t="s">
        <v>428</v>
      </c>
      <c r="AH86" s="147" t="s">
        <v>428</v>
      </c>
      <c r="AI86" s="147" t="s">
        <v>428</v>
      </c>
      <c r="AJ86" s="147" t="s">
        <v>428</v>
      </c>
      <c r="AK86" s="147">
        <v>1.218</v>
      </c>
      <c r="AL86" s="45" t="s">
        <v>219</v>
      </c>
    </row>
    <row r="87" spans="1:38" s="2" customFormat="1" ht="26.25" customHeight="1" thickBot="1" x14ac:dyDescent="0.25">
      <c r="A87" s="65" t="s">
        <v>208</v>
      </c>
      <c r="B87" s="71" t="s">
        <v>220</v>
      </c>
      <c r="C87" s="75" t="s">
        <v>221</v>
      </c>
      <c r="D87" s="67"/>
      <c r="E87" s="138" t="s">
        <v>428</v>
      </c>
      <c r="F87" s="138">
        <v>0.28175948300671838</v>
      </c>
      <c r="G87" s="138" t="s">
        <v>428</v>
      </c>
      <c r="H87" s="138" t="s">
        <v>428</v>
      </c>
      <c r="I87" s="138" t="s">
        <v>442</v>
      </c>
      <c r="J87" s="138" t="s">
        <v>442</v>
      </c>
      <c r="K87" s="138" t="s">
        <v>442</v>
      </c>
      <c r="L87" s="138" t="s">
        <v>442</v>
      </c>
      <c r="M87" s="138" t="s">
        <v>428</v>
      </c>
      <c r="N87" s="138" t="s">
        <v>428</v>
      </c>
      <c r="O87" s="138" t="s">
        <v>428</v>
      </c>
      <c r="P87" s="138" t="s">
        <v>428</v>
      </c>
      <c r="Q87" s="138" t="s">
        <v>428</v>
      </c>
      <c r="R87" s="138" t="s">
        <v>428</v>
      </c>
      <c r="S87" s="138" t="s">
        <v>428</v>
      </c>
      <c r="T87" s="138" t="s">
        <v>428</v>
      </c>
      <c r="U87" s="138" t="s">
        <v>428</v>
      </c>
      <c r="V87" s="138" t="s">
        <v>428</v>
      </c>
      <c r="W87" s="138" t="s">
        <v>428</v>
      </c>
      <c r="X87" s="138" t="s">
        <v>428</v>
      </c>
      <c r="Y87" s="138" t="s">
        <v>428</v>
      </c>
      <c r="Z87" s="138" t="s">
        <v>428</v>
      </c>
      <c r="AA87" s="138" t="s">
        <v>428</v>
      </c>
      <c r="AB87" s="138" t="s">
        <v>428</v>
      </c>
      <c r="AC87" s="138" t="s">
        <v>428</v>
      </c>
      <c r="AD87" s="138" t="s">
        <v>428</v>
      </c>
      <c r="AE87" s="55"/>
      <c r="AF87" s="147" t="s">
        <v>428</v>
      </c>
      <c r="AG87" s="147" t="s">
        <v>428</v>
      </c>
      <c r="AH87" s="147" t="s">
        <v>428</v>
      </c>
      <c r="AI87" s="147" t="s">
        <v>428</v>
      </c>
      <c r="AJ87" s="147" t="s">
        <v>428</v>
      </c>
      <c r="AK87" s="147">
        <v>0.45020724621912256</v>
      </c>
      <c r="AL87" s="45" t="s">
        <v>219</v>
      </c>
    </row>
    <row r="88" spans="1:38" s="2" customFormat="1" ht="26.25" customHeight="1" thickBot="1" x14ac:dyDescent="0.25">
      <c r="A88" s="65" t="s">
        <v>208</v>
      </c>
      <c r="B88" s="71" t="s">
        <v>222</v>
      </c>
      <c r="C88" s="75" t="s">
        <v>223</v>
      </c>
      <c r="D88" s="67"/>
      <c r="E88" s="138" t="s">
        <v>442</v>
      </c>
      <c r="F88" s="138">
        <v>3.0231237200000001</v>
      </c>
      <c r="G88" s="138" t="s">
        <v>442</v>
      </c>
      <c r="H88" s="138" t="s">
        <v>442</v>
      </c>
      <c r="I88" s="138" t="s">
        <v>442</v>
      </c>
      <c r="J88" s="138" t="s">
        <v>442</v>
      </c>
      <c r="K88" s="138" t="s">
        <v>442</v>
      </c>
      <c r="L88" s="138" t="s">
        <v>442</v>
      </c>
      <c r="M88" s="138" t="s">
        <v>442</v>
      </c>
      <c r="N88" s="138" t="s">
        <v>442</v>
      </c>
      <c r="O88" s="138" t="s">
        <v>442</v>
      </c>
      <c r="P88" s="138" t="s">
        <v>442</v>
      </c>
      <c r="Q88" s="138" t="s">
        <v>442</v>
      </c>
      <c r="R88" s="138" t="s">
        <v>442</v>
      </c>
      <c r="S88" s="138" t="s">
        <v>442</v>
      </c>
      <c r="T88" s="138" t="s">
        <v>442</v>
      </c>
      <c r="U88" s="138" t="s">
        <v>442</v>
      </c>
      <c r="V88" s="138" t="s">
        <v>442</v>
      </c>
      <c r="W88" s="138" t="s">
        <v>442</v>
      </c>
      <c r="X88" s="138" t="s">
        <v>430</v>
      </c>
      <c r="Y88" s="138" t="s">
        <v>430</v>
      </c>
      <c r="Z88" s="138" t="s">
        <v>430</v>
      </c>
      <c r="AA88" s="138" t="s">
        <v>430</v>
      </c>
      <c r="AB88" s="138" t="s">
        <v>430</v>
      </c>
      <c r="AC88" s="138" t="s">
        <v>442</v>
      </c>
      <c r="AD88" s="138" t="s">
        <v>442</v>
      </c>
      <c r="AE88" s="55"/>
      <c r="AF88" s="147" t="s">
        <v>428</v>
      </c>
      <c r="AG88" s="147" t="s">
        <v>428</v>
      </c>
      <c r="AH88" s="147" t="s">
        <v>428</v>
      </c>
      <c r="AI88" s="147" t="s">
        <v>428</v>
      </c>
      <c r="AJ88" s="147" t="s">
        <v>428</v>
      </c>
      <c r="AK88" s="147" t="s">
        <v>442</v>
      </c>
      <c r="AL88" s="45" t="s">
        <v>412</v>
      </c>
    </row>
    <row r="89" spans="1:38" s="2" customFormat="1" ht="26.25" customHeight="1" thickBot="1" x14ac:dyDescent="0.25">
      <c r="A89" s="65" t="s">
        <v>208</v>
      </c>
      <c r="B89" s="71" t="s">
        <v>224</v>
      </c>
      <c r="C89" s="75" t="s">
        <v>225</v>
      </c>
      <c r="D89" s="67"/>
      <c r="E89" s="138" t="s">
        <v>428</v>
      </c>
      <c r="F89" s="138">
        <v>2.9119999999999999</v>
      </c>
      <c r="G89" s="138" t="s">
        <v>428</v>
      </c>
      <c r="H89" s="138" t="s">
        <v>428</v>
      </c>
      <c r="I89" s="138" t="s">
        <v>442</v>
      </c>
      <c r="J89" s="138" t="s">
        <v>442</v>
      </c>
      <c r="K89" s="138" t="s">
        <v>442</v>
      </c>
      <c r="L89" s="138" t="s">
        <v>442</v>
      </c>
      <c r="M89" s="138" t="s">
        <v>428</v>
      </c>
      <c r="N89" s="138" t="s">
        <v>428</v>
      </c>
      <c r="O89" s="138" t="s">
        <v>428</v>
      </c>
      <c r="P89" s="138" t="s">
        <v>428</v>
      </c>
      <c r="Q89" s="138" t="s">
        <v>428</v>
      </c>
      <c r="R89" s="138" t="s">
        <v>428</v>
      </c>
      <c r="S89" s="138" t="s">
        <v>428</v>
      </c>
      <c r="T89" s="138" t="s">
        <v>428</v>
      </c>
      <c r="U89" s="138" t="s">
        <v>428</v>
      </c>
      <c r="V89" s="138" t="s">
        <v>428</v>
      </c>
      <c r="W89" s="138" t="s">
        <v>428</v>
      </c>
      <c r="X89" s="138" t="s">
        <v>428</v>
      </c>
      <c r="Y89" s="138" t="s">
        <v>428</v>
      </c>
      <c r="Z89" s="138" t="s">
        <v>428</v>
      </c>
      <c r="AA89" s="138" t="s">
        <v>428</v>
      </c>
      <c r="AB89" s="138" t="s">
        <v>428</v>
      </c>
      <c r="AC89" s="138" t="s">
        <v>428</v>
      </c>
      <c r="AD89" s="138" t="s">
        <v>428</v>
      </c>
      <c r="AE89" s="55"/>
      <c r="AF89" s="147" t="s">
        <v>428</v>
      </c>
      <c r="AG89" s="147" t="s">
        <v>428</v>
      </c>
      <c r="AH89" s="147" t="s">
        <v>428</v>
      </c>
      <c r="AI89" s="147" t="s">
        <v>428</v>
      </c>
      <c r="AJ89" s="147" t="s">
        <v>428</v>
      </c>
      <c r="AK89" s="147" t="s">
        <v>442</v>
      </c>
      <c r="AL89" s="45" t="s">
        <v>412</v>
      </c>
    </row>
    <row r="90" spans="1:38" s="7" customFormat="1" ht="26.25" customHeight="1" thickBot="1" x14ac:dyDescent="0.25">
      <c r="A90" s="65" t="s">
        <v>208</v>
      </c>
      <c r="B90" s="71" t="s">
        <v>226</v>
      </c>
      <c r="C90" s="75" t="s">
        <v>227</v>
      </c>
      <c r="D90" s="67"/>
      <c r="E90" s="138" t="s">
        <v>428</v>
      </c>
      <c r="F90" s="138">
        <v>1.3228751820651894</v>
      </c>
      <c r="G90" s="138" t="s">
        <v>428</v>
      </c>
      <c r="H90" s="138" t="s">
        <v>428</v>
      </c>
      <c r="I90" s="138">
        <v>1.2E-2</v>
      </c>
      <c r="J90" s="138">
        <v>1.7999999999999999E-2</v>
      </c>
      <c r="K90" s="138">
        <v>2.1999999999999999E-2</v>
      </c>
      <c r="L90" s="138" t="s">
        <v>428</v>
      </c>
      <c r="M90" s="138" t="s">
        <v>428</v>
      </c>
      <c r="N90" s="138">
        <v>1.0615308388490438E-4</v>
      </c>
      <c r="O90" s="138">
        <v>1.4580062123950722E-2</v>
      </c>
      <c r="P90" s="138" t="s">
        <v>430</v>
      </c>
      <c r="Q90" s="138" t="s">
        <v>430</v>
      </c>
      <c r="R90" s="138">
        <v>6.1389735258739891E-2</v>
      </c>
      <c r="S90" s="138">
        <v>2.4875632307968556</v>
      </c>
      <c r="T90" s="138">
        <v>0.10196451340631328</v>
      </c>
      <c r="U90" s="138">
        <v>1.4516114483056199E-2</v>
      </c>
      <c r="V90" s="138">
        <v>1.4394613965356615</v>
      </c>
      <c r="W90" s="138" t="s">
        <v>428</v>
      </c>
      <c r="X90" s="138" t="s">
        <v>428</v>
      </c>
      <c r="Y90" s="138" t="s">
        <v>428</v>
      </c>
      <c r="Z90" s="138" t="s">
        <v>428</v>
      </c>
      <c r="AA90" s="138" t="s">
        <v>428</v>
      </c>
      <c r="AB90" s="138" t="s">
        <v>428</v>
      </c>
      <c r="AC90" s="138" t="s">
        <v>428</v>
      </c>
      <c r="AD90" s="138" t="s">
        <v>428</v>
      </c>
      <c r="AE90" s="55"/>
      <c r="AF90" s="147" t="s">
        <v>428</v>
      </c>
      <c r="AG90" s="147" t="s">
        <v>428</v>
      </c>
      <c r="AH90" s="147" t="s">
        <v>428</v>
      </c>
      <c r="AI90" s="147" t="s">
        <v>428</v>
      </c>
      <c r="AJ90" s="147" t="s">
        <v>428</v>
      </c>
      <c r="AK90" s="147">
        <v>20</v>
      </c>
      <c r="AL90" s="148" t="s">
        <v>439</v>
      </c>
    </row>
    <row r="91" spans="1:38" s="2" customFormat="1" ht="26.25" customHeight="1" thickBot="1" x14ac:dyDescent="0.25">
      <c r="A91" s="65" t="s">
        <v>208</v>
      </c>
      <c r="B91" s="69" t="s">
        <v>404</v>
      </c>
      <c r="C91" s="71" t="s">
        <v>228</v>
      </c>
      <c r="D91" s="67"/>
      <c r="E91" s="138">
        <v>1.2610261571571911E-2</v>
      </c>
      <c r="F91" s="138">
        <v>3.3876815764E-2</v>
      </c>
      <c r="G91" s="138">
        <v>1.3294727133527097E-4</v>
      </c>
      <c r="H91" s="138">
        <v>2.9047269715000001E-2</v>
      </c>
      <c r="I91" s="138">
        <v>0.19126875367786556</v>
      </c>
      <c r="J91" s="138">
        <v>0.19338094244563586</v>
      </c>
      <c r="K91" s="138">
        <v>0.19381720319362675</v>
      </c>
      <c r="L91" s="138">
        <v>7.5592894679999995E-2</v>
      </c>
      <c r="M91" s="138">
        <v>0.38597850897822755</v>
      </c>
      <c r="N91" s="138">
        <v>3.4513463816838563E-2</v>
      </c>
      <c r="O91" s="138">
        <v>3.7861600307409336E-2</v>
      </c>
      <c r="P91" s="138">
        <v>2.509269690765048E-6</v>
      </c>
      <c r="Q91" s="138">
        <v>5.8549626117851127E-5</v>
      </c>
      <c r="R91" s="138">
        <v>6.867474943146448E-4</v>
      </c>
      <c r="S91" s="138">
        <v>5.7342337562801424E-2</v>
      </c>
      <c r="T91" s="138">
        <v>2.0218891928297393E-2</v>
      </c>
      <c r="U91" s="138" t="s">
        <v>442</v>
      </c>
      <c r="V91" s="138">
        <v>3.0344015241910747E-2</v>
      </c>
      <c r="W91" s="138">
        <v>6.9993421000000007E-4</v>
      </c>
      <c r="X91" s="138">
        <v>7.7692697310000004E-4</v>
      </c>
      <c r="Y91" s="138">
        <v>3.1497039450000002E-4</v>
      </c>
      <c r="Z91" s="138">
        <v>3.1497039450000002E-4</v>
      </c>
      <c r="AA91" s="138">
        <v>3.1497039450000002E-4</v>
      </c>
      <c r="AB91" s="138">
        <v>1.7218381566000002E-3</v>
      </c>
      <c r="AC91" s="138" t="s">
        <v>442</v>
      </c>
      <c r="AD91" s="138" t="s">
        <v>442</v>
      </c>
      <c r="AE91" s="55"/>
      <c r="AF91" s="147" t="s">
        <v>428</v>
      </c>
      <c r="AG91" s="147" t="s">
        <v>428</v>
      </c>
      <c r="AH91" s="147" t="s">
        <v>428</v>
      </c>
      <c r="AI91" s="147" t="s">
        <v>428</v>
      </c>
      <c r="AJ91" s="147" t="s">
        <v>428</v>
      </c>
      <c r="AK91" s="147">
        <v>6999.3420999999998</v>
      </c>
      <c r="AL91" s="148" t="s">
        <v>440</v>
      </c>
    </row>
    <row r="92" spans="1:38" s="2" customFormat="1" ht="26.25" customHeight="1" thickBot="1" x14ac:dyDescent="0.25">
      <c r="A92" s="65" t="s">
        <v>53</v>
      </c>
      <c r="B92" s="65" t="s">
        <v>229</v>
      </c>
      <c r="C92" s="66" t="s">
        <v>230</v>
      </c>
      <c r="D92" s="72"/>
      <c r="E92" s="138" t="s">
        <v>430</v>
      </c>
      <c r="F92" s="138" t="s">
        <v>430</v>
      </c>
      <c r="G92" s="138" t="s">
        <v>430</v>
      </c>
      <c r="H92" s="138" t="s">
        <v>430</v>
      </c>
      <c r="I92" s="138" t="s">
        <v>430</v>
      </c>
      <c r="J92" s="138" t="s">
        <v>430</v>
      </c>
      <c r="K92" s="138" t="s">
        <v>430</v>
      </c>
      <c r="L92" s="138" t="s">
        <v>430</v>
      </c>
      <c r="M92" s="138" t="s">
        <v>430</v>
      </c>
      <c r="N92" s="138" t="s">
        <v>430</v>
      </c>
      <c r="O92" s="138" t="s">
        <v>430</v>
      </c>
      <c r="P92" s="138" t="s">
        <v>430</v>
      </c>
      <c r="Q92" s="138" t="s">
        <v>430</v>
      </c>
      <c r="R92" s="138" t="s">
        <v>430</v>
      </c>
      <c r="S92" s="138" t="s">
        <v>430</v>
      </c>
      <c r="T92" s="138" t="s">
        <v>430</v>
      </c>
      <c r="U92" s="138" t="s">
        <v>430</v>
      </c>
      <c r="V92" s="138" t="s">
        <v>430</v>
      </c>
      <c r="W92" s="138" t="s">
        <v>430</v>
      </c>
      <c r="X92" s="138" t="s">
        <v>430</v>
      </c>
      <c r="Y92" s="138" t="s">
        <v>430</v>
      </c>
      <c r="Z92" s="138" t="s">
        <v>430</v>
      </c>
      <c r="AA92" s="138" t="s">
        <v>430</v>
      </c>
      <c r="AB92" s="138" t="s">
        <v>430</v>
      </c>
      <c r="AC92" s="138" t="s">
        <v>430</v>
      </c>
      <c r="AD92" s="138" t="s">
        <v>430</v>
      </c>
      <c r="AE92" s="55"/>
      <c r="AF92" s="147" t="s">
        <v>428</v>
      </c>
      <c r="AG92" s="147" t="s">
        <v>428</v>
      </c>
      <c r="AH92" s="147" t="s">
        <v>428</v>
      </c>
      <c r="AI92" s="147" t="s">
        <v>428</v>
      </c>
      <c r="AJ92" s="147" t="s">
        <v>428</v>
      </c>
      <c r="AK92" s="147" t="s">
        <v>428</v>
      </c>
      <c r="AL92" s="45" t="s">
        <v>231</v>
      </c>
    </row>
    <row r="93" spans="1:38" s="2" customFormat="1" ht="26.25" customHeight="1" thickBot="1" x14ac:dyDescent="0.25">
      <c r="A93" s="65" t="s">
        <v>53</v>
      </c>
      <c r="B93" s="69" t="s">
        <v>232</v>
      </c>
      <c r="C93" s="66" t="s">
        <v>405</v>
      </c>
      <c r="D93" s="72"/>
      <c r="E93" s="138" t="s">
        <v>428</v>
      </c>
      <c r="F93" s="138">
        <v>9.6172112688712179</v>
      </c>
      <c r="G93" s="138" t="s">
        <v>428</v>
      </c>
      <c r="H93" s="138" t="s">
        <v>428</v>
      </c>
      <c r="I93" s="138" t="s">
        <v>428</v>
      </c>
      <c r="J93" s="138" t="s">
        <v>430</v>
      </c>
      <c r="K93" s="138" t="s">
        <v>428</v>
      </c>
      <c r="L93" s="138" t="s">
        <v>428</v>
      </c>
      <c r="M93" s="138" t="s">
        <v>428</v>
      </c>
      <c r="N93" s="138" t="s">
        <v>428</v>
      </c>
      <c r="O93" s="138" t="s">
        <v>428</v>
      </c>
      <c r="P93" s="138" t="s">
        <v>428</v>
      </c>
      <c r="Q93" s="138" t="s">
        <v>428</v>
      </c>
      <c r="R93" s="138" t="s">
        <v>428</v>
      </c>
      <c r="S93" s="138" t="s">
        <v>428</v>
      </c>
      <c r="T93" s="138" t="s">
        <v>428</v>
      </c>
      <c r="U93" s="138" t="s">
        <v>428</v>
      </c>
      <c r="V93" s="138" t="s">
        <v>428</v>
      </c>
      <c r="W93" s="138" t="s">
        <v>428</v>
      </c>
      <c r="X93" s="138" t="s">
        <v>428</v>
      </c>
      <c r="Y93" s="138" t="s">
        <v>428</v>
      </c>
      <c r="Z93" s="138" t="s">
        <v>428</v>
      </c>
      <c r="AA93" s="138" t="s">
        <v>428</v>
      </c>
      <c r="AB93" s="138" t="s">
        <v>428</v>
      </c>
      <c r="AC93" s="138" t="s">
        <v>428</v>
      </c>
      <c r="AD93" s="138" t="s">
        <v>428</v>
      </c>
      <c r="AE93" s="55"/>
      <c r="AF93" s="147" t="s">
        <v>428</v>
      </c>
      <c r="AG93" s="147" t="s">
        <v>428</v>
      </c>
      <c r="AH93" s="147" t="s">
        <v>428</v>
      </c>
      <c r="AI93" s="147" t="s">
        <v>428</v>
      </c>
      <c r="AJ93" s="147" t="s">
        <v>428</v>
      </c>
      <c r="AK93" s="147" t="s">
        <v>442</v>
      </c>
      <c r="AL93" s="45" t="s">
        <v>233</v>
      </c>
    </row>
    <row r="94" spans="1:38" s="2" customFormat="1" ht="26.25" customHeight="1" thickBot="1" x14ac:dyDescent="0.25">
      <c r="A94" s="65" t="s">
        <v>53</v>
      </c>
      <c r="B94" s="78" t="s">
        <v>406</v>
      </c>
      <c r="C94" s="66" t="s">
        <v>234</v>
      </c>
      <c r="D94" s="67"/>
      <c r="E94" s="138" t="s">
        <v>430</v>
      </c>
      <c r="F94" s="138" t="s">
        <v>430</v>
      </c>
      <c r="G94" s="138" t="s">
        <v>430</v>
      </c>
      <c r="H94" s="138" t="s">
        <v>430</v>
      </c>
      <c r="I94" s="138" t="s">
        <v>430</v>
      </c>
      <c r="J94" s="138" t="s">
        <v>430</v>
      </c>
      <c r="K94" s="138" t="s">
        <v>430</v>
      </c>
      <c r="L94" s="138" t="s">
        <v>430</v>
      </c>
      <c r="M94" s="138" t="s">
        <v>430</v>
      </c>
      <c r="N94" s="138" t="s">
        <v>430</v>
      </c>
      <c r="O94" s="138" t="s">
        <v>430</v>
      </c>
      <c r="P94" s="138" t="s">
        <v>430</v>
      </c>
      <c r="Q94" s="138" t="s">
        <v>430</v>
      </c>
      <c r="R94" s="138" t="s">
        <v>430</v>
      </c>
      <c r="S94" s="138" t="s">
        <v>430</v>
      </c>
      <c r="T94" s="138" t="s">
        <v>430</v>
      </c>
      <c r="U94" s="138" t="s">
        <v>430</v>
      </c>
      <c r="V94" s="138" t="s">
        <v>430</v>
      </c>
      <c r="W94" s="138" t="s">
        <v>430</v>
      </c>
      <c r="X94" s="138" t="s">
        <v>430</v>
      </c>
      <c r="Y94" s="138" t="s">
        <v>430</v>
      </c>
      <c r="Z94" s="138" t="s">
        <v>430</v>
      </c>
      <c r="AA94" s="138" t="s">
        <v>430</v>
      </c>
      <c r="AB94" s="138" t="s">
        <v>430</v>
      </c>
      <c r="AC94" s="138" t="s">
        <v>430</v>
      </c>
      <c r="AD94" s="138" t="s">
        <v>430</v>
      </c>
      <c r="AE94" s="55"/>
      <c r="AF94" s="147" t="s">
        <v>428</v>
      </c>
      <c r="AG94" s="147" t="s">
        <v>428</v>
      </c>
      <c r="AH94" s="147" t="s">
        <v>428</v>
      </c>
      <c r="AI94" s="147" t="s">
        <v>428</v>
      </c>
      <c r="AJ94" s="147" t="s">
        <v>428</v>
      </c>
      <c r="AK94" s="147" t="s">
        <v>428</v>
      </c>
      <c r="AL94" s="45" t="s">
        <v>412</v>
      </c>
    </row>
    <row r="95" spans="1:38" s="2" customFormat="1" ht="26.25" customHeight="1" thickBot="1" x14ac:dyDescent="0.25">
      <c r="A95" s="65" t="s">
        <v>53</v>
      </c>
      <c r="B95" s="78" t="s">
        <v>235</v>
      </c>
      <c r="C95" s="66" t="s">
        <v>236</v>
      </c>
      <c r="D95" s="72"/>
      <c r="E95" s="138" t="s">
        <v>430</v>
      </c>
      <c r="F95" s="138" t="s">
        <v>430</v>
      </c>
      <c r="G95" s="138" t="s">
        <v>430</v>
      </c>
      <c r="H95" s="138" t="s">
        <v>430</v>
      </c>
      <c r="I95" s="138" t="s">
        <v>430</v>
      </c>
      <c r="J95" s="138" t="s">
        <v>430</v>
      </c>
      <c r="K95" s="138" t="s">
        <v>430</v>
      </c>
      <c r="L95" s="138" t="s">
        <v>430</v>
      </c>
      <c r="M95" s="138" t="s">
        <v>430</v>
      </c>
      <c r="N95" s="138" t="s">
        <v>430</v>
      </c>
      <c r="O95" s="138" t="s">
        <v>430</v>
      </c>
      <c r="P95" s="138" t="s">
        <v>430</v>
      </c>
      <c r="Q95" s="138" t="s">
        <v>430</v>
      </c>
      <c r="R95" s="138" t="s">
        <v>430</v>
      </c>
      <c r="S95" s="138" t="s">
        <v>430</v>
      </c>
      <c r="T95" s="138" t="s">
        <v>430</v>
      </c>
      <c r="U95" s="138" t="s">
        <v>430</v>
      </c>
      <c r="V95" s="138" t="s">
        <v>430</v>
      </c>
      <c r="W95" s="138" t="s">
        <v>430</v>
      </c>
      <c r="X95" s="138" t="s">
        <v>430</v>
      </c>
      <c r="Y95" s="138" t="s">
        <v>430</v>
      </c>
      <c r="Z95" s="138" t="s">
        <v>430</v>
      </c>
      <c r="AA95" s="138" t="s">
        <v>430</v>
      </c>
      <c r="AB95" s="138" t="s">
        <v>430</v>
      </c>
      <c r="AC95" s="138" t="s">
        <v>430</v>
      </c>
      <c r="AD95" s="138" t="s">
        <v>430</v>
      </c>
      <c r="AE95" s="55"/>
      <c r="AF95" s="147" t="s">
        <v>428</v>
      </c>
      <c r="AG95" s="147" t="s">
        <v>428</v>
      </c>
      <c r="AH95" s="147" t="s">
        <v>428</v>
      </c>
      <c r="AI95" s="147" t="s">
        <v>428</v>
      </c>
      <c r="AJ95" s="147" t="s">
        <v>428</v>
      </c>
      <c r="AK95" s="147" t="s">
        <v>442</v>
      </c>
      <c r="AL95" s="45" t="s">
        <v>412</v>
      </c>
    </row>
    <row r="96" spans="1:38" s="2" customFormat="1" ht="26.25" customHeight="1" thickBot="1" x14ac:dyDescent="0.25">
      <c r="A96" s="65" t="s">
        <v>53</v>
      </c>
      <c r="B96" s="69" t="s">
        <v>237</v>
      </c>
      <c r="C96" s="66" t="s">
        <v>238</v>
      </c>
      <c r="D96" s="79"/>
      <c r="E96" s="138" t="s">
        <v>430</v>
      </c>
      <c r="F96" s="138" t="s">
        <v>430</v>
      </c>
      <c r="G96" s="138" t="s">
        <v>430</v>
      </c>
      <c r="H96" s="138" t="s">
        <v>430</v>
      </c>
      <c r="I96" s="138" t="s">
        <v>430</v>
      </c>
      <c r="J96" s="138" t="s">
        <v>430</v>
      </c>
      <c r="K96" s="138" t="s">
        <v>430</v>
      </c>
      <c r="L96" s="138" t="s">
        <v>430</v>
      </c>
      <c r="M96" s="138" t="s">
        <v>430</v>
      </c>
      <c r="N96" s="138" t="s">
        <v>430</v>
      </c>
      <c r="O96" s="138" t="s">
        <v>430</v>
      </c>
      <c r="P96" s="138" t="s">
        <v>430</v>
      </c>
      <c r="Q96" s="138" t="s">
        <v>430</v>
      </c>
      <c r="R96" s="138" t="s">
        <v>430</v>
      </c>
      <c r="S96" s="138" t="s">
        <v>430</v>
      </c>
      <c r="T96" s="138" t="s">
        <v>430</v>
      </c>
      <c r="U96" s="138" t="s">
        <v>430</v>
      </c>
      <c r="V96" s="138" t="s">
        <v>430</v>
      </c>
      <c r="W96" s="138" t="s">
        <v>430</v>
      </c>
      <c r="X96" s="138" t="s">
        <v>430</v>
      </c>
      <c r="Y96" s="138" t="s">
        <v>430</v>
      </c>
      <c r="Z96" s="138" t="s">
        <v>430</v>
      </c>
      <c r="AA96" s="138" t="s">
        <v>430</v>
      </c>
      <c r="AB96" s="138" t="s">
        <v>430</v>
      </c>
      <c r="AC96" s="138" t="s">
        <v>430</v>
      </c>
      <c r="AD96" s="138" t="s">
        <v>430</v>
      </c>
      <c r="AE96" s="55"/>
      <c r="AF96" s="147" t="s">
        <v>428</v>
      </c>
      <c r="AG96" s="147" t="s">
        <v>428</v>
      </c>
      <c r="AH96" s="147" t="s">
        <v>428</v>
      </c>
      <c r="AI96" s="147" t="s">
        <v>428</v>
      </c>
      <c r="AJ96" s="147" t="s">
        <v>428</v>
      </c>
      <c r="AK96" s="147" t="s">
        <v>430</v>
      </c>
      <c r="AL96" s="45" t="s">
        <v>412</v>
      </c>
    </row>
    <row r="97" spans="1:38" s="2" customFormat="1" ht="26.25" customHeight="1" thickBot="1" x14ac:dyDescent="0.25">
      <c r="A97" s="65" t="s">
        <v>53</v>
      </c>
      <c r="B97" s="69" t="s">
        <v>239</v>
      </c>
      <c r="C97" s="66" t="s">
        <v>240</v>
      </c>
      <c r="D97" s="79"/>
      <c r="E97" s="138" t="s">
        <v>428</v>
      </c>
      <c r="F97" s="138" t="s">
        <v>428</v>
      </c>
      <c r="G97" s="138" t="s">
        <v>428</v>
      </c>
      <c r="H97" s="138" t="s">
        <v>428</v>
      </c>
      <c r="I97" s="138" t="s">
        <v>428</v>
      </c>
      <c r="J97" s="138" t="s">
        <v>428</v>
      </c>
      <c r="K97" s="138" t="s">
        <v>428</v>
      </c>
      <c r="L97" s="138" t="s">
        <v>428</v>
      </c>
      <c r="M97" s="138" t="s">
        <v>428</v>
      </c>
      <c r="N97" s="138" t="s">
        <v>428</v>
      </c>
      <c r="O97" s="138" t="s">
        <v>428</v>
      </c>
      <c r="P97" s="138" t="s">
        <v>442</v>
      </c>
      <c r="Q97" s="138" t="s">
        <v>428</v>
      </c>
      <c r="R97" s="138" t="s">
        <v>428</v>
      </c>
      <c r="S97" s="138" t="s">
        <v>428</v>
      </c>
      <c r="T97" s="138" t="s">
        <v>428</v>
      </c>
      <c r="U97" s="138" t="s">
        <v>428</v>
      </c>
      <c r="V97" s="138" t="s">
        <v>428</v>
      </c>
      <c r="W97" s="138" t="s">
        <v>428</v>
      </c>
      <c r="X97" s="138" t="s">
        <v>428</v>
      </c>
      <c r="Y97" s="138" t="s">
        <v>428</v>
      </c>
      <c r="Z97" s="138" t="s">
        <v>428</v>
      </c>
      <c r="AA97" s="138" t="s">
        <v>428</v>
      </c>
      <c r="AB97" s="138" t="s">
        <v>428</v>
      </c>
      <c r="AC97" s="138" t="s">
        <v>428</v>
      </c>
      <c r="AD97" s="138" t="s">
        <v>428</v>
      </c>
      <c r="AE97" s="55"/>
      <c r="AF97" s="147" t="s">
        <v>428</v>
      </c>
      <c r="AG97" s="147" t="s">
        <v>428</v>
      </c>
      <c r="AH97" s="147" t="s">
        <v>428</v>
      </c>
      <c r="AI97" s="147" t="s">
        <v>428</v>
      </c>
      <c r="AJ97" s="147" t="s">
        <v>428</v>
      </c>
      <c r="AK97" s="147" t="s">
        <v>442</v>
      </c>
      <c r="AL97" s="45" t="s">
        <v>412</v>
      </c>
    </row>
    <row r="98" spans="1:38" s="2" customFormat="1" ht="26.25" customHeight="1" thickBot="1" x14ac:dyDescent="0.25">
      <c r="A98" s="65" t="s">
        <v>53</v>
      </c>
      <c r="B98" s="69" t="s">
        <v>241</v>
      </c>
      <c r="C98" s="71" t="s">
        <v>242</v>
      </c>
      <c r="D98" s="79"/>
      <c r="E98" s="138" t="s">
        <v>428</v>
      </c>
      <c r="F98" s="138" t="s">
        <v>428</v>
      </c>
      <c r="G98" s="138" t="s">
        <v>428</v>
      </c>
      <c r="H98" s="138" t="s">
        <v>428</v>
      </c>
      <c r="I98" s="138" t="s">
        <v>428</v>
      </c>
      <c r="J98" s="138" t="s">
        <v>428</v>
      </c>
      <c r="K98" s="138" t="s">
        <v>428</v>
      </c>
      <c r="L98" s="138" t="s">
        <v>428</v>
      </c>
      <c r="M98" s="138" t="s">
        <v>428</v>
      </c>
      <c r="N98" s="138" t="s">
        <v>428</v>
      </c>
      <c r="O98" s="138" t="s">
        <v>428</v>
      </c>
      <c r="P98" s="138" t="s">
        <v>428</v>
      </c>
      <c r="Q98" s="138" t="s">
        <v>428</v>
      </c>
      <c r="R98" s="138" t="s">
        <v>428</v>
      </c>
      <c r="S98" s="138" t="s">
        <v>428</v>
      </c>
      <c r="T98" s="138" t="s">
        <v>428</v>
      </c>
      <c r="U98" s="138" t="s">
        <v>428</v>
      </c>
      <c r="V98" s="138" t="s">
        <v>428</v>
      </c>
      <c r="W98" s="138">
        <v>1.0339411291702665E-6</v>
      </c>
      <c r="X98" s="138" t="s">
        <v>428</v>
      </c>
      <c r="Y98" s="138" t="s">
        <v>428</v>
      </c>
      <c r="Z98" s="138" t="s">
        <v>428</v>
      </c>
      <c r="AA98" s="138" t="s">
        <v>428</v>
      </c>
      <c r="AB98" s="138" t="s">
        <v>428</v>
      </c>
      <c r="AC98" s="138" t="s">
        <v>428</v>
      </c>
      <c r="AD98" s="138">
        <v>11.93210252849306</v>
      </c>
      <c r="AE98" s="55"/>
      <c r="AF98" s="147" t="s">
        <v>428</v>
      </c>
      <c r="AG98" s="147" t="s">
        <v>428</v>
      </c>
      <c r="AH98" s="147" t="s">
        <v>428</v>
      </c>
      <c r="AI98" s="147" t="s">
        <v>428</v>
      </c>
      <c r="AJ98" s="147" t="s">
        <v>428</v>
      </c>
      <c r="AK98" s="147" t="s">
        <v>428</v>
      </c>
      <c r="AL98" s="45" t="s">
        <v>412</v>
      </c>
    </row>
    <row r="99" spans="1:38" s="2" customFormat="1" ht="26.25" customHeight="1" thickBot="1" x14ac:dyDescent="0.25">
      <c r="A99" s="65" t="s">
        <v>243</v>
      </c>
      <c r="B99" s="65" t="s">
        <v>244</v>
      </c>
      <c r="C99" s="66" t="s">
        <v>407</v>
      </c>
      <c r="D99" s="79"/>
      <c r="E99" s="138">
        <v>5.5628734513415212E-2</v>
      </c>
      <c r="F99" s="138">
        <v>10.322593904463314</v>
      </c>
      <c r="G99" s="138" t="s">
        <v>428</v>
      </c>
      <c r="H99" s="138">
        <v>14.161455840589117</v>
      </c>
      <c r="I99" s="138">
        <v>0.21750281810407057</v>
      </c>
      <c r="J99" s="138">
        <v>0.33430027412654278</v>
      </c>
      <c r="K99" s="138">
        <v>0.64271347762646414</v>
      </c>
      <c r="L99" s="138" t="s">
        <v>442</v>
      </c>
      <c r="M99" s="138" t="s">
        <v>428</v>
      </c>
      <c r="N99" s="138" t="s">
        <v>428</v>
      </c>
      <c r="O99" s="138" t="s">
        <v>428</v>
      </c>
      <c r="P99" s="138" t="s">
        <v>428</v>
      </c>
      <c r="Q99" s="138" t="s">
        <v>428</v>
      </c>
      <c r="R99" s="138" t="s">
        <v>428</v>
      </c>
      <c r="S99" s="138" t="s">
        <v>428</v>
      </c>
      <c r="T99" s="138" t="s">
        <v>428</v>
      </c>
      <c r="U99" s="138" t="s">
        <v>428</v>
      </c>
      <c r="V99" s="138" t="s">
        <v>428</v>
      </c>
      <c r="W99" s="138" t="s">
        <v>428</v>
      </c>
      <c r="X99" s="138" t="s">
        <v>428</v>
      </c>
      <c r="Y99" s="138" t="s">
        <v>428</v>
      </c>
      <c r="Z99" s="138" t="s">
        <v>428</v>
      </c>
      <c r="AA99" s="138" t="s">
        <v>428</v>
      </c>
      <c r="AB99" s="138" t="s">
        <v>428</v>
      </c>
      <c r="AC99" s="138" t="s">
        <v>428</v>
      </c>
      <c r="AD99" s="138" t="s">
        <v>428</v>
      </c>
      <c r="AE99" s="55"/>
      <c r="AF99" s="147" t="s">
        <v>428</v>
      </c>
      <c r="AG99" s="147" t="s">
        <v>428</v>
      </c>
      <c r="AH99" s="147" t="s">
        <v>428</v>
      </c>
      <c r="AI99" s="147" t="s">
        <v>428</v>
      </c>
      <c r="AJ99" s="147" t="s">
        <v>428</v>
      </c>
      <c r="AK99" s="147">
        <v>1340.95</v>
      </c>
      <c r="AL99" s="45" t="s">
        <v>245</v>
      </c>
    </row>
    <row r="100" spans="1:38" s="2" customFormat="1" ht="26.25" customHeight="1" thickBot="1" x14ac:dyDescent="0.25">
      <c r="A100" s="65" t="s">
        <v>243</v>
      </c>
      <c r="B100" s="65" t="s">
        <v>246</v>
      </c>
      <c r="C100" s="66" t="s">
        <v>408</v>
      </c>
      <c r="D100" s="79"/>
      <c r="E100" s="138">
        <v>0.48285092269785501</v>
      </c>
      <c r="F100" s="138">
        <v>21.961480589321798</v>
      </c>
      <c r="G100" s="138" t="s">
        <v>428</v>
      </c>
      <c r="H100" s="138">
        <v>25.675117822393403</v>
      </c>
      <c r="I100" s="138">
        <v>0.3915796544215549</v>
      </c>
      <c r="J100" s="138">
        <v>0.59521657899919567</v>
      </c>
      <c r="K100" s="138">
        <v>0.98510579239411966</v>
      </c>
      <c r="L100" s="138" t="s">
        <v>442</v>
      </c>
      <c r="M100" s="138" t="s">
        <v>428</v>
      </c>
      <c r="N100" s="138" t="s">
        <v>428</v>
      </c>
      <c r="O100" s="138" t="s">
        <v>428</v>
      </c>
      <c r="P100" s="138" t="s">
        <v>428</v>
      </c>
      <c r="Q100" s="138" t="s">
        <v>428</v>
      </c>
      <c r="R100" s="138" t="s">
        <v>428</v>
      </c>
      <c r="S100" s="138" t="s">
        <v>428</v>
      </c>
      <c r="T100" s="138" t="s">
        <v>428</v>
      </c>
      <c r="U100" s="138" t="s">
        <v>428</v>
      </c>
      <c r="V100" s="138" t="s">
        <v>428</v>
      </c>
      <c r="W100" s="138" t="s">
        <v>428</v>
      </c>
      <c r="X100" s="138" t="s">
        <v>428</v>
      </c>
      <c r="Y100" s="138" t="s">
        <v>428</v>
      </c>
      <c r="Z100" s="138" t="s">
        <v>428</v>
      </c>
      <c r="AA100" s="138" t="s">
        <v>428</v>
      </c>
      <c r="AB100" s="138" t="s">
        <v>428</v>
      </c>
      <c r="AC100" s="138" t="s">
        <v>428</v>
      </c>
      <c r="AD100" s="138" t="s">
        <v>428</v>
      </c>
      <c r="AE100" s="55"/>
      <c r="AF100" s="147" t="s">
        <v>428</v>
      </c>
      <c r="AG100" s="147" t="s">
        <v>428</v>
      </c>
      <c r="AH100" s="147" t="s">
        <v>428</v>
      </c>
      <c r="AI100" s="147" t="s">
        <v>428</v>
      </c>
      <c r="AJ100" s="147" t="s">
        <v>428</v>
      </c>
      <c r="AK100" s="147">
        <v>5480.8499999999995</v>
      </c>
      <c r="AL100" s="45" t="s">
        <v>245</v>
      </c>
    </row>
    <row r="101" spans="1:38" s="2" customFormat="1" ht="26.25" customHeight="1" thickBot="1" x14ac:dyDescent="0.25">
      <c r="A101" s="65" t="s">
        <v>243</v>
      </c>
      <c r="B101" s="65" t="s">
        <v>247</v>
      </c>
      <c r="C101" s="66" t="s">
        <v>248</v>
      </c>
      <c r="D101" s="79"/>
      <c r="E101" s="138">
        <v>7.3385393649949102E-2</v>
      </c>
      <c r="F101" s="138">
        <v>0.57372056442346775</v>
      </c>
      <c r="G101" s="138" t="s">
        <v>428</v>
      </c>
      <c r="H101" s="138">
        <v>1.4655168005007593</v>
      </c>
      <c r="I101" s="138">
        <v>1.2222998259253564E-2</v>
      </c>
      <c r="J101" s="138">
        <v>4.0263994265776454E-2</v>
      </c>
      <c r="K101" s="138">
        <v>0.10065998566444111</v>
      </c>
      <c r="L101" s="138" t="s">
        <v>442</v>
      </c>
      <c r="M101" s="138" t="s">
        <v>428</v>
      </c>
      <c r="N101" s="138" t="s">
        <v>428</v>
      </c>
      <c r="O101" s="138" t="s">
        <v>428</v>
      </c>
      <c r="P101" s="138" t="s">
        <v>428</v>
      </c>
      <c r="Q101" s="138" t="s">
        <v>428</v>
      </c>
      <c r="R101" s="138" t="s">
        <v>428</v>
      </c>
      <c r="S101" s="138" t="s">
        <v>428</v>
      </c>
      <c r="T101" s="138" t="s">
        <v>428</v>
      </c>
      <c r="U101" s="138" t="s">
        <v>428</v>
      </c>
      <c r="V101" s="138" t="s">
        <v>428</v>
      </c>
      <c r="W101" s="138" t="s">
        <v>428</v>
      </c>
      <c r="X101" s="138" t="s">
        <v>428</v>
      </c>
      <c r="Y101" s="138" t="s">
        <v>428</v>
      </c>
      <c r="Z101" s="138" t="s">
        <v>428</v>
      </c>
      <c r="AA101" s="138" t="s">
        <v>428</v>
      </c>
      <c r="AB101" s="138" t="s">
        <v>428</v>
      </c>
      <c r="AC101" s="138" t="s">
        <v>428</v>
      </c>
      <c r="AD101" s="138" t="s">
        <v>428</v>
      </c>
      <c r="AE101" s="55"/>
      <c r="AF101" s="147" t="s">
        <v>428</v>
      </c>
      <c r="AG101" s="147" t="s">
        <v>428</v>
      </c>
      <c r="AH101" s="147" t="s">
        <v>428</v>
      </c>
      <c r="AI101" s="147" t="s">
        <v>428</v>
      </c>
      <c r="AJ101" s="147" t="s">
        <v>428</v>
      </c>
      <c r="AK101" s="147">
        <v>8020.9820000000009</v>
      </c>
      <c r="AL101" s="45" t="s">
        <v>245</v>
      </c>
    </row>
    <row r="102" spans="1:38" s="2" customFormat="1" ht="26.25" customHeight="1" thickBot="1" x14ac:dyDescent="0.25">
      <c r="A102" s="65" t="s">
        <v>243</v>
      </c>
      <c r="B102" s="65" t="s">
        <v>249</v>
      </c>
      <c r="C102" s="66" t="s">
        <v>386</v>
      </c>
      <c r="D102" s="79"/>
      <c r="E102" s="138">
        <v>1.8977206935428569E-3</v>
      </c>
      <c r="F102" s="138">
        <v>0.94620519146634574</v>
      </c>
      <c r="G102" s="138" t="s">
        <v>428</v>
      </c>
      <c r="H102" s="138">
        <v>3.7854937728477678</v>
      </c>
      <c r="I102" s="138">
        <v>6.5093999999999994E-3</v>
      </c>
      <c r="J102" s="138">
        <v>0.14573250000000001</v>
      </c>
      <c r="K102" s="138">
        <v>0.98486149999999995</v>
      </c>
      <c r="L102" s="138" t="s">
        <v>442</v>
      </c>
      <c r="M102" s="138" t="s">
        <v>428</v>
      </c>
      <c r="N102" s="138" t="s">
        <v>428</v>
      </c>
      <c r="O102" s="138" t="s">
        <v>428</v>
      </c>
      <c r="P102" s="138" t="s">
        <v>428</v>
      </c>
      <c r="Q102" s="138" t="s">
        <v>428</v>
      </c>
      <c r="R102" s="138" t="s">
        <v>428</v>
      </c>
      <c r="S102" s="138" t="s">
        <v>428</v>
      </c>
      <c r="T102" s="138" t="s">
        <v>428</v>
      </c>
      <c r="U102" s="138" t="s">
        <v>428</v>
      </c>
      <c r="V102" s="138" t="s">
        <v>428</v>
      </c>
      <c r="W102" s="138" t="s">
        <v>428</v>
      </c>
      <c r="X102" s="138" t="s">
        <v>428</v>
      </c>
      <c r="Y102" s="138" t="s">
        <v>428</v>
      </c>
      <c r="Z102" s="138" t="s">
        <v>428</v>
      </c>
      <c r="AA102" s="138" t="s">
        <v>428</v>
      </c>
      <c r="AB102" s="138" t="s">
        <v>428</v>
      </c>
      <c r="AC102" s="138" t="s">
        <v>428</v>
      </c>
      <c r="AD102" s="138" t="s">
        <v>428</v>
      </c>
      <c r="AE102" s="55"/>
      <c r="AF102" s="147" t="s">
        <v>428</v>
      </c>
      <c r="AG102" s="147" t="s">
        <v>428</v>
      </c>
      <c r="AH102" s="147" t="s">
        <v>428</v>
      </c>
      <c r="AI102" s="147" t="s">
        <v>428</v>
      </c>
      <c r="AJ102" s="147" t="s">
        <v>428</v>
      </c>
      <c r="AK102" s="147">
        <v>1221.5999999999999</v>
      </c>
      <c r="AL102" s="45" t="s">
        <v>245</v>
      </c>
    </row>
    <row r="103" spans="1:38" s="2" customFormat="1" ht="26.25" customHeight="1" thickBot="1" x14ac:dyDescent="0.25">
      <c r="A103" s="65" t="s">
        <v>243</v>
      </c>
      <c r="B103" s="65" t="s">
        <v>250</v>
      </c>
      <c r="C103" s="66" t="s">
        <v>251</v>
      </c>
      <c r="D103" s="79"/>
      <c r="E103" s="138" t="s">
        <v>430</v>
      </c>
      <c r="F103" s="138" t="s">
        <v>430</v>
      </c>
      <c r="G103" s="138" t="s">
        <v>428</v>
      </c>
      <c r="H103" s="138" t="s">
        <v>430</v>
      </c>
      <c r="I103" s="138" t="s">
        <v>430</v>
      </c>
      <c r="J103" s="138" t="s">
        <v>430</v>
      </c>
      <c r="K103" s="138" t="s">
        <v>430</v>
      </c>
      <c r="L103" s="138" t="s">
        <v>442</v>
      </c>
      <c r="M103" s="138" t="s">
        <v>428</v>
      </c>
      <c r="N103" s="138" t="s">
        <v>428</v>
      </c>
      <c r="O103" s="138" t="s">
        <v>428</v>
      </c>
      <c r="P103" s="138" t="s">
        <v>428</v>
      </c>
      <c r="Q103" s="138" t="s">
        <v>428</v>
      </c>
      <c r="R103" s="138" t="s">
        <v>428</v>
      </c>
      <c r="S103" s="138" t="s">
        <v>428</v>
      </c>
      <c r="T103" s="138" t="s">
        <v>428</v>
      </c>
      <c r="U103" s="138" t="s">
        <v>428</v>
      </c>
      <c r="V103" s="138" t="s">
        <v>428</v>
      </c>
      <c r="W103" s="138" t="s">
        <v>428</v>
      </c>
      <c r="X103" s="138" t="s">
        <v>428</v>
      </c>
      <c r="Y103" s="138" t="s">
        <v>428</v>
      </c>
      <c r="Z103" s="138" t="s">
        <v>428</v>
      </c>
      <c r="AA103" s="138" t="s">
        <v>428</v>
      </c>
      <c r="AB103" s="138" t="s">
        <v>428</v>
      </c>
      <c r="AC103" s="138" t="s">
        <v>428</v>
      </c>
      <c r="AD103" s="138" t="s">
        <v>428</v>
      </c>
      <c r="AE103" s="55"/>
      <c r="AF103" s="147" t="s">
        <v>428</v>
      </c>
      <c r="AG103" s="147" t="s">
        <v>428</v>
      </c>
      <c r="AH103" s="147" t="s">
        <v>428</v>
      </c>
      <c r="AI103" s="147" t="s">
        <v>428</v>
      </c>
      <c r="AJ103" s="147" t="s">
        <v>428</v>
      </c>
      <c r="AK103" s="147" t="s">
        <v>430</v>
      </c>
      <c r="AL103" s="45" t="s">
        <v>245</v>
      </c>
    </row>
    <row r="104" spans="1:38" s="2" customFormat="1" ht="26.25" customHeight="1" thickBot="1" x14ac:dyDescent="0.25">
      <c r="A104" s="65" t="s">
        <v>243</v>
      </c>
      <c r="B104" s="65" t="s">
        <v>252</v>
      </c>
      <c r="C104" s="66" t="s">
        <v>253</v>
      </c>
      <c r="D104" s="79"/>
      <c r="E104" s="138">
        <v>2.4875598355146964E-3</v>
      </c>
      <c r="F104" s="138">
        <v>2.7639171675544146E-3</v>
      </c>
      <c r="G104" s="138" t="s">
        <v>428</v>
      </c>
      <c r="H104" s="138">
        <v>3.4042722728228912E-2</v>
      </c>
      <c r="I104" s="138">
        <v>3.2042676821917809E-5</v>
      </c>
      <c r="J104" s="138">
        <v>1.0555234717808219E-4</v>
      </c>
      <c r="K104" s="138">
        <v>2.6388086794520548E-4</v>
      </c>
      <c r="L104" s="138" t="s">
        <v>442</v>
      </c>
      <c r="M104" s="138" t="s">
        <v>428</v>
      </c>
      <c r="N104" s="138" t="s">
        <v>428</v>
      </c>
      <c r="O104" s="138" t="s">
        <v>428</v>
      </c>
      <c r="P104" s="138" t="s">
        <v>428</v>
      </c>
      <c r="Q104" s="138" t="s">
        <v>428</v>
      </c>
      <c r="R104" s="138" t="s">
        <v>428</v>
      </c>
      <c r="S104" s="138" t="s">
        <v>428</v>
      </c>
      <c r="T104" s="138" t="s">
        <v>428</v>
      </c>
      <c r="U104" s="138" t="s">
        <v>428</v>
      </c>
      <c r="V104" s="138" t="s">
        <v>428</v>
      </c>
      <c r="W104" s="138" t="s">
        <v>428</v>
      </c>
      <c r="X104" s="138" t="s">
        <v>428</v>
      </c>
      <c r="Y104" s="138" t="s">
        <v>428</v>
      </c>
      <c r="Z104" s="138" t="s">
        <v>428</v>
      </c>
      <c r="AA104" s="138" t="s">
        <v>428</v>
      </c>
      <c r="AB104" s="138" t="s">
        <v>428</v>
      </c>
      <c r="AC104" s="138" t="s">
        <v>428</v>
      </c>
      <c r="AD104" s="138" t="s">
        <v>428</v>
      </c>
      <c r="AE104" s="55"/>
      <c r="AF104" s="147" t="s">
        <v>428</v>
      </c>
      <c r="AG104" s="147" t="s">
        <v>428</v>
      </c>
      <c r="AH104" s="147" t="s">
        <v>428</v>
      </c>
      <c r="AI104" s="147" t="s">
        <v>428</v>
      </c>
      <c r="AJ104" s="147" t="s">
        <v>428</v>
      </c>
      <c r="AK104" s="147">
        <v>17.399999999999999</v>
      </c>
      <c r="AL104" s="45" t="s">
        <v>245</v>
      </c>
    </row>
    <row r="105" spans="1:38" s="2" customFormat="1" ht="26.25" customHeight="1" thickBot="1" x14ac:dyDescent="0.25">
      <c r="A105" s="65" t="s">
        <v>243</v>
      </c>
      <c r="B105" s="65" t="s">
        <v>254</v>
      </c>
      <c r="C105" s="66" t="s">
        <v>255</v>
      </c>
      <c r="D105" s="79"/>
      <c r="E105" s="138">
        <v>2.2457520200732058E-2</v>
      </c>
      <c r="F105" s="138">
        <v>0.11355620124617373</v>
      </c>
      <c r="G105" s="138" t="s">
        <v>428</v>
      </c>
      <c r="H105" s="138">
        <v>0.52615109569946306</v>
      </c>
      <c r="I105" s="138">
        <v>4.2529315068493148E-3</v>
      </c>
      <c r="J105" s="138">
        <v>6.68317808219178E-3</v>
      </c>
      <c r="K105" s="138">
        <v>1.4581479452054794E-2</v>
      </c>
      <c r="L105" s="138" t="s">
        <v>442</v>
      </c>
      <c r="M105" s="138" t="s">
        <v>428</v>
      </c>
      <c r="N105" s="138" t="s">
        <v>428</v>
      </c>
      <c r="O105" s="138" t="s">
        <v>428</v>
      </c>
      <c r="P105" s="138" t="s">
        <v>428</v>
      </c>
      <c r="Q105" s="138" t="s">
        <v>428</v>
      </c>
      <c r="R105" s="138" t="s">
        <v>428</v>
      </c>
      <c r="S105" s="138" t="s">
        <v>428</v>
      </c>
      <c r="T105" s="138" t="s">
        <v>428</v>
      </c>
      <c r="U105" s="138" t="s">
        <v>428</v>
      </c>
      <c r="V105" s="138" t="s">
        <v>428</v>
      </c>
      <c r="W105" s="138" t="s">
        <v>428</v>
      </c>
      <c r="X105" s="138" t="s">
        <v>428</v>
      </c>
      <c r="Y105" s="138" t="s">
        <v>428</v>
      </c>
      <c r="Z105" s="138" t="s">
        <v>428</v>
      </c>
      <c r="AA105" s="138" t="s">
        <v>428</v>
      </c>
      <c r="AB105" s="138" t="s">
        <v>428</v>
      </c>
      <c r="AC105" s="138" t="s">
        <v>428</v>
      </c>
      <c r="AD105" s="138" t="s">
        <v>428</v>
      </c>
      <c r="AE105" s="55"/>
      <c r="AF105" s="147" t="s">
        <v>428</v>
      </c>
      <c r="AG105" s="147" t="s">
        <v>428</v>
      </c>
      <c r="AH105" s="147" t="s">
        <v>428</v>
      </c>
      <c r="AI105" s="147" t="s">
        <v>428</v>
      </c>
      <c r="AJ105" s="147" t="s">
        <v>428</v>
      </c>
      <c r="AK105" s="147">
        <v>61.6</v>
      </c>
      <c r="AL105" s="45" t="s">
        <v>245</v>
      </c>
    </row>
    <row r="106" spans="1:38" s="2" customFormat="1" ht="26.25" customHeight="1" thickBot="1" x14ac:dyDescent="0.25">
      <c r="A106" s="65" t="s">
        <v>243</v>
      </c>
      <c r="B106" s="65" t="s">
        <v>256</v>
      </c>
      <c r="C106" s="66" t="s">
        <v>257</v>
      </c>
      <c r="D106" s="79"/>
      <c r="E106" s="138">
        <v>2.063135526115068E-3</v>
      </c>
      <c r="F106" s="138">
        <v>8.3434436519860128E-3</v>
      </c>
      <c r="G106" s="138" t="s">
        <v>428</v>
      </c>
      <c r="H106" s="138">
        <v>4.8336637702614475E-2</v>
      </c>
      <c r="I106" s="138">
        <v>4.0931506849315071E-4</v>
      </c>
      <c r="J106" s="138">
        <v>6.5490410958904106E-4</v>
      </c>
      <c r="K106" s="138">
        <v>1.3916712328767124E-3</v>
      </c>
      <c r="L106" s="138" t="s">
        <v>442</v>
      </c>
      <c r="M106" s="138" t="s">
        <v>428</v>
      </c>
      <c r="N106" s="138" t="s">
        <v>428</v>
      </c>
      <c r="O106" s="138" t="s">
        <v>428</v>
      </c>
      <c r="P106" s="138" t="s">
        <v>428</v>
      </c>
      <c r="Q106" s="138" t="s">
        <v>428</v>
      </c>
      <c r="R106" s="138" t="s">
        <v>428</v>
      </c>
      <c r="S106" s="138" t="s">
        <v>428</v>
      </c>
      <c r="T106" s="138" t="s">
        <v>428</v>
      </c>
      <c r="U106" s="138" t="s">
        <v>428</v>
      </c>
      <c r="V106" s="138" t="s">
        <v>428</v>
      </c>
      <c r="W106" s="138" t="s">
        <v>428</v>
      </c>
      <c r="X106" s="138" t="s">
        <v>428</v>
      </c>
      <c r="Y106" s="138" t="s">
        <v>428</v>
      </c>
      <c r="Z106" s="138" t="s">
        <v>428</v>
      </c>
      <c r="AA106" s="138" t="s">
        <v>428</v>
      </c>
      <c r="AB106" s="138" t="s">
        <v>428</v>
      </c>
      <c r="AC106" s="138" t="s">
        <v>428</v>
      </c>
      <c r="AD106" s="138" t="s">
        <v>428</v>
      </c>
      <c r="AE106" s="55"/>
      <c r="AF106" s="147" t="s">
        <v>428</v>
      </c>
      <c r="AG106" s="147" t="s">
        <v>428</v>
      </c>
      <c r="AH106" s="147" t="s">
        <v>428</v>
      </c>
      <c r="AI106" s="147" t="s">
        <v>428</v>
      </c>
      <c r="AJ106" s="147" t="s">
        <v>428</v>
      </c>
      <c r="AK106" s="147">
        <v>8.3000000000000007</v>
      </c>
      <c r="AL106" s="45" t="s">
        <v>245</v>
      </c>
    </row>
    <row r="107" spans="1:38" s="2" customFormat="1" ht="26.25" customHeight="1" thickBot="1" x14ac:dyDescent="0.25">
      <c r="A107" s="65" t="s">
        <v>243</v>
      </c>
      <c r="B107" s="65" t="s">
        <v>258</v>
      </c>
      <c r="C107" s="66" t="s">
        <v>379</v>
      </c>
      <c r="D107" s="79"/>
      <c r="E107" s="138">
        <v>2.8188245294279997E-2</v>
      </c>
      <c r="F107" s="138">
        <v>0.30826125000000004</v>
      </c>
      <c r="G107" s="138" t="s">
        <v>428</v>
      </c>
      <c r="H107" s="138">
        <v>0.34377403500198001</v>
      </c>
      <c r="I107" s="138">
        <v>5.6047500000000004E-3</v>
      </c>
      <c r="J107" s="138">
        <v>7.4730000000000005E-2</v>
      </c>
      <c r="K107" s="138">
        <v>0.35496749999999999</v>
      </c>
      <c r="L107" s="138" t="s">
        <v>442</v>
      </c>
      <c r="M107" s="138" t="s">
        <v>428</v>
      </c>
      <c r="N107" s="138" t="s">
        <v>428</v>
      </c>
      <c r="O107" s="138" t="s">
        <v>428</v>
      </c>
      <c r="P107" s="138" t="s">
        <v>428</v>
      </c>
      <c r="Q107" s="138" t="s">
        <v>428</v>
      </c>
      <c r="R107" s="138" t="s">
        <v>428</v>
      </c>
      <c r="S107" s="138" t="s">
        <v>428</v>
      </c>
      <c r="T107" s="138" t="s">
        <v>428</v>
      </c>
      <c r="U107" s="138" t="s">
        <v>428</v>
      </c>
      <c r="V107" s="138" t="s">
        <v>428</v>
      </c>
      <c r="W107" s="138" t="s">
        <v>428</v>
      </c>
      <c r="X107" s="138" t="s">
        <v>428</v>
      </c>
      <c r="Y107" s="138" t="s">
        <v>428</v>
      </c>
      <c r="Z107" s="138" t="s">
        <v>428</v>
      </c>
      <c r="AA107" s="138" t="s">
        <v>428</v>
      </c>
      <c r="AB107" s="138" t="s">
        <v>428</v>
      </c>
      <c r="AC107" s="138" t="s">
        <v>428</v>
      </c>
      <c r="AD107" s="138" t="s">
        <v>428</v>
      </c>
      <c r="AE107" s="55"/>
      <c r="AF107" s="147" t="s">
        <v>428</v>
      </c>
      <c r="AG107" s="147" t="s">
        <v>428</v>
      </c>
      <c r="AH107" s="147" t="s">
        <v>428</v>
      </c>
      <c r="AI107" s="147" t="s">
        <v>428</v>
      </c>
      <c r="AJ107" s="147" t="s">
        <v>428</v>
      </c>
      <c r="AK107" s="147">
        <v>1868.25</v>
      </c>
      <c r="AL107" s="45" t="s">
        <v>245</v>
      </c>
    </row>
    <row r="108" spans="1:38" s="2" customFormat="1" ht="26.25" customHeight="1" thickBot="1" x14ac:dyDescent="0.25">
      <c r="A108" s="65" t="s">
        <v>243</v>
      </c>
      <c r="B108" s="65" t="s">
        <v>259</v>
      </c>
      <c r="C108" s="66" t="s">
        <v>380</v>
      </c>
      <c r="D108" s="79"/>
      <c r="E108" s="138">
        <v>5.1771002642129464E-2</v>
      </c>
      <c r="F108" s="138">
        <v>0.86779405963636358</v>
      </c>
      <c r="G108" s="138" t="s">
        <v>428</v>
      </c>
      <c r="H108" s="138">
        <v>1.0825752588815127</v>
      </c>
      <c r="I108" s="138">
        <v>1.6070260363636363E-2</v>
      </c>
      <c r="J108" s="138">
        <v>0.16070260363636366</v>
      </c>
      <c r="K108" s="138">
        <v>0.32140520727272731</v>
      </c>
      <c r="L108" s="138" t="s">
        <v>442</v>
      </c>
      <c r="M108" s="138" t="s">
        <v>428</v>
      </c>
      <c r="N108" s="138" t="s">
        <v>428</v>
      </c>
      <c r="O108" s="138" t="s">
        <v>428</v>
      </c>
      <c r="P108" s="138" t="s">
        <v>428</v>
      </c>
      <c r="Q108" s="138" t="s">
        <v>428</v>
      </c>
      <c r="R108" s="138" t="s">
        <v>428</v>
      </c>
      <c r="S108" s="138" t="s">
        <v>428</v>
      </c>
      <c r="T108" s="138" t="s">
        <v>428</v>
      </c>
      <c r="U108" s="138" t="s">
        <v>428</v>
      </c>
      <c r="V108" s="138" t="s">
        <v>428</v>
      </c>
      <c r="W108" s="138" t="s">
        <v>428</v>
      </c>
      <c r="X108" s="138" t="s">
        <v>428</v>
      </c>
      <c r="Y108" s="138" t="s">
        <v>428</v>
      </c>
      <c r="Z108" s="138" t="s">
        <v>428</v>
      </c>
      <c r="AA108" s="138" t="s">
        <v>428</v>
      </c>
      <c r="AB108" s="138" t="s">
        <v>428</v>
      </c>
      <c r="AC108" s="138" t="s">
        <v>428</v>
      </c>
      <c r="AD108" s="138" t="s">
        <v>428</v>
      </c>
      <c r="AE108" s="55"/>
      <c r="AF108" s="147" t="s">
        <v>428</v>
      </c>
      <c r="AG108" s="147" t="s">
        <v>428</v>
      </c>
      <c r="AH108" s="147" t="s">
        <v>428</v>
      </c>
      <c r="AI108" s="147" t="s">
        <v>428</v>
      </c>
      <c r="AJ108" s="147" t="s">
        <v>428</v>
      </c>
      <c r="AK108" s="147">
        <v>8035.1301818181819</v>
      </c>
      <c r="AL108" s="45" t="s">
        <v>245</v>
      </c>
    </row>
    <row r="109" spans="1:38" s="2" customFormat="1" ht="26.25" customHeight="1" thickBot="1" x14ac:dyDescent="0.25">
      <c r="A109" s="65" t="s">
        <v>243</v>
      </c>
      <c r="B109" s="65" t="s">
        <v>260</v>
      </c>
      <c r="C109" s="66" t="s">
        <v>381</v>
      </c>
      <c r="D109" s="79"/>
      <c r="E109" s="138">
        <v>3.4661737943040012E-2</v>
      </c>
      <c r="F109" s="138">
        <v>0.73811968080000001</v>
      </c>
      <c r="G109" s="138" t="s">
        <v>428</v>
      </c>
      <c r="H109" s="138">
        <v>0.99719153774592018</v>
      </c>
      <c r="I109" s="138">
        <v>3.0188944000000002E-2</v>
      </c>
      <c r="J109" s="138">
        <v>0.166039192</v>
      </c>
      <c r="K109" s="138">
        <v>0.166039192</v>
      </c>
      <c r="L109" s="138" t="s">
        <v>442</v>
      </c>
      <c r="M109" s="138" t="s">
        <v>428</v>
      </c>
      <c r="N109" s="138" t="s">
        <v>428</v>
      </c>
      <c r="O109" s="138" t="s">
        <v>428</v>
      </c>
      <c r="P109" s="138" t="s">
        <v>428</v>
      </c>
      <c r="Q109" s="138" t="s">
        <v>428</v>
      </c>
      <c r="R109" s="138" t="s">
        <v>428</v>
      </c>
      <c r="S109" s="138" t="s">
        <v>428</v>
      </c>
      <c r="T109" s="138" t="s">
        <v>428</v>
      </c>
      <c r="U109" s="138" t="s">
        <v>428</v>
      </c>
      <c r="V109" s="138" t="s">
        <v>428</v>
      </c>
      <c r="W109" s="138" t="s">
        <v>428</v>
      </c>
      <c r="X109" s="138" t="s">
        <v>428</v>
      </c>
      <c r="Y109" s="138" t="s">
        <v>428</v>
      </c>
      <c r="Z109" s="138" t="s">
        <v>428</v>
      </c>
      <c r="AA109" s="138" t="s">
        <v>428</v>
      </c>
      <c r="AB109" s="138" t="s">
        <v>428</v>
      </c>
      <c r="AC109" s="138" t="s">
        <v>428</v>
      </c>
      <c r="AD109" s="138" t="s">
        <v>428</v>
      </c>
      <c r="AE109" s="55"/>
      <c r="AF109" s="147" t="s">
        <v>428</v>
      </c>
      <c r="AG109" s="147" t="s">
        <v>428</v>
      </c>
      <c r="AH109" s="147" t="s">
        <v>428</v>
      </c>
      <c r="AI109" s="147" t="s">
        <v>428</v>
      </c>
      <c r="AJ109" s="147" t="s">
        <v>428</v>
      </c>
      <c r="AK109" s="147">
        <v>1509.4472000000001</v>
      </c>
      <c r="AL109" s="45" t="s">
        <v>245</v>
      </c>
    </row>
    <row r="110" spans="1:38" s="2" customFormat="1" ht="26.25" customHeight="1" thickBot="1" x14ac:dyDescent="0.25">
      <c r="A110" s="65" t="s">
        <v>243</v>
      </c>
      <c r="B110" s="65" t="s">
        <v>261</v>
      </c>
      <c r="C110" s="66" t="s">
        <v>382</v>
      </c>
      <c r="D110" s="79"/>
      <c r="E110" s="138">
        <v>5.0302319709272011E-3</v>
      </c>
      <c r="F110" s="138">
        <v>0.17571334800000002</v>
      </c>
      <c r="G110" s="138" t="s">
        <v>428</v>
      </c>
      <c r="H110" s="138">
        <v>0.10558955190530563</v>
      </c>
      <c r="I110" s="138">
        <v>6.6378799999999996E-3</v>
      </c>
      <c r="J110" s="138">
        <v>5.152008000000001E-2</v>
      </c>
      <c r="K110" s="138">
        <v>5.152008000000001E-2</v>
      </c>
      <c r="L110" s="138" t="s">
        <v>442</v>
      </c>
      <c r="M110" s="138" t="s">
        <v>428</v>
      </c>
      <c r="N110" s="138" t="s">
        <v>428</v>
      </c>
      <c r="O110" s="138" t="s">
        <v>428</v>
      </c>
      <c r="P110" s="138" t="s">
        <v>428</v>
      </c>
      <c r="Q110" s="138" t="s">
        <v>428</v>
      </c>
      <c r="R110" s="138" t="s">
        <v>428</v>
      </c>
      <c r="S110" s="138" t="s">
        <v>428</v>
      </c>
      <c r="T110" s="138" t="s">
        <v>428</v>
      </c>
      <c r="U110" s="138" t="s">
        <v>428</v>
      </c>
      <c r="V110" s="138" t="s">
        <v>428</v>
      </c>
      <c r="W110" s="138" t="s">
        <v>428</v>
      </c>
      <c r="X110" s="138" t="s">
        <v>428</v>
      </c>
      <c r="Y110" s="138" t="s">
        <v>428</v>
      </c>
      <c r="Z110" s="138" t="s">
        <v>428</v>
      </c>
      <c r="AA110" s="138" t="s">
        <v>428</v>
      </c>
      <c r="AB110" s="138" t="s">
        <v>428</v>
      </c>
      <c r="AC110" s="138" t="s">
        <v>428</v>
      </c>
      <c r="AD110" s="138" t="s">
        <v>428</v>
      </c>
      <c r="AE110" s="55"/>
      <c r="AF110" s="147" t="s">
        <v>428</v>
      </c>
      <c r="AG110" s="147" t="s">
        <v>428</v>
      </c>
      <c r="AH110" s="147" t="s">
        <v>428</v>
      </c>
      <c r="AI110" s="147" t="s">
        <v>428</v>
      </c>
      <c r="AJ110" s="147" t="s">
        <v>428</v>
      </c>
      <c r="AK110" s="147">
        <v>359.33200000000005</v>
      </c>
      <c r="AL110" s="45" t="s">
        <v>245</v>
      </c>
    </row>
    <row r="111" spans="1:38" s="2" customFormat="1" ht="26.25" customHeight="1" thickBot="1" x14ac:dyDescent="0.25">
      <c r="A111" s="65" t="s">
        <v>243</v>
      </c>
      <c r="B111" s="65" t="s">
        <v>262</v>
      </c>
      <c r="C111" s="66" t="s">
        <v>376</v>
      </c>
      <c r="D111" s="79"/>
      <c r="E111" s="138">
        <v>1.7344750423028393E-2</v>
      </c>
      <c r="F111" s="138">
        <v>0.41008200000000006</v>
      </c>
      <c r="G111" s="138" t="s">
        <v>428</v>
      </c>
      <c r="H111" s="138">
        <v>0.301280117723566</v>
      </c>
      <c r="I111" s="138">
        <v>8.8619999999999986E-4</v>
      </c>
      <c r="J111" s="138">
        <v>1.7090999999999999E-3</v>
      </c>
      <c r="K111" s="138">
        <v>3.7979999999999997E-3</v>
      </c>
      <c r="L111" s="138" t="s">
        <v>442</v>
      </c>
      <c r="M111" s="138" t="s">
        <v>428</v>
      </c>
      <c r="N111" s="138" t="s">
        <v>428</v>
      </c>
      <c r="O111" s="138" t="s">
        <v>428</v>
      </c>
      <c r="P111" s="138" t="s">
        <v>428</v>
      </c>
      <c r="Q111" s="138" t="s">
        <v>428</v>
      </c>
      <c r="R111" s="138" t="s">
        <v>428</v>
      </c>
      <c r="S111" s="138" t="s">
        <v>428</v>
      </c>
      <c r="T111" s="138" t="s">
        <v>428</v>
      </c>
      <c r="U111" s="138" t="s">
        <v>428</v>
      </c>
      <c r="V111" s="138" t="s">
        <v>428</v>
      </c>
      <c r="W111" s="138" t="s">
        <v>428</v>
      </c>
      <c r="X111" s="138" t="s">
        <v>428</v>
      </c>
      <c r="Y111" s="138" t="s">
        <v>428</v>
      </c>
      <c r="Z111" s="138" t="s">
        <v>428</v>
      </c>
      <c r="AA111" s="138" t="s">
        <v>428</v>
      </c>
      <c r="AB111" s="138" t="s">
        <v>428</v>
      </c>
      <c r="AC111" s="138" t="s">
        <v>428</v>
      </c>
      <c r="AD111" s="138" t="s">
        <v>428</v>
      </c>
      <c r="AE111" s="55"/>
      <c r="AF111" s="147" t="s">
        <v>428</v>
      </c>
      <c r="AG111" s="147" t="s">
        <v>428</v>
      </c>
      <c r="AH111" s="147" t="s">
        <v>428</v>
      </c>
      <c r="AI111" s="147" t="s">
        <v>428</v>
      </c>
      <c r="AJ111" s="147" t="s">
        <v>428</v>
      </c>
      <c r="AK111" s="147">
        <v>222.8</v>
      </c>
      <c r="AL111" s="45" t="s">
        <v>245</v>
      </c>
    </row>
    <row r="112" spans="1:38" s="2" customFormat="1" ht="26.25" customHeight="1" thickBot="1" x14ac:dyDescent="0.25">
      <c r="A112" s="65" t="s">
        <v>263</v>
      </c>
      <c r="B112" s="65" t="s">
        <v>264</v>
      </c>
      <c r="C112" s="66" t="s">
        <v>265</v>
      </c>
      <c r="D112" s="67"/>
      <c r="E112" s="138">
        <v>14.59410555532437</v>
      </c>
      <c r="F112" s="138" t="s">
        <v>428</v>
      </c>
      <c r="G112" s="138" t="s">
        <v>428</v>
      </c>
      <c r="H112" s="138">
        <v>19.905992917658974</v>
      </c>
      <c r="I112" s="138" t="s">
        <v>428</v>
      </c>
      <c r="J112" s="138" t="s">
        <v>428</v>
      </c>
      <c r="K112" s="138" t="s">
        <v>428</v>
      </c>
      <c r="L112" s="138" t="s">
        <v>442</v>
      </c>
      <c r="M112" s="138" t="s">
        <v>428</v>
      </c>
      <c r="N112" s="138" t="s">
        <v>428</v>
      </c>
      <c r="O112" s="138" t="s">
        <v>428</v>
      </c>
      <c r="P112" s="138" t="s">
        <v>428</v>
      </c>
      <c r="Q112" s="138" t="s">
        <v>428</v>
      </c>
      <c r="R112" s="138" t="s">
        <v>428</v>
      </c>
      <c r="S112" s="138" t="s">
        <v>428</v>
      </c>
      <c r="T112" s="138" t="s">
        <v>428</v>
      </c>
      <c r="U112" s="138" t="s">
        <v>428</v>
      </c>
      <c r="V112" s="138" t="s">
        <v>428</v>
      </c>
      <c r="W112" s="138" t="s">
        <v>428</v>
      </c>
      <c r="X112" s="138" t="s">
        <v>428</v>
      </c>
      <c r="Y112" s="138" t="s">
        <v>428</v>
      </c>
      <c r="Z112" s="138" t="s">
        <v>428</v>
      </c>
      <c r="AA112" s="138" t="s">
        <v>428</v>
      </c>
      <c r="AB112" s="138" t="s">
        <v>428</v>
      </c>
      <c r="AC112" s="138" t="s">
        <v>428</v>
      </c>
      <c r="AD112" s="138" t="s">
        <v>428</v>
      </c>
      <c r="AE112" s="55"/>
      <c r="AF112" s="147" t="s">
        <v>428</v>
      </c>
      <c r="AG112" s="147" t="s">
        <v>428</v>
      </c>
      <c r="AH112" s="147" t="s">
        <v>428</v>
      </c>
      <c r="AI112" s="147" t="s">
        <v>428</v>
      </c>
      <c r="AJ112" s="147" t="s">
        <v>428</v>
      </c>
      <c r="AK112" s="147">
        <v>379311000</v>
      </c>
      <c r="AL112" s="45" t="s">
        <v>418</v>
      </c>
    </row>
    <row r="113" spans="1:38" s="2" customFormat="1" ht="26.25" customHeight="1" thickBot="1" x14ac:dyDescent="0.25">
      <c r="A113" s="65" t="s">
        <v>263</v>
      </c>
      <c r="B113" s="80" t="s">
        <v>266</v>
      </c>
      <c r="C113" s="81" t="s">
        <v>267</v>
      </c>
      <c r="D113" s="67"/>
      <c r="E113" s="138">
        <v>5.6269085293914642</v>
      </c>
      <c r="F113" s="138" t="s">
        <v>429</v>
      </c>
      <c r="G113" s="138" t="s">
        <v>428</v>
      </c>
      <c r="H113" s="138">
        <v>33.96000506664663</v>
      </c>
      <c r="I113" s="138" t="s">
        <v>442</v>
      </c>
      <c r="J113" s="138" t="s">
        <v>442</v>
      </c>
      <c r="K113" s="138" t="s">
        <v>442</v>
      </c>
      <c r="L113" s="138" t="s">
        <v>442</v>
      </c>
      <c r="M113" s="138" t="s">
        <v>428</v>
      </c>
      <c r="N113" s="138" t="s">
        <v>428</v>
      </c>
      <c r="O113" s="138" t="s">
        <v>428</v>
      </c>
      <c r="P113" s="138" t="s">
        <v>428</v>
      </c>
      <c r="Q113" s="138" t="s">
        <v>428</v>
      </c>
      <c r="R113" s="138" t="s">
        <v>428</v>
      </c>
      <c r="S113" s="138" t="s">
        <v>428</v>
      </c>
      <c r="T113" s="138" t="s">
        <v>428</v>
      </c>
      <c r="U113" s="138" t="s">
        <v>428</v>
      </c>
      <c r="V113" s="138" t="s">
        <v>428</v>
      </c>
      <c r="W113" s="138" t="s">
        <v>428</v>
      </c>
      <c r="X113" s="138" t="s">
        <v>428</v>
      </c>
      <c r="Y113" s="138" t="s">
        <v>428</v>
      </c>
      <c r="Z113" s="138" t="s">
        <v>428</v>
      </c>
      <c r="AA113" s="138" t="s">
        <v>428</v>
      </c>
      <c r="AB113" s="138" t="s">
        <v>428</v>
      </c>
      <c r="AC113" s="138" t="s">
        <v>428</v>
      </c>
      <c r="AD113" s="138" t="s">
        <v>428</v>
      </c>
      <c r="AE113" s="55"/>
      <c r="AF113" s="147" t="s">
        <v>428</v>
      </c>
      <c r="AG113" s="147" t="s">
        <v>428</v>
      </c>
      <c r="AH113" s="147" t="s">
        <v>428</v>
      </c>
      <c r="AI113" s="147" t="s">
        <v>428</v>
      </c>
      <c r="AJ113" s="147" t="s">
        <v>428</v>
      </c>
      <c r="AK113" s="147">
        <v>146247.28409020792</v>
      </c>
      <c r="AL113" s="148" t="s">
        <v>435</v>
      </c>
    </row>
    <row r="114" spans="1:38" s="2" customFormat="1" ht="26.25" customHeight="1" thickBot="1" x14ac:dyDescent="0.25">
      <c r="A114" s="65" t="s">
        <v>263</v>
      </c>
      <c r="B114" s="80" t="s">
        <v>268</v>
      </c>
      <c r="C114" s="81" t="s">
        <v>387</v>
      </c>
      <c r="D114" s="67"/>
      <c r="E114" s="138">
        <v>6.3691169689151523E-3</v>
      </c>
      <c r="F114" s="138" t="s">
        <v>442</v>
      </c>
      <c r="G114" s="138" t="s">
        <v>428</v>
      </c>
      <c r="H114" s="138">
        <v>2.1519914000000005E-2</v>
      </c>
      <c r="I114" s="138" t="s">
        <v>442</v>
      </c>
      <c r="J114" s="138" t="s">
        <v>442</v>
      </c>
      <c r="K114" s="138" t="s">
        <v>442</v>
      </c>
      <c r="L114" s="138" t="s">
        <v>442</v>
      </c>
      <c r="M114" s="138" t="s">
        <v>428</v>
      </c>
      <c r="N114" s="138" t="s">
        <v>428</v>
      </c>
      <c r="O114" s="138" t="s">
        <v>428</v>
      </c>
      <c r="P114" s="138" t="s">
        <v>428</v>
      </c>
      <c r="Q114" s="138" t="s">
        <v>428</v>
      </c>
      <c r="R114" s="138" t="s">
        <v>428</v>
      </c>
      <c r="S114" s="138" t="s">
        <v>428</v>
      </c>
      <c r="T114" s="138" t="s">
        <v>428</v>
      </c>
      <c r="U114" s="138" t="s">
        <v>428</v>
      </c>
      <c r="V114" s="138" t="s">
        <v>428</v>
      </c>
      <c r="W114" s="138" t="s">
        <v>428</v>
      </c>
      <c r="X114" s="138" t="s">
        <v>428</v>
      </c>
      <c r="Y114" s="138" t="s">
        <v>428</v>
      </c>
      <c r="Z114" s="138" t="s">
        <v>428</v>
      </c>
      <c r="AA114" s="138" t="s">
        <v>428</v>
      </c>
      <c r="AB114" s="138" t="s">
        <v>428</v>
      </c>
      <c r="AC114" s="138" t="s">
        <v>428</v>
      </c>
      <c r="AD114" s="138" t="s">
        <v>428</v>
      </c>
      <c r="AE114" s="55"/>
      <c r="AF114" s="147" t="s">
        <v>428</v>
      </c>
      <c r="AG114" s="147" t="s">
        <v>428</v>
      </c>
      <c r="AH114" s="147" t="s">
        <v>428</v>
      </c>
      <c r="AI114" s="147" t="s">
        <v>428</v>
      </c>
      <c r="AJ114" s="147" t="s">
        <v>428</v>
      </c>
      <c r="AK114" s="147">
        <v>165537.80000000002</v>
      </c>
      <c r="AL114" s="148" t="s">
        <v>436</v>
      </c>
    </row>
    <row r="115" spans="1:38" s="2" customFormat="1" ht="26.25" customHeight="1" thickBot="1" x14ac:dyDescent="0.25">
      <c r="A115" s="65" t="s">
        <v>263</v>
      </c>
      <c r="B115" s="80" t="s">
        <v>269</v>
      </c>
      <c r="C115" s="81" t="s">
        <v>270</v>
      </c>
      <c r="D115" s="67"/>
      <c r="E115" s="138" t="s">
        <v>442</v>
      </c>
      <c r="F115" s="138" t="s">
        <v>442</v>
      </c>
      <c r="G115" s="138" t="s">
        <v>428</v>
      </c>
      <c r="H115" s="138" t="s">
        <v>442</v>
      </c>
      <c r="I115" s="138" t="s">
        <v>442</v>
      </c>
      <c r="J115" s="138" t="s">
        <v>442</v>
      </c>
      <c r="K115" s="138" t="s">
        <v>442</v>
      </c>
      <c r="L115" s="138" t="s">
        <v>442</v>
      </c>
      <c r="M115" s="138" t="s">
        <v>428</v>
      </c>
      <c r="N115" s="138" t="s">
        <v>428</v>
      </c>
      <c r="O115" s="138" t="s">
        <v>428</v>
      </c>
      <c r="P115" s="138" t="s">
        <v>428</v>
      </c>
      <c r="Q115" s="138" t="s">
        <v>428</v>
      </c>
      <c r="R115" s="138" t="s">
        <v>428</v>
      </c>
      <c r="S115" s="138" t="s">
        <v>428</v>
      </c>
      <c r="T115" s="138" t="s">
        <v>428</v>
      </c>
      <c r="U115" s="138" t="s">
        <v>428</v>
      </c>
      <c r="V115" s="138" t="s">
        <v>428</v>
      </c>
      <c r="W115" s="138" t="s">
        <v>428</v>
      </c>
      <c r="X115" s="138" t="s">
        <v>428</v>
      </c>
      <c r="Y115" s="138" t="s">
        <v>428</v>
      </c>
      <c r="Z115" s="138" t="s">
        <v>428</v>
      </c>
      <c r="AA115" s="138" t="s">
        <v>428</v>
      </c>
      <c r="AB115" s="138" t="s">
        <v>428</v>
      </c>
      <c r="AC115" s="138" t="s">
        <v>428</v>
      </c>
      <c r="AD115" s="138" t="s">
        <v>428</v>
      </c>
      <c r="AE115" s="55"/>
      <c r="AF115" s="147" t="s">
        <v>428</v>
      </c>
      <c r="AG115" s="147" t="s">
        <v>428</v>
      </c>
      <c r="AH115" s="147" t="s">
        <v>428</v>
      </c>
      <c r="AI115" s="147" t="s">
        <v>428</v>
      </c>
      <c r="AJ115" s="147" t="s">
        <v>428</v>
      </c>
      <c r="AK115" s="147" t="s">
        <v>442</v>
      </c>
      <c r="AL115" s="45" t="s">
        <v>412</v>
      </c>
    </row>
    <row r="116" spans="1:38" s="2" customFormat="1" ht="26.25" customHeight="1" thickBot="1" x14ac:dyDescent="0.25">
      <c r="A116" s="65" t="s">
        <v>263</v>
      </c>
      <c r="B116" s="65" t="s">
        <v>271</v>
      </c>
      <c r="C116" s="71" t="s">
        <v>409</v>
      </c>
      <c r="D116" s="67"/>
      <c r="E116" s="138">
        <v>11.333403824683266</v>
      </c>
      <c r="F116" s="138" t="s">
        <v>429</v>
      </c>
      <c r="G116" s="138" t="s">
        <v>428</v>
      </c>
      <c r="H116" s="138">
        <v>12.945435025131172</v>
      </c>
      <c r="I116" s="138" t="s">
        <v>442</v>
      </c>
      <c r="J116" s="138" t="s">
        <v>442</v>
      </c>
      <c r="K116" s="138" t="s">
        <v>442</v>
      </c>
      <c r="L116" s="138" t="s">
        <v>442</v>
      </c>
      <c r="M116" s="138" t="s">
        <v>428</v>
      </c>
      <c r="N116" s="138" t="s">
        <v>428</v>
      </c>
      <c r="O116" s="138" t="s">
        <v>428</v>
      </c>
      <c r="P116" s="138" t="s">
        <v>428</v>
      </c>
      <c r="Q116" s="138" t="s">
        <v>428</v>
      </c>
      <c r="R116" s="138" t="s">
        <v>428</v>
      </c>
      <c r="S116" s="138" t="s">
        <v>428</v>
      </c>
      <c r="T116" s="138" t="s">
        <v>428</v>
      </c>
      <c r="U116" s="138" t="s">
        <v>428</v>
      </c>
      <c r="V116" s="138" t="s">
        <v>428</v>
      </c>
      <c r="W116" s="138" t="s">
        <v>428</v>
      </c>
      <c r="X116" s="138" t="s">
        <v>428</v>
      </c>
      <c r="Y116" s="138" t="s">
        <v>428</v>
      </c>
      <c r="Z116" s="138" t="s">
        <v>428</v>
      </c>
      <c r="AA116" s="138" t="s">
        <v>428</v>
      </c>
      <c r="AB116" s="138" t="s">
        <v>428</v>
      </c>
      <c r="AC116" s="138" t="s">
        <v>428</v>
      </c>
      <c r="AD116" s="138" t="s">
        <v>428</v>
      </c>
      <c r="AE116" s="55"/>
      <c r="AF116" s="147" t="s">
        <v>428</v>
      </c>
      <c r="AG116" s="147" t="s">
        <v>428</v>
      </c>
      <c r="AH116" s="147" t="s">
        <v>428</v>
      </c>
      <c r="AI116" s="147" t="s">
        <v>428</v>
      </c>
      <c r="AJ116" s="147" t="s">
        <v>428</v>
      </c>
      <c r="AK116" s="147">
        <v>294563.08383188798</v>
      </c>
      <c r="AL116" s="148" t="s">
        <v>437</v>
      </c>
    </row>
    <row r="117" spans="1:38" s="2" customFormat="1" ht="26.25" customHeight="1" thickBot="1" x14ac:dyDescent="0.25">
      <c r="A117" s="65" t="s">
        <v>263</v>
      </c>
      <c r="B117" s="65" t="s">
        <v>272</v>
      </c>
      <c r="C117" s="71" t="s">
        <v>273</v>
      </c>
      <c r="D117" s="67"/>
      <c r="E117" s="138" t="s">
        <v>442</v>
      </c>
      <c r="F117" s="138" t="s">
        <v>442</v>
      </c>
      <c r="G117" s="138" t="s">
        <v>428</v>
      </c>
      <c r="H117" s="138" t="s">
        <v>442</v>
      </c>
      <c r="I117" s="138" t="s">
        <v>442</v>
      </c>
      <c r="J117" s="138" t="s">
        <v>442</v>
      </c>
      <c r="K117" s="138" t="s">
        <v>442</v>
      </c>
      <c r="L117" s="138" t="s">
        <v>442</v>
      </c>
      <c r="M117" s="138" t="s">
        <v>428</v>
      </c>
      <c r="N117" s="138" t="s">
        <v>428</v>
      </c>
      <c r="O117" s="138" t="s">
        <v>428</v>
      </c>
      <c r="P117" s="138" t="s">
        <v>428</v>
      </c>
      <c r="Q117" s="138" t="s">
        <v>428</v>
      </c>
      <c r="R117" s="138" t="s">
        <v>428</v>
      </c>
      <c r="S117" s="138" t="s">
        <v>428</v>
      </c>
      <c r="T117" s="138" t="s">
        <v>428</v>
      </c>
      <c r="U117" s="138" t="s">
        <v>428</v>
      </c>
      <c r="V117" s="138" t="s">
        <v>428</v>
      </c>
      <c r="W117" s="138" t="s">
        <v>428</v>
      </c>
      <c r="X117" s="138" t="s">
        <v>428</v>
      </c>
      <c r="Y117" s="138" t="s">
        <v>428</v>
      </c>
      <c r="Z117" s="138" t="s">
        <v>428</v>
      </c>
      <c r="AA117" s="138" t="s">
        <v>428</v>
      </c>
      <c r="AB117" s="138" t="s">
        <v>428</v>
      </c>
      <c r="AC117" s="138" t="s">
        <v>428</v>
      </c>
      <c r="AD117" s="138" t="s">
        <v>428</v>
      </c>
      <c r="AE117" s="55"/>
      <c r="AF117" s="147" t="s">
        <v>428</v>
      </c>
      <c r="AG117" s="147" t="s">
        <v>428</v>
      </c>
      <c r="AH117" s="147" t="s">
        <v>428</v>
      </c>
      <c r="AI117" s="147" t="s">
        <v>428</v>
      </c>
      <c r="AJ117" s="147" t="s">
        <v>428</v>
      </c>
      <c r="AK117" s="147" t="s">
        <v>442</v>
      </c>
      <c r="AL117" s="45" t="s">
        <v>412</v>
      </c>
    </row>
    <row r="118" spans="1:38" s="2" customFormat="1" ht="26.25" customHeight="1" thickBot="1" x14ac:dyDescent="0.25">
      <c r="A118" s="65" t="s">
        <v>263</v>
      </c>
      <c r="B118" s="65" t="s">
        <v>274</v>
      </c>
      <c r="C118" s="71" t="s">
        <v>410</v>
      </c>
      <c r="D118" s="67"/>
      <c r="E118" s="138" t="s">
        <v>442</v>
      </c>
      <c r="F118" s="138" t="s">
        <v>442</v>
      </c>
      <c r="G118" s="138" t="s">
        <v>428</v>
      </c>
      <c r="H118" s="138" t="s">
        <v>442</v>
      </c>
      <c r="I118" s="138" t="s">
        <v>442</v>
      </c>
      <c r="J118" s="138" t="s">
        <v>442</v>
      </c>
      <c r="K118" s="138" t="s">
        <v>442</v>
      </c>
      <c r="L118" s="138" t="s">
        <v>442</v>
      </c>
      <c r="M118" s="138" t="s">
        <v>428</v>
      </c>
      <c r="N118" s="138" t="s">
        <v>428</v>
      </c>
      <c r="O118" s="138" t="s">
        <v>428</v>
      </c>
      <c r="P118" s="138" t="s">
        <v>428</v>
      </c>
      <c r="Q118" s="138" t="s">
        <v>428</v>
      </c>
      <c r="R118" s="138" t="s">
        <v>428</v>
      </c>
      <c r="S118" s="138" t="s">
        <v>428</v>
      </c>
      <c r="T118" s="138" t="s">
        <v>428</v>
      </c>
      <c r="U118" s="138" t="s">
        <v>428</v>
      </c>
      <c r="V118" s="138" t="s">
        <v>428</v>
      </c>
      <c r="W118" s="138" t="s">
        <v>428</v>
      </c>
      <c r="X118" s="138" t="s">
        <v>428</v>
      </c>
      <c r="Y118" s="138" t="s">
        <v>428</v>
      </c>
      <c r="Z118" s="138" t="s">
        <v>428</v>
      </c>
      <c r="AA118" s="138" t="s">
        <v>428</v>
      </c>
      <c r="AB118" s="138" t="s">
        <v>428</v>
      </c>
      <c r="AC118" s="138" t="s">
        <v>428</v>
      </c>
      <c r="AD118" s="138" t="s">
        <v>428</v>
      </c>
      <c r="AE118" s="55"/>
      <c r="AF118" s="147" t="s">
        <v>428</v>
      </c>
      <c r="AG118" s="147" t="s">
        <v>428</v>
      </c>
      <c r="AH118" s="147" t="s">
        <v>428</v>
      </c>
      <c r="AI118" s="147" t="s">
        <v>428</v>
      </c>
      <c r="AJ118" s="147" t="s">
        <v>428</v>
      </c>
      <c r="AK118" s="147" t="s">
        <v>442</v>
      </c>
      <c r="AL118" s="45" t="s">
        <v>412</v>
      </c>
    </row>
    <row r="119" spans="1:38" s="2" customFormat="1" ht="26.25" customHeight="1" thickBot="1" x14ac:dyDescent="0.25">
      <c r="A119" s="65" t="s">
        <v>263</v>
      </c>
      <c r="B119" s="65" t="s">
        <v>275</v>
      </c>
      <c r="C119" s="66" t="s">
        <v>276</v>
      </c>
      <c r="D119" s="67"/>
      <c r="E119" s="138" t="s">
        <v>428</v>
      </c>
      <c r="F119" s="138" t="s">
        <v>428</v>
      </c>
      <c r="G119" s="138" t="s">
        <v>428</v>
      </c>
      <c r="H119" s="138" t="s">
        <v>442</v>
      </c>
      <c r="I119" s="138">
        <v>4.8302271856038248E-2</v>
      </c>
      <c r="J119" s="138">
        <v>1.2057202964009561</v>
      </c>
      <c r="K119" s="138" t="s">
        <v>428</v>
      </c>
      <c r="L119" s="138" t="s">
        <v>442</v>
      </c>
      <c r="M119" s="138" t="s">
        <v>428</v>
      </c>
      <c r="N119" s="138" t="s">
        <v>428</v>
      </c>
      <c r="O119" s="138" t="s">
        <v>428</v>
      </c>
      <c r="P119" s="138" t="s">
        <v>428</v>
      </c>
      <c r="Q119" s="138" t="s">
        <v>428</v>
      </c>
      <c r="R119" s="138" t="s">
        <v>428</v>
      </c>
      <c r="S119" s="138" t="s">
        <v>428</v>
      </c>
      <c r="T119" s="138" t="s">
        <v>428</v>
      </c>
      <c r="U119" s="138" t="s">
        <v>428</v>
      </c>
      <c r="V119" s="138" t="s">
        <v>428</v>
      </c>
      <c r="W119" s="138" t="s">
        <v>428</v>
      </c>
      <c r="X119" s="138" t="s">
        <v>428</v>
      </c>
      <c r="Y119" s="138" t="s">
        <v>428</v>
      </c>
      <c r="Z119" s="138" t="s">
        <v>428</v>
      </c>
      <c r="AA119" s="138" t="s">
        <v>428</v>
      </c>
      <c r="AB119" s="138" t="s">
        <v>428</v>
      </c>
      <c r="AC119" s="138" t="s">
        <v>428</v>
      </c>
      <c r="AD119" s="138" t="s">
        <v>428</v>
      </c>
      <c r="AE119" s="55"/>
      <c r="AF119" s="147" t="s">
        <v>428</v>
      </c>
      <c r="AG119" s="147" t="s">
        <v>428</v>
      </c>
      <c r="AH119" s="147" t="s">
        <v>428</v>
      </c>
      <c r="AI119" s="147" t="s">
        <v>428</v>
      </c>
      <c r="AJ119" s="147" t="s">
        <v>428</v>
      </c>
      <c r="AK119" s="147">
        <v>1793.29</v>
      </c>
      <c r="AL119" s="148" t="s">
        <v>433</v>
      </c>
    </row>
    <row r="120" spans="1:38" s="2" customFormat="1" ht="26.25" customHeight="1" thickBot="1" x14ac:dyDescent="0.25">
      <c r="A120" s="65" t="s">
        <v>263</v>
      </c>
      <c r="B120" s="65" t="s">
        <v>277</v>
      </c>
      <c r="C120" s="66" t="s">
        <v>278</v>
      </c>
      <c r="D120" s="67"/>
      <c r="E120" s="138" t="s">
        <v>428</v>
      </c>
      <c r="F120" s="138" t="s">
        <v>428</v>
      </c>
      <c r="G120" s="138" t="s">
        <v>428</v>
      </c>
      <c r="H120" s="138" t="s">
        <v>442</v>
      </c>
      <c r="I120" s="138">
        <v>7.8600000000000007E-3</v>
      </c>
      <c r="J120" s="138">
        <v>4.9125000000000002E-2</v>
      </c>
      <c r="K120" s="138">
        <v>0.19650000000000001</v>
      </c>
      <c r="L120" s="138" t="s">
        <v>442</v>
      </c>
      <c r="M120" s="138" t="s">
        <v>428</v>
      </c>
      <c r="N120" s="138" t="s">
        <v>428</v>
      </c>
      <c r="O120" s="138" t="s">
        <v>428</v>
      </c>
      <c r="P120" s="138" t="s">
        <v>428</v>
      </c>
      <c r="Q120" s="138" t="s">
        <v>428</v>
      </c>
      <c r="R120" s="138" t="s">
        <v>428</v>
      </c>
      <c r="S120" s="138" t="s">
        <v>428</v>
      </c>
      <c r="T120" s="138" t="s">
        <v>428</v>
      </c>
      <c r="U120" s="138" t="s">
        <v>428</v>
      </c>
      <c r="V120" s="138" t="s">
        <v>428</v>
      </c>
      <c r="W120" s="138" t="s">
        <v>428</v>
      </c>
      <c r="X120" s="138" t="s">
        <v>428</v>
      </c>
      <c r="Y120" s="138" t="s">
        <v>428</v>
      </c>
      <c r="Z120" s="138" t="s">
        <v>428</v>
      </c>
      <c r="AA120" s="138" t="s">
        <v>428</v>
      </c>
      <c r="AB120" s="138" t="s">
        <v>428</v>
      </c>
      <c r="AC120" s="138" t="s">
        <v>428</v>
      </c>
      <c r="AD120" s="138" t="s">
        <v>428</v>
      </c>
      <c r="AE120" s="55"/>
      <c r="AF120" s="147" t="s">
        <v>428</v>
      </c>
      <c r="AG120" s="147" t="s">
        <v>428</v>
      </c>
      <c r="AH120" s="147" t="s">
        <v>428</v>
      </c>
      <c r="AI120" s="147" t="s">
        <v>428</v>
      </c>
      <c r="AJ120" s="147" t="s">
        <v>428</v>
      </c>
      <c r="AK120" s="147">
        <v>1965</v>
      </c>
      <c r="AL120" s="148" t="s">
        <v>434</v>
      </c>
    </row>
    <row r="121" spans="1:38" s="2" customFormat="1" ht="26.25" customHeight="1" thickBot="1" x14ac:dyDescent="0.25">
      <c r="A121" s="65" t="s">
        <v>263</v>
      </c>
      <c r="B121" s="65" t="s">
        <v>279</v>
      </c>
      <c r="C121" s="71" t="s">
        <v>280</v>
      </c>
      <c r="D121" s="68"/>
      <c r="E121" s="138" t="s">
        <v>442</v>
      </c>
      <c r="F121" s="138">
        <v>4.5828624973338803</v>
      </c>
      <c r="G121" s="138" t="s">
        <v>428</v>
      </c>
      <c r="H121" s="138" t="s">
        <v>442</v>
      </c>
      <c r="I121" s="138" t="s">
        <v>442</v>
      </c>
      <c r="J121" s="138" t="s">
        <v>442</v>
      </c>
      <c r="K121" s="138" t="s">
        <v>442</v>
      </c>
      <c r="L121" s="138" t="s">
        <v>442</v>
      </c>
      <c r="M121" s="138" t="s">
        <v>428</v>
      </c>
      <c r="N121" s="138" t="s">
        <v>428</v>
      </c>
      <c r="O121" s="138" t="s">
        <v>428</v>
      </c>
      <c r="P121" s="138" t="s">
        <v>428</v>
      </c>
      <c r="Q121" s="138" t="s">
        <v>428</v>
      </c>
      <c r="R121" s="138" t="s">
        <v>428</v>
      </c>
      <c r="S121" s="138" t="s">
        <v>428</v>
      </c>
      <c r="T121" s="138" t="s">
        <v>428</v>
      </c>
      <c r="U121" s="138" t="s">
        <v>428</v>
      </c>
      <c r="V121" s="138" t="s">
        <v>428</v>
      </c>
      <c r="W121" s="138" t="s">
        <v>428</v>
      </c>
      <c r="X121" s="138" t="s">
        <v>428</v>
      </c>
      <c r="Y121" s="138" t="s">
        <v>428</v>
      </c>
      <c r="Z121" s="138" t="s">
        <v>428</v>
      </c>
      <c r="AA121" s="138" t="s">
        <v>428</v>
      </c>
      <c r="AB121" s="138" t="s">
        <v>428</v>
      </c>
      <c r="AC121" s="138" t="s">
        <v>428</v>
      </c>
      <c r="AD121" s="138" t="s">
        <v>428</v>
      </c>
      <c r="AE121" s="55"/>
      <c r="AF121" s="147" t="s">
        <v>428</v>
      </c>
      <c r="AG121" s="147" t="s">
        <v>428</v>
      </c>
      <c r="AH121" s="147" t="s">
        <v>428</v>
      </c>
      <c r="AI121" s="147" t="s">
        <v>428</v>
      </c>
      <c r="AJ121" s="147" t="s">
        <v>428</v>
      </c>
      <c r="AK121" s="147" t="s">
        <v>442</v>
      </c>
      <c r="AL121" s="45" t="s">
        <v>412</v>
      </c>
    </row>
    <row r="122" spans="1:38" s="2" customFormat="1" ht="26.25" customHeight="1" thickBot="1" x14ac:dyDescent="0.25">
      <c r="A122" s="65" t="s">
        <v>263</v>
      </c>
      <c r="B122" s="80" t="s">
        <v>282</v>
      </c>
      <c r="C122" s="81" t="s">
        <v>283</v>
      </c>
      <c r="D122" s="67"/>
      <c r="E122" s="138" t="s">
        <v>442</v>
      </c>
      <c r="F122" s="138" t="s">
        <v>442</v>
      </c>
      <c r="G122" s="138" t="s">
        <v>428</v>
      </c>
      <c r="H122" s="138" t="s">
        <v>442</v>
      </c>
      <c r="I122" s="138" t="s">
        <v>442</v>
      </c>
      <c r="J122" s="138" t="s">
        <v>442</v>
      </c>
      <c r="K122" s="138" t="s">
        <v>442</v>
      </c>
      <c r="L122" s="138" t="s">
        <v>442</v>
      </c>
      <c r="M122" s="138" t="s">
        <v>428</v>
      </c>
      <c r="N122" s="138" t="s">
        <v>428</v>
      </c>
      <c r="O122" s="138" t="s">
        <v>428</v>
      </c>
      <c r="P122" s="138" t="s">
        <v>428</v>
      </c>
      <c r="Q122" s="138" t="s">
        <v>428</v>
      </c>
      <c r="R122" s="138" t="s">
        <v>428</v>
      </c>
      <c r="S122" s="138" t="s">
        <v>428</v>
      </c>
      <c r="T122" s="138" t="s">
        <v>428</v>
      </c>
      <c r="U122" s="138" t="s">
        <v>428</v>
      </c>
      <c r="V122" s="138" t="s">
        <v>428</v>
      </c>
      <c r="W122" s="138" t="s">
        <v>428</v>
      </c>
      <c r="X122" s="138" t="s">
        <v>428</v>
      </c>
      <c r="Y122" s="138" t="s">
        <v>428</v>
      </c>
      <c r="Z122" s="138" t="s">
        <v>428</v>
      </c>
      <c r="AA122" s="138" t="s">
        <v>428</v>
      </c>
      <c r="AB122" s="138" t="s">
        <v>428</v>
      </c>
      <c r="AC122" s="138">
        <v>7.1630809269874689</v>
      </c>
      <c r="AD122" s="138" t="s">
        <v>428</v>
      </c>
      <c r="AE122" s="55"/>
      <c r="AF122" s="147" t="s">
        <v>428</v>
      </c>
      <c r="AG122" s="147" t="s">
        <v>428</v>
      </c>
      <c r="AH122" s="147" t="s">
        <v>428</v>
      </c>
      <c r="AI122" s="147" t="s">
        <v>428</v>
      </c>
      <c r="AJ122" s="147" t="s">
        <v>428</v>
      </c>
      <c r="AK122" s="147" t="s">
        <v>442</v>
      </c>
      <c r="AL122" s="45" t="s">
        <v>412</v>
      </c>
    </row>
    <row r="123" spans="1:38" s="2" customFormat="1" ht="26.25" customHeight="1" thickBot="1" x14ac:dyDescent="0.25">
      <c r="A123" s="65" t="s">
        <v>263</v>
      </c>
      <c r="B123" s="65" t="s">
        <v>284</v>
      </c>
      <c r="C123" s="66" t="s">
        <v>285</v>
      </c>
      <c r="D123" s="67"/>
      <c r="E123" s="138" t="s">
        <v>430</v>
      </c>
      <c r="F123" s="138" t="s">
        <v>430</v>
      </c>
      <c r="G123" s="138" t="s">
        <v>430</v>
      </c>
      <c r="H123" s="138" t="s">
        <v>430</v>
      </c>
      <c r="I123" s="138" t="s">
        <v>430</v>
      </c>
      <c r="J123" s="138" t="s">
        <v>430</v>
      </c>
      <c r="K123" s="138" t="s">
        <v>430</v>
      </c>
      <c r="L123" s="138" t="s">
        <v>430</v>
      </c>
      <c r="M123" s="138" t="s">
        <v>430</v>
      </c>
      <c r="N123" s="138" t="s">
        <v>430</v>
      </c>
      <c r="O123" s="138" t="s">
        <v>430</v>
      </c>
      <c r="P123" s="138" t="s">
        <v>430</v>
      </c>
      <c r="Q123" s="138" t="s">
        <v>430</v>
      </c>
      <c r="R123" s="138" t="s">
        <v>430</v>
      </c>
      <c r="S123" s="138" t="s">
        <v>430</v>
      </c>
      <c r="T123" s="138" t="s">
        <v>430</v>
      </c>
      <c r="U123" s="138" t="s">
        <v>430</v>
      </c>
      <c r="V123" s="138" t="s">
        <v>430</v>
      </c>
      <c r="W123" s="138" t="s">
        <v>430</v>
      </c>
      <c r="X123" s="138" t="s">
        <v>430</v>
      </c>
      <c r="Y123" s="138" t="s">
        <v>430</v>
      </c>
      <c r="Z123" s="138" t="s">
        <v>430</v>
      </c>
      <c r="AA123" s="138" t="s">
        <v>430</v>
      </c>
      <c r="AB123" s="138" t="s">
        <v>430</v>
      </c>
      <c r="AC123" s="138" t="s">
        <v>430</v>
      </c>
      <c r="AD123" s="138" t="s">
        <v>430</v>
      </c>
      <c r="AE123" s="55"/>
      <c r="AF123" s="147" t="s">
        <v>428</v>
      </c>
      <c r="AG123" s="147" t="s">
        <v>428</v>
      </c>
      <c r="AH123" s="147" t="s">
        <v>428</v>
      </c>
      <c r="AI123" s="147" t="s">
        <v>428</v>
      </c>
      <c r="AJ123" s="147" t="s">
        <v>428</v>
      </c>
      <c r="AK123" s="147" t="s">
        <v>442</v>
      </c>
      <c r="AL123" s="45" t="s">
        <v>417</v>
      </c>
    </row>
    <row r="124" spans="1:38" s="2" customFormat="1" ht="26.25" customHeight="1" thickBot="1" x14ac:dyDescent="0.25">
      <c r="A124" s="65" t="s">
        <v>263</v>
      </c>
      <c r="B124" s="82" t="s">
        <v>286</v>
      </c>
      <c r="C124" s="66" t="s">
        <v>287</v>
      </c>
      <c r="D124" s="67"/>
      <c r="E124" s="138" t="s">
        <v>430</v>
      </c>
      <c r="F124" s="138" t="s">
        <v>430</v>
      </c>
      <c r="G124" s="138" t="s">
        <v>430</v>
      </c>
      <c r="H124" s="138" t="s">
        <v>442</v>
      </c>
      <c r="I124" s="138" t="s">
        <v>430</v>
      </c>
      <c r="J124" s="138" t="s">
        <v>430</v>
      </c>
      <c r="K124" s="138" t="s">
        <v>430</v>
      </c>
      <c r="L124" s="138" t="s">
        <v>430</v>
      </c>
      <c r="M124" s="138" t="s">
        <v>430</v>
      </c>
      <c r="N124" s="138" t="s">
        <v>430</v>
      </c>
      <c r="O124" s="138" t="s">
        <v>430</v>
      </c>
      <c r="P124" s="138" t="s">
        <v>430</v>
      </c>
      <c r="Q124" s="138" t="s">
        <v>430</v>
      </c>
      <c r="R124" s="138" t="s">
        <v>430</v>
      </c>
      <c r="S124" s="138" t="s">
        <v>430</v>
      </c>
      <c r="T124" s="138" t="s">
        <v>430</v>
      </c>
      <c r="U124" s="138" t="s">
        <v>430</v>
      </c>
      <c r="V124" s="138" t="s">
        <v>430</v>
      </c>
      <c r="W124" s="138" t="s">
        <v>442</v>
      </c>
      <c r="X124" s="138" t="s">
        <v>442</v>
      </c>
      <c r="Y124" s="138" t="s">
        <v>442</v>
      </c>
      <c r="Z124" s="138" t="s">
        <v>442</v>
      </c>
      <c r="AA124" s="138" t="s">
        <v>442</v>
      </c>
      <c r="AB124" s="138" t="s">
        <v>442</v>
      </c>
      <c r="AC124" s="138" t="s">
        <v>442</v>
      </c>
      <c r="AD124" s="138" t="s">
        <v>442</v>
      </c>
      <c r="AE124" s="55"/>
      <c r="AF124" s="147" t="s">
        <v>428</v>
      </c>
      <c r="AG124" s="147" t="s">
        <v>428</v>
      </c>
      <c r="AH124" s="147" t="s">
        <v>428</v>
      </c>
      <c r="AI124" s="147" t="s">
        <v>428</v>
      </c>
      <c r="AJ124" s="147" t="s">
        <v>428</v>
      </c>
      <c r="AK124" s="147" t="s">
        <v>428</v>
      </c>
      <c r="AL124" s="45" t="s">
        <v>412</v>
      </c>
    </row>
    <row r="125" spans="1:38" s="2" customFormat="1" ht="26.25" customHeight="1" thickBot="1" x14ac:dyDescent="0.25">
      <c r="A125" s="65" t="s">
        <v>288</v>
      </c>
      <c r="B125" s="65" t="s">
        <v>289</v>
      </c>
      <c r="C125" s="66" t="s">
        <v>290</v>
      </c>
      <c r="D125" s="67"/>
      <c r="E125" s="138" t="s">
        <v>428</v>
      </c>
      <c r="F125" s="138">
        <v>0.83407786293986197</v>
      </c>
      <c r="G125" s="138" t="s">
        <v>428</v>
      </c>
      <c r="H125" s="138" t="s">
        <v>428</v>
      </c>
      <c r="I125" s="138">
        <v>6.3535472030837236E-5</v>
      </c>
      <c r="J125" s="138">
        <v>4.2164449620464708E-4</v>
      </c>
      <c r="K125" s="138">
        <v>8.9142192576598903E-4</v>
      </c>
      <c r="L125" s="138" t="s">
        <v>442</v>
      </c>
      <c r="M125" s="138" t="s">
        <v>428</v>
      </c>
      <c r="N125" s="138" t="s">
        <v>428</v>
      </c>
      <c r="O125" s="138" t="s">
        <v>428</v>
      </c>
      <c r="P125" s="138">
        <v>2.8960737447815316E-2</v>
      </c>
      <c r="Q125" s="138" t="s">
        <v>428</v>
      </c>
      <c r="R125" s="138" t="s">
        <v>428</v>
      </c>
      <c r="S125" s="138" t="s">
        <v>428</v>
      </c>
      <c r="T125" s="138" t="s">
        <v>428</v>
      </c>
      <c r="U125" s="138" t="s">
        <v>428</v>
      </c>
      <c r="V125" s="138" t="s">
        <v>428</v>
      </c>
      <c r="W125" s="138" t="s">
        <v>442</v>
      </c>
      <c r="X125" s="138" t="s">
        <v>428</v>
      </c>
      <c r="Y125" s="138" t="s">
        <v>428</v>
      </c>
      <c r="Z125" s="138" t="s">
        <v>428</v>
      </c>
      <c r="AA125" s="138" t="s">
        <v>428</v>
      </c>
      <c r="AB125" s="138" t="s">
        <v>428</v>
      </c>
      <c r="AC125" s="138" t="s">
        <v>428</v>
      </c>
      <c r="AD125" s="138" t="s">
        <v>442</v>
      </c>
      <c r="AE125" s="55"/>
      <c r="AF125" s="147" t="s">
        <v>428</v>
      </c>
      <c r="AG125" s="147" t="s">
        <v>428</v>
      </c>
      <c r="AH125" s="147" t="s">
        <v>428</v>
      </c>
      <c r="AI125" s="147" t="s">
        <v>428</v>
      </c>
      <c r="AJ125" s="147" t="s">
        <v>428</v>
      </c>
      <c r="AK125" s="147">
        <v>1878.3583748954097</v>
      </c>
      <c r="AL125" s="45" t="s">
        <v>425</v>
      </c>
    </row>
    <row r="126" spans="1:38" s="2" customFormat="1" ht="26.25" customHeight="1" thickBot="1" x14ac:dyDescent="0.25">
      <c r="A126" s="65" t="s">
        <v>288</v>
      </c>
      <c r="B126" s="65" t="s">
        <v>291</v>
      </c>
      <c r="C126" s="66" t="s">
        <v>292</v>
      </c>
      <c r="D126" s="67"/>
      <c r="E126" s="138" t="s">
        <v>428</v>
      </c>
      <c r="F126" s="138" t="s">
        <v>442</v>
      </c>
      <c r="G126" s="138" t="s">
        <v>428</v>
      </c>
      <c r="H126" s="138" t="s">
        <v>430</v>
      </c>
      <c r="I126" s="138" t="s">
        <v>442</v>
      </c>
      <c r="J126" s="138" t="s">
        <v>442</v>
      </c>
      <c r="K126" s="138" t="s">
        <v>442</v>
      </c>
      <c r="L126" s="138" t="s">
        <v>442</v>
      </c>
      <c r="M126" s="138" t="s">
        <v>430</v>
      </c>
      <c r="N126" s="138" t="s">
        <v>428</v>
      </c>
      <c r="O126" s="138" t="s">
        <v>428</v>
      </c>
      <c r="P126" s="138" t="s">
        <v>428</v>
      </c>
      <c r="Q126" s="138" t="s">
        <v>428</v>
      </c>
      <c r="R126" s="138" t="s">
        <v>428</v>
      </c>
      <c r="S126" s="138" t="s">
        <v>428</v>
      </c>
      <c r="T126" s="138" t="s">
        <v>428</v>
      </c>
      <c r="U126" s="138" t="s">
        <v>428</v>
      </c>
      <c r="V126" s="138" t="s">
        <v>428</v>
      </c>
      <c r="W126" s="138" t="s">
        <v>428</v>
      </c>
      <c r="X126" s="138" t="s">
        <v>428</v>
      </c>
      <c r="Y126" s="138" t="s">
        <v>428</v>
      </c>
      <c r="Z126" s="138" t="s">
        <v>428</v>
      </c>
      <c r="AA126" s="138" t="s">
        <v>428</v>
      </c>
      <c r="AB126" s="138" t="s">
        <v>428</v>
      </c>
      <c r="AC126" s="138" t="s">
        <v>428</v>
      </c>
      <c r="AD126" s="138" t="s">
        <v>428</v>
      </c>
      <c r="AE126" s="55"/>
      <c r="AF126" s="147" t="s">
        <v>428</v>
      </c>
      <c r="AG126" s="147" t="s">
        <v>428</v>
      </c>
      <c r="AH126" s="147" t="s">
        <v>428</v>
      </c>
      <c r="AI126" s="147" t="s">
        <v>428</v>
      </c>
      <c r="AJ126" s="147" t="s">
        <v>428</v>
      </c>
      <c r="AK126" s="147" t="s">
        <v>442</v>
      </c>
      <c r="AL126" s="45" t="s">
        <v>424</v>
      </c>
    </row>
    <row r="127" spans="1:38" s="2" customFormat="1" ht="26.25" customHeight="1" thickBot="1" x14ac:dyDescent="0.25">
      <c r="A127" s="65" t="s">
        <v>288</v>
      </c>
      <c r="B127" s="65" t="s">
        <v>293</v>
      </c>
      <c r="C127" s="66" t="s">
        <v>294</v>
      </c>
      <c r="D127" s="67"/>
      <c r="E127" s="138" t="s">
        <v>428</v>
      </c>
      <c r="F127" s="138" t="s">
        <v>430</v>
      </c>
      <c r="G127" s="138" t="s">
        <v>428</v>
      </c>
      <c r="H127" s="138" t="s">
        <v>430</v>
      </c>
      <c r="I127" s="138" t="s">
        <v>442</v>
      </c>
      <c r="J127" s="138" t="s">
        <v>442</v>
      </c>
      <c r="K127" s="138" t="s">
        <v>442</v>
      </c>
      <c r="L127" s="138" t="s">
        <v>442</v>
      </c>
      <c r="M127" s="138" t="s">
        <v>430</v>
      </c>
      <c r="N127" s="138" t="s">
        <v>428</v>
      </c>
      <c r="O127" s="138" t="s">
        <v>428</v>
      </c>
      <c r="P127" s="138" t="s">
        <v>428</v>
      </c>
      <c r="Q127" s="138" t="s">
        <v>428</v>
      </c>
      <c r="R127" s="138" t="s">
        <v>428</v>
      </c>
      <c r="S127" s="138" t="s">
        <v>428</v>
      </c>
      <c r="T127" s="138" t="s">
        <v>428</v>
      </c>
      <c r="U127" s="138" t="s">
        <v>428</v>
      </c>
      <c r="V127" s="138" t="s">
        <v>428</v>
      </c>
      <c r="W127" s="138" t="s">
        <v>428</v>
      </c>
      <c r="X127" s="138" t="s">
        <v>428</v>
      </c>
      <c r="Y127" s="138" t="s">
        <v>428</v>
      </c>
      <c r="Z127" s="138" t="s">
        <v>428</v>
      </c>
      <c r="AA127" s="138" t="s">
        <v>428</v>
      </c>
      <c r="AB127" s="138" t="s">
        <v>428</v>
      </c>
      <c r="AC127" s="138" t="s">
        <v>428</v>
      </c>
      <c r="AD127" s="138" t="s">
        <v>428</v>
      </c>
      <c r="AE127" s="55"/>
      <c r="AF127" s="147" t="s">
        <v>428</v>
      </c>
      <c r="AG127" s="147" t="s">
        <v>428</v>
      </c>
      <c r="AH127" s="147" t="s">
        <v>428</v>
      </c>
      <c r="AI127" s="147" t="s">
        <v>428</v>
      </c>
      <c r="AJ127" s="147" t="s">
        <v>428</v>
      </c>
      <c r="AK127" s="147" t="s">
        <v>442</v>
      </c>
      <c r="AL127" s="45" t="s">
        <v>426</v>
      </c>
    </row>
    <row r="128" spans="1:38" s="2" customFormat="1" ht="26.25" customHeight="1" thickBot="1" x14ac:dyDescent="0.25">
      <c r="A128" s="65" t="s">
        <v>288</v>
      </c>
      <c r="B128" s="69" t="s">
        <v>295</v>
      </c>
      <c r="C128" s="71" t="s">
        <v>296</v>
      </c>
      <c r="D128" s="67"/>
      <c r="E128" s="138" t="s">
        <v>430</v>
      </c>
      <c r="F128" s="138" t="s">
        <v>430</v>
      </c>
      <c r="G128" s="138" t="s">
        <v>430</v>
      </c>
      <c r="H128" s="138" t="s">
        <v>430</v>
      </c>
      <c r="I128" s="138" t="s">
        <v>430</v>
      </c>
      <c r="J128" s="138" t="s">
        <v>430</v>
      </c>
      <c r="K128" s="138" t="s">
        <v>430</v>
      </c>
      <c r="L128" s="138" t="s">
        <v>430</v>
      </c>
      <c r="M128" s="138" t="s">
        <v>430</v>
      </c>
      <c r="N128" s="138" t="s">
        <v>430</v>
      </c>
      <c r="O128" s="138" t="s">
        <v>430</v>
      </c>
      <c r="P128" s="138" t="s">
        <v>430</v>
      </c>
      <c r="Q128" s="138" t="s">
        <v>430</v>
      </c>
      <c r="R128" s="138" t="s">
        <v>430</v>
      </c>
      <c r="S128" s="138" t="s">
        <v>430</v>
      </c>
      <c r="T128" s="138" t="s">
        <v>430</v>
      </c>
      <c r="U128" s="138" t="s">
        <v>430</v>
      </c>
      <c r="V128" s="138" t="s">
        <v>430</v>
      </c>
      <c r="W128" s="138" t="s">
        <v>430</v>
      </c>
      <c r="X128" s="138" t="s">
        <v>430</v>
      </c>
      <c r="Y128" s="138" t="s">
        <v>430</v>
      </c>
      <c r="Z128" s="138" t="s">
        <v>430</v>
      </c>
      <c r="AA128" s="138" t="s">
        <v>430</v>
      </c>
      <c r="AB128" s="138" t="s">
        <v>430</v>
      </c>
      <c r="AC128" s="138" t="s">
        <v>430</v>
      </c>
      <c r="AD128" s="138" t="s">
        <v>430</v>
      </c>
      <c r="AE128" s="55"/>
      <c r="AF128" s="147" t="s">
        <v>428</v>
      </c>
      <c r="AG128" s="147" t="s">
        <v>428</v>
      </c>
      <c r="AH128" s="147" t="s">
        <v>428</v>
      </c>
      <c r="AI128" s="147" t="s">
        <v>428</v>
      </c>
      <c r="AJ128" s="147" t="s">
        <v>428</v>
      </c>
      <c r="AK128" s="147" t="s">
        <v>430</v>
      </c>
      <c r="AL128" s="45" t="s">
        <v>300</v>
      </c>
    </row>
    <row r="129" spans="1:38" s="2" customFormat="1" ht="26.25" customHeight="1" thickBot="1" x14ac:dyDescent="0.25">
      <c r="A129" s="65" t="s">
        <v>288</v>
      </c>
      <c r="B129" s="69" t="s">
        <v>298</v>
      </c>
      <c r="C129" s="77" t="s">
        <v>299</v>
      </c>
      <c r="D129" s="67"/>
      <c r="E129" s="138">
        <v>2.3563079999999997E-2</v>
      </c>
      <c r="F129" s="138">
        <v>0.20042160000000001</v>
      </c>
      <c r="G129" s="138">
        <v>1.2729480000000001E-3</v>
      </c>
      <c r="H129" s="138" t="s">
        <v>442</v>
      </c>
      <c r="I129" s="138">
        <v>1.08336E-4</v>
      </c>
      <c r="J129" s="138">
        <v>1.89588E-4</v>
      </c>
      <c r="K129" s="138">
        <v>2.7084000000000006E-4</v>
      </c>
      <c r="L129" s="138">
        <v>3.7917600000000004E-6</v>
      </c>
      <c r="M129" s="138">
        <v>1.8958800000000002E-3</v>
      </c>
      <c r="N129" s="138">
        <v>3.5209200000000003E-2</v>
      </c>
      <c r="O129" s="138">
        <v>2.7084000000000001E-3</v>
      </c>
      <c r="P129" s="138">
        <v>1.516704E-3</v>
      </c>
      <c r="Q129" s="138">
        <v>0.55168383537366228</v>
      </c>
      <c r="R129" s="138">
        <v>0.53287547499454024</v>
      </c>
      <c r="S129" s="138">
        <v>0.29400026206595331</v>
      </c>
      <c r="T129" s="138">
        <v>3.7917599999999999E-3</v>
      </c>
      <c r="U129" s="138" t="s">
        <v>430</v>
      </c>
      <c r="V129" s="138" t="s">
        <v>442</v>
      </c>
      <c r="W129" s="138">
        <v>3.434975656666666E-2</v>
      </c>
      <c r="X129" s="138">
        <v>1.6044597236842102E-5</v>
      </c>
      <c r="Y129" s="138">
        <v>6.9526588026315775E-5</v>
      </c>
      <c r="Z129" s="138">
        <v>6.9526588026315775E-5</v>
      </c>
      <c r="AA129" s="138" t="s">
        <v>442</v>
      </c>
      <c r="AB129" s="138">
        <v>1.5509777328947367E-4</v>
      </c>
      <c r="AC129" s="138">
        <v>5.3481990789473653E-2</v>
      </c>
      <c r="AD129" s="138">
        <v>8.5314600000000004E-2</v>
      </c>
      <c r="AE129" s="55"/>
      <c r="AF129" s="147" t="s">
        <v>428</v>
      </c>
      <c r="AG129" s="147" t="s">
        <v>428</v>
      </c>
      <c r="AH129" s="147" t="s">
        <v>428</v>
      </c>
      <c r="AI129" s="147" t="s">
        <v>428</v>
      </c>
      <c r="AJ129" s="147" t="s">
        <v>428</v>
      </c>
      <c r="AK129" s="147">
        <v>27.084</v>
      </c>
      <c r="AL129" s="45" t="s">
        <v>300</v>
      </c>
    </row>
    <row r="130" spans="1:38" s="2" customFormat="1" ht="26.25" customHeight="1" thickBot="1" x14ac:dyDescent="0.25">
      <c r="A130" s="65" t="s">
        <v>288</v>
      </c>
      <c r="B130" s="69" t="s">
        <v>301</v>
      </c>
      <c r="C130" s="83" t="s">
        <v>302</v>
      </c>
      <c r="D130" s="67"/>
      <c r="E130" s="138" t="s">
        <v>429</v>
      </c>
      <c r="F130" s="138" t="s">
        <v>429</v>
      </c>
      <c r="G130" s="138" t="s">
        <v>429</v>
      </c>
      <c r="H130" s="138" t="s">
        <v>442</v>
      </c>
      <c r="I130" s="138" t="s">
        <v>429</v>
      </c>
      <c r="J130" s="138" t="s">
        <v>429</v>
      </c>
      <c r="K130" s="138" t="s">
        <v>429</v>
      </c>
      <c r="L130" s="138" t="s">
        <v>429</v>
      </c>
      <c r="M130" s="138" t="s">
        <v>429</v>
      </c>
      <c r="N130" s="138" t="s">
        <v>429</v>
      </c>
      <c r="O130" s="138" t="s">
        <v>429</v>
      </c>
      <c r="P130" s="138" t="s">
        <v>429</v>
      </c>
      <c r="Q130" s="138" t="s">
        <v>429</v>
      </c>
      <c r="R130" s="138" t="s">
        <v>429</v>
      </c>
      <c r="S130" s="138" t="s">
        <v>429</v>
      </c>
      <c r="T130" s="138" t="s">
        <v>429</v>
      </c>
      <c r="U130" s="138" t="s">
        <v>429</v>
      </c>
      <c r="V130" s="138" t="s">
        <v>429</v>
      </c>
      <c r="W130" s="138" t="s">
        <v>429</v>
      </c>
      <c r="X130" s="138" t="s">
        <v>429</v>
      </c>
      <c r="Y130" s="138" t="s">
        <v>429</v>
      </c>
      <c r="Z130" s="138" t="s">
        <v>429</v>
      </c>
      <c r="AA130" s="138" t="s">
        <v>429</v>
      </c>
      <c r="AB130" s="138" t="s">
        <v>429</v>
      </c>
      <c r="AC130" s="138" t="s">
        <v>429</v>
      </c>
      <c r="AD130" s="138" t="s">
        <v>429</v>
      </c>
      <c r="AE130" s="55"/>
      <c r="AF130" s="147" t="s">
        <v>428</v>
      </c>
      <c r="AG130" s="147" t="s">
        <v>428</v>
      </c>
      <c r="AH130" s="147" t="s">
        <v>428</v>
      </c>
      <c r="AI130" s="147" t="s">
        <v>428</v>
      </c>
      <c r="AJ130" s="147" t="s">
        <v>428</v>
      </c>
      <c r="AK130" s="147" t="s">
        <v>429</v>
      </c>
      <c r="AL130" s="45" t="s">
        <v>300</v>
      </c>
    </row>
    <row r="131" spans="1:38" s="2" customFormat="1" ht="26.25" customHeight="1" thickBot="1" x14ac:dyDescent="0.25">
      <c r="A131" s="65" t="s">
        <v>288</v>
      </c>
      <c r="B131" s="69" t="s">
        <v>303</v>
      </c>
      <c r="C131" s="77" t="s">
        <v>304</v>
      </c>
      <c r="D131" s="67"/>
      <c r="E131" s="138">
        <v>9.1999999999999998E-3</v>
      </c>
      <c r="F131" s="138">
        <v>2.8E-3</v>
      </c>
      <c r="G131" s="138">
        <v>2.16E-3</v>
      </c>
      <c r="H131" s="138" t="s">
        <v>430</v>
      </c>
      <c r="I131" s="138">
        <v>2.7200000000000002E-2</v>
      </c>
      <c r="J131" s="138">
        <v>4.759999999999999E-2</v>
      </c>
      <c r="K131" s="138">
        <v>6.8000000000000005E-2</v>
      </c>
      <c r="L131" s="138">
        <v>1.5640000000000001E-3</v>
      </c>
      <c r="M131" s="138">
        <v>7.6000000000000004E-4</v>
      </c>
      <c r="N131" s="138">
        <v>0.14399999999999999</v>
      </c>
      <c r="O131" s="138">
        <v>1.2E-2</v>
      </c>
      <c r="P131" s="138">
        <v>0.216</v>
      </c>
      <c r="Q131" s="138">
        <v>4.0000000000000002E-4</v>
      </c>
      <c r="R131" s="138">
        <v>1.6000000000000001E-3</v>
      </c>
      <c r="S131" s="138">
        <v>2.4E-2</v>
      </c>
      <c r="T131" s="138">
        <v>1.1999999999999999E-3</v>
      </c>
      <c r="U131" s="138" t="s">
        <v>430</v>
      </c>
      <c r="V131" s="138">
        <v>7.4536340852130401E-2</v>
      </c>
      <c r="W131" s="138">
        <v>1.4883999999999999</v>
      </c>
      <c r="X131" s="138">
        <v>1.1499348109517599E-5</v>
      </c>
      <c r="Y131" s="138">
        <v>5.1747066492829205E-5</v>
      </c>
      <c r="Z131" s="138">
        <v>5.1747066492829205E-5</v>
      </c>
      <c r="AA131" s="138" t="s">
        <v>442</v>
      </c>
      <c r="AB131" s="138">
        <v>1.1499348109517601E-4</v>
      </c>
      <c r="AC131" s="138">
        <v>8.2138200782268574E-3</v>
      </c>
      <c r="AD131" s="138">
        <v>1.26E-2</v>
      </c>
      <c r="AE131" s="55"/>
      <c r="AF131" s="147" t="s">
        <v>428</v>
      </c>
      <c r="AG131" s="147" t="s">
        <v>428</v>
      </c>
      <c r="AH131" s="147" t="s">
        <v>428</v>
      </c>
      <c r="AI131" s="147" t="s">
        <v>428</v>
      </c>
      <c r="AJ131" s="147" t="s">
        <v>428</v>
      </c>
      <c r="AK131" s="147">
        <v>4</v>
      </c>
      <c r="AL131" s="45" t="s">
        <v>300</v>
      </c>
    </row>
    <row r="132" spans="1:38" s="2" customFormat="1" ht="26.25" customHeight="1" thickBot="1" x14ac:dyDescent="0.25">
      <c r="A132" s="65" t="s">
        <v>288</v>
      </c>
      <c r="B132" s="69" t="s">
        <v>305</v>
      </c>
      <c r="C132" s="77" t="s">
        <v>306</v>
      </c>
      <c r="D132" s="67"/>
      <c r="E132" s="138" t="s">
        <v>430</v>
      </c>
      <c r="F132" s="138" t="s">
        <v>430</v>
      </c>
      <c r="G132" s="138" t="s">
        <v>430</v>
      </c>
      <c r="H132" s="138" t="s">
        <v>430</v>
      </c>
      <c r="I132" s="138" t="s">
        <v>430</v>
      </c>
      <c r="J132" s="138" t="s">
        <v>430</v>
      </c>
      <c r="K132" s="138" t="s">
        <v>430</v>
      </c>
      <c r="L132" s="138" t="s">
        <v>430</v>
      </c>
      <c r="M132" s="138" t="s">
        <v>430</v>
      </c>
      <c r="N132" s="138" t="s">
        <v>430</v>
      </c>
      <c r="O132" s="138" t="s">
        <v>430</v>
      </c>
      <c r="P132" s="138" t="s">
        <v>430</v>
      </c>
      <c r="Q132" s="138" t="s">
        <v>430</v>
      </c>
      <c r="R132" s="138" t="s">
        <v>430</v>
      </c>
      <c r="S132" s="138" t="s">
        <v>428</v>
      </c>
      <c r="T132" s="138" t="s">
        <v>430</v>
      </c>
      <c r="U132" s="138" t="s">
        <v>430</v>
      </c>
      <c r="V132" s="138" t="s">
        <v>430</v>
      </c>
      <c r="W132" s="138" t="s">
        <v>430</v>
      </c>
      <c r="X132" s="138" t="s">
        <v>430</v>
      </c>
      <c r="Y132" s="138" t="s">
        <v>430</v>
      </c>
      <c r="Z132" s="138" t="s">
        <v>430</v>
      </c>
      <c r="AA132" s="138" t="s">
        <v>430</v>
      </c>
      <c r="AB132" s="138" t="s">
        <v>430</v>
      </c>
      <c r="AC132" s="138" t="s">
        <v>430</v>
      </c>
      <c r="AD132" s="138" t="s">
        <v>430</v>
      </c>
      <c r="AE132" s="55"/>
      <c r="AF132" s="147" t="s">
        <v>428</v>
      </c>
      <c r="AG132" s="147" t="s">
        <v>428</v>
      </c>
      <c r="AH132" s="147" t="s">
        <v>428</v>
      </c>
      <c r="AI132" s="147" t="s">
        <v>428</v>
      </c>
      <c r="AJ132" s="147" t="s">
        <v>428</v>
      </c>
      <c r="AK132" s="147" t="s">
        <v>430</v>
      </c>
      <c r="AL132" s="45" t="s">
        <v>414</v>
      </c>
    </row>
    <row r="133" spans="1:38" s="2" customFormat="1" ht="26.25" customHeight="1" thickBot="1" x14ac:dyDescent="0.25">
      <c r="A133" s="65" t="s">
        <v>288</v>
      </c>
      <c r="B133" s="69" t="s">
        <v>307</v>
      </c>
      <c r="C133" s="77" t="s">
        <v>308</v>
      </c>
      <c r="D133" s="67"/>
      <c r="E133" s="138">
        <v>1.2375000000000001E-3</v>
      </c>
      <c r="F133" s="138">
        <v>1.95E-5</v>
      </c>
      <c r="G133" s="138">
        <v>1.695E-4</v>
      </c>
      <c r="H133" s="138" t="s">
        <v>442</v>
      </c>
      <c r="I133" s="138">
        <v>5.2050000000000005E-5</v>
      </c>
      <c r="J133" s="138">
        <v>5.2050000000000005E-5</v>
      </c>
      <c r="K133" s="138">
        <v>5.7839999999999995E-5</v>
      </c>
      <c r="L133" s="138" t="s">
        <v>442</v>
      </c>
      <c r="M133" s="138">
        <v>2.1000000000000004E-4</v>
      </c>
      <c r="N133" s="138">
        <v>4.5045E-5</v>
      </c>
      <c r="O133" s="138">
        <v>7.5450000000000006E-6</v>
      </c>
      <c r="P133" s="138">
        <v>2.235E-3</v>
      </c>
      <c r="Q133" s="138">
        <v>2.0415E-5</v>
      </c>
      <c r="R133" s="138">
        <v>2.0340000000000002E-5</v>
      </c>
      <c r="S133" s="138">
        <v>1.8644999999999999E-5</v>
      </c>
      <c r="T133" s="138">
        <v>2.5994999999999998E-5</v>
      </c>
      <c r="U133" s="138">
        <v>2.9670000000000002E-5</v>
      </c>
      <c r="V133" s="138">
        <v>2.4017999999999999E-4</v>
      </c>
      <c r="W133" s="138">
        <v>4.0500000000000002E-5</v>
      </c>
      <c r="X133" s="138">
        <v>1.9799999999999999E-8</v>
      </c>
      <c r="Y133" s="138">
        <v>1.0815E-8</v>
      </c>
      <c r="Z133" s="138">
        <v>9.6600000000000001E-9</v>
      </c>
      <c r="AA133" s="138">
        <v>1.0484999999999999E-8</v>
      </c>
      <c r="AB133" s="138">
        <v>5.0759999999999999E-8</v>
      </c>
      <c r="AC133" s="138">
        <v>2.2499999999999999E-4</v>
      </c>
      <c r="AD133" s="138">
        <v>6.1499999999999999E-4</v>
      </c>
      <c r="AE133" s="55"/>
      <c r="AF133" s="147" t="s">
        <v>428</v>
      </c>
      <c r="AG133" s="147" t="s">
        <v>428</v>
      </c>
      <c r="AH133" s="147" t="s">
        <v>428</v>
      </c>
      <c r="AI133" s="147" t="s">
        <v>428</v>
      </c>
      <c r="AJ133" s="147" t="s">
        <v>428</v>
      </c>
      <c r="AK133" s="147">
        <v>1500</v>
      </c>
      <c r="AL133" s="45" t="s">
        <v>415</v>
      </c>
    </row>
    <row r="134" spans="1:38" s="2" customFormat="1" ht="26.25" customHeight="1" thickBot="1" x14ac:dyDescent="0.25">
      <c r="A134" s="65" t="s">
        <v>288</v>
      </c>
      <c r="B134" s="69" t="s">
        <v>309</v>
      </c>
      <c r="C134" s="66" t="s">
        <v>310</v>
      </c>
      <c r="D134" s="67"/>
      <c r="E134" s="138" t="s">
        <v>430</v>
      </c>
      <c r="F134" s="138" t="s">
        <v>430</v>
      </c>
      <c r="G134" s="138" t="s">
        <v>430</v>
      </c>
      <c r="H134" s="138" t="s">
        <v>430</v>
      </c>
      <c r="I134" s="138" t="s">
        <v>428</v>
      </c>
      <c r="J134" s="138" t="s">
        <v>428</v>
      </c>
      <c r="K134" s="138" t="s">
        <v>428</v>
      </c>
      <c r="L134" s="138" t="s">
        <v>428</v>
      </c>
      <c r="M134" s="138" t="s">
        <v>430</v>
      </c>
      <c r="N134" s="138" t="s">
        <v>428</v>
      </c>
      <c r="O134" s="138" t="s">
        <v>428</v>
      </c>
      <c r="P134" s="138" t="s">
        <v>428</v>
      </c>
      <c r="Q134" s="138" t="s">
        <v>428</v>
      </c>
      <c r="R134" s="138" t="s">
        <v>428</v>
      </c>
      <c r="S134" s="138" t="s">
        <v>430</v>
      </c>
      <c r="T134" s="138" t="s">
        <v>428</v>
      </c>
      <c r="U134" s="138" t="s">
        <v>428</v>
      </c>
      <c r="V134" s="138" t="s">
        <v>428</v>
      </c>
      <c r="W134" s="138" t="s">
        <v>430</v>
      </c>
      <c r="X134" s="138" t="s">
        <v>430</v>
      </c>
      <c r="Y134" s="138" t="s">
        <v>430</v>
      </c>
      <c r="Z134" s="138" t="s">
        <v>430</v>
      </c>
      <c r="AA134" s="138" t="s">
        <v>430</v>
      </c>
      <c r="AB134" s="138" t="s">
        <v>430</v>
      </c>
      <c r="AC134" s="138" t="s">
        <v>430</v>
      </c>
      <c r="AD134" s="138" t="s">
        <v>430</v>
      </c>
      <c r="AE134" s="55"/>
      <c r="AF134" s="147" t="s">
        <v>428</v>
      </c>
      <c r="AG134" s="147" t="s">
        <v>428</v>
      </c>
      <c r="AH134" s="147" t="s">
        <v>428</v>
      </c>
      <c r="AI134" s="147" t="s">
        <v>428</v>
      </c>
      <c r="AJ134" s="147" t="s">
        <v>428</v>
      </c>
      <c r="AK134" s="147" t="s">
        <v>428</v>
      </c>
      <c r="AL134" s="45" t="s">
        <v>412</v>
      </c>
    </row>
    <row r="135" spans="1:38" s="2" customFormat="1" ht="26.25" customHeight="1" thickBot="1" x14ac:dyDescent="0.25">
      <c r="A135" s="65" t="s">
        <v>288</v>
      </c>
      <c r="B135" s="65" t="s">
        <v>311</v>
      </c>
      <c r="C135" s="66" t="s">
        <v>312</v>
      </c>
      <c r="D135" s="67"/>
      <c r="E135" s="138" t="s">
        <v>442</v>
      </c>
      <c r="F135" s="138" t="s">
        <v>442</v>
      </c>
      <c r="G135" s="138" t="s">
        <v>442</v>
      </c>
      <c r="H135" s="138" t="s">
        <v>442</v>
      </c>
      <c r="I135" s="138" t="s">
        <v>442</v>
      </c>
      <c r="J135" s="138" t="s">
        <v>442</v>
      </c>
      <c r="K135" s="138" t="s">
        <v>442</v>
      </c>
      <c r="L135" s="138" t="s">
        <v>442</v>
      </c>
      <c r="M135" s="138" t="s">
        <v>442</v>
      </c>
      <c r="N135" s="138" t="s">
        <v>430</v>
      </c>
      <c r="O135" s="138" t="s">
        <v>430</v>
      </c>
      <c r="P135" s="138" t="s">
        <v>430</v>
      </c>
      <c r="Q135" s="138" t="s">
        <v>430</v>
      </c>
      <c r="R135" s="138" t="s">
        <v>430</v>
      </c>
      <c r="S135" s="138" t="s">
        <v>430</v>
      </c>
      <c r="T135" s="138" t="s">
        <v>430</v>
      </c>
      <c r="U135" s="138" t="s">
        <v>430</v>
      </c>
      <c r="V135" s="138" t="s">
        <v>430</v>
      </c>
      <c r="W135" s="138">
        <v>0.9352177736715761</v>
      </c>
      <c r="X135" s="138">
        <v>2.7900663581202021E-4</v>
      </c>
      <c r="Y135" s="138">
        <v>1.2625439944566276E-3</v>
      </c>
      <c r="Z135" s="138">
        <v>1.2625439944566276E-3</v>
      </c>
      <c r="AA135" s="138" t="s">
        <v>442</v>
      </c>
      <c r="AB135" s="138">
        <v>2.8040946247252754E-3</v>
      </c>
      <c r="AC135" s="138" t="s">
        <v>442</v>
      </c>
      <c r="AD135" s="138">
        <v>1.5898702152416795</v>
      </c>
      <c r="AE135" s="55"/>
      <c r="AF135" s="147" t="s">
        <v>428</v>
      </c>
      <c r="AG135" s="147" t="s">
        <v>428</v>
      </c>
      <c r="AH135" s="147" t="s">
        <v>428</v>
      </c>
      <c r="AI135" s="147" t="s">
        <v>428</v>
      </c>
      <c r="AJ135" s="147" t="s">
        <v>428</v>
      </c>
      <c r="AK135" s="147">
        <v>3.1173925789052537</v>
      </c>
      <c r="AL135" s="148" t="s">
        <v>432</v>
      </c>
    </row>
    <row r="136" spans="1:38" s="2" customFormat="1" ht="26.25" customHeight="1" thickBot="1" x14ac:dyDescent="0.25">
      <c r="A136" s="65" t="s">
        <v>288</v>
      </c>
      <c r="B136" s="65" t="s">
        <v>313</v>
      </c>
      <c r="C136" s="66" t="s">
        <v>314</v>
      </c>
      <c r="D136" s="67"/>
      <c r="E136" s="138" t="s">
        <v>428</v>
      </c>
      <c r="F136" s="138">
        <v>3.8468678492145909E-3</v>
      </c>
      <c r="G136" s="138" t="s">
        <v>428</v>
      </c>
      <c r="H136" s="138" t="s">
        <v>442</v>
      </c>
      <c r="I136" s="138" t="s">
        <v>442</v>
      </c>
      <c r="J136" s="138" t="s">
        <v>442</v>
      </c>
      <c r="K136" s="138" t="s">
        <v>442</v>
      </c>
      <c r="L136" s="138" t="s">
        <v>442</v>
      </c>
      <c r="M136" s="138" t="s">
        <v>428</v>
      </c>
      <c r="N136" s="138" t="s">
        <v>442</v>
      </c>
      <c r="O136" s="138" t="s">
        <v>442</v>
      </c>
      <c r="P136" s="138" t="s">
        <v>442</v>
      </c>
      <c r="Q136" s="138" t="s">
        <v>442</v>
      </c>
      <c r="R136" s="138" t="s">
        <v>442</v>
      </c>
      <c r="S136" s="138" t="s">
        <v>442</v>
      </c>
      <c r="T136" s="138" t="s">
        <v>442</v>
      </c>
      <c r="U136" s="138" t="s">
        <v>442</v>
      </c>
      <c r="V136" s="138" t="s">
        <v>442</v>
      </c>
      <c r="W136" s="138" t="s">
        <v>428</v>
      </c>
      <c r="X136" s="138" t="s">
        <v>428</v>
      </c>
      <c r="Y136" s="138" t="s">
        <v>428</v>
      </c>
      <c r="Z136" s="138" t="s">
        <v>428</v>
      </c>
      <c r="AA136" s="138" t="s">
        <v>428</v>
      </c>
      <c r="AB136" s="138" t="s">
        <v>428</v>
      </c>
      <c r="AC136" s="138" t="s">
        <v>428</v>
      </c>
      <c r="AD136" s="138" t="s">
        <v>428</v>
      </c>
      <c r="AE136" s="55"/>
      <c r="AF136" s="147" t="s">
        <v>428</v>
      </c>
      <c r="AG136" s="147" t="s">
        <v>428</v>
      </c>
      <c r="AH136" s="147" t="s">
        <v>430</v>
      </c>
      <c r="AI136" s="147" t="s">
        <v>430</v>
      </c>
      <c r="AJ136" s="147" t="s">
        <v>430</v>
      </c>
      <c r="AK136" s="147" t="s">
        <v>442</v>
      </c>
      <c r="AL136" s="45" t="s">
        <v>416</v>
      </c>
    </row>
    <row r="137" spans="1:38" s="2" customFormat="1" ht="26.25" customHeight="1" thickBot="1" x14ac:dyDescent="0.25">
      <c r="A137" s="65" t="s">
        <v>288</v>
      </c>
      <c r="B137" s="65" t="s">
        <v>315</v>
      </c>
      <c r="C137" s="66" t="s">
        <v>316</v>
      </c>
      <c r="D137" s="67"/>
      <c r="E137" s="138" t="s">
        <v>428</v>
      </c>
      <c r="F137" s="138" t="s">
        <v>429</v>
      </c>
      <c r="G137" s="138" t="s">
        <v>428</v>
      </c>
      <c r="H137" s="138" t="s">
        <v>442</v>
      </c>
      <c r="I137" s="138" t="s">
        <v>442</v>
      </c>
      <c r="J137" s="138" t="s">
        <v>442</v>
      </c>
      <c r="K137" s="138" t="s">
        <v>442</v>
      </c>
      <c r="L137" s="138" t="s">
        <v>442</v>
      </c>
      <c r="M137" s="138" t="s">
        <v>428</v>
      </c>
      <c r="N137" s="138" t="s">
        <v>442</v>
      </c>
      <c r="O137" s="138" t="s">
        <v>442</v>
      </c>
      <c r="P137" s="138" t="s">
        <v>442</v>
      </c>
      <c r="Q137" s="138" t="s">
        <v>442</v>
      </c>
      <c r="R137" s="138" t="s">
        <v>442</v>
      </c>
      <c r="S137" s="138" t="s">
        <v>442</v>
      </c>
      <c r="T137" s="138" t="s">
        <v>442</v>
      </c>
      <c r="U137" s="138" t="s">
        <v>442</v>
      </c>
      <c r="V137" s="138" t="s">
        <v>442</v>
      </c>
      <c r="W137" s="138" t="s">
        <v>428</v>
      </c>
      <c r="X137" s="138" t="s">
        <v>428</v>
      </c>
      <c r="Y137" s="138" t="s">
        <v>428</v>
      </c>
      <c r="Z137" s="138" t="s">
        <v>428</v>
      </c>
      <c r="AA137" s="138" t="s">
        <v>428</v>
      </c>
      <c r="AB137" s="138" t="s">
        <v>428</v>
      </c>
      <c r="AC137" s="138" t="s">
        <v>428</v>
      </c>
      <c r="AD137" s="138" t="s">
        <v>428</v>
      </c>
      <c r="AE137" s="55"/>
      <c r="AF137" s="147" t="s">
        <v>428</v>
      </c>
      <c r="AG137" s="147" t="s">
        <v>428</v>
      </c>
      <c r="AH137" s="147" t="s">
        <v>428</v>
      </c>
      <c r="AI137" s="147" t="s">
        <v>428</v>
      </c>
      <c r="AJ137" s="147" t="s">
        <v>428</v>
      </c>
      <c r="AK137" s="147" t="s">
        <v>442</v>
      </c>
      <c r="AL137" s="45" t="s">
        <v>416</v>
      </c>
    </row>
    <row r="138" spans="1:38" s="2" customFormat="1" ht="26.25" customHeight="1" thickBot="1" x14ac:dyDescent="0.25">
      <c r="A138" s="69" t="s">
        <v>288</v>
      </c>
      <c r="B138" s="69" t="s">
        <v>317</v>
      </c>
      <c r="C138" s="71" t="s">
        <v>318</v>
      </c>
      <c r="D138" s="68"/>
      <c r="E138" s="138" t="s">
        <v>428</v>
      </c>
      <c r="F138" s="138" t="s">
        <v>429</v>
      </c>
      <c r="G138" s="138" t="s">
        <v>428</v>
      </c>
      <c r="H138" s="138" t="s">
        <v>442</v>
      </c>
      <c r="I138" s="138" t="s">
        <v>442</v>
      </c>
      <c r="J138" s="138" t="s">
        <v>442</v>
      </c>
      <c r="K138" s="138" t="s">
        <v>442</v>
      </c>
      <c r="L138" s="138" t="s">
        <v>442</v>
      </c>
      <c r="M138" s="138" t="s">
        <v>428</v>
      </c>
      <c r="N138" s="138" t="s">
        <v>442</v>
      </c>
      <c r="O138" s="138" t="s">
        <v>442</v>
      </c>
      <c r="P138" s="138" t="s">
        <v>442</v>
      </c>
      <c r="Q138" s="138" t="s">
        <v>442</v>
      </c>
      <c r="R138" s="138" t="s">
        <v>442</v>
      </c>
      <c r="S138" s="138" t="s">
        <v>442</v>
      </c>
      <c r="T138" s="138" t="s">
        <v>442</v>
      </c>
      <c r="U138" s="138" t="s">
        <v>442</v>
      </c>
      <c r="V138" s="138" t="s">
        <v>442</v>
      </c>
      <c r="W138" s="138" t="s">
        <v>428</v>
      </c>
      <c r="X138" s="138" t="s">
        <v>428</v>
      </c>
      <c r="Y138" s="138" t="s">
        <v>428</v>
      </c>
      <c r="Z138" s="138" t="s">
        <v>428</v>
      </c>
      <c r="AA138" s="138" t="s">
        <v>428</v>
      </c>
      <c r="AB138" s="138" t="s">
        <v>428</v>
      </c>
      <c r="AC138" s="138" t="s">
        <v>428</v>
      </c>
      <c r="AD138" s="138" t="s">
        <v>428</v>
      </c>
      <c r="AE138" s="55"/>
      <c r="AF138" s="147" t="s">
        <v>428</v>
      </c>
      <c r="AG138" s="147" t="s">
        <v>428</v>
      </c>
      <c r="AH138" s="147" t="s">
        <v>428</v>
      </c>
      <c r="AI138" s="147" t="s">
        <v>428</v>
      </c>
      <c r="AJ138" s="147" t="s">
        <v>428</v>
      </c>
      <c r="AK138" s="147" t="s">
        <v>442</v>
      </c>
      <c r="AL138" s="45" t="s">
        <v>416</v>
      </c>
    </row>
    <row r="139" spans="1:38" s="2" customFormat="1" ht="26.25" customHeight="1" thickBot="1" x14ac:dyDescent="0.25">
      <c r="A139" s="69" t="s">
        <v>288</v>
      </c>
      <c r="B139" s="69" t="s">
        <v>319</v>
      </c>
      <c r="C139" s="71" t="s">
        <v>377</v>
      </c>
      <c r="D139" s="68"/>
      <c r="E139" s="138" t="s">
        <v>442</v>
      </c>
      <c r="F139" s="138" t="s">
        <v>442</v>
      </c>
      <c r="G139" s="138" t="s">
        <v>442</v>
      </c>
      <c r="H139" s="138" t="s">
        <v>442</v>
      </c>
      <c r="I139" s="138">
        <v>0.35940762000000004</v>
      </c>
      <c r="J139" s="138">
        <v>0.35940762000000004</v>
      </c>
      <c r="K139" s="138">
        <v>0.35940762000000004</v>
      </c>
      <c r="L139" s="138" t="s">
        <v>442</v>
      </c>
      <c r="M139" s="138" t="s">
        <v>442</v>
      </c>
      <c r="N139" s="138" t="s">
        <v>430</v>
      </c>
      <c r="O139" s="138" t="s">
        <v>430</v>
      </c>
      <c r="P139" s="138" t="s">
        <v>430</v>
      </c>
      <c r="Q139" s="138" t="s">
        <v>430</v>
      </c>
      <c r="R139" s="138" t="s">
        <v>430</v>
      </c>
      <c r="S139" s="138" t="s">
        <v>430</v>
      </c>
      <c r="T139" s="138" t="s">
        <v>430</v>
      </c>
      <c r="U139" s="138" t="s">
        <v>430</v>
      </c>
      <c r="V139" s="138" t="s">
        <v>430</v>
      </c>
      <c r="W139" s="138">
        <v>6.5521405192047268</v>
      </c>
      <c r="X139" s="138">
        <v>1.3186294708930305E-2</v>
      </c>
      <c r="Y139" s="138">
        <v>1.9788242267093699E-2</v>
      </c>
      <c r="Z139" s="138">
        <v>1.0683047412255365E-2</v>
      </c>
      <c r="AA139" s="138">
        <v>8.3454475907028427E-4</v>
      </c>
      <c r="AB139" s="138">
        <v>4.4492129147349652E-2</v>
      </c>
      <c r="AC139" s="138" t="s">
        <v>442</v>
      </c>
      <c r="AD139" s="138">
        <v>14.195185415366558</v>
      </c>
      <c r="AE139" s="55"/>
      <c r="AF139" s="147" t="s">
        <v>428</v>
      </c>
      <c r="AG139" s="147" t="s">
        <v>428</v>
      </c>
      <c r="AH139" s="147" t="s">
        <v>428</v>
      </c>
      <c r="AI139" s="147" t="s">
        <v>428</v>
      </c>
      <c r="AJ139" s="147" t="s">
        <v>428</v>
      </c>
      <c r="AK139" s="147">
        <v>12.470891856414664</v>
      </c>
      <c r="AL139" s="148" t="s">
        <v>431</v>
      </c>
    </row>
    <row r="140" spans="1:38" s="2" customFormat="1" ht="26.25" customHeight="1" thickBot="1" x14ac:dyDescent="0.25">
      <c r="A140" s="65" t="s">
        <v>321</v>
      </c>
      <c r="B140" s="69" t="s">
        <v>322</v>
      </c>
      <c r="C140" s="66" t="s">
        <v>378</v>
      </c>
      <c r="D140" s="67"/>
      <c r="E140" s="138" t="s">
        <v>430</v>
      </c>
      <c r="F140" s="138" t="s">
        <v>430</v>
      </c>
      <c r="G140" s="138" t="s">
        <v>430</v>
      </c>
      <c r="H140" s="138" t="s">
        <v>430</v>
      </c>
      <c r="I140" s="138" t="s">
        <v>430</v>
      </c>
      <c r="J140" s="138" t="s">
        <v>430</v>
      </c>
      <c r="K140" s="138" t="s">
        <v>430</v>
      </c>
      <c r="L140" s="138" t="s">
        <v>430</v>
      </c>
      <c r="M140" s="138" t="s">
        <v>430</v>
      </c>
      <c r="N140" s="138" t="s">
        <v>430</v>
      </c>
      <c r="O140" s="138" t="s">
        <v>430</v>
      </c>
      <c r="P140" s="138" t="s">
        <v>430</v>
      </c>
      <c r="Q140" s="138" t="s">
        <v>430</v>
      </c>
      <c r="R140" s="138" t="s">
        <v>430</v>
      </c>
      <c r="S140" s="138" t="s">
        <v>430</v>
      </c>
      <c r="T140" s="138" t="s">
        <v>430</v>
      </c>
      <c r="U140" s="138" t="s">
        <v>430</v>
      </c>
      <c r="V140" s="138" t="s">
        <v>430</v>
      </c>
      <c r="W140" s="138" t="s">
        <v>430</v>
      </c>
      <c r="X140" s="138" t="s">
        <v>430</v>
      </c>
      <c r="Y140" s="138" t="s">
        <v>430</v>
      </c>
      <c r="Z140" s="138" t="s">
        <v>430</v>
      </c>
      <c r="AA140" s="138" t="s">
        <v>430</v>
      </c>
      <c r="AB140" s="138" t="s">
        <v>430</v>
      </c>
      <c r="AC140" s="138" t="s">
        <v>430</v>
      </c>
      <c r="AD140" s="138" t="s">
        <v>430</v>
      </c>
      <c r="AE140" s="55"/>
      <c r="AF140" s="147" t="s">
        <v>428</v>
      </c>
      <c r="AG140" s="147" t="s">
        <v>428</v>
      </c>
      <c r="AH140" s="147" t="s">
        <v>428</v>
      </c>
      <c r="AI140" s="147" t="s">
        <v>428</v>
      </c>
      <c r="AJ140" s="147" t="s">
        <v>428</v>
      </c>
      <c r="AK140" s="147" t="s">
        <v>428</v>
      </c>
      <c r="AL140" s="45" t="s">
        <v>412</v>
      </c>
    </row>
    <row r="141" spans="1:38" s="8" customFormat="1" ht="37.5" customHeight="1" thickBot="1" x14ac:dyDescent="0.25">
      <c r="A141" s="84"/>
      <c r="B141" s="85" t="s">
        <v>323</v>
      </c>
      <c r="C141" s="86" t="s">
        <v>388</v>
      </c>
      <c r="D141" s="84" t="s">
        <v>142</v>
      </c>
      <c r="E141" s="19">
        <f>SUM(E14:E140)</f>
        <v>167.13773658117799</v>
      </c>
      <c r="F141" s="19">
        <f t="shared" ref="F141:AD141" si="0">SUM(F14:F140)</f>
        <v>157.27202276504548</v>
      </c>
      <c r="G141" s="19">
        <f t="shared" si="0"/>
        <v>184.02496404119066</v>
      </c>
      <c r="H141" s="19">
        <f t="shared" si="0"/>
        <v>115.90801738469965</v>
      </c>
      <c r="I141" s="19">
        <f t="shared" si="0"/>
        <v>28.454073159140396</v>
      </c>
      <c r="J141" s="19">
        <f t="shared" si="0"/>
        <v>37.719859729807013</v>
      </c>
      <c r="K141" s="19">
        <f t="shared" si="0"/>
        <v>73.722848050963037</v>
      </c>
      <c r="L141" s="19">
        <f t="shared" si="0"/>
        <v>4.2098801661112351</v>
      </c>
      <c r="M141" s="19">
        <f t="shared" si="0"/>
        <v>573.8842489664554</v>
      </c>
      <c r="N141" s="19">
        <f t="shared" si="0"/>
        <v>158.22666177302762</v>
      </c>
      <c r="O141" s="19">
        <f t="shared" si="0"/>
        <v>0.56684692886036203</v>
      </c>
      <c r="P141" s="19">
        <f t="shared" si="0"/>
        <v>0.7443718035917164</v>
      </c>
      <c r="Q141" s="19">
        <f t="shared" si="0"/>
        <v>1.8088950295506752</v>
      </c>
      <c r="R141" s="19">
        <f>SUM(R14:R140)</f>
        <v>5.0066846044725715</v>
      </c>
      <c r="S141" s="19">
        <f t="shared" si="0"/>
        <v>20.138134173666106</v>
      </c>
      <c r="T141" s="19">
        <f t="shared" si="0"/>
        <v>22.167606801778348</v>
      </c>
      <c r="U141" s="19">
        <f t="shared" si="0"/>
        <v>9.3307637750931711</v>
      </c>
      <c r="V141" s="19">
        <f t="shared" si="0"/>
        <v>54.648895716114296</v>
      </c>
      <c r="W141" s="19">
        <f t="shared" si="0"/>
        <v>44.267002107929542</v>
      </c>
      <c r="X141" s="19">
        <f t="shared" si="0"/>
        <v>6.7588975838831873</v>
      </c>
      <c r="Y141" s="19">
        <f t="shared" si="0"/>
        <v>11.694690430123744</v>
      </c>
      <c r="Z141" s="19">
        <f t="shared" si="0"/>
        <v>6.1614809995433237</v>
      </c>
      <c r="AA141" s="19">
        <f t="shared" si="0"/>
        <v>4.9982571588817306</v>
      </c>
      <c r="AB141" s="19">
        <f t="shared" si="0"/>
        <v>29.613326172431989</v>
      </c>
      <c r="AC141" s="19">
        <f t="shared" si="0"/>
        <v>47.782857245445086</v>
      </c>
      <c r="AD141" s="19">
        <f t="shared" si="0"/>
        <v>39.352444779009971</v>
      </c>
      <c r="AE141" s="56"/>
      <c r="AF141" s="145">
        <f>SUM(AF14:AF140)</f>
        <v>170006.96832387472</v>
      </c>
      <c r="AG141" s="145">
        <f t="shared" ref="AG141:AI141" si="1">SUM(AG14:AG140)</f>
        <v>144698.01672991371</v>
      </c>
      <c r="AH141" s="145">
        <f t="shared" si="1"/>
        <v>60563.480394709695</v>
      </c>
      <c r="AI141" s="145">
        <f t="shared" si="1"/>
        <v>4415.1514214400004</v>
      </c>
      <c r="AJ141" s="145" t="str">
        <f>IF(SUM(AJ14:AJ140)=0, "NA",SUM(AJ14:AJ140))</f>
        <v>NA</v>
      </c>
      <c r="AK141" s="146" t="s">
        <v>428</v>
      </c>
      <c r="AL141" s="146" t="s">
        <v>428</v>
      </c>
    </row>
    <row r="142" spans="1:38" s="18" customFormat="1" ht="15" customHeight="1" thickBot="1" x14ac:dyDescent="0.3">
      <c r="A142" s="87"/>
      <c r="B142" s="46"/>
      <c r="C142" s="88"/>
      <c r="D142" s="89"/>
      <c r="E142" s="113"/>
      <c r="F142" s="113"/>
      <c r="G142" s="113"/>
      <c r="H142" s="113"/>
      <c r="I142" s="113"/>
      <c r="J142"/>
      <c r="K142"/>
      <c r="L142"/>
      <c r="M142"/>
      <c r="N142"/>
      <c r="O142" s="9"/>
      <c r="P142" s="9"/>
      <c r="Q142" s="9"/>
      <c r="R142" s="9"/>
      <c r="S142" s="9"/>
      <c r="T142" s="9"/>
      <c r="U142" s="9"/>
      <c r="V142" s="9"/>
      <c r="W142" s="9"/>
      <c r="X142" s="9"/>
      <c r="Y142" s="9"/>
      <c r="Z142" s="9"/>
      <c r="AA142" s="9"/>
      <c r="AB142" s="9"/>
      <c r="AC142" s="9"/>
      <c r="AD142" s="9"/>
      <c r="AE142" s="57"/>
      <c r="AF142" s="10"/>
      <c r="AG142" s="10"/>
      <c r="AH142" s="10"/>
      <c r="AI142" s="10"/>
      <c r="AJ142" s="10"/>
      <c r="AK142" s="10"/>
      <c r="AL142" s="46"/>
    </row>
    <row r="143" spans="1:38" s="1" customFormat="1" ht="26.25" customHeight="1" thickBot="1" x14ac:dyDescent="0.25">
      <c r="A143" s="91"/>
      <c r="B143" s="47" t="s">
        <v>347</v>
      </c>
      <c r="C143" s="92" t="s">
        <v>354</v>
      </c>
      <c r="D143" s="93" t="s">
        <v>281</v>
      </c>
      <c r="E143" s="139">
        <v>40.099293109371146</v>
      </c>
      <c r="F143" s="139">
        <v>26.847831528882452</v>
      </c>
      <c r="G143" s="139">
        <v>2.4216829874185342</v>
      </c>
      <c r="H143" s="139">
        <v>3.4954070609907094E-2</v>
      </c>
      <c r="I143" s="139">
        <v>0.4739439119733907</v>
      </c>
      <c r="J143" s="139">
        <v>0.47394391197339059</v>
      </c>
      <c r="K143" s="139">
        <v>0.47394391197339036</v>
      </c>
      <c r="L143" s="139">
        <v>0.24439753329463892</v>
      </c>
      <c r="M143" s="139">
        <v>250.77401651158098</v>
      </c>
      <c r="N143" s="139">
        <v>147.50263982333752</v>
      </c>
      <c r="O143" s="139">
        <v>1.8563612304813395E-4</v>
      </c>
      <c r="P143" s="139">
        <v>8.3963883681767784E-3</v>
      </c>
      <c r="Q143" s="139">
        <v>2.810239206968646E-4</v>
      </c>
      <c r="R143" s="139">
        <v>6.5593547825480488E-3</v>
      </c>
      <c r="S143" s="139">
        <v>4.6470744793964602E-3</v>
      </c>
      <c r="T143" s="139">
        <v>2.096269373183586E-3</v>
      </c>
      <c r="U143" s="139">
        <v>1.9077559529746124E-4</v>
      </c>
      <c r="V143" s="139">
        <v>3.1632157391560937E-2</v>
      </c>
      <c r="W143" s="139">
        <v>0.52134539999999996</v>
      </c>
      <c r="X143" s="139">
        <v>1.14097272109E-2</v>
      </c>
      <c r="Y143" s="139">
        <v>1.8376565876600002E-2</v>
      </c>
      <c r="Z143" s="139">
        <v>8.0376403006000002E-3</v>
      </c>
      <c r="AA143" s="139">
        <v>2.0153580445500002E-2</v>
      </c>
      <c r="AB143" s="139">
        <v>5.7977513833600003E-2</v>
      </c>
      <c r="AC143" s="139">
        <v>5.2134529999999998E-4</v>
      </c>
      <c r="AD143" s="139">
        <v>1.083717E-4</v>
      </c>
      <c r="AE143" s="58"/>
      <c r="AF143" s="144">
        <v>45274.217660701113</v>
      </c>
      <c r="AG143" s="11" t="s">
        <v>428</v>
      </c>
      <c r="AH143" s="11" t="s">
        <v>430</v>
      </c>
      <c r="AI143" s="11" t="s">
        <v>428</v>
      </c>
      <c r="AJ143" s="11" t="s">
        <v>430</v>
      </c>
      <c r="AK143" s="11" t="s">
        <v>428</v>
      </c>
      <c r="AL143" s="47" t="s">
        <v>49</v>
      </c>
    </row>
    <row r="144" spans="1:38" s="1" customFormat="1" ht="26.25" customHeight="1" thickBot="1" x14ac:dyDescent="0.25">
      <c r="A144" s="91"/>
      <c r="B144" s="47" t="s">
        <v>348</v>
      </c>
      <c r="C144" s="92" t="s">
        <v>355</v>
      </c>
      <c r="D144" s="93" t="s">
        <v>281</v>
      </c>
      <c r="E144" s="139">
        <v>4.203545458407838</v>
      </c>
      <c r="F144" s="139">
        <v>0.97414746292214671</v>
      </c>
      <c r="G144" s="139">
        <v>1.2329453108926141</v>
      </c>
      <c r="H144" s="139">
        <v>3.7651323672192108E-3</v>
      </c>
      <c r="I144" s="139">
        <v>0.92684664820781404</v>
      </c>
      <c r="J144" s="139">
        <v>0.92684664820781393</v>
      </c>
      <c r="K144" s="139">
        <v>0.92684664820781415</v>
      </c>
      <c r="L144" s="139">
        <v>0.50924614437942339</v>
      </c>
      <c r="M144" s="139">
        <v>10.253924975858375</v>
      </c>
      <c r="N144" s="139">
        <v>6.1214072765484664</v>
      </c>
      <c r="O144" s="139">
        <v>1.7141201293280561E-5</v>
      </c>
      <c r="P144" s="139">
        <v>1.3488077168618739E-3</v>
      </c>
      <c r="Q144" s="139">
        <v>3.05371256247542E-5</v>
      </c>
      <c r="R144" s="139">
        <v>1.8765625014371778E-3</v>
      </c>
      <c r="S144" s="139">
        <v>1.2687112634233171E-3</v>
      </c>
      <c r="T144" s="139">
        <v>1.247439596002261E-4</v>
      </c>
      <c r="U144" s="139">
        <v>2.6791848662947281E-5</v>
      </c>
      <c r="V144" s="139">
        <v>4.7101744504763014E-3</v>
      </c>
      <c r="W144" s="139">
        <v>2.0469399999999999E-2</v>
      </c>
      <c r="X144" s="139">
        <v>4.9911423496999995E-3</v>
      </c>
      <c r="Y144" s="139">
        <v>5.7714188935999999E-3</v>
      </c>
      <c r="Z144" s="139">
        <v>4.3252795901000006E-3</v>
      </c>
      <c r="AA144" s="139">
        <v>4.9501759641999996E-3</v>
      </c>
      <c r="AB144" s="139">
        <v>2.0038016797599999E-2</v>
      </c>
      <c r="AC144" s="139">
        <v>2.0469500000000001E-5</v>
      </c>
      <c r="AD144" s="139">
        <v>1.6369099999999999E-5</v>
      </c>
      <c r="AE144" s="58"/>
      <c r="AF144" s="144">
        <v>10039.426027467678</v>
      </c>
      <c r="AG144" s="11" t="s">
        <v>428</v>
      </c>
      <c r="AH144" s="11" t="s">
        <v>430</v>
      </c>
      <c r="AI144" s="11" t="s">
        <v>428</v>
      </c>
      <c r="AJ144" s="11" t="s">
        <v>430</v>
      </c>
      <c r="AK144" s="11" t="s">
        <v>428</v>
      </c>
      <c r="AL144" s="47" t="s">
        <v>49</v>
      </c>
    </row>
    <row r="145" spans="1:38" s="1" customFormat="1" ht="26.25" customHeight="1" thickBot="1" x14ac:dyDescent="0.25">
      <c r="A145" s="91"/>
      <c r="B145" s="47" t="s">
        <v>349</v>
      </c>
      <c r="C145" s="92" t="s">
        <v>356</v>
      </c>
      <c r="D145" s="93" t="s">
        <v>281</v>
      </c>
      <c r="E145" s="139">
        <v>17.674648447020328</v>
      </c>
      <c r="F145" s="139">
        <v>1.0671952380799841</v>
      </c>
      <c r="G145" s="139">
        <v>2.4674336491545592</v>
      </c>
      <c r="H145" s="139">
        <v>5.4108985597054919E-3</v>
      </c>
      <c r="I145" s="139">
        <v>0.62549541505893336</v>
      </c>
      <c r="J145" s="139">
        <v>0.62549541505893325</v>
      </c>
      <c r="K145" s="139">
        <v>0.62549541505893358</v>
      </c>
      <c r="L145" s="139">
        <v>0.31274450795597747</v>
      </c>
      <c r="M145" s="139">
        <v>3.8324258191329137</v>
      </c>
      <c r="N145" s="139">
        <v>0.85396246335277082</v>
      </c>
      <c r="O145" s="139">
        <v>2.1520286735652546E-5</v>
      </c>
      <c r="P145" s="139">
        <v>2.2158547572674074E-3</v>
      </c>
      <c r="Q145" s="139">
        <v>4.2518208377610985E-5</v>
      </c>
      <c r="R145" s="139">
        <v>3.5137536141076663E-3</v>
      </c>
      <c r="S145" s="139">
        <v>2.3577198757183697E-3</v>
      </c>
      <c r="T145" s="139">
        <v>9.3916623348021692E-5</v>
      </c>
      <c r="U145" s="139">
        <v>4.1995843283916892E-5</v>
      </c>
      <c r="V145" s="139">
        <v>7.5435808382942155E-3</v>
      </c>
      <c r="W145" s="139">
        <v>0.1182571</v>
      </c>
      <c r="X145" s="139">
        <v>1.6893830819000001E-3</v>
      </c>
      <c r="Y145" s="139">
        <v>1.02301531068E-2</v>
      </c>
      <c r="Z145" s="139">
        <v>1.14314921874E-2</v>
      </c>
      <c r="AA145" s="139">
        <v>2.6279292386000002E-3</v>
      </c>
      <c r="AB145" s="139">
        <v>2.5978957614700003E-2</v>
      </c>
      <c r="AC145" s="139">
        <v>2.0460400000000001E-5</v>
      </c>
      <c r="AD145" s="139">
        <v>2.0460400000000001E-5</v>
      </c>
      <c r="AE145" s="58"/>
      <c r="AF145" s="144">
        <v>17968.279839840812</v>
      </c>
      <c r="AG145" s="11" t="s">
        <v>428</v>
      </c>
      <c r="AH145" s="11" t="s">
        <v>430</v>
      </c>
      <c r="AI145" s="11" t="s">
        <v>428</v>
      </c>
      <c r="AJ145" s="11" t="s">
        <v>430</v>
      </c>
      <c r="AK145" s="11" t="s">
        <v>428</v>
      </c>
      <c r="AL145" s="47" t="s">
        <v>49</v>
      </c>
    </row>
    <row r="146" spans="1:38" s="1" customFormat="1" ht="26.25" customHeight="1" thickBot="1" x14ac:dyDescent="0.25">
      <c r="A146" s="91"/>
      <c r="B146" s="47" t="s">
        <v>350</v>
      </c>
      <c r="C146" s="92" t="s">
        <v>357</v>
      </c>
      <c r="D146" s="93" t="s">
        <v>281</v>
      </c>
      <c r="E146" s="139">
        <v>2.7470088970055408E-2</v>
      </c>
      <c r="F146" s="139">
        <v>0.19424858163373501</v>
      </c>
      <c r="G146" s="139">
        <v>5.6941976398084083E-3</v>
      </c>
      <c r="H146" s="139">
        <v>1.611099946279019E-4</v>
      </c>
      <c r="I146" s="139">
        <v>3.9033008076655501E-3</v>
      </c>
      <c r="J146" s="139">
        <v>3.9033008076655501E-3</v>
      </c>
      <c r="K146" s="139">
        <v>3.9033008076655501E-3</v>
      </c>
      <c r="L146" s="139">
        <v>5.0096040771233248E-4</v>
      </c>
      <c r="M146" s="139">
        <v>1.6086723038601776</v>
      </c>
      <c r="N146" s="139">
        <v>0.46533248442476055</v>
      </c>
      <c r="O146" s="139">
        <v>5.0683454600653537E-5</v>
      </c>
      <c r="P146" s="139">
        <v>2.4769759733166572E-5</v>
      </c>
      <c r="Q146" s="139">
        <v>8.5412964597126131E-7</v>
      </c>
      <c r="R146" s="139">
        <v>2.2894318503559737E-4</v>
      </c>
      <c r="S146" s="139">
        <v>8.5629696427008319E-3</v>
      </c>
      <c r="T146" s="139">
        <v>3.5701687354487889E-4</v>
      </c>
      <c r="U146" s="139">
        <v>5.0463656202247082E-5</v>
      </c>
      <c r="V146" s="139">
        <v>5.0416162091862357E-3</v>
      </c>
      <c r="W146" s="139">
        <v>2.3603999999999999E-3</v>
      </c>
      <c r="X146" s="139">
        <v>3.5969125300000004E-5</v>
      </c>
      <c r="Y146" s="139">
        <v>6.5943396400000012E-5</v>
      </c>
      <c r="Z146" s="139">
        <v>2.2480703200000001E-5</v>
      </c>
      <c r="AA146" s="139">
        <v>7.7183748199999999E-5</v>
      </c>
      <c r="AB146" s="139">
        <v>2.0157697310000002E-4</v>
      </c>
      <c r="AC146" s="139">
        <v>2.3603999999999999E-6</v>
      </c>
      <c r="AD146" s="139">
        <v>2.3603999999999999E-6</v>
      </c>
      <c r="AE146" s="58"/>
      <c r="AF146" s="144">
        <v>127.63453566029304</v>
      </c>
      <c r="AG146" s="11" t="s">
        <v>428</v>
      </c>
      <c r="AH146" s="11" t="s">
        <v>430</v>
      </c>
      <c r="AI146" s="11" t="s">
        <v>428</v>
      </c>
      <c r="AJ146" s="11" t="s">
        <v>430</v>
      </c>
      <c r="AK146" s="11" t="s">
        <v>428</v>
      </c>
      <c r="AL146" s="47" t="s">
        <v>49</v>
      </c>
    </row>
    <row r="147" spans="1:38" s="1" customFormat="1" ht="26.25" customHeight="1" thickBot="1" x14ac:dyDescent="0.25">
      <c r="A147" s="91"/>
      <c r="B147" s="47" t="s">
        <v>351</v>
      </c>
      <c r="C147" s="92" t="s">
        <v>358</v>
      </c>
      <c r="D147" s="93" t="s">
        <v>281</v>
      </c>
      <c r="E147" s="139" t="s">
        <v>428</v>
      </c>
      <c r="F147" s="139">
        <v>6.3818254126815868</v>
      </c>
      <c r="G147" s="139" t="s">
        <v>428</v>
      </c>
      <c r="H147" s="139" t="s">
        <v>428</v>
      </c>
      <c r="I147" s="139" t="s">
        <v>428</v>
      </c>
      <c r="J147" s="139" t="s">
        <v>428</v>
      </c>
      <c r="K147" s="139" t="s">
        <v>428</v>
      </c>
      <c r="L147" s="139" t="s">
        <v>428</v>
      </c>
      <c r="M147" s="139" t="s">
        <v>428</v>
      </c>
      <c r="N147" s="139" t="s">
        <v>428</v>
      </c>
      <c r="O147" s="139">
        <v>0</v>
      </c>
      <c r="P147" s="139" t="s">
        <v>428</v>
      </c>
      <c r="Q147" s="139">
        <v>0</v>
      </c>
      <c r="R147" s="139">
        <v>0</v>
      </c>
      <c r="S147" s="139">
        <v>0</v>
      </c>
      <c r="T147" s="139">
        <v>0</v>
      </c>
      <c r="U147" s="139">
        <v>0</v>
      </c>
      <c r="V147" s="139">
        <v>0</v>
      </c>
      <c r="W147" s="139" t="s">
        <v>428</v>
      </c>
      <c r="X147" s="139" t="s">
        <v>428</v>
      </c>
      <c r="Y147" s="139" t="s">
        <v>428</v>
      </c>
      <c r="Z147" s="139" t="s">
        <v>428</v>
      </c>
      <c r="AA147" s="139" t="s">
        <v>428</v>
      </c>
      <c r="AB147" s="139" t="s">
        <v>428</v>
      </c>
      <c r="AC147" s="139" t="s">
        <v>428</v>
      </c>
      <c r="AD147" s="139" t="s">
        <v>428</v>
      </c>
      <c r="AE147" s="58"/>
      <c r="AF147" s="144" t="s">
        <v>428</v>
      </c>
      <c r="AG147" s="11" t="s">
        <v>428</v>
      </c>
      <c r="AH147" s="11" t="s">
        <v>428</v>
      </c>
      <c r="AI147" s="11" t="s">
        <v>428</v>
      </c>
      <c r="AJ147" s="11" t="s">
        <v>430</v>
      </c>
      <c r="AK147" s="11" t="s">
        <v>428</v>
      </c>
      <c r="AL147" s="47" t="s">
        <v>49</v>
      </c>
    </row>
    <row r="148" spans="1:38" s="1" customFormat="1" ht="26.25" customHeight="1" thickBot="1" x14ac:dyDescent="0.25">
      <c r="A148" s="91"/>
      <c r="B148" s="47" t="s">
        <v>352</v>
      </c>
      <c r="C148" s="92" t="s">
        <v>359</v>
      </c>
      <c r="D148" s="93" t="s">
        <v>281</v>
      </c>
      <c r="E148" s="139" t="s">
        <v>428</v>
      </c>
      <c r="F148" s="139" t="s">
        <v>428</v>
      </c>
      <c r="G148" s="139" t="s">
        <v>428</v>
      </c>
      <c r="H148" s="139" t="s">
        <v>428</v>
      </c>
      <c r="I148" s="139">
        <v>0.26389079969502899</v>
      </c>
      <c r="J148" s="139">
        <v>0.51040813726066214</v>
      </c>
      <c r="K148" s="139">
        <v>0.65084880631717845</v>
      </c>
      <c r="L148" s="139">
        <v>5.9539960773401783E-2</v>
      </c>
      <c r="M148" s="139" t="s">
        <v>428</v>
      </c>
      <c r="N148" s="139">
        <v>1.9748747584939654</v>
      </c>
      <c r="O148" s="139">
        <v>8.6437517750204401E-3</v>
      </c>
      <c r="P148" s="139">
        <v>0</v>
      </c>
      <c r="Q148" s="139">
        <v>2.2572059585220083E-2</v>
      </c>
      <c r="R148" s="139">
        <v>0.73715509016244452</v>
      </c>
      <c r="S148" s="139">
        <v>16.185373476701695</v>
      </c>
      <c r="T148" s="139">
        <v>0.113202351324785</v>
      </c>
      <c r="U148" s="139">
        <v>1.3016976126343564E-2</v>
      </c>
      <c r="V148" s="139">
        <v>5.2302899630308017</v>
      </c>
      <c r="W148" s="139" t="s">
        <v>442</v>
      </c>
      <c r="X148" s="139" t="s">
        <v>442</v>
      </c>
      <c r="Y148" s="139" t="s">
        <v>442</v>
      </c>
      <c r="Z148" s="139" t="s">
        <v>442</v>
      </c>
      <c r="AA148" s="139" t="s">
        <v>442</v>
      </c>
      <c r="AB148" s="139" t="s">
        <v>442</v>
      </c>
      <c r="AC148" s="139" t="s">
        <v>442</v>
      </c>
      <c r="AD148" s="139" t="s">
        <v>442</v>
      </c>
      <c r="AE148" s="58"/>
      <c r="AF148" s="144" t="s">
        <v>428</v>
      </c>
      <c r="AG148" s="11" t="s">
        <v>428</v>
      </c>
      <c r="AH148" s="11" t="s">
        <v>428</v>
      </c>
      <c r="AI148" s="11" t="s">
        <v>428</v>
      </c>
      <c r="AJ148" s="11" t="s">
        <v>428</v>
      </c>
      <c r="AK148" s="144">
        <v>50348.373593339908</v>
      </c>
      <c r="AL148" s="47" t="s">
        <v>413</v>
      </c>
    </row>
    <row r="149" spans="1:38" s="1" customFormat="1" ht="26.25" customHeight="1" thickBot="1" x14ac:dyDescent="0.25">
      <c r="A149" s="91"/>
      <c r="B149" s="47" t="s">
        <v>353</v>
      </c>
      <c r="C149" s="92" t="s">
        <v>360</v>
      </c>
      <c r="D149" s="93" t="s">
        <v>281</v>
      </c>
      <c r="E149" s="139" t="s">
        <v>428</v>
      </c>
      <c r="F149" s="139" t="s">
        <v>428</v>
      </c>
      <c r="G149" s="139" t="s">
        <v>428</v>
      </c>
      <c r="H149" s="139" t="s">
        <v>428</v>
      </c>
      <c r="I149" s="139">
        <v>0.12431187676546671</v>
      </c>
      <c r="J149" s="139">
        <v>0.2302071791953087</v>
      </c>
      <c r="K149" s="139">
        <v>0.4604143583906174</v>
      </c>
      <c r="L149" s="139">
        <v>4.8803921989405445E-3</v>
      </c>
      <c r="M149" s="139" t="s">
        <v>428</v>
      </c>
      <c r="N149" s="139" t="s">
        <v>428</v>
      </c>
      <c r="O149" s="139" t="s">
        <v>428</v>
      </c>
      <c r="P149" s="139" t="s">
        <v>443</v>
      </c>
      <c r="Q149" s="139" t="s">
        <v>428</v>
      </c>
      <c r="R149" s="139" t="s">
        <v>428</v>
      </c>
      <c r="S149" s="139" t="s">
        <v>428</v>
      </c>
      <c r="T149" s="139" t="s">
        <v>428</v>
      </c>
      <c r="U149" s="139" t="s">
        <v>443</v>
      </c>
      <c r="V149" s="139">
        <v>0</v>
      </c>
      <c r="W149" s="139" t="s">
        <v>442</v>
      </c>
      <c r="X149" s="139" t="s">
        <v>442</v>
      </c>
      <c r="Y149" s="139" t="s">
        <v>442</v>
      </c>
      <c r="Z149" s="139" t="s">
        <v>442</v>
      </c>
      <c r="AA149" s="139" t="s">
        <v>442</v>
      </c>
      <c r="AB149" s="139" t="s">
        <v>442</v>
      </c>
      <c r="AC149" s="139" t="s">
        <v>442</v>
      </c>
      <c r="AD149" s="139" t="s">
        <v>442</v>
      </c>
      <c r="AE149" s="58"/>
      <c r="AF149" s="144" t="s">
        <v>428</v>
      </c>
      <c r="AG149" s="144" t="s">
        <v>428</v>
      </c>
      <c r="AH149" s="144" t="s">
        <v>428</v>
      </c>
      <c r="AI149" s="144" t="s">
        <v>428</v>
      </c>
      <c r="AJ149" s="144" t="s">
        <v>428</v>
      </c>
      <c r="AK149" s="144">
        <v>50348.373593339908</v>
      </c>
      <c r="AL149" s="47" t="s">
        <v>413</v>
      </c>
    </row>
    <row r="150" spans="1:38" s="2" customFormat="1" ht="15" customHeight="1" thickBot="1" x14ac:dyDescent="0.3">
      <c r="A150" s="99"/>
      <c r="B150" s="100"/>
      <c r="C150" s="100"/>
      <c r="D150" s="89"/>
      <c r="E150" s="114"/>
      <c r="F150" s="114"/>
      <c r="G150" s="114"/>
      <c r="H150" s="114"/>
      <c r="I150" s="114"/>
      <c r="J150" s="90"/>
      <c r="K150" s="90"/>
      <c r="L150" s="90"/>
      <c r="M150" s="90"/>
      <c r="N150" s="90"/>
      <c r="O150" s="89"/>
      <c r="P150" s="89"/>
      <c r="Q150" s="89"/>
      <c r="R150" s="89"/>
      <c r="S150" s="89"/>
      <c r="T150" s="89"/>
      <c r="U150" s="89"/>
      <c r="V150" s="89"/>
      <c r="W150" s="89"/>
      <c r="X150" s="89"/>
      <c r="Y150" s="89"/>
      <c r="Z150" s="89"/>
      <c r="AA150" s="89"/>
      <c r="AB150" s="89"/>
      <c r="AC150" s="89"/>
      <c r="AD150" s="89"/>
      <c r="AE150" s="61"/>
      <c r="AF150" s="89"/>
      <c r="AG150" s="89"/>
      <c r="AH150" s="89"/>
      <c r="AI150" s="89"/>
      <c r="AJ150" s="89"/>
      <c r="AK150" s="89"/>
      <c r="AL150" s="50"/>
    </row>
    <row r="151" spans="1:38" s="2" customFormat="1" ht="26.25" customHeight="1" thickBot="1" x14ac:dyDescent="0.25">
      <c r="A151" s="94"/>
      <c r="B151" s="48" t="s">
        <v>325</v>
      </c>
      <c r="C151" s="95" t="s">
        <v>369</v>
      </c>
      <c r="D151" s="94"/>
      <c r="E151" s="140"/>
      <c r="F151" s="140"/>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59"/>
      <c r="AF151" s="12"/>
      <c r="AG151" s="12"/>
      <c r="AH151" s="12"/>
      <c r="AI151" s="12"/>
      <c r="AJ151" s="12"/>
      <c r="AK151" s="12"/>
      <c r="AL151" s="48"/>
    </row>
    <row r="152" spans="1:38" s="2" customFormat="1" ht="37.5" customHeight="1" thickBot="1" x14ac:dyDescent="0.25">
      <c r="A152" s="96"/>
      <c r="B152" s="97" t="s">
        <v>367</v>
      </c>
      <c r="C152" s="98" t="s">
        <v>364</v>
      </c>
      <c r="D152" s="96" t="s">
        <v>297</v>
      </c>
      <c r="E152" s="13">
        <f>SUM(E$141, E$151, IF(AND(ISNUMBER(SEARCH($B$4,"AT|BE|CH|GB|IE|LT|LU|NL")),SUM(E$143:E$149)&gt;0),SUM(E$143:E$149)-SUM(E$27:E$33),0))</f>
        <v>173.24626334340229</v>
      </c>
      <c r="F152" s="13">
        <f t="shared" ref="F152:AD152" si="2">SUM(F$141, F$151, IF(AND(ISNUMBER(SEARCH($B$4,"AT|BE|CH|GB|IE|LT|LU|NL")),SUM(F$143:F$149)&gt;0),SUM(F$143:F$149)-SUM(F$27:F$33),0))</f>
        <v>153.90769112194545</v>
      </c>
      <c r="G152" s="13">
        <f t="shared" si="2"/>
        <v>184.77940814961079</v>
      </c>
      <c r="H152" s="13">
        <f t="shared" si="2"/>
        <v>115.91199888805089</v>
      </c>
      <c r="I152" s="13">
        <f t="shared" si="2"/>
        <v>28.78589470729338</v>
      </c>
      <c r="J152" s="13">
        <f t="shared" si="2"/>
        <v>38.088675874063973</v>
      </c>
      <c r="K152" s="13">
        <f t="shared" si="2"/>
        <v>74.131031379378726</v>
      </c>
      <c r="L152" s="13">
        <f t="shared" si="2"/>
        <v>4.3708995331861438</v>
      </c>
      <c r="M152" s="13">
        <f t="shared" si="2"/>
        <v>594.10573846382022</v>
      </c>
      <c r="N152" s="13">
        <f t="shared" si="2"/>
        <v>169.92984159132246</v>
      </c>
      <c r="O152" s="13">
        <f t="shared" si="2"/>
        <v>0.567760686471662</v>
      </c>
      <c r="P152" s="13">
        <f t="shared" si="2"/>
        <v>0.74552611683417425</v>
      </c>
      <c r="Q152" s="13">
        <f t="shared" si="2"/>
        <v>1.8112681589285031</v>
      </c>
      <c r="R152" s="13">
        <f t="shared" si="2"/>
        <v>5.0845073746383456</v>
      </c>
      <c r="S152" s="13">
        <f t="shared" si="2"/>
        <v>21.818972486869754</v>
      </c>
      <c r="T152" s="13">
        <f t="shared" si="2"/>
        <v>22.179522455554807</v>
      </c>
      <c r="U152" s="13">
        <f t="shared" si="2"/>
        <v>9.3321310979187651</v>
      </c>
      <c r="V152" s="13">
        <f t="shared" si="2"/>
        <v>55.193217629514542</v>
      </c>
      <c r="W152" s="13">
        <f t="shared" si="2"/>
        <v>44.324560007929541</v>
      </c>
      <c r="X152" s="13">
        <f t="shared" si="2"/>
        <v>6.7609473329546876</v>
      </c>
      <c r="Y152" s="13">
        <f t="shared" si="2"/>
        <v>11.698614769885145</v>
      </c>
      <c r="Z152" s="13">
        <f t="shared" si="2"/>
        <v>6.164559398017424</v>
      </c>
      <c r="AA152" s="13">
        <f t="shared" si="2"/>
        <v>5.0010488305626311</v>
      </c>
      <c r="AB152" s="13">
        <f t="shared" si="2"/>
        <v>29.625170331419888</v>
      </c>
      <c r="AC152" s="13">
        <f t="shared" si="2"/>
        <v>47.782900749845084</v>
      </c>
      <c r="AD152" s="13">
        <f t="shared" si="2"/>
        <v>39.352457416709974</v>
      </c>
      <c r="AE152" s="58"/>
      <c r="AF152" s="13"/>
      <c r="AG152" s="13"/>
      <c r="AH152" s="13"/>
      <c r="AI152" s="13"/>
      <c r="AJ152" s="13"/>
      <c r="AK152" s="13"/>
      <c r="AL152" s="49"/>
    </row>
    <row r="153" spans="1:38" s="2" customFormat="1" ht="26.25" customHeight="1" thickBot="1" x14ac:dyDescent="0.25">
      <c r="A153" s="94"/>
      <c r="B153" s="48" t="s">
        <v>326</v>
      </c>
      <c r="C153" s="95" t="s">
        <v>370</v>
      </c>
      <c r="D153" s="94" t="s">
        <v>320</v>
      </c>
      <c r="E153" s="140"/>
      <c r="F153" s="140"/>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59"/>
      <c r="AF153" s="12"/>
      <c r="AG153" s="12"/>
      <c r="AH153" s="12"/>
      <c r="AI153" s="12"/>
      <c r="AJ153" s="12"/>
      <c r="AK153" s="12"/>
      <c r="AL153" s="48"/>
    </row>
    <row r="154" spans="1:38" s="2" customFormat="1" ht="37.5" customHeight="1" thickBot="1" x14ac:dyDescent="0.25">
      <c r="A154" s="96"/>
      <c r="B154" s="97" t="s">
        <v>368</v>
      </c>
      <c r="C154" s="98" t="s">
        <v>365</v>
      </c>
      <c r="D154" s="96" t="s">
        <v>324</v>
      </c>
      <c r="E154" s="13">
        <f>SUM(E$141, E$153, -1 * IF(OR($B$6=2005,$B$6&gt;=2020),SUM(E$99:E$122),0), IF(AND(ISNUMBER(SEARCH($B$4,"AT|BE|CH|GB|IE|LT|LU|NL")),SUM(E$143:E$149)&gt;0),SUM(E$143:E$149)-SUM(E$27:E$33),0))</f>
        <v>173.24626334340229</v>
      </c>
      <c r="F154" s="13">
        <f>SUM(F$141, F$153, -1 * IF(OR($B$6=2005,$B$6&gt;=2020),SUM(F$99:F$122),0), IF(AND(ISNUMBER(SEARCH($B$4,"AT|BE|CH|GB|IE|LT|LU|NL")),SUM(F$143:F$149)&gt;0),SUM(F$143:F$149)-SUM(F$27:F$33),0))</f>
        <v>153.90769112194545</v>
      </c>
      <c r="G154" s="13">
        <f>SUM(G$141, G$153, IF(AND(ISNUMBER(SEARCH($B$4,"AT|BE|CH|GB|IE|LT|LU|NL")),SUM(G$143:G$149)&gt;0),SUM(G$143:G$149)-SUM(G$27:G$33),0))</f>
        <v>184.77940814961079</v>
      </c>
      <c r="H154" s="13">
        <f>SUM(H$141, H$153, IF(AND(ISNUMBER(SEARCH($B$4,"AT|BE|CH|GB|IE|LT|LU|NL")),SUM(H$143:H$149)&gt;0),SUM(H$143:H$149)-SUM(H$27:H$33),0))</f>
        <v>115.91199888805089</v>
      </c>
      <c r="I154" s="13">
        <f t="shared" ref="I154:AD154" si="3">SUM(I$141, I$153, IF(AND(ISNUMBER(SEARCH($B$4,"AT|BE|CH|GB|IE|LT|LU|NL")),SUM(I$143:I$149)&gt;0),SUM(I$143:I$149)-SUM(I$27:I$33),0))</f>
        <v>28.78589470729338</v>
      </c>
      <c r="J154" s="13">
        <f t="shared" si="3"/>
        <v>38.088675874063973</v>
      </c>
      <c r="K154" s="13">
        <f t="shared" si="3"/>
        <v>74.131031379378726</v>
      </c>
      <c r="L154" s="13">
        <f t="shared" si="3"/>
        <v>4.3708995331861438</v>
      </c>
      <c r="M154" s="13">
        <f t="shared" si="3"/>
        <v>594.10573846382022</v>
      </c>
      <c r="N154" s="13">
        <f t="shared" si="3"/>
        <v>169.92984159132246</v>
      </c>
      <c r="O154" s="13">
        <f t="shared" si="3"/>
        <v>0.567760686471662</v>
      </c>
      <c r="P154" s="13">
        <f t="shared" si="3"/>
        <v>0.74552611683417425</v>
      </c>
      <c r="Q154" s="13">
        <f t="shared" si="3"/>
        <v>1.8112681589285031</v>
      </c>
      <c r="R154" s="13">
        <f t="shared" si="3"/>
        <v>5.0845073746383456</v>
      </c>
      <c r="S154" s="13">
        <f t="shared" si="3"/>
        <v>21.818972486869754</v>
      </c>
      <c r="T154" s="13">
        <f t="shared" si="3"/>
        <v>22.179522455554807</v>
      </c>
      <c r="U154" s="13">
        <f t="shared" si="3"/>
        <v>9.3321310979187651</v>
      </c>
      <c r="V154" s="13">
        <f t="shared" si="3"/>
        <v>55.193217629514542</v>
      </c>
      <c r="W154" s="13">
        <f t="shared" si="3"/>
        <v>44.324560007929541</v>
      </c>
      <c r="X154" s="13">
        <f t="shared" si="3"/>
        <v>6.7609473329546876</v>
      </c>
      <c r="Y154" s="13">
        <f t="shared" si="3"/>
        <v>11.698614769885145</v>
      </c>
      <c r="Z154" s="13">
        <f t="shared" si="3"/>
        <v>6.164559398017424</v>
      </c>
      <c r="AA154" s="13">
        <f t="shared" si="3"/>
        <v>5.0010488305626311</v>
      </c>
      <c r="AB154" s="13">
        <f t="shared" si="3"/>
        <v>29.625170331419888</v>
      </c>
      <c r="AC154" s="13">
        <f t="shared" si="3"/>
        <v>47.782900749845084</v>
      </c>
      <c r="AD154" s="13">
        <f t="shared" si="3"/>
        <v>39.352457416709974</v>
      </c>
      <c r="AE154" s="60"/>
      <c r="AF154" s="13"/>
      <c r="AG154" s="13"/>
      <c r="AH154" s="13"/>
      <c r="AI154" s="13"/>
      <c r="AJ154" s="13"/>
      <c r="AK154" s="13"/>
      <c r="AL154" s="49"/>
    </row>
    <row r="155" spans="1:38" s="2" customFormat="1" ht="15" customHeight="1" thickBot="1" x14ac:dyDescent="0.3">
      <c r="A155" s="99"/>
      <c r="B155" s="100"/>
      <c r="C155" s="100"/>
      <c r="D155" s="89"/>
      <c r="E155" s="114"/>
      <c r="F155" s="114"/>
      <c r="G155" s="114"/>
      <c r="H155" s="114"/>
      <c r="I155" s="114"/>
      <c r="J155" s="90"/>
      <c r="K155" s="90"/>
      <c r="L155" s="90"/>
      <c r="M155" s="90"/>
      <c r="N155" s="90"/>
      <c r="O155" s="89"/>
      <c r="P155" s="89"/>
      <c r="Q155" s="89"/>
      <c r="R155" s="89"/>
      <c r="S155" s="89"/>
      <c r="T155" s="89"/>
      <c r="U155" s="89"/>
      <c r="V155" s="89"/>
      <c r="W155" s="89"/>
      <c r="X155" s="89"/>
      <c r="Y155" s="89"/>
      <c r="Z155" s="89"/>
      <c r="AA155" s="89"/>
      <c r="AB155" s="89"/>
      <c r="AC155" s="89"/>
      <c r="AD155" s="89"/>
      <c r="AE155" s="61"/>
      <c r="AF155" s="89"/>
      <c r="AG155" s="89"/>
      <c r="AH155" s="89"/>
      <c r="AI155" s="89"/>
      <c r="AJ155" s="89"/>
      <c r="AK155" s="89"/>
      <c r="AL155" s="50"/>
    </row>
    <row r="156" spans="1:38" s="1" customFormat="1" ht="26.25" customHeight="1" thickBot="1" x14ac:dyDescent="0.25">
      <c r="A156" s="101" t="s">
        <v>363</v>
      </c>
      <c r="B156" s="102"/>
      <c r="C156" s="102"/>
      <c r="D156" s="102"/>
      <c r="E156" s="102"/>
      <c r="F156" s="102"/>
      <c r="G156" s="102"/>
      <c r="H156" s="102"/>
      <c r="I156" s="102"/>
      <c r="J156" s="102"/>
      <c r="K156" s="102"/>
      <c r="L156" s="102"/>
      <c r="M156" s="102"/>
      <c r="N156" s="102"/>
      <c r="O156" s="102"/>
      <c r="P156" s="102"/>
      <c r="Q156" s="102"/>
      <c r="R156" s="102"/>
      <c r="S156" s="102"/>
      <c r="T156" s="102"/>
      <c r="U156" s="102"/>
      <c r="V156" s="102"/>
      <c r="W156" s="102"/>
      <c r="X156" s="102"/>
      <c r="Y156" s="102"/>
      <c r="Z156" s="102"/>
      <c r="AA156" s="102"/>
      <c r="AB156" s="102"/>
      <c r="AC156" s="102"/>
      <c r="AD156" s="102"/>
      <c r="AE156" s="62"/>
      <c r="AF156" s="102"/>
      <c r="AG156" s="102"/>
      <c r="AH156" s="102"/>
      <c r="AI156" s="102"/>
      <c r="AJ156" s="102"/>
      <c r="AK156" s="102"/>
      <c r="AL156" s="51"/>
    </row>
    <row r="157" spans="1:38" s="1" customFormat="1" ht="26.25" customHeight="1" thickBot="1" x14ac:dyDescent="0.25">
      <c r="A157" s="52" t="s">
        <v>327</v>
      </c>
      <c r="B157" s="52" t="s">
        <v>328</v>
      </c>
      <c r="C157" s="103" t="s">
        <v>329</v>
      </c>
      <c r="D157" s="104"/>
      <c r="E157" s="141">
        <v>3.6881628858534046</v>
      </c>
      <c r="F157" s="141">
        <v>0.12354259165901621</v>
      </c>
      <c r="G157" s="141">
        <v>0.22861173654454056</v>
      </c>
      <c r="H157" s="141" t="s">
        <v>442</v>
      </c>
      <c r="I157" s="141">
        <v>4.7011731850997662E-2</v>
      </c>
      <c r="J157" s="141">
        <v>4.7011731850997662E-2</v>
      </c>
      <c r="K157" s="141">
        <v>4.7011731850997662E-2</v>
      </c>
      <c r="L157" s="141">
        <v>2.2565631288478875E-2</v>
      </c>
      <c r="M157" s="141">
        <v>0.98828221733557964</v>
      </c>
      <c r="N157" s="141">
        <v>9.6015985103020879E-4</v>
      </c>
      <c r="O157" s="141">
        <v>7.201198882726566E-5</v>
      </c>
      <c r="P157" s="141">
        <v>1.4402397765453131E-3</v>
      </c>
      <c r="Q157" s="141">
        <v>3.6005994413632828E-4</v>
      </c>
      <c r="R157" s="141">
        <v>2.400399627575522E-3</v>
      </c>
      <c r="S157" s="141">
        <v>2.6404395903330742E-3</v>
      </c>
      <c r="T157" s="141">
        <v>9.6015985103020893E-5</v>
      </c>
      <c r="U157" s="141">
        <v>1.3202197951665371E-3</v>
      </c>
      <c r="V157" s="141">
        <v>0.34805794599845069</v>
      </c>
      <c r="W157" s="141" t="s">
        <v>442</v>
      </c>
      <c r="X157" s="141" t="s">
        <v>442</v>
      </c>
      <c r="Y157" s="141" t="s">
        <v>442</v>
      </c>
      <c r="Z157" s="141" t="s">
        <v>442</v>
      </c>
      <c r="AA157" s="141" t="s">
        <v>442</v>
      </c>
      <c r="AB157" s="141" t="s">
        <v>442</v>
      </c>
      <c r="AC157" s="141" t="s">
        <v>442</v>
      </c>
      <c r="AD157" s="141" t="s">
        <v>442</v>
      </c>
      <c r="AE157" s="58"/>
      <c r="AF157" s="142">
        <v>12001.99813787761</v>
      </c>
      <c r="AG157" s="142" t="s">
        <v>428</v>
      </c>
      <c r="AH157" s="142" t="s">
        <v>428</v>
      </c>
      <c r="AI157" s="142" t="s">
        <v>428</v>
      </c>
      <c r="AJ157" s="142" t="s">
        <v>428</v>
      </c>
      <c r="AK157" s="142" t="s">
        <v>428</v>
      </c>
      <c r="AL157" s="52" t="s">
        <v>49</v>
      </c>
    </row>
    <row r="158" spans="1:38" s="1" customFormat="1" ht="26.25" customHeight="1" thickBot="1" x14ac:dyDescent="0.25">
      <c r="A158" s="52" t="s">
        <v>327</v>
      </c>
      <c r="B158" s="52" t="s">
        <v>330</v>
      </c>
      <c r="C158" s="103" t="s">
        <v>331</v>
      </c>
      <c r="D158" s="104"/>
      <c r="E158" s="141">
        <v>0.15872789329237358</v>
      </c>
      <c r="F158" s="141">
        <v>3.9174885456790603E-3</v>
      </c>
      <c r="G158" s="141">
        <v>7.8986385525806561E-3</v>
      </c>
      <c r="H158" s="141" t="s">
        <v>442</v>
      </c>
      <c r="I158" s="141">
        <v>8.485226408796679E-4</v>
      </c>
      <c r="J158" s="141">
        <v>8.485226408796679E-4</v>
      </c>
      <c r="K158" s="141">
        <v>8.485226408796679E-4</v>
      </c>
      <c r="L158" s="141">
        <v>4.0729086762224058E-4</v>
      </c>
      <c r="M158" s="141">
        <v>5.5146722721026546E-2</v>
      </c>
      <c r="N158" s="141">
        <v>3.319626212347604E-5</v>
      </c>
      <c r="O158" s="141">
        <v>2.4897196592607031E-6</v>
      </c>
      <c r="P158" s="141">
        <v>4.9794393185214054E-5</v>
      </c>
      <c r="Q158" s="141">
        <v>1.2448598296303513E-5</v>
      </c>
      <c r="R158" s="141">
        <v>8.29906553086901E-5</v>
      </c>
      <c r="S158" s="141">
        <v>9.1289720839559117E-5</v>
      </c>
      <c r="T158" s="141">
        <v>3.3196262123476043E-6</v>
      </c>
      <c r="U158" s="141">
        <v>4.5644860419779559E-5</v>
      </c>
      <c r="V158" s="141">
        <v>1.2033645019760064E-2</v>
      </c>
      <c r="W158" s="141" t="s">
        <v>442</v>
      </c>
      <c r="X158" s="141" t="s">
        <v>442</v>
      </c>
      <c r="Y158" s="141" t="s">
        <v>442</v>
      </c>
      <c r="Z158" s="141" t="s">
        <v>442</v>
      </c>
      <c r="AA158" s="141" t="s">
        <v>442</v>
      </c>
      <c r="AB158" s="141" t="s">
        <v>442</v>
      </c>
      <c r="AC158" s="141" t="s">
        <v>442</v>
      </c>
      <c r="AD158" s="141" t="s">
        <v>442</v>
      </c>
      <c r="AE158" s="58"/>
      <c r="AF158" s="143">
        <v>414.9532765434505</v>
      </c>
      <c r="AG158" s="143" t="s">
        <v>428</v>
      </c>
      <c r="AH158" s="143" t="s">
        <v>428</v>
      </c>
      <c r="AI158" s="143" t="s">
        <v>428</v>
      </c>
      <c r="AJ158" s="143" t="s">
        <v>428</v>
      </c>
      <c r="AK158" s="143" t="s">
        <v>428</v>
      </c>
      <c r="AL158" s="52" t="s">
        <v>49</v>
      </c>
    </row>
    <row r="159" spans="1:38" s="1" customFormat="1" ht="26.25" customHeight="1" thickBot="1" x14ac:dyDescent="0.25">
      <c r="A159" s="52" t="s">
        <v>332</v>
      </c>
      <c r="B159" s="52" t="s">
        <v>333</v>
      </c>
      <c r="C159" s="103" t="s">
        <v>411</v>
      </c>
      <c r="D159" s="104"/>
      <c r="E159" s="141">
        <v>1.4110288587691149</v>
      </c>
      <c r="F159" s="141">
        <v>3.0780000000000002E-2</v>
      </c>
      <c r="G159" s="141">
        <v>0.55495575729619206</v>
      </c>
      <c r="H159" s="141" t="s">
        <v>442</v>
      </c>
      <c r="I159" s="141">
        <v>4.7729360003355266E-2</v>
      </c>
      <c r="J159" s="141">
        <v>5.6147568049283898E-2</v>
      </c>
      <c r="K159" s="141">
        <v>5.6147568049283898E-2</v>
      </c>
      <c r="L159" s="141">
        <v>8.5160764080529135E-3</v>
      </c>
      <c r="M159" s="141">
        <v>6.7589999999999997E-2</v>
      </c>
      <c r="N159" s="141">
        <v>2.7899999999999999E-3</v>
      </c>
      <c r="O159" s="141">
        <v>2.6999999999999995E-4</v>
      </c>
      <c r="P159" s="141">
        <v>4.4999999999999999E-4</v>
      </c>
      <c r="Q159" s="141">
        <v>6.4800000000000005E-3</v>
      </c>
      <c r="R159" s="141">
        <v>6.9299999999999995E-3</v>
      </c>
      <c r="S159" s="141">
        <v>1.917E-2</v>
      </c>
      <c r="T159" s="141">
        <v>0.29699999999999999</v>
      </c>
      <c r="U159" s="141">
        <v>2.7899999999999999E-3</v>
      </c>
      <c r="V159" s="141">
        <v>2.1599999999999998E-2</v>
      </c>
      <c r="W159" s="141">
        <v>5.4000000000000003E-3</v>
      </c>
      <c r="X159" s="141">
        <v>6.3E-5</v>
      </c>
      <c r="Y159" s="141">
        <v>3.5999999999999997E-4</v>
      </c>
      <c r="Z159" s="141">
        <v>2.6999999999999995E-4</v>
      </c>
      <c r="AA159" s="141">
        <v>8.9999999999999992E-5</v>
      </c>
      <c r="AB159" s="141">
        <v>7.8299999999999995E-4</v>
      </c>
      <c r="AC159" s="141" t="s">
        <v>442</v>
      </c>
      <c r="AD159" s="141">
        <v>5.4720000000000003E-3</v>
      </c>
      <c r="AE159" s="58"/>
      <c r="AF159" s="143">
        <v>760.89647160000004</v>
      </c>
      <c r="AG159" s="143" t="s">
        <v>428</v>
      </c>
      <c r="AH159" s="143" t="s">
        <v>428</v>
      </c>
      <c r="AI159" s="143" t="s">
        <v>428</v>
      </c>
      <c r="AJ159" s="143" t="s">
        <v>428</v>
      </c>
      <c r="AK159" s="143" t="s">
        <v>428</v>
      </c>
      <c r="AL159" s="52" t="s">
        <v>49</v>
      </c>
    </row>
    <row r="160" spans="1:38" s="1" customFormat="1" ht="26.25" customHeight="1" thickBot="1" x14ac:dyDescent="0.25">
      <c r="A160" s="52" t="s">
        <v>334</v>
      </c>
      <c r="B160" s="52" t="s">
        <v>335</v>
      </c>
      <c r="C160" s="103" t="s">
        <v>336</v>
      </c>
      <c r="D160" s="104"/>
      <c r="E160" s="141" t="s">
        <v>442</v>
      </c>
      <c r="F160" s="141" t="s">
        <v>442</v>
      </c>
      <c r="G160" s="141" t="s">
        <v>442</v>
      </c>
      <c r="H160" s="141" t="s">
        <v>442</v>
      </c>
      <c r="I160" s="141" t="s">
        <v>442</v>
      </c>
      <c r="J160" s="141" t="s">
        <v>442</v>
      </c>
      <c r="K160" s="141" t="s">
        <v>442</v>
      </c>
      <c r="L160" s="141" t="s">
        <v>442</v>
      </c>
      <c r="M160" s="141" t="s">
        <v>442</v>
      </c>
      <c r="N160" s="141" t="s">
        <v>442</v>
      </c>
      <c r="O160" s="141" t="s">
        <v>442</v>
      </c>
      <c r="P160" s="141" t="s">
        <v>442</v>
      </c>
      <c r="Q160" s="141" t="s">
        <v>442</v>
      </c>
      <c r="R160" s="141" t="s">
        <v>442</v>
      </c>
      <c r="S160" s="141" t="s">
        <v>442</v>
      </c>
      <c r="T160" s="141" t="s">
        <v>442</v>
      </c>
      <c r="U160" s="141" t="s">
        <v>442</v>
      </c>
      <c r="V160" s="141" t="s">
        <v>442</v>
      </c>
      <c r="W160" s="141" t="s">
        <v>442</v>
      </c>
      <c r="X160" s="141" t="s">
        <v>442</v>
      </c>
      <c r="Y160" s="141" t="s">
        <v>442</v>
      </c>
      <c r="Z160" s="141" t="s">
        <v>442</v>
      </c>
      <c r="AA160" s="141" t="s">
        <v>442</v>
      </c>
      <c r="AB160" s="141" t="s">
        <v>442</v>
      </c>
      <c r="AC160" s="141" t="s">
        <v>442</v>
      </c>
      <c r="AD160" s="141" t="s">
        <v>442</v>
      </c>
      <c r="AE160" s="58"/>
      <c r="AF160" s="143" t="s">
        <v>442</v>
      </c>
      <c r="AG160" s="143" t="s">
        <v>428</v>
      </c>
      <c r="AH160" s="143" t="s">
        <v>428</v>
      </c>
      <c r="AI160" s="143" t="s">
        <v>428</v>
      </c>
      <c r="AJ160" s="143" t="s">
        <v>428</v>
      </c>
      <c r="AK160" s="143" t="s">
        <v>428</v>
      </c>
      <c r="AL160" s="52" t="s">
        <v>49</v>
      </c>
    </row>
    <row r="161" spans="1:38" s="2" customFormat="1" ht="26.25" customHeight="1" thickBot="1" x14ac:dyDescent="0.25">
      <c r="A161" s="53" t="s">
        <v>334</v>
      </c>
      <c r="B161" s="53" t="s">
        <v>337</v>
      </c>
      <c r="C161" s="105" t="s">
        <v>338</v>
      </c>
      <c r="D161" s="106"/>
      <c r="E161" s="141" t="s">
        <v>430</v>
      </c>
      <c r="F161" s="141" t="s">
        <v>430</v>
      </c>
      <c r="G161" s="141" t="s">
        <v>430</v>
      </c>
      <c r="H161" s="141" t="s">
        <v>430</v>
      </c>
      <c r="I161" s="141" t="s">
        <v>428</v>
      </c>
      <c r="J161" s="141" t="s">
        <v>428</v>
      </c>
      <c r="K161" s="141" t="s">
        <v>428</v>
      </c>
      <c r="L161" s="141" t="s">
        <v>428</v>
      </c>
      <c r="M161" s="141" t="s">
        <v>428</v>
      </c>
      <c r="N161" s="141" t="s">
        <v>428</v>
      </c>
      <c r="O161" s="141" t="s">
        <v>428</v>
      </c>
      <c r="P161" s="141" t="s">
        <v>428</v>
      </c>
      <c r="Q161" s="141" t="s">
        <v>428</v>
      </c>
      <c r="R161" s="141" t="s">
        <v>428</v>
      </c>
      <c r="S161" s="141" t="s">
        <v>428</v>
      </c>
      <c r="T161" s="141" t="s">
        <v>428</v>
      </c>
      <c r="U161" s="141" t="s">
        <v>428</v>
      </c>
      <c r="V161" s="141" t="s">
        <v>428</v>
      </c>
      <c r="W161" s="141" t="s">
        <v>428</v>
      </c>
      <c r="X161" s="141" t="s">
        <v>428</v>
      </c>
      <c r="Y161" s="141" t="s">
        <v>428</v>
      </c>
      <c r="Z161" s="141" t="s">
        <v>428</v>
      </c>
      <c r="AA161" s="141" t="s">
        <v>428</v>
      </c>
      <c r="AB161" s="141" t="s">
        <v>428</v>
      </c>
      <c r="AC161" s="141" t="s">
        <v>428</v>
      </c>
      <c r="AD161" s="141" t="s">
        <v>428</v>
      </c>
      <c r="AE161" s="59"/>
      <c r="AF161" s="143" t="s">
        <v>428</v>
      </c>
      <c r="AG161" s="143" t="s">
        <v>428</v>
      </c>
      <c r="AH161" s="143" t="s">
        <v>428</v>
      </c>
      <c r="AI161" s="143" t="s">
        <v>428</v>
      </c>
      <c r="AJ161" s="143" t="s">
        <v>428</v>
      </c>
      <c r="AK161" s="143" t="s">
        <v>428</v>
      </c>
      <c r="AL161" s="53" t="s">
        <v>412</v>
      </c>
    </row>
    <row r="162" spans="1:38" s="2" customFormat="1" ht="26.25" customHeight="1" thickBot="1" x14ac:dyDescent="0.25">
      <c r="A162" s="54" t="s">
        <v>339</v>
      </c>
      <c r="B162" s="54" t="s">
        <v>340</v>
      </c>
      <c r="C162" s="107" t="s">
        <v>341</v>
      </c>
      <c r="D162" s="108"/>
      <c r="E162" s="22" t="s">
        <v>430</v>
      </c>
      <c r="F162" s="22" t="s">
        <v>430</v>
      </c>
      <c r="G162" s="22" t="s">
        <v>430</v>
      </c>
      <c r="H162" s="22" t="s">
        <v>430</v>
      </c>
      <c r="I162" s="22" t="s">
        <v>430</v>
      </c>
      <c r="J162" s="22" t="s">
        <v>430</v>
      </c>
      <c r="K162" s="22" t="s">
        <v>430</v>
      </c>
      <c r="L162" s="22" t="s">
        <v>430</v>
      </c>
      <c r="M162" s="22" t="s">
        <v>430</v>
      </c>
      <c r="N162" s="22" t="s">
        <v>430</v>
      </c>
      <c r="O162" s="22" t="s">
        <v>430</v>
      </c>
      <c r="P162" s="22" t="s">
        <v>430</v>
      </c>
      <c r="Q162" s="22" t="s">
        <v>430</v>
      </c>
      <c r="R162" s="22" t="s">
        <v>430</v>
      </c>
      <c r="S162" s="22" t="s">
        <v>430</v>
      </c>
      <c r="T162" s="22" t="s">
        <v>430</v>
      </c>
      <c r="U162" s="22" t="s">
        <v>430</v>
      </c>
      <c r="V162" s="22" t="s">
        <v>430</v>
      </c>
      <c r="W162" s="22" t="s">
        <v>430</v>
      </c>
      <c r="X162" s="22" t="s">
        <v>430</v>
      </c>
      <c r="Y162" s="22" t="s">
        <v>430</v>
      </c>
      <c r="Z162" s="22" t="s">
        <v>430</v>
      </c>
      <c r="AA162" s="22" t="s">
        <v>430</v>
      </c>
      <c r="AB162" s="22" t="s">
        <v>430</v>
      </c>
      <c r="AC162" s="22" t="s">
        <v>430</v>
      </c>
      <c r="AD162" s="22" t="s">
        <v>430</v>
      </c>
      <c r="AE162" s="59"/>
      <c r="AF162" s="22" t="s">
        <v>428</v>
      </c>
      <c r="AG162" s="22" t="s">
        <v>428</v>
      </c>
      <c r="AH162" s="22" t="s">
        <v>428</v>
      </c>
      <c r="AI162" s="22" t="s">
        <v>428</v>
      </c>
      <c r="AJ162" s="22" t="s">
        <v>428</v>
      </c>
      <c r="AK162" s="22" t="s">
        <v>428</v>
      </c>
      <c r="AL162" s="54" t="s">
        <v>412</v>
      </c>
    </row>
    <row r="163" spans="1:38" s="2" customFormat="1" ht="26.25" customHeight="1" thickBot="1" x14ac:dyDescent="0.25">
      <c r="A163" s="54" t="s">
        <v>339</v>
      </c>
      <c r="B163" s="54" t="s">
        <v>342</v>
      </c>
      <c r="C163" s="107" t="s">
        <v>343</v>
      </c>
      <c r="D163" s="108"/>
      <c r="E163" s="22" t="s">
        <v>442</v>
      </c>
      <c r="F163" s="22" t="s">
        <v>442</v>
      </c>
      <c r="G163" s="22" t="s">
        <v>442</v>
      </c>
      <c r="H163" s="22" t="s">
        <v>442</v>
      </c>
      <c r="I163" s="22" t="s">
        <v>430</v>
      </c>
      <c r="J163" s="22" t="s">
        <v>430</v>
      </c>
      <c r="K163" s="22" t="s">
        <v>430</v>
      </c>
      <c r="L163" s="22" t="s">
        <v>430</v>
      </c>
      <c r="M163" s="22" t="s">
        <v>442</v>
      </c>
      <c r="N163" s="22" t="s">
        <v>430</v>
      </c>
      <c r="O163" s="22" t="s">
        <v>430</v>
      </c>
      <c r="P163" s="22" t="s">
        <v>430</v>
      </c>
      <c r="Q163" s="22" t="s">
        <v>430</v>
      </c>
      <c r="R163" s="22" t="s">
        <v>430</v>
      </c>
      <c r="S163" s="22" t="s">
        <v>430</v>
      </c>
      <c r="T163" s="22" t="s">
        <v>430</v>
      </c>
      <c r="U163" s="22" t="s">
        <v>430</v>
      </c>
      <c r="V163" s="22" t="s">
        <v>430</v>
      </c>
      <c r="W163" s="22">
        <v>0.37464494254901609</v>
      </c>
      <c r="X163" s="22">
        <v>2.6974435863529158</v>
      </c>
      <c r="Y163" s="22">
        <v>1.7608312299803754</v>
      </c>
      <c r="Z163" s="22">
        <v>0.86168336786273703</v>
      </c>
      <c r="AA163" s="22">
        <v>1.0115413448823434</v>
      </c>
      <c r="AB163" s="22">
        <v>6.3314995290783713</v>
      </c>
      <c r="AC163" s="22" t="s">
        <v>442</v>
      </c>
      <c r="AD163" s="22">
        <v>0.10864703333921466</v>
      </c>
      <c r="AE163" s="59"/>
      <c r="AF163" s="22" t="s">
        <v>428</v>
      </c>
      <c r="AG163" s="22" t="s">
        <v>428</v>
      </c>
      <c r="AH163" s="22" t="s">
        <v>428</v>
      </c>
      <c r="AI163" s="22" t="s">
        <v>428</v>
      </c>
      <c r="AJ163" s="22" t="s">
        <v>428</v>
      </c>
      <c r="AK163" s="22" t="s">
        <v>428</v>
      </c>
      <c r="AL163" s="54" t="s">
        <v>344</v>
      </c>
    </row>
    <row r="164" spans="1:38" s="2" customFormat="1" ht="26.25" customHeight="1" thickBot="1" x14ac:dyDescent="0.25">
      <c r="A164" s="54" t="s">
        <v>339</v>
      </c>
      <c r="B164" s="54" t="s">
        <v>345</v>
      </c>
      <c r="C164" s="107" t="s">
        <v>346</v>
      </c>
      <c r="D164" s="108"/>
      <c r="E164" s="22" t="s">
        <v>430</v>
      </c>
      <c r="F164" s="22" t="s">
        <v>430</v>
      </c>
      <c r="G164" s="22" t="s">
        <v>430</v>
      </c>
      <c r="H164" s="22" t="s">
        <v>430</v>
      </c>
      <c r="I164" s="22" t="s">
        <v>430</v>
      </c>
      <c r="J164" s="22" t="s">
        <v>430</v>
      </c>
      <c r="K164" s="22" t="s">
        <v>430</v>
      </c>
      <c r="L164" s="22" t="s">
        <v>430</v>
      </c>
      <c r="M164" s="22" t="s">
        <v>430</v>
      </c>
      <c r="N164" s="22" t="s">
        <v>430</v>
      </c>
      <c r="O164" s="22" t="s">
        <v>430</v>
      </c>
      <c r="P164" s="22" t="s">
        <v>430</v>
      </c>
      <c r="Q164" s="22" t="s">
        <v>430</v>
      </c>
      <c r="R164" s="22" t="s">
        <v>430</v>
      </c>
      <c r="S164" s="22" t="s">
        <v>430</v>
      </c>
      <c r="T164" s="22" t="s">
        <v>430</v>
      </c>
      <c r="U164" s="22" t="s">
        <v>430</v>
      </c>
      <c r="V164" s="22" t="s">
        <v>430</v>
      </c>
      <c r="W164" s="22" t="s">
        <v>430</v>
      </c>
      <c r="X164" s="22" t="s">
        <v>430</v>
      </c>
      <c r="Y164" s="22" t="s">
        <v>430</v>
      </c>
      <c r="Z164" s="22" t="s">
        <v>430</v>
      </c>
      <c r="AA164" s="22" t="s">
        <v>430</v>
      </c>
      <c r="AB164" s="22" t="s">
        <v>430</v>
      </c>
      <c r="AC164" s="22" t="s">
        <v>430</v>
      </c>
      <c r="AD164" s="22" t="s">
        <v>430</v>
      </c>
      <c r="AE164" s="63"/>
      <c r="AF164" s="22" t="s">
        <v>428</v>
      </c>
      <c r="AG164" s="22" t="s">
        <v>428</v>
      </c>
      <c r="AH164" s="22" t="s">
        <v>428</v>
      </c>
      <c r="AI164" s="22" t="s">
        <v>428</v>
      </c>
      <c r="AJ164" s="22" t="s">
        <v>428</v>
      </c>
      <c r="AK164" s="22" t="s">
        <v>428</v>
      </c>
      <c r="AL164" s="54" t="s">
        <v>412</v>
      </c>
    </row>
    <row r="165" spans="1:38" s="3" customFormat="1" ht="15" customHeight="1" x14ac:dyDescent="0.2">
      <c r="A165" s="109"/>
      <c r="B165" s="109"/>
      <c r="C165" s="110"/>
      <c r="D165" s="111"/>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4"/>
      <c r="AF165" s="16"/>
      <c r="AG165" s="16"/>
      <c r="AH165" s="16"/>
      <c r="AI165" s="16"/>
      <c r="AJ165" s="16"/>
      <c r="AK165" s="16"/>
      <c r="AL165" s="21"/>
    </row>
    <row r="166" spans="1:38" s="134" customFormat="1" ht="52.5" customHeight="1" x14ac:dyDescent="0.25">
      <c r="A166" s="151" t="s">
        <v>371</v>
      </c>
      <c r="B166" s="151"/>
      <c r="C166" s="151"/>
      <c r="D166" s="151"/>
      <c r="E166" s="151"/>
      <c r="F166" s="151"/>
      <c r="G166" s="151"/>
      <c r="H166" s="128"/>
      <c r="I166" s="129"/>
      <c r="J166" s="129"/>
      <c r="K166" s="129"/>
      <c r="L166" s="129"/>
      <c r="M166" s="129"/>
      <c r="N166" s="129"/>
      <c r="O166" s="129"/>
      <c r="P166" s="129"/>
      <c r="Q166" s="129"/>
      <c r="R166" s="129"/>
      <c r="S166" s="129"/>
      <c r="T166" s="129"/>
      <c r="U166" s="129"/>
      <c r="V166" s="130"/>
      <c r="W166" s="130"/>
      <c r="X166" s="130"/>
      <c r="Y166" s="130"/>
      <c r="Z166" s="130"/>
      <c r="AA166" s="130"/>
      <c r="AB166" s="130"/>
      <c r="AC166" s="131"/>
      <c r="AD166" s="132"/>
      <c r="AE166" s="133"/>
      <c r="AG166" s="135"/>
      <c r="AH166" s="135"/>
      <c r="AI166" s="135"/>
      <c r="AJ166" s="135"/>
      <c r="AK166" s="135"/>
      <c r="AL166" s="135"/>
    </row>
    <row r="167" spans="1:38" s="136" customFormat="1" ht="63.75" customHeight="1" x14ac:dyDescent="0.25">
      <c r="A167" s="151" t="s">
        <v>375</v>
      </c>
      <c r="B167" s="151"/>
      <c r="C167" s="151"/>
      <c r="D167" s="151"/>
      <c r="E167" s="151"/>
      <c r="F167" s="151"/>
      <c r="G167" s="151"/>
      <c r="H167" s="128"/>
      <c r="I167" s="129"/>
      <c r="J167"/>
      <c r="K167"/>
      <c r="L167"/>
      <c r="M167" s="129"/>
      <c r="N167" s="129"/>
      <c r="O167" s="129"/>
      <c r="P167" s="129"/>
      <c r="Q167" s="129"/>
      <c r="R167" s="129"/>
      <c r="S167" s="129"/>
      <c r="T167" s="129"/>
      <c r="U167" s="129"/>
      <c r="AE167" s="137"/>
    </row>
    <row r="168" spans="1:38" s="136" customFormat="1" ht="26.25" customHeight="1" x14ac:dyDescent="0.25">
      <c r="A168" s="151" t="s">
        <v>372</v>
      </c>
      <c r="B168" s="151"/>
      <c r="C168" s="151"/>
      <c r="D168" s="151"/>
      <c r="E168" s="151"/>
      <c r="F168" s="151"/>
      <c r="G168" s="151"/>
      <c r="H168" s="128"/>
      <c r="I168" s="129"/>
      <c r="J168"/>
      <c r="K168"/>
      <c r="L168"/>
      <c r="M168" s="129"/>
      <c r="N168" s="129"/>
      <c r="O168" s="129"/>
      <c r="P168" s="129"/>
      <c r="Q168" s="129"/>
      <c r="R168" s="129"/>
      <c r="S168" s="129"/>
      <c r="T168" s="129"/>
      <c r="U168" s="129"/>
      <c r="AE168" s="137"/>
    </row>
    <row r="169" spans="1:38" s="134" customFormat="1" ht="26.25" customHeight="1" x14ac:dyDescent="0.25">
      <c r="A169" s="151" t="s">
        <v>373</v>
      </c>
      <c r="B169" s="151"/>
      <c r="C169" s="151"/>
      <c r="D169" s="151"/>
      <c r="E169" s="151"/>
      <c r="F169" s="151"/>
      <c r="G169" s="151"/>
      <c r="H169" s="128"/>
      <c r="I169" s="129"/>
      <c r="J169"/>
      <c r="K169"/>
      <c r="L169"/>
      <c r="M169" s="129"/>
      <c r="N169" s="129"/>
      <c r="O169" s="129"/>
      <c r="P169" s="129"/>
      <c r="Q169" s="129"/>
      <c r="R169" s="129"/>
      <c r="S169" s="129"/>
      <c r="T169" s="129"/>
      <c r="U169" s="129"/>
      <c r="V169" s="130"/>
      <c r="W169" s="130"/>
      <c r="X169" s="130"/>
      <c r="Y169" s="130"/>
      <c r="Z169" s="130"/>
      <c r="AA169" s="130"/>
      <c r="AB169" s="130"/>
      <c r="AC169" s="131"/>
      <c r="AD169" s="132"/>
      <c r="AE169" s="133"/>
      <c r="AG169" s="135"/>
      <c r="AH169" s="135"/>
      <c r="AI169" s="135"/>
      <c r="AJ169" s="135"/>
      <c r="AK169" s="135"/>
      <c r="AL169" s="135"/>
    </row>
    <row r="170" spans="1:38" s="136" customFormat="1" ht="52.5" customHeight="1" x14ac:dyDescent="0.25">
      <c r="A170" s="151" t="s">
        <v>374</v>
      </c>
      <c r="B170" s="151"/>
      <c r="C170" s="151"/>
      <c r="D170" s="151"/>
      <c r="E170" s="151"/>
      <c r="F170" s="151"/>
      <c r="G170" s="151"/>
      <c r="H170" s="128"/>
      <c r="I170" s="129"/>
      <c r="J170"/>
      <c r="K170"/>
      <c r="L170"/>
      <c r="M170" s="129"/>
      <c r="N170" s="129"/>
      <c r="O170" s="129"/>
      <c r="P170" s="129"/>
      <c r="Q170" s="129"/>
      <c r="R170" s="129"/>
      <c r="S170" s="129"/>
      <c r="T170" s="129"/>
      <c r="U170" s="129"/>
      <c r="AE170" s="137"/>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pageMargins left="0.7" right="0.7" top="0.78740157499999996" bottom="0.78740157499999996" header="0.3" footer="0.3"/>
  <pageSetup paperSize="9" scale="16"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CBCF5C-BC22-431F-96DF-A4F9C119EF69}">
  <sheetPr codeName="Sheet20"/>
  <dimension ref="A1:AL170"/>
  <sheetViews>
    <sheetView zoomScale="75" zoomScaleNormal="75" workbookViewId="0">
      <pane xSplit="4" ySplit="13" topLeftCell="E147" activePane="bottomRight" state="frozen"/>
      <selection activeCell="P48" sqref="P48"/>
      <selection pane="topRight" activeCell="P48" sqref="P48"/>
      <selection pane="bottomLeft" activeCell="P48" sqref="P48"/>
      <selection pane="bottomRight" activeCell="B8" sqref="B8"/>
    </sheetView>
  </sheetViews>
  <sheetFormatPr defaultColWidth="8.85546875" defaultRowHeight="12.75" x14ac:dyDescent="0.2"/>
  <cols>
    <col min="1" max="2" width="21.42578125" style="5" customWidth="1"/>
    <col min="3" max="3" width="46.42578125" style="17" customWidth="1"/>
    <col min="4" max="4" width="7.140625" style="5" customWidth="1"/>
    <col min="5" max="24" width="8.5703125" style="5" customWidth="1"/>
    <col min="25" max="25" width="8.85546875" style="5" customWidth="1"/>
    <col min="26" max="30" width="8.5703125" style="5" customWidth="1"/>
    <col min="31" max="31" width="2.140625" style="5" customWidth="1"/>
    <col min="32" max="36" width="8.5703125" style="5" customWidth="1"/>
    <col min="37" max="37" width="12" style="5" customWidth="1"/>
    <col min="38" max="38" width="25.7109375" style="5" customWidth="1"/>
    <col min="39" max="16384" width="8.85546875" style="5"/>
  </cols>
  <sheetData>
    <row r="1" spans="1:38" s="2" customFormat="1" ht="22.5" customHeight="1" x14ac:dyDescent="0.2">
      <c r="A1" s="23" t="s">
        <v>362</v>
      </c>
      <c r="B1" s="24"/>
      <c r="C1" s="25"/>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row>
    <row r="2" spans="1:38" s="2" customFormat="1" x14ac:dyDescent="0.2">
      <c r="A2" s="127" t="s">
        <v>361</v>
      </c>
      <c r="B2" s="24"/>
      <c r="C2" s="25"/>
      <c r="D2" s="26"/>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row>
    <row r="3" spans="1:38" s="2" customFormat="1" x14ac:dyDescent="0.2">
      <c r="A3" s="26"/>
      <c r="B3" s="24"/>
      <c r="C3" s="25"/>
      <c r="D3" s="26"/>
      <c r="E3" s="26"/>
      <c r="F3" s="27"/>
      <c r="G3" s="26"/>
      <c r="H3" s="26"/>
      <c r="I3" s="26"/>
      <c r="J3" s="26"/>
      <c r="K3" s="26"/>
      <c r="L3" s="26"/>
      <c r="M3" s="26"/>
      <c r="N3" s="26"/>
      <c r="O3" s="26"/>
      <c r="P3" s="28"/>
      <c r="Q3" s="28"/>
      <c r="R3" s="29"/>
      <c r="S3" s="29"/>
      <c r="T3" s="29"/>
      <c r="U3" s="29"/>
      <c r="V3" s="29"/>
      <c r="W3" s="26"/>
      <c r="X3" s="26"/>
      <c r="Y3" s="26"/>
      <c r="Z3" s="26"/>
      <c r="AA3" s="26"/>
      <c r="AB3" s="26"/>
      <c r="AC3" s="26"/>
      <c r="AD3" s="26"/>
      <c r="AE3" s="26"/>
      <c r="AF3" s="26"/>
      <c r="AG3" s="26"/>
      <c r="AH3" s="26"/>
      <c r="AI3" s="26"/>
      <c r="AJ3" s="26"/>
      <c r="AK3" s="26"/>
      <c r="AL3" s="26"/>
    </row>
    <row r="4" spans="1:38" s="2" customFormat="1" x14ac:dyDescent="0.2">
      <c r="A4" s="30" t="s">
        <v>0</v>
      </c>
      <c r="B4" s="20" t="s">
        <v>429</v>
      </c>
      <c r="C4" s="31" t="s">
        <v>1</v>
      </c>
      <c r="D4" s="26"/>
      <c r="E4" s="26"/>
      <c r="F4" s="26"/>
      <c r="G4" s="26"/>
      <c r="H4" s="26"/>
      <c r="I4" s="26"/>
      <c r="J4" s="26"/>
      <c r="K4" s="26"/>
      <c r="L4" s="26"/>
      <c r="M4" s="26"/>
      <c r="N4" s="26"/>
      <c r="O4" s="26"/>
      <c r="P4" s="28"/>
      <c r="Q4" s="28"/>
      <c r="R4" s="29"/>
      <c r="S4" s="29"/>
      <c r="T4" s="29"/>
      <c r="U4" s="29"/>
      <c r="V4" s="29"/>
      <c r="W4" s="26"/>
      <c r="X4" s="26"/>
      <c r="Y4" s="26"/>
      <c r="Z4" s="26"/>
      <c r="AA4" s="26"/>
      <c r="AB4" s="26"/>
      <c r="AC4" s="26"/>
      <c r="AD4" s="26"/>
      <c r="AE4" s="26"/>
      <c r="AF4" s="26"/>
      <c r="AG4" s="26"/>
      <c r="AH4" s="26"/>
      <c r="AI4" s="26"/>
      <c r="AJ4" s="26"/>
      <c r="AK4" s="26"/>
      <c r="AL4" s="26"/>
    </row>
    <row r="5" spans="1:38" s="2" customFormat="1" x14ac:dyDescent="0.2">
      <c r="A5" s="30" t="s">
        <v>2</v>
      </c>
      <c r="B5" s="20" t="s">
        <v>441</v>
      </c>
      <c r="C5" s="31" t="s">
        <v>3</v>
      </c>
      <c r="D5" s="26"/>
      <c r="E5" s="26"/>
      <c r="F5" s="26"/>
      <c r="G5" s="26"/>
      <c r="H5" s="26"/>
      <c r="I5" s="26"/>
      <c r="J5" s="26"/>
      <c r="K5" s="26"/>
      <c r="L5" s="26"/>
      <c r="M5" s="26"/>
      <c r="N5" s="26"/>
      <c r="O5" s="26"/>
      <c r="P5" s="28"/>
      <c r="Q5" s="28"/>
      <c r="R5" s="29"/>
      <c r="S5" s="29"/>
      <c r="T5" s="29"/>
      <c r="U5" s="29"/>
      <c r="V5" s="29"/>
      <c r="W5" s="26"/>
      <c r="X5" s="26"/>
      <c r="Y5" s="26"/>
      <c r="Z5" s="26"/>
      <c r="AA5" s="26"/>
      <c r="AB5" s="26"/>
      <c r="AC5" s="26"/>
      <c r="AD5" s="26"/>
      <c r="AE5" s="26"/>
      <c r="AF5" s="26"/>
      <c r="AG5" s="26"/>
      <c r="AH5" s="26"/>
      <c r="AI5" s="26"/>
      <c r="AJ5" s="26"/>
      <c r="AK5" s="26"/>
      <c r="AL5" s="26"/>
    </row>
    <row r="6" spans="1:38" s="2" customFormat="1" x14ac:dyDescent="0.2">
      <c r="A6" s="30" t="s">
        <v>4</v>
      </c>
      <c r="B6" s="20">
        <v>2008</v>
      </c>
      <c r="C6" s="31" t="s">
        <v>5</v>
      </c>
      <c r="D6" s="26"/>
      <c r="E6" s="26"/>
      <c r="F6" s="26"/>
      <c r="G6" s="26"/>
      <c r="H6" s="26"/>
      <c r="I6" s="26"/>
      <c r="J6" s="26"/>
      <c r="K6" s="26"/>
      <c r="L6" s="26"/>
      <c r="M6" s="26"/>
      <c r="N6" s="26"/>
      <c r="O6" s="26"/>
      <c r="P6" s="26"/>
      <c r="Q6" s="26"/>
      <c r="R6" s="32"/>
      <c r="S6" s="32"/>
      <c r="T6" s="32"/>
      <c r="U6" s="32"/>
      <c r="V6" s="32"/>
      <c r="W6" s="26"/>
      <c r="X6" s="26"/>
      <c r="Y6" s="26"/>
      <c r="Z6" s="26"/>
      <c r="AA6" s="26"/>
      <c r="AB6" s="26"/>
      <c r="AC6" s="26"/>
      <c r="AD6" s="26"/>
      <c r="AE6" s="26"/>
      <c r="AF6" s="26"/>
      <c r="AG6" s="26"/>
      <c r="AH6" s="26"/>
      <c r="AI6" s="26"/>
      <c r="AJ6" s="26"/>
      <c r="AK6" s="26"/>
      <c r="AL6" s="26"/>
    </row>
    <row r="7" spans="1:38" s="2" customFormat="1" x14ac:dyDescent="0.2">
      <c r="A7" s="30" t="s">
        <v>6</v>
      </c>
      <c r="B7" s="20" t="s">
        <v>444</v>
      </c>
      <c r="C7" s="33" t="s">
        <v>7</v>
      </c>
      <c r="D7" s="28"/>
      <c r="E7" s="28"/>
      <c r="F7" s="28"/>
      <c r="G7" s="28"/>
      <c r="H7" s="28"/>
      <c r="I7" s="28"/>
      <c r="J7" s="28"/>
      <c r="K7" s="28"/>
      <c r="L7" s="28"/>
      <c r="M7" s="28"/>
      <c r="N7" s="28"/>
      <c r="O7" s="28"/>
      <c r="P7" s="28"/>
      <c r="Q7" s="28"/>
      <c r="R7" s="29"/>
      <c r="S7" s="29"/>
      <c r="T7" s="29"/>
      <c r="U7" s="29"/>
      <c r="V7" s="29"/>
      <c r="W7" s="26"/>
      <c r="X7" s="26"/>
      <c r="Y7" s="26"/>
      <c r="Z7" s="26"/>
      <c r="AA7" s="26"/>
      <c r="AB7" s="26"/>
      <c r="AC7" s="26"/>
      <c r="AD7" s="28"/>
      <c r="AE7" s="26"/>
      <c r="AF7" s="26"/>
      <c r="AG7" s="28"/>
      <c r="AH7" s="28"/>
      <c r="AI7" s="28"/>
      <c r="AJ7" s="28"/>
      <c r="AK7" s="28"/>
      <c r="AL7" s="28"/>
    </row>
    <row r="8" spans="1:38" s="1" customFormat="1" x14ac:dyDescent="0.2">
      <c r="A8" s="123"/>
      <c r="B8" s="124"/>
      <c r="C8" s="125"/>
      <c r="D8" s="126"/>
      <c r="E8" s="126"/>
      <c r="F8" s="126"/>
      <c r="G8" s="126"/>
      <c r="H8" s="126"/>
      <c r="I8" s="126"/>
      <c r="J8" s="126"/>
      <c r="K8" s="126"/>
      <c r="L8" s="126"/>
      <c r="M8" s="126"/>
      <c r="N8" s="126"/>
      <c r="O8" s="126"/>
      <c r="P8" s="126"/>
      <c r="Q8" s="126"/>
      <c r="R8" s="29"/>
      <c r="S8" s="29"/>
      <c r="T8" s="29"/>
      <c r="U8" s="29"/>
      <c r="V8" s="29"/>
      <c r="W8" s="26"/>
      <c r="X8" s="26"/>
      <c r="Y8" s="26"/>
      <c r="Z8" s="26"/>
      <c r="AA8" s="26"/>
      <c r="AB8" s="26"/>
      <c r="AC8" s="26"/>
      <c r="AD8" s="26"/>
      <c r="AE8" s="26"/>
      <c r="AF8" s="32"/>
      <c r="AG8" s="28"/>
      <c r="AH8" s="28"/>
      <c r="AI8" s="28"/>
      <c r="AJ8" s="28"/>
      <c r="AK8" s="28"/>
      <c r="AL8" s="28"/>
    </row>
    <row r="9" spans="1:38" s="1" customFormat="1" ht="13.5" thickBot="1" x14ac:dyDescent="0.25">
      <c r="A9" s="34"/>
      <c r="B9" s="35"/>
      <c r="C9" s="36"/>
      <c r="D9" s="37"/>
      <c r="E9" s="37"/>
      <c r="F9" s="37"/>
      <c r="G9" s="37"/>
      <c r="H9" s="37"/>
      <c r="I9" s="37"/>
      <c r="J9" s="37"/>
      <c r="K9" s="37"/>
      <c r="L9" s="37"/>
      <c r="M9" s="37"/>
      <c r="N9" s="37"/>
      <c r="O9" s="37"/>
      <c r="P9" s="37"/>
      <c r="Q9" s="37"/>
      <c r="R9" s="29"/>
      <c r="S9" s="29"/>
      <c r="T9" s="29"/>
      <c r="U9" s="29"/>
      <c r="V9" s="29"/>
      <c r="W9" s="26"/>
      <c r="X9" s="26"/>
      <c r="Y9" s="26"/>
      <c r="Z9" s="26"/>
      <c r="AA9" s="26"/>
      <c r="AB9" s="26"/>
      <c r="AC9" s="26"/>
      <c r="AD9" s="26"/>
      <c r="AE9" s="26"/>
      <c r="AF9" s="32"/>
      <c r="AG9" s="28"/>
      <c r="AH9" s="28"/>
      <c r="AI9" s="28"/>
      <c r="AJ9" s="28"/>
      <c r="AK9" s="28"/>
      <c r="AL9" s="28"/>
    </row>
    <row r="10" spans="1:38" s="4" customFormat="1" ht="37.5" customHeight="1" thickBot="1" x14ac:dyDescent="0.25">
      <c r="A10" s="161" t="str">
        <f>B4&amp;": "&amp;B5&amp;": "&amp;B6</f>
        <v>IE: 15.02.2024: 2008</v>
      </c>
      <c r="B10" s="163" t="s">
        <v>8</v>
      </c>
      <c r="C10" s="164"/>
      <c r="D10" s="165"/>
      <c r="E10" s="152" t="s">
        <v>9</v>
      </c>
      <c r="F10" s="153"/>
      <c r="G10" s="153"/>
      <c r="H10" s="154"/>
      <c r="I10" s="152" t="s">
        <v>10</v>
      </c>
      <c r="J10" s="153"/>
      <c r="K10" s="153"/>
      <c r="L10" s="154"/>
      <c r="M10" s="169" t="s">
        <v>11</v>
      </c>
      <c r="N10" s="152" t="s">
        <v>12</v>
      </c>
      <c r="O10" s="153"/>
      <c r="P10" s="154"/>
      <c r="Q10" s="152" t="s">
        <v>13</v>
      </c>
      <c r="R10" s="153"/>
      <c r="S10" s="153"/>
      <c r="T10" s="153"/>
      <c r="U10" s="153"/>
      <c r="V10" s="154"/>
      <c r="W10" s="152" t="s">
        <v>366</v>
      </c>
      <c r="X10" s="153"/>
      <c r="Y10" s="153"/>
      <c r="Z10" s="153"/>
      <c r="AA10" s="153"/>
      <c r="AB10" s="153"/>
      <c r="AC10" s="153"/>
      <c r="AD10" s="154"/>
      <c r="AE10" s="38"/>
      <c r="AF10" s="152" t="s">
        <v>383</v>
      </c>
      <c r="AG10" s="153"/>
      <c r="AH10" s="153"/>
      <c r="AI10" s="153"/>
      <c r="AJ10" s="153"/>
      <c r="AK10" s="153"/>
      <c r="AL10" s="154"/>
    </row>
    <row r="11" spans="1:38" s="1" customFormat="1" ht="15" customHeight="1" thickBot="1" x14ac:dyDescent="0.25">
      <c r="A11" s="162"/>
      <c r="B11" s="166"/>
      <c r="C11" s="167"/>
      <c r="D11" s="168"/>
      <c r="E11" s="155"/>
      <c r="F11" s="156"/>
      <c r="G11" s="156"/>
      <c r="H11" s="157"/>
      <c r="I11" s="155"/>
      <c r="J11" s="156"/>
      <c r="K11" s="156"/>
      <c r="L11" s="157"/>
      <c r="M11" s="170"/>
      <c r="N11" s="155"/>
      <c r="O11" s="156"/>
      <c r="P11" s="157"/>
      <c r="Q11" s="155"/>
      <c r="R11" s="156"/>
      <c r="S11" s="156"/>
      <c r="T11" s="156"/>
      <c r="U11" s="156"/>
      <c r="V11" s="157"/>
      <c r="W11" s="120"/>
      <c r="X11" s="158" t="s">
        <v>31</v>
      </c>
      <c r="Y11" s="159"/>
      <c r="Z11" s="159"/>
      <c r="AA11" s="159"/>
      <c r="AB11" s="160"/>
      <c r="AC11" s="121"/>
      <c r="AD11" s="122"/>
      <c r="AE11" s="39"/>
      <c r="AF11" s="155"/>
      <c r="AG11" s="156"/>
      <c r="AH11" s="156"/>
      <c r="AI11" s="156"/>
      <c r="AJ11" s="156"/>
      <c r="AK11" s="156"/>
      <c r="AL11" s="157"/>
    </row>
    <row r="12" spans="1:38" s="1" customFormat="1" ht="52.5" customHeight="1" thickBot="1" x14ac:dyDescent="0.25">
      <c r="A12" s="162"/>
      <c r="B12" s="166"/>
      <c r="C12" s="167"/>
      <c r="D12" s="168"/>
      <c r="E12" s="115" t="s">
        <v>384</v>
      </c>
      <c r="F12" s="115" t="s">
        <v>14</v>
      </c>
      <c r="G12" s="115" t="s">
        <v>15</v>
      </c>
      <c r="H12" s="115" t="s">
        <v>16</v>
      </c>
      <c r="I12" s="115" t="s">
        <v>17</v>
      </c>
      <c r="J12" s="116" t="s">
        <v>18</v>
      </c>
      <c r="K12" s="116" t="s">
        <v>19</v>
      </c>
      <c r="L12" s="117" t="s">
        <v>394</v>
      </c>
      <c r="M12" s="118" t="s">
        <v>20</v>
      </c>
      <c r="N12" s="116" t="s">
        <v>21</v>
      </c>
      <c r="O12" s="116" t="s">
        <v>22</v>
      </c>
      <c r="P12" s="116" t="s">
        <v>23</v>
      </c>
      <c r="Q12" s="116" t="s">
        <v>24</v>
      </c>
      <c r="R12" s="116" t="s">
        <v>25</v>
      </c>
      <c r="S12" s="116" t="s">
        <v>26</v>
      </c>
      <c r="T12" s="116" t="s">
        <v>27</v>
      </c>
      <c r="U12" s="116" t="s">
        <v>28</v>
      </c>
      <c r="V12" s="116" t="s">
        <v>29</v>
      </c>
      <c r="W12" s="118" t="s">
        <v>30</v>
      </c>
      <c r="X12" s="115" t="s">
        <v>395</v>
      </c>
      <c r="Y12" s="115" t="s">
        <v>396</v>
      </c>
      <c r="Z12" s="115" t="s">
        <v>397</v>
      </c>
      <c r="AA12" s="115" t="s">
        <v>398</v>
      </c>
      <c r="AB12" s="115" t="s">
        <v>41</v>
      </c>
      <c r="AC12" s="116" t="s">
        <v>32</v>
      </c>
      <c r="AD12" s="116" t="s">
        <v>33</v>
      </c>
      <c r="AE12" s="40"/>
      <c r="AF12" s="118" t="s">
        <v>34</v>
      </c>
      <c r="AG12" s="118" t="s">
        <v>35</v>
      </c>
      <c r="AH12" s="118" t="s">
        <v>36</v>
      </c>
      <c r="AI12" s="118" t="s">
        <v>37</v>
      </c>
      <c r="AJ12" s="118" t="s">
        <v>38</v>
      </c>
      <c r="AK12" s="118" t="s">
        <v>39</v>
      </c>
      <c r="AL12" s="119" t="s">
        <v>40</v>
      </c>
    </row>
    <row r="13" spans="1:38" ht="37.5" customHeight="1" thickBot="1" x14ac:dyDescent="0.25">
      <c r="A13" s="41" t="s">
        <v>42</v>
      </c>
      <c r="B13" s="41" t="s">
        <v>43</v>
      </c>
      <c r="C13" s="42" t="s">
        <v>427</v>
      </c>
      <c r="D13" s="41" t="s">
        <v>44</v>
      </c>
      <c r="E13" s="41" t="s">
        <v>45</v>
      </c>
      <c r="F13" s="41" t="s">
        <v>45</v>
      </c>
      <c r="G13" s="41" t="s">
        <v>45</v>
      </c>
      <c r="H13" s="41" t="s">
        <v>45</v>
      </c>
      <c r="I13" s="41" t="s">
        <v>45</v>
      </c>
      <c r="J13" s="41" t="s">
        <v>45</v>
      </c>
      <c r="K13" s="41" t="s">
        <v>45</v>
      </c>
      <c r="L13" s="41" t="s">
        <v>45</v>
      </c>
      <c r="M13" s="41" t="s">
        <v>45</v>
      </c>
      <c r="N13" s="41" t="s">
        <v>46</v>
      </c>
      <c r="O13" s="41" t="s">
        <v>46</v>
      </c>
      <c r="P13" s="41" t="s">
        <v>46</v>
      </c>
      <c r="Q13" s="41" t="s">
        <v>46</v>
      </c>
      <c r="R13" s="41" t="s">
        <v>46</v>
      </c>
      <c r="S13" s="41" t="s">
        <v>46</v>
      </c>
      <c r="T13" s="41" t="s">
        <v>46</v>
      </c>
      <c r="U13" s="41" t="s">
        <v>46</v>
      </c>
      <c r="V13" s="41" t="s">
        <v>46</v>
      </c>
      <c r="W13" s="41" t="s">
        <v>47</v>
      </c>
      <c r="X13" s="41" t="s">
        <v>46</v>
      </c>
      <c r="Y13" s="41" t="s">
        <v>46</v>
      </c>
      <c r="Z13" s="41" t="s">
        <v>46</v>
      </c>
      <c r="AA13" s="41" t="s">
        <v>46</v>
      </c>
      <c r="AB13" s="41" t="s">
        <v>46</v>
      </c>
      <c r="AC13" s="41" t="s">
        <v>48</v>
      </c>
      <c r="AD13" s="41" t="s">
        <v>48</v>
      </c>
      <c r="AE13" s="43"/>
      <c r="AF13" s="41" t="s">
        <v>49</v>
      </c>
      <c r="AG13" s="41" t="s">
        <v>49</v>
      </c>
      <c r="AH13" s="41" t="s">
        <v>49</v>
      </c>
      <c r="AI13" s="41" t="s">
        <v>49</v>
      </c>
      <c r="AJ13" s="41" t="s">
        <v>49</v>
      </c>
      <c r="AK13" s="41"/>
      <c r="AL13" s="44"/>
    </row>
    <row r="14" spans="1:38" s="1" customFormat="1" ht="26.25" customHeight="1" thickBot="1" x14ac:dyDescent="0.25">
      <c r="A14" s="65" t="s">
        <v>50</v>
      </c>
      <c r="B14" s="65" t="s">
        <v>51</v>
      </c>
      <c r="C14" s="66" t="s">
        <v>52</v>
      </c>
      <c r="D14" s="67"/>
      <c r="E14" s="138">
        <v>22.482200621326168</v>
      </c>
      <c r="F14" s="138">
        <v>0.37987042262764792</v>
      </c>
      <c r="G14" s="138">
        <v>25.661810224759588</v>
      </c>
      <c r="H14" s="138" t="s">
        <v>442</v>
      </c>
      <c r="I14" s="138">
        <v>0.66318710478305487</v>
      </c>
      <c r="J14" s="138">
        <v>0.95177244378595649</v>
      </c>
      <c r="K14" s="138">
        <v>1.209417775935494</v>
      </c>
      <c r="L14" s="138">
        <v>2.0576531161634628E-2</v>
      </c>
      <c r="M14" s="138">
        <v>17.829761245359574</v>
      </c>
      <c r="N14" s="138">
        <v>0.73059367536327668</v>
      </c>
      <c r="O14" s="138">
        <v>9.8230709575625824E-2</v>
      </c>
      <c r="P14" s="138">
        <v>0.14392978206457949</v>
      </c>
      <c r="Q14" s="138">
        <v>0.70767456851554</v>
      </c>
      <c r="R14" s="138">
        <v>0.44208405252483479</v>
      </c>
      <c r="S14" s="138">
        <v>0.42729100126336494</v>
      </c>
      <c r="T14" s="138">
        <v>4.0553896442851123</v>
      </c>
      <c r="U14" s="138">
        <v>2.0619260407293223</v>
      </c>
      <c r="V14" s="138">
        <v>2.2718133257939037</v>
      </c>
      <c r="W14" s="138">
        <v>0.6229920902861692</v>
      </c>
      <c r="X14" s="138">
        <v>2.2074187815540283E-4</v>
      </c>
      <c r="Y14" s="138">
        <v>2.3702801722450158E-3</v>
      </c>
      <c r="Z14" s="138">
        <v>1.873869364391208E-3</v>
      </c>
      <c r="AA14" s="138">
        <v>1.9624001822171673E-4</v>
      </c>
      <c r="AB14" s="138">
        <v>4.6611314330133437E-3</v>
      </c>
      <c r="AC14" s="138">
        <v>0.41838678740184532</v>
      </c>
      <c r="AD14" s="138">
        <v>7.2011029256211488E-4</v>
      </c>
      <c r="AE14" s="55"/>
      <c r="AF14" s="147">
        <v>14644.964783155649</v>
      </c>
      <c r="AG14" s="147">
        <v>65362.585023686668</v>
      </c>
      <c r="AH14" s="147">
        <v>109549.23763470126</v>
      </c>
      <c r="AI14" s="147">
        <v>146.97175247999999</v>
      </c>
      <c r="AJ14" s="147" t="s">
        <v>430</v>
      </c>
      <c r="AK14" s="147" t="s">
        <v>428</v>
      </c>
      <c r="AL14" s="45" t="s">
        <v>49</v>
      </c>
    </row>
    <row r="15" spans="1:38" s="1" customFormat="1" ht="26.25" customHeight="1" thickBot="1" x14ac:dyDescent="0.25">
      <c r="A15" s="65" t="s">
        <v>53</v>
      </c>
      <c r="B15" s="65" t="s">
        <v>54</v>
      </c>
      <c r="C15" s="66" t="s">
        <v>55</v>
      </c>
      <c r="D15" s="67"/>
      <c r="E15" s="138">
        <v>0.77385800000000005</v>
      </c>
      <c r="F15" s="138">
        <v>1.4274537471239357E-2</v>
      </c>
      <c r="G15" s="138">
        <v>0.98076999999999992</v>
      </c>
      <c r="H15" s="138" t="s">
        <v>442</v>
      </c>
      <c r="I15" s="138">
        <v>1.3685816696631317E-2</v>
      </c>
      <c r="J15" s="138">
        <v>2.0779797708536416E-2</v>
      </c>
      <c r="K15" s="138">
        <v>2.7055604005892225E-2</v>
      </c>
      <c r="L15" s="138">
        <v>1.3267395828330164E-3</v>
      </c>
      <c r="M15" s="138">
        <v>7.6703000000000007E-2</v>
      </c>
      <c r="N15" s="138">
        <v>1.3086914583478867E-2</v>
      </c>
      <c r="O15" s="138">
        <v>1.1185591247020234E-2</v>
      </c>
      <c r="P15" s="138">
        <v>2.3557066207862271E-3</v>
      </c>
      <c r="Q15" s="138">
        <v>6.3146182396892625E-3</v>
      </c>
      <c r="R15" s="138">
        <v>4.5161313103476958E-2</v>
      </c>
      <c r="S15" s="138">
        <v>2.7728982631174365E-2</v>
      </c>
      <c r="T15" s="138">
        <v>0.85332491358390128</v>
      </c>
      <c r="U15" s="138">
        <v>1.1027308877208023E-2</v>
      </c>
      <c r="V15" s="138">
        <v>0.12668557057500307</v>
      </c>
      <c r="W15" s="138">
        <v>2.6550121508788411E-3</v>
      </c>
      <c r="X15" s="138">
        <v>2.9038121697647793E-6</v>
      </c>
      <c r="Y15" s="138">
        <v>8.8776180932137604E-6</v>
      </c>
      <c r="Z15" s="138">
        <v>2.7388721661010097E-6</v>
      </c>
      <c r="AA15" s="138">
        <v>2.7388721661010097E-6</v>
      </c>
      <c r="AB15" s="138">
        <v>1.725917459518056E-5</v>
      </c>
      <c r="AC15" s="138" t="s">
        <v>428</v>
      </c>
      <c r="AD15" s="138">
        <v>0</v>
      </c>
      <c r="AE15" s="55"/>
      <c r="AF15" s="147">
        <v>5871.0057741926039</v>
      </c>
      <c r="AG15" s="147" t="s">
        <v>430</v>
      </c>
      <c r="AH15" s="147" t="s">
        <v>430</v>
      </c>
      <c r="AI15" s="147" t="s">
        <v>430</v>
      </c>
      <c r="AJ15" s="147" t="s">
        <v>430</v>
      </c>
      <c r="AK15" s="147" t="s">
        <v>428</v>
      </c>
      <c r="AL15" s="45" t="s">
        <v>49</v>
      </c>
    </row>
    <row r="16" spans="1:38" s="1" customFormat="1" ht="26.25" customHeight="1" thickBot="1" x14ac:dyDescent="0.25">
      <c r="A16" s="65" t="s">
        <v>53</v>
      </c>
      <c r="B16" s="65" t="s">
        <v>56</v>
      </c>
      <c r="C16" s="66" t="s">
        <v>57</v>
      </c>
      <c r="D16" s="67"/>
      <c r="E16" s="138">
        <v>0.37278169272835293</v>
      </c>
      <c r="F16" s="138">
        <v>3.6096184113139996E-3</v>
      </c>
      <c r="G16" s="138">
        <v>4.3971853050030721E-2</v>
      </c>
      <c r="H16" s="138" t="s">
        <v>442</v>
      </c>
      <c r="I16" s="138">
        <v>6.1353089755680601E-2</v>
      </c>
      <c r="J16" s="138">
        <v>8.7914570456000013E-2</v>
      </c>
      <c r="K16" s="138">
        <v>9.1402228887570602E-2</v>
      </c>
      <c r="L16" s="138">
        <v>1.4030057950000001E-4</v>
      </c>
      <c r="M16" s="138">
        <v>0.25034973564418755</v>
      </c>
      <c r="N16" s="138">
        <v>3.1465949354089404E-2</v>
      </c>
      <c r="O16" s="138">
        <v>1.7862310415670687E-3</v>
      </c>
      <c r="P16" s="138">
        <v>3.3387174179722368E-2</v>
      </c>
      <c r="Q16" s="138">
        <v>1.2260211901223559E-2</v>
      </c>
      <c r="R16" s="138">
        <v>6.5856684292615701E-3</v>
      </c>
      <c r="S16" s="138">
        <v>2.7957453300009642E-2</v>
      </c>
      <c r="T16" s="138">
        <v>1.07118571309256E-2</v>
      </c>
      <c r="U16" s="138">
        <v>3.2272437256000005E-3</v>
      </c>
      <c r="V16" s="138">
        <v>5.1342303321788491E-2</v>
      </c>
      <c r="W16" s="138">
        <v>2.9047774251191361E-2</v>
      </c>
      <c r="X16" s="138">
        <v>3.5871530728476405E-7</v>
      </c>
      <c r="Y16" s="138">
        <v>2.8747748634540004E-7</v>
      </c>
      <c r="Z16" s="138">
        <v>3.3315257944051999E-8</v>
      </c>
      <c r="AA16" s="138">
        <v>3.2424887783340002E-8</v>
      </c>
      <c r="AB16" s="138">
        <v>7.1193293935755618E-7</v>
      </c>
      <c r="AC16" s="138">
        <v>4.1673713891832001E-9</v>
      </c>
      <c r="AD16" s="138">
        <v>2.4625376390628001E-9</v>
      </c>
      <c r="AE16" s="55"/>
      <c r="AF16" s="147">
        <v>0.4188077</v>
      </c>
      <c r="AG16" s="147">
        <v>1112.842664</v>
      </c>
      <c r="AH16" s="147">
        <v>1045.7727822899999</v>
      </c>
      <c r="AI16" s="147" t="s">
        <v>430</v>
      </c>
      <c r="AJ16" s="147" t="s">
        <v>430</v>
      </c>
      <c r="AK16" s="147" t="s">
        <v>428</v>
      </c>
      <c r="AL16" s="45" t="s">
        <v>49</v>
      </c>
    </row>
    <row r="17" spans="1:38" s="2" customFormat="1" ht="26.25" customHeight="1" thickBot="1" x14ac:dyDescent="0.25">
      <c r="A17" s="65" t="s">
        <v>53</v>
      </c>
      <c r="B17" s="65" t="s">
        <v>58</v>
      </c>
      <c r="C17" s="66" t="s">
        <v>59</v>
      </c>
      <c r="D17" s="67"/>
      <c r="E17" s="138">
        <v>3.0982319999999998E-3</v>
      </c>
      <c r="F17" s="138">
        <v>9.6296400000000007E-4</v>
      </c>
      <c r="G17" s="138">
        <v>4.4528200063011116E-6</v>
      </c>
      <c r="H17" s="138" t="s">
        <v>430</v>
      </c>
      <c r="I17" s="138">
        <v>3.2657040000000005E-5</v>
      </c>
      <c r="J17" s="138">
        <v>3.2657040000000005E-5</v>
      </c>
      <c r="K17" s="138">
        <v>3.2657040000000005E-5</v>
      </c>
      <c r="L17" s="138">
        <v>1.3062816000000003E-6</v>
      </c>
      <c r="M17" s="138">
        <v>1.2141720000000001E-3</v>
      </c>
      <c r="N17" s="138">
        <v>4.6054799999999998E-7</v>
      </c>
      <c r="O17" s="138">
        <v>3.7681200000000003E-8</v>
      </c>
      <c r="P17" s="138">
        <v>2.2608720000000001E-5</v>
      </c>
      <c r="Q17" s="138">
        <v>4.1868000000000003E-6</v>
      </c>
      <c r="R17" s="138">
        <v>5.4428400000000001E-7</v>
      </c>
      <c r="S17" s="138">
        <v>1.088568E-7</v>
      </c>
      <c r="T17" s="138">
        <v>5.4428400000000001E-7</v>
      </c>
      <c r="U17" s="138">
        <v>2.4283440000000001E-6</v>
      </c>
      <c r="V17" s="138">
        <v>3.0563640000000003E-5</v>
      </c>
      <c r="W17" s="138">
        <v>0</v>
      </c>
      <c r="X17" s="138">
        <v>0</v>
      </c>
      <c r="Y17" s="138">
        <v>0</v>
      </c>
      <c r="Z17" s="138">
        <v>0</v>
      </c>
      <c r="AA17" s="138">
        <v>0</v>
      </c>
      <c r="AB17" s="138">
        <v>0</v>
      </c>
      <c r="AC17" s="138" t="s">
        <v>430</v>
      </c>
      <c r="AD17" s="138" t="s">
        <v>430</v>
      </c>
      <c r="AE17" s="55"/>
      <c r="AF17" s="147" t="s">
        <v>430</v>
      </c>
      <c r="AG17" s="147" t="s">
        <v>430</v>
      </c>
      <c r="AH17" s="147">
        <v>41.868000000000002</v>
      </c>
      <c r="AI17" s="147" t="s">
        <v>430</v>
      </c>
      <c r="AJ17" s="147" t="s">
        <v>430</v>
      </c>
      <c r="AK17" s="147" t="s">
        <v>428</v>
      </c>
      <c r="AL17" s="45" t="s">
        <v>49</v>
      </c>
    </row>
    <row r="18" spans="1:38" s="2" customFormat="1" ht="26.25" customHeight="1" thickBot="1" x14ac:dyDescent="0.25">
      <c r="A18" s="65" t="s">
        <v>53</v>
      </c>
      <c r="B18" s="65" t="s">
        <v>60</v>
      </c>
      <c r="C18" s="66" t="s">
        <v>61</v>
      </c>
      <c r="D18" s="67"/>
      <c r="E18" s="138">
        <v>1.750578176797722</v>
      </c>
      <c r="F18" s="138">
        <v>0.45207516990145885</v>
      </c>
      <c r="G18" s="138">
        <v>2.5101798479420387</v>
      </c>
      <c r="H18" s="138" t="s">
        <v>442</v>
      </c>
      <c r="I18" s="138">
        <v>0.16049801773098313</v>
      </c>
      <c r="J18" s="138">
        <v>0.20541106286535862</v>
      </c>
      <c r="K18" s="138">
        <v>0.25930671702660912</v>
      </c>
      <c r="L18" s="138">
        <v>8.3490706159827677E-2</v>
      </c>
      <c r="M18" s="138">
        <v>0.81605320061189646</v>
      </c>
      <c r="N18" s="138">
        <v>0.14372286536094658</v>
      </c>
      <c r="O18" s="138">
        <v>2.6948744205943938E-3</v>
      </c>
      <c r="P18" s="138">
        <v>9.4032392940641314E-3</v>
      </c>
      <c r="Q18" s="138">
        <v>8.9927993081934006E-3</v>
      </c>
      <c r="R18" s="138">
        <v>0.11497872028057263</v>
      </c>
      <c r="S18" s="138">
        <v>6.4675049940814966E-2</v>
      </c>
      <c r="T18" s="138">
        <v>2.3354796717240962</v>
      </c>
      <c r="U18" s="138">
        <v>9.0417126585212618E-4</v>
      </c>
      <c r="V18" s="138">
        <v>7.1935261268624387E-2</v>
      </c>
      <c r="W18" s="138">
        <v>1.2575652637625136E-2</v>
      </c>
      <c r="X18" s="138">
        <v>1.7066957151062684E-2</v>
      </c>
      <c r="Y18" s="138">
        <v>0.13473913540312646</v>
      </c>
      <c r="Z18" s="138">
        <v>1.5270435345687667E-2</v>
      </c>
      <c r="AA18" s="138">
        <v>1.3473913540312646E-2</v>
      </c>
      <c r="AB18" s="138">
        <v>0.18055044144018945</v>
      </c>
      <c r="AC18" s="138" t="s">
        <v>430</v>
      </c>
      <c r="AD18" s="138" t="s">
        <v>430</v>
      </c>
      <c r="AE18" s="55"/>
      <c r="AF18" s="147">
        <v>9084.4961919853195</v>
      </c>
      <c r="AG18" s="147" t="s">
        <v>430</v>
      </c>
      <c r="AH18" s="147">
        <v>15648.072818920558</v>
      </c>
      <c r="AI18" s="147" t="s">
        <v>430</v>
      </c>
      <c r="AJ18" s="147" t="s">
        <v>430</v>
      </c>
      <c r="AK18" s="147" t="s">
        <v>428</v>
      </c>
      <c r="AL18" s="45" t="s">
        <v>49</v>
      </c>
    </row>
    <row r="19" spans="1:38" s="2" customFormat="1" ht="26.25" customHeight="1" thickBot="1" x14ac:dyDescent="0.25">
      <c r="A19" s="65" t="s">
        <v>53</v>
      </c>
      <c r="B19" s="65" t="s">
        <v>62</v>
      </c>
      <c r="C19" s="66" t="s">
        <v>63</v>
      </c>
      <c r="D19" s="67"/>
      <c r="E19" s="138">
        <v>0.41154690493714668</v>
      </c>
      <c r="F19" s="138">
        <v>9.3819122645771677E-2</v>
      </c>
      <c r="G19" s="138">
        <v>0.9228496433686455</v>
      </c>
      <c r="H19" s="138" t="s">
        <v>430</v>
      </c>
      <c r="I19" s="138">
        <v>2.9318414987833583E-2</v>
      </c>
      <c r="J19" s="138">
        <v>3.7404837224267143E-2</v>
      </c>
      <c r="K19" s="138">
        <v>4.710854390798741E-2</v>
      </c>
      <c r="L19" s="138">
        <v>9.9345844600216733E-3</v>
      </c>
      <c r="M19" s="138">
        <v>0.16259320689208723</v>
      </c>
      <c r="N19" s="138">
        <v>2.5913686333104851E-2</v>
      </c>
      <c r="O19" s="138">
        <v>4.8822366681017043E-4</v>
      </c>
      <c r="P19" s="138">
        <v>1.9847280192229521E-3</v>
      </c>
      <c r="Q19" s="138">
        <v>1.9548769610819483E-3</v>
      </c>
      <c r="R19" s="138">
        <v>2.0745127952063288E-2</v>
      </c>
      <c r="S19" s="138">
        <v>1.1653225425822998E-2</v>
      </c>
      <c r="T19" s="138">
        <v>0.42053784332133826</v>
      </c>
      <c r="U19" s="138">
        <v>3.575321027299087E-4</v>
      </c>
      <c r="V19" s="138">
        <v>1.540270092899892E-2</v>
      </c>
      <c r="W19" s="138">
        <v>2.2641982262013955E-3</v>
      </c>
      <c r="X19" s="138">
        <v>3.0728404498447512E-3</v>
      </c>
      <c r="Y19" s="138">
        <v>2.4259266709300668E-2</v>
      </c>
      <c r="Z19" s="138">
        <v>2.749383560387409E-3</v>
      </c>
      <c r="AA19" s="138">
        <v>2.4259266709300668E-3</v>
      </c>
      <c r="AB19" s="138">
        <v>3.2507417390462895E-2</v>
      </c>
      <c r="AC19" s="138" t="s">
        <v>430</v>
      </c>
      <c r="AD19" s="138" t="s">
        <v>430</v>
      </c>
      <c r="AE19" s="55"/>
      <c r="AF19" s="147">
        <v>1697.7483177462732</v>
      </c>
      <c r="AG19" s="147" t="s">
        <v>430</v>
      </c>
      <c r="AH19" s="147">
        <v>3295.4612674928103</v>
      </c>
      <c r="AI19" s="147" t="s">
        <v>430</v>
      </c>
      <c r="AJ19" s="147" t="s">
        <v>430</v>
      </c>
      <c r="AK19" s="147" t="s">
        <v>428</v>
      </c>
      <c r="AL19" s="45" t="s">
        <v>49</v>
      </c>
    </row>
    <row r="20" spans="1:38" s="2" customFormat="1" ht="26.25" customHeight="1" thickBot="1" x14ac:dyDescent="0.25">
      <c r="A20" s="65" t="s">
        <v>53</v>
      </c>
      <c r="B20" s="65" t="s">
        <v>64</v>
      </c>
      <c r="C20" s="66" t="s">
        <v>65</v>
      </c>
      <c r="D20" s="67"/>
      <c r="E20" s="138">
        <v>2.1778952240142153E-2</v>
      </c>
      <c r="F20" s="138">
        <v>4.7847175009430309E-3</v>
      </c>
      <c r="G20" s="138">
        <v>2.5883751407309148E-2</v>
      </c>
      <c r="H20" s="138" t="s">
        <v>442</v>
      </c>
      <c r="I20" s="138">
        <v>1.6835284897967666E-3</v>
      </c>
      <c r="J20" s="138">
        <v>2.1541913309938349E-3</v>
      </c>
      <c r="K20" s="138">
        <v>2.7189867404303169E-3</v>
      </c>
      <c r="L20" s="138">
        <v>8.7499857508604019E-4</v>
      </c>
      <c r="M20" s="138">
        <v>8.6113185007903707E-3</v>
      </c>
      <c r="N20" s="138">
        <v>1.5079592357438378E-3</v>
      </c>
      <c r="O20" s="138">
        <v>2.839016406472384E-5</v>
      </c>
      <c r="P20" s="138">
        <v>9.9649412563784968E-5</v>
      </c>
      <c r="Q20" s="138">
        <v>1.1084296745049582E-4</v>
      </c>
      <c r="R20" s="138">
        <v>1.2070692253619358E-3</v>
      </c>
      <c r="S20" s="138">
        <v>6.7818896170326664E-4</v>
      </c>
      <c r="T20" s="138">
        <v>2.4476640094144995E-2</v>
      </c>
      <c r="U20" s="138">
        <v>1.9105288366369013E-5</v>
      </c>
      <c r="V20" s="138">
        <v>8.7504646015620913E-4</v>
      </c>
      <c r="W20" s="138">
        <v>1.3178559553517915E-4</v>
      </c>
      <c r="X20" s="138">
        <v>1.7885187965488599E-4</v>
      </c>
      <c r="Y20" s="138">
        <v>1.4119885235912052E-3</v>
      </c>
      <c r="Z20" s="138">
        <v>1.6002536600700327E-4</v>
      </c>
      <c r="AA20" s="138">
        <v>1.4119885235912053E-4</v>
      </c>
      <c r="AB20" s="138">
        <v>1.8920646216122148E-3</v>
      </c>
      <c r="AC20" s="138" t="s">
        <v>430</v>
      </c>
      <c r="AD20" s="138" t="s">
        <v>430</v>
      </c>
      <c r="AE20" s="55"/>
      <c r="AF20" s="147">
        <v>97.168940709585826</v>
      </c>
      <c r="AG20" s="147" t="s">
        <v>430</v>
      </c>
      <c r="AH20" s="147">
        <v>164.06761964064933</v>
      </c>
      <c r="AI20" s="147" t="s">
        <v>430</v>
      </c>
      <c r="AJ20" s="147" t="s">
        <v>430</v>
      </c>
      <c r="AK20" s="147" t="s">
        <v>428</v>
      </c>
      <c r="AL20" s="45" t="s">
        <v>49</v>
      </c>
    </row>
    <row r="21" spans="1:38" s="2" customFormat="1" ht="26.25" customHeight="1" thickBot="1" x14ac:dyDescent="0.25">
      <c r="A21" s="65" t="s">
        <v>53</v>
      </c>
      <c r="B21" s="65" t="s">
        <v>66</v>
      </c>
      <c r="C21" s="66" t="s">
        <v>67</v>
      </c>
      <c r="D21" s="67"/>
      <c r="E21" s="138">
        <v>1.2351650344756835</v>
      </c>
      <c r="F21" s="138">
        <v>0.76894269727127862</v>
      </c>
      <c r="G21" s="138">
        <v>2.1660056176853244</v>
      </c>
      <c r="H21" s="138">
        <v>2.0149634222110255E-3</v>
      </c>
      <c r="I21" s="138">
        <v>0.39225720396985359</v>
      </c>
      <c r="J21" s="138">
        <v>0.42647699785809823</v>
      </c>
      <c r="K21" s="138">
        <v>0.47055087431731679</v>
      </c>
      <c r="L21" s="138">
        <v>0.11446861501125129</v>
      </c>
      <c r="M21" s="138">
        <v>1.9980601370584008</v>
      </c>
      <c r="N21" s="138">
        <v>0.21005484855949183</v>
      </c>
      <c r="O21" s="138">
        <v>2.4434295629444804E-2</v>
      </c>
      <c r="P21" s="138">
        <v>1.0478743766768083E-2</v>
      </c>
      <c r="Q21" s="138">
        <v>8.2954818062855248E-3</v>
      </c>
      <c r="R21" s="138">
        <v>0.10629135195551233</v>
      </c>
      <c r="S21" s="138">
        <v>5.488802290495632E-2</v>
      </c>
      <c r="T21" s="138">
        <v>1.1974328239472729</v>
      </c>
      <c r="U21" s="138">
        <v>2.9221431746844239E-3</v>
      </c>
      <c r="V21" s="138">
        <v>1.0380385328320694</v>
      </c>
      <c r="W21" s="138">
        <v>0.15112063462824521</v>
      </c>
      <c r="X21" s="138">
        <v>4.038205505520219E-2</v>
      </c>
      <c r="Y21" s="138">
        <v>0.109611654995998</v>
      </c>
      <c r="Z21" s="138">
        <v>2.4259768406727299E-2</v>
      </c>
      <c r="AA21" s="138">
        <v>1.9586139041775561E-2</v>
      </c>
      <c r="AB21" s="138">
        <v>0.19383961749970305</v>
      </c>
      <c r="AC21" s="138">
        <v>7.1426876652969269E-4</v>
      </c>
      <c r="AD21" s="138">
        <v>0.11635805625892687</v>
      </c>
      <c r="AE21" s="55"/>
      <c r="AF21" s="147">
        <v>4780.4464485911167</v>
      </c>
      <c r="AG21" s="147">
        <v>710.24716744022589</v>
      </c>
      <c r="AH21" s="147">
        <v>6584.1757860520656</v>
      </c>
      <c r="AI21" s="147">
        <v>1679.1361851758547</v>
      </c>
      <c r="AJ21" s="147" t="s">
        <v>430</v>
      </c>
      <c r="AK21" s="147" t="s">
        <v>428</v>
      </c>
      <c r="AL21" s="45" t="s">
        <v>49</v>
      </c>
    </row>
    <row r="22" spans="1:38" s="2" customFormat="1" ht="26.25" customHeight="1" thickBot="1" x14ac:dyDescent="0.25">
      <c r="A22" s="65" t="s">
        <v>53</v>
      </c>
      <c r="B22" s="69" t="s">
        <v>68</v>
      </c>
      <c r="C22" s="66" t="s">
        <v>69</v>
      </c>
      <c r="D22" s="67"/>
      <c r="E22" s="138">
        <v>9.7377463421283554</v>
      </c>
      <c r="F22" s="138">
        <v>0.74846037153694767</v>
      </c>
      <c r="G22" s="138">
        <v>1.861126026768358</v>
      </c>
      <c r="H22" s="138">
        <v>4.8174041097071994E-4</v>
      </c>
      <c r="I22" s="138">
        <v>0.83714057072320747</v>
      </c>
      <c r="J22" s="138">
        <v>0.94493617838588306</v>
      </c>
      <c r="K22" s="138">
        <v>1.0493076990980374</v>
      </c>
      <c r="L22" s="138">
        <v>0.15016290872991528</v>
      </c>
      <c r="M22" s="138">
        <v>5.9621128276805448</v>
      </c>
      <c r="N22" s="138">
        <v>0.12216381110123581</v>
      </c>
      <c r="O22" s="138">
        <v>9.2516494204689503E-3</v>
      </c>
      <c r="P22" s="138">
        <v>8.5127334419484113E-2</v>
      </c>
      <c r="Q22" s="138">
        <v>0.10751437778011494</v>
      </c>
      <c r="R22" s="138">
        <v>0.19388793889742223</v>
      </c>
      <c r="S22" s="138">
        <v>0.27647291992434986</v>
      </c>
      <c r="T22" s="138">
        <v>0.74658956789931841</v>
      </c>
      <c r="U22" s="138">
        <v>9.9728350458900883E-2</v>
      </c>
      <c r="V22" s="138">
        <v>1.7753909248989046</v>
      </c>
      <c r="W22" s="138">
        <v>0.12851002511434842</v>
      </c>
      <c r="X22" s="138">
        <v>2.862053190008745E-2</v>
      </c>
      <c r="Y22" s="138">
        <v>6.4283982325214095E-2</v>
      </c>
      <c r="Z22" s="138">
        <v>1.657526697000573E-2</v>
      </c>
      <c r="AA22" s="138">
        <v>1.3237082791307284E-2</v>
      </c>
      <c r="AB22" s="138">
        <v>0.12271686398661456</v>
      </c>
      <c r="AC22" s="138">
        <v>1.8241606613219517E-2</v>
      </c>
      <c r="AD22" s="138">
        <v>0.4920248660635983</v>
      </c>
      <c r="AE22" s="55"/>
      <c r="AF22" s="147">
        <v>10313.800937135118</v>
      </c>
      <c r="AG22" s="147">
        <v>5689.1146440720249</v>
      </c>
      <c r="AH22" s="147">
        <v>842.57359827214646</v>
      </c>
      <c r="AI22" s="147">
        <v>401.4503424756</v>
      </c>
      <c r="AJ22" s="147" t="s">
        <v>430</v>
      </c>
      <c r="AK22" s="147" t="s">
        <v>428</v>
      </c>
      <c r="AL22" s="45" t="s">
        <v>49</v>
      </c>
    </row>
    <row r="23" spans="1:38" s="2" customFormat="1" ht="26.25" customHeight="1" thickBot="1" x14ac:dyDescent="0.25">
      <c r="A23" s="65" t="s">
        <v>70</v>
      </c>
      <c r="B23" s="69" t="s">
        <v>393</v>
      </c>
      <c r="C23" s="66" t="s">
        <v>389</v>
      </c>
      <c r="D23" s="112"/>
      <c r="E23" s="138" t="s">
        <v>429</v>
      </c>
      <c r="F23" s="138" t="s">
        <v>429</v>
      </c>
      <c r="G23" s="138" t="s">
        <v>429</v>
      </c>
      <c r="H23" s="138" t="s">
        <v>429</v>
      </c>
      <c r="I23" s="138" t="s">
        <v>429</v>
      </c>
      <c r="J23" s="138" t="s">
        <v>429</v>
      </c>
      <c r="K23" s="138" t="s">
        <v>429</v>
      </c>
      <c r="L23" s="138" t="s">
        <v>429</v>
      </c>
      <c r="M23" s="138" t="s">
        <v>429</v>
      </c>
      <c r="N23" s="138" t="s">
        <v>429</v>
      </c>
      <c r="O23" s="138" t="s">
        <v>429</v>
      </c>
      <c r="P23" s="138" t="s">
        <v>429</v>
      </c>
      <c r="Q23" s="138" t="s">
        <v>429</v>
      </c>
      <c r="R23" s="138" t="s">
        <v>429</v>
      </c>
      <c r="S23" s="138" t="s">
        <v>429</v>
      </c>
      <c r="T23" s="138" t="s">
        <v>429</v>
      </c>
      <c r="U23" s="138" t="s">
        <v>429</v>
      </c>
      <c r="V23" s="138" t="s">
        <v>429</v>
      </c>
      <c r="W23" s="138">
        <v>0.21456212187620888</v>
      </c>
      <c r="X23" s="138">
        <v>4.3707577588906379E-2</v>
      </c>
      <c r="Y23" s="138">
        <v>0.12244097574945925</v>
      </c>
      <c r="Z23" s="138">
        <v>2.6117675276478396E-2</v>
      </c>
      <c r="AA23" s="138">
        <v>1.8867038464117594E-2</v>
      </c>
      <c r="AB23" s="138">
        <v>0.21113326707896163</v>
      </c>
      <c r="AC23" s="138">
        <v>5.2970578598260775E-3</v>
      </c>
      <c r="AD23" s="138">
        <v>9.0703859987457502E-2</v>
      </c>
      <c r="AE23" s="55"/>
      <c r="AF23" s="147" t="s">
        <v>429</v>
      </c>
      <c r="AG23" s="147" t="s">
        <v>429</v>
      </c>
      <c r="AH23" s="147" t="s">
        <v>429</v>
      </c>
      <c r="AI23" s="147" t="s">
        <v>429</v>
      </c>
      <c r="AJ23" s="147" t="s">
        <v>430</v>
      </c>
      <c r="AK23" s="147" t="s">
        <v>428</v>
      </c>
      <c r="AL23" s="45" t="s">
        <v>49</v>
      </c>
    </row>
    <row r="24" spans="1:38" s="2" customFormat="1" ht="26.25" customHeight="1" thickBot="1" x14ac:dyDescent="0.25">
      <c r="A24" s="70" t="s">
        <v>53</v>
      </c>
      <c r="B24" s="69" t="s">
        <v>71</v>
      </c>
      <c r="C24" s="66" t="s">
        <v>72</v>
      </c>
      <c r="D24" s="67"/>
      <c r="E24" s="138">
        <v>1.5049468414718825</v>
      </c>
      <c r="F24" s="138">
        <v>0.60681567388439017</v>
      </c>
      <c r="G24" s="138">
        <v>1.1778876051528437</v>
      </c>
      <c r="H24" s="138">
        <v>0.10093072689983801</v>
      </c>
      <c r="I24" s="138">
        <v>0.38511132672908616</v>
      </c>
      <c r="J24" s="138">
        <v>0.42063437849819774</v>
      </c>
      <c r="K24" s="138">
        <v>0.46677005859977605</v>
      </c>
      <c r="L24" s="138">
        <v>0.10411788075005834</v>
      </c>
      <c r="M24" s="138">
        <v>2.2973262011890796</v>
      </c>
      <c r="N24" s="138">
        <v>0.25128036396448439</v>
      </c>
      <c r="O24" s="138">
        <v>5.0425904480951099E-2</v>
      </c>
      <c r="P24" s="138">
        <v>1.0981714401657352E-2</v>
      </c>
      <c r="Q24" s="138">
        <v>8.6216214232821692E-3</v>
      </c>
      <c r="R24" s="138">
        <v>0.15627093189793978</v>
      </c>
      <c r="S24" s="138">
        <v>6.7554550542057112E-2</v>
      </c>
      <c r="T24" s="138">
        <v>1.31699210198387</v>
      </c>
      <c r="U24" s="138">
        <v>3.7565179194598121E-3</v>
      </c>
      <c r="V24" s="138">
        <v>2.0411226968555418</v>
      </c>
      <c r="W24" s="138" t="s">
        <v>429</v>
      </c>
      <c r="X24" s="138" t="s">
        <v>429</v>
      </c>
      <c r="Y24" s="138" t="s">
        <v>429</v>
      </c>
      <c r="Z24" s="138" t="s">
        <v>429</v>
      </c>
      <c r="AA24" s="138" t="s">
        <v>429</v>
      </c>
      <c r="AB24" s="138" t="s">
        <v>429</v>
      </c>
      <c r="AC24" s="138" t="s">
        <v>428</v>
      </c>
      <c r="AD24" s="138" t="s">
        <v>428</v>
      </c>
      <c r="AE24" s="55"/>
      <c r="AF24" s="147">
        <v>6400.961497206823</v>
      </c>
      <c r="AG24" s="147">
        <v>533.09054113070351</v>
      </c>
      <c r="AH24" s="147">
        <v>6437.2229395308213</v>
      </c>
      <c r="AI24" s="147">
        <v>3688.950422865008</v>
      </c>
      <c r="AJ24" s="147" t="s">
        <v>430</v>
      </c>
      <c r="AK24" s="147" t="s">
        <v>428</v>
      </c>
      <c r="AL24" s="45" t="s">
        <v>49</v>
      </c>
    </row>
    <row r="25" spans="1:38" s="2" customFormat="1" ht="26.25" customHeight="1" thickBot="1" x14ac:dyDescent="0.25">
      <c r="A25" s="65" t="s">
        <v>73</v>
      </c>
      <c r="B25" s="69" t="s">
        <v>74</v>
      </c>
      <c r="C25" s="71" t="s">
        <v>75</v>
      </c>
      <c r="D25" s="67"/>
      <c r="E25" s="138">
        <v>1.2358626461519224</v>
      </c>
      <c r="F25" s="138">
        <v>0.15075107878604063</v>
      </c>
      <c r="G25" s="138">
        <v>8.1337504341361805E-2</v>
      </c>
      <c r="H25" s="138" t="s">
        <v>442</v>
      </c>
      <c r="I25" s="138">
        <v>9.8773774532378358E-3</v>
      </c>
      <c r="J25" s="138">
        <v>9.8773774532378358E-3</v>
      </c>
      <c r="K25" s="138">
        <v>9.8773774532378358E-3</v>
      </c>
      <c r="L25" s="138">
        <v>4.7411411775541614E-3</v>
      </c>
      <c r="M25" s="138">
        <v>1.1096953792259294</v>
      </c>
      <c r="N25" s="138">
        <v>3.4161406375436671E-4</v>
      </c>
      <c r="O25" s="138">
        <v>2.5621054781577506E-5</v>
      </c>
      <c r="P25" s="138">
        <v>5.1242109563155009E-4</v>
      </c>
      <c r="Q25" s="138">
        <v>1.2810527390788752E-4</v>
      </c>
      <c r="R25" s="138">
        <v>8.5403515938591685E-4</v>
      </c>
      <c r="S25" s="138">
        <v>9.3943867532450857E-4</v>
      </c>
      <c r="T25" s="138">
        <v>3.4161406375436672E-5</v>
      </c>
      <c r="U25" s="138">
        <v>4.6971933766225428E-4</v>
      </c>
      <c r="V25" s="138">
        <v>0.12383509811095794</v>
      </c>
      <c r="W25" s="138" t="s">
        <v>442</v>
      </c>
      <c r="X25" s="138" t="s">
        <v>442</v>
      </c>
      <c r="Y25" s="138" t="s">
        <v>442</v>
      </c>
      <c r="Z25" s="138" t="s">
        <v>442</v>
      </c>
      <c r="AA25" s="138" t="s">
        <v>442</v>
      </c>
      <c r="AB25" s="138" t="s">
        <v>442</v>
      </c>
      <c r="AC25" s="138" t="s">
        <v>428</v>
      </c>
      <c r="AD25" s="138" t="s">
        <v>428</v>
      </c>
      <c r="AE25" s="55"/>
      <c r="AF25" s="147">
        <v>4270.1757969295841</v>
      </c>
      <c r="AG25" s="147" t="s">
        <v>428</v>
      </c>
      <c r="AH25" s="147" t="s">
        <v>428</v>
      </c>
      <c r="AI25" s="147" t="s">
        <v>428</v>
      </c>
      <c r="AJ25" s="147" t="s">
        <v>430</v>
      </c>
      <c r="AK25" s="147" t="s">
        <v>428</v>
      </c>
      <c r="AL25" s="45" t="s">
        <v>49</v>
      </c>
    </row>
    <row r="26" spans="1:38" s="2" customFormat="1" ht="26.25" customHeight="1" thickBot="1" x14ac:dyDescent="0.25">
      <c r="A26" s="65" t="s">
        <v>73</v>
      </c>
      <c r="B26" s="65" t="s">
        <v>76</v>
      </c>
      <c r="C26" s="66" t="s">
        <v>77</v>
      </c>
      <c r="D26" s="67"/>
      <c r="E26" s="138">
        <v>0.13160709432070186</v>
      </c>
      <c r="F26" s="138">
        <v>9.3088434796198133E-3</v>
      </c>
      <c r="G26" s="138">
        <v>8.1709106233620009E-3</v>
      </c>
      <c r="H26" s="138" t="s">
        <v>442</v>
      </c>
      <c r="I26" s="138">
        <v>7.3382384921558119E-4</v>
      </c>
      <c r="J26" s="138">
        <v>7.3382384921558119E-4</v>
      </c>
      <c r="K26" s="138">
        <v>7.3382384921558119E-4</v>
      </c>
      <c r="L26" s="138">
        <v>3.5223544762347898E-4</v>
      </c>
      <c r="M26" s="138">
        <v>9.0303822947819981E-2</v>
      </c>
      <c r="N26" s="138">
        <v>1.1520637285154511</v>
      </c>
      <c r="O26" s="138">
        <v>5.6807457264510897E-6</v>
      </c>
      <c r="P26" s="138">
        <v>6.5018766380873645E-5</v>
      </c>
      <c r="Q26" s="138">
        <v>1.3343580484107299E-5</v>
      </c>
      <c r="R26" s="138">
        <v>9.5633351375530164E-5</v>
      </c>
      <c r="S26" s="138">
        <v>1.0142388651308318E-4</v>
      </c>
      <c r="T26" s="138">
        <v>7.0050436846508359E-6</v>
      </c>
      <c r="U26" s="138">
        <v>4.7529128441726769E-5</v>
      </c>
      <c r="V26" s="138">
        <v>1.2499778171674095E-2</v>
      </c>
      <c r="W26" s="138" t="s">
        <v>442</v>
      </c>
      <c r="X26" s="138" t="s">
        <v>442</v>
      </c>
      <c r="Y26" s="138" t="s">
        <v>442</v>
      </c>
      <c r="Z26" s="138" t="s">
        <v>442</v>
      </c>
      <c r="AA26" s="138" t="s">
        <v>442</v>
      </c>
      <c r="AB26" s="138" t="s">
        <v>442</v>
      </c>
      <c r="AC26" s="138" t="s">
        <v>428</v>
      </c>
      <c r="AD26" s="138" t="s">
        <v>428</v>
      </c>
      <c r="AE26" s="55"/>
      <c r="AF26" s="147">
        <v>429.26009021098412</v>
      </c>
      <c r="AG26" s="147" t="s">
        <v>428</v>
      </c>
      <c r="AH26" s="147" t="s">
        <v>428</v>
      </c>
      <c r="AI26" s="147" t="s">
        <v>428</v>
      </c>
      <c r="AJ26" s="147" t="s">
        <v>430</v>
      </c>
      <c r="AK26" s="147" t="s">
        <v>428</v>
      </c>
      <c r="AL26" s="45" t="s">
        <v>49</v>
      </c>
    </row>
    <row r="27" spans="1:38" s="2" customFormat="1" ht="26.25" customHeight="1" thickBot="1" x14ac:dyDescent="0.25">
      <c r="A27" s="65" t="s">
        <v>78</v>
      </c>
      <c r="B27" s="65" t="s">
        <v>79</v>
      </c>
      <c r="C27" s="66" t="s">
        <v>80</v>
      </c>
      <c r="D27" s="67"/>
      <c r="E27" s="138">
        <v>11.028607577530778</v>
      </c>
      <c r="F27" s="138">
        <v>9.6490165225895392</v>
      </c>
      <c r="G27" s="138">
        <v>6.303410220903205E-2</v>
      </c>
      <c r="H27" s="138">
        <v>2.0002685611488813</v>
      </c>
      <c r="I27" s="138">
        <v>0.42539396177896549</v>
      </c>
      <c r="J27" s="138">
        <v>0.42539396177896571</v>
      </c>
      <c r="K27" s="138">
        <v>0.42539396177896549</v>
      </c>
      <c r="L27" s="138">
        <v>0.32406037345859601</v>
      </c>
      <c r="M27" s="138">
        <v>100.35176517932172</v>
      </c>
      <c r="N27" s="138">
        <v>4.5582482742165358E-2</v>
      </c>
      <c r="O27" s="138">
        <v>3.6410611574224961E-4</v>
      </c>
      <c r="P27" s="138">
        <v>1.7339203422221505E-2</v>
      </c>
      <c r="Q27" s="138">
        <v>5.5816387271284381E-4</v>
      </c>
      <c r="R27" s="138">
        <v>1.4794644296433852E-2</v>
      </c>
      <c r="S27" s="138">
        <v>1.0389247539403484E-2</v>
      </c>
      <c r="T27" s="138">
        <v>4.007149844543827E-3</v>
      </c>
      <c r="U27" s="138">
        <v>3.8811551394118791E-4</v>
      </c>
      <c r="V27" s="138">
        <v>6.4759341746264146E-2</v>
      </c>
      <c r="W27" s="138">
        <v>1.1062793</v>
      </c>
      <c r="X27" s="138">
        <v>2.5968535001100003E-2</v>
      </c>
      <c r="Y27" s="138">
        <v>2.9168347847400002E-2</v>
      </c>
      <c r="Z27" s="138">
        <v>2.21606953064E-2</v>
      </c>
      <c r="AA27" s="138">
        <v>2.7082817800299998E-2</v>
      </c>
      <c r="AB27" s="138">
        <v>0.1043803959552</v>
      </c>
      <c r="AC27" s="138">
        <v>1.1062787000000001E-3</v>
      </c>
      <c r="AD27" s="138">
        <v>2.212766E-4</v>
      </c>
      <c r="AE27" s="55"/>
      <c r="AF27" s="147">
        <v>96364.099700881736</v>
      </c>
      <c r="AG27" s="147" t="s">
        <v>428</v>
      </c>
      <c r="AH27" s="147" t="s">
        <v>430</v>
      </c>
      <c r="AI27" s="147">
        <v>1036.5082976114791</v>
      </c>
      <c r="AJ27" s="147" t="s">
        <v>430</v>
      </c>
      <c r="AK27" s="147" t="s">
        <v>428</v>
      </c>
      <c r="AL27" s="45" t="s">
        <v>49</v>
      </c>
    </row>
    <row r="28" spans="1:38" s="2" customFormat="1" ht="26.25" customHeight="1" thickBot="1" x14ac:dyDescent="0.25">
      <c r="A28" s="65" t="s">
        <v>78</v>
      </c>
      <c r="B28" s="65" t="s">
        <v>81</v>
      </c>
      <c r="C28" s="66" t="s">
        <v>82</v>
      </c>
      <c r="D28" s="67"/>
      <c r="E28" s="138">
        <v>10.128577342416172</v>
      </c>
      <c r="F28" s="138">
        <v>0.87313384697909513</v>
      </c>
      <c r="G28" s="138">
        <v>2.8283131760074971E-2</v>
      </c>
      <c r="H28" s="138">
        <v>1.2940299713980464E-2</v>
      </c>
      <c r="I28" s="138">
        <v>0.72809872477203441</v>
      </c>
      <c r="J28" s="138">
        <v>0.72809872477203419</v>
      </c>
      <c r="K28" s="138">
        <v>0.7280987247720343</v>
      </c>
      <c r="L28" s="138">
        <v>0.58177600326673484</v>
      </c>
      <c r="M28" s="138">
        <v>4.0499574645835494</v>
      </c>
      <c r="N28" s="138">
        <v>4.445373599570537E-4</v>
      </c>
      <c r="O28" s="138">
        <v>3.922846885394161E-5</v>
      </c>
      <c r="P28" s="138">
        <v>4.1285970734182961E-3</v>
      </c>
      <c r="Q28" s="138">
        <v>7.8219972707087109E-5</v>
      </c>
      <c r="R28" s="138">
        <v>6.6032003999495527E-3</v>
      </c>
      <c r="S28" s="138">
        <v>4.4286808542036565E-3</v>
      </c>
      <c r="T28" s="138">
        <v>1.604683504277081E-4</v>
      </c>
      <c r="U28" s="138">
        <v>7.7983007706290997E-5</v>
      </c>
      <c r="V28" s="138">
        <v>1.4029832437108498E-2</v>
      </c>
      <c r="W28" s="138">
        <v>0.69072520000000004</v>
      </c>
      <c r="X28" s="138">
        <v>2.0069223198399998E-2</v>
      </c>
      <c r="Y28" s="138">
        <v>2.24916063781E-2</v>
      </c>
      <c r="Z28" s="138">
        <v>1.76464199995E-2</v>
      </c>
      <c r="AA28" s="138">
        <v>1.8687995232300001E-2</v>
      </c>
      <c r="AB28" s="138">
        <v>7.88952448083E-2</v>
      </c>
      <c r="AC28" s="138">
        <v>6.9072510000000003E-4</v>
      </c>
      <c r="AD28" s="138">
        <v>1.3841710000000001E-4</v>
      </c>
      <c r="AE28" s="55"/>
      <c r="AF28" s="147">
        <v>33627.010213468377</v>
      </c>
      <c r="AG28" s="147" t="s">
        <v>428</v>
      </c>
      <c r="AH28" s="147" t="s">
        <v>430</v>
      </c>
      <c r="AI28" s="147">
        <v>472.26902468018415</v>
      </c>
      <c r="AJ28" s="147" t="s">
        <v>430</v>
      </c>
      <c r="AK28" s="147" t="s">
        <v>428</v>
      </c>
      <c r="AL28" s="45" t="s">
        <v>49</v>
      </c>
    </row>
    <row r="29" spans="1:38" s="2" customFormat="1" ht="26.25" customHeight="1" thickBot="1" x14ac:dyDescent="0.25">
      <c r="A29" s="65" t="s">
        <v>78</v>
      </c>
      <c r="B29" s="65" t="s">
        <v>83</v>
      </c>
      <c r="C29" s="66" t="s">
        <v>84</v>
      </c>
      <c r="D29" s="67"/>
      <c r="E29" s="138">
        <v>33.772532150069907</v>
      </c>
      <c r="F29" s="138">
        <v>1.1172419096502433</v>
      </c>
      <c r="G29" s="138">
        <v>4.3854727423098781E-2</v>
      </c>
      <c r="H29" s="138">
        <v>1.6181294243450075E-2</v>
      </c>
      <c r="I29" s="138">
        <v>0.65006823185219775</v>
      </c>
      <c r="J29" s="138">
        <v>0.65006823185219753</v>
      </c>
      <c r="K29" s="138">
        <v>0.65006823185219753</v>
      </c>
      <c r="L29" s="138">
        <v>0.43291587482466914</v>
      </c>
      <c r="M29" s="138">
        <v>7.0979030073675276</v>
      </c>
      <c r="N29" s="138">
        <v>6.0285684689045601E-4</v>
      </c>
      <c r="O29" s="138">
        <v>6.028989830786263E-5</v>
      </c>
      <c r="P29" s="138">
        <v>6.3858701059176601E-3</v>
      </c>
      <c r="Q29" s="138">
        <v>1.2054092369799902E-4</v>
      </c>
      <c r="R29" s="138">
        <v>1.023851491412648E-2</v>
      </c>
      <c r="S29" s="138">
        <v>6.8659346631524372E-3</v>
      </c>
      <c r="T29" s="138">
        <v>2.4174268699734422E-4</v>
      </c>
      <c r="U29" s="138">
        <v>1.2050205078027277E-4</v>
      </c>
      <c r="V29" s="138">
        <v>2.1689202952917312E-2</v>
      </c>
      <c r="W29" s="138">
        <v>0.35157709999999998</v>
      </c>
      <c r="X29" s="138">
        <v>5.0225314111000006E-3</v>
      </c>
      <c r="Y29" s="138">
        <v>3.0414217990700002E-2</v>
      </c>
      <c r="Z29" s="138">
        <v>3.3985795883199998E-2</v>
      </c>
      <c r="AA29" s="138">
        <v>7.8128266395E-3</v>
      </c>
      <c r="AB29" s="138">
        <v>7.7235371924500001E-2</v>
      </c>
      <c r="AC29" s="138">
        <v>3.4232890000000001E-4</v>
      </c>
      <c r="AD29" s="138">
        <v>7.0013500000000003E-5</v>
      </c>
      <c r="AE29" s="55"/>
      <c r="AF29" s="147">
        <v>52104.923128158938</v>
      </c>
      <c r="AG29" s="147" t="s">
        <v>428</v>
      </c>
      <c r="AH29" s="147" t="s">
        <v>430</v>
      </c>
      <c r="AI29" s="147">
        <v>732.39168355376137</v>
      </c>
      <c r="AJ29" s="147" t="s">
        <v>430</v>
      </c>
      <c r="AK29" s="147" t="s">
        <v>428</v>
      </c>
      <c r="AL29" s="45" t="s">
        <v>49</v>
      </c>
    </row>
    <row r="30" spans="1:38" s="2" customFormat="1" ht="26.25" customHeight="1" thickBot="1" x14ac:dyDescent="0.25">
      <c r="A30" s="65" t="s">
        <v>78</v>
      </c>
      <c r="B30" s="65" t="s">
        <v>85</v>
      </c>
      <c r="C30" s="66" t="s">
        <v>86</v>
      </c>
      <c r="D30" s="67"/>
      <c r="E30" s="138">
        <v>4.5716357014453785E-2</v>
      </c>
      <c r="F30" s="138">
        <v>0.31341152650789439</v>
      </c>
      <c r="G30" s="138">
        <v>1.6880485151784977E-4</v>
      </c>
      <c r="H30" s="138">
        <v>3.7034272909432963E-4</v>
      </c>
      <c r="I30" s="138">
        <v>6.9148357431323883E-3</v>
      </c>
      <c r="J30" s="138">
        <v>6.9148357431323857E-3</v>
      </c>
      <c r="K30" s="138">
        <v>6.9148357431323883E-3</v>
      </c>
      <c r="L30" s="138">
        <v>9.9199992570844775E-4</v>
      </c>
      <c r="M30" s="138">
        <v>1.9120340875152557</v>
      </c>
      <c r="N30" s="138">
        <v>1.6887950415104744E-4</v>
      </c>
      <c r="O30" s="138">
        <v>1.1590634425510694E-4</v>
      </c>
      <c r="P30" s="138">
        <v>5.4824616247184137E-5</v>
      </c>
      <c r="Q30" s="138">
        <v>1.8905040085235901E-6</v>
      </c>
      <c r="R30" s="138">
        <v>5.2242061891341444E-4</v>
      </c>
      <c r="S30" s="138">
        <v>1.9588575634262126E-2</v>
      </c>
      <c r="T30" s="138">
        <v>8.1626167175704689E-4</v>
      </c>
      <c r="U30" s="138">
        <v>1.1540351088559192E-4</v>
      </c>
      <c r="V30" s="138">
        <v>1.1526734588720692E-2</v>
      </c>
      <c r="W30" s="138">
        <v>4.8396999999999997E-3</v>
      </c>
      <c r="X30" s="138">
        <v>6.3645156600000008E-5</v>
      </c>
      <c r="Y30" s="138">
        <v>8.9692008000000003E-5</v>
      </c>
      <c r="Z30" s="138">
        <v>4.6922840899999998E-5</v>
      </c>
      <c r="AA30" s="138">
        <v>1.0124573130000001E-4</v>
      </c>
      <c r="AB30" s="138">
        <v>3.0150573680000001E-4</v>
      </c>
      <c r="AC30" s="138">
        <v>4.8395E-6</v>
      </c>
      <c r="AD30" s="138">
        <v>2.3087E-6</v>
      </c>
      <c r="AE30" s="55"/>
      <c r="AF30" s="147">
        <v>280.89120184586153</v>
      </c>
      <c r="AG30" s="147" t="s">
        <v>428</v>
      </c>
      <c r="AH30" s="147" t="s">
        <v>430</v>
      </c>
      <c r="AI30" s="147">
        <v>2.7677563415410944</v>
      </c>
      <c r="AJ30" s="147" t="s">
        <v>430</v>
      </c>
      <c r="AK30" s="147" t="s">
        <v>428</v>
      </c>
      <c r="AL30" s="45" t="s">
        <v>49</v>
      </c>
    </row>
    <row r="31" spans="1:38" s="2" customFormat="1" ht="26.25" customHeight="1" thickBot="1" x14ac:dyDescent="0.25">
      <c r="A31" s="65" t="s">
        <v>78</v>
      </c>
      <c r="B31" s="65" t="s">
        <v>87</v>
      </c>
      <c r="C31" s="66" t="s">
        <v>88</v>
      </c>
      <c r="D31" s="67"/>
      <c r="E31" s="138" t="s">
        <v>428</v>
      </c>
      <c r="F31" s="138">
        <v>2.774611317600113</v>
      </c>
      <c r="G31" s="138" t="s">
        <v>428</v>
      </c>
      <c r="H31" s="138" t="s">
        <v>428</v>
      </c>
      <c r="I31" s="138" t="s">
        <v>428</v>
      </c>
      <c r="J31" s="138" t="s">
        <v>428</v>
      </c>
      <c r="K31" s="138" t="s">
        <v>428</v>
      </c>
      <c r="L31" s="138" t="s">
        <v>428</v>
      </c>
      <c r="M31" s="138" t="s">
        <v>428</v>
      </c>
      <c r="N31" s="138" t="s">
        <v>428</v>
      </c>
      <c r="O31" s="138" t="s">
        <v>428</v>
      </c>
      <c r="P31" s="138" t="s">
        <v>429</v>
      </c>
      <c r="Q31" s="138" t="s">
        <v>429</v>
      </c>
      <c r="R31" s="138">
        <v>0</v>
      </c>
      <c r="S31" s="138">
        <v>0</v>
      </c>
      <c r="T31" s="138">
        <v>0</v>
      </c>
      <c r="U31" s="138" t="s">
        <v>428</v>
      </c>
      <c r="V31" s="138" t="s">
        <v>428</v>
      </c>
      <c r="W31" s="138" t="s">
        <v>428</v>
      </c>
      <c r="X31" s="138" t="s">
        <v>442</v>
      </c>
      <c r="Y31" s="138" t="s">
        <v>442</v>
      </c>
      <c r="Z31" s="138" t="s">
        <v>442</v>
      </c>
      <c r="AA31" s="138" t="s">
        <v>442</v>
      </c>
      <c r="AB31" s="138" t="s">
        <v>442</v>
      </c>
      <c r="AC31" s="138" t="s">
        <v>428</v>
      </c>
      <c r="AD31" s="138" t="s">
        <v>428</v>
      </c>
      <c r="AE31" s="55"/>
      <c r="AF31" s="147" t="s">
        <v>428</v>
      </c>
      <c r="AG31" s="147" t="s">
        <v>428</v>
      </c>
      <c r="AH31" s="147" t="s">
        <v>428</v>
      </c>
      <c r="AI31" s="147" t="s">
        <v>428</v>
      </c>
      <c r="AJ31" s="147" t="s">
        <v>430</v>
      </c>
      <c r="AK31" s="147" t="s">
        <v>428</v>
      </c>
      <c r="AL31" s="45" t="s">
        <v>49</v>
      </c>
    </row>
    <row r="32" spans="1:38" s="2" customFormat="1" ht="26.25" customHeight="1" thickBot="1" x14ac:dyDescent="0.25">
      <c r="A32" s="65" t="s">
        <v>78</v>
      </c>
      <c r="B32" s="65" t="s">
        <v>89</v>
      </c>
      <c r="C32" s="66" t="s">
        <v>90</v>
      </c>
      <c r="D32" s="67"/>
      <c r="E32" s="138" t="s">
        <v>428</v>
      </c>
      <c r="F32" s="138" t="s">
        <v>428</v>
      </c>
      <c r="G32" s="138" t="s">
        <v>428</v>
      </c>
      <c r="H32" s="138" t="s">
        <v>428</v>
      </c>
      <c r="I32" s="138">
        <v>0.70046307144578124</v>
      </c>
      <c r="J32" s="138">
        <v>1.351173607032301</v>
      </c>
      <c r="K32" s="138">
        <v>1.7269773387407987</v>
      </c>
      <c r="L32" s="138">
        <v>0.15903838503609341</v>
      </c>
      <c r="M32" s="138" t="s">
        <v>428</v>
      </c>
      <c r="N32" s="138">
        <v>5.191223152494687</v>
      </c>
      <c r="O32" s="138">
        <v>2.2788565879040837E-2</v>
      </c>
      <c r="P32" s="138">
        <v>0</v>
      </c>
      <c r="Q32" s="138">
        <v>5.9364316206384098E-2</v>
      </c>
      <c r="R32" s="138">
        <v>1.9369934619870455</v>
      </c>
      <c r="S32" s="138">
        <v>42.523699811004178</v>
      </c>
      <c r="T32" s="138">
        <v>0.2979068809687756</v>
      </c>
      <c r="U32" s="138">
        <v>3.4539546774815966E-2</v>
      </c>
      <c r="V32" s="138">
        <v>13.867860344368774</v>
      </c>
      <c r="W32" s="138" t="s">
        <v>442</v>
      </c>
      <c r="X32" s="138" t="s">
        <v>442</v>
      </c>
      <c r="Y32" s="138" t="s">
        <v>442</v>
      </c>
      <c r="Z32" s="138" t="s">
        <v>442</v>
      </c>
      <c r="AA32" s="138" t="s">
        <v>442</v>
      </c>
      <c r="AB32" s="138" t="s">
        <v>442</v>
      </c>
      <c r="AC32" s="138" t="s">
        <v>428</v>
      </c>
      <c r="AD32" s="138" t="s">
        <v>428</v>
      </c>
      <c r="AE32" s="55"/>
      <c r="AF32" s="147" t="s">
        <v>428</v>
      </c>
      <c r="AG32" s="147" t="s">
        <v>428</v>
      </c>
      <c r="AH32" s="147" t="s">
        <v>428</v>
      </c>
      <c r="AI32" s="147" t="s">
        <v>428</v>
      </c>
      <c r="AJ32" s="147" t="s">
        <v>430</v>
      </c>
      <c r="AK32" s="147">
        <v>57721.053814302482</v>
      </c>
      <c r="AL32" s="45" t="s">
        <v>413</v>
      </c>
    </row>
    <row r="33" spans="1:38" s="2" customFormat="1" ht="26.25" customHeight="1" thickBot="1" x14ac:dyDescent="0.25">
      <c r="A33" s="65" t="s">
        <v>78</v>
      </c>
      <c r="B33" s="65" t="s">
        <v>91</v>
      </c>
      <c r="C33" s="66" t="s">
        <v>92</v>
      </c>
      <c r="D33" s="67"/>
      <c r="E33" s="138" t="s">
        <v>428</v>
      </c>
      <c r="F33" s="138" t="s">
        <v>428</v>
      </c>
      <c r="G33" s="138" t="s">
        <v>428</v>
      </c>
      <c r="H33" s="138" t="s">
        <v>428</v>
      </c>
      <c r="I33" s="138">
        <v>0.33037955663125806</v>
      </c>
      <c r="J33" s="138">
        <v>0.61181399376158896</v>
      </c>
      <c r="K33" s="138">
        <v>1.2236279875231779</v>
      </c>
      <c r="L33" s="138">
        <v>1.2970456667745685E-2</v>
      </c>
      <c r="M33" s="138" t="s">
        <v>428</v>
      </c>
      <c r="N33" s="138" t="s">
        <v>428</v>
      </c>
      <c r="O33" s="138" t="s">
        <v>428</v>
      </c>
      <c r="P33" s="138" t="s">
        <v>428</v>
      </c>
      <c r="Q33" s="138" t="s">
        <v>428</v>
      </c>
      <c r="R33" s="138" t="s">
        <v>428</v>
      </c>
      <c r="S33" s="138" t="s">
        <v>428</v>
      </c>
      <c r="T33" s="138" t="s">
        <v>428</v>
      </c>
      <c r="U33" s="138" t="s">
        <v>428</v>
      </c>
      <c r="V33" s="138" t="s">
        <v>442</v>
      </c>
      <c r="W33" s="138" t="s">
        <v>428</v>
      </c>
      <c r="X33" s="138" t="s">
        <v>442</v>
      </c>
      <c r="Y33" s="138" t="s">
        <v>442</v>
      </c>
      <c r="Z33" s="138" t="s">
        <v>442</v>
      </c>
      <c r="AA33" s="138" t="s">
        <v>442</v>
      </c>
      <c r="AB33" s="138" t="s">
        <v>442</v>
      </c>
      <c r="AC33" s="138" t="s">
        <v>428</v>
      </c>
      <c r="AD33" s="138" t="s">
        <v>428</v>
      </c>
      <c r="AE33" s="55"/>
      <c r="AF33" s="147" t="s">
        <v>428</v>
      </c>
      <c r="AG33" s="147" t="s">
        <v>428</v>
      </c>
      <c r="AH33" s="147" t="s">
        <v>428</v>
      </c>
      <c r="AI33" s="147" t="s">
        <v>428</v>
      </c>
      <c r="AJ33" s="147" t="s">
        <v>430</v>
      </c>
      <c r="AK33" s="147">
        <v>57721.053814302482</v>
      </c>
      <c r="AL33" s="45" t="s">
        <v>413</v>
      </c>
    </row>
    <row r="34" spans="1:38" s="2" customFormat="1" ht="26.25" customHeight="1" thickBot="1" x14ac:dyDescent="0.25">
      <c r="A34" s="65" t="s">
        <v>70</v>
      </c>
      <c r="B34" s="65" t="s">
        <v>93</v>
      </c>
      <c r="C34" s="66" t="s">
        <v>94</v>
      </c>
      <c r="D34" s="67"/>
      <c r="E34" s="138">
        <v>2.3118150301184439</v>
      </c>
      <c r="F34" s="138">
        <v>0.20515152461928937</v>
      </c>
      <c r="G34" s="138">
        <v>5.3767100441749351E-2</v>
      </c>
      <c r="H34" s="138">
        <v>3.0883025211505931E-4</v>
      </c>
      <c r="I34" s="138">
        <v>6.04424921996616E-2</v>
      </c>
      <c r="J34" s="138">
        <v>6.3530794720812189E-2</v>
      </c>
      <c r="K34" s="138">
        <v>6.7060283316412866E-2</v>
      </c>
      <c r="L34" s="138">
        <v>4.3589184155668363E-2</v>
      </c>
      <c r="M34" s="138">
        <v>0.4720690996615905</v>
      </c>
      <c r="N34" s="138" t="s">
        <v>442</v>
      </c>
      <c r="O34" s="138">
        <v>4.411860744500847E-4</v>
      </c>
      <c r="P34" s="138" t="s">
        <v>442</v>
      </c>
      <c r="Q34" s="138" t="s">
        <v>442</v>
      </c>
      <c r="R34" s="138">
        <v>2.2059303722504232E-3</v>
      </c>
      <c r="S34" s="138">
        <v>7.5001632656514383E-2</v>
      </c>
      <c r="T34" s="138">
        <v>3.088302521150593E-3</v>
      </c>
      <c r="U34" s="138">
        <v>4.411860744500847E-4</v>
      </c>
      <c r="V34" s="138">
        <v>4.4118607445008465E-2</v>
      </c>
      <c r="W34" s="138">
        <v>2.0716486811095045E-2</v>
      </c>
      <c r="X34" s="138">
        <v>1.3235582233502537E-3</v>
      </c>
      <c r="Y34" s="138">
        <v>2.2059303722504232E-3</v>
      </c>
      <c r="Z34" s="138">
        <v>2.0025937250725211E-3</v>
      </c>
      <c r="AA34" s="138">
        <v>4.6036637357988971E-4</v>
      </c>
      <c r="AB34" s="138">
        <v>5.9924486942530882E-3</v>
      </c>
      <c r="AC34" s="138" t="s">
        <v>428</v>
      </c>
      <c r="AD34" s="138" t="s">
        <v>428</v>
      </c>
      <c r="AE34" s="55"/>
      <c r="AF34" s="147">
        <v>1910.7000867714764</v>
      </c>
      <c r="AG34" s="147" t="s">
        <v>430</v>
      </c>
      <c r="AH34" s="147" t="s">
        <v>428</v>
      </c>
      <c r="AI34" s="147" t="s">
        <v>428</v>
      </c>
      <c r="AJ34" s="147" t="s">
        <v>430</v>
      </c>
      <c r="AK34" s="147" t="s">
        <v>428</v>
      </c>
      <c r="AL34" s="45" t="s">
        <v>49</v>
      </c>
    </row>
    <row r="35" spans="1:38" s="6" customFormat="1" ht="26.25" customHeight="1" thickBot="1" x14ac:dyDescent="0.25">
      <c r="A35" s="65" t="s">
        <v>95</v>
      </c>
      <c r="B35" s="65" t="s">
        <v>96</v>
      </c>
      <c r="C35" s="66" t="s">
        <v>97</v>
      </c>
      <c r="D35" s="67"/>
      <c r="E35" s="138" t="s">
        <v>430</v>
      </c>
      <c r="F35" s="138" t="s">
        <v>430</v>
      </c>
      <c r="G35" s="138" t="s">
        <v>430</v>
      </c>
      <c r="H35" s="138" t="s">
        <v>430</v>
      </c>
      <c r="I35" s="138" t="s">
        <v>430</v>
      </c>
      <c r="J35" s="138" t="s">
        <v>430</v>
      </c>
      <c r="K35" s="138" t="s">
        <v>430</v>
      </c>
      <c r="L35" s="138" t="s">
        <v>430</v>
      </c>
      <c r="M35" s="138" t="s">
        <v>430</v>
      </c>
      <c r="N35" s="138" t="s">
        <v>430</v>
      </c>
      <c r="O35" s="138" t="s">
        <v>430</v>
      </c>
      <c r="P35" s="138" t="s">
        <v>430</v>
      </c>
      <c r="Q35" s="138" t="s">
        <v>430</v>
      </c>
      <c r="R35" s="138" t="s">
        <v>430</v>
      </c>
      <c r="S35" s="138" t="s">
        <v>430</v>
      </c>
      <c r="T35" s="138" t="s">
        <v>430</v>
      </c>
      <c r="U35" s="138" t="s">
        <v>430</v>
      </c>
      <c r="V35" s="138" t="s">
        <v>430</v>
      </c>
      <c r="W35" s="138" t="s">
        <v>430</v>
      </c>
      <c r="X35" s="138" t="s">
        <v>430</v>
      </c>
      <c r="Y35" s="138" t="s">
        <v>430</v>
      </c>
      <c r="Z35" s="138" t="s">
        <v>430</v>
      </c>
      <c r="AA35" s="138" t="s">
        <v>430</v>
      </c>
      <c r="AB35" s="138" t="s">
        <v>430</v>
      </c>
      <c r="AC35" s="138" t="s">
        <v>430</v>
      </c>
      <c r="AD35" s="138" t="s">
        <v>430</v>
      </c>
      <c r="AE35" s="55"/>
      <c r="AF35" s="147" t="s">
        <v>430</v>
      </c>
      <c r="AG35" s="147" t="s">
        <v>430</v>
      </c>
      <c r="AH35" s="147" t="s">
        <v>428</v>
      </c>
      <c r="AI35" s="147" t="s">
        <v>428</v>
      </c>
      <c r="AJ35" s="147" t="s">
        <v>428</v>
      </c>
      <c r="AK35" s="147" t="s">
        <v>428</v>
      </c>
      <c r="AL35" s="45" t="s">
        <v>49</v>
      </c>
    </row>
    <row r="36" spans="1:38" s="2" customFormat="1" ht="26.25" customHeight="1" thickBot="1" x14ac:dyDescent="0.25">
      <c r="A36" s="65" t="s">
        <v>95</v>
      </c>
      <c r="B36" s="65" t="s">
        <v>98</v>
      </c>
      <c r="C36" s="66" t="s">
        <v>99</v>
      </c>
      <c r="D36" s="67"/>
      <c r="E36" s="138">
        <v>3.8691467030591347</v>
      </c>
      <c r="F36" s="138">
        <v>0.11168911911892063</v>
      </c>
      <c r="G36" s="138">
        <v>7.7779946035599998E-2</v>
      </c>
      <c r="H36" s="138" t="s">
        <v>442</v>
      </c>
      <c r="I36" s="138">
        <v>5.6071643486719308E-2</v>
      </c>
      <c r="J36" s="138">
        <v>6.5959625965676408E-2</v>
      </c>
      <c r="K36" s="138">
        <v>6.5959625965676408E-2</v>
      </c>
      <c r="L36" s="138">
        <v>2.0447484049359688E-2</v>
      </c>
      <c r="M36" s="138">
        <v>0.24507783852380297</v>
      </c>
      <c r="N36" s="138">
        <v>8.2969059916912467E-3</v>
      </c>
      <c r="O36" s="138">
        <v>6.3822353782240363E-4</v>
      </c>
      <c r="P36" s="138">
        <v>1.9146706134672105E-3</v>
      </c>
      <c r="Q36" s="138">
        <v>2.5528941512896145E-3</v>
      </c>
      <c r="R36" s="138">
        <v>3.1911176891120181E-3</v>
      </c>
      <c r="S36" s="138">
        <v>5.6163671328371516E-2</v>
      </c>
      <c r="T36" s="138">
        <v>6.3822353782240354E-2</v>
      </c>
      <c r="U36" s="138">
        <v>6.3822353782240363E-3</v>
      </c>
      <c r="V36" s="138">
        <v>7.6586824538688425E-2</v>
      </c>
      <c r="W36" s="138">
        <v>8.2969059916912467E-3</v>
      </c>
      <c r="X36" s="138">
        <v>1.2764470756448069E-4</v>
      </c>
      <c r="Y36" s="138">
        <v>1.2764470756448069E-4</v>
      </c>
      <c r="Z36" s="138">
        <v>6.3822353782240363E-4</v>
      </c>
      <c r="AA36" s="138">
        <v>6.3822353782240347E-5</v>
      </c>
      <c r="AB36" s="138">
        <v>9.5733530673360533E-4</v>
      </c>
      <c r="AC36" s="138">
        <v>5.105788302579229E-3</v>
      </c>
      <c r="AD36" s="138">
        <v>2.4252494437251334E-3</v>
      </c>
      <c r="AE36" s="55"/>
      <c r="AF36" s="147">
        <v>2764.0350403553657</v>
      </c>
      <c r="AG36" s="147" t="s">
        <v>430</v>
      </c>
      <c r="AH36" s="147" t="s">
        <v>428</v>
      </c>
      <c r="AI36" s="147" t="s">
        <v>428</v>
      </c>
      <c r="AJ36" s="147" t="s">
        <v>430</v>
      </c>
      <c r="AK36" s="147" t="s">
        <v>428</v>
      </c>
      <c r="AL36" s="45" t="s">
        <v>49</v>
      </c>
    </row>
    <row r="37" spans="1:38" s="2" customFormat="1" ht="26.25" customHeight="1" thickBot="1" x14ac:dyDescent="0.25">
      <c r="A37" s="65" t="s">
        <v>70</v>
      </c>
      <c r="B37" s="65" t="s">
        <v>100</v>
      </c>
      <c r="C37" s="66" t="s">
        <v>399</v>
      </c>
      <c r="D37" s="67"/>
      <c r="E37" s="138">
        <v>0.12092785394220115</v>
      </c>
      <c r="F37" s="138">
        <v>4.0309284647400377E-3</v>
      </c>
      <c r="G37" s="138">
        <v>2.6794029616537493E-4</v>
      </c>
      <c r="H37" s="138" t="s">
        <v>442</v>
      </c>
      <c r="I37" s="138">
        <v>5.0386605809250471E-4</v>
      </c>
      <c r="J37" s="138">
        <v>5.0386605809250471E-4</v>
      </c>
      <c r="K37" s="138">
        <v>5.0386605809250471E-4</v>
      </c>
      <c r="L37" s="138">
        <v>1.2596651452312618E-5</v>
      </c>
      <c r="M37" s="138">
        <v>1.2092785394220115E-2</v>
      </c>
      <c r="N37" s="138">
        <v>3.7789954356937858E-6</v>
      </c>
      <c r="O37" s="138">
        <v>6.2983257261563105E-7</v>
      </c>
      <c r="P37" s="138">
        <v>2.5193302904625241E-4</v>
      </c>
      <c r="Q37" s="138">
        <v>3.0231963485550286E-4</v>
      </c>
      <c r="R37" s="138">
        <v>1.9146910207515182E-6</v>
      </c>
      <c r="S37" s="138">
        <v>1.9146910207515184E-7</v>
      </c>
      <c r="T37" s="138">
        <v>1.2848584481358872E-6</v>
      </c>
      <c r="U37" s="138">
        <v>2.7712633195087761E-5</v>
      </c>
      <c r="V37" s="138">
        <v>3.7789954356937858E-6</v>
      </c>
      <c r="W37" s="138" t="s">
        <v>428</v>
      </c>
      <c r="X37" s="138" t="s">
        <v>442</v>
      </c>
      <c r="Y37" s="138" t="s">
        <v>442</v>
      </c>
      <c r="Z37" s="138" t="s">
        <v>442</v>
      </c>
      <c r="AA37" s="138" t="s">
        <v>442</v>
      </c>
      <c r="AB37" s="138" t="s">
        <v>442</v>
      </c>
      <c r="AC37" s="138" t="s">
        <v>442</v>
      </c>
      <c r="AD37" s="138" t="s">
        <v>442</v>
      </c>
      <c r="AE37" s="55"/>
      <c r="AF37" s="147" t="s">
        <v>430</v>
      </c>
      <c r="AG37" s="147" t="s">
        <v>428</v>
      </c>
      <c r="AH37" s="147">
        <v>2519.3302904625239</v>
      </c>
      <c r="AI37" s="147" t="s">
        <v>428</v>
      </c>
      <c r="AJ37" s="147" t="s">
        <v>430</v>
      </c>
      <c r="AK37" s="147" t="s">
        <v>428</v>
      </c>
      <c r="AL37" s="45" t="s">
        <v>49</v>
      </c>
    </row>
    <row r="38" spans="1:38" s="2" customFormat="1" ht="26.25" customHeight="1" thickBot="1" x14ac:dyDescent="0.25">
      <c r="A38" s="65" t="s">
        <v>70</v>
      </c>
      <c r="B38" s="65" t="s">
        <v>101</v>
      </c>
      <c r="C38" s="66" t="s">
        <v>102</v>
      </c>
      <c r="D38" s="72"/>
      <c r="E38" s="138" t="s">
        <v>428</v>
      </c>
      <c r="F38" s="138" t="s">
        <v>428</v>
      </c>
      <c r="G38" s="138" t="s">
        <v>428</v>
      </c>
      <c r="H38" s="138" t="s">
        <v>428</v>
      </c>
      <c r="I38" s="138" t="s">
        <v>428</v>
      </c>
      <c r="J38" s="138" t="s">
        <v>428</v>
      </c>
      <c r="K38" s="138" t="s">
        <v>428</v>
      </c>
      <c r="L38" s="138" t="s">
        <v>428</v>
      </c>
      <c r="M38" s="138" t="s">
        <v>428</v>
      </c>
      <c r="N38" s="138" t="s">
        <v>428</v>
      </c>
      <c r="O38" s="138" t="s">
        <v>428</v>
      </c>
      <c r="P38" s="138" t="s">
        <v>428</v>
      </c>
      <c r="Q38" s="138" t="s">
        <v>428</v>
      </c>
      <c r="R38" s="138" t="s">
        <v>428</v>
      </c>
      <c r="S38" s="138" t="s">
        <v>428</v>
      </c>
      <c r="T38" s="138" t="s">
        <v>428</v>
      </c>
      <c r="U38" s="138" t="s">
        <v>428</v>
      </c>
      <c r="V38" s="138" t="s">
        <v>428</v>
      </c>
      <c r="W38" s="138" t="s">
        <v>428</v>
      </c>
      <c r="X38" s="138" t="s">
        <v>428</v>
      </c>
      <c r="Y38" s="138" t="s">
        <v>428</v>
      </c>
      <c r="Z38" s="138" t="s">
        <v>428</v>
      </c>
      <c r="AA38" s="138" t="s">
        <v>428</v>
      </c>
      <c r="AB38" s="138" t="s">
        <v>428</v>
      </c>
      <c r="AC38" s="138" t="s">
        <v>428</v>
      </c>
      <c r="AD38" s="138" t="s">
        <v>428</v>
      </c>
      <c r="AE38" s="55"/>
      <c r="AF38" s="147" t="s">
        <v>428</v>
      </c>
      <c r="AG38" s="147" t="s">
        <v>428</v>
      </c>
      <c r="AH38" s="147" t="s">
        <v>428</v>
      </c>
      <c r="AI38" s="147" t="s">
        <v>428</v>
      </c>
      <c r="AJ38" s="147" t="s">
        <v>428</v>
      </c>
      <c r="AK38" s="147" t="s">
        <v>428</v>
      </c>
      <c r="AL38" s="45" t="s">
        <v>49</v>
      </c>
    </row>
    <row r="39" spans="1:38" s="2" customFormat="1" ht="26.25" customHeight="1" thickBot="1" x14ac:dyDescent="0.25">
      <c r="A39" s="65" t="s">
        <v>103</v>
      </c>
      <c r="B39" s="65" t="s">
        <v>104</v>
      </c>
      <c r="C39" s="66" t="s">
        <v>390</v>
      </c>
      <c r="D39" s="67"/>
      <c r="E39" s="138">
        <v>2.3889699460085927</v>
      </c>
      <c r="F39" s="138">
        <v>0.59304615389118442</v>
      </c>
      <c r="G39" s="138">
        <v>0.80393447893792502</v>
      </c>
      <c r="H39" s="138">
        <v>1.7445064953641086E-2</v>
      </c>
      <c r="I39" s="138">
        <v>0.29173561353701161</v>
      </c>
      <c r="J39" s="138">
        <v>0.34520897086965646</v>
      </c>
      <c r="K39" s="138">
        <v>0.40550128002817137</v>
      </c>
      <c r="L39" s="138">
        <v>8.9948344132469243E-2</v>
      </c>
      <c r="M39" s="138">
        <v>2.0338967841914117</v>
      </c>
      <c r="N39" s="138">
        <v>0.30026695665333447</v>
      </c>
      <c r="O39" s="138">
        <v>1.0735370942717655E-2</v>
      </c>
      <c r="P39" s="138">
        <v>1.1712655103064899E-2</v>
      </c>
      <c r="Q39" s="138">
        <v>1.4900629181144461E-2</v>
      </c>
      <c r="R39" s="138">
        <v>0.13607927135921649</v>
      </c>
      <c r="S39" s="138">
        <v>8.427818948213936E-2</v>
      </c>
      <c r="T39" s="138">
        <v>2.2480374279747588</v>
      </c>
      <c r="U39" s="138">
        <v>4.1229719039788792E-3</v>
      </c>
      <c r="V39" s="138">
        <v>0.54668982806427102</v>
      </c>
      <c r="W39" s="138">
        <v>0.32585879000863011</v>
      </c>
      <c r="X39" s="138">
        <v>7.1950977584165896E-2</v>
      </c>
      <c r="Y39" s="138">
        <v>0.20225148137344434</v>
      </c>
      <c r="Z39" s="138">
        <v>4.3478094394181002E-2</v>
      </c>
      <c r="AA39" s="138">
        <v>3.5469666774412892E-2</v>
      </c>
      <c r="AB39" s="138">
        <v>0.35315022012620412</v>
      </c>
      <c r="AC39" s="138">
        <v>4.9402213163803766E-3</v>
      </c>
      <c r="AD39" s="138">
        <v>0.19026619021411198</v>
      </c>
      <c r="AE39" s="55"/>
      <c r="AF39" s="147">
        <v>11935.448483285521</v>
      </c>
      <c r="AG39" s="147">
        <v>1119.1869037503361</v>
      </c>
      <c r="AH39" s="147">
        <v>14135.00299594122</v>
      </c>
      <c r="AI39" s="147">
        <v>471.48824199029963</v>
      </c>
      <c r="AJ39" s="147" t="s">
        <v>430</v>
      </c>
      <c r="AK39" s="147" t="s">
        <v>428</v>
      </c>
      <c r="AL39" s="45" t="s">
        <v>49</v>
      </c>
    </row>
    <row r="40" spans="1:38" s="2" customFormat="1" ht="26.25" customHeight="1" thickBot="1" x14ac:dyDescent="0.25">
      <c r="A40" s="65" t="s">
        <v>70</v>
      </c>
      <c r="B40" s="65" t="s">
        <v>105</v>
      </c>
      <c r="C40" s="66" t="s">
        <v>391</v>
      </c>
      <c r="D40" s="67"/>
      <c r="E40" s="138" t="s">
        <v>429</v>
      </c>
      <c r="F40" s="138" t="s">
        <v>429</v>
      </c>
      <c r="G40" s="138" t="s">
        <v>429</v>
      </c>
      <c r="H40" s="138" t="s">
        <v>429</v>
      </c>
      <c r="I40" s="138" t="s">
        <v>429</v>
      </c>
      <c r="J40" s="138" t="s">
        <v>429</v>
      </c>
      <c r="K40" s="138" t="s">
        <v>429</v>
      </c>
      <c r="L40" s="138" t="s">
        <v>429</v>
      </c>
      <c r="M40" s="138" t="s">
        <v>429</v>
      </c>
      <c r="N40" s="138" t="s">
        <v>429</v>
      </c>
      <c r="O40" s="138" t="s">
        <v>429</v>
      </c>
      <c r="P40" s="138" t="s">
        <v>429</v>
      </c>
      <c r="Q40" s="138" t="s">
        <v>429</v>
      </c>
      <c r="R40" s="138" t="s">
        <v>429</v>
      </c>
      <c r="S40" s="138" t="s">
        <v>429</v>
      </c>
      <c r="T40" s="138" t="s">
        <v>429</v>
      </c>
      <c r="U40" s="138" t="s">
        <v>429</v>
      </c>
      <c r="V40" s="138" t="s">
        <v>429</v>
      </c>
      <c r="W40" s="138" t="s">
        <v>429</v>
      </c>
      <c r="X40" s="138" t="s">
        <v>429</v>
      </c>
      <c r="Y40" s="138" t="s">
        <v>429</v>
      </c>
      <c r="Z40" s="138" t="s">
        <v>429</v>
      </c>
      <c r="AA40" s="138" t="s">
        <v>429</v>
      </c>
      <c r="AB40" s="138" t="s">
        <v>429</v>
      </c>
      <c r="AC40" s="138" t="s">
        <v>442</v>
      </c>
      <c r="AD40" s="138" t="s">
        <v>428</v>
      </c>
      <c r="AE40" s="55"/>
      <c r="AF40" s="147" t="s">
        <v>429</v>
      </c>
      <c r="AG40" s="147" t="s">
        <v>429</v>
      </c>
      <c r="AH40" s="147" t="s">
        <v>429</v>
      </c>
      <c r="AI40" s="147" t="s">
        <v>429</v>
      </c>
      <c r="AJ40" s="147" t="s">
        <v>430</v>
      </c>
      <c r="AK40" s="147" t="s">
        <v>428</v>
      </c>
      <c r="AL40" s="45" t="s">
        <v>49</v>
      </c>
    </row>
    <row r="41" spans="1:38" s="2" customFormat="1" ht="26.25" customHeight="1" thickBot="1" x14ac:dyDescent="0.25">
      <c r="A41" s="65" t="s">
        <v>103</v>
      </c>
      <c r="B41" s="65" t="s">
        <v>106</v>
      </c>
      <c r="C41" s="66" t="s">
        <v>400</v>
      </c>
      <c r="D41" s="67"/>
      <c r="E41" s="138">
        <v>7.486940443882288</v>
      </c>
      <c r="F41" s="138">
        <v>13.235895694298188</v>
      </c>
      <c r="G41" s="138">
        <v>9.677537469209474</v>
      </c>
      <c r="H41" s="138">
        <v>0.11247441870409204</v>
      </c>
      <c r="I41" s="138">
        <v>8.512144059980546</v>
      </c>
      <c r="J41" s="138">
        <v>8.5244641484533705</v>
      </c>
      <c r="K41" s="138">
        <v>9.2001781178174848</v>
      </c>
      <c r="L41" s="138">
        <v>0.73923537729729694</v>
      </c>
      <c r="M41" s="138">
        <v>110.10674929959251</v>
      </c>
      <c r="N41" s="138">
        <v>2.1570623905991311</v>
      </c>
      <c r="O41" s="138">
        <v>2.5590808523547053E-2</v>
      </c>
      <c r="P41" s="138">
        <v>9.0393401493627151E-2</v>
      </c>
      <c r="Q41" s="138">
        <v>3.5856013806060759E-2</v>
      </c>
      <c r="R41" s="138">
        <v>0.2463714510524338</v>
      </c>
      <c r="S41" s="138">
        <v>0.44044658076548532</v>
      </c>
      <c r="T41" s="138">
        <v>0.21537222572547757</v>
      </c>
      <c r="U41" s="138">
        <v>2.56063755815447</v>
      </c>
      <c r="V41" s="138">
        <v>4.7322396452307336</v>
      </c>
      <c r="W41" s="138">
        <v>14.927881418651285</v>
      </c>
      <c r="X41" s="138">
        <v>3.3357342627662891</v>
      </c>
      <c r="Y41" s="138">
        <v>5.4187452976075967</v>
      </c>
      <c r="Z41" s="138">
        <v>2.5383353558127859</v>
      </c>
      <c r="AA41" s="138">
        <v>2.0608061813001979</v>
      </c>
      <c r="AB41" s="138">
        <v>13.353621097486869</v>
      </c>
      <c r="AC41" s="138">
        <v>1.7501512882255946E-2</v>
      </c>
      <c r="AD41" s="138">
        <v>3.6263515848957271</v>
      </c>
      <c r="AE41" s="55"/>
      <c r="AF41" s="147">
        <v>68519.798223718099</v>
      </c>
      <c r="AG41" s="147">
        <v>21331.247293940229</v>
      </c>
      <c r="AH41" s="147">
        <v>28002.61998233568</v>
      </c>
      <c r="AI41" s="147">
        <v>855.22791200260178</v>
      </c>
      <c r="AJ41" s="147" t="s">
        <v>430</v>
      </c>
      <c r="AK41" s="147" t="s">
        <v>428</v>
      </c>
      <c r="AL41" s="45" t="s">
        <v>49</v>
      </c>
    </row>
    <row r="42" spans="1:38" s="2" customFormat="1" ht="26.25" customHeight="1" thickBot="1" x14ac:dyDescent="0.25">
      <c r="A42" s="65" t="s">
        <v>70</v>
      </c>
      <c r="B42" s="65" t="s">
        <v>107</v>
      </c>
      <c r="C42" s="66" t="s">
        <v>108</v>
      </c>
      <c r="D42" s="67"/>
      <c r="E42" s="138" t="s">
        <v>429</v>
      </c>
      <c r="F42" s="138" t="s">
        <v>429</v>
      </c>
      <c r="G42" s="138" t="s">
        <v>429</v>
      </c>
      <c r="H42" s="138" t="s">
        <v>429</v>
      </c>
      <c r="I42" s="138" t="s">
        <v>429</v>
      </c>
      <c r="J42" s="138" t="s">
        <v>429</v>
      </c>
      <c r="K42" s="138" t="s">
        <v>429</v>
      </c>
      <c r="L42" s="138" t="s">
        <v>429</v>
      </c>
      <c r="M42" s="138" t="s">
        <v>429</v>
      </c>
      <c r="N42" s="138" t="s">
        <v>429</v>
      </c>
      <c r="O42" s="138" t="s">
        <v>429</v>
      </c>
      <c r="P42" s="138" t="s">
        <v>429</v>
      </c>
      <c r="Q42" s="138" t="s">
        <v>429</v>
      </c>
      <c r="R42" s="138" t="s">
        <v>429</v>
      </c>
      <c r="S42" s="138" t="s">
        <v>429</v>
      </c>
      <c r="T42" s="138" t="s">
        <v>429</v>
      </c>
      <c r="U42" s="138" t="s">
        <v>429</v>
      </c>
      <c r="V42" s="138" t="s">
        <v>429</v>
      </c>
      <c r="W42" s="138" t="s">
        <v>429</v>
      </c>
      <c r="X42" s="138" t="s">
        <v>429</v>
      </c>
      <c r="Y42" s="138" t="s">
        <v>429</v>
      </c>
      <c r="Z42" s="138" t="s">
        <v>429</v>
      </c>
      <c r="AA42" s="138" t="s">
        <v>429</v>
      </c>
      <c r="AB42" s="138" t="s">
        <v>429</v>
      </c>
      <c r="AC42" s="138" t="s">
        <v>429</v>
      </c>
      <c r="AD42" s="138" t="s">
        <v>428</v>
      </c>
      <c r="AE42" s="55"/>
      <c r="AF42" s="147" t="s">
        <v>429</v>
      </c>
      <c r="AG42" s="147" t="s">
        <v>429</v>
      </c>
      <c r="AH42" s="147" t="s">
        <v>429</v>
      </c>
      <c r="AI42" s="147" t="s">
        <v>429</v>
      </c>
      <c r="AJ42" s="147" t="s">
        <v>430</v>
      </c>
      <c r="AK42" s="147" t="s">
        <v>428</v>
      </c>
      <c r="AL42" s="45" t="s">
        <v>49</v>
      </c>
    </row>
    <row r="43" spans="1:38" s="2" customFormat="1" ht="26.25" customHeight="1" thickBot="1" x14ac:dyDescent="0.25">
      <c r="A43" s="65" t="s">
        <v>103</v>
      </c>
      <c r="B43" s="65" t="s">
        <v>109</v>
      </c>
      <c r="C43" s="66" t="s">
        <v>110</v>
      </c>
      <c r="D43" s="67"/>
      <c r="E43" s="138">
        <v>0.11579689947271857</v>
      </c>
      <c r="F43" s="138">
        <v>1.1579689947271855E-2</v>
      </c>
      <c r="G43" s="138">
        <v>3.2585247511623006E-2</v>
      </c>
      <c r="H43" s="138" t="s">
        <v>442</v>
      </c>
      <c r="I43" s="138">
        <v>1.9106488412998564E-2</v>
      </c>
      <c r="J43" s="138">
        <v>2.4896333386634491E-2</v>
      </c>
      <c r="K43" s="138">
        <v>3.1844147354997604E-2</v>
      </c>
      <c r="L43" s="138">
        <v>1.0699633511279196E-2</v>
      </c>
      <c r="M43" s="138">
        <v>4.6318759789087421E-2</v>
      </c>
      <c r="N43" s="138">
        <v>1.8527503915634968E-2</v>
      </c>
      <c r="O43" s="138">
        <v>3.4739069841815566E-4</v>
      </c>
      <c r="P43" s="138">
        <v>1.1579689947271857E-4</v>
      </c>
      <c r="Q43" s="138">
        <v>1.1579689947271855E-3</v>
      </c>
      <c r="R43" s="138">
        <v>1.4822003132507977E-2</v>
      </c>
      <c r="S43" s="138">
        <v>8.3373767620357371E-3</v>
      </c>
      <c r="T43" s="138">
        <v>0.30107193862906823</v>
      </c>
      <c r="U43" s="138">
        <v>1.1579689947271857E-4</v>
      </c>
      <c r="V43" s="138">
        <v>9.2637519578174839E-3</v>
      </c>
      <c r="W43" s="138">
        <v>6.9478139683631143E-3</v>
      </c>
      <c r="X43" s="138">
        <v>2.2001410899816524E-3</v>
      </c>
      <c r="Y43" s="138">
        <v>1.7369534920907787E-2</v>
      </c>
      <c r="Z43" s="138">
        <v>1.9685472910362157E-3</v>
      </c>
      <c r="AA43" s="138">
        <v>1.7369534920907786E-3</v>
      </c>
      <c r="AB43" s="138">
        <v>2.3275176794016434E-2</v>
      </c>
      <c r="AC43" s="138">
        <v>2.5475317883998083E-4</v>
      </c>
      <c r="AD43" s="138">
        <v>1.5053596931453416E-7</v>
      </c>
      <c r="AE43" s="55"/>
      <c r="AF43" s="147">
        <v>1157.9689947271856</v>
      </c>
      <c r="AG43" s="147" t="s">
        <v>430</v>
      </c>
      <c r="AH43" s="147" t="s">
        <v>430</v>
      </c>
      <c r="AI43" s="147" t="s">
        <v>430</v>
      </c>
      <c r="AJ43" s="147" t="s">
        <v>430</v>
      </c>
      <c r="AK43" s="147" t="s">
        <v>428</v>
      </c>
      <c r="AL43" s="45" t="s">
        <v>49</v>
      </c>
    </row>
    <row r="44" spans="1:38" s="2" customFormat="1" ht="26.25" customHeight="1" thickBot="1" x14ac:dyDescent="0.25">
      <c r="A44" s="65" t="s">
        <v>70</v>
      </c>
      <c r="B44" s="65" t="s">
        <v>111</v>
      </c>
      <c r="C44" s="66" t="s">
        <v>112</v>
      </c>
      <c r="D44" s="67"/>
      <c r="E44" s="138">
        <v>7.6167820296936206</v>
      </c>
      <c r="F44" s="138">
        <v>0.75907140254390959</v>
      </c>
      <c r="G44" s="138">
        <v>0.29326722760460705</v>
      </c>
      <c r="H44" s="138">
        <v>1.8853220259383336E-3</v>
      </c>
      <c r="I44" s="138">
        <v>0.401509618860455</v>
      </c>
      <c r="J44" s="138">
        <v>0.401509618860455</v>
      </c>
      <c r="K44" s="138">
        <v>0.401509618860455</v>
      </c>
      <c r="L44" s="138">
        <v>0.22484538656185485</v>
      </c>
      <c r="M44" s="138">
        <v>2.5518915706587242</v>
      </c>
      <c r="N44" s="138" t="s">
        <v>442</v>
      </c>
      <c r="O44" s="138">
        <v>2.4064049548647459E-3</v>
      </c>
      <c r="P44" s="138" t="s">
        <v>442</v>
      </c>
      <c r="Q44" s="138" t="s">
        <v>442</v>
      </c>
      <c r="R44" s="138">
        <v>1.2032024774323729E-2</v>
      </c>
      <c r="S44" s="138">
        <v>0.40908884232700676</v>
      </c>
      <c r="T44" s="138">
        <v>1.6844834684053223E-2</v>
      </c>
      <c r="U44" s="138">
        <v>2.4064049548647459E-3</v>
      </c>
      <c r="V44" s="138">
        <v>0.24064049548647459</v>
      </c>
      <c r="W44" s="138" t="s">
        <v>442</v>
      </c>
      <c r="X44" s="138">
        <v>7.2192148645942372E-3</v>
      </c>
      <c r="Y44" s="138">
        <v>1.2032024774323729E-2</v>
      </c>
      <c r="Z44" s="138" t="s">
        <v>442</v>
      </c>
      <c r="AA44" s="138" t="s">
        <v>442</v>
      </c>
      <c r="AB44" s="138">
        <v>1.9251239638917967E-2</v>
      </c>
      <c r="AC44" s="138" t="s">
        <v>429</v>
      </c>
      <c r="AD44" s="138" t="s">
        <v>429</v>
      </c>
      <c r="AE44" s="55"/>
      <c r="AF44" s="147">
        <v>10421.720952544671</v>
      </c>
      <c r="AG44" s="147" t="s">
        <v>428</v>
      </c>
      <c r="AH44" s="147" t="s">
        <v>428</v>
      </c>
      <c r="AI44" s="147" t="s">
        <v>430</v>
      </c>
      <c r="AJ44" s="147" t="s">
        <v>430</v>
      </c>
      <c r="AK44" s="147" t="s">
        <v>428</v>
      </c>
      <c r="AL44" s="45" t="s">
        <v>49</v>
      </c>
    </row>
    <row r="45" spans="1:38" s="2" customFormat="1" ht="26.25" customHeight="1" thickBot="1" x14ac:dyDescent="0.25">
      <c r="A45" s="65" t="s">
        <v>70</v>
      </c>
      <c r="B45" s="65" t="s">
        <v>113</v>
      </c>
      <c r="C45" s="66" t="s">
        <v>114</v>
      </c>
      <c r="D45" s="67"/>
      <c r="E45" s="138">
        <v>2.3328961806746475</v>
      </c>
      <c r="F45" s="138">
        <v>5.6545267537127887E-2</v>
      </c>
      <c r="G45" s="138">
        <v>3.9377943816742984E-2</v>
      </c>
      <c r="H45" s="138" t="s">
        <v>442</v>
      </c>
      <c r="I45" s="138">
        <v>3.4573392151272482E-2</v>
      </c>
      <c r="J45" s="138">
        <v>3.4573392151272482E-2</v>
      </c>
      <c r="K45" s="138">
        <v>3.4573392151272482E-2</v>
      </c>
      <c r="L45" s="138">
        <v>1.0717751566894468E-2</v>
      </c>
      <c r="M45" s="138">
        <v>0.12407647276718346</v>
      </c>
      <c r="N45" s="138">
        <v>4.200505588472357E-3</v>
      </c>
      <c r="O45" s="138">
        <v>3.2311581449787356E-4</v>
      </c>
      <c r="P45" s="138">
        <v>9.6934744349362059E-4</v>
      </c>
      <c r="Q45" s="138">
        <v>1.2924632579914943E-3</v>
      </c>
      <c r="R45" s="138">
        <v>1.6155790724893678E-3</v>
      </c>
      <c r="S45" s="138">
        <v>2.8434191675812872E-2</v>
      </c>
      <c r="T45" s="138">
        <v>3.2311581449787352E-2</v>
      </c>
      <c r="U45" s="138">
        <v>3.2311581449787356E-3</v>
      </c>
      <c r="V45" s="138">
        <v>3.8773897739744823E-2</v>
      </c>
      <c r="W45" s="138">
        <v>4.200505588472357E-3</v>
      </c>
      <c r="X45" s="138">
        <v>6.4623162899574724E-5</v>
      </c>
      <c r="Y45" s="138">
        <v>3.2311581449787356E-4</v>
      </c>
      <c r="Z45" s="138">
        <v>3.2311581449787356E-4</v>
      </c>
      <c r="AA45" s="138">
        <v>3.2311581449787362E-5</v>
      </c>
      <c r="AB45" s="138">
        <v>7.4316637334510913E-4</v>
      </c>
      <c r="AC45" s="138">
        <v>2.5849265159829885E-3</v>
      </c>
      <c r="AD45" s="138">
        <v>1.2278400950919196E-3</v>
      </c>
      <c r="AE45" s="55"/>
      <c r="AF45" s="147">
        <v>1399.3583445893028</v>
      </c>
      <c r="AG45" s="147" t="s">
        <v>428</v>
      </c>
      <c r="AH45" s="147" t="s">
        <v>428</v>
      </c>
      <c r="AI45" s="147" t="s">
        <v>428</v>
      </c>
      <c r="AJ45" s="147" t="s">
        <v>430</v>
      </c>
      <c r="AK45" s="147" t="s">
        <v>428</v>
      </c>
      <c r="AL45" s="45" t="s">
        <v>49</v>
      </c>
    </row>
    <row r="46" spans="1:38" s="2" customFormat="1" ht="26.25" customHeight="1" thickBot="1" x14ac:dyDescent="0.25">
      <c r="A46" s="65" t="s">
        <v>103</v>
      </c>
      <c r="B46" s="65" t="s">
        <v>115</v>
      </c>
      <c r="C46" s="66" t="s">
        <v>116</v>
      </c>
      <c r="D46" s="67"/>
      <c r="E46" s="138" t="s">
        <v>429</v>
      </c>
      <c r="F46" s="138" t="s">
        <v>429</v>
      </c>
      <c r="G46" s="138" t="s">
        <v>429</v>
      </c>
      <c r="H46" s="138" t="s">
        <v>429</v>
      </c>
      <c r="I46" s="138" t="s">
        <v>429</v>
      </c>
      <c r="J46" s="138" t="s">
        <v>429</v>
      </c>
      <c r="K46" s="138" t="s">
        <v>429</v>
      </c>
      <c r="L46" s="138" t="s">
        <v>429</v>
      </c>
      <c r="M46" s="138" t="s">
        <v>429</v>
      </c>
      <c r="N46" s="138" t="s">
        <v>429</v>
      </c>
      <c r="O46" s="138" t="s">
        <v>429</v>
      </c>
      <c r="P46" s="138" t="s">
        <v>429</v>
      </c>
      <c r="Q46" s="138" t="s">
        <v>429</v>
      </c>
      <c r="R46" s="138" t="s">
        <v>429</v>
      </c>
      <c r="S46" s="138" t="s">
        <v>429</v>
      </c>
      <c r="T46" s="138" t="s">
        <v>429</v>
      </c>
      <c r="U46" s="138" t="s">
        <v>429</v>
      </c>
      <c r="V46" s="138" t="s">
        <v>429</v>
      </c>
      <c r="W46" s="138" t="s">
        <v>429</v>
      </c>
      <c r="X46" s="138" t="s">
        <v>429</v>
      </c>
      <c r="Y46" s="138" t="s">
        <v>429</v>
      </c>
      <c r="Z46" s="138" t="s">
        <v>429</v>
      </c>
      <c r="AA46" s="138" t="s">
        <v>429</v>
      </c>
      <c r="AB46" s="138" t="s">
        <v>429</v>
      </c>
      <c r="AC46" s="138" t="s">
        <v>442</v>
      </c>
      <c r="AD46" s="138" t="s">
        <v>428</v>
      </c>
      <c r="AE46" s="55"/>
      <c r="AF46" s="147" t="s">
        <v>429</v>
      </c>
      <c r="AG46" s="147" t="s">
        <v>429</v>
      </c>
      <c r="AH46" s="147" t="s">
        <v>429</v>
      </c>
      <c r="AI46" s="147" t="s">
        <v>429</v>
      </c>
      <c r="AJ46" s="147" t="s">
        <v>430</v>
      </c>
      <c r="AK46" s="147" t="s">
        <v>428</v>
      </c>
      <c r="AL46" s="45" t="s">
        <v>49</v>
      </c>
    </row>
    <row r="47" spans="1:38" s="2" customFormat="1" ht="26.25" customHeight="1" thickBot="1" x14ac:dyDescent="0.25">
      <c r="A47" s="65" t="s">
        <v>70</v>
      </c>
      <c r="B47" s="65" t="s">
        <v>117</v>
      </c>
      <c r="C47" s="66" t="s">
        <v>118</v>
      </c>
      <c r="D47" s="67"/>
      <c r="E47" s="138" t="s">
        <v>429</v>
      </c>
      <c r="F47" s="138" t="s">
        <v>429</v>
      </c>
      <c r="G47" s="138" t="s">
        <v>429</v>
      </c>
      <c r="H47" s="138" t="s">
        <v>442</v>
      </c>
      <c r="I47" s="138" t="s">
        <v>429</v>
      </c>
      <c r="J47" s="138" t="s">
        <v>429</v>
      </c>
      <c r="K47" s="138" t="s">
        <v>429</v>
      </c>
      <c r="L47" s="138" t="s">
        <v>429</v>
      </c>
      <c r="M47" s="138" t="s">
        <v>429</v>
      </c>
      <c r="N47" s="138" t="s">
        <v>429</v>
      </c>
      <c r="O47" s="138" t="s">
        <v>429</v>
      </c>
      <c r="P47" s="138" t="s">
        <v>429</v>
      </c>
      <c r="Q47" s="138" t="s">
        <v>429</v>
      </c>
      <c r="R47" s="138" t="s">
        <v>429</v>
      </c>
      <c r="S47" s="138" t="s">
        <v>429</v>
      </c>
      <c r="T47" s="138" t="s">
        <v>429</v>
      </c>
      <c r="U47" s="138" t="s">
        <v>429</v>
      </c>
      <c r="V47" s="138" t="s">
        <v>429</v>
      </c>
      <c r="W47" s="138" t="s">
        <v>429</v>
      </c>
      <c r="X47" s="138" t="s">
        <v>429</v>
      </c>
      <c r="Y47" s="138" t="s">
        <v>429</v>
      </c>
      <c r="Z47" s="138" t="s">
        <v>429</v>
      </c>
      <c r="AA47" s="138" t="s">
        <v>429</v>
      </c>
      <c r="AB47" s="138" t="s">
        <v>429</v>
      </c>
      <c r="AC47" s="138" t="s">
        <v>442</v>
      </c>
      <c r="AD47" s="138" t="s">
        <v>428</v>
      </c>
      <c r="AE47" s="55"/>
      <c r="AF47" s="147" t="s">
        <v>429</v>
      </c>
      <c r="AG47" s="147" t="s">
        <v>428</v>
      </c>
      <c r="AH47" s="147" t="s">
        <v>428</v>
      </c>
      <c r="AI47" s="147" t="s">
        <v>428</v>
      </c>
      <c r="AJ47" s="147" t="s">
        <v>430</v>
      </c>
      <c r="AK47" s="147" t="s">
        <v>428</v>
      </c>
      <c r="AL47" s="45" t="s">
        <v>49</v>
      </c>
    </row>
    <row r="48" spans="1:38" s="2" customFormat="1" ht="26.25" customHeight="1" thickBot="1" x14ac:dyDescent="0.25">
      <c r="A48" s="65" t="s">
        <v>119</v>
      </c>
      <c r="B48" s="65" t="s">
        <v>120</v>
      </c>
      <c r="C48" s="66" t="s">
        <v>121</v>
      </c>
      <c r="D48" s="67"/>
      <c r="E48" s="138" t="s">
        <v>428</v>
      </c>
      <c r="F48" s="138" t="s">
        <v>430</v>
      </c>
      <c r="G48" s="138" t="s">
        <v>430</v>
      </c>
      <c r="H48" s="138" t="s">
        <v>428</v>
      </c>
      <c r="I48" s="138">
        <v>1.3239735844232414E-2</v>
      </c>
      <c r="J48" s="138">
        <v>0.13239735844232417</v>
      </c>
      <c r="K48" s="138">
        <v>0.33099339610581041</v>
      </c>
      <c r="L48" s="138" t="s">
        <v>430</v>
      </c>
      <c r="M48" s="138" t="s">
        <v>428</v>
      </c>
      <c r="N48" s="138" t="s">
        <v>430</v>
      </c>
      <c r="O48" s="138" t="s">
        <v>430</v>
      </c>
      <c r="P48" s="138" t="s">
        <v>430</v>
      </c>
      <c r="Q48" s="138" t="s">
        <v>430</v>
      </c>
      <c r="R48" s="138" t="s">
        <v>430</v>
      </c>
      <c r="S48" s="138" t="s">
        <v>430</v>
      </c>
      <c r="T48" s="138" t="s">
        <v>430</v>
      </c>
      <c r="U48" s="138" t="s">
        <v>430</v>
      </c>
      <c r="V48" s="138" t="s">
        <v>430</v>
      </c>
      <c r="W48" s="138" t="s">
        <v>428</v>
      </c>
      <c r="X48" s="138" t="s">
        <v>428</v>
      </c>
      <c r="Y48" s="138" t="s">
        <v>428</v>
      </c>
      <c r="Z48" s="138" t="s">
        <v>428</v>
      </c>
      <c r="AA48" s="138" t="s">
        <v>428</v>
      </c>
      <c r="AB48" s="138" t="s">
        <v>428</v>
      </c>
      <c r="AC48" s="138" t="s">
        <v>428</v>
      </c>
      <c r="AD48" s="138" t="s">
        <v>428</v>
      </c>
      <c r="AE48" s="55"/>
      <c r="AF48" s="147" t="s">
        <v>428</v>
      </c>
      <c r="AG48" s="147" t="s">
        <v>428</v>
      </c>
      <c r="AH48" s="147" t="s">
        <v>428</v>
      </c>
      <c r="AI48" s="147" t="s">
        <v>428</v>
      </c>
      <c r="AJ48" s="147" t="s">
        <v>428</v>
      </c>
      <c r="AK48" s="147" t="s">
        <v>430</v>
      </c>
      <c r="AL48" s="45" t="s">
        <v>122</v>
      </c>
    </row>
    <row r="49" spans="1:38" s="2" customFormat="1" ht="26.25" customHeight="1" thickBot="1" x14ac:dyDescent="0.25">
      <c r="A49" s="65" t="s">
        <v>119</v>
      </c>
      <c r="B49" s="65" t="s">
        <v>123</v>
      </c>
      <c r="C49" s="66" t="s">
        <v>124</v>
      </c>
      <c r="D49" s="67"/>
      <c r="E49" s="138" t="s">
        <v>430</v>
      </c>
      <c r="F49" s="138" t="s">
        <v>430</v>
      </c>
      <c r="G49" s="138" t="s">
        <v>430</v>
      </c>
      <c r="H49" s="138" t="s">
        <v>430</v>
      </c>
      <c r="I49" s="138" t="s">
        <v>430</v>
      </c>
      <c r="J49" s="138" t="s">
        <v>430</v>
      </c>
      <c r="K49" s="138" t="s">
        <v>430</v>
      </c>
      <c r="L49" s="138" t="s">
        <v>430</v>
      </c>
      <c r="M49" s="138" t="s">
        <v>430</v>
      </c>
      <c r="N49" s="138" t="s">
        <v>430</v>
      </c>
      <c r="O49" s="138" t="s">
        <v>430</v>
      </c>
      <c r="P49" s="138" t="s">
        <v>430</v>
      </c>
      <c r="Q49" s="138" t="s">
        <v>430</v>
      </c>
      <c r="R49" s="138" t="s">
        <v>430</v>
      </c>
      <c r="S49" s="138" t="s">
        <v>430</v>
      </c>
      <c r="T49" s="138" t="s">
        <v>430</v>
      </c>
      <c r="U49" s="138" t="s">
        <v>430</v>
      </c>
      <c r="V49" s="138" t="s">
        <v>430</v>
      </c>
      <c r="W49" s="138" t="s">
        <v>428</v>
      </c>
      <c r="X49" s="138" t="s">
        <v>430</v>
      </c>
      <c r="Y49" s="138" t="s">
        <v>430</v>
      </c>
      <c r="Z49" s="138" t="s">
        <v>430</v>
      </c>
      <c r="AA49" s="138" t="s">
        <v>430</v>
      </c>
      <c r="AB49" s="138" t="s">
        <v>430</v>
      </c>
      <c r="AC49" s="138" t="s">
        <v>428</v>
      </c>
      <c r="AD49" s="138" t="s">
        <v>428</v>
      </c>
      <c r="AE49" s="55"/>
      <c r="AF49" s="147" t="s">
        <v>428</v>
      </c>
      <c r="AG49" s="147" t="s">
        <v>428</v>
      </c>
      <c r="AH49" s="147" t="s">
        <v>428</v>
      </c>
      <c r="AI49" s="147" t="s">
        <v>428</v>
      </c>
      <c r="AJ49" s="147" t="s">
        <v>428</v>
      </c>
      <c r="AK49" s="147" t="s">
        <v>430</v>
      </c>
      <c r="AL49" s="45" t="s">
        <v>125</v>
      </c>
    </row>
    <row r="50" spans="1:38" s="2" customFormat="1" ht="26.25" customHeight="1" thickBot="1" x14ac:dyDescent="0.25">
      <c r="A50" s="65" t="s">
        <v>119</v>
      </c>
      <c r="B50" s="65" t="s">
        <v>126</v>
      </c>
      <c r="C50" s="66" t="s">
        <v>127</v>
      </c>
      <c r="D50" s="67"/>
      <c r="E50" s="138" t="s">
        <v>430</v>
      </c>
      <c r="F50" s="138" t="s">
        <v>430</v>
      </c>
      <c r="G50" s="138" t="s">
        <v>430</v>
      </c>
      <c r="H50" s="138" t="s">
        <v>430</v>
      </c>
      <c r="I50" s="138" t="s">
        <v>430</v>
      </c>
      <c r="J50" s="138" t="s">
        <v>430</v>
      </c>
      <c r="K50" s="138" t="s">
        <v>430</v>
      </c>
      <c r="L50" s="138" t="s">
        <v>430</v>
      </c>
      <c r="M50" s="138" t="s">
        <v>430</v>
      </c>
      <c r="N50" s="138" t="s">
        <v>430</v>
      </c>
      <c r="O50" s="138" t="s">
        <v>430</v>
      </c>
      <c r="P50" s="138" t="s">
        <v>430</v>
      </c>
      <c r="Q50" s="138" t="s">
        <v>430</v>
      </c>
      <c r="R50" s="138" t="s">
        <v>430</v>
      </c>
      <c r="S50" s="138" t="s">
        <v>430</v>
      </c>
      <c r="T50" s="138" t="s">
        <v>430</v>
      </c>
      <c r="U50" s="138" t="s">
        <v>430</v>
      </c>
      <c r="V50" s="138" t="s">
        <v>430</v>
      </c>
      <c r="W50" s="138" t="s">
        <v>430</v>
      </c>
      <c r="X50" s="138" t="s">
        <v>428</v>
      </c>
      <c r="Y50" s="138" t="s">
        <v>428</v>
      </c>
      <c r="Z50" s="138" t="s">
        <v>428</v>
      </c>
      <c r="AA50" s="138" t="s">
        <v>428</v>
      </c>
      <c r="AB50" s="138" t="s">
        <v>428</v>
      </c>
      <c r="AC50" s="138" t="s">
        <v>428</v>
      </c>
      <c r="AD50" s="138" t="s">
        <v>428</v>
      </c>
      <c r="AE50" s="55"/>
      <c r="AF50" s="147" t="s">
        <v>428</v>
      </c>
      <c r="AG50" s="147" t="s">
        <v>428</v>
      </c>
      <c r="AH50" s="147" t="s">
        <v>428</v>
      </c>
      <c r="AI50" s="147" t="s">
        <v>428</v>
      </c>
      <c r="AJ50" s="147" t="s">
        <v>428</v>
      </c>
      <c r="AK50" s="147" t="s">
        <v>428</v>
      </c>
      <c r="AL50" s="45" t="s">
        <v>412</v>
      </c>
    </row>
    <row r="51" spans="1:38" s="2" customFormat="1" ht="26.25" customHeight="1" thickBot="1" x14ac:dyDescent="0.25">
      <c r="A51" s="65" t="s">
        <v>119</v>
      </c>
      <c r="B51" s="69" t="s">
        <v>128</v>
      </c>
      <c r="C51" s="66" t="s">
        <v>129</v>
      </c>
      <c r="D51" s="67"/>
      <c r="E51" s="138" t="s">
        <v>428</v>
      </c>
      <c r="F51" s="138" t="s">
        <v>442</v>
      </c>
      <c r="G51" s="138" t="s">
        <v>442</v>
      </c>
      <c r="H51" s="138" t="s">
        <v>428</v>
      </c>
      <c r="I51" s="138" t="s">
        <v>428</v>
      </c>
      <c r="J51" s="138" t="s">
        <v>428</v>
      </c>
      <c r="K51" s="138" t="s">
        <v>428</v>
      </c>
      <c r="L51" s="138" t="s">
        <v>428</v>
      </c>
      <c r="M51" s="138" t="s">
        <v>428</v>
      </c>
      <c r="N51" s="138" t="s">
        <v>428</v>
      </c>
      <c r="O51" s="138" t="s">
        <v>428</v>
      </c>
      <c r="P51" s="138" t="s">
        <v>428</v>
      </c>
      <c r="Q51" s="138" t="s">
        <v>428</v>
      </c>
      <c r="R51" s="138" t="s">
        <v>428</v>
      </c>
      <c r="S51" s="138" t="s">
        <v>428</v>
      </c>
      <c r="T51" s="138" t="s">
        <v>428</v>
      </c>
      <c r="U51" s="138" t="s">
        <v>428</v>
      </c>
      <c r="V51" s="138" t="s">
        <v>428</v>
      </c>
      <c r="W51" s="138" t="s">
        <v>430</v>
      </c>
      <c r="X51" s="138" t="s">
        <v>428</v>
      </c>
      <c r="Y51" s="138" t="s">
        <v>428</v>
      </c>
      <c r="Z51" s="138" t="s">
        <v>428</v>
      </c>
      <c r="AA51" s="138" t="s">
        <v>428</v>
      </c>
      <c r="AB51" s="138" t="s">
        <v>428</v>
      </c>
      <c r="AC51" s="138" t="s">
        <v>428</v>
      </c>
      <c r="AD51" s="138" t="s">
        <v>428</v>
      </c>
      <c r="AE51" s="55"/>
      <c r="AF51" s="147" t="s">
        <v>428</v>
      </c>
      <c r="AG51" s="147" t="s">
        <v>428</v>
      </c>
      <c r="AH51" s="147" t="s">
        <v>428</v>
      </c>
      <c r="AI51" s="147" t="s">
        <v>428</v>
      </c>
      <c r="AJ51" s="147" t="s">
        <v>428</v>
      </c>
      <c r="AK51" s="147" t="s">
        <v>428</v>
      </c>
      <c r="AL51" s="45" t="s">
        <v>130</v>
      </c>
    </row>
    <row r="52" spans="1:38" s="2" customFormat="1" ht="26.25" customHeight="1" thickBot="1" x14ac:dyDescent="0.25">
      <c r="A52" s="65" t="s">
        <v>119</v>
      </c>
      <c r="B52" s="69" t="s">
        <v>131</v>
      </c>
      <c r="C52" s="71" t="s">
        <v>392</v>
      </c>
      <c r="D52" s="68"/>
      <c r="E52" s="138" t="s">
        <v>429</v>
      </c>
      <c r="F52" s="138">
        <v>2.8706499999999999</v>
      </c>
      <c r="G52" s="138" t="s">
        <v>429</v>
      </c>
      <c r="H52" s="138" t="s">
        <v>429</v>
      </c>
      <c r="I52" s="138" t="s">
        <v>429</v>
      </c>
      <c r="J52" s="138" t="s">
        <v>429</v>
      </c>
      <c r="K52" s="138" t="s">
        <v>429</v>
      </c>
      <c r="L52" s="138" t="s">
        <v>442</v>
      </c>
      <c r="M52" s="138" t="s">
        <v>429</v>
      </c>
      <c r="N52" s="138" t="s">
        <v>429</v>
      </c>
      <c r="O52" s="138" t="s">
        <v>429</v>
      </c>
      <c r="P52" s="138" t="s">
        <v>429</v>
      </c>
      <c r="Q52" s="138" t="s">
        <v>428</v>
      </c>
      <c r="R52" s="138" t="s">
        <v>428</v>
      </c>
      <c r="S52" s="138" t="s">
        <v>428</v>
      </c>
      <c r="T52" s="138" t="s">
        <v>428</v>
      </c>
      <c r="U52" s="138" t="s">
        <v>428</v>
      </c>
      <c r="V52" s="138" t="s">
        <v>428</v>
      </c>
      <c r="W52" s="138" t="s">
        <v>429</v>
      </c>
      <c r="X52" s="138" t="s">
        <v>428</v>
      </c>
      <c r="Y52" s="138" t="s">
        <v>429</v>
      </c>
      <c r="Z52" s="138" t="s">
        <v>429</v>
      </c>
      <c r="AA52" s="138" t="s">
        <v>429</v>
      </c>
      <c r="AB52" s="138" t="s">
        <v>429</v>
      </c>
      <c r="AC52" s="138" t="s">
        <v>428</v>
      </c>
      <c r="AD52" s="138" t="s">
        <v>428</v>
      </c>
      <c r="AE52" s="55"/>
      <c r="AF52" s="147" t="s">
        <v>428</v>
      </c>
      <c r="AG52" s="147" t="s">
        <v>428</v>
      </c>
      <c r="AH52" s="147" t="s">
        <v>428</v>
      </c>
      <c r="AI52" s="147" t="s">
        <v>428</v>
      </c>
      <c r="AJ52" s="147" t="s">
        <v>428</v>
      </c>
      <c r="AK52" s="147">
        <v>3.2723363615999999</v>
      </c>
      <c r="AL52" s="45" t="s">
        <v>132</v>
      </c>
    </row>
    <row r="53" spans="1:38" s="2" customFormat="1" ht="26.25" customHeight="1" thickBot="1" x14ac:dyDescent="0.25">
      <c r="A53" s="65" t="s">
        <v>119</v>
      </c>
      <c r="B53" s="69" t="s">
        <v>133</v>
      </c>
      <c r="C53" s="71" t="s">
        <v>134</v>
      </c>
      <c r="D53" s="68"/>
      <c r="E53" s="138" t="s">
        <v>428</v>
      </c>
      <c r="F53" s="138">
        <v>3.6905636130148762</v>
      </c>
      <c r="G53" s="138" t="s">
        <v>442</v>
      </c>
      <c r="H53" s="138" t="s">
        <v>428</v>
      </c>
      <c r="I53" s="138" t="s">
        <v>428</v>
      </c>
      <c r="J53" s="138" t="s">
        <v>428</v>
      </c>
      <c r="K53" s="138" t="s">
        <v>428</v>
      </c>
      <c r="L53" s="138" t="s">
        <v>428</v>
      </c>
      <c r="M53" s="138" t="s">
        <v>428</v>
      </c>
      <c r="N53" s="138" t="s">
        <v>428</v>
      </c>
      <c r="O53" s="138" t="s">
        <v>428</v>
      </c>
      <c r="P53" s="138" t="s">
        <v>428</v>
      </c>
      <c r="Q53" s="138" t="s">
        <v>428</v>
      </c>
      <c r="R53" s="138" t="s">
        <v>428</v>
      </c>
      <c r="S53" s="138" t="s">
        <v>428</v>
      </c>
      <c r="T53" s="138" t="s">
        <v>428</v>
      </c>
      <c r="U53" s="138" t="s">
        <v>428</v>
      </c>
      <c r="V53" s="138" t="s">
        <v>428</v>
      </c>
      <c r="W53" s="138" t="s">
        <v>428</v>
      </c>
      <c r="X53" s="138" t="s">
        <v>428</v>
      </c>
      <c r="Y53" s="138" t="s">
        <v>428</v>
      </c>
      <c r="Z53" s="138" t="s">
        <v>428</v>
      </c>
      <c r="AA53" s="138" t="s">
        <v>428</v>
      </c>
      <c r="AB53" s="138" t="s">
        <v>428</v>
      </c>
      <c r="AC53" s="138" t="s">
        <v>428</v>
      </c>
      <c r="AD53" s="138" t="s">
        <v>428</v>
      </c>
      <c r="AE53" s="55"/>
      <c r="AF53" s="147" t="s">
        <v>428</v>
      </c>
      <c r="AG53" s="147" t="s">
        <v>428</v>
      </c>
      <c r="AH53" s="147" t="s">
        <v>428</v>
      </c>
      <c r="AI53" s="147" t="s">
        <v>428</v>
      </c>
      <c r="AJ53" s="147" t="s">
        <v>428</v>
      </c>
      <c r="AK53" s="147">
        <v>1.6881491609305002</v>
      </c>
      <c r="AL53" s="45" t="s">
        <v>135</v>
      </c>
    </row>
    <row r="54" spans="1:38" s="2" customFormat="1" ht="37.5" customHeight="1" thickBot="1" x14ac:dyDescent="0.25">
      <c r="A54" s="65" t="s">
        <v>119</v>
      </c>
      <c r="B54" s="69" t="s">
        <v>136</v>
      </c>
      <c r="C54" s="71" t="s">
        <v>137</v>
      </c>
      <c r="D54" s="68"/>
      <c r="E54" s="138" t="s">
        <v>428</v>
      </c>
      <c r="F54" s="138">
        <v>0.38863436749394037</v>
      </c>
      <c r="G54" s="138" t="s">
        <v>442</v>
      </c>
      <c r="H54" s="138" t="s">
        <v>428</v>
      </c>
      <c r="I54" s="138" t="s">
        <v>428</v>
      </c>
      <c r="J54" s="138" t="s">
        <v>428</v>
      </c>
      <c r="K54" s="138" t="s">
        <v>428</v>
      </c>
      <c r="L54" s="138" t="s">
        <v>428</v>
      </c>
      <c r="M54" s="138" t="s">
        <v>428</v>
      </c>
      <c r="N54" s="138" t="s">
        <v>428</v>
      </c>
      <c r="O54" s="138" t="s">
        <v>428</v>
      </c>
      <c r="P54" s="138" t="s">
        <v>428</v>
      </c>
      <c r="Q54" s="138" t="s">
        <v>428</v>
      </c>
      <c r="R54" s="138" t="s">
        <v>428</v>
      </c>
      <c r="S54" s="138" t="s">
        <v>428</v>
      </c>
      <c r="T54" s="138" t="s">
        <v>428</v>
      </c>
      <c r="U54" s="138" t="s">
        <v>428</v>
      </c>
      <c r="V54" s="138" t="s">
        <v>428</v>
      </c>
      <c r="W54" s="138" t="s">
        <v>428</v>
      </c>
      <c r="X54" s="138" t="s">
        <v>428</v>
      </c>
      <c r="Y54" s="138" t="s">
        <v>428</v>
      </c>
      <c r="Z54" s="138" t="s">
        <v>428</v>
      </c>
      <c r="AA54" s="138" t="s">
        <v>428</v>
      </c>
      <c r="AB54" s="138" t="s">
        <v>428</v>
      </c>
      <c r="AC54" s="138" t="s">
        <v>428</v>
      </c>
      <c r="AD54" s="138" t="s">
        <v>428</v>
      </c>
      <c r="AE54" s="55"/>
      <c r="AF54" s="147" t="s">
        <v>428</v>
      </c>
      <c r="AG54" s="147" t="s">
        <v>428</v>
      </c>
      <c r="AH54" s="147" t="s">
        <v>428</v>
      </c>
      <c r="AI54" s="147" t="s">
        <v>428</v>
      </c>
      <c r="AJ54" s="147" t="s">
        <v>428</v>
      </c>
      <c r="AK54" s="147" t="s">
        <v>428</v>
      </c>
      <c r="AL54" s="45" t="s">
        <v>419</v>
      </c>
    </row>
    <row r="55" spans="1:38" s="2" customFormat="1" ht="26.25" customHeight="1" thickBot="1" x14ac:dyDescent="0.25">
      <c r="A55" s="65" t="s">
        <v>119</v>
      </c>
      <c r="B55" s="69" t="s">
        <v>138</v>
      </c>
      <c r="C55" s="71" t="s">
        <v>139</v>
      </c>
      <c r="D55" s="68"/>
      <c r="E55" s="138" t="s">
        <v>442</v>
      </c>
      <c r="F55" s="138" t="s">
        <v>442</v>
      </c>
      <c r="G55" s="138" t="s">
        <v>442</v>
      </c>
      <c r="H55" s="138" t="s">
        <v>442</v>
      </c>
      <c r="I55" s="138" t="s">
        <v>442</v>
      </c>
      <c r="J55" s="138" t="s">
        <v>442</v>
      </c>
      <c r="K55" s="138" t="s">
        <v>442</v>
      </c>
      <c r="L55" s="138" t="s">
        <v>442</v>
      </c>
      <c r="M55" s="138" t="s">
        <v>442</v>
      </c>
      <c r="N55" s="138" t="s">
        <v>442</v>
      </c>
      <c r="O55" s="138" t="s">
        <v>442</v>
      </c>
      <c r="P55" s="138" t="s">
        <v>442</v>
      </c>
      <c r="Q55" s="138" t="s">
        <v>442</v>
      </c>
      <c r="R55" s="138" t="s">
        <v>442</v>
      </c>
      <c r="S55" s="138" t="s">
        <v>442</v>
      </c>
      <c r="T55" s="138" t="s">
        <v>442</v>
      </c>
      <c r="U55" s="138" t="s">
        <v>442</v>
      </c>
      <c r="V55" s="138" t="s">
        <v>442</v>
      </c>
      <c r="W55" s="138" t="s">
        <v>442</v>
      </c>
      <c r="X55" s="138" t="s">
        <v>442</v>
      </c>
      <c r="Y55" s="138" t="s">
        <v>442</v>
      </c>
      <c r="Z55" s="138" t="s">
        <v>442</v>
      </c>
      <c r="AA55" s="138" t="s">
        <v>442</v>
      </c>
      <c r="AB55" s="138" t="s">
        <v>442</v>
      </c>
      <c r="AC55" s="138" t="s">
        <v>428</v>
      </c>
      <c r="AD55" s="138" t="s">
        <v>428</v>
      </c>
      <c r="AE55" s="55"/>
      <c r="AF55" s="147" t="s">
        <v>428</v>
      </c>
      <c r="AG55" s="147" t="s">
        <v>428</v>
      </c>
      <c r="AH55" s="147" t="s">
        <v>428</v>
      </c>
      <c r="AI55" s="147" t="s">
        <v>428</v>
      </c>
      <c r="AJ55" s="147" t="s">
        <v>428</v>
      </c>
      <c r="AK55" s="147" t="s">
        <v>428</v>
      </c>
      <c r="AL55" s="45" t="s">
        <v>140</v>
      </c>
    </row>
    <row r="56" spans="1:38" s="2" customFormat="1" ht="26.25" customHeight="1" thickBot="1" x14ac:dyDescent="0.25">
      <c r="A56" s="69" t="s">
        <v>119</v>
      </c>
      <c r="B56" s="69" t="s">
        <v>141</v>
      </c>
      <c r="C56" s="71" t="s">
        <v>401</v>
      </c>
      <c r="D56" s="68"/>
      <c r="E56" s="138" t="s">
        <v>430</v>
      </c>
      <c r="F56" s="138" t="s">
        <v>430</v>
      </c>
      <c r="G56" s="138" t="s">
        <v>430</v>
      </c>
      <c r="H56" s="138" t="s">
        <v>430</v>
      </c>
      <c r="I56" s="138" t="s">
        <v>430</v>
      </c>
      <c r="J56" s="138" t="s">
        <v>430</v>
      </c>
      <c r="K56" s="138" t="s">
        <v>430</v>
      </c>
      <c r="L56" s="138" t="s">
        <v>430</v>
      </c>
      <c r="M56" s="138" t="s">
        <v>430</v>
      </c>
      <c r="N56" s="138" t="s">
        <v>430</v>
      </c>
      <c r="O56" s="138" t="s">
        <v>430</v>
      </c>
      <c r="P56" s="138" t="s">
        <v>430</v>
      </c>
      <c r="Q56" s="138" t="s">
        <v>430</v>
      </c>
      <c r="R56" s="138" t="s">
        <v>430</v>
      </c>
      <c r="S56" s="138" t="s">
        <v>430</v>
      </c>
      <c r="T56" s="138" t="s">
        <v>430</v>
      </c>
      <c r="U56" s="138" t="s">
        <v>430</v>
      </c>
      <c r="V56" s="138" t="s">
        <v>430</v>
      </c>
      <c r="W56" s="138" t="s">
        <v>428</v>
      </c>
      <c r="X56" s="138" t="s">
        <v>428</v>
      </c>
      <c r="Y56" s="138" t="s">
        <v>428</v>
      </c>
      <c r="Z56" s="138" t="s">
        <v>428</v>
      </c>
      <c r="AA56" s="138" t="s">
        <v>428</v>
      </c>
      <c r="AB56" s="138" t="s">
        <v>428</v>
      </c>
      <c r="AC56" s="138" t="s">
        <v>428</v>
      </c>
      <c r="AD56" s="138" t="s">
        <v>428</v>
      </c>
      <c r="AE56" s="55"/>
      <c r="AF56" s="147" t="s">
        <v>428</v>
      </c>
      <c r="AG56" s="147" t="s">
        <v>428</v>
      </c>
      <c r="AH56" s="147" t="s">
        <v>428</v>
      </c>
      <c r="AI56" s="147" t="s">
        <v>428</v>
      </c>
      <c r="AJ56" s="147" t="s">
        <v>428</v>
      </c>
      <c r="AK56" s="147" t="s">
        <v>428</v>
      </c>
      <c r="AL56" s="45" t="s">
        <v>412</v>
      </c>
    </row>
    <row r="57" spans="1:38" s="2" customFormat="1" ht="26.25" customHeight="1" thickBot="1" x14ac:dyDescent="0.25">
      <c r="A57" s="65" t="s">
        <v>53</v>
      </c>
      <c r="B57" s="65" t="s">
        <v>143</v>
      </c>
      <c r="C57" s="66" t="s">
        <v>144</v>
      </c>
      <c r="D57" s="67"/>
      <c r="E57" s="138" t="s">
        <v>429</v>
      </c>
      <c r="F57" s="138" t="s">
        <v>429</v>
      </c>
      <c r="G57" s="138" t="s">
        <v>429</v>
      </c>
      <c r="H57" s="138" t="s">
        <v>428</v>
      </c>
      <c r="I57" s="138">
        <v>0.50614406932830003</v>
      </c>
      <c r="J57" s="138">
        <v>0.91105932479094009</v>
      </c>
      <c r="K57" s="138">
        <v>1.0122881386566001</v>
      </c>
      <c r="L57" s="138">
        <v>1.5184322079849001E-2</v>
      </c>
      <c r="M57" s="138" t="s">
        <v>429</v>
      </c>
      <c r="N57" s="138" t="s">
        <v>429</v>
      </c>
      <c r="O57" s="138" t="s">
        <v>429</v>
      </c>
      <c r="P57" s="138" t="s">
        <v>429</v>
      </c>
      <c r="Q57" s="138" t="s">
        <v>429</v>
      </c>
      <c r="R57" s="138" t="s">
        <v>429</v>
      </c>
      <c r="S57" s="138" t="s">
        <v>429</v>
      </c>
      <c r="T57" s="138" t="s">
        <v>429</v>
      </c>
      <c r="U57" s="138" t="s">
        <v>429</v>
      </c>
      <c r="V57" s="138" t="s">
        <v>429</v>
      </c>
      <c r="W57" s="138" t="s">
        <v>428</v>
      </c>
      <c r="X57" s="138" t="s">
        <v>428</v>
      </c>
      <c r="Y57" s="138" t="s">
        <v>428</v>
      </c>
      <c r="Z57" s="138" t="s">
        <v>428</v>
      </c>
      <c r="AA57" s="138" t="s">
        <v>428</v>
      </c>
      <c r="AB57" s="138" t="s">
        <v>428</v>
      </c>
      <c r="AC57" s="138" t="s">
        <v>428</v>
      </c>
      <c r="AD57" s="138" t="s">
        <v>428</v>
      </c>
      <c r="AE57" s="55"/>
      <c r="AF57" s="147" t="s">
        <v>428</v>
      </c>
      <c r="AG57" s="147" t="s">
        <v>428</v>
      </c>
      <c r="AH57" s="147" t="s">
        <v>428</v>
      </c>
      <c r="AI57" s="147" t="s">
        <v>428</v>
      </c>
      <c r="AJ57" s="147" t="s">
        <v>428</v>
      </c>
      <c r="AK57" s="147">
        <v>3893.4159179100002</v>
      </c>
      <c r="AL57" s="45" t="s">
        <v>145</v>
      </c>
    </row>
    <row r="58" spans="1:38" s="2" customFormat="1" ht="26.25" customHeight="1" thickBot="1" x14ac:dyDescent="0.25">
      <c r="A58" s="65" t="s">
        <v>53</v>
      </c>
      <c r="B58" s="65" t="s">
        <v>146</v>
      </c>
      <c r="C58" s="66" t="s">
        <v>147</v>
      </c>
      <c r="D58" s="67"/>
      <c r="E58" s="138" t="s">
        <v>429</v>
      </c>
      <c r="F58" s="138" t="s">
        <v>429</v>
      </c>
      <c r="G58" s="138" t="s">
        <v>429</v>
      </c>
      <c r="H58" s="138" t="s">
        <v>428</v>
      </c>
      <c r="I58" s="138">
        <v>7.4139652821900003E-3</v>
      </c>
      <c r="J58" s="138">
        <v>4.9426435214600002E-2</v>
      </c>
      <c r="K58" s="138">
        <v>9.8852870429200004E-2</v>
      </c>
      <c r="L58" s="138">
        <v>3.4104240298074005E-5</v>
      </c>
      <c r="M58" s="138" t="s">
        <v>429</v>
      </c>
      <c r="N58" s="138" t="s">
        <v>428</v>
      </c>
      <c r="O58" s="138" t="s">
        <v>428</v>
      </c>
      <c r="P58" s="138" t="s">
        <v>428</v>
      </c>
      <c r="Q58" s="138" t="s">
        <v>428</v>
      </c>
      <c r="R58" s="138" t="s">
        <v>428</v>
      </c>
      <c r="S58" s="138" t="s">
        <v>428</v>
      </c>
      <c r="T58" s="138" t="s">
        <v>428</v>
      </c>
      <c r="U58" s="138" t="s">
        <v>428</v>
      </c>
      <c r="V58" s="138" t="s">
        <v>428</v>
      </c>
      <c r="W58" s="138" t="s">
        <v>429</v>
      </c>
      <c r="X58" s="138" t="s">
        <v>428</v>
      </c>
      <c r="Y58" s="138" t="s">
        <v>428</v>
      </c>
      <c r="Z58" s="138" t="s">
        <v>428</v>
      </c>
      <c r="AA58" s="138" t="s">
        <v>428</v>
      </c>
      <c r="AB58" s="138" t="s">
        <v>428</v>
      </c>
      <c r="AC58" s="138" t="s">
        <v>428</v>
      </c>
      <c r="AD58" s="138" t="s">
        <v>429</v>
      </c>
      <c r="AE58" s="55"/>
      <c r="AF58" s="147" t="s">
        <v>428</v>
      </c>
      <c r="AG58" s="147" t="s">
        <v>428</v>
      </c>
      <c r="AH58" s="147" t="s">
        <v>428</v>
      </c>
      <c r="AI58" s="147" t="s">
        <v>428</v>
      </c>
      <c r="AJ58" s="147" t="s">
        <v>428</v>
      </c>
      <c r="AK58" s="147">
        <v>247.13217607300001</v>
      </c>
      <c r="AL58" s="45" t="s">
        <v>148</v>
      </c>
    </row>
    <row r="59" spans="1:38" s="2" customFormat="1" ht="26.25" customHeight="1" thickBot="1" x14ac:dyDescent="0.25">
      <c r="A59" s="65" t="s">
        <v>53</v>
      </c>
      <c r="B59" s="73" t="s">
        <v>149</v>
      </c>
      <c r="C59" s="66" t="s">
        <v>402</v>
      </c>
      <c r="D59" s="67"/>
      <c r="E59" s="138" t="s">
        <v>429</v>
      </c>
      <c r="F59" s="138" t="s">
        <v>429</v>
      </c>
      <c r="G59" s="138" t="s">
        <v>429</v>
      </c>
      <c r="H59" s="138" t="s">
        <v>428</v>
      </c>
      <c r="I59" s="138">
        <v>3.9412533333333328E-3</v>
      </c>
      <c r="J59" s="138">
        <v>4.4710766666666664E-3</v>
      </c>
      <c r="K59" s="138">
        <v>5.0752333333333333E-3</v>
      </c>
      <c r="L59" s="138">
        <v>7.7353737066666669E-5</v>
      </c>
      <c r="M59" s="138" t="s">
        <v>429</v>
      </c>
      <c r="N59" s="138">
        <v>9.6462547841554405E-2</v>
      </c>
      <c r="O59" s="138">
        <v>2.104124797521725E-4</v>
      </c>
      <c r="P59" s="138">
        <v>5.1181413993771688E-4</v>
      </c>
      <c r="Q59" s="138">
        <v>1.5017301111944963E-4</v>
      </c>
      <c r="R59" s="138">
        <v>1.5017301111944967E-3</v>
      </c>
      <c r="S59" s="138">
        <v>1.5017301111944967E-3</v>
      </c>
      <c r="T59" s="138">
        <v>3.1633284008476376E-3</v>
      </c>
      <c r="U59" s="138">
        <v>9.9519416099000355E-5</v>
      </c>
      <c r="V59" s="138">
        <v>2.7126860100086577E-2</v>
      </c>
      <c r="W59" s="138">
        <v>5.9825999999999994E-3</v>
      </c>
      <c r="X59" s="138" t="s">
        <v>442</v>
      </c>
      <c r="Y59" s="138" t="s">
        <v>442</v>
      </c>
      <c r="Z59" s="138" t="s">
        <v>442</v>
      </c>
      <c r="AA59" s="138" t="s">
        <v>442</v>
      </c>
      <c r="AB59" s="138" t="s">
        <v>442</v>
      </c>
      <c r="AC59" s="138" t="s">
        <v>429</v>
      </c>
      <c r="AD59" s="138" t="s">
        <v>428</v>
      </c>
      <c r="AE59" s="55"/>
      <c r="AF59" s="147" t="s">
        <v>428</v>
      </c>
      <c r="AG59" s="147" t="s">
        <v>428</v>
      </c>
      <c r="AH59" s="147" t="s">
        <v>428</v>
      </c>
      <c r="AI59" s="147" t="s">
        <v>428</v>
      </c>
      <c r="AJ59" s="147" t="s">
        <v>428</v>
      </c>
      <c r="AK59" s="147">
        <v>0.88220999999999994</v>
      </c>
      <c r="AL59" s="45" t="s">
        <v>420</v>
      </c>
    </row>
    <row r="60" spans="1:38" s="2" customFormat="1" ht="26.25" customHeight="1" thickBot="1" x14ac:dyDescent="0.25">
      <c r="A60" s="65" t="s">
        <v>53</v>
      </c>
      <c r="B60" s="73" t="s">
        <v>150</v>
      </c>
      <c r="C60" s="66" t="s">
        <v>151</v>
      </c>
      <c r="D60" s="112"/>
      <c r="E60" s="138" t="s">
        <v>428</v>
      </c>
      <c r="F60" s="138" t="s">
        <v>428</v>
      </c>
      <c r="G60" s="138" t="s">
        <v>428</v>
      </c>
      <c r="H60" s="138" t="s">
        <v>428</v>
      </c>
      <c r="I60" s="138">
        <v>0.50692844500000001</v>
      </c>
      <c r="J60" s="138">
        <v>4.1524844500000011</v>
      </c>
      <c r="K60" s="138">
        <v>13.309520278000001</v>
      </c>
      <c r="L60" s="138" t="s">
        <v>442</v>
      </c>
      <c r="M60" s="138" t="s">
        <v>428</v>
      </c>
      <c r="N60" s="138" t="s">
        <v>428</v>
      </c>
      <c r="O60" s="138" t="s">
        <v>428</v>
      </c>
      <c r="P60" s="138" t="s">
        <v>428</v>
      </c>
      <c r="Q60" s="138" t="s">
        <v>428</v>
      </c>
      <c r="R60" s="138" t="s">
        <v>428</v>
      </c>
      <c r="S60" s="138" t="s">
        <v>428</v>
      </c>
      <c r="T60" s="138" t="s">
        <v>428</v>
      </c>
      <c r="U60" s="138" t="s">
        <v>428</v>
      </c>
      <c r="V60" s="138" t="s">
        <v>428</v>
      </c>
      <c r="W60" s="138" t="s">
        <v>428</v>
      </c>
      <c r="X60" s="138" t="s">
        <v>428</v>
      </c>
      <c r="Y60" s="138" t="s">
        <v>428</v>
      </c>
      <c r="Z60" s="138" t="s">
        <v>428</v>
      </c>
      <c r="AA60" s="138" t="s">
        <v>428</v>
      </c>
      <c r="AB60" s="138" t="s">
        <v>428</v>
      </c>
      <c r="AC60" s="138" t="s">
        <v>428</v>
      </c>
      <c r="AD60" s="138" t="s">
        <v>428</v>
      </c>
      <c r="AE60" s="55"/>
      <c r="AF60" s="147" t="s">
        <v>428</v>
      </c>
      <c r="AG60" s="147" t="s">
        <v>428</v>
      </c>
      <c r="AH60" s="147" t="s">
        <v>428</v>
      </c>
      <c r="AI60" s="147" t="s">
        <v>428</v>
      </c>
      <c r="AJ60" s="147" t="s">
        <v>428</v>
      </c>
      <c r="AK60" s="147">
        <v>179.50122200000001</v>
      </c>
      <c r="AL60" s="45" t="s">
        <v>421</v>
      </c>
    </row>
    <row r="61" spans="1:38" s="2" customFormat="1" ht="26.25" customHeight="1" thickBot="1" x14ac:dyDescent="0.25">
      <c r="A61" s="65" t="s">
        <v>53</v>
      </c>
      <c r="B61" s="73" t="s">
        <v>152</v>
      </c>
      <c r="C61" s="66" t="s">
        <v>153</v>
      </c>
      <c r="D61" s="67"/>
      <c r="E61" s="138" t="s">
        <v>428</v>
      </c>
      <c r="F61" s="138" t="s">
        <v>428</v>
      </c>
      <c r="G61" s="138" t="s">
        <v>428</v>
      </c>
      <c r="H61" s="138" t="s">
        <v>428</v>
      </c>
      <c r="I61" s="138">
        <v>0.21646329986087653</v>
      </c>
      <c r="J61" s="138">
        <v>2.1646329986087656</v>
      </c>
      <c r="K61" s="138">
        <v>7.227285297634209</v>
      </c>
      <c r="L61" s="138" t="s">
        <v>442</v>
      </c>
      <c r="M61" s="138" t="s">
        <v>428</v>
      </c>
      <c r="N61" s="138" t="s">
        <v>428</v>
      </c>
      <c r="O61" s="138" t="s">
        <v>428</v>
      </c>
      <c r="P61" s="138" t="s">
        <v>428</v>
      </c>
      <c r="Q61" s="138" t="s">
        <v>428</v>
      </c>
      <c r="R61" s="138" t="s">
        <v>428</v>
      </c>
      <c r="S61" s="138" t="s">
        <v>428</v>
      </c>
      <c r="T61" s="138" t="s">
        <v>428</v>
      </c>
      <c r="U61" s="138" t="s">
        <v>428</v>
      </c>
      <c r="V61" s="138" t="s">
        <v>428</v>
      </c>
      <c r="W61" s="138" t="s">
        <v>428</v>
      </c>
      <c r="X61" s="138" t="s">
        <v>428</v>
      </c>
      <c r="Y61" s="138" t="s">
        <v>428</v>
      </c>
      <c r="Z61" s="138" t="s">
        <v>428</v>
      </c>
      <c r="AA61" s="138" t="s">
        <v>428</v>
      </c>
      <c r="AB61" s="138" t="s">
        <v>428</v>
      </c>
      <c r="AC61" s="138" t="s">
        <v>428</v>
      </c>
      <c r="AD61" s="138" t="s">
        <v>428</v>
      </c>
      <c r="AE61" s="55"/>
      <c r="AF61" s="147" t="s">
        <v>428</v>
      </c>
      <c r="AG61" s="147" t="s">
        <v>428</v>
      </c>
      <c r="AH61" s="147" t="s">
        <v>428</v>
      </c>
      <c r="AI61" s="147" t="s">
        <v>428</v>
      </c>
      <c r="AJ61" s="147" t="s">
        <v>428</v>
      </c>
      <c r="AK61" s="147">
        <v>13777428.066737723</v>
      </c>
      <c r="AL61" s="45" t="s">
        <v>422</v>
      </c>
    </row>
    <row r="62" spans="1:38" s="2" customFormat="1" ht="26.25" customHeight="1" thickBot="1" x14ac:dyDescent="0.25">
      <c r="A62" s="65" t="s">
        <v>53</v>
      </c>
      <c r="B62" s="73" t="s">
        <v>154</v>
      </c>
      <c r="C62" s="66" t="s">
        <v>155</v>
      </c>
      <c r="D62" s="67"/>
      <c r="E62" s="138" t="s">
        <v>428</v>
      </c>
      <c r="F62" s="138" t="s">
        <v>428</v>
      </c>
      <c r="G62" s="138" t="s">
        <v>428</v>
      </c>
      <c r="H62" s="138" t="s">
        <v>428</v>
      </c>
      <c r="I62" s="138">
        <v>5.7091487999999988E-8</v>
      </c>
      <c r="J62" s="138">
        <v>5.7091487999999988E-7</v>
      </c>
      <c r="K62" s="138">
        <v>1.1418297599999998E-6</v>
      </c>
      <c r="L62" s="138" t="s">
        <v>442</v>
      </c>
      <c r="M62" s="138" t="s">
        <v>428</v>
      </c>
      <c r="N62" s="138" t="s">
        <v>428</v>
      </c>
      <c r="O62" s="138" t="s">
        <v>428</v>
      </c>
      <c r="P62" s="138" t="s">
        <v>428</v>
      </c>
      <c r="Q62" s="138" t="s">
        <v>428</v>
      </c>
      <c r="R62" s="138" t="s">
        <v>428</v>
      </c>
      <c r="S62" s="138" t="s">
        <v>428</v>
      </c>
      <c r="T62" s="138" t="s">
        <v>428</v>
      </c>
      <c r="U62" s="138" t="s">
        <v>428</v>
      </c>
      <c r="V62" s="138" t="s">
        <v>428</v>
      </c>
      <c r="W62" s="138" t="s">
        <v>428</v>
      </c>
      <c r="X62" s="138" t="s">
        <v>428</v>
      </c>
      <c r="Y62" s="138" t="s">
        <v>428</v>
      </c>
      <c r="Z62" s="138" t="s">
        <v>428</v>
      </c>
      <c r="AA62" s="138" t="s">
        <v>428</v>
      </c>
      <c r="AB62" s="138" t="s">
        <v>428</v>
      </c>
      <c r="AC62" s="138" t="s">
        <v>428</v>
      </c>
      <c r="AD62" s="138" t="s">
        <v>428</v>
      </c>
      <c r="AE62" s="55"/>
      <c r="AF62" s="147" t="s">
        <v>428</v>
      </c>
      <c r="AG62" s="147" t="s">
        <v>428</v>
      </c>
      <c r="AH62" s="147" t="s">
        <v>428</v>
      </c>
      <c r="AI62" s="147" t="s">
        <v>428</v>
      </c>
      <c r="AJ62" s="147" t="s">
        <v>428</v>
      </c>
      <c r="AK62" s="147">
        <v>95.152479999999997</v>
      </c>
      <c r="AL62" s="45" t="s">
        <v>423</v>
      </c>
    </row>
    <row r="63" spans="1:38" s="2" customFormat="1" ht="26.25" customHeight="1" thickBot="1" x14ac:dyDescent="0.25">
      <c r="A63" s="65" t="s">
        <v>53</v>
      </c>
      <c r="B63" s="73" t="s">
        <v>156</v>
      </c>
      <c r="C63" s="71" t="s">
        <v>157</v>
      </c>
      <c r="D63" s="74"/>
      <c r="E63" s="138" t="s">
        <v>428</v>
      </c>
      <c r="F63" s="138" t="s">
        <v>428</v>
      </c>
      <c r="G63" s="138" t="s">
        <v>428</v>
      </c>
      <c r="H63" s="138" t="s">
        <v>428</v>
      </c>
      <c r="I63" s="138" t="s">
        <v>430</v>
      </c>
      <c r="J63" s="138" t="s">
        <v>430</v>
      </c>
      <c r="K63" s="138" t="s">
        <v>430</v>
      </c>
      <c r="L63" s="138" t="s">
        <v>430</v>
      </c>
      <c r="M63" s="138" t="s">
        <v>428</v>
      </c>
      <c r="N63" s="138" t="s">
        <v>428</v>
      </c>
      <c r="O63" s="138" t="s">
        <v>428</v>
      </c>
      <c r="P63" s="138" t="s">
        <v>428</v>
      </c>
      <c r="Q63" s="138" t="s">
        <v>428</v>
      </c>
      <c r="R63" s="138" t="s">
        <v>428</v>
      </c>
      <c r="S63" s="138" t="s">
        <v>428</v>
      </c>
      <c r="T63" s="138" t="s">
        <v>428</v>
      </c>
      <c r="U63" s="138" t="s">
        <v>428</v>
      </c>
      <c r="V63" s="138" t="s">
        <v>428</v>
      </c>
      <c r="W63" s="138">
        <v>2.8749655899999997E-2</v>
      </c>
      <c r="X63" s="138">
        <v>1.5472799999999998E-2</v>
      </c>
      <c r="Y63" s="138" t="s">
        <v>428</v>
      </c>
      <c r="Z63" s="138">
        <v>2.5731999999999999E-3</v>
      </c>
      <c r="AA63" s="138" t="s">
        <v>428</v>
      </c>
      <c r="AB63" s="138">
        <v>1.8046E-2</v>
      </c>
      <c r="AC63" s="138" t="s">
        <v>428</v>
      </c>
      <c r="AD63" s="138" t="s">
        <v>428</v>
      </c>
      <c r="AE63" s="55"/>
      <c r="AF63" s="147" t="s">
        <v>428</v>
      </c>
      <c r="AG63" s="147" t="s">
        <v>428</v>
      </c>
      <c r="AH63" s="147" t="s">
        <v>428</v>
      </c>
      <c r="AI63" s="147" t="s">
        <v>428</v>
      </c>
      <c r="AJ63" s="147" t="s">
        <v>428</v>
      </c>
      <c r="AK63" s="147" t="s">
        <v>430</v>
      </c>
      <c r="AL63" s="45" t="s">
        <v>412</v>
      </c>
    </row>
    <row r="64" spans="1:38" s="2" customFormat="1" ht="26.25" customHeight="1" thickBot="1" x14ac:dyDescent="0.25">
      <c r="A64" s="65" t="s">
        <v>53</v>
      </c>
      <c r="B64" s="73" t="s">
        <v>158</v>
      </c>
      <c r="C64" s="66" t="s">
        <v>159</v>
      </c>
      <c r="D64" s="67"/>
      <c r="E64" s="138" t="s">
        <v>430</v>
      </c>
      <c r="F64" s="138" t="s">
        <v>430</v>
      </c>
      <c r="G64" s="138" t="s">
        <v>430</v>
      </c>
      <c r="H64" s="138" t="s">
        <v>430</v>
      </c>
      <c r="I64" s="138" t="s">
        <v>430</v>
      </c>
      <c r="J64" s="138" t="s">
        <v>430</v>
      </c>
      <c r="K64" s="138" t="s">
        <v>430</v>
      </c>
      <c r="L64" s="138" t="s">
        <v>430</v>
      </c>
      <c r="M64" s="138" t="s">
        <v>430</v>
      </c>
      <c r="N64" s="138" t="s">
        <v>428</v>
      </c>
      <c r="O64" s="138" t="s">
        <v>428</v>
      </c>
      <c r="P64" s="138" t="s">
        <v>428</v>
      </c>
      <c r="Q64" s="138" t="s">
        <v>428</v>
      </c>
      <c r="R64" s="138" t="s">
        <v>428</v>
      </c>
      <c r="S64" s="138" t="s">
        <v>428</v>
      </c>
      <c r="T64" s="138" t="s">
        <v>428</v>
      </c>
      <c r="U64" s="138" t="s">
        <v>428</v>
      </c>
      <c r="V64" s="138" t="s">
        <v>428</v>
      </c>
      <c r="W64" s="138" t="s">
        <v>430</v>
      </c>
      <c r="X64" s="138" t="s">
        <v>430</v>
      </c>
      <c r="Y64" s="138" t="s">
        <v>430</v>
      </c>
      <c r="Z64" s="138" t="s">
        <v>430</v>
      </c>
      <c r="AA64" s="138" t="s">
        <v>430</v>
      </c>
      <c r="AB64" s="138" t="s">
        <v>430</v>
      </c>
      <c r="AC64" s="138" t="s">
        <v>430</v>
      </c>
      <c r="AD64" s="138" t="s">
        <v>430</v>
      </c>
      <c r="AE64" s="55"/>
      <c r="AF64" s="147" t="s">
        <v>428</v>
      </c>
      <c r="AG64" s="147" t="s">
        <v>428</v>
      </c>
      <c r="AH64" s="147" t="s">
        <v>428</v>
      </c>
      <c r="AI64" s="147" t="s">
        <v>428</v>
      </c>
      <c r="AJ64" s="147" t="s">
        <v>428</v>
      </c>
      <c r="AK64" s="147" t="s">
        <v>428</v>
      </c>
      <c r="AL64" s="45" t="s">
        <v>160</v>
      </c>
    </row>
    <row r="65" spans="1:38" s="2" customFormat="1" ht="26.25" customHeight="1" thickBot="1" x14ac:dyDescent="0.25">
      <c r="A65" s="65" t="s">
        <v>53</v>
      </c>
      <c r="B65" s="69" t="s">
        <v>161</v>
      </c>
      <c r="C65" s="66" t="s">
        <v>162</v>
      </c>
      <c r="D65" s="67"/>
      <c r="E65" s="138" t="s">
        <v>430</v>
      </c>
      <c r="F65" s="138" t="s">
        <v>430</v>
      </c>
      <c r="G65" s="138" t="s">
        <v>430</v>
      </c>
      <c r="H65" s="138" t="s">
        <v>430</v>
      </c>
      <c r="I65" s="138" t="s">
        <v>430</v>
      </c>
      <c r="J65" s="138" t="s">
        <v>430</v>
      </c>
      <c r="K65" s="138" t="s">
        <v>430</v>
      </c>
      <c r="L65" s="138" t="s">
        <v>430</v>
      </c>
      <c r="M65" s="138" t="s">
        <v>430</v>
      </c>
      <c r="N65" s="138" t="s">
        <v>430</v>
      </c>
      <c r="O65" s="138" t="s">
        <v>430</v>
      </c>
      <c r="P65" s="138" t="s">
        <v>430</v>
      </c>
      <c r="Q65" s="138" t="s">
        <v>430</v>
      </c>
      <c r="R65" s="138" t="s">
        <v>430</v>
      </c>
      <c r="S65" s="138" t="s">
        <v>430</v>
      </c>
      <c r="T65" s="138" t="s">
        <v>430</v>
      </c>
      <c r="U65" s="138" t="s">
        <v>430</v>
      </c>
      <c r="V65" s="138" t="s">
        <v>430</v>
      </c>
      <c r="W65" s="138" t="s">
        <v>430</v>
      </c>
      <c r="X65" s="138" t="s">
        <v>430</v>
      </c>
      <c r="Y65" s="138" t="s">
        <v>430</v>
      </c>
      <c r="Z65" s="138" t="s">
        <v>430</v>
      </c>
      <c r="AA65" s="138" t="s">
        <v>430</v>
      </c>
      <c r="AB65" s="138" t="s">
        <v>430</v>
      </c>
      <c r="AC65" s="138" t="s">
        <v>430</v>
      </c>
      <c r="AD65" s="138" t="s">
        <v>430</v>
      </c>
      <c r="AE65" s="55"/>
      <c r="AF65" s="147" t="s">
        <v>428</v>
      </c>
      <c r="AG65" s="147" t="s">
        <v>428</v>
      </c>
      <c r="AH65" s="147" t="s">
        <v>428</v>
      </c>
      <c r="AI65" s="147" t="s">
        <v>428</v>
      </c>
      <c r="AJ65" s="147" t="s">
        <v>428</v>
      </c>
      <c r="AK65" s="147" t="s">
        <v>430</v>
      </c>
      <c r="AL65" s="45" t="s">
        <v>163</v>
      </c>
    </row>
    <row r="66" spans="1:38" s="2" customFormat="1" ht="26.25" customHeight="1" thickBot="1" x14ac:dyDescent="0.25">
      <c r="A66" s="65" t="s">
        <v>53</v>
      </c>
      <c r="B66" s="69" t="s">
        <v>164</v>
      </c>
      <c r="C66" s="66" t="s">
        <v>165</v>
      </c>
      <c r="D66" s="67"/>
      <c r="E66" s="138" t="s">
        <v>430</v>
      </c>
      <c r="F66" s="138" t="s">
        <v>428</v>
      </c>
      <c r="G66" s="138" t="s">
        <v>430</v>
      </c>
      <c r="H66" s="138" t="s">
        <v>428</v>
      </c>
      <c r="I66" s="138" t="s">
        <v>430</v>
      </c>
      <c r="J66" s="138" t="s">
        <v>430</v>
      </c>
      <c r="K66" s="138" t="s">
        <v>430</v>
      </c>
      <c r="L66" s="138" t="s">
        <v>430</v>
      </c>
      <c r="M66" s="138" t="s">
        <v>430</v>
      </c>
      <c r="N66" s="138" t="s">
        <v>428</v>
      </c>
      <c r="O66" s="138" t="s">
        <v>428</v>
      </c>
      <c r="P66" s="138" t="s">
        <v>428</v>
      </c>
      <c r="Q66" s="138" t="s">
        <v>428</v>
      </c>
      <c r="R66" s="138" t="s">
        <v>428</v>
      </c>
      <c r="S66" s="138" t="s">
        <v>428</v>
      </c>
      <c r="T66" s="138" t="s">
        <v>428</v>
      </c>
      <c r="U66" s="138" t="s">
        <v>428</v>
      </c>
      <c r="V66" s="138" t="s">
        <v>428</v>
      </c>
      <c r="W66" s="138" t="s">
        <v>430</v>
      </c>
      <c r="X66" s="138" t="s">
        <v>430</v>
      </c>
      <c r="Y66" s="138" t="s">
        <v>430</v>
      </c>
      <c r="Z66" s="138" t="s">
        <v>430</v>
      </c>
      <c r="AA66" s="138" t="s">
        <v>430</v>
      </c>
      <c r="AB66" s="138" t="s">
        <v>430</v>
      </c>
      <c r="AC66" s="138" t="s">
        <v>430</v>
      </c>
      <c r="AD66" s="138" t="s">
        <v>430</v>
      </c>
      <c r="AE66" s="55"/>
      <c r="AF66" s="147" t="s">
        <v>428</v>
      </c>
      <c r="AG66" s="147" t="s">
        <v>428</v>
      </c>
      <c r="AH66" s="147" t="s">
        <v>428</v>
      </c>
      <c r="AI66" s="147" t="s">
        <v>428</v>
      </c>
      <c r="AJ66" s="147" t="s">
        <v>428</v>
      </c>
      <c r="AK66" s="147" t="s">
        <v>430</v>
      </c>
      <c r="AL66" s="45" t="s">
        <v>166</v>
      </c>
    </row>
    <row r="67" spans="1:38" s="2" customFormat="1" ht="26.25" customHeight="1" thickBot="1" x14ac:dyDescent="0.25">
      <c r="A67" s="65" t="s">
        <v>53</v>
      </c>
      <c r="B67" s="69" t="s">
        <v>167</v>
      </c>
      <c r="C67" s="66" t="s">
        <v>168</v>
      </c>
      <c r="D67" s="67"/>
      <c r="E67" s="138" t="s">
        <v>430</v>
      </c>
      <c r="F67" s="138" t="s">
        <v>430</v>
      </c>
      <c r="G67" s="138" t="s">
        <v>430</v>
      </c>
      <c r="H67" s="138" t="s">
        <v>428</v>
      </c>
      <c r="I67" s="138" t="s">
        <v>430</v>
      </c>
      <c r="J67" s="138" t="s">
        <v>430</v>
      </c>
      <c r="K67" s="138" t="s">
        <v>430</v>
      </c>
      <c r="L67" s="138" t="s">
        <v>430</v>
      </c>
      <c r="M67" s="138" t="s">
        <v>430</v>
      </c>
      <c r="N67" s="138" t="s">
        <v>430</v>
      </c>
      <c r="O67" s="138" t="s">
        <v>430</v>
      </c>
      <c r="P67" s="138" t="s">
        <v>430</v>
      </c>
      <c r="Q67" s="138" t="s">
        <v>430</v>
      </c>
      <c r="R67" s="138" t="s">
        <v>430</v>
      </c>
      <c r="S67" s="138" t="s">
        <v>430</v>
      </c>
      <c r="T67" s="138" t="s">
        <v>430</v>
      </c>
      <c r="U67" s="138" t="s">
        <v>430</v>
      </c>
      <c r="V67" s="138" t="s">
        <v>430</v>
      </c>
      <c r="W67" s="138" t="s">
        <v>430</v>
      </c>
      <c r="X67" s="138" t="s">
        <v>430</v>
      </c>
      <c r="Y67" s="138" t="s">
        <v>430</v>
      </c>
      <c r="Z67" s="138" t="s">
        <v>430</v>
      </c>
      <c r="AA67" s="138" t="s">
        <v>430</v>
      </c>
      <c r="AB67" s="138" t="s">
        <v>430</v>
      </c>
      <c r="AC67" s="138" t="s">
        <v>430</v>
      </c>
      <c r="AD67" s="138" t="s">
        <v>430</v>
      </c>
      <c r="AE67" s="55"/>
      <c r="AF67" s="147" t="s">
        <v>428</v>
      </c>
      <c r="AG67" s="147" t="s">
        <v>428</v>
      </c>
      <c r="AH67" s="147" t="s">
        <v>428</v>
      </c>
      <c r="AI67" s="147" t="s">
        <v>428</v>
      </c>
      <c r="AJ67" s="147" t="s">
        <v>428</v>
      </c>
      <c r="AK67" s="147" t="s">
        <v>430</v>
      </c>
      <c r="AL67" s="45" t="s">
        <v>169</v>
      </c>
    </row>
    <row r="68" spans="1:38" s="2" customFormat="1" ht="26.25" customHeight="1" thickBot="1" x14ac:dyDescent="0.25">
      <c r="A68" s="65" t="s">
        <v>53</v>
      </c>
      <c r="B68" s="69" t="s">
        <v>170</v>
      </c>
      <c r="C68" s="66" t="s">
        <v>171</v>
      </c>
      <c r="D68" s="67"/>
      <c r="E68" s="138" t="s">
        <v>430</v>
      </c>
      <c r="F68" s="138" t="s">
        <v>430</v>
      </c>
      <c r="G68" s="138" t="s">
        <v>430</v>
      </c>
      <c r="H68" s="138" t="s">
        <v>428</v>
      </c>
      <c r="I68" s="138" t="s">
        <v>430</v>
      </c>
      <c r="J68" s="138" t="s">
        <v>430</v>
      </c>
      <c r="K68" s="138" t="s">
        <v>430</v>
      </c>
      <c r="L68" s="138" t="s">
        <v>430</v>
      </c>
      <c r="M68" s="138" t="s">
        <v>430</v>
      </c>
      <c r="N68" s="138" t="s">
        <v>430</v>
      </c>
      <c r="O68" s="138" t="s">
        <v>430</v>
      </c>
      <c r="P68" s="138" t="s">
        <v>430</v>
      </c>
      <c r="Q68" s="138" t="s">
        <v>430</v>
      </c>
      <c r="R68" s="138" t="s">
        <v>430</v>
      </c>
      <c r="S68" s="138" t="s">
        <v>430</v>
      </c>
      <c r="T68" s="138" t="s">
        <v>430</v>
      </c>
      <c r="U68" s="138" t="s">
        <v>430</v>
      </c>
      <c r="V68" s="138" t="s">
        <v>430</v>
      </c>
      <c r="W68" s="138" t="s">
        <v>430</v>
      </c>
      <c r="X68" s="138" t="s">
        <v>430</v>
      </c>
      <c r="Y68" s="138" t="s">
        <v>430</v>
      </c>
      <c r="Z68" s="138" t="s">
        <v>430</v>
      </c>
      <c r="AA68" s="138" t="s">
        <v>430</v>
      </c>
      <c r="AB68" s="138" t="s">
        <v>430</v>
      </c>
      <c r="AC68" s="138" t="s">
        <v>430</v>
      </c>
      <c r="AD68" s="138" t="s">
        <v>430</v>
      </c>
      <c r="AE68" s="55"/>
      <c r="AF68" s="147" t="s">
        <v>428</v>
      </c>
      <c r="AG68" s="147" t="s">
        <v>428</v>
      </c>
      <c r="AH68" s="147" t="s">
        <v>428</v>
      </c>
      <c r="AI68" s="147" t="s">
        <v>428</v>
      </c>
      <c r="AJ68" s="147" t="s">
        <v>428</v>
      </c>
      <c r="AK68" s="147" t="s">
        <v>430</v>
      </c>
      <c r="AL68" s="45" t="s">
        <v>172</v>
      </c>
    </row>
    <row r="69" spans="1:38" s="2" customFormat="1" ht="26.25" customHeight="1" thickBot="1" x14ac:dyDescent="0.25">
      <c r="A69" s="65" t="s">
        <v>53</v>
      </c>
      <c r="B69" s="65" t="s">
        <v>173</v>
      </c>
      <c r="C69" s="66" t="s">
        <v>174</v>
      </c>
      <c r="D69" s="72"/>
      <c r="E69" s="138" t="s">
        <v>430</v>
      </c>
      <c r="F69" s="138" t="s">
        <v>430</v>
      </c>
      <c r="G69" s="138" t="s">
        <v>430</v>
      </c>
      <c r="H69" s="138" t="s">
        <v>430</v>
      </c>
      <c r="I69" s="138" t="s">
        <v>430</v>
      </c>
      <c r="J69" s="138" t="s">
        <v>430</v>
      </c>
      <c r="K69" s="138" t="s">
        <v>430</v>
      </c>
      <c r="L69" s="138" t="s">
        <v>430</v>
      </c>
      <c r="M69" s="138" t="s">
        <v>430</v>
      </c>
      <c r="N69" s="138" t="s">
        <v>430</v>
      </c>
      <c r="O69" s="138" t="s">
        <v>430</v>
      </c>
      <c r="P69" s="138" t="s">
        <v>430</v>
      </c>
      <c r="Q69" s="138" t="s">
        <v>430</v>
      </c>
      <c r="R69" s="138" t="s">
        <v>430</v>
      </c>
      <c r="S69" s="138" t="s">
        <v>430</v>
      </c>
      <c r="T69" s="138" t="s">
        <v>430</v>
      </c>
      <c r="U69" s="138" t="s">
        <v>430</v>
      </c>
      <c r="V69" s="138" t="s">
        <v>430</v>
      </c>
      <c r="W69" s="138" t="s">
        <v>430</v>
      </c>
      <c r="X69" s="138" t="s">
        <v>430</v>
      </c>
      <c r="Y69" s="138" t="s">
        <v>430</v>
      </c>
      <c r="Z69" s="138" t="s">
        <v>430</v>
      </c>
      <c r="AA69" s="138" t="s">
        <v>430</v>
      </c>
      <c r="AB69" s="138" t="s">
        <v>430</v>
      </c>
      <c r="AC69" s="138" t="s">
        <v>430</v>
      </c>
      <c r="AD69" s="138" t="s">
        <v>430</v>
      </c>
      <c r="AE69" s="55"/>
      <c r="AF69" s="147" t="s">
        <v>428</v>
      </c>
      <c r="AG69" s="147" t="s">
        <v>428</v>
      </c>
      <c r="AH69" s="147" t="s">
        <v>428</v>
      </c>
      <c r="AI69" s="147" t="s">
        <v>428</v>
      </c>
      <c r="AJ69" s="147" t="s">
        <v>428</v>
      </c>
      <c r="AK69" s="149">
        <v>0.106</v>
      </c>
      <c r="AL69" s="45" t="s">
        <v>175</v>
      </c>
    </row>
    <row r="70" spans="1:38" s="2" customFormat="1" ht="26.25" customHeight="1" thickBot="1" x14ac:dyDescent="0.25">
      <c r="A70" s="65" t="s">
        <v>53</v>
      </c>
      <c r="B70" s="65" t="s">
        <v>176</v>
      </c>
      <c r="C70" s="66" t="s">
        <v>385</v>
      </c>
      <c r="D70" s="72"/>
      <c r="E70" s="138" t="s">
        <v>430</v>
      </c>
      <c r="F70" s="138" t="s">
        <v>430</v>
      </c>
      <c r="G70" s="138" t="s">
        <v>430</v>
      </c>
      <c r="H70" s="138" t="s">
        <v>430</v>
      </c>
      <c r="I70" s="138" t="s">
        <v>430</v>
      </c>
      <c r="J70" s="138" t="s">
        <v>430</v>
      </c>
      <c r="K70" s="138" t="s">
        <v>430</v>
      </c>
      <c r="L70" s="138" t="s">
        <v>430</v>
      </c>
      <c r="M70" s="138" t="s">
        <v>430</v>
      </c>
      <c r="N70" s="138" t="s">
        <v>430</v>
      </c>
      <c r="O70" s="138" t="s">
        <v>430</v>
      </c>
      <c r="P70" s="138" t="s">
        <v>430</v>
      </c>
      <c r="Q70" s="138" t="s">
        <v>430</v>
      </c>
      <c r="R70" s="138" t="s">
        <v>430</v>
      </c>
      <c r="S70" s="138" t="s">
        <v>430</v>
      </c>
      <c r="T70" s="138" t="s">
        <v>430</v>
      </c>
      <c r="U70" s="138" t="s">
        <v>430</v>
      </c>
      <c r="V70" s="138" t="s">
        <v>430</v>
      </c>
      <c r="W70" s="138" t="s">
        <v>430</v>
      </c>
      <c r="X70" s="138" t="s">
        <v>430</v>
      </c>
      <c r="Y70" s="138" t="s">
        <v>430</v>
      </c>
      <c r="Z70" s="138" t="s">
        <v>430</v>
      </c>
      <c r="AA70" s="138" t="s">
        <v>430</v>
      </c>
      <c r="AB70" s="138" t="s">
        <v>430</v>
      </c>
      <c r="AC70" s="138" t="s">
        <v>430</v>
      </c>
      <c r="AD70" s="138" t="s">
        <v>430</v>
      </c>
      <c r="AE70" s="55"/>
      <c r="AF70" s="147" t="s">
        <v>428</v>
      </c>
      <c r="AG70" s="147" t="s">
        <v>428</v>
      </c>
      <c r="AH70" s="147" t="s">
        <v>428</v>
      </c>
      <c r="AI70" s="147" t="s">
        <v>428</v>
      </c>
      <c r="AJ70" s="147" t="s">
        <v>428</v>
      </c>
      <c r="AK70" s="147" t="s">
        <v>430</v>
      </c>
      <c r="AL70" s="45" t="s">
        <v>412</v>
      </c>
    </row>
    <row r="71" spans="1:38" s="2" customFormat="1" ht="26.25" customHeight="1" thickBot="1" x14ac:dyDescent="0.25">
      <c r="A71" s="65" t="s">
        <v>53</v>
      </c>
      <c r="B71" s="65" t="s">
        <v>177</v>
      </c>
      <c r="C71" s="66" t="s">
        <v>178</v>
      </c>
      <c r="D71" s="72"/>
      <c r="E71" s="138" t="s">
        <v>428</v>
      </c>
      <c r="F71" s="138" t="s">
        <v>428</v>
      </c>
      <c r="G71" s="138" t="s">
        <v>428</v>
      </c>
      <c r="H71" s="138" t="s">
        <v>428</v>
      </c>
      <c r="I71" s="138">
        <v>4.968292E-3</v>
      </c>
      <c r="J71" s="138">
        <v>3.9746336E-2</v>
      </c>
      <c r="K71" s="138">
        <v>0.12420730000000001</v>
      </c>
      <c r="L71" s="138" t="s">
        <v>428</v>
      </c>
      <c r="M71" s="138" t="s">
        <v>428</v>
      </c>
      <c r="N71" s="138" t="s">
        <v>428</v>
      </c>
      <c r="O71" s="138" t="s">
        <v>428</v>
      </c>
      <c r="P71" s="138" t="s">
        <v>428</v>
      </c>
      <c r="Q71" s="138" t="s">
        <v>428</v>
      </c>
      <c r="R71" s="138" t="s">
        <v>428</v>
      </c>
      <c r="S71" s="138" t="s">
        <v>428</v>
      </c>
      <c r="T71" s="138" t="s">
        <v>428</v>
      </c>
      <c r="U71" s="138" t="s">
        <v>428</v>
      </c>
      <c r="V71" s="138" t="s">
        <v>428</v>
      </c>
      <c r="W71" s="138" t="s">
        <v>428</v>
      </c>
      <c r="X71" s="138" t="s">
        <v>428</v>
      </c>
      <c r="Y71" s="138" t="s">
        <v>428</v>
      </c>
      <c r="Z71" s="138" t="s">
        <v>428</v>
      </c>
      <c r="AA71" s="138" t="s">
        <v>428</v>
      </c>
      <c r="AB71" s="138" t="s">
        <v>428</v>
      </c>
      <c r="AC71" s="138" t="s">
        <v>428</v>
      </c>
      <c r="AD71" s="138" t="s">
        <v>428</v>
      </c>
      <c r="AE71" s="55"/>
      <c r="AF71" s="147" t="s">
        <v>428</v>
      </c>
      <c r="AG71" s="147" t="s">
        <v>428</v>
      </c>
      <c r="AH71" s="147" t="s">
        <v>428</v>
      </c>
      <c r="AI71" s="147" t="s">
        <v>428</v>
      </c>
      <c r="AJ71" s="147" t="s">
        <v>428</v>
      </c>
      <c r="AK71" s="147" t="s">
        <v>430</v>
      </c>
      <c r="AL71" s="45" t="s">
        <v>412</v>
      </c>
    </row>
    <row r="72" spans="1:38" s="2" customFormat="1" ht="26.25" customHeight="1" thickBot="1" x14ac:dyDescent="0.25">
      <c r="A72" s="65" t="s">
        <v>53</v>
      </c>
      <c r="B72" s="65" t="s">
        <v>179</v>
      </c>
      <c r="C72" s="66" t="s">
        <v>180</v>
      </c>
      <c r="D72" s="67"/>
      <c r="E72" s="138" t="s">
        <v>430</v>
      </c>
      <c r="F72" s="138" t="s">
        <v>430</v>
      </c>
      <c r="G72" s="138" t="s">
        <v>430</v>
      </c>
      <c r="H72" s="138" t="s">
        <v>430</v>
      </c>
      <c r="I72" s="138" t="s">
        <v>430</v>
      </c>
      <c r="J72" s="138" t="s">
        <v>430</v>
      </c>
      <c r="K72" s="138" t="s">
        <v>430</v>
      </c>
      <c r="L72" s="138" t="s">
        <v>430</v>
      </c>
      <c r="M72" s="138" t="s">
        <v>430</v>
      </c>
      <c r="N72" s="138" t="s">
        <v>430</v>
      </c>
      <c r="O72" s="138" t="s">
        <v>430</v>
      </c>
      <c r="P72" s="138" t="s">
        <v>430</v>
      </c>
      <c r="Q72" s="138" t="s">
        <v>430</v>
      </c>
      <c r="R72" s="138" t="s">
        <v>430</v>
      </c>
      <c r="S72" s="138" t="s">
        <v>430</v>
      </c>
      <c r="T72" s="138" t="s">
        <v>430</v>
      </c>
      <c r="U72" s="138" t="s">
        <v>430</v>
      </c>
      <c r="V72" s="138" t="s">
        <v>430</v>
      </c>
      <c r="W72" s="138" t="s">
        <v>430</v>
      </c>
      <c r="X72" s="138" t="s">
        <v>430</v>
      </c>
      <c r="Y72" s="138" t="s">
        <v>430</v>
      </c>
      <c r="Z72" s="138" t="s">
        <v>430</v>
      </c>
      <c r="AA72" s="138" t="s">
        <v>430</v>
      </c>
      <c r="AB72" s="138" t="s">
        <v>430</v>
      </c>
      <c r="AC72" s="138" t="s">
        <v>430</v>
      </c>
      <c r="AD72" s="138" t="s">
        <v>430</v>
      </c>
      <c r="AE72" s="55"/>
      <c r="AF72" s="147" t="s">
        <v>428</v>
      </c>
      <c r="AG72" s="147" t="s">
        <v>428</v>
      </c>
      <c r="AH72" s="147" t="s">
        <v>428</v>
      </c>
      <c r="AI72" s="147" t="s">
        <v>428</v>
      </c>
      <c r="AJ72" s="147" t="s">
        <v>428</v>
      </c>
      <c r="AK72" s="147" t="s">
        <v>442</v>
      </c>
      <c r="AL72" s="45" t="s">
        <v>181</v>
      </c>
    </row>
    <row r="73" spans="1:38" s="2" customFormat="1" ht="26.25" customHeight="1" thickBot="1" x14ac:dyDescent="0.25">
      <c r="A73" s="65" t="s">
        <v>53</v>
      </c>
      <c r="B73" s="65" t="s">
        <v>182</v>
      </c>
      <c r="C73" s="66" t="s">
        <v>183</v>
      </c>
      <c r="D73" s="67"/>
      <c r="E73" s="138" t="s">
        <v>428</v>
      </c>
      <c r="F73" s="138" t="s">
        <v>428</v>
      </c>
      <c r="G73" s="138" t="s">
        <v>428</v>
      </c>
      <c r="H73" s="138" t="s">
        <v>428</v>
      </c>
      <c r="I73" s="138">
        <v>6.0934199999999991E-4</v>
      </c>
      <c r="J73" s="138">
        <v>8.632344999999999E-4</v>
      </c>
      <c r="K73" s="138">
        <v>1.0155699999999999E-3</v>
      </c>
      <c r="L73" s="138" t="s">
        <v>428</v>
      </c>
      <c r="M73" s="138" t="s">
        <v>428</v>
      </c>
      <c r="N73" s="138">
        <v>2.3451058823529408E-2</v>
      </c>
      <c r="O73" s="138">
        <v>6.958816993464052E-4</v>
      </c>
      <c r="P73" s="138" t="s">
        <v>428</v>
      </c>
      <c r="Q73" s="138">
        <v>9.5546078431372539E-4</v>
      </c>
      <c r="R73" s="138">
        <v>3.5033562091503268E-3</v>
      </c>
      <c r="S73" s="138" t="s">
        <v>428</v>
      </c>
      <c r="T73" s="138">
        <v>1.5924346405228758E-3</v>
      </c>
      <c r="U73" s="138" t="s">
        <v>428</v>
      </c>
      <c r="V73" s="138">
        <v>2.195434640522876E-2</v>
      </c>
      <c r="W73" s="138" t="s">
        <v>428</v>
      </c>
      <c r="X73" s="138" t="s">
        <v>428</v>
      </c>
      <c r="Y73" s="138" t="s">
        <v>428</v>
      </c>
      <c r="Z73" s="138" t="s">
        <v>428</v>
      </c>
      <c r="AA73" s="138" t="s">
        <v>428</v>
      </c>
      <c r="AB73" s="138" t="s">
        <v>428</v>
      </c>
      <c r="AC73" s="138" t="s">
        <v>430</v>
      </c>
      <c r="AD73" s="138" t="s">
        <v>428</v>
      </c>
      <c r="AE73" s="55"/>
      <c r="AF73" s="147" t="s">
        <v>428</v>
      </c>
      <c r="AG73" s="147" t="s">
        <v>428</v>
      </c>
      <c r="AH73" s="147" t="s">
        <v>428</v>
      </c>
      <c r="AI73" s="147" t="s">
        <v>428</v>
      </c>
      <c r="AJ73" s="147" t="s">
        <v>428</v>
      </c>
      <c r="AK73" s="147" t="s">
        <v>442</v>
      </c>
      <c r="AL73" s="45" t="s">
        <v>184</v>
      </c>
    </row>
    <row r="74" spans="1:38" s="2" customFormat="1" ht="26.25" customHeight="1" thickBot="1" x14ac:dyDescent="0.25">
      <c r="A74" s="65" t="s">
        <v>53</v>
      </c>
      <c r="B74" s="65" t="s">
        <v>185</v>
      </c>
      <c r="C74" s="66" t="s">
        <v>186</v>
      </c>
      <c r="D74" s="67"/>
      <c r="E74" s="138" t="s">
        <v>430</v>
      </c>
      <c r="F74" s="138" t="s">
        <v>430</v>
      </c>
      <c r="G74" s="138" t="s">
        <v>430</v>
      </c>
      <c r="H74" s="138" t="s">
        <v>430</v>
      </c>
      <c r="I74" s="138" t="s">
        <v>430</v>
      </c>
      <c r="J74" s="138" t="s">
        <v>430</v>
      </c>
      <c r="K74" s="138" t="s">
        <v>430</v>
      </c>
      <c r="L74" s="138" t="s">
        <v>430</v>
      </c>
      <c r="M74" s="138" t="s">
        <v>430</v>
      </c>
      <c r="N74" s="138" t="s">
        <v>430</v>
      </c>
      <c r="O74" s="138" t="s">
        <v>430</v>
      </c>
      <c r="P74" s="138" t="s">
        <v>430</v>
      </c>
      <c r="Q74" s="138" t="s">
        <v>430</v>
      </c>
      <c r="R74" s="138" t="s">
        <v>430</v>
      </c>
      <c r="S74" s="138" t="s">
        <v>430</v>
      </c>
      <c r="T74" s="138" t="s">
        <v>430</v>
      </c>
      <c r="U74" s="138" t="s">
        <v>430</v>
      </c>
      <c r="V74" s="138" t="s">
        <v>430</v>
      </c>
      <c r="W74" s="138" t="s">
        <v>430</v>
      </c>
      <c r="X74" s="138" t="s">
        <v>430</v>
      </c>
      <c r="Y74" s="138" t="s">
        <v>430</v>
      </c>
      <c r="Z74" s="138" t="s">
        <v>430</v>
      </c>
      <c r="AA74" s="138" t="s">
        <v>430</v>
      </c>
      <c r="AB74" s="138" t="s">
        <v>430</v>
      </c>
      <c r="AC74" s="138" t="s">
        <v>430</v>
      </c>
      <c r="AD74" s="138" t="s">
        <v>428</v>
      </c>
      <c r="AE74" s="55"/>
      <c r="AF74" s="147" t="s">
        <v>428</v>
      </c>
      <c r="AG74" s="147" t="s">
        <v>428</v>
      </c>
      <c r="AH74" s="147" t="s">
        <v>428</v>
      </c>
      <c r="AI74" s="147" t="s">
        <v>428</v>
      </c>
      <c r="AJ74" s="147" t="s">
        <v>428</v>
      </c>
      <c r="AK74" s="147" t="s">
        <v>430</v>
      </c>
      <c r="AL74" s="45" t="s">
        <v>187</v>
      </c>
    </row>
    <row r="75" spans="1:38" s="2" customFormat="1" ht="26.25" customHeight="1" thickBot="1" x14ac:dyDescent="0.25">
      <c r="A75" s="65" t="s">
        <v>53</v>
      </c>
      <c r="B75" s="65" t="s">
        <v>188</v>
      </c>
      <c r="C75" s="66" t="s">
        <v>189</v>
      </c>
      <c r="D75" s="72"/>
      <c r="E75" s="138" t="s">
        <v>430</v>
      </c>
      <c r="F75" s="138" t="s">
        <v>430</v>
      </c>
      <c r="G75" s="138" t="s">
        <v>430</v>
      </c>
      <c r="H75" s="138" t="s">
        <v>430</v>
      </c>
      <c r="I75" s="138" t="s">
        <v>430</v>
      </c>
      <c r="J75" s="138" t="s">
        <v>430</v>
      </c>
      <c r="K75" s="138" t="s">
        <v>430</v>
      </c>
      <c r="L75" s="138" t="s">
        <v>430</v>
      </c>
      <c r="M75" s="138" t="s">
        <v>430</v>
      </c>
      <c r="N75" s="138" t="s">
        <v>430</v>
      </c>
      <c r="O75" s="138" t="s">
        <v>430</v>
      </c>
      <c r="P75" s="138" t="s">
        <v>430</v>
      </c>
      <c r="Q75" s="138" t="s">
        <v>430</v>
      </c>
      <c r="R75" s="138" t="s">
        <v>430</v>
      </c>
      <c r="S75" s="138" t="s">
        <v>430</v>
      </c>
      <c r="T75" s="138" t="s">
        <v>430</v>
      </c>
      <c r="U75" s="138" t="s">
        <v>430</v>
      </c>
      <c r="V75" s="138" t="s">
        <v>430</v>
      </c>
      <c r="W75" s="138" t="s">
        <v>430</v>
      </c>
      <c r="X75" s="138" t="s">
        <v>430</v>
      </c>
      <c r="Y75" s="138" t="s">
        <v>430</v>
      </c>
      <c r="Z75" s="138" t="s">
        <v>430</v>
      </c>
      <c r="AA75" s="138" t="s">
        <v>430</v>
      </c>
      <c r="AB75" s="138" t="s">
        <v>430</v>
      </c>
      <c r="AC75" s="138" t="s">
        <v>430</v>
      </c>
      <c r="AD75" s="138" t="s">
        <v>430</v>
      </c>
      <c r="AE75" s="55"/>
      <c r="AF75" s="147" t="s">
        <v>428</v>
      </c>
      <c r="AG75" s="147" t="s">
        <v>428</v>
      </c>
      <c r="AH75" s="147" t="s">
        <v>428</v>
      </c>
      <c r="AI75" s="147" t="s">
        <v>428</v>
      </c>
      <c r="AJ75" s="147" t="s">
        <v>428</v>
      </c>
      <c r="AK75" s="147" t="s">
        <v>430</v>
      </c>
      <c r="AL75" s="45" t="s">
        <v>190</v>
      </c>
    </row>
    <row r="76" spans="1:38" s="2" customFormat="1" ht="26.25" customHeight="1" thickBot="1" x14ac:dyDescent="0.25">
      <c r="A76" s="65" t="s">
        <v>53</v>
      </c>
      <c r="B76" s="65" t="s">
        <v>191</v>
      </c>
      <c r="C76" s="66" t="s">
        <v>192</v>
      </c>
      <c r="D76" s="67"/>
      <c r="E76" s="138" t="s">
        <v>430</v>
      </c>
      <c r="F76" s="138" t="s">
        <v>430</v>
      </c>
      <c r="G76" s="138" t="s">
        <v>430</v>
      </c>
      <c r="H76" s="138" t="s">
        <v>430</v>
      </c>
      <c r="I76" s="138" t="s">
        <v>430</v>
      </c>
      <c r="J76" s="138" t="s">
        <v>430</v>
      </c>
      <c r="K76" s="138" t="s">
        <v>430</v>
      </c>
      <c r="L76" s="138" t="s">
        <v>430</v>
      </c>
      <c r="M76" s="138" t="s">
        <v>430</v>
      </c>
      <c r="N76" s="138">
        <v>2.9999999999999997E-5</v>
      </c>
      <c r="O76" s="138" t="s">
        <v>428</v>
      </c>
      <c r="P76" s="138" t="s">
        <v>428</v>
      </c>
      <c r="Q76" s="138" t="s">
        <v>428</v>
      </c>
      <c r="R76" s="138" t="s">
        <v>428</v>
      </c>
      <c r="S76" s="138" t="s">
        <v>428</v>
      </c>
      <c r="T76" s="138" t="s">
        <v>428</v>
      </c>
      <c r="U76" s="138" t="s">
        <v>428</v>
      </c>
      <c r="V76" s="138" t="s">
        <v>428</v>
      </c>
      <c r="W76" s="138" t="s">
        <v>429</v>
      </c>
      <c r="X76" s="138" t="s">
        <v>442</v>
      </c>
      <c r="Y76" s="138" t="s">
        <v>442</v>
      </c>
      <c r="Z76" s="138" t="s">
        <v>442</v>
      </c>
      <c r="AA76" s="138" t="s">
        <v>442</v>
      </c>
      <c r="AB76" s="138" t="s">
        <v>442</v>
      </c>
      <c r="AC76" s="138" t="s">
        <v>430</v>
      </c>
      <c r="AD76" s="138" t="s">
        <v>429</v>
      </c>
      <c r="AE76" s="55"/>
      <c r="AF76" s="147" t="s">
        <v>428</v>
      </c>
      <c r="AG76" s="147" t="s">
        <v>428</v>
      </c>
      <c r="AH76" s="147" t="s">
        <v>428</v>
      </c>
      <c r="AI76" s="147" t="s">
        <v>428</v>
      </c>
      <c r="AJ76" s="147" t="s">
        <v>428</v>
      </c>
      <c r="AK76" s="147" t="s">
        <v>442</v>
      </c>
      <c r="AL76" s="45" t="s">
        <v>193</v>
      </c>
    </row>
    <row r="77" spans="1:38" s="2" customFormat="1" ht="26.25" customHeight="1" thickBot="1" x14ac:dyDescent="0.25">
      <c r="A77" s="65" t="s">
        <v>53</v>
      </c>
      <c r="B77" s="65" t="s">
        <v>194</v>
      </c>
      <c r="C77" s="66" t="s">
        <v>195</v>
      </c>
      <c r="D77" s="67"/>
      <c r="E77" s="138" t="s">
        <v>430</v>
      </c>
      <c r="F77" s="138" t="s">
        <v>430</v>
      </c>
      <c r="G77" s="138" t="s">
        <v>430</v>
      </c>
      <c r="H77" s="138" t="s">
        <v>430</v>
      </c>
      <c r="I77" s="138" t="s">
        <v>430</v>
      </c>
      <c r="J77" s="138" t="s">
        <v>430</v>
      </c>
      <c r="K77" s="138" t="s">
        <v>430</v>
      </c>
      <c r="L77" s="138" t="s">
        <v>430</v>
      </c>
      <c r="M77" s="138" t="s">
        <v>430</v>
      </c>
      <c r="N77" s="138" t="s">
        <v>430</v>
      </c>
      <c r="O77" s="138" t="s">
        <v>430</v>
      </c>
      <c r="P77" s="138" t="s">
        <v>430</v>
      </c>
      <c r="Q77" s="138" t="s">
        <v>430</v>
      </c>
      <c r="R77" s="138" t="s">
        <v>430</v>
      </c>
      <c r="S77" s="138" t="s">
        <v>430</v>
      </c>
      <c r="T77" s="138" t="s">
        <v>430</v>
      </c>
      <c r="U77" s="138" t="s">
        <v>430</v>
      </c>
      <c r="V77" s="138" t="s">
        <v>430</v>
      </c>
      <c r="W77" s="138" t="s">
        <v>430</v>
      </c>
      <c r="X77" s="138" t="s">
        <v>430</v>
      </c>
      <c r="Y77" s="138" t="s">
        <v>430</v>
      </c>
      <c r="Z77" s="138" t="s">
        <v>430</v>
      </c>
      <c r="AA77" s="138" t="s">
        <v>430</v>
      </c>
      <c r="AB77" s="138" t="s">
        <v>430</v>
      </c>
      <c r="AC77" s="138" t="s">
        <v>430</v>
      </c>
      <c r="AD77" s="138" t="s">
        <v>430</v>
      </c>
      <c r="AE77" s="55"/>
      <c r="AF77" s="147" t="s">
        <v>428</v>
      </c>
      <c r="AG77" s="147" t="s">
        <v>428</v>
      </c>
      <c r="AH77" s="147" t="s">
        <v>428</v>
      </c>
      <c r="AI77" s="147" t="s">
        <v>428</v>
      </c>
      <c r="AJ77" s="147" t="s">
        <v>428</v>
      </c>
      <c r="AK77" s="147" t="s">
        <v>430</v>
      </c>
      <c r="AL77" s="45" t="s">
        <v>196</v>
      </c>
    </row>
    <row r="78" spans="1:38" s="2" customFormat="1" ht="26.25" customHeight="1" thickBot="1" x14ac:dyDescent="0.25">
      <c r="A78" s="65" t="s">
        <v>53</v>
      </c>
      <c r="B78" s="65" t="s">
        <v>197</v>
      </c>
      <c r="C78" s="66" t="s">
        <v>198</v>
      </c>
      <c r="D78" s="67"/>
      <c r="E78" s="138" t="s">
        <v>430</v>
      </c>
      <c r="F78" s="138" t="s">
        <v>430</v>
      </c>
      <c r="G78" s="138" t="s">
        <v>430</v>
      </c>
      <c r="H78" s="138" t="s">
        <v>430</v>
      </c>
      <c r="I78" s="138" t="s">
        <v>430</v>
      </c>
      <c r="J78" s="138" t="s">
        <v>430</v>
      </c>
      <c r="K78" s="138" t="s">
        <v>430</v>
      </c>
      <c r="L78" s="138" t="s">
        <v>430</v>
      </c>
      <c r="M78" s="138" t="s">
        <v>430</v>
      </c>
      <c r="N78" s="138" t="s">
        <v>430</v>
      </c>
      <c r="O78" s="138" t="s">
        <v>430</v>
      </c>
      <c r="P78" s="138" t="s">
        <v>430</v>
      </c>
      <c r="Q78" s="138" t="s">
        <v>430</v>
      </c>
      <c r="R78" s="138" t="s">
        <v>430</v>
      </c>
      <c r="S78" s="138" t="s">
        <v>430</v>
      </c>
      <c r="T78" s="138" t="s">
        <v>430</v>
      </c>
      <c r="U78" s="138" t="s">
        <v>430</v>
      </c>
      <c r="V78" s="138" t="s">
        <v>430</v>
      </c>
      <c r="W78" s="138" t="s">
        <v>430</v>
      </c>
      <c r="X78" s="138" t="s">
        <v>430</v>
      </c>
      <c r="Y78" s="138" t="s">
        <v>430</v>
      </c>
      <c r="Z78" s="138" t="s">
        <v>430</v>
      </c>
      <c r="AA78" s="138" t="s">
        <v>430</v>
      </c>
      <c r="AB78" s="138" t="s">
        <v>430</v>
      </c>
      <c r="AC78" s="138" t="s">
        <v>430</v>
      </c>
      <c r="AD78" s="138" t="s">
        <v>430</v>
      </c>
      <c r="AE78" s="55"/>
      <c r="AF78" s="147" t="s">
        <v>428</v>
      </c>
      <c r="AG78" s="147" t="s">
        <v>428</v>
      </c>
      <c r="AH78" s="147" t="s">
        <v>428</v>
      </c>
      <c r="AI78" s="147" t="s">
        <v>428</v>
      </c>
      <c r="AJ78" s="147" t="s">
        <v>428</v>
      </c>
      <c r="AK78" s="147" t="s">
        <v>430</v>
      </c>
      <c r="AL78" s="45" t="s">
        <v>199</v>
      </c>
    </row>
    <row r="79" spans="1:38" s="2" customFormat="1" ht="26.25" customHeight="1" thickBot="1" x14ac:dyDescent="0.25">
      <c r="A79" s="65" t="s">
        <v>53</v>
      </c>
      <c r="B79" s="65" t="s">
        <v>200</v>
      </c>
      <c r="C79" s="66" t="s">
        <v>201</v>
      </c>
      <c r="D79" s="67"/>
      <c r="E79" s="138" t="s">
        <v>430</v>
      </c>
      <c r="F79" s="138" t="s">
        <v>430</v>
      </c>
      <c r="G79" s="138" t="s">
        <v>430</v>
      </c>
      <c r="H79" s="138" t="s">
        <v>430</v>
      </c>
      <c r="I79" s="138" t="s">
        <v>430</v>
      </c>
      <c r="J79" s="138" t="s">
        <v>430</v>
      </c>
      <c r="K79" s="138" t="s">
        <v>430</v>
      </c>
      <c r="L79" s="138" t="s">
        <v>430</v>
      </c>
      <c r="M79" s="138" t="s">
        <v>430</v>
      </c>
      <c r="N79" s="138" t="s">
        <v>430</v>
      </c>
      <c r="O79" s="138" t="s">
        <v>430</v>
      </c>
      <c r="P79" s="138" t="s">
        <v>430</v>
      </c>
      <c r="Q79" s="138" t="s">
        <v>430</v>
      </c>
      <c r="R79" s="138" t="s">
        <v>430</v>
      </c>
      <c r="S79" s="138" t="s">
        <v>430</v>
      </c>
      <c r="T79" s="138" t="s">
        <v>430</v>
      </c>
      <c r="U79" s="138" t="s">
        <v>430</v>
      </c>
      <c r="V79" s="138" t="s">
        <v>430</v>
      </c>
      <c r="W79" s="138" t="s">
        <v>430</v>
      </c>
      <c r="X79" s="138" t="s">
        <v>430</v>
      </c>
      <c r="Y79" s="138" t="s">
        <v>430</v>
      </c>
      <c r="Z79" s="138" t="s">
        <v>430</v>
      </c>
      <c r="AA79" s="138" t="s">
        <v>430</v>
      </c>
      <c r="AB79" s="138" t="s">
        <v>430</v>
      </c>
      <c r="AC79" s="138" t="s">
        <v>430</v>
      </c>
      <c r="AD79" s="138" t="s">
        <v>430</v>
      </c>
      <c r="AE79" s="55"/>
      <c r="AF79" s="147" t="s">
        <v>428</v>
      </c>
      <c r="AG79" s="147" t="s">
        <v>428</v>
      </c>
      <c r="AH79" s="147" t="s">
        <v>428</v>
      </c>
      <c r="AI79" s="147" t="s">
        <v>428</v>
      </c>
      <c r="AJ79" s="147" t="s">
        <v>428</v>
      </c>
      <c r="AK79" s="147" t="s">
        <v>430</v>
      </c>
      <c r="AL79" s="45" t="s">
        <v>202</v>
      </c>
    </row>
    <row r="80" spans="1:38" s="2" customFormat="1" ht="26.25" customHeight="1" thickBot="1" x14ac:dyDescent="0.25">
      <c r="A80" s="65" t="s">
        <v>53</v>
      </c>
      <c r="B80" s="69" t="s">
        <v>203</v>
      </c>
      <c r="C80" s="71" t="s">
        <v>204</v>
      </c>
      <c r="D80" s="67"/>
      <c r="E80" s="138" t="s">
        <v>428</v>
      </c>
      <c r="F80" s="138" t="s">
        <v>428</v>
      </c>
      <c r="G80" s="138" t="s">
        <v>428</v>
      </c>
      <c r="H80" s="138" t="s">
        <v>428</v>
      </c>
      <c r="I80" s="138" t="s">
        <v>428</v>
      </c>
      <c r="J80" s="138" t="s">
        <v>428</v>
      </c>
      <c r="K80" s="138" t="s">
        <v>428</v>
      </c>
      <c r="L80" s="138" t="s">
        <v>428</v>
      </c>
      <c r="M80" s="138" t="s">
        <v>428</v>
      </c>
      <c r="N80" s="138">
        <v>3.1059E-3</v>
      </c>
      <c r="O80" s="138">
        <v>2.0000000000000002E-5</v>
      </c>
      <c r="P80" s="138" t="s">
        <v>428</v>
      </c>
      <c r="Q80" s="138" t="s">
        <v>428</v>
      </c>
      <c r="R80" s="138">
        <v>5.8319999999999997E-5</v>
      </c>
      <c r="S80" s="138">
        <v>6.1289999999999999E-4</v>
      </c>
      <c r="T80" s="138">
        <v>1.306E-4</v>
      </c>
      <c r="U80" s="138" t="s">
        <v>428</v>
      </c>
      <c r="V80" s="138">
        <v>1.8979999999999997E-2</v>
      </c>
      <c r="W80" s="138" t="s">
        <v>428</v>
      </c>
      <c r="X80" s="138" t="s">
        <v>428</v>
      </c>
      <c r="Y80" s="138" t="s">
        <v>428</v>
      </c>
      <c r="Z80" s="138" t="s">
        <v>428</v>
      </c>
      <c r="AA80" s="138" t="s">
        <v>428</v>
      </c>
      <c r="AB80" s="138" t="s">
        <v>428</v>
      </c>
      <c r="AC80" s="138" t="s">
        <v>428</v>
      </c>
      <c r="AD80" s="138" t="s">
        <v>428</v>
      </c>
      <c r="AE80" s="55"/>
      <c r="AF80" s="147" t="s">
        <v>428</v>
      </c>
      <c r="AG80" s="147" t="s">
        <v>428</v>
      </c>
      <c r="AH80" s="147" t="s">
        <v>428</v>
      </c>
      <c r="AI80" s="147" t="s">
        <v>428</v>
      </c>
      <c r="AJ80" s="147" t="s">
        <v>428</v>
      </c>
      <c r="AK80" s="147" t="s">
        <v>430</v>
      </c>
      <c r="AL80" s="45" t="s">
        <v>412</v>
      </c>
    </row>
    <row r="81" spans="1:38" s="2" customFormat="1" ht="26.25" customHeight="1" thickBot="1" x14ac:dyDescent="0.25">
      <c r="A81" s="65" t="s">
        <v>53</v>
      </c>
      <c r="B81" s="69" t="s">
        <v>205</v>
      </c>
      <c r="C81" s="71" t="s">
        <v>206</v>
      </c>
      <c r="D81" s="67"/>
      <c r="E81" s="138" t="s">
        <v>442</v>
      </c>
      <c r="F81" s="138" t="s">
        <v>442</v>
      </c>
      <c r="G81" s="138" t="s">
        <v>442</v>
      </c>
      <c r="H81" s="138" t="s">
        <v>442</v>
      </c>
      <c r="I81" s="138" t="s">
        <v>442</v>
      </c>
      <c r="J81" s="138" t="s">
        <v>442</v>
      </c>
      <c r="K81" s="138" t="s">
        <v>442</v>
      </c>
      <c r="L81" s="138" t="s">
        <v>442</v>
      </c>
      <c r="M81" s="138" t="s">
        <v>442</v>
      </c>
      <c r="N81" s="138" t="s">
        <v>429</v>
      </c>
      <c r="O81" s="138" t="s">
        <v>429</v>
      </c>
      <c r="P81" s="138" t="s">
        <v>429</v>
      </c>
      <c r="Q81" s="138" t="s">
        <v>429</v>
      </c>
      <c r="R81" s="138" t="s">
        <v>429</v>
      </c>
      <c r="S81" s="138" t="s">
        <v>429</v>
      </c>
      <c r="T81" s="138" t="s">
        <v>429</v>
      </c>
      <c r="U81" s="138" t="s">
        <v>429</v>
      </c>
      <c r="V81" s="138" t="s">
        <v>429</v>
      </c>
      <c r="W81" s="138" t="s">
        <v>429</v>
      </c>
      <c r="X81" s="138" t="s">
        <v>429</v>
      </c>
      <c r="Y81" s="138" t="s">
        <v>429</v>
      </c>
      <c r="Z81" s="138" t="s">
        <v>429</v>
      </c>
      <c r="AA81" s="138" t="s">
        <v>429</v>
      </c>
      <c r="AB81" s="138" t="s">
        <v>429</v>
      </c>
      <c r="AC81" s="138" t="s">
        <v>429</v>
      </c>
      <c r="AD81" s="138" t="s">
        <v>429</v>
      </c>
      <c r="AE81" s="55"/>
      <c r="AF81" s="147" t="s">
        <v>428</v>
      </c>
      <c r="AG81" s="147" t="s">
        <v>428</v>
      </c>
      <c r="AH81" s="147" t="s">
        <v>428</v>
      </c>
      <c r="AI81" s="147" t="s">
        <v>428</v>
      </c>
      <c r="AJ81" s="147" t="s">
        <v>428</v>
      </c>
      <c r="AK81" s="147" t="s">
        <v>442</v>
      </c>
      <c r="AL81" s="45" t="s">
        <v>207</v>
      </c>
    </row>
    <row r="82" spans="1:38" s="2" customFormat="1" ht="26.25" customHeight="1" thickBot="1" x14ac:dyDescent="0.25">
      <c r="A82" s="65" t="s">
        <v>208</v>
      </c>
      <c r="B82" s="69" t="s">
        <v>209</v>
      </c>
      <c r="C82" s="75" t="s">
        <v>210</v>
      </c>
      <c r="D82" s="67"/>
      <c r="E82" s="138" t="s">
        <v>428</v>
      </c>
      <c r="F82" s="138">
        <v>10.140811100000002</v>
      </c>
      <c r="G82" s="138" t="s">
        <v>428</v>
      </c>
      <c r="H82" s="138" t="s">
        <v>428</v>
      </c>
      <c r="I82" s="138" t="s">
        <v>442</v>
      </c>
      <c r="J82" s="138" t="s">
        <v>442</v>
      </c>
      <c r="K82" s="138" t="s">
        <v>442</v>
      </c>
      <c r="L82" s="138" t="s">
        <v>442</v>
      </c>
      <c r="M82" s="138" t="s">
        <v>428</v>
      </c>
      <c r="N82" s="138" t="s">
        <v>428</v>
      </c>
      <c r="O82" s="138" t="s">
        <v>428</v>
      </c>
      <c r="P82" s="138" t="s">
        <v>442</v>
      </c>
      <c r="Q82" s="138" t="s">
        <v>428</v>
      </c>
      <c r="R82" s="138" t="s">
        <v>428</v>
      </c>
      <c r="S82" s="138" t="s">
        <v>428</v>
      </c>
      <c r="T82" s="138" t="s">
        <v>428</v>
      </c>
      <c r="U82" s="138" t="s">
        <v>428</v>
      </c>
      <c r="V82" s="138" t="s">
        <v>428</v>
      </c>
      <c r="W82" s="138" t="s">
        <v>428</v>
      </c>
      <c r="X82" s="138" t="s">
        <v>428</v>
      </c>
      <c r="Y82" s="138" t="s">
        <v>428</v>
      </c>
      <c r="Z82" s="138" t="s">
        <v>428</v>
      </c>
      <c r="AA82" s="138" t="s">
        <v>428</v>
      </c>
      <c r="AB82" s="138" t="s">
        <v>428</v>
      </c>
      <c r="AC82" s="138" t="s">
        <v>428</v>
      </c>
      <c r="AD82" s="138" t="s">
        <v>428</v>
      </c>
      <c r="AE82" s="55"/>
      <c r="AF82" s="147" t="s">
        <v>428</v>
      </c>
      <c r="AG82" s="147" t="s">
        <v>428</v>
      </c>
      <c r="AH82" s="147" t="s">
        <v>428</v>
      </c>
      <c r="AI82" s="147" t="s">
        <v>428</v>
      </c>
      <c r="AJ82" s="147" t="s">
        <v>428</v>
      </c>
      <c r="AK82" s="147">
        <v>4485.1000000000004</v>
      </c>
      <c r="AL82" s="45" t="s">
        <v>219</v>
      </c>
    </row>
    <row r="83" spans="1:38" s="2" customFormat="1" ht="26.25" customHeight="1" thickBot="1" x14ac:dyDescent="0.25">
      <c r="A83" s="65" t="s">
        <v>53</v>
      </c>
      <c r="B83" s="76" t="s">
        <v>211</v>
      </c>
      <c r="C83" s="77" t="s">
        <v>212</v>
      </c>
      <c r="D83" s="67"/>
      <c r="E83" s="138" t="s">
        <v>442</v>
      </c>
      <c r="F83" s="138">
        <v>4.48E-2</v>
      </c>
      <c r="G83" s="138" t="s">
        <v>442</v>
      </c>
      <c r="H83" s="138" t="s">
        <v>428</v>
      </c>
      <c r="I83" s="138">
        <v>0.28000000000000003</v>
      </c>
      <c r="J83" s="138">
        <v>5.6</v>
      </c>
      <c r="K83" s="138">
        <v>42</v>
      </c>
      <c r="L83" s="138">
        <v>1.5959999999999998E-2</v>
      </c>
      <c r="M83" s="138" t="s">
        <v>442</v>
      </c>
      <c r="N83" s="138" t="s">
        <v>428</v>
      </c>
      <c r="O83" s="138" t="s">
        <v>428</v>
      </c>
      <c r="P83" s="138" t="s">
        <v>428</v>
      </c>
      <c r="Q83" s="138" t="s">
        <v>428</v>
      </c>
      <c r="R83" s="138" t="s">
        <v>428</v>
      </c>
      <c r="S83" s="138" t="s">
        <v>428</v>
      </c>
      <c r="T83" s="138" t="s">
        <v>428</v>
      </c>
      <c r="U83" s="138" t="s">
        <v>428</v>
      </c>
      <c r="V83" s="138" t="s">
        <v>428</v>
      </c>
      <c r="W83" s="138" t="s">
        <v>442</v>
      </c>
      <c r="X83" s="138" t="s">
        <v>442</v>
      </c>
      <c r="Y83" s="138" t="s">
        <v>429</v>
      </c>
      <c r="Z83" s="138" t="s">
        <v>442</v>
      </c>
      <c r="AA83" s="138" t="s">
        <v>429</v>
      </c>
      <c r="AB83" s="138" t="s">
        <v>429</v>
      </c>
      <c r="AC83" s="138" t="s">
        <v>442</v>
      </c>
      <c r="AD83" s="138" t="s">
        <v>428</v>
      </c>
      <c r="AE83" s="55"/>
      <c r="AF83" s="147" t="s">
        <v>428</v>
      </c>
      <c r="AG83" s="147" t="s">
        <v>428</v>
      </c>
      <c r="AH83" s="147" t="s">
        <v>428</v>
      </c>
      <c r="AI83" s="147" t="s">
        <v>428</v>
      </c>
      <c r="AJ83" s="147" t="s">
        <v>428</v>
      </c>
      <c r="AK83" s="147">
        <v>2.8</v>
      </c>
      <c r="AL83" s="148" t="s">
        <v>438</v>
      </c>
    </row>
    <row r="84" spans="1:38" s="2" customFormat="1" ht="26.25" customHeight="1" thickBot="1" x14ac:dyDescent="0.25">
      <c r="A84" s="65" t="s">
        <v>53</v>
      </c>
      <c r="B84" s="76" t="s">
        <v>213</v>
      </c>
      <c r="C84" s="77" t="s">
        <v>214</v>
      </c>
      <c r="D84" s="67"/>
      <c r="E84" s="138" t="s">
        <v>428</v>
      </c>
      <c r="F84" s="138" t="s">
        <v>430</v>
      </c>
      <c r="G84" s="138" t="s">
        <v>428</v>
      </c>
      <c r="H84" s="138" t="s">
        <v>430</v>
      </c>
      <c r="I84" s="138" t="s">
        <v>430</v>
      </c>
      <c r="J84" s="138" t="s">
        <v>430</v>
      </c>
      <c r="K84" s="138" t="s">
        <v>430</v>
      </c>
      <c r="L84" s="138" t="s">
        <v>430</v>
      </c>
      <c r="M84" s="138" t="s">
        <v>430</v>
      </c>
      <c r="N84" s="138" t="s">
        <v>430</v>
      </c>
      <c r="O84" s="138" t="s">
        <v>430</v>
      </c>
      <c r="P84" s="138" t="s">
        <v>430</v>
      </c>
      <c r="Q84" s="138" t="s">
        <v>430</v>
      </c>
      <c r="R84" s="138" t="s">
        <v>428</v>
      </c>
      <c r="S84" s="138" t="s">
        <v>428</v>
      </c>
      <c r="T84" s="138" t="s">
        <v>428</v>
      </c>
      <c r="U84" s="138" t="s">
        <v>428</v>
      </c>
      <c r="V84" s="138" t="s">
        <v>428</v>
      </c>
      <c r="W84" s="138" t="s">
        <v>430</v>
      </c>
      <c r="X84" s="138" t="s">
        <v>430</v>
      </c>
      <c r="Y84" s="138" t="s">
        <v>430</v>
      </c>
      <c r="Z84" s="138" t="s">
        <v>430</v>
      </c>
      <c r="AA84" s="138" t="s">
        <v>430</v>
      </c>
      <c r="AB84" s="138" t="s">
        <v>430</v>
      </c>
      <c r="AC84" s="138" t="s">
        <v>430</v>
      </c>
      <c r="AD84" s="138" t="s">
        <v>428</v>
      </c>
      <c r="AE84" s="55"/>
      <c r="AF84" s="147" t="s">
        <v>428</v>
      </c>
      <c r="AG84" s="147" t="s">
        <v>428</v>
      </c>
      <c r="AH84" s="147" t="s">
        <v>428</v>
      </c>
      <c r="AI84" s="147" t="s">
        <v>428</v>
      </c>
      <c r="AJ84" s="147" t="s">
        <v>428</v>
      </c>
      <c r="AK84" s="147" t="s">
        <v>442</v>
      </c>
      <c r="AL84" s="45" t="s">
        <v>412</v>
      </c>
    </row>
    <row r="85" spans="1:38" s="2" customFormat="1" ht="26.25" customHeight="1" thickBot="1" x14ac:dyDescent="0.25">
      <c r="A85" s="65" t="s">
        <v>208</v>
      </c>
      <c r="B85" s="71" t="s">
        <v>215</v>
      </c>
      <c r="C85" s="77" t="s">
        <v>403</v>
      </c>
      <c r="D85" s="67"/>
      <c r="E85" s="138" t="s">
        <v>428</v>
      </c>
      <c r="F85" s="138">
        <v>5.2405841675447213</v>
      </c>
      <c r="G85" s="138" t="s">
        <v>428</v>
      </c>
      <c r="H85" s="138" t="s">
        <v>428</v>
      </c>
      <c r="I85" s="138" t="s">
        <v>428</v>
      </c>
      <c r="J85" s="138" t="s">
        <v>428</v>
      </c>
      <c r="K85" s="138" t="s">
        <v>428</v>
      </c>
      <c r="L85" s="138" t="s">
        <v>428</v>
      </c>
      <c r="M85" s="138" t="s">
        <v>428</v>
      </c>
      <c r="N85" s="138" t="s">
        <v>428</v>
      </c>
      <c r="O85" s="138" t="s">
        <v>428</v>
      </c>
      <c r="P85" s="138" t="s">
        <v>428</v>
      </c>
      <c r="Q85" s="138" t="s">
        <v>428</v>
      </c>
      <c r="R85" s="138" t="s">
        <v>428</v>
      </c>
      <c r="S85" s="138" t="s">
        <v>428</v>
      </c>
      <c r="T85" s="138" t="s">
        <v>428</v>
      </c>
      <c r="U85" s="138" t="s">
        <v>428</v>
      </c>
      <c r="V85" s="138" t="s">
        <v>428</v>
      </c>
      <c r="W85" s="138" t="s">
        <v>428</v>
      </c>
      <c r="X85" s="138" t="s">
        <v>428</v>
      </c>
      <c r="Y85" s="138" t="s">
        <v>428</v>
      </c>
      <c r="Z85" s="138" t="s">
        <v>428</v>
      </c>
      <c r="AA85" s="138" t="s">
        <v>428</v>
      </c>
      <c r="AB85" s="138" t="s">
        <v>428</v>
      </c>
      <c r="AC85" s="138" t="s">
        <v>428</v>
      </c>
      <c r="AD85" s="138" t="s">
        <v>428</v>
      </c>
      <c r="AE85" s="55"/>
      <c r="AF85" s="147" t="s">
        <v>428</v>
      </c>
      <c r="AG85" s="147" t="s">
        <v>428</v>
      </c>
      <c r="AH85" s="147" t="s">
        <v>428</v>
      </c>
      <c r="AI85" s="147" t="s">
        <v>428</v>
      </c>
      <c r="AJ85" s="147" t="s">
        <v>428</v>
      </c>
      <c r="AK85" s="147" t="s">
        <v>442</v>
      </c>
      <c r="AL85" s="45" t="s">
        <v>216</v>
      </c>
    </row>
    <row r="86" spans="1:38" s="2" customFormat="1" ht="26.25" customHeight="1" thickBot="1" x14ac:dyDescent="0.25">
      <c r="A86" s="65" t="s">
        <v>208</v>
      </c>
      <c r="B86" s="71" t="s">
        <v>217</v>
      </c>
      <c r="C86" s="75" t="s">
        <v>218</v>
      </c>
      <c r="D86" s="67"/>
      <c r="E86" s="138" t="s">
        <v>428</v>
      </c>
      <c r="F86" s="138">
        <v>1.3040948810894855</v>
      </c>
      <c r="G86" s="138" t="s">
        <v>428</v>
      </c>
      <c r="H86" s="138" t="s">
        <v>428</v>
      </c>
      <c r="I86" s="138" t="s">
        <v>442</v>
      </c>
      <c r="J86" s="138" t="s">
        <v>442</v>
      </c>
      <c r="K86" s="138" t="s">
        <v>442</v>
      </c>
      <c r="L86" s="138" t="s">
        <v>442</v>
      </c>
      <c r="M86" s="138" t="s">
        <v>428</v>
      </c>
      <c r="N86" s="138" t="s">
        <v>428</v>
      </c>
      <c r="O86" s="138" t="s">
        <v>428</v>
      </c>
      <c r="P86" s="138" t="s">
        <v>428</v>
      </c>
      <c r="Q86" s="138" t="s">
        <v>428</v>
      </c>
      <c r="R86" s="138" t="s">
        <v>428</v>
      </c>
      <c r="S86" s="138" t="s">
        <v>428</v>
      </c>
      <c r="T86" s="138" t="s">
        <v>428</v>
      </c>
      <c r="U86" s="138" t="s">
        <v>428</v>
      </c>
      <c r="V86" s="138" t="s">
        <v>428</v>
      </c>
      <c r="W86" s="138" t="s">
        <v>428</v>
      </c>
      <c r="X86" s="138" t="s">
        <v>428</v>
      </c>
      <c r="Y86" s="138" t="s">
        <v>428</v>
      </c>
      <c r="Z86" s="138" t="s">
        <v>428</v>
      </c>
      <c r="AA86" s="138" t="s">
        <v>428</v>
      </c>
      <c r="AB86" s="138" t="s">
        <v>428</v>
      </c>
      <c r="AC86" s="138" t="s">
        <v>428</v>
      </c>
      <c r="AD86" s="138" t="s">
        <v>428</v>
      </c>
      <c r="AE86" s="55"/>
      <c r="AF86" s="147" t="s">
        <v>428</v>
      </c>
      <c r="AG86" s="147" t="s">
        <v>428</v>
      </c>
      <c r="AH86" s="147" t="s">
        <v>428</v>
      </c>
      <c r="AI86" s="147" t="s">
        <v>428</v>
      </c>
      <c r="AJ86" s="147" t="s">
        <v>428</v>
      </c>
      <c r="AK86" s="147">
        <v>2.8349888719336636</v>
      </c>
      <c r="AL86" s="45" t="s">
        <v>219</v>
      </c>
    </row>
    <row r="87" spans="1:38" s="2" customFormat="1" ht="26.25" customHeight="1" thickBot="1" x14ac:dyDescent="0.25">
      <c r="A87" s="65" t="s">
        <v>208</v>
      </c>
      <c r="B87" s="71" t="s">
        <v>220</v>
      </c>
      <c r="C87" s="75" t="s">
        <v>221</v>
      </c>
      <c r="D87" s="67"/>
      <c r="E87" s="138" t="s">
        <v>428</v>
      </c>
      <c r="F87" s="138">
        <v>9.3233931480158752E-2</v>
      </c>
      <c r="G87" s="138" t="s">
        <v>428</v>
      </c>
      <c r="H87" s="138" t="s">
        <v>428</v>
      </c>
      <c r="I87" s="138" t="s">
        <v>442</v>
      </c>
      <c r="J87" s="138" t="s">
        <v>442</v>
      </c>
      <c r="K87" s="138" t="s">
        <v>442</v>
      </c>
      <c r="L87" s="138" t="s">
        <v>442</v>
      </c>
      <c r="M87" s="138" t="s">
        <v>428</v>
      </c>
      <c r="N87" s="138" t="s">
        <v>428</v>
      </c>
      <c r="O87" s="138" t="s">
        <v>428</v>
      </c>
      <c r="P87" s="138" t="s">
        <v>428</v>
      </c>
      <c r="Q87" s="138" t="s">
        <v>428</v>
      </c>
      <c r="R87" s="138" t="s">
        <v>428</v>
      </c>
      <c r="S87" s="138" t="s">
        <v>428</v>
      </c>
      <c r="T87" s="138" t="s">
        <v>428</v>
      </c>
      <c r="U87" s="138" t="s">
        <v>428</v>
      </c>
      <c r="V87" s="138" t="s">
        <v>428</v>
      </c>
      <c r="W87" s="138" t="s">
        <v>428</v>
      </c>
      <c r="X87" s="138" t="s">
        <v>428</v>
      </c>
      <c r="Y87" s="138" t="s">
        <v>428</v>
      </c>
      <c r="Z87" s="138" t="s">
        <v>428</v>
      </c>
      <c r="AA87" s="138" t="s">
        <v>428</v>
      </c>
      <c r="AB87" s="138" t="s">
        <v>428</v>
      </c>
      <c r="AC87" s="138" t="s">
        <v>428</v>
      </c>
      <c r="AD87" s="138" t="s">
        <v>428</v>
      </c>
      <c r="AE87" s="55"/>
      <c r="AF87" s="147" t="s">
        <v>428</v>
      </c>
      <c r="AG87" s="147" t="s">
        <v>428</v>
      </c>
      <c r="AH87" s="147" t="s">
        <v>428</v>
      </c>
      <c r="AI87" s="147" t="s">
        <v>428</v>
      </c>
      <c r="AJ87" s="147" t="s">
        <v>428</v>
      </c>
      <c r="AK87" s="147">
        <v>0.1489731280663365</v>
      </c>
      <c r="AL87" s="45" t="s">
        <v>219</v>
      </c>
    </row>
    <row r="88" spans="1:38" s="2" customFormat="1" ht="26.25" customHeight="1" thickBot="1" x14ac:dyDescent="0.25">
      <c r="A88" s="65" t="s">
        <v>208</v>
      </c>
      <c r="B88" s="71" t="s">
        <v>222</v>
      </c>
      <c r="C88" s="75" t="s">
        <v>223</v>
      </c>
      <c r="D88" s="67"/>
      <c r="E88" s="138" t="s">
        <v>442</v>
      </c>
      <c r="F88" s="138">
        <v>1.1425185969189191</v>
      </c>
      <c r="G88" s="138" t="s">
        <v>442</v>
      </c>
      <c r="H88" s="138" t="s">
        <v>442</v>
      </c>
      <c r="I88" s="138" t="s">
        <v>442</v>
      </c>
      <c r="J88" s="138" t="s">
        <v>442</v>
      </c>
      <c r="K88" s="138" t="s">
        <v>442</v>
      </c>
      <c r="L88" s="138" t="s">
        <v>442</v>
      </c>
      <c r="M88" s="138" t="s">
        <v>442</v>
      </c>
      <c r="N88" s="138" t="s">
        <v>442</v>
      </c>
      <c r="O88" s="138" t="s">
        <v>442</v>
      </c>
      <c r="P88" s="138" t="s">
        <v>442</v>
      </c>
      <c r="Q88" s="138" t="s">
        <v>442</v>
      </c>
      <c r="R88" s="138" t="s">
        <v>442</v>
      </c>
      <c r="S88" s="138" t="s">
        <v>442</v>
      </c>
      <c r="T88" s="138" t="s">
        <v>442</v>
      </c>
      <c r="U88" s="138" t="s">
        <v>442</v>
      </c>
      <c r="V88" s="138" t="s">
        <v>442</v>
      </c>
      <c r="W88" s="138" t="s">
        <v>442</v>
      </c>
      <c r="X88" s="138" t="s">
        <v>430</v>
      </c>
      <c r="Y88" s="138" t="s">
        <v>430</v>
      </c>
      <c r="Z88" s="138" t="s">
        <v>430</v>
      </c>
      <c r="AA88" s="138" t="s">
        <v>430</v>
      </c>
      <c r="AB88" s="138" t="s">
        <v>430</v>
      </c>
      <c r="AC88" s="138" t="s">
        <v>442</v>
      </c>
      <c r="AD88" s="138" t="s">
        <v>442</v>
      </c>
      <c r="AE88" s="55"/>
      <c r="AF88" s="147" t="s">
        <v>428</v>
      </c>
      <c r="AG88" s="147" t="s">
        <v>428</v>
      </c>
      <c r="AH88" s="147" t="s">
        <v>428</v>
      </c>
      <c r="AI88" s="147" t="s">
        <v>428</v>
      </c>
      <c r="AJ88" s="147" t="s">
        <v>428</v>
      </c>
      <c r="AK88" s="147" t="s">
        <v>442</v>
      </c>
      <c r="AL88" s="45" t="s">
        <v>412</v>
      </c>
    </row>
    <row r="89" spans="1:38" s="2" customFormat="1" ht="26.25" customHeight="1" thickBot="1" x14ac:dyDescent="0.25">
      <c r="A89" s="65" t="s">
        <v>208</v>
      </c>
      <c r="B89" s="71" t="s">
        <v>224</v>
      </c>
      <c r="C89" s="75" t="s">
        <v>225</v>
      </c>
      <c r="D89" s="67"/>
      <c r="E89" s="138" t="s">
        <v>428</v>
      </c>
      <c r="F89" s="138">
        <v>0.37449540000000003</v>
      </c>
      <c r="G89" s="138" t="s">
        <v>428</v>
      </c>
      <c r="H89" s="138" t="s">
        <v>428</v>
      </c>
      <c r="I89" s="138" t="s">
        <v>442</v>
      </c>
      <c r="J89" s="138" t="s">
        <v>442</v>
      </c>
      <c r="K89" s="138" t="s">
        <v>442</v>
      </c>
      <c r="L89" s="138" t="s">
        <v>442</v>
      </c>
      <c r="M89" s="138" t="s">
        <v>428</v>
      </c>
      <c r="N89" s="138" t="s">
        <v>428</v>
      </c>
      <c r="O89" s="138" t="s">
        <v>428</v>
      </c>
      <c r="P89" s="138" t="s">
        <v>428</v>
      </c>
      <c r="Q89" s="138" t="s">
        <v>428</v>
      </c>
      <c r="R89" s="138" t="s">
        <v>428</v>
      </c>
      <c r="S89" s="138" t="s">
        <v>428</v>
      </c>
      <c r="T89" s="138" t="s">
        <v>428</v>
      </c>
      <c r="U89" s="138" t="s">
        <v>428</v>
      </c>
      <c r="V89" s="138" t="s">
        <v>428</v>
      </c>
      <c r="W89" s="138" t="s">
        <v>428</v>
      </c>
      <c r="X89" s="138" t="s">
        <v>428</v>
      </c>
      <c r="Y89" s="138" t="s">
        <v>428</v>
      </c>
      <c r="Z89" s="138" t="s">
        <v>428</v>
      </c>
      <c r="AA89" s="138" t="s">
        <v>428</v>
      </c>
      <c r="AB89" s="138" t="s">
        <v>428</v>
      </c>
      <c r="AC89" s="138" t="s">
        <v>428</v>
      </c>
      <c r="AD89" s="138" t="s">
        <v>428</v>
      </c>
      <c r="AE89" s="55"/>
      <c r="AF89" s="147" t="s">
        <v>428</v>
      </c>
      <c r="AG89" s="147" t="s">
        <v>428</v>
      </c>
      <c r="AH89" s="147" t="s">
        <v>428</v>
      </c>
      <c r="AI89" s="147" t="s">
        <v>428</v>
      </c>
      <c r="AJ89" s="147" t="s">
        <v>428</v>
      </c>
      <c r="AK89" s="147" t="s">
        <v>442</v>
      </c>
      <c r="AL89" s="45" t="s">
        <v>412</v>
      </c>
    </row>
    <row r="90" spans="1:38" s="7" customFormat="1" ht="26.25" customHeight="1" thickBot="1" x14ac:dyDescent="0.25">
      <c r="A90" s="65" t="s">
        <v>208</v>
      </c>
      <c r="B90" s="71" t="s">
        <v>226</v>
      </c>
      <c r="C90" s="75" t="s">
        <v>227</v>
      </c>
      <c r="D90" s="67"/>
      <c r="E90" s="138" t="s">
        <v>428</v>
      </c>
      <c r="F90" s="138">
        <v>3.7790967763636365</v>
      </c>
      <c r="G90" s="138" t="s">
        <v>428</v>
      </c>
      <c r="H90" s="138" t="s">
        <v>428</v>
      </c>
      <c r="I90" s="138">
        <v>1.218E-2</v>
      </c>
      <c r="J90" s="138">
        <v>1.8270000000000002E-2</v>
      </c>
      <c r="K90" s="138">
        <v>2.2329999999999999E-2</v>
      </c>
      <c r="L90" s="138" t="s">
        <v>428</v>
      </c>
      <c r="M90" s="138" t="s">
        <v>428</v>
      </c>
      <c r="N90" s="138">
        <v>2.7732198233667752E-4</v>
      </c>
      <c r="O90" s="138">
        <v>3.80900072125075E-2</v>
      </c>
      <c r="P90" s="138" t="s">
        <v>430</v>
      </c>
      <c r="Q90" s="138" t="s">
        <v>430</v>
      </c>
      <c r="R90" s="138">
        <v>0.16037897773687379</v>
      </c>
      <c r="S90" s="138">
        <v>6.4986898270462401</v>
      </c>
      <c r="T90" s="138">
        <v>0.26637945833483889</v>
      </c>
      <c r="U90" s="138">
        <v>3.792294577736495E-2</v>
      </c>
      <c r="V90" s="138">
        <v>3.7605529050594053</v>
      </c>
      <c r="W90" s="138" t="s">
        <v>428</v>
      </c>
      <c r="X90" s="138" t="s">
        <v>428</v>
      </c>
      <c r="Y90" s="138" t="s">
        <v>428</v>
      </c>
      <c r="Z90" s="138" t="s">
        <v>428</v>
      </c>
      <c r="AA90" s="138" t="s">
        <v>428</v>
      </c>
      <c r="AB90" s="138" t="s">
        <v>428</v>
      </c>
      <c r="AC90" s="138" t="s">
        <v>428</v>
      </c>
      <c r="AD90" s="138" t="s">
        <v>428</v>
      </c>
      <c r="AE90" s="55"/>
      <c r="AF90" s="147" t="s">
        <v>428</v>
      </c>
      <c r="AG90" s="147" t="s">
        <v>428</v>
      </c>
      <c r="AH90" s="147" t="s">
        <v>428</v>
      </c>
      <c r="AI90" s="147" t="s">
        <v>428</v>
      </c>
      <c r="AJ90" s="147" t="s">
        <v>428</v>
      </c>
      <c r="AK90" s="147">
        <v>20.3</v>
      </c>
      <c r="AL90" s="148" t="s">
        <v>439</v>
      </c>
    </row>
    <row r="91" spans="1:38" s="2" customFormat="1" ht="26.25" customHeight="1" thickBot="1" x14ac:dyDescent="0.25">
      <c r="A91" s="65" t="s">
        <v>208</v>
      </c>
      <c r="B91" s="69" t="s">
        <v>404</v>
      </c>
      <c r="C91" s="71" t="s">
        <v>228</v>
      </c>
      <c r="D91" s="67"/>
      <c r="E91" s="138">
        <v>1.0597639740597412E-2</v>
      </c>
      <c r="F91" s="138">
        <v>2.8461208841999996E-2</v>
      </c>
      <c r="G91" s="138">
        <v>1.4975309540071259E-4</v>
      </c>
      <c r="H91" s="138">
        <v>2.4403722457499999E-2</v>
      </c>
      <c r="I91" s="138">
        <v>0.16134676124242153</v>
      </c>
      <c r="J91" s="138">
        <v>0.16372595114882094</v>
      </c>
      <c r="K91" s="138">
        <v>0.16421735948505306</v>
      </c>
      <c r="L91" s="138">
        <v>6.3508482539999994E-2</v>
      </c>
      <c r="M91" s="138">
        <v>0.3243654171464288</v>
      </c>
      <c r="N91" s="138">
        <v>3.8876300262966443E-2</v>
      </c>
      <c r="O91" s="138">
        <v>3.1827630204169885E-2</v>
      </c>
      <c r="P91" s="138">
        <v>2.8264657078942442E-6</v>
      </c>
      <c r="Q91" s="138">
        <v>6.595086651753236E-5</v>
      </c>
      <c r="R91" s="138">
        <v>7.7355903584474042E-4</v>
      </c>
      <c r="S91" s="138">
        <v>5.3770921520965687E-2</v>
      </c>
      <c r="T91" s="138">
        <v>1.7364734165470654E-2</v>
      </c>
      <c r="U91" s="138" t="s">
        <v>442</v>
      </c>
      <c r="V91" s="138">
        <v>2.8769771232412339E-2</v>
      </c>
      <c r="W91" s="138">
        <v>5.8804150500000013E-4</v>
      </c>
      <c r="X91" s="138">
        <v>5.45427107055E-3</v>
      </c>
      <c r="Y91" s="138">
        <v>2.6882556772500001E-3</v>
      </c>
      <c r="Z91" s="138">
        <v>2.6882556772500001E-3</v>
      </c>
      <c r="AA91" s="138">
        <v>2.6882556772500001E-3</v>
      </c>
      <c r="AB91" s="138">
        <v>1.3519038102299999E-2</v>
      </c>
      <c r="AC91" s="138" t="s">
        <v>442</v>
      </c>
      <c r="AD91" s="138" t="s">
        <v>442</v>
      </c>
      <c r="AE91" s="55"/>
      <c r="AF91" s="147" t="s">
        <v>428</v>
      </c>
      <c r="AG91" s="147" t="s">
        <v>428</v>
      </c>
      <c r="AH91" s="147" t="s">
        <v>428</v>
      </c>
      <c r="AI91" s="147" t="s">
        <v>428</v>
      </c>
      <c r="AJ91" s="147" t="s">
        <v>428</v>
      </c>
      <c r="AK91" s="147">
        <v>5880.4150499999996</v>
      </c>
      <c r="AL91" s="148" t="s">
        <v>440</v>
      </c>
    </row>
    <row r="92" spans="1:38" s="2" customFormat="1" ht="26.25" customHeight="1" thickBot="1" x14ac:dyDescent="0.25">
      <c r="A92" s="65" t="s">
        <v>53</v>
      </c>
      <c r="B92" s="65" t="s">
        <v>229</v>
      </c>
      <c r="C92" s="66" t="s">
        <v>230</v>
      </c>
      <c r="D92" s="72"/>
      <c r="E92" s="138" t="s">
        <v>430</v>
      </c>
      <c r="F92" s="138" t="s">
        <v>430</v>
      </c>
      <c r="G92" s="138" t="s">
        <v>430</v>
      </c>
      <c r="H92" s="138" t="s">
        <v>430</v>
      </c>
      <c r="I92" s="138" t="s">
        <v>430</v>
      </c>
      <c r="J92" s="138" t="s">
        <v>430</v>
      </c>
      <c r="K92" s="138" t="s">
        <v>430</v>
      </c>
      <c r="L92" s="138" t="s">
        <v>430</v>
      </c>
      <c r="M92" s="138" t="s">
        <v>430</v>
      </c>
      <c r="N92" s="138" t="s">
        <v>430</v>
      </c>
      <c r="O92" s="138" t="s">
        <v>430</v>
      </c>
      <c r="P92" s="138" t="s">
        <v>430</v>
      </c>
      <c r="Q92" s="138" t="s">
        <v>430</v>
      </c>
      <c r="R92" s="138" t="s">
        <v>430</v>
      </c>
      <c r="S92" s="138" t="s">
        <v>430</v>
      </c>
      <c r="T92" s="138" t="s">
        <v>430</v>
      </c>
      <c r="U92" s="138" t="s">
        <v>430</v>
      </c>
      <c r="V92" s="138" t="s">
        <v>430</v>
      </c>
      <c r="W92" s="138" t="s">
        <v>430</v>
      </c>
      <c r="X92" s="138" t="s">
        <v>430</v>
      </c>
      <c r="Y92" s="138" t="s">
        <v>430</v>
      </c>
      <c r="Z92" s="138" t="s">
        <v>430</v>
      </c>
      <c r="AA92" s="138" t="s">
        <v>430</v>
      </c>
      <c r="AB92" s="138" t="s">
        <v>430</v>
      </c>
      <c r="AC92" s="138" t="s">
        <v>430</v>
      </c>
      <c r="AD92" s="138" t="s">
        <v>430</v>
      </c>
      <c r="AE92" s="55"/>
      <c r="AF92" s="147" t="s">
        <v>428</v>
      </c>
      <c r="AG92" s="147" t="s">
        <v>428</v>
      </c>
      <c r="AH92" s="147" t="s">
        <v>428</v>
      </c>
      <c r="AI92" s="147" t="s">
        <v>428</v>
      </c>
      <c r="AJ92" s="147" t="s">
        <v>428</v>
      </c>
      <c r="AK92" s="147" t="s">
        <v>428</v>
      </c>
      <c r="AL92" s="45" t="s">
        <v>231</v>
      </c>
    </row>
    <row r="93" spans="1:38" s="2" customFormat="1" ht="26.25" customHeight="1" thickBot="1" x14ac:dyDescent="0.25">
      <c r="A93" s="65" t="s">
        <v>53</v>
      </c>
      <c r="B93" s="69" t="s">
        <v>232</v>
      </c>
      <c r="C93" s="66" t="s">
        <v>405</v>
      </c>
      <c r="D93" s="72"/>
      <c r="E93" s="138" t="s">
        <v>428</v>
      </c>
      <c r="F93" s="138">
        <v>14.329135451310577</v>
      </c>
      <c r="G93" s="138" t="s">
        <v>428</v>
      </c>
      <c r="H93" s="138" t="s">
        <v>428</v>
      </c>
      <c r="I93" s="138" t="s">
        <v>428</v>
      </c>
      <c r="J93" s="138" t="s">
        <v>430</v>
      </c>
      <c r="K93" s="138" t="s">
        <v>428</v>
      </c>
      <c r="L93" s="138" t="s">
        <v>428</v>
      </c>
      <c r="M93" s="138" t="s">
        <v>428</v>
      </c>
      <c r="N93" s="138" t="s">
        <v>428</v>
      </c>
      <c r="O93" s="138" t="s">
        <v>428</v>
      </c>
      <c r="P93" s="138" t="s">
        <v>428</v>
      </c>
      <c r="Q93" s="138" t="s">
        <v>428</v>
      </c>
      <c r="R93" s="138" t="s">
        <v>428</v>
      </c>
      <c r="S93" s="138" t="s">
        <v>428</v>
      </c>
      <c r="T93" s="138" t="s">
        <v>428</v>
      </c>
      <c r="U93" s="138" t="s">
        <v>428</v>
      </c>
      <c r="V93" s="138" t="s">
        <v>428</v>
      </c>
      <c r="W93" s="138" t="s">
        <v>428</v>
      </c>
      <c r="X93" s="138" t="s">
        <v>428</v>
      </c>
      <c r="Y93" s="138" t="s">
        <v>428</v>
      </c>
      <c r="Z93" s="138" t="s">
        <v>428</v>
      </c>
      <c r="AA93" s="138" t="s">
        <v>428</v>
      </c>
      <c r="AB93" s="138" t="s">
        <v>428</v>
      </c>
      <c r="AC93" s="138" t="s">
        <v>428</v>
      </c>
      <c r="AD93" s="138" t="s">
        <v>428</v>
      </c>
      <c r="AE93" s="55"/>
      <c r="AF93" s="147" t="s">
        <v>428</v>
      </c>
      <c r="AG93" s="147" t="s">
        <v>428</v>
      </c>
      <c r="AH93" s="147" t="s">
        <v>428</v>
      </c>
      <c r="AI93" s="147" t="s">
        <v>428</v>
      </c>
      <c r="AJ93" s="147" t="s">
        <v>428</v>
      </c>
      <c r="AK93" s="147" t="s">
        <v>442</v>
      </c>
      <c r="AL93" s="45" t="s">
        <v>233</v>
      </c>
    </row>
    <row r="94" spans="1:38" s="2" customFormat="1" ht="26.25" customHeight="1" thickBot="1" x14ac:dyDescent="0.25">
      <c r="A94" s="65" t="s">
        <v>53</v>
      </c>
      <c r="B94" s="78" t="s">
        <v>406</v>
      </c>
      <c r="C94" s="66" t="s">
        <v>234</v>
      </c>
      <c r="D94" s="67"/>
      <c r="E94" s="138" t="s">
        <v>430</v>
      </c>
      <c r="F94" s="138" t="s">
        <v>430</v>
      </c>
      <c r="G94" s="138" t="s">
        <v>430</v>
      </c>
      <c r="H94" s="138" t="s">
        <v>430</v>
      </c>
      <c r="I94" s="138" t="s">
        <v>430</v>
      </c>
      <c r="J94" s="138" t="s">
        <v>430</v>
      </c>
      <c r="K94" s="138" t="s">
        <v>430</v>
      </c>
      <c r="L94" s="138" t="s">
        <v>430</v>
      </c>
      <c r="M94" s="138" t="s">
        <v>430</v>
      </c>
      <c r="N94" s="138" t="s">
        <v>430</v>
      </c>
      <c r="O94" s="138" t="s">
        <v>430</v>
      </c>
      <c r="P94" s="138" t="s">
        <v>430</v>
      </c>
      <c r="Q94" s="138" t="s">
        <v>430</v>
      </c>
      <c r="R94" s="138" t="s">
        <v>430</v>
      </c>
      <c r="S94" s="138" t="s">
        <v>430</v>
      </c>
      <c r="T94" s="138" t="s">
        <v>430</v>
      </c>
      <c r="U94" s="138" t="s">
        <v>430</v>
      </c>
      <c r="V94" s="138" t="s">
        <v>430</v>
      </c>
      <c r="W94" s="138" t="s">
        <v>430</v>
      </c>
      <c r="X94" s="138" t="s">
        <v>430</v>
      </c>
      <c r="Y94" s="138" t="s">
        <v>430</v>
      </c>
      <c r="Z94" s="138" t="s">
        <v>430</v>
      </c>
      <c r="AA94" s="138" t="s">
        <v>430</v>
      </c>
      <c r="AB94" s="138" t="s">
        <v>430</v>
      </c>
      <c r="AC94" s="138" t="s">
        <v>430</v>
      </c>
      <c r="AD94" s="138" t="s">
        <v>430</v>
      </c>
      <c r="AE94" s="55"/>
      <c r="AF94" s="147" t="s">
        <v>428</v>
      </c>
      <c r="AG94" s="147" t="s">
        <v>428</v>
      </c>
      <c r="AH94" s="147" t="s">
        <v>428</v>
      </c>
      <c r="AI94" s="147" t="s">
        <v>428</v>
      </c>
      <c r="AJ94" s="147" t="s">
        <v>428</v>
      </c>
      <c r="AK94" s="147" t="s">
        <v>428</v>
      </c>
      <c r="AL94" s="45" t="s">
        <v>412</v>
      </c>
    </row>
    <row r="95" spans="1:38" s="2" customFormat="1" ht="26.25" customHeight="1" thickBot="1" x14ac:dyDescent="0.25">
      <c r="A95" s="65" t="s">
        <v>53</v>
      </c>
      <c r="B95" s="78" t="s">
        <v>235</v>
      </c>
      <c r="C95" s="66" t="s">
        <v>236</v>
      </c>
      <c r="D95" s="72"/>
      <c r="E95" s="138" t="s">
        <v>430</v>
      </c>
      <c r="F95" s="138" t="s">
        <v>430</v>
      </c>
      <c r="G95" s="138" t="s">
        <v>430</v>
      </c>
      <c r="H95" s="138" t="s">
        <v>430</v>
      </c>
      <c r="I95" s="138" t="s">
        <v>430</v>
      </c>
      <c r="J95" s="138" t="s">
        <v>430</v>
      </c>
      <c r="K95" s="138" t="s">
        <v>430</v>
      </c>
      <c r="L95" s="138" t="s">
        <v>430</v>
      </c>
      <c r="M95" s="138" t="s">
        <v>430</v>
      </c>
      <c r="N95" s="138" t="s">
        <v>430</v>
      </c>
      <c r="O95" s="138" t="s">
        <v>430</v>
      </c>
      <c r="P95" s="138" t="s">
        <v>430</v>
      </c>
      <c r="Q95" s="138" t="s">
        <v>430</v>
      </c>
      <c r="R95" s="138" t="s">
        <v>430</v>
      </c>
      <c r="S95" s="138" t="s">
        <v>430</v>
      </c>
      <c r="T95" s="138" t="s">
        <v>430</v>
      </c>
      <c r="U95" s="138" t="s">
        <v>430</v>
      </c>
      <c r="V95" s="138" t="s">
        <v>430</v>
      </c>
      <c r="W95" s="138" t="s">
        <v>430</v>
      </c>
      <c r="X95" s="138" t="s">
        <v>430</v>
      </c>
      <c r="Y95" s="138" t="s">
        <v>430</v>
      </c>
      <c r="Z95" s="138" t="s">
        <v>430</v>
      </c>
      <c r="AA95" s="138" t="s">
        <v>430</v>
      </c>
      <c r="AB95" s="138" t="s">
        <v>430</v>
      </c>
      <c r="AC95" s="138" t="s">
        <v>430</v>
      </c>
      <c r="AD95" s="138" t="s">
        <v>430</v>
      </c>
      <c r="AE95" s="55"/>
      <c r="AF95" s="147" t="s">
        <v>428</v>
      </c>
      <c r="AG95" s="147" t="s">
        <v>428</v>
      </c>
      <c r="AH95" s="147" t="s">
        <v>428</v>
      </c>
      <c r="AI95" s="147" t="s">
        <v>428</v>
      </c>
      <c r="AJ95" s="147" t="s">
        <v>428</v>
      </c>
      <c r="AK95" s="147" t="s">
        <v>442</v>
      </c>
      <c r="AL95" s="45" t="s">
        <v>412</v>
      </c>
    </row>
    <row r="96" spans="1:38" s="2" customFormat="1" ht="26.25" customHeight="1" thickBot="1" x14ac:dyDescent="0.25">
      <c r="A96" s="65" t="s">
        <v>53</v>
      </c>
      <c r="B96" s="69" t="s">
        <v>237</v>
      </c>
      <c r="C96" s="66" t="s">
        <v>238</v>
      </c>
      <c r="D96" s="79"/>
      <c r="E96" s="138" t="s">
        <v>430</v>
      </c>
      <c r="F96" s="138" t="s">
        <v>430</v>
      </c>
      <c r="G96" s="138" t="s">
        <v>430</v>
      </c>
      <c r="H96" s="138" t="s">
        <v>430</v>
      </c>
      <c r="I96" s="138" t="s">
        <v>430</v>
      </c>
      <c r="J96" s="138" t="s">
        <v>430</v>
      </c>
      <c r="K96" s="138" t="s">
        <v>430</v>
      </c>
      <c r="L96" s="138" t="s">
        <v>430</v>
      </c>
      <c r="M96" s="138" t="s">
        <v>430</v>
      </c>
      <c r="N96" s="138" t="s">
        <v>430</v>
      </c>
      <c r="O96" s="138" t="s">
        <v>430</v>
      </c>
      <c r="P96" s="138" t="s">
        <v>430</v>
      </c>
      <c r="Q96" s="138" t="s">
        <v>430</v>
      </c>
      <c r="R96" s="138" t="s">
        <v>430</v>
      </c>
      <c r="S96" s="138" t="s">
        <v>430</v>
      </c>
      <c r="T96" s="138" t="s">
        <v>430</v>
      </c>
      <c r="U96" s="138" t="s">
        <v>430</v>
      </c>
      <c r="V96" s="138" t="s">
        <v>430</v>
      </c>
      <c r="W96" s="138" t="s">
        <v>430</v>
      </c>
      <c r="X96" s="138" t="s">
        <v>430</v>
      </c>
      <c r="Y96" s="138" t="s">
        <v>430</v>
      </c>
      <c r="Z96" s="138" t="s">
        <v>430</v>
      </c>
      <c r="AA96" s="138" t="s">
        <v>430</v>
      </c>
      <c r="AB96" s="138" t="s">
        <v>430</v>
      </c>
      <c r="AC96" s="138" t="s">
        <v>430</v>
      </c>
      <c r="AD96" s="138" t="s">
        <v>430</v>
      </c>
      <c r="AE96" s="55"/>
      <c r="AF96" s="147" t="s">
        <v>428</v>
      </c>
      <c r="AG96" s="147" t="s">
        <v>428</v>
      </c>
      <c r="AH96" s="147" t="s">
        <v>428</v>
      </c>
      <c r="AI96" s="147" t="s">
        <v>428</v>
      </c>
      <c r="AJ96" s="147" t="s">
        <v>428</v>
      </c>
      <c r="AK96" s="147" t="s">
        <v>430</v>
      </c>
      <c r="AL96" s="45" t="s">
        <v>412</v>
      </c>
    </row>
    <row r="97" spans="1:38" s="2" customFormat="1" ht="26.25" customHeight="1" thickBot="1" x14ac:dyDescent="0.25">
      <c r="A97" s="65" t="s">
        <v>53</v>
      </c>
      <c r="B97" s="69" t="s">
        <v>239</v>
      </c>
      <c r="C97" s="66" t="s">
        <v>240</v>
      </c>
      <c r="D97" s="79"/>
      <c r="E97" s="138" t="s">
        <v>428</v>
      </c>
      <c r="F97" s="138" t="s">
        <v>428</v>
      </c>
      <c r="G97" s="138" t="s">
        <v>428</v>
      </c>
      <c r="H97" s="138" t="s">
        <v>428</v>
      </c>
      <c r="I97" s="138" t="s">
        <v>428</v>
      </c>
      <c r="J97" s="138" t="s">
        <v>428</v>
      </c>
      <c r="K97" s="138" t="s">
        <v>428</v>
      </c>
      <c r="L97" s="138" t="s">
        <v>428</v>
      </c>
      <c r="M97" s="138" t="s">
        <v>428</v>
      </c>
      <c r="N97" s="138" t="s">
        <v>428</v>
      </c>
      <c r="O97" s="138" t="s">
        <v>428</v>
      </c>
      <c r="P97" s="138" t="s">
        <v>442</v>
      </c>
      <c r="Q97" s="138" t="s">
        <v>428</v>
      </c>
      <c r="R97" s="138" t="s">
        <v>428</v>
      </c>
      <c r="S97" s="138" t="s">
        <v>428</v>
      </c>
      <c r="T97" s="138" t="s">
        <v>428</v>
      </c>
      <c r="U97" s="138" t="s">
        <v>428</v>
      </c>
      <c r="V97" s="138" t="s">
        <v>428</v>
      </c>
      <c r="W97" s="138" t="s">
        <v>428</v>
      </c>
      <c r="X97" s="138" t="s">
        <v>428</v>
      </c>
      <c r="Y97" s="138" t="s">
        <v>428</v>
      </c>
      <c r="Z97" s="138" t="s">
        <v>428</v>
      </c>
      <c r="AA97" s="138" t="s">
        <v>428</v>
      </c>
      <c r="AB97" s="138" t="s">
        <v>428</v>
      </c>
      <c r="AC97" s="138" t="s">
        <v>428</v>
      </c>
      <c r="AD97" s="138" t="s">
        <v>428</v>
      </c>
      <c r="AE97" s="55"/>
      <c r="AF97" s="147" t="s">
        <v>428</v>
      </c>
      <c r="AG97" s="147" t="s">
        <v>428</v>
      </c>
      <c r="AH97" s="147" t="s">
        <v>428</v>
      </c>
      <c r="AI97" s="147" t="s">
        <v>428</v>
      </c>
      <c r="AJ97" s="147" t="s">
        <v>428</v>
      </c>
      <c r="AK97" s="147" t="s">
        <v>442</v>
      </c>
      <c r="AL97" s="45" t="s">
        <v>412</v>
      </c>
    </row>
    <row r="98" spans="1:38" s="2" customFormat="1" ht="26.25" customHeight="1" thickBot="1" x14ac:dyDescent="0.25">
      <c r="A98" s="65" t="s">
        <v>53</v>
      </c>
      <c r="B98" s="69" t="s">
        <v>241</v>
      </c>
      <c r="C98" s="71" t="s">
        <v>242</v>
      </c>
      <c r="D98" s="79"/>
      <c r="E98" s="138" t="s">
        <v>428</v>
      </c>
      <c r="F98" s="138" t="s">
        <v>428</v>
      </c>
      <c r="G98" s="138" t="s">
        <v>428</v>
      </c>
      <c r="H98" s="138" t="s">
        <v>428</v>
      </c>
      <c r="I98" s="138" t="s">
        <v>428</v>
      </c>
      <c r="J98" s="138" t="s">
        <v>428</v>
      </c>
      <c r="K98" s="138" t="s">
        <v>428</v>
      </c>
      <c r="L98" s="138" t="s">
        <v>428</v>
      </c>
      <c r="M98" s="138" t="s">
        <v>428</v>
      </c>
      <c r="N98" s="138" t="s">
        <v>428</v>
      </c>
      <c r="O98" s="138" t="s">
        <v>428</v>
      </c>
      <c r="P98" s="138" t="s">
        <v>428</v>
      </c>
      <c r="Q98" s="138" t="s">
        <v>428</v>
      </c>
      <c r="R98" s="138" t="s">
        <v>428</v>
      </c>
      <c r="S98" s="138" t="s">
        <v>428</v>
      </c>
      <c r="T98" s="138" t="s">
        <v>428</v>
      </c>
      <c r="U98" s="138" t="s">
        <v>428</v>
      </c>
      <c r="V98" s="138" t="s">
        <v>428</v>
      </c>
      <c r="W98" s="138">
        <v>2.8294896969667814E-7</v>
      </c>
      <c r="X98" s="138" t="s">
        <v>428</v>
      </c>
      <c r="Y98" s="138" t="s">
        <v>428</v>
      </c>
      <c r="Z98" s="138" t="s">
        <v>428</v>
      </c>
      <c r="AA98" s="138" t="s">
        <v>428</v>
      </c>
      <c r="AB98" s="138" t="s">
        <v>428</v>
      </c>
      <c r="AC98" s="138" t="s">
        <v>428</v>
      </c>
      <c r="AD98" s="138">
        <v>3.3886104155290797E-3</v>
      </c>
      <c r="AE98" s="55"/>
      <c r="AF98" s="147" t="s">
        <v>428</v>
      </c>
      <c r="AG98" s="147" t="s">
        <v>428</v>
      </c>
      <c r="AH98" s="147" t="s">
        <v>428</v>
      </c>
      <c r="AI98" s="147" t="s">
        <v>428</v>
      </c>
      <c r="AJ98" s="147" t="s">
        <v>428</v>
      </c>
      <c r="AK98" s="147" t="s">
        <v>428</v>
      </c>
      <c r="AL98" s="45" t="s">
        <v>412</v>
      </c>
    </row>
    <row r="99" spans="1:38" s="2" customFormat="1" ht="26.25" customHeight="1" thickBot="1" x14ac:dyDescent="0.25">
      <c r="A99" s="65" t="s">
        <v>243</v>
      </c>
      <c r="B99" s="65" t="s">
        <v>244</v>
      </c>
      <c r="C99" s="66" t="s">
        <v>407</v>
      </c>
      <c r="D99" s="79"/>
      <c r="E99" s="138">
        <v>3.9833331383729173E-2</v>
      </c>
      <c r="F99" s="138">
        <v>8.1180669552214706</v>
      </c>
      <c r="G99" s="138" t="s">
        <v>428</v>
      </c>
      <c r="H99" s="138">
        <v>10.711616285222737</v>
      </c>
      <c r="I99" s="138">
        <v>0.18616112721161795</v>
      </c>
      <c r="J99" s="138">
        <v>0.28581796106492841</v>
      </c>
      <c r="K99" s="138">
        <v>0.54618632337568596</v>
      </c>
      <c r="L99" s="138" t="s">
        <v>442</v>
      </c>
      <c r="M99" s="138" t="s">
        <v>428</v>
      </c>
      <c r="N99" s="138" t="s">
        <v>428</v>
      </c>
      <c r="O99" s="138" t="s">
        <v>428</v>
      </c>
      <c r="P99" s="138" t="s">
        <v>428</v>
      </c>
      <c r="Q99" s="138" t="s">
        <v>428</v>
      </c>
      <c r="R99" s="138" t="s">
        <v>428</v>
      </c>
      <c r="S99" s="138" t="s">
        <v>428</v>
      </c>
      <c r="T99" s="138" t="s">
        <v>428</v>
      </c>
      <c r="U99" s="138" t="s">
        <v>428</v>
      </c>
      <c r="V99" s="138" t="s">
        <v>428</v>
      </c>
      <c r="W99" s="138" t="s">
        <v>428</v>
      </c>
      <c r="X99" s="138" t="s">
        <v>428</v>
      </c>
      <c r="Y99" s="138" t="s">
        <v>428</v>
      </c>
      <c r="Z99" s="138" t="s">
        <v>428</v>
      </c>
      <c r="AA99" s="138" t="s">
        <v>428</v>
      </c>
      <c r="AB99" s="138" t="s">
        <v>428</v>
      </c>
      <c r="AC99" s="138" t="s">
        <v>428</v>
      </c>
      <c r="AD99" s="138" t="s">
        <v>428</v>
      </c>
      <c r="AE99" s="55"/>
      <c r="AF99" s="147" t="s">
        <v>428</v>
      </c>
      <c r="AG99" s="147" t="s">
        <v>428</v>
      </c>
      <c r="AH99" s="147" t="s">
        <v>428</v>
      </c>
      <c r="AI99" s="147" t="s">
        <v>428</v>
      </c>
      <c r="AJ99" s="147" t="s">
        <v>428</v>
      </c>
      <c r="AK99" s="147">
        <v>1059.6500000000001</v>
      </c>
      <c r="AL99" s="45" t="s">
        <v>245</v>
      </c>
    </row>
    <row r="100" spans="1:38" s="2" customFormat="1" ht="26.25" customHeight="1" thickBot="1" x14ac:dyDescent="0.25">
      <c r="A100" s="65" t="s">
        <v>243</v>
      </c>
      <c r="B100" s="65" t="s">
        <v>246</v>
      </c>
      <c r="C100" s="66" t="s">
        <v>408</v>
      </c>
      <c r="D100" s="79"/>
      <c r="E100" s="138">
        <v>0.65816711522966387</v>
      </c>
      <c r="F100" s="138">
        <v>24.522186637515404</v>
      </c>
      <c r="G100" s="138" t="s">
        <v>428</v>
      </c>
      <c r="H100" s="138">
        <v>34.190020884732341</v>
      </c>
      <c r="I100" s="138">
        <v>0.42364001926587541</v>
      </c>
      <c r="J100" s="138">
        <v>0.64479970006113763</v>
      </c>
      <c r="K100" s="138">
        <v>1.0221282861421976</v>
      </c>
      <c r="L100" s="138" t="s">
        <v>442</v>
      </c>
      <c r="M100" s="138" t="s">
        <v>428</v>
      </c>
      <c r="N100" s="138" t="s">
        <v>428</v>
      </c>
      <c r="O100" s="138" t="s">
        <v>428</v>
      </c>
      <c r="P100" s="138" t="s">
        <v>428</v>
      </c>
      <c r="Q100" s="138" t="s">
        <v>428</v>
      </c>
      <c r="R100" s="138" t="s">
        <v>428</v>
      </c>
      <c r="S100" s="138" t="s">
        <v>428</v>
      </c>
      <c r="T100" s="138" t="s">
        <v>428</v>
      </c>
      <c r="U100" s="138" t="s">
        <v>428</v>
      </c>
      <c r="V100" s="138" t="s">
        <v>428</v>
      </c>
      <c r="W100" s="138" t="s">
        <v>428</v>
      </c>
      <c r="X100" s="138" t="s">
        <v>428</v>
      </c>
      <c r="Y100" s="138" t="s">
        <v>428</v>
      </c>
      <c r="Z100" s="138" t="s">
        <v>428</v>
      </c>
      <c r="AA100" s="138" t="s">
        <v>428</v>
      </c>
      <c r="AB100" s="138" t="s">
        <v>428</v>
      </c>
      <c r="AC100" s="138" t="s">
        <v>428</v>
      </c>
      <c r="AD100" s="138" t="s">
        <v>428</v>
      </c>
      <c r="AE100" s="55"/>
      <c r="AF100" s="147" t="s">
        <v>428</v>
      </c>
      <c r="AG100" s="147" t="s">
        <v>428</v>
      </c>
      <c r="AH100" s="147" t="s">
        <v>428</v>
      </c>
      <c r="AI100" s="147" t="s">
        <v>428</v>
      </c>
      <c r="AJ100" s="147" t="s">
        <v>428</v>
      </c>
      <c r="AK100" s="147">
        <v>5767.9279999999999</v>
      </c>
      <c r="AL100" s="45" t="s">
        <v>245</v>
      </c>
    </row>
    <row r="101" spans="1:38" s="2" customFormat="1" ht="26.25" customHeight="1" thickBot="1" x14ac:dyDescent="0.25">
      <c r="A101" s="65" t="s">
        <v>243</v>
      </c>
      <c r="B101" s="65" t="s">
        <v>247</v>
      </c>
      <c r="C101" s="66" t="s">
        <v>248</v>
      </c>
      <c r="D101" s="79"/>
      <c r="E101" s="138">
        <v>4.8626914784313691E-2</v>
      </c>
      <c r="F101" s="138">
        <v>0.3646469046952529</v>
      </c>
      <c r="G101" s="138" t="s">
        <v>428</v>
      </c>
      <c r="H101" s="138">
        <v>0.97108643871095324</v>
      </c>
      <c r="I101" s="138">
        <v>7.7681021758468499E-3</v>
      </c>
      <c r="J101" s="138">
        <v>2.5589042461613153E-2</v>
      </c>
      <c r="K101" s="138">
        <v>6.3972606154032885E-2</v>
      </c>
      <c r="L101" s="138" t="s">
        <v>442</v>
      </c>
      <c r="M101" s="138" t="s">
        <v>428</v>
      </c>
      <c r="N101" s="138" t="s">
        <v>428</v>
      </c>
      <c r="O101" s="138" t="s">
        <v>428</v>
      </c>
      <c r="P101" s="138" t="s">
        <v>428</v>
      </c>
      <c r="Q101" s="138" t="s">
        <v>428</v>
      </c>
      <c r="R101" s="138" t="s">
        <v>428</v>
      </c>
      <c r="S101" s="138" t="s">
        <v>428</v>
      </c>
      <c r="T101" s="138" t="s">
        <v>428</v>
      </c>
      <c r="U101" s="138" t="s">
        <v>428</v>
      </c>
      <c r="V101" s="138" t="s">
        <v>428</v>
      </c>
      <c r="W101" s="138" t="s">
        <v>428</v>
      </c>
      <c r="X101" s="138" t="s">
        <v>428</v>
      </c>
      <c r="Y101" s="138" t="s">
        <v>428</v>
      </c>
      <c r="Z101" s="138" t="s">
        <v>428</v>
      </c>
      <c r="AA101" s="138" t="s">
        <v>428</v>
      </c>
      <c r="AB101" s="138" t="s">
        <v>428</v>
      </c>
      <c r="AC101" s="138" t="s">
        <v>428</v>
      </c>
      <c r="AD101" s="138" t="s">
        <v>428</v>
      </c>
      <c r="AE101" s="55"/>
      <c r="AF101" s="147" t="s">
        <v>428</v>
      </c>
      <c r="AG101" s="147" t="s">
        <v>428</v>
      </c>
      <c r="AH101" s="147" t="s">
        <v>428</v>
      </c>
      <c r="AI101" s="147" t="s">
        <v>428</v>
      </c>
      <c r="AJ101" s="147" t="s">
        <v>428</v>
      </c>
      <c r="AK101" s="147">
        <v>5105.4129999999996</v>
      </c>
      <c r="AL101" s="45" t="s">
        <v>245</v>
      </c>
    </row>
    <row r="102" spans="1:38" s="2" customFormat="1" ht="26.25" customHeight="1" thickBot="1" x14ac:dyDescent="0.25">
      <c r="A102" s="65" t="s">
        <v>243</v>
      </c>
      <c r="B102" s="65" t="s">
        <v>249</v>
      </c>
      <c r="C102" s="66" t="s">
        <v>386</v>
      </c>
      <c r="D102" s="79"/>
      <c r="E102" s="138">
        <v>2.2400438385428568E-3</v>
      </c>
      <c r="F102" s="138">
        <v>1.0700793233527301</v>
      </c>
      <c r="G102" s="138" t="s">
        <v>428</v>
      </c>
      <c r="H102" s="138">
        <v>4.4582297069285177</v>
      </c>
      <c r="I102" s="138">
        <v>7.7849E-3</v>
      </c>
      <c r="J102" s="138">
        <v>0.17561750000000001</v>
      </c>
      <c r="K102" s="138">
        <v>1.1990190000000001</v>
      </c>
      <c r="L102" s="138" t="s">
        <v>442</v>
      </c>
      <c r="M102" s="138" t="s">
        <v>428</v>
      </c>
      <c r="N102" s="138" t="s">
        <v>428</v>
      </c>
      <c r="O102" s="138" t="s">
        <v>428</v>
      </c>
      <c r="P102" s="138" t="s">
        <v>428</v>
      </c>
      <c r="Q102" s="138" t="s">
        <v>428</v>
      </c>
      <c r="R102" s="138" t="s">
        <v>428</v>
      </c>
      <c r="S102" s="138" t="s">
        <v>428</v>
      </c>
      <c r="T102" s="138" t="s">
        <v>428</v>
      </c>
      <c r="U102" s="138" t="s">
        <v>428</v>
      </c>
      <c r="V102" s="138" t="s">
        <v>428</v>
      </c>
      <c r="W102" s="138" t="s">
        <v>428</v>
      </c>
      <c r="X102" s="138" t="s">
        <v>428</v>
      </c>
      <c r="Y102" s="138" t="s">
        <v>428</v>
      </c>
      <c r="Z102" s="138" t="s">
        <v>428</v>
      </c>
      <c r="AA102" s="138" t="s">
        <v>428</v>
      </c>
      <c r="AB102" s="138" t="s">
        <v>428</v>
      </c>
      <c r="AC102" s="138" t="s">
        <v>428</v>
      </c>
      <c r="AD102" s="138" t="s">
        <v>428</v>
      </c>
      <c r="AE102" s="55"/>
      <c r="AF102" s="147" t="s">
        <v>428</v>
      </c>
      <c r="AG102" s="147" t="s">
        <v>428</v>
      </c>
      <c r="AH102" s="147" t="s">
        <v>428</v>
      </c>
      <c r="AI102" s="147" t="s">
        <v>428</v>
      </c>
      <c r="AJ102" s="147" t="s">
        <v>428</v>
      </c>
      <c r="AK102" s="147">
        <v>1486.45</v>
      </c>
      <c r="AL102" s="45" t="s">
        <v>245</v>
      </c>
    </row>
    <row r="103" spans="1:38" s="2" customFormat="1" ht="26.25" customHeight="1" thickBot="1" x14ac:dyDescent="0.25">
      <c r="A103" s="65" t="s">
        <v>243</v>
      </c>
      <c r="B103" s="65" t="s">
        <v>250</v>
      </c>
      <c r="C103" s="66" t="s">
        <v>251</v>
      </c>
      <c r="D103" s="79"/>
      <c r="E103" s="138" t="s">
        <v>430</v>
      </c>
      <c r="F103" s="138" t="s">
        <v>430</v>
      </c>
      <c r="G103" s="138" t="s">
        <v>428</v>
      </c>
      <c r="H103" s="138" t="s">
        <v>430</v>
      </c>
      <c r="I103" s="138" t="s">
        <v>430</v>
      </c>
      <c r="J103" s="138" t="s">
        <v>430</v>
      </c>
      <c r="K103" s="138" t="s">
        <v>430</v>
      </c>
      <c r="L103" s="138" t="s">
        <v>442</v>
      </c>
      <c r="M103" s="138" t="s">
        <v>428</v>
      </c>
      <c r="N103" s="138" t="s">
        <v>428</v>
      </c>
      <c r="O103" s="138" t="s">
        <v>428</v>
      </c>
      <c r="P103" s="138" t="s">
        <v>428</v>
      </c>
      <c r="Q103" s="138" t="s">
        <v>428</v>
      </c>
      <c r="R103" s="138" t="s">
        <v>428</v>
      </c>
      <c r="S103" s="138" t="s">
        <v>428</v>
      </c>
      <c r="T103" s="138" t="s">
        <v>428</v>
      </c>
      <c r="U103" s="138" t="s">
        <v>428</v>
      </c>
      <c r="V103" s="138" t="s">
        <v>428</v>
      </c>
      <c r="W103" s="138" t="s">
        <v>428</v>
      </c>
      <c r="X103" s="138" t="s">
        <v>428</v>
      </c>
      <c r="Y103" s="138" t="s">
        <v>428</v>
      </c>
      <c r="Z103" s="138" t="s">
        <v>428</v>
      </c>
      <c r="AA103" s="138" t="s">
        <v>428</v>
      </c>
      <c r="AB103" s="138" t="s">
        <v>428</v>
      </c>
      <c r="AC103" s="138" t="s">
        <v>428</v>
      </c>
      <c r="AD103" s="138" t="s">
        <v>428</v>
      </c>
      <c r="AE103" s="55"/>
      <c r="AF103" s="147" t="s">
        <v>428</v>
      </c>
      <c r="AG103" s="147" t="s">
        <v>428</v>
      </c>
      <c r="AH103" s="147" t="s">
        <v>428</v>
      </c>
      <c r="AI103" s="147" t="s">
        <v>428</v>
      </c>
      <c r="AJ103" s="147" t="s">
        <v>428</v>
      </c>
      <c r="AK103" s="147" t="s">
        <v>430</v>
      </c>
      <c r="AL103" s="45" t="s">
        <v>245</v>
      </c>
    </row>
    <row r="104" spans="1:38" s="2" customFormat="1" ht="26.25" customHeight="1" thickBot="1" x14ac:dyDescent="0.25">
      <c r="A104" s="65" t="s">
        <v>243</v>
      </c>
      <c r="B104" s="65" t="s">
        <v>252</v>
      </c>
      <c r="C104" s="66" t="s">
        <v>253</v>
      </c>
      <c r="D104" s="79"/>
      <c r="E104" s="138">
        <v>1.2723725595448737E-3</v>
      </c>
      <c r="F104" s="138">
        <v>1.4137277466226602E-3</v>
      </c>
      <c r="G104" s="138" t="s">
        <v>428</v>
      </c>
      <c r="H104" s="138">
        <v>1.7412657027657319E-2</v>
      </c>
      <c r="I104" s="138">
        <v>1.6389645041095897E-5</v>
      </c>
      <c r="J104" s="138">
        <v>5.398941895890411E-5</v>
      </c>
      <c r="K104" s="138">
        <v>1.3497354739726032E-4</v>
      </c>
      <c r="L104" s="138" t="s">
        <v>442</v>
      </c>
      <c r="M104" s="138" t="s">
        <v>428</v>
      </c>
      <c r="N104" s="138" t="s">
        <v>428</v>
      </c>
      <c r="O104" s="138" t="s">
        <v>428</v>
      </c>
      <c r="P104" s="138" t="s">
        <v>428</v>
      </c>
      <c r="Q104" s="138" t="s">
        <v>428</v>
      </c>
      <c r="R104" s="138" t="s">
        <v>428</v>
      </c>
      <c r="S104" s="138" t="s">
        <v>428</v>
      </c>
      <c r="T104" s="138" t="s">
        <v>428</v>
      </c>
      <c r="U104" s="138" t="s">
        <v>428</v>
      </c>
      <c r="V104" s="138" t="s">
        <v>428</v>
      </c>
      <c r="W104" s="138" t="s">
        <v>428</v>
      </c>
      <c r="X104" s="138" t="s">
        <v>428</v>
      </c>
      <c r="Y104" s="138" t="s">
        <v>428</v>
      </c>
      <c r="Z104" s="138" t="s">
        <v>428</v>
      </c>
      <c r="AA104" s="138" t="s">
        <v>428</v>
      </c>
      <c r="AB104" s="138" t="s">
        <v>428</v>
      </c>
      <c r="AC104" s="138" t="s">
        <v>428</v>
      </c>
      <c r="AD104" s="138" t="s">
        <v>428</v>
      </c>
      <c r="AE104" s="55"/>
      <c r="AF104" s="147" t="s">
        <v>428</v>
      </c>
      <c r="AG104" s="147" t="s">
        <v>428</v>
      </c>
      <c r="AH104" s="147" t="s">
        <v>428</v>
      </c>
      <c r="AI104" s="147" t="s">
        <v>428</v>
      </c>
      <c r="AJ104" s="147" t="s">
        <v>428</v>
      </c>
      <c r="AK104" s="147">
        <v>8.9</v>
      </c>
      <c r="AL104" s="45" t="s">
        <v>245</v>
      </c>
    </row>
    <row r="105" spans="1:38" s="2" customFormat="1" ht="26.25" customHeight="1" thickBot="1" x14ac:dyDescent="0.25">
      <c r="A105" s="65" t="s">
        <v>243</v>
      </c>
      <c r="B105" s="65" t="s">
        <v>254</v>
      </c>
      <c r="C105" s="66" t="s">
        <v>255</v>
      </c>
      <c r="D105" s="79"/>
      <c r="E105" s="138">
        <v>3.4889361740423022E-2</v>
      </c>
      <c r="F105" s="138">
        <v>0.17641766979316273</v>
      </c>
      <c r="G105" s="138" t="s">
        <v>428</v>
      </c>
      <c r="H105" s="138">
        <v>0.81741330939023737</v>
      </c>
      <c r="I105" s="138">
        <v>6.6072328767123288E-3</v>
      </c>
      <c r="J105" s="138">
        <v>1.0382794520547944E-2</v>
      </c>
      <c r="K105" s="138">
        <v>2.2653369863013698E-2</v>
      </c>
      <c r="L105" s="138" t="s">
        <v>442</v>
      </c>
      <c r="M105" s="138" t="s">
        <v>428</v>
      </c>
      <c r="N105" s="138" t="s">
        <v>428</v>
      </c>
      <c r="O105" s="138" t="s">
        <v>428</v>
      </c>
      <c r="P105" s="138" t="s">
        <v>428</v>
      </c>
      <c r="Q105" s="138" t="s">
        <v>428</v>
      </c>
      <c r="R105" s="138" t="s">
        <v>428</v>
      </c>
      <c r="S105" s="138" t="s">
        <v>428</v>
      </c>
      <c r="T105" s="138" t="s">
        <v>428</v>
      </c>
      <c r="U105" s="138" t="s">
        <v>428</v>
      </c>
      <c r="V105" s="138" t="s">
        <v>428</v>
      </c>
      <c r="W105" s="138" t="s">
        <v>428</v>
      </c>
      <c r="X105" s="138" t="s">
        <v>428</v>
      </c>
      <c r="Y105" s="138" t="s">
        <v>428</v>
      </c>
      <c r="Z105" s="138" t="s">
        <v>428</v>
      </c>
      <c r="AA105" s="138" t="s">
        <v>428</v>
      </c>
      <c r="AB105" s="138" t="s">
        <v>428</v>
      </c>
      <c r="AC105" s="138" t="s">
        <v>428</v>
      </c>
      <c r="AD105" s="138" t="s">
        <v>428</v>
      </c>
      <c r="AE105" s="55"/>
      <c r="AF105" s="147" t="s">
        <v>428</v>
      </c>
      <c r="AG105" s="147" t="s">
        <v>428</v>
      </c>
      <c r="AH105" s="147" t="s">
        <v>428</v>
      </c>
      <c r="AI105" s="147" t="s">
        <v>428</v>
      </c>
      <c r="AJ105" s="147" t="s">
        <v>428</v>
      </c>
      <c r="AK105" s="147">
        <v>95.7</v>
      </c>
      <c r="AL105" s="45" t="s">
        <v>245</v>
      </c>
    </row>
    <row r="106" spans="1:38" s="2" customFormat="1" ht="26.25" customHeight="1" thickBot="1" x14ac:dyDescent="0.25">
      <c r="A106" s="65" t="s">
        <v>243</v>
      </c>
      <c r="B106" s="65" t="s">
        <v>256</v>
      </c>
      <c r="C106" s="66" t="s">
        <v>257</v>
      </c>
      <c r="D106" s="79"/>
      <c r="E106" s="138">
        <v>2.187420798772603E-3</v>
      </c>
      <c r="F106" s="138">
        <v>8.8460607394550486E-3</v>
      </c>
      <c r="G106" s="138" t="s">
        <v>428</v>
      </c>
      <c r="H106" s="138">
        <v>5.1248483347350292E-2</v>
      </c>
      <c r="I106" s="138">
        <v>4.3397260273972605E-4</v>
      </c>
      <c r="J106" s="138">
        <v>6.9435616438356159E-4</v>
      </c>
      <c r="K106" s="138">
        <v>1.4755068493150687E-3</v>
      </c>
      <c r="L106" s="138" t="s">
        <v>442</v>
      </c>
      <c r="M106" s="138" t="s">
        <v>428</v>
      </c>
      <c r="N106" s="138" t="s">
        <v>428</v>
      </c>
      <c r="O106" s="138" t="s">
        <v>428</v>
      </c>
      <c r="P106" s="138" t="s">
        <v>428</v>
      </c>
      <c r="Q106" s="138" t="s">
        <v>428</v>
      </c>
      <c r="R106" s="138" t="s">
        <v>428</v>
      </c>
      <c r="S106" s="138" t="s">
        <v>428</v>
      </c>
      <c r="T106" s="138" t="s">
        <v>428</v>
      </c>
      <c r="U106" s="138" t="s">
        <v>428</v>
      </c>
      <c r="V106" s="138" t="s">
        <v>428</v>
      </c>
      <c r="W106" s="138" t="s">
        <v>428</v>
      </c>
      <c r="X106" s="138" t="s">
        <v>428</v>
      </c>
      <c r="Y106" s="138" t="s">
        <v>428</v>
      </c>
      <c r="Z106" s="138" t="s">
        <v>428</v>
      </c>
      <c r="AA106" s="138" t="s">
        <v>428</v>
      </c>
      <c r="AB106" s="138" t="s">
        <v>428</v>
      </c>
      <c r="AC106" s="138" t="s">
        <v>428</v>
      </c>
      <c r="AD106" s="138" t="s">
        <v>428</v>
      </c>
      <c r="AE106" s="55"/>
      <c r="AF106" s="147" t="s">
        <v>428</v>
      </c>
      <c r="AG106" s="147" t="s">
        <v>428</v>
      </c>
      <c r="AH106" s="147" t="s">
        <v>428</v>
      </c>
      <c r="AI106" s="147" t="s">
        <v>428</v>
      </c>
      <c r="AJ106" s="147" t="s">
        <v>428</v>
      </c>
      <c r="AK106" s="147">
        <v>8.8000000000000007</v>
      </c>
      <c r="AL106" s="45" t="s">
        <v>245</v>
      </c>
    </row>
    <row r="107" spans="1:38" s="2" customFormat="1" ht="26.25" customHeight="1" thickBot="1" x14ac:dyDescent="0.25">
      <c r="A107" s="65" t="s">
        <v>243</v>
      </c>
      <c r="B107" s="65" t="s">
        <v>258</v>
      </c>
      <c r="C107" s="66" t="s">
        <v>379</v>
      </c>
      <c r="D107" s="79"/>
      <c r="E107" s="138">
        <v>2.0202186340761607E-2</v>
      </c>
      <c r="F107" s="138">
        <v>0.29914500000000005</v>
      </c>
      <c r="G107" s="138" t="s">
        <v>428</v>
      </c>
      <c r="H107" s="138">
        <v>0.24637883776450564</v>
      </c>
      <c r="I107" s="138">
        <v>5.4390000000000003E-3</v>
      </c>
      <c r="J107" s="138">
        <v>7.2520000000000001E-2</v>
      </c>
      <c r="K107" s="138">
        <v>0.34447000000000005</v>
      </c>
      <c r="L107" s="138" t="s">
        <v>442</v>
      </c>
      <c r="M107" s="138" t="s">
        <v>428</v>
      </c>
      <c r="N107" s="138" t="s">
        <v>428</v>
      </c>
      <c r="O107" s="138" t="s">
        <v>428</v>
      </c>
      <c r="P107" s="138" t="s">
        <v>428</v>
      </c>
      <c r="Q107" s="138" t="s">
        <v>428</v>
      </c>
      <c r="R107" s="138" t="s">
        <v>428</v>
      </c>
      <c r="S107" s="138" t="s">
        <v>428</v>
      </c>
      <c r="T107" s="138" t="s">
        <v>428</v>
      </c>
      <c r="U107" s="138" t="s">
        <v>428</v>
      </c>
      <c r="V107" s="138" t="s">
        <v>428</v>
      </c>
      <c r="W107" s="138" t="s">
        <v>428</v>
      </c>
      <c r="X107" s="138" t="s">
        <v>428</v>
      </c>
      <c r="Y107" s="138" t="s">
        <v>428</v>
      </c>
      <c r="Z107" s="138" t="s">
        <v>428</v>
      </c>
      <c r="AA107" s="138" t="s">
        <v>428</v>
      </c>
      <c r="AB107" s="138" t="s">
        <v>428</v>
      </c>
      <c r="AC107" s="138" t="s">
        <v>428</v>
      </c>
      <c r="AD107" s="138" t="s">
        <v>428</v>
      </c>
      <c r="AE107" s="55"/>
      <c r="AF107" s="147" t="s">
        <v>428</v>
      </c>
      <c r="AG107" s="147" t="s">
        <v>428</v>
      </c>
      <c r="AH107" s="147" t="s">
        <v>428</v>
      </c>
      <c r="AI107" s="147" t="s">
        <v>428</v>
      </c>
      <c r="AJ107" s="147" t="s">
        <v>428</v>
      </c>
      <c r="AK107" s="147">
        <v>1813</v>
      </c>
      <c r="AL107" s="45" t="s">
        <v>245</v>
      </c>
    </row>
    <row r="108" spans="1:38" s="2" customFormat="1" ht="26.25" customHeight="1" thickBot="1" x14ac:dyDescent="0.25">
      <c r="A108" s="65" t="s">
        <v>243</v>
      </c>
      <c r="B108" s="65" t="s">
        <v>259</v>
      </c>
      <c r="C108" s="66" t="s">
        <v>380</v>
      </c>
      <c r="D108" s="79"/>
      <c r="E108" s="138">
        <v>6.2472123072000008E-2</v>
      </c>
      <c r="F108" s="138">
        <v>1.0471679999999999</v>
      </c>
      <c r="G108" s="138" t="s">
        <v>428</v>
      </c>
      <c r="H108" s="138">
        <v>1.3063446979199997</v>
      </c>
      <c r="I108" s="138">
        <v>1.9392E-2</v>
      </c>
      <c r="J108" s="138">
        <v>0.19392000000000001</v>
      </c>
      <c r="K108" s="138">
        <v>0.38784000000000002</v>
      </c>
      <c r="L108" s="138" t="s">
        <v>442</v>
      </c>
      <c r="M108" s="138" t="s">
        <v>428</v>
      </c>
      <c r="N108" s="138" t="s">
        <v>428</v>
      </c>
      <c r="O108" s="138" t="s">
        <v>428</v>
      </c>
      <c r="P108" s="138" t="s">
        <v>428</v>
      </c>
      <c r="Q108" s="138" t="s">
        <v>428</v>
      </c>
      <c r="R108" s="138" t="s">
        <v>428</v>
      </c>
      <c r="S108" s="138" t="s">
        <v>428</v>
      </c>
      <c r="T108" s="138" t="s">
        <v>428</v>
      </c>
      <c r="U108" s="138" t="s">
        <v>428</v>
      </c>
      <c r="V108" s="138" t="s">
        <v>428</v>
      </c>
      <c r="W108" s="138" t="s">
        <v>428</v>
      </c>
      <c r="X108" s="138" t="s">
        <v>428</v>
      </c>
      <c r="Y108" s="138" t="s">
        <v>428</v>
      </c>
      <c r="Z108" s="138" t="s">
        <v>428</v>
      </c>
      <c r="AA108" s="138" t="s">
        <v>428</v>
      </c>
      <c r="AB108" s="138" t="s">
        <v>428</v>
      </c>
      <c r="AC108" s="138" t="s">
        <v>428</v>
      </c>
      <c r="AD108" s="138" t="s">
        <v>428</v>
      </c>
      <c r="AE108" s="55"/>
      <c r="AF108" s="147" t="s">
        <v>428</v>
      </c>
      <c r="AG108" s="147" t="s">
        <v>428</v>
      </c>
      <c r="AH108" s="147" t="s">
        <v>428</v>
      </c>
      <c r="AI108" s="147" t="s">
        <v>428</v>
      </c>
      <c r="AJ108" s="147" t="s">
        <v>428</v>
      </c>
      <c r="AK108" s="147">
        <v>9696</v>
      </c>
      <c r="AL108" s="45" t="s">
        <v>245</v>
      </c>
    </row>
    <row r="109" spans="1:38" s="2" customFormat="1" ht="26.25" customHeight="1" thickBot="1" x14ac:dyDescent="0.25">
      <c r="A109" s="65" t="s">
        <v>243</v>
      </c>
      <c r="B109" s="65" t="s">
        <v>260</v>
      </c>
      <c r="C109" s="66" t="s">
        <v>381</v>
      </c>
      <c r="D109" s="79"/>
      <c r="E109" s="138">
        <v>3.0543352320000005E-2</v>
      </c>
      <c r="F109" s="138">
        <v>0.65041889999999991</v>
      </c>
      <c r="G109" s="138" t="s">
        <v>428</v>
      </c>
      <c r="H109" s="138">
        <v>0.87870875136000015</v>
      </c>
      <c r="I109" s="138">
        <v>2.6602000000000001E-2</v>
      </c>
      <c r="J109" s="138">
        <v>0.14631099999999997</v>
      </c>
      <c r="K109" s="138">
        <v>0.14631099999999997</v>
      </c>
      <c r="L109" s="138" t="s">
        <v>442</v>
      </c>
      <c r="M109" s="138" t="s">
        <v>428</v>
      </c>
      <c r="N109" s="138" t="s">
        <v>428</v>
      </c>
      <c r="O109" s="138" t="s">
        <v>428</v>
      </c>
      <c r="P109" s="138" t="s">
        <v>428</v>
      </c>
      <c r="Q109" s="138" t="s">
        <v>428</v>
      </c>
      <c r="R109" s="138" t="s">
        <v>428</v>
      </c>
      <c r="S109" s="138" t="s">
        <v>428</v>
      </c>
      <c r="T109" s="138" t="s">
        <v>428</v>
      </c>
      <c r="U109" s="138" t="s">
        <v>428</v>
      </c>
      <c r="V109" s="138" t="s">
        <v>428</v>
      </c>
      <c r="W109" s="138" t="s">
        <v>428</v>
      </c>
      <c r="X109" s="138" t="s">
        <v>428</v>
      </c>
      <c r="Y109" s="138" t="s">
        <v>428</v>
      </c>
      <c r="Z109" s="138" t="s">
        <v>428</v>
      </c>
      <c r="AA109" s="138" t="s">
        <v>428</v>
      </c>
      <c r="AB109" s="138" t="s">
        <v>428</v>
      </c>
      <c r="AC109" s="138" t="s">
        <v>428</v>
      </c>
      <c r="AD109" s="138" t="s">
        <v>428</v>
      </c>
      <c r="AE109" s="55"/>
      <c r="AF109" s="147" t="s">
        <v>428</v>
      </c>
      <c r="AG109" s="147" t="s">
        <v>428</v>
      </c>
      <c r="AH109" s="147" t="s">
        <v>428</v>
      </c>
      <c r="AI109" s="147" t="s">
        <v>428</v>
      </c>
      <c r="AJ109" s="147" t="s">
        <v>428</v>
      </c>
      <c r="AK109" s="147">
        <v>1330.1</v>
      </c>
      <c r="AL109" s="45" t="s">
        <v>245</v>
      </c>
    </row>
    <row r="110" spans="1:38" s="2" customFormat="1" ht="26.25" customHeight="1" thickBot="1" x14ac:dyDescent="0.25">
      <c r="A110" s="65" t="s">
        <v>243</v>
      </c>
      <c r="B110" s="65" t="s">
        <v>261</v>
      </c>
      <c r="C110" s="66" t="s">
        <v>382</v>
      </c>
      <c r="D110" s="79"/>
      <c r="E110" s="138">
        <v>5.9063928418427881E-3</v>
      </c>
      <c r="F110" s="138">
        <v>0.20500253112000003</v>
      </c>
      <c r="G110" s="138" t="s">
        <v>428</v>
      </c>
      <c r="H110" s="138">
        <v>0.12316890202230711</v>
      </c>
      <c r="I110" s="138">
        <v>7.684772826666666E-3</v>
      </c>
      <c r="J110" s="138">
        <v>5.9682412533333333E-2</v>
      </c>
      <c r="K110" s="138">
        <v>5.9682412533333333E-2</v>
      </c>
      <c r="L110" s="138" t="s">
        <v>442</v>
      </c>
      <c r="M110" s="138" t="s">
        <v>428</v>
      </c>
      <c r="N110" s="138" t="s">
        <v>428</v>
      </c>
      <c r="O110" s="138" t="s">
        <v>428</v>
      </c>
      <c r="P110" s="138" t="s">
        <v>428</v>
      </c>
      <c r="Q110" s="138" t="s">
        <v>428</v>
      </c>
      <c r="R110" s="138" t="s">
        <v>428</v>
      </c>
      <c r="S110" s="138" t="s">
        <v>428</v>
      </c>
      <c r="T110" s="138" t="s">
        <v>428</v>
      </c>
      <c r="U110" s="138" t="s">
        <v>428</v>
      </c>
      <c r="V110" s="138" t="s">
        <v>428</v>
      </c>
      <c r="W110" s="138" t="s">
        <v>428</v>
      </c>
      <c r="X110" s="138" t="s">
        <v>428</v>
      </c>
      <c r="Y110" s="138" t="s">
        <v>428</v>
      </c>
      <c r="Z110" s="138" t="s">
        <v>428</v>
      </c>
      <c r="AA110" s="138" t="s">
        <v>428</v>
      </c>
      <c r="AB110" s="138" t="s">
        <v>428</v>
      </c>
      <c r="AC110" s="138" t="s">
        <v>428</v>
      </c>
      <c r="AD110" s="138" t="s">
        <v>428</v>
      </c>
      <c r="AE110" s="55"/>
      <c r="AF110" s="147" t="s">
        <v>428</v>
      </c>
      <c r="AG110" s="147" t="s">
        <v>428</v>
      </c>
      <c r="AH110" s="147" t="s">
        <v>428</v>
      </c>
      <c r="AI110" s="147" t="s">
        <v>428</v>
      </c>
      <c r="AJ110" s="147" t="s">
        <v>428</v>
      </c>
      <c r="AK110" s="147">
        <v>419.22807999999998</v>
      </c>
      <c r="AL110" s="45" t="s">
        <v>245</v>
      </c>
    </row>
    <row r="111" spans="1:38" s="2" customFormat="1" ht="26.25" customHeight="1" thickBot="1" x14ac:dyDescent="0.25">
      <c r="A111" s="65" t="s">
        <v>243</v>
      </c>
      <c r="B111" s="65" t="s">
        <v>262</v>
      </c>
      <c r="C111" s="66" t="s">
        <v>376</v>
      </c>
      <c r="D111" s="79"/>
      <c r="E111" s="138">
        <v>1.044935050414217E-2</v>
      </c>
      <c r="F111" s="138">
        <v>0.29010681100000002</v>
      </c>
      <c r="G111" s="138" t="s">
        <v>428</v>
      </c>
      <c r="H111" s="138">
        <v>0.18258373117860838</v>
      </c>
      <c r="I111" s="138">
        <v>6.2679819999999999E-4</v>
      </c>
      <c r="J111" s="138">
        <v>1.2088251E-3</v>
      </c>
      <c r="K111" s="138">
        <v>2.6862779999999998E-3</v>
      </c>
      <c r="L111" s="138" t="s">
        <v>442</v>
      </c>
      <c r="M111" s="138" t="s">
        <v>428</v>
      </c>
      <c r="N111" s="138" t="s">
        <v>428</v>
      </c>
      <c r="O111" s="138" t="s">
        <v>428</v>
      </c>
      <c r="P111" s="138" t="s">
        <v>428</v>
      </c>
      <c r="Q111" s="138" t="s">
        <v>428</v>
      </c>
      <c r="R111" s="138" t="s">
        <v>428</v>
      </c>
      <c r="S111" s="138" t="s">
        <v>428</v>
      </c>
      <c r="T111" s="138" t="s">
        <v>428</v>
      </c>
      <c r="U111" s="138" t="s">
        <v>428</v>
      </c>
      <c r="V111" s="138" t="s">
        <v>428</v>
      </c>
      <c r="W111" s="138" t="s">
        <v>428</v>
      </c>
      <c r="X111" s="138" t="s">
        <v>428</v>
      </c>
      <c r="Y111" s="138" t="s">
        <v>428</v>
      </c>
      <c r="Z111" s="138" t="s">
        <v>428</v>
      </c>
      <c r="AA111" s="138" t="s">
        <v>428</v>
      </c>
      <c r="AB111" s="138" t="s">
        <v>428</v>
      </c>
      <c r="AC111" s="138" t="s">
        <v>428</v>
      </c>
      <c r="AD111" s="138" t="s">
        <v>428</v>
      </c>
      <c r="AE111" s="55"/>
      <c r="AF111" s="147" t="s">
        <v>428</v>
      </c>
      <c r="AG111" s="147" t="s">
        <v>428</v>
      </c>
      <c r="AH111" s="147" t="s">
        <v>428</v>
      </c>
      <c r="AI111" s="147" t="s">
        <v>428</v>
      </c>
      <c r="AJ111" s="147" t="s">
        <v>428</v>
      </c>
      <c r="AK111" s="147">
        <v>158.93766666666664</v>
      </c>
      <c r="AL111" s="45" t="s">
        <v>245</v>
      </c>
    </row>
    <row r="112" spans="1:38" s="2" customFormat="1" ht="26.25" customHeight="1" thickBot="1" x14ac:dyDescent="0.25">
      <c r="A112" s="65" t="s">
        <v>263</v>
      </c>
      <c r="B112" s="65" t="s">
        <v>264</v>
      </c>
      <c r="C112" s="66" t="s">
        <v>265</v>
      </c>
      <c r="D112" s="67"/>
      <c r="E112" s="138">
        <v>11.887317990096125</v>
      </c>
      <c r="F112" s="138" t="s">
        <v>428</v>
      </c>
      <c r="G112" s="138" t="s">
        <v>428</v>
      </c>
      <c r="H112" s="138">
        <v>14.8851678</v>
      </c>
      <c r="I112" s="138" t="s">
        <v>428</v>
      </c>
      <c r="J112" s="138" t="s">
        <v>428</v>
      </c>
      <c r="K112" s="138" t="s">
        <v>428</v>
      </c>
      <c r="L112" s="138" t="s">
        <v>442</v>
      </c>
      <c r="M112" s="138" t="s">
        <v>428</v>
      </c>
      <c r="N112" s="138" t="s">
        <v>428</v>
      </c>
      <c r="O112" s="138" t="s">
        <v>428</v>
      </c>
      <c r="P112" s="138" t="s">
        <v>428</v>
      </c>
      <c r="Q112" s="138" t="s">
        <v>428</v>
      </c>
      <c r="R112" s="138" t="s">
        <v>428</v>
      </c>
      <c r="S112" s="138" t="s">
        <v>428</v>
      </c>
      <c r="T112" s="138" t="s">
        <v>428</v>
      </c>
      <c r="U112" s="138" t="s">
        <v>428</v>
      </c>
      <c r="V112" s="138" t="s">
        <v>428</v>
      </c>
      <c r="W112" s="138" t="s">
        <v>428</v>
      </c>
      <c r="X112" s="138" t="s">
        <v>428</v>
      </c>
      <c r="Y112" s="138" t="s">
        <v>428</v>
      </c>
      <c r="Z112" s="138" t="s">
        <v>428</v>
      </c>
      <c r="AA112" s="138" t="s">
        <v>428</v>
      </c>
      <c r="AB112" s="138" t="s">
        <v>428</v>
      </c>
      <c r="AC112" s="138" t="s">
        <v>428</v>
      </c>
      <c r="AD112" s="138" t="s">
        <v>428</v>
      </c>
      <c r="AE112" s="55"/>
      <c r="AF112" s="147" t="s">
        <v>428</v>
      </c>
      <c r="AG112" s="147" t="s">
        <v>428</v>
      </c>
      <c r="AH112" s="147" t="s">
        <v>428</v>
      </c>
      <c r="AI112" s="147" t="s">
        <v>428</v>
      </c>
      <c r="AJ112" s="147" t="s">
        <v>428</v>
      </c>
      <c r="AK112" s="147">
        <v>308959699.99999994</v>
      </c>
      <c r="AL112" s="45" t="s">
        <v>418</v>
      </c>
    </row>
    <row r="113" spans="1:38" s="2" customFormat="1" ht="26.25" customHeight="1" thickBot="1" x14ac:dyDescent="0.25">
      <c r="A113" s="65" t="s">
        <v>263</v>
      </c>
      <c r="B113" s="80" t="s">
        <v>266</v>
      </c>
      <c r="C113" s="81" t="s">
        <v>267</v>
      </c>
      <c r="D113" s="67"/>
      <c r="E113" s="138">
        <v>6.2901120737118781</v>
      </c>
      <c r="F113" s="138" t="s">
        <v>429</v>
      </c>
      <c r="G113" s="138" t="s">
        <v>428</v>
      </c>
      <c r="H113" s="138">
        <v>37.111413276340976</v>
      </c>
      <c r="I113" s="138" t="s">
        <v>442</v>
      </c>
      <c r="J113" s="138" t="s">
        <v>442</v>
      </c>
      <c r="K113" s="138" t="s">
        <v>442</v>
      </c>
      <c r="L113" s="138" t="s">
        <v>442</v>
      </c>
      <c r="M113" s="138" t="s">
        <v>428</v>
      </c>
      <c r="N113" s="138" t="s">
        <v>428</v>
      </c>
      <c r="O113" s="138" t="s">
        <v>428</v>
      </c>
      <c r="P113" s="138" t="s">
        <v>428</v>
      </c>
      <c r="Q113" s="138" t="s">
        <v>428</v>
      </c>
      <c r="R113" s="138" t="s">
        <v>428</v>
      </c>
      <c r="S113" s="138" t="s">
        <v>428</v>
      </c>
      <c r="T113" s="138" t="s">
        <v>428</v>
      </c>
      <c r="U113" s="138" t="s">
        <v>428</v>
      </c>
      <c r="V113" s="138" t="s">
        <v>428</v>
      </c>
      <c r="W113" s="138" t="s">
        <v>428</v>
      </c>
      <c r="X113" s="138" t="s">
        <v>428</v>
      </c>
      <c r="Y113" s="138" t="s">
        <v>428</v>
      </c>
      <c r="Z113" s="138" t="s">
        <v>428</v>
      </c>
      <c r="AA113" s="138" t="s">
        <v>428</v>
      </c>
      <c r="AB113" s="138" t="s">
        <v>428</v>
      </c>
      <c r="AC113" s="138" t="s">
        <v>428</v>
      </c>
      <c r="AD113" s="138" t="s">
        <v>428</v>
      </c>
      <c r="AE113" s="55"/>
      <c r="AF113" s="147" t="s">
        <v>428</v>
      </c>
      <c r="AG113" s="147" t="s">
        <v>428</v>
      </c>
      <c r="AH113" s="147" t="s">
        <v>428</v>
      </c>
      <c r="AI113" s="147" t="s">
        <v>428</v>
      </c>
      <c r="AJ113" s="147" t="s">
        <v>428</v>
      </c>
      <c r="AK113" s="147">
        <v>163484.40757448645</v>
      </c>
      <c r="AL113" s="148" t="s">
        <v>435</v>
      </c>
    </row>
    <row r="114" spans="1:38" s="2" customFormat="1" ht="26.25" customHeight="1" thickBot="1" x14ac:dyDescent="0.25">
      <c r="A114" s="65" t="s">
        <v>263</v>
      </c>
      <c r="B114" s="80" t="s">
        <v>268</v>
      </c>
      <c r="C114" s="81" t="s">
        <v>387</v>
      </c>
      <c r="D114" s="67"/>
      <c r="E114" s="138">
        <v>0.12279677272308256</v>
      </c>
      <c r="F114" s="138" t="s">
        <v>442</v>
      </c>
      <c r="G114" s="138" t="s">
        <v>428</v>
      </c>
      <c r="H114" s="138">
        <v>0.41490460944201996</v>
      </c>
      <c r="I114" s="138" t="s">
        <v>442</v>
      </c>
      <c r="J114" s="138" t="s">
        <v>442</v>
      </c>
      <c r="K114" s="138" t="s">
        <v>442</v>
      </c>
      <c r="L114" s="138" t="s">
        <v>442</v>
      </c>
      <c r="M114" s="138" t="s">
        <v>428</v>
      </c>
      <c r="N114" s="138" t="s">
        <v>428</v>
      </c>
      <c r="O114" s="138" t="s">
        <v>428</v>
      </c>
      <c r="P114" s="138" t="s">
        <v>428</v>
      </c>
      <c r="Q114" s="138" t="s">
        <v>428</v>
      </c>
      <c r="R114" s="138" t="s">
        <v>428</v>
      </c>
      <c r="S114" s="138" t="s">
        <v>428</v>
      </c>
      <c r="T114" s="138" t="s">
        <v>428</v>
      </c>
      <c r="U114" s="138" t="s">
        <v>428</v>
      </c>
      <c r="V114" s="138" t="s">
        <v>428</v>
      </c>
      <c r="W114" s="138" t="s">
        <v>428</v>
      </c>
      <c r="X114" s="138" t="s">
        <v>428</v>
      </c>
      <c r="Y114" s="138" t="s">
        <v>428</v>
      </c>
      <c r="Z114" s="138" t="s">
        <v>428</v>
      </c>
      <c r="AA114" s="138" t="s">
        <v>428</v>
      </c>
      <c r="AB114" s="138" t="s">
        <v>428</v>
      </c>
      <c r="AC114" s="138" t="s">
        <v>428</v>
      </c>
      <c r="AD114" s="138" t="s">
        <v>428</v>
      </c>
      <c r="AE114" s="55"/>
      <c r="AF114" s="147" t="s">
        <v>428</v>
      </c>
      <c r="AG114" s="147" t="s">
        <v>428</v>
      </c>
      <c r="AH114" s="147" t="s">
        <v>428</v>
      </c>
      <c r="AI114" s="147" t="s">
        <v>428</v>
      </c>
      <c r="AJ114" s="147" t="s">
        <v>428</v>
      </c>
      <c r="AK114" s="147">
        <v>3191573.9187847688</v>
      </c>
      <c r="AL114" s="148" t="s">
        <v>436</v>
      </c>
    </row>
    <row r="115" spans="1:38" s="2" customFormat="1" ht="26.25" customHeight="1" thickBot="1" x14ac:dyDescent="0.25">
      <c r="A115" s="65" t="s">
        <v>263</v>
      </c>
      <c r="B115" s="80" t="s">
        <v>269</v>
      </c>
      <c r="C115" s="81" t="s">
        <v>270</v>
      </c>
      <c r="D115" s="67"/>
      <c r="E115" s="138" t="s">
        <v>442</v>
      </c>
      <c r="F115" s="138" t="s">
        <v>442</v>
      </c>
      <c r="G115" s="138" t="s">
        <v>428</v>
      </c>
      <c r="H115" s="138" t="s">
        <v>442</v>
      </c>
      <c r="I115" s="138" t="s">
        <v>442</v>
      </c>
      <c r="J115" s="138" t="s">
        <v>442</v>
      </c>
      <c r="K115" s="138" t="s">
        <v>442</v>
      </c>
      <c r="L115" s="138" t="s">
        <v>442</v>
      </c>
      <c r="M115" s="138" t="s">
        <v>428</v>
      </c>
      <c r="N115" s="138" t="s">
        <v>428</v>
      </c>
      <c r="O115" s="138" t="s">
        <v>428</v>
      </c>
      <c r="P115" s="138" t="s">
        <v>428</v>
      </c>
      <c r="Q115" s="138" t="s">
        <v>428</v>
      </c>
      <c r="R115" s="138" t="s">
        <v>428</v>
      </c>
      <c r="S115" s="138" t="s">
        <v>428</v>
      </c>
      <c r="T115" s="138" t="s">
        <v>428</v>
      </c>
      <c r="U115" s="138" t="s">
        <v>428</v>
      </c>
      <c r="V115" s="138" t="s">
        <v>428</v>
      </c>
      <c r="W115" s="138" t="s">
        <v>428</v>
      </c>
      <c r="X115" s="138" t="s">
        <v>428</v>
      </c>
      <c r="Y115" s="138" t="s">
        <v>428</v>
      </c>
      <c r="Z115" s="138" t="s">
        <v>428</v>
      </c>
      <c r="AA115" s="138" t="s">
        <v>428</v>
      </c>
      <c r="AB115" s="138" t="s">
        <v>428</v>
      </c>
      <c r="AC115" s="138" t="s">
        <v>428</v>
      </c>
      <c r="AD115" s="138" t="s">
        <v>428</v>
      </c>
      <c r="AE115" s="55"/>
      <c r="AF115" s="147" t="s">
        <v>428</v>
      </c>
      <c r="AG115" s="147" t="s">
        <v>428</v>
      </c>
      <c r="AH115" s="147" t="s">
        <v>428</v>
      </c>
      <c r="AI115" s="147" t="s">
        <v>428</v>
      </c>
      <c r="AJ115" s="147" t="s">
        <v>428</v>
      </c>
      <c r="AK115" s="147" t="s">
        <v>442</v>
      </c>
      <c r="AL115" s="45" t="s">
        <v>412</v>
      </c>
    </row>
    <row r="116" spans="1:38" s="2" customFormat="1" ht="26.25" customHeight="1" thickBot="1" x14ac:dyDescent="0.25">
      <c r="A116" s="65" t="s">
        <v>263</v>
      </c>
      <c r="B116" s="65" t="s">
        <v>271</v>
      </c>
      <c r="C116" s="71" t="s">
        <v>409</v>
      </c>
      <c r="D116" s="67"/>
      <c r="E116" s="138">
        <v>10.819099287370463</v>
      </c>
      <c r="F116" s="138" t="s">
        <v>429</v>
      </c>
      <c r="G116" s="138" t="s">
        <v>428</v>
      </c>
      <c r="H116" s="138">
        <v>12.865816779535185</v>
      </c>
      <c r="I116" s="138" t="s">
        <v>442</v>
      </c>
      <c r="J116" s="138" t="s">
        <v>442</v>
      </c>
      <c r="K116" s="138" t="s">
        <v>442</v>
      </c>
      <c r="L116" s="138" t="s">
        <v>442</v>
      </c>
      <c r="M116" s="138" t="s">
        <v>428</v>
      </c>
      <c r="N116" s="138" t="s">
        <v>428</v>
      </c>
      <c r="O116" s="138" t="s">
        <v>428</v>
      </c>
      <c r="P116" s="138" t="s">
        <v>428</v>
      </c>
      <c r="Q116" s="138" t="s">
        <v>428</v>
      </c>
      <c r="R116" s="138" t="s">
        <v>428</v>
      </c>
      <c r="S116" s="138" t="s">
        <v>428</v>
      </c>
      <c r="T116" s="138" t="s">
        <v>428</v>
      </c>
      <c r="U116" s="138" t="s">
        <v>428</v>
      </c>
      <c r="V116" s="138" t="s">
        <v>428</v>
      </c>
      <c r="W116" s="138" t="s">
        <v>428</v>
      </c>
      <c r="X116" s="138" t="s">
        <v>428</v>
      </c>
      <c r="Y116" s="138" t="s">
        <v>428</v>
      </c>
      <c r="Z116" s="138" t="s">
        <v>428</v>
      </c>
      <c r="AA116" s="138" t="s">
        <v>428</v>
      </c>
      <c r="AB116" s="138" t="s">
        <v>428</v>
      </c>
      <c r="AC116" s="138" t="s">
        <v>428</v>
      </c>
      <c r="AD116" s="138" t="s">
        <v>428</v>
      </c>
      <c r="AE116" s="55"/>
      <c r="AF116" s="147" t="s">
        <v>428</v>
      </c>
      <c r="AG116" s="147" t="s">
        <v>428</v>
      </c>
      <c r="AH116" s="147" t="s">
        <v>428</v>
      </c>
      <c r="AI116" s="147" t="s">
        <v>428</v>
      </c>
      <c r="AJ116" s="147" t="s">
        <v>428</v>
      </c>
      <c r="AK116" s="147">
        <v>281195.94957257144</v>
      </c>
      <c r="AL116" s="148" t="s">
        <v>437</v>
      </c>
    </row>
    <row r="117" spans="1:38" s="2" customFormat="1" ht="26.25" customHeight="1" thickBot="1" x14ac:dyDescent="0.25">
      <c r="A117" s="65" t="s">
        <v>263</v>
      </c>
      <c r="B117" s="65" t="s">
        <v>272</v>
      </c>
      <c r="C117" s="71" t="s">
        <v>273</v>
      </c>
      <c r="D117" s="67"/>
      <c r="E117" s="138" t="s">
        <v>442</v>
      </c>
      <c r="F117" s="138" t="s">
        <v>442</v>
      </c>
      <c r="G117" s="138" t="s">
        <v>428</v>
      </c>
      <c r="H117" s="138" t="s">
        <v>442</v>
      </c>
      <c r="I117" s="138" t="s">
        <v>442</v>
      </c>
      <c r="J117" s="138" t="s">
        <v>442</v>
      </c>
      <c r="K117" s="138" t="s">
        <v>442</v>
      </c>
      <c r="L117" s="138" t="s">
        <v>442</v>
      </c>
      <c r="M117" s="138" t="s">
        <v>428</v>
      </c>
      <c r="N117" s="138" t="s">
        <v>428</v>
      </c>
      <c r="O117" s="138" t="s">
        <v>428</v>
      </c>
      <c r="P117" s="138" t="s">
        <v>428</v>
      </c>
      <c r="Q117" s="138" t="s">
        <v>428</v>
      </c>
      <c r="R117" s="138" t="s">
        <v>428</v>
      </c>
      <c r="S117" s="138" t="s">
        <v>428</v>
      </c>
      <c r="T117" s="138" t="s">
        <v>428</v>
      </c>
      <c r="U117" s="138" t="s">
        <v>428</v>
      </c>
      <c r="V117" s="138" t="s">
        <v>428</v>
      </c>
      <c r="W117" s="138" t="s">
        <v>428</v>
      </c>
      <c r="X117" s="138" t="s">
        <v>428</v>
      </c>
      <c r="Y117" s="138" t="s">
        <v>428</v>
      </c>
      <c r="Z117" s="138" t="s">
        <v>428</v>
      </c>
      <c r="AA117" s="138" t="s">
        <v>428</v>
      </c>
      <c r="AB117" s="138" t="s">
        <v>428</v>
      </c>
      <c r="AC117" s="138" t="s">
        <v>428</v>
      </c>
      <c r="AD117" s="138" t="s">
        <v>428</v>
      </c>
      <c r="AE117" s="55"/>
      <c r="AF117" s="147" t="s">
        <v>428</v>
      </c>
      <c r="AG117" s="147" t="s">
        <v>428</v>
      </c>
      <c r="AH117" s="147" t="s">
        <v>428</v>
      </c>
      <c r="AI117" s="147" t="s">
        <v>428</v>
      </c>
      <c r="AJ117" s="147" t="s">
        <v>428</v>
      </c>
      <c r="AK117" s="147" t="s">
        <v>442</v>
      </c>
      <c r="AL117" s="45" t="s">
        <v>412</v>
      </c>
    </row>
    <row r="118" spans="1:38" s="2" customFormat="1" ht="26.25" customHeight="1" thickBot="1" x14ac:dyDescent="0.25">
      <c r="A118" s="65" t="s">
        <v>263</v>
      </c>
      <c r="B118" s="65" t="s">
        <v>274</v>
      </c>
      <c r="C118" s="71" t="s">
        <v>410</v>
      </c>
      <c r="D118" s="67"/>
      <c r="E118" s="138" t="s">
        <v>442</v>
      </c>
      <c r="F118" s="138" t="s">
        <v>442</v>
      </c>
      <c r="G118" s="138" t="s">
        <v>428</v>
      </c>
      <c r="H118" s="138" t="s">
        <v>442</v>
      </c>
      <c r="I118" s="138" t="s">
        <v>442</v>
      </c>
      <c r="J118" s="138" t="s">
        <v>442</v>
      </c>
      <c r="K118" s="138" t="s">
        <v>442</v>
      </c>
      <c r="L118" s="138" t="s">
        <v>442</v>
      </c>
      <c r="M118" s="138" t="s">
        <v>428</v>
      </c>
      <c r="N118" s="138" t="s">
        <v>428</v>
      </c>
      <c r="O118" s="138" t="s">
        <v>428</v>
      </c>
      <c r="P118" s="138" t="s">
        <v>428</v>
      </c>
      <c r="Q118" s="138" t="s">
        <v>428</v>
      </c>
      <c r="R118" s="138" t="s">
        <v>428</v>
      </c>
      <c r="S118" s="138" t="s">
        <v>428</v>
      </c>
      <c r="T118" s="138" t="s">
        <v>428</v>
      </c>
      <c r="U118" s="138" t="s">
        <v>428</v>
      </c>
      <c r="V118" s="138" t="s">
        <v>428</v>
      </c>
      <c r="W118" s="138" t="s">
        <v>428</v>
      </c>
      <c r="X118" s="138" t="s">
        <v>428</v>
      </c>
      <c r="Y118" s="138" t="s">
        <v>428</v>
      </c>
      <c r="Z118" s="138" t="s">
        <v>428</v>
      </c>
      <c r="AA118" s="138" t="s">
        <v>428</v>
      </c>
      <c r="AB118" s="138" t="s">
        <v>428</v>
      </c>
      <c r="AC118" s="138" t="s">
        <v>428</v>
      </c>
      <c r="AD118" s="138" t="s">
        <v>428</v>
      </c>
      <c r="AE118" s="55"/>
      <c r="AF118" s="147" t="s">
        <v>428</v>
      </c>
      <c r="AG118" s="147" t="s">
        <v>428</v>
      </c>
      <c r="AH118" s="147" t="s">
        <v>428</v>
      </c>
      <c r="AI118" s="147" t="s">
        <v>428</v>
      </c>
      <c r="AJ118" s="147" t="s">
        <v>428</v>
      </c>
      <c r="AK118" s="147" t="s">
        <v>442</v>
      </c>
      <c r="AL118" s="45" t="s">
        <v>412</v>
      </c>
    </row>
    <row r="119" spans="1:38" s="2" customFormat="1" ht="26.25" customHeight="1" thickBot="1" x14ac:dyDescent="0.25">
      <c r="A119" s="65" t="s">
        <v>263</v>
      </c>
      <c r="B119" s="65" t="s">
        <v>275</v>
      </c>
      <c r="C119" s="66" t="s">
        <v>276</v>
      </c>
      <c r="D119" s="67"/>
      <c r="E119" s="138" t="s">
        <v>428</v>
      </c>
      <c r="F119" s="138" t="s">
        <v>428</v>
      </c>
      <c r="G119" s="138" t="s">
        <v>428</v>
      </c>
      <c r="H119" s="138" t="s">
        <v>442</v>
      </c>
      <c r="I119" s="138">
        <v>4.9238999999999998E-2</v>
      </c>
      <c r="J119" s="138">
        <v>1.238661</v>
      </c>
      <c r="K119" s="138" t="s">
        <v>428</v>
      </c>
      <c r="L119" s="138" t="s">
        <v>442</v>
      </c>
      <c r="M119" s="138" t="s">
        <v>428</v>
      </c>
      <c r="N119" s="138" t="s">
        <v>428</v>
      </c>
      <c r="O119" s="138" t="s">
        <v>428</v>
      </c>
      <c r="P119" s="138" t="s">
        <v>428</v>
      </c>
      <c r="Q119" s="138" t="s">
        <v>428</v>
      </c>
      <c r="R119" s="138" t="s">
        <v>428</v>
      </c>
      <c r="S119" s="138" t="s">
        <v>428</v>
      </c>
      <c r="T119" s="138" t="s">
        <v>428</v>
      </c>
      <c r="U119" s="138" t="s">
        <v>428</v>
      </c>
      <c r="V119" s="138" t="s">
        <v>428</v>
      </c>
      <c r="W119" s="138" t="s">
        <v>428</v>
      </c>
      <c r="X119" s="138" t="s">
        <v>428</v>
      </c>
      <c r="Y119" s="138" t="s">
        <v>428</v>
      </c>
      <c r="Z119" s="138" t="s">
        <v>428</v>
      </c>
      <c r="AA119" s="138" t="s">
        <v>428</v>
      </c>
      <c r="AB119" s="138" t="s">
        <v>428</v>
      </c>
      <c r="AC119" s="138" t="s">
        <v>428</v>
      </c>
      <c r="AD119" s="138" t="s">
        <v>428</v>
      </c>
      <c r="AE119" s="55"/>
      <c r="AF119" s="147" t="s">
        <v>428</v>
      </c>
      <c r="AG119" s="147" t="s">
        <v>428</v>
      </c>
      <c r="AH119" s="147" t="s">
        <v>428</v>
      </c>
      <c r="AI119" s="147" t="s">
        <v>428</v>
      </c>
      <c r="AJ119" s="147" t="s">
        <v>428</v>
      </c>
      <c r="AK119" s="147">
        <v>1242.0730000000001</v>
      </c>
      <c r="AL119" s="148" t="s">
        <v>433</v>
      </c>
    </row>
    <row r="120" spans="1:38" s="2" customFormat="1" ht="26.25" customHeight="1" thickBot="1" x14ac:dyDescent="0.25">
      <c r="A120" s="65" t="s">
        <v>263</v>
      </c>
      <c r="B120" s="65" t="s">
        <v>277</v>
      </c>
      <c r="C120" s="66" t="s">
        <v>278</v>
      </c>
      <c r="D120" s="67"/>
      <c r="E120" s="138" t="s">
        <v>428</v>
      </c>
      <c r="F120" s="138" t="s">
        <v>428</v>
      </c>
      <c r="G120" s="138" t="s">
        <v>428</v>
      </c>
      <c r="H120" s="138" t="s">
        <v>442</v>
      </c>
      <c r="I120" s="138">
        <v>9.844799999999999E-3</v>
      </c>
      <c r="J120" s="138">
        <v>6.1530000000000001E-2</v>
      </c>
      <c r="K120" s="138">
        <v>0.24612000000000001</v>
      </c>
      <c r="L120" s="138" t="s">
        <v>442</v>
      </c>
      <c r="M120" s="138" t="s">
        <v>428</v>
      </c>
      <c r="N120" s="138" t="s">
        <v>428</v>
      </c>
      <c r="O120" s="138" t="s">
        <v>428</v>
      </c>
      <c r="P120" s="138" t="s">
        <v>428</v>
      </c>
      <c r="Q120" s="138" t="s">
        <v>428</v>
      </c>
      <c r="R120" s="138" t="s">
        <v>428</v>
      </c>
      <c r="S120" s="138" t="s">
        <v>428</v>
      </c>
      <c r="T120" s="138" t="s">
        <v>428</v>
      </c>
      <c r="U120" s="138" t="s">
        <v>428</v>
      </c>
      <c r="V120" s="138" t="s">
        <v>428</v>
      </c>
      <c r="W120" s="138" t="s">
        <v>428</v>
      </c>
      <c r="X120" s="138" t="s">
        <v>428</v>
      </c>
      <c r="Y120" s="138" t="s">
        <v>428</v>
      </c>
      <c r="Z120" s="138" t="s">
        <v>428</v>
      </c>
      <c r="AA120" s="138" t="s">
        <v>428</v>
      </c>
      <c r="AB120" s="138" t="s">
        <v>428</v>
      </c>
      <c r="AC120" s="138" t="s">
        <v>428</v>
      </c>
      <c r="AD120" s="138" t="s">
        <v>428</v>
      </c>
      <c r="AE120" s="55"/>
      <c r="AF120" s="147" t="s">
        <v>428</v>
      </c>
      <c r="AG120" s="147" t="s">
        <v>428</v>
      </c>
      <c r="AH120" s="147" t="s">
        <v>428</v>
      </c>
      <c r="AI120" s="147" t="s">
        <v>428</v>
      </c>
      <c r="AJ120" s="147" t="s">
        <v>428</v>
      </c>
      <c r="AK120" s="147">
        <v>2461.1999999999998</v>
      </c>
      <c r="AL120" s="148" t="s">
        <v>434</v>
      </c>
    </row>
    <row r="121" spans="1:38" s="2" customFormat="1" ht="26.25" customHeight="1" thickBot="1" x14ac:dyDescent="0.25">
      <c r="A121" s="65" t="s">
        <v>263</v>
      </c>
      <c r="B121" s="65" t="s">
        <v>279</v>
      </c>
      <c r="C121" s="71" t="s">
        <v>280</v>
      </c>
      <c r="D121" s="68"/>
      <c r="E121" s="138" t="s">
        <v>442</v>
      </c>
      <c r="F121" s="138">
        <v>4.7841306305948814</v>
      </c>
      <c r="G121" s="138" t="s">
        <v>428</v>
      </c>
      <c r="H121" s="138" t="s">
        <v>442</v>
      </c>
      <c r="I121" s="138" t="s">
        <v>442</v>
      </c>
      <c r="J121" s="138" t="s">
        <v>442</v>
      </c>
      <c r="K121" s="138" t="s">
        <v>442</v>
      </c>
      <c r="L121" s="138" t="s">
        <v>442</v>
      </c>
      <c r="M121" s="138" t="s">
        <v>428</v>
      </c>
      <c r="N121" s="138" t="s">
        <v>428</v>
      </c>
      <c r="O121" s="138" t="s">
        <v>428</v>
      </c>
      <c r="P121" s="138" t="s">
        <v>428</v>
      </c>
      <c r="Q121" s="138" t="s">
        <v>428</v>
      </c>
      <c r="R121" s="138" t="s">
        <v>428</v>
      </c>
      <c r="S121" s="138" t="s">
        <v>428</v>
      </c>
      <c r="T121" s="138" t="s">
        <v>428</v>
      </c>
      <c r="U121" s="138" t="s">
        <v>428</v>
      </c>
      <c r="V121" s="138" t="s">
        <v>428</v>
      </c>
      <c r="W121" s="138" t="s">
        <v>428</v>
      </c>
      <c r="X121" s="138" t="s">
        <v>428</v>
      </c>
      <c r="Y121" s="138" t="s">
        <v>428</v>
      </c>
      <c r="Z121" s="138" t="s">
        <v>428</v>
      </c>
      <c r="AA121" s="138" t="s">
        <v>428</v>
      </c>
      <c r="AB121" s="138" t="s">
        <v>428</v>
      </c>
      <c r="AC121" s="138" t="s">
        <v>428</v>
      </c>
      <c r="AD121" s="138" t="s">
        <v>428</v>
      </c>
      <c r="AE121" s="55"/>
      <c r="AF121" s="147" t="s">
        <v>428</v>
      </c>
      <c r="AG121" s="147" t="s">
        <v>428</v>
      </c>
      <c r="AH121" s="147" t="s">
        <v>428</v>
      </c>
      <c r="AI121" s="147" t="s">
        <v>428</v>
      </c>
      <c r="AJ121" s="147" t="s">
        <v>428</v>
      </c>
      <c r="AK121" s="147" t="s">
        <v>442</v>
      </c>
      <c r="AL121" s="45" t="s">
        <v>412</v>
      </c>
    </row>
    <row r="122" spans="1:38" s="2" customFormat="1" ht="26.25" customHeight="1" thickBot="1" x14ac:dyDescent="0.25">
      <c r="A122" s="65" t="s">
        <v>263</v>
      </c>
      <c r="B122" s="80" t="s">
        <v>282</v>
      </c>
      <c r="C122" s="81" t="s">
        <v>283</v>
      </c>
      <c r="D122" s="67"/>
      <c r="E122" s="138" t="s">
        <v>442</v>
      </c>
      <c r="F122" s="138" t="s">
        <v>442</v>
      </c>
      <c r="G122" s="138" t="s">
        <v>428</v>
      </c>
      <c r="H122" s="138" t="s">
        <v>442</v>
      </c>
      <c r="I122" s="138" t="s">
        <v>442</v>
      </c>
      <c r="J122" s="138" t="s">
        <v>442</v>
      </c>
      <c r="K122" s="138" t="s">
        <v>442</v>
      </c>
      <c r="L122" s="138" t="s">
        <v>442</v>
      </c>
      <c r="M122" s="138" t="s">
        <v>428</v>
      </c>
      <c r="N122" s="138" t="s">
        <v>428</v>
      </c>
      <c r="O122" s="138" t="s">
        <v>428</v>
      </c>
      <c r="P122" s="138" t="s">
        <v>428</v>
      </c>
      <c r="Q122" s="138" t="s">
        <v>428</v>
      </c>
      <c r="R122" s="138" t="s">
        <v>428</v>
      </c>
      <c r="S122" s="138" t="s">
        <v>428</v>
      </c>
      <c r="T122" s="138" t="s">
        <v>428</v>
      </c>
      <c r="U122" s="138" t="s">
        <v>428</v>
      </c>
      <c r="V122" s="138" t="s">
        <v>428</v>
      </c>
      <c r="W122" s="138" t="s">
        <v>428</v>
      </c>
      <c r="X122" s="138" t="s">
        <v>428</v>
      </c>
      <c r="Y122" s="138" t="s">
        <v>428</v>
      </c>
      <c r="Z122" s="138" t="s">
        <v>428</v>
      </c>
      <c r="AA122" s="138" t="s">
        <v>428</v>
      </c>
      <c r="AB122" s="138" t="s">
        <v>428</v>
      </c>
      <c r="AC122" s="138">
        <v>2.1026708333333333</v>
      </c>
      <c r="AD122" s="138" t="s">
        <v>428</v>
      </c>
      <c r="AE122" s="55"/>
      <c r="AF122" s="147" t="s">
        <v>428</v>
      </c>
      <c r="AG122" s="147" t="s">
        <v>428</v>
      </c>
      <c r="AH122" s="147" t="s">
        <v>428</v>
      </c>
      <c r="AI122" s="147" t="s">
        <v>428</v>
      </c>
      <c r="AJ122" s="147" t="s">
        <v>428</v>
      </c>
      <c r="AK122" s="147" t="s">
        <v>442</v>
      </c>
      <c r="AL122" s="45" t="s">
        <v>412</v>
      </c>
    </row>
    <row r="123" spans="1:38" s="2" customFormat="1" ht="26.25" customHeight="1" thickBot="1" x14ac:dyDescent="0.25">
      <c r="A123" s="65" t="s">
        <v>263</v>
      </c>
      <c r="B123" s="65" t="s">
        <v>284</v>
      </c>
      <c r="C123" s="66" t="s">
        <v>285</v>
      </c>
      <c r="D123" s="67"/>
      <c r="E123" s="138" t="s">
        <v>430</v>
      </c>
      <c r="F123" s="138" t="s">
        <v>430</v>
      </c>
      <c r="G123" s="138" t="s">
        <v>430</v>
      </c>
      <c r="H123" s="138" t="s">
        <v>430</v>
      </c>
      <c r="I123" s="138" t="s">
        <v>430</v>
      </c>
      <c r="J123" s="138" t="s">
        <v>430</v>
      </c>
      <c r="K123" s="138" t="s">
        <v>430</v>
      </c>
      <c r="L123" s="138" t="s">
        <v>430</v>
      </c>
      <c r="M123" s="138" t="s">
        <v>430</v>
      </c>
      <c r="N123" s="138" t="s">
        <v>430</v>
      </c>
      <c r="O123" s="138" t="s">
        <v>430</v>
      </c>
      <c r="P123" s="138" t="s">
        <v>430</v>
      </c>
      <c r="Q123" s="138" t="s">
        <v>430</v>
      </c>
      <c r="R123" s="138" t="s">
        <v>430</v>
      </c>
      <c r="S123" s="138" t="s">
        <v>430</v>
      </c>
      <c r="T123" s="138" t="s">
        <v>430</v>
      </c>
      <c r="U123" s="138" t="s">
        <v>430</v>
      </c>
      <c r="V123" s="138" t="s">
        <v>430</v>
      </c>
      <c r="W123" s="138" t="s">
        <v>430</v>
      </c>
      <c r="X123" s="138" t="s">
        <v>430</v>
      </c>
      <c r="Y123" s="138" t="s">
        <v>430</v>
      </c>
      <c r="Z123" s="138" t="s">
        <v>430</v>
      </c>
      <c r="AA123" s="138" t="s">
        <v>430</v>
      </c>
      <c r="AB123" s="138" t="s">
        <v>430</v>
      </c>
      <c r="AC123" s="138" t="s">
        <v>430</v>
      </c>
      <c r="AD123" s="138" t="s">
        <v>430</v>
      </c>
      <c r="AE123" s="55"/>
      <c r="AF123" s="147" t="s">
        <v>428</v>
      </c>
      <c r="AG123" s="147" t="s">
        <v>428</v>
      </c>
      <c r="AH123" s="147" t="s">
        <v>428</v>
      </c>
      <c r="AI123" s="147" t="s">
        <v>428</v>
      </c>
      <c r="AJ123" s="147" t="s">
        <v>428</v>
      </c>
      <c r="AK123" s="147" t="s">
        <v>442</v>
      </c>
      <c r="AL123" s="45" t="s">
        <v>417</v>
      </c>
    </row>
    <row r="124" spans="1:38" s="2" customFormat="1" ht="26.25" customHeight="1" thickBot="1" x14ac:dyDescent="0.25">
      <c r="A124" s="65" t="s">
        <v>263</v>
      </c>
      <c r="B124" s="82" t="s">
        <v>286</v>
      </c>
      <c r="C124" s="66" t="s">
        <v>287</v>
      </c>
      <c r="D124" s="67"/>
      <c r="E124" s="138" t="s">
        <v>430</v>
      </c>
      <c r="F124" s="138" t="s">
        <v>430</v>
      </c>
      <c r="G124" s="138" t="s">
        <v>430</v>
      </c>
      <c r="H124" s="138" t="s">
        <v>442</v>
      </c>
      <c r="I124" s="138" t="s">
        <v>430</v>
      </c>
      <c r="J124" s="138" t="s">
        <v>430</v>
      </c>
      <c r="K124" s="138" t="s">
        <v>430</v>
      </c>
      <c r="L124" s="138" t="s">
        <v>430</v>
      </c>
      <c r="M124" s="138" t="s">
        <v>430</v>
      </c>
      <c r="N124" s="138" t="s">
        <v>430</v>
      </c>
      <c r="O124" s="138" t="s">
        <v>430</v>
      </c>
      <c r="P124" s="138" t="s">
        <v>430</v>
      </c>
      <c r="Q124" s="138" t="s">
        <v>430</v>
      </c>
      <c r="R124" s="138" t="s">
        <v>430</v>
      </c>
      <c r="S124" s="138" t="s">
        <v>430</v>
      </c>
      <c r="T124" s="138" t="s">
        <v>430</v>
      </c>
      <c r="U124" s="138" t="s">
        <v>430</v>
      </c>
      <c r="V124" s="138" t="s">
        <v>430</v>
      </c>
      <c r="W124" s="138" t="s">
        <v>442</v>
      </c>
      <c r="X124" s="138" t="s">
        <v>442</v>
      </c>
      <c r="Y124" s="138" t="s">
        <v>442</v>
      </c>
      <c r="Z124" s="138" t="s">
        <v>442</v>
      </c>
      <c r="AA124" s="138" t="s">
        <v>442</v>
      </c>
      <c r="AB124" s="138" t="s">
        <v>442</v>
      </c>
      <c r="AC124" s="138" t="s">
        <v>442</v>
      </c>
      <c r="AD124" s="138" t="s">
        <v>442</v>
      </c>
      <c r="AE124" s="55"/>
      <c r="AF124" s="147" t="s">
        <v>428</v>
      </c>
      <c r="AG124" s="147" t="s">
        <v>428</v>
      </c>
      <c r="AH124" s="147" t="s">
        <v>428</v>
      </c>
      <c r="AI124" s="147" t="s">
        <v>428</v>
      </c>
      <c r="AJ124" s="147" t="s">
        <v>428</v>
      </c>
      <c r="AK124" s="147" t="s">
        <v>428</v>
      </c>
      <c r="AL124" s="45" t="s">
        <v>412</v>
      </c>
    </row>
    <row r="125" spans="1:38" s="2" customFormat="1" ht="26.25" customHeight="1" thickBot="1" x14ac:dyDescent="0.25">
      <c r="A125" s="65" t="s">
        <v>288</v>
      </c>
      <c r="B125" s="65" t="s">
        <v>289</v>
      </c>
      <c r="C125" s="66" t="s">
        <v>290</v>
      </c>
      <c r="D125" s="67"/>
      <c r="E125" s="138" t="s">
        <v>428</v>
      </c>
      <c r="F125" s="138">
        <v>0.30572698491399347</v>
      </c>
      <c r="G125" s="138" t="s">
        <v>428</v>
      </c>
      <c r="H125" s="138" t="s">
        <v>428</v>
      </c>
      <c r="I125" s="138">
        <v>6.6413952000000007E-5</v>
      </c>
      <c r="J125" s="138">
        <v>4.4074713600000001E-4</v>
      </c>
      <c r="K125" s="138">
        <v>9.3180787200000008E-4</v>
      </c>
      <c r="L125" s="138" t="s">
        <v>442</v>
      </c>
      <c r="M125" s="138" t="s">
        <v>428</v>
      </c>
      <c r="N125" s="138" t="s">
        <v>428</v>
      </c>
      <c r="O125" s="138" t="s">
        <v>428</v>
      </c>
      <c r="P125" s="138">
        <v>2.2235860723589764E-2</v>
      </c>
      <c r="Q125" s="138" t="s">
        <v>428</v>
      </c>
      <c r="R125" s="138" t="s">
        <v>428</v>
      </c>
      <c r="S125" s="138" t="s">
        <v>428</v>
      </c>
      <c r="T125" s="138" t="s">
        <v>428</v>
      </c>
      <c r="U125" s="138" t="s">
        <v>428</v>
      </c>
      <c r="V125" s="138" t="s">
        <v>428</v>
      </c>
      <c r="W125" s="138" t="s">
        <v>442</v>
      </c>
      <c r="X125" s="138" t="s">
        <v>428</v>
      </c>
      <c r="Y125" s="138" t="s">
        <v>428</v>
      </c>
      <c r="Z125" s="138" t="s">
        <v>428</v>
      </c>
      <c r="AA125" s="138" t="s">
        <v>428</v>
      </c>
      <c r="AB125" s="138" t="s">
        <v>428</v>
      </c>
      <c r="AC125" s="138" t="s">
        <v>428</v>
      </c>
      <c r="AD125" s="138" t="s">
        <v>442</v>
      </c>
      <c r="AE125" s="55"/>
      <c r="AF125" s="147" t="s">
        <v>428</v>
      </c>
      <c r="AG125" s="147" t="s">
        <v>428</v>
      </c>
      <c r="AH125" s="147" t="s">
        <v>428</v>
      </c>
      <c r="AI125" s="147" t="s">
        <v>428</v>
      </c>
      <c r="AJ125" s="147" t="s">
        <v>428</v>
      </c>
      <c r="AK125" s="147">
        <v>1987.575</v>
      </c>
      <c r="AL125" s="45" t="s">
        <v>425</v>
      </c>
    </row>
    <row r="126" spans="1:38" s="2" customFormat="1" ht="26.25" customHeight="1" thickBot="1" x14ac:dyDescent="0.25">
      <c r="A126" s="65" t="s">
        <v>288</v>
      </c>
      <c r="B126" s="65" t="s">
        <v>291</v>
      </c>
      <c r="C126" s="66" t="s">
        <v>292</v>
      </c>
      <c r="D126" s="67"/>
      <c r="E126" s="138" t="s">
        <v>428</v>
      </c>
      <c r="F126" s="138" t="s">
        <v>442</v>
      </c>
      <c r="G126" s="138" t="s">
        <v>428</v>
      </c>
      <c r="H126" s="138">
        <v>6.806567999999999E-2</v>
      </c>
      <c r="I126" s="138" t="s">
        <v>442</v>
      </c>
      <c r="J126" s="138" t="s">
        <v>442</v>
      </c>
      <c r="K126" s="138" t="s">
        <v>442</v>
      </c>
      <c r="L126" s="138" t="s">
        <v>442</v>
      </c>
      <c r="M126" s="138">
        <v>0.15881992</v>
      </c>
      <c r="N126" s="138" t="s">
        <v>428</v>
      </c>
      <c r="O126" s="138" t="s">
        <v>428</v>
      </c>
      <c r="P126" s="138" t="s">
        <v>428</v>
      </c>
      <c r="Q126" s="138" t="s">
        <v>428</v>
      </c>
      <c r="R126" s="138" t="s">
        <v>428</v>
      </c>
      <c r="S126" s="138" t="s">
        <v>428</v>
      </c>
      <c r="T126" s="138" t="s">
        <v>428</v>
      </c>
      <c r="U126" s="138" t="s">
        <v>428</v>
      </c>
      <c r="V126" s="138" t="s">
        <v>428</v>
      </c>
      <c r="W126" s="138" t="s">
        <v>428</v>
      </c>
      <c r="X126" s="138" t="s">
        <v>428</v>
      </c>
      <c r="Y126" s="138" t="s">
        <v>428</v>
      </c>
      <c r="Z126" s="138" t="s">
        <v>428</v>
      </c>
      <c r="AA126" s="138" t="s">
        <v>428</v>
      </c>
      <c r="AB126" s="138" t="s">
        <v>428</v>
      </c>
      <c r="AC126" s="138" t="s">
        <v>428</v>
      </c>
      <c r="AD126" s="138" t="s">
        <v>428</v>
      </c>
      <c r="AE126" s="55"/>
      <c r="AF126" s="147" t="s">
        <v>428</v>
      </c>
      <c r="AG126" s="147" t="s">
        <v>428</v>
      </c>
      <c r="AH126" s="147" t="s">
        <v>428</v>
      </c>
      <c r="AI126" s="147" t="s">
        <v>428</v>
      </c>
      <c r="AJ126" s="147" t="s">
        <v>428</v>
      </c>
      <c r="AK126" s="147" t="s">
        <v>442</v>
      </c>
      <c r="AL126" s="45" t="s">
        <v>424</v>
      </c>
    </row>
    <row r="127" spans="1:38" s="2" customFormat="1" ht="26.25" customHeight="1" thickBot="1" x14ac:dyDescent="0.25">
      <c r="A127" s="65" t="s">
        <v>288</v>
      </c>
      <c r="B127" s="65" t="s">
        <v>293</v>
      </c>
      <c r="C127" s="66" t="s">
        <v>294</v>
      </c>
      <c r="D127" s="67"/>
      <c r="E127" s="138" t="s">
        <v>428</v>
      </c>
      <c r="F127" s="138" t="s">
        <v>430</v>
      </c>
      <c r="G127" s="138" t="s">
        <v>428</v>
      </c>
      <c r="H127" s="138" t="s">
        <v>430</v>
      </c>
      <c r="I127" s="138" t="s">
        <v>442</v>
      </c>
      <c r="J127" s="138" t="s">
        <v>442</v>
      </c>
      <c r="K127" s="138" t="s">
        <v>442</v>
      </c>
      <c r="L127" s="138" t="s">
        <v>442</v>
      </c>
      <c r="M127" s="138" t="s">
        <v>430</v>
      </c>
      <c r="N127" s="138" t="s">
        <v>428</v>
      </c>
      <c r="O127" s="138" t="s">
        <v>428</v>
      </c>
      <c r="P127" s="138" t="s">
        <v>428</v>
      </c>
      <c r="Q127" s="138" t="s">
        <v>428</v>
      </c>
      <c r="R127" s="138" t="s">
        <v>428</v>
      </c>
      <c r="S127" s="138" t="s">
        <v>428</v>
      </c>
      <c r="T127" s="138" t="s">
        <v>428</v>
      </c>
      <c r="U127" s="138" t="s">
        <v>428</v>
      </c>
      <c r="V127" s="138" t="s">
        <v>428</v>
      </c>
      <c r="W127" s="138" t="s">
        <v>428</v>
      </c>
      <c r="X127" s="138" t="s">
        <v>428</v>
      </c>
      <c r="Y127" s="138" t="s">
        <v>428</v>
      </c>
      <c r="Z127" s="138" t="s">
        <v>428</v>
      </c>
      <c r="AA127" s="138" t="s">
        <v>428</v>
      </c>
      <c r="AB127" s="138" t="s">
        <v>428</v>
      </c>
      <c r="AC127" s="138" t="s">
        <v>428</v>
      </c>
      <c r="AD127" s="138" t="s">
        <v>428</v>
      </c>
      <c r="AE127" s="55"/>
      <c r="AF127" s="147" t="s">
        <v>428</v>
      </c>
      <c r="AG127" s="147" t="s">
        <v>428</v>
      </c>
      <c r="AH127" s="147" t="s">
        <v>428</v>
      </c>
      <c r="AI127" s="147" t="s">
        <v>428</v>
      </c>
      <c r="AJ127" s="147" t="s">
        <v>428</v>
      </c>
      <c r="AK127" s="147" t="s">
        <v>442</v>
      </c>
      <c r="AL127" s="45" t="s">
        <v>426</v>
      </c>
    </row>
    <row r="128" spans="1:38" s="2" customFormat="1" ht="26.25" customHeight="1" thickBot="1" x14ac:dyDescent="0.25">
      <c r="A128" s="65" t="s">
        <v>288</v>
      </c>
      <c r="B128" s="69" t="s">
        <v>295</v>
      </c>
      <c r="C128" s="71" t="s">
        <v>296</v>
      </c>
      <c r="D128" s="67"/>
      <c r="E128" s="138" t="s">
        <v>430</v>
      </c>
      <c r="F128" s="138" t="s">
        <v>430</v>
      </c>
      <c r="G128" s="138" t="s">
        <v>430</v>
      </c>
      <c r="H128" s="138" t="s">
        <v>430</v>
      </c>
      <c r="I128" s="138" t="s">
        <v>430</v>
      </c>
      <c r="J128" s="138" t="s">
        <v>430</v>
      </c>
      <c r="K128" s="138" t="s">
        <v>430</v>
      </c>
      <c r="L128" s="138" t="s">
        <v>430</v>
      </c>
      <c r="M128" s="138" t="s">
        <v>430</v>
      </c>
      <c r="N128" s="138" t="s">
        <v>430</v>
      </c>
      <c r="O128" s="138" t="s">
        <v>430</v>
      </c>
      <c r="P128" s="138" t="s">
        <v>430</v>
      </c>
      <c r="Q128" s="138" t="s">
        <v>430</v>
      </c>
      <c r="R128" s="138" t="s">
        <v>430</v>
      </c>
      <c r="S128" s="138" t="s">
        <v>430</v>
      </c>
      <c r="T128" s="138" t="s">
        <v>430</v>
      </c>
      <c r="U128" s="138" t="s">
        <v>430</v>
      </c>
      <c r="V128" s="138" t="s">
        <v>430</v>
      </c>
      <c r="W128" s="138" t="s">
        <v>430</v>
      </c>
      <c r="X128" s="138" t="s">
        <v>430</v>
      </c>
      <c r="Y128" s="138" t="s">
        <v>430</v>
      </c>
      <c r="Z128" s="138" t="s">
        <v>430</v>
      </c>
      <c r="AA128" s="138" t="s">
        <v>430</v>
      </c>
      <c r="AB128" s="138" t="s">
        <v>430</v>
      </c>
      <c r="AC128" s="138" t="s">
        <v>430</v>
      </c>
      <c r="AD128" s="138" t="s">
        <v>430</v>
      </c>
      <c r="AE128" s="55"/>
      <c r="AF128" s="147" t="s">
        <v>428</v>
      </c>
      <c r="AG128" s="147" t="s">
        <v>428</v>
      </c>
      <c r="AH128" s="147" t="s">
        <v>428</v>
      </c>
      <c r="AI128" s="147" t="s">
        <v>428</v>
      </c>
      <c r="AJ128" s="147" t="s">
        <v>428</v>
      </c>
      <c r="AK128" s="147" t="s">
        <v>430</v>
      </c>
      <c r="AL128" s="45" t="s">
        <v>300</v>
      </c>
    </row>
    <row r="129" spans="1:38" s="2" customFormat="1" ht="26.25" customHeight="1" thickBot="1" x14ac:dyDescent="0.25">
      <c r="A129" s="65" t="s">
        <v>288</v>
      </c>
      <c r="B129" s="69" t="s">
        <v>298</v>
      </c>
      <c r="C129" s="77" t="s">
        <v>299</v>
      </c>
      <c r="D129" s="67"/>
      <c r="E129" s="138">
        <v>1.8181259999999998E-2</v>
      </c>
      <c r="F129" s="138">
        <v>0.15464520000000001</v>
      </c>
      <c r="G129" s="138">
        <v>9.8220600000000001E-4</v>
      </c>
      <c r="H129" s="138" t="s">
        <v>442</v>
      </c>
      <c r="I129" s="138">
        <v>8.3591999999999995E-5</v>
      </c>
      <c r="J129" s="138">
        <v>1.46286E-4</v>
      </c>
      <c r="K129" s="138">
        <v>2.0898000000000002E-4</v>
      </c>
      <c r="L129" s="138">
        <v>2.9257199999999999E-6</v>
      </c>
      <c r="M129" s="138">
        <v>1.4628600000000001E-3</v>
      </c>
      <c r="N129" s="138">
        <v>2.7167400000000001E-2</v>
      </c>
      <c r="O129" s="138">
        <v>2.0898000000000002E-3</v>
      </c>
      <c r="P129" s="138">
        <v>1.170288E-3</v>
      </c>
      <c r="Q129" s="138">
        <v>0.65325282335214574</v>
      </c>
      <c r="R129" s="138">
        <v>0.63115450684040764</v>
      </c>
      <c r="S129" s="138">
        <v>0.34822317618781118</v>
      </c>
      <c r="T129" s="138">
        <v>2.9257200000000001E-3</v>
      </c>
      <c r="U129" s="138" t="s">
        <v>430</v>
      </c>
      <c r="V129" s="138" t="s">
        <v>442</v>
      </c>
      <c r="W129" s="138">
        <v>1.1139652891684704</v>
      </c>
      <c r="X129" s="138">
        <v>3.1346999999999998E-6</v>
      </c>
      <c r="Y129" s="138">
        <v>1.35837E-5</v>
      </c>
      <c r="Z129" s="138">
        <v>1.35837E-5</v>
      </c>
      <c r="AA129" s="138" t="s">
        <v>442</v>
      </c>
      <c r="AB129" s="138">
        <v>3.0302099999999999E-5</v>
      </c>
      <c r="AC129" s="138">
        <v>1.0449E-2</v>
      </c>
      <c r="AD129" s="138">
        <v>1.6028766E-2</v>
      </c>
      <c r="AE129" s="55"/>
      <c r="AF129" s="147" t="s">
        <v>428</v>
      </c>
      <c r="AG129" s="147" t="s">
        <v>428</v>
      </c>
      <c r="AH129" s="147" t="s">
        <v>428</v>
      </c>
      <c r="AI129" s="147" t="s">
        <v>428</v>
      </c>
      <c r="AJ129" s="147" t="s">
        <v>428</v>
      </c>
      <c r="AK129" s="147">
        <v>20.898</v>
      </c>
      <c r="AL129" s="45" t="s">
        <v>300</v>
      </c>
    </row>
    <row r="130" spans="1:38" s="2" customFormat="1" ht="26.25" customHeight="1" thickBot="1" x14ac:dyDescent="0.25">
      <c r="A130" s="65" t="s">
        <v>288</v>
      </c>
      <c r="B130" s="69" t="s">
        <v>301</v>
      </c>
      <c r="C130" s="83" t="s">
        <v>302</v>
      </c>
      <c r="D130" s="67"/>
      <c r="E130" s="138" t="s">
        <v>429</v>
      </c>
      <c r="F130" s="138" t="s">
        <v>429</v>
      </c>
      <c r="G130" s="138" t="s">
        <v>429</v>
      </c>
      <c r="H130" s="138" t="s">
        <v>442</v>
      </c>
      <c r="I130" s="138" t="s">
        <v>429</v>
      </c>
      <c r="J130" s="138" t="s">
        <v>429</v>
      </c>
      <c r="K130" s="138" t="s">
        <v>429</v>
      </c>
      <c r="L130" s="138" t="s">
        <v>429</v>
      </c>
      <c r="M130" s="138" t="s">
        <v>429</v>
      </c>
      <c r="N130" s="138" t="s">
        <v>429</v>
      </c>
      <c r="O130" s="138" t="s">
        <v>429</v>
      </c>
      <c r="P130" s="138" t="s">
        <v>429</v>
      </c>
      <c r="Q130" s="138" t="s">
        <v>429</v>
      </c>
      <c r="R130" s="138" t="s">
        <v>429</v>
      </c>
      <c r="S130" s="138" t="s">
        <v>429</v>
      </c>
      <c r="T130" s="138" t="s">
        <v>429</v>
      </c>
      <c r="U130" s="138" t="s">
        <v>429</v>
      </c>
      <c r="V130" s="138" t="s">
        <v>429</v>
      </c>
      <c r="W130" s="138" t="s">
        <v>429</v>
      </c>
      <c r="X130" s="138" t="s">
        <v>429</v>
      </c>
      <c r="Y130" s="138" t="s">
        <v>429</v>
      </c>
      <c r="Z130" s="138" t="s">
        <v>429</v>
      </c>
      <c r="AA130" s="138" t="s">
        <v>429</v>
      </c>
      <c r="AB130" s="138" t="s">
        <v>429</v>
      </c>
      <c r="AC130" s="138" t="s">
        <v>429</v>
      </c>
      <c r="AD130" s="138" t="s">
        <v>429</v>
      </c>
      <c r="AE130" s="55"/>
      <c r="AF130" s="147" t="s">
        <v>428</v>
      </c>
      <c r="AG130" s="147" t="s">
        <v>428</v>
      </c>
      <c r="AH130" s="147" t="s">
        <v>428</v>
      </c>
      <c r="AI130" s="147" t="s">
        <v>428</v>
      </c>
      <c r="AJ130" s="147" t="s">
        <v>428</v>
      </c>
      <c r="AK130" s="147" t="s">
        <v>429</v>
      </c>
      <c r="AL130" s="45" t="s">
        <v>300</v>
      </c>
    </row>
    <row r="131" spans="1:38" s="2" customFormat="1" ht="26.25" customHeight="1" thickBot="1" x14ac:dyDescent="0.25">
      <c r="A131" s="65" t="s">
        <v>288</v>
      </c>
      <c r="B131" s="69" t="s">
        <v>303</v>
      </c>
      <c r="C131" s="77" t="s">
        <v>304</v>
      </c>
      <c r="D131" s="67"/>
      <c r="E131" s="138" t="s">
        <v>430</v>
      </c>
      <c r="F131" s="138" t="s">
        <v>430</v>
      </c>
      <c r="G131" s="138" t="s">
        <v>430</v>
      </c>
      <c r="H131" s="138" t="s">
        <v>430</v>
      </c>
      <c r="I131" s="138" t="s">
        <v>430</v>
      </c>
      <c r="J131" s="138" t="s">
        <v>430</v>
      </c>
      <c r="K131" s="138" t="s">
        <v>430</v>
      </c>
      <c r="L131" s="138" t="s">
        <v>430</v>
      </c>
      <c r="M131" s="138" t="s">
        <v>430</v>
      </c>
      <c r="N131" s="138" t="s">
        <v>430</v>
      </c>
      <c r="O131" s="138" t="s">
        <v>430</v>
      </c>
      <c r="P131" s="138" t="s">
        <v>430</v>
      </c>
      <c r="Q131" s="138" t="s">
        <v>430</v>
      </c>
      <c r="R131" s="138" t="s">
        <v>430</v>
      </c>
      <c r="S131" s="138" t="s">
        <v>430</v>
      </c>
      <c r="T131" s="138" t="s">
        <v>430</v>
      </c>
      <c r="U131" s="138" t="s">
        <v>430</v>
      </c>
      <c r="V131" s="138" t="s">
        <v>430</v>
      </c>
      <c r="W131" s="138" t="s">
        <v>430</v>
      </c>
      <c r="X131" s="138" t="s">
        <v>430</v>
      </c>
      <c r="Y131" s="138" t="s">
        <v>430</v>
      </c>
      <c r="Z131" s="138" t="s">
        <v>430</v>
      </c>
      <c r="AA131" s="138" t="s">
        <v>430</v>
      </c>
      <c r="AB131" s="138" t="s">
        <v>430</v>
      </c>
      <c r="AC131" s="138" t="s">
        <v>430</v>
      </c>
      <c r="AD131" s="138" t="s">
        <v>430</v>
      </c>
      <c r="AE131" s="55"/>
      <c r="AF131" s="147" t="s">
        <v>428</v>
      </c>
      <c r="AG131" s="147" t="s">
        <v>428</v>
      </c>
      <c r="AH131" s="147" t="s">
        <v>428</v>
      </c>
      <c r="AI131" s="147" t="s">
        <v>428</v>
      </c>
      <c r="AJ131" s="147" t="s">
        <v>428</v>
      </c>
      <c r="AK131" s="147" t="s">
        <v>430</v>
      </c>
      <c r="AL131" s="45" t="s">
        <v>300</v>
      </c>
    </row>
    <row r="132" spans="1:38" s="2" customFormat="1" ht="26.25" customHeight="1" thickBot="1" x14ac:dyDescent="0.25">
      <c r="A132" s="65" t="s">
        <v>288</v>
      </c>
      <c r="B132" s="69" t="s">
        <v>305</v>
      </c>
      <c r="C132" s="77" t="s">
        <v>306</v>
      </c>
      <c r="D132" s="67"/>
      <c r="E132" s="138" t="s">
        <v>430</v>
      </c>
      <c r="F132" s="138" t="s">
        <v>430</v>
      </c>
      <c r="G132" s="138" t="s">
        <v>430</v>
      </c>
      <c r="H132" s="138" t="s">
        <v>430</v>
      </c>
      <c r="I132" s="138" t="s">
        <v>430</v>
      </c>
      <c r="J132" s="138" t="s">
        <v>430</v>
      </c>
      <c r="K132" s="138" t="s">
        <v>430</v>
      </c>
      <c r="L132" s="138" t="s">
        <v>430</v>
      </c>
      <c r="M132" s="138" t="s">
        <v>430</v>
      </c>
      <c r="N132" s="138" t="s">
        <v>430</v>
      </c>
      <c r="O132" s="138" t="s">
        <v>430</v>
      </c>
      <c r="P132" s="138" t="s">
        <v>430</v>
      </c>
      <c r="Q132" s="138" t="s">
        <v>430</v>
      </c>
      <c r="R132" s="138" t="s">
        <v>430</v>
      </c>
      <c r="S132" s="138" t="s">
        <v>428</v>
      </c>
      <c r="T132" s="138" t="s">
        <v>430</v>
      </c>
      <c r="U132" s="138" t="s">
        <v>430</v>
      </c>
      <c r="V132" s="138" t="s">
        <v>430</v>
      </c>
      <c r="W132" s="138" t="s">
        <v>430</v>
      </c>
      <c r="X132" s="138" t="s">
        <v>430</v>
      </c>
      <c r="Y132" s="138" t="s">
        <v>430</v>
      </c>
      <c r="Z132" s="138" t="s">
        <v>430</v>
      </c>
      <c r="AA132" s="138" t="s">
        <v>430</v>
      </c>
      <c r="AB132" s="138" t="s">
        <v>430</v>
      </c>
      <c r="AC132" s="138" t="s">
        <v>430</v>
      </c>
      <c r="AD132" s="138" t="s">
        <v>430</v>
      </c>
      <c r="AE132" s="55"/>
      <c r="AF132" s="147" t="s">
        <v>428</v>
      </c>
      <c r="AG132" s="147" t="s">
        <v>428</v>
      </c>
      <c r="AH132" s="147" t="s">
        <v>428</v>
      </c>
      <c r="AI132" s="147" t="s">
        <v>428</v>
      </c>
      <c r="AJ132" s="147" t="s">
        <v>428</v>
      </c>
      <c r="AK132" s="147" t="s">
        <v>430</v>
      </c>
      <c r="AL132" s="45" t="s">
        <v>414</v>
      </c>
    </row>
    <row r="133" spans="1:38" s="2" customFormat="1" ht="26.25" customHeight="1" thickBot="1" x14ac:dyDescent="0.25">
      <c r="A133" s="65" t="s">
        <v>288</v>
      </c>
      <c r="B133" s="69" t="s">
        <v>307</v>
      </c>
      <c r="C133" s="77" t="s">
        <v>308</v>
      </c>
      <c r="D133" s="67"/>
      <c r="E133" s="138">
        <v>3.1350000000000002E-3</v>
      </c>
      <c r="F133" s="138">
        <v>4.9400000000000001E-5</v>
      </c>
      <c r="G133" s="138">
        <v>4.2940000000000003E-4</v>
      </c>
      <c r="H133" s="138" t="s">
        <v>442</v>
      </c>
      <c r="I133" s="138">
        <v>1.3186E-4</v>
      </c>
      <c r="J133" s="138">
        <v>1.3186E-4</v>
      </c>
      <c r="K133" s="138">
        <v>1.4652799999999999E-4</v>
      </c>
      <c r="L133" s="138" t="s">
        <v>442</v>
      </c>
      <c r="M133" s="138">
        <v>5.3200000000000003E-4</v>
      </c>
      <c r="N133" s="138">
        <v>1.1411400000000001E-4</v>
      </c>
      <c r="O133" s="138">
        <v>1.9114E-5</v>
      </c>
      <c r="P133" s="138">
        <v>5.6620000000000004E-3</v>
      </c>
      <c r="Q133" s="138">
        <v>5.1718000000000002E-5</v>
      </c>
      <c r="R133" s="138">
        <v>5.1528000000000005E-5</v>
      </c>
      <c r="S133" s="138">
        <v>4.7233999999999995E-5</v>
      </c>
      <c r="T133" s="138">
        <v>6.5853999999999997E-5</v>
      </c>
      <c r="U133" s="138">
        <v>7.5164000000000001E-5</v>
      </c>
      <c r="V133" s="138">
        <v>6.0845599999999995E-4</v>
      </c>
      <c r="W133" s="138">
        <v>1.026E-4</v>
      </c>
      <c r="X133" s="138">
        <v>5.0159999999999994E-8</v>
      </c>
      <c r="Y133" s="138">
        <v>2.7398000000000002E-8</v>
      </c>
      <c r="Z133" s="138">
        <v>2.4471999999999999E-8</v>
      </c>
      <c r="AA133" s="138">
        <v>2.6562E-8</v>
      </c>
      <c r="AB133" s="138">
        <v>1.2859199999999999E-7</v>
      </c>
      <c r="AC133" s="138">
        <v>5.6999999999999998E-4</v>
      </c>
      <c r="AD133" s="138">
        <v>1.5579999999999999E-3</v>
      </c>
      <c r="AE133" s="55"/>
      <c r="AF133" s="147" t="s">
        <v>428</v>
      </c>
      <c r="AG133" s="147" t="s">
        <v>428</v>
      </c>
      <c r="AH133" s="147" t="s">
        <v>428</v>
      </c>
      <c r="AI133" s="147" t="s">
        <v>428</v>
      </c>
      <c r="AJ133" s="147" t="s">
        <v>428</v>
      </c>
      <c r="AK133" s="147">
        <v>3800</v>
      </c>
      <c r="AL133" s="45" t="s">
        <v>415</v>
      </c>
    </row>
    <row r="134" spans="1:38" s="2" customFormat="1" ht="26.25" customHeight="1" thickBot="1" x14ac:dyDescent="0.25">
      <c r="A134" s="65" t="s">
        <v>288</v>
      </c>
      <c r="B134" s="69" t="s">
        <v>309</v>
      </c>
      <c r="C134" s="66" t="s">
        <v>310</v>
      </c>
      <c r="D134" s="67"/>
      <c r="E134" s="138" t="s">
        <v>430</v>
      </c>
      <c r="F134" s="138" t="s">
        <v>430</v>
      </c>
      <c r="G134" s="138" t="s">
        <v>430</v>
      </c>
      <c r="H134" s="138" t="s">
        <v>430</v>
      </c>
      <c r="I134" s="138" t="s">
        <v>428</v>
      </c>
      <c r="J134" s="138" t="s">
        <v>428</v>
      </c>
      <c r="K134" s="138" t="s">
        <v>428</v>
      </c>
      <c r="L134" s="138" t="s">
        <v>428</v>
      </c>
      <c r="M134" s="138" t="s">
        <v>430</v>
      </c>
      <c r="N134" s="138" t="s">
        <v>428</v>
      </c>
      <c r="O134" s="138" t="s">
        <v>428</v>
      </c>
      <c r="P134" s="138" t="s">
        <v>428</v>
      </c>
      <c r="Q134" s="138" t="s">
        <v>428</v>
      </c>
      <c r="R134" s="138" t="s">
        <v>428</v>
      </c>
      <c r="S134" s="138" t="s">
        <v>430</v>
      </c>
      <c r="T134" s="138" t="s">
        <v>428</v>
      </c>
      <c r="U134" s="138" t="s">
        <v>428</v>
      </c>
      <c r="V134" s="138" t="s">
        <v>428</v>
      </c>
      <c r="W134" s="138" t="s">
        <v>430</v>
      </c>
      <c r="X134" s="138" t="s">
        <v>430</v>
      </c>
      <c r="Y134" s="138" t="s">
        <v>430</v>
      </c>
      <c r="Z134" s="138" t="s">
        <v>430</v>
      </c>
      <c r="AA134" s="138" t="s">
        <v>430</v>
      </c>
      <c r="AB134" s="138" t="s">
        <v>430</v>
      </c>
      <c r="AC134" s="138" t="s">
        <v>430</v>
      </c>
      <c r="AD134" s="138" t="s">
        <v>430</v>
      </c>
      <c r="AE134" s="55"/>
      <c r="AF134" s="147" t="s">
        <v>428</v>
      </c>
      <c r="AG134" s="147" t="s">
        <v>428</v>
      </c>
      <c r="AH134" s="147" t="s">
        <v>428</v>
      </c>
      <c r="AI134" s="147" t="s">
        <v>428</v>
      </c>
      <c r="AJ134" s="147" t="s">
        <v>428</v>
      </c>
      <c r="AK134" s="147" t="s">
        <v>428</v>
      </c>
      <c r="AL134" s="45" t="s">
        <v>412</v>
      </c>
    </row>
    <row r="135" spans="1:38" s="2" customFormat="1" ht="26.25" customHeight="1" thickBot="1" x14ac:dyDescent="0.25">
      <c r="A135" s="65" t="s">
        <v>288</v>
      </c>
      <c r="B135" s="65" t="s">
        <v>311</v>
      </c>
      <c r="C135" s="66" t="s">
        <v>312</v>
      </c>
      <c r="D135" s="67"/>
      <c r="E135" s="138" t="s">
        <v>442</v>
      </c>
      <c r="F135" s="138" t="s">
        <v>442</v>
      </c>
      <c r="G135" s="138" t="s">
        <v>442</v>
      </c>
      <c r="H135" s="138" t="s">
        <v>442</v>
      </c>
      <c r="I135" s="138" t="s">
        <v>442</v>
      </c>
      <c r="J135" s="138" t="s">
        <v>442</v>
      </c>
      <c r="K135" s="138" t="s">
        <v>442</v>
      </c>
      <c r="L135" s="138" t="s">
        <v>442</v>
      </c>
      <c r="M135" s="138" t="s">
        <v>442</v>
      </c>
      <c r="N135" s="138" t="s">
        <v>430</v>
      </c>
      <c r="O135" s="138" t="s">
        <v>430</v>
      </c>
      <c r="P135" s="138" t="s">
        <v>430</v>
      </c>
      <c r="Q135" s="138" t="s">
        <v>430</v>
      </c>
      <c r="R135" s="138" t="s">
        <v>430</v>
      </c>
      <c r="S135" s="138" t="s">
        <v>430</v>
      </c>
      <c r="T135" s="138" t="s">
        <v>430</v>
      </c>
      <c r="U135" s="138" t="s">
        <v>430</v>
      </c>
      <c r="V135" s="138" t="s">
        <v>430</v>
      </c>
      <c r="W135" s="138">
        <v>1.1425103999999999</v>
      </c>
      <c r="X135" s="138">
        <v>3.4084893599999993E-4</v>
      </c>
      <c r="Y135" s="138">
        <v>1.5423890399999998E-3</v>
      </c>
      <c r="Z135" s="138">
        <v>1.5423890399999998E-3</v>
      </c>
      <c r="AA135" s="138" t="s">
        <v>442</v>
      </c>
      <c r="AB135" s="138">
        <v>3.4256270159999996E-3</v>
      </c>
      <c r="AC135" s="138" t="s">
        <v>442</v>
      </c>
      <c r="AD135" s="138">
        <v>1.9422676799999996</v>
      </c>
      <c r="AE135" s="55"/>
      <c r="AF135" s="147" t="s">
        <v>428</v>
      </c>
      <c r="AG135" s="147" t="s">
        <v>428</v>
      </c>
      <c r="AH135" s="147" t="s">
        <v>428</v>
      </c>
      <c r="AI135" s="147" t="s">
        <v>428</v>
      </c>
      <c r="AJ135" s="147" t="s">
        <v>428</v>
      </c>
      <c r="AK135" s="147">
        <v>3.8083679999999993</v>
      </c>
      <c r="AL135" s="148" t="s">
        <v>432</v>
      </c>
    </row>
    <row r="136" spans="1:38" s="2" customFormat="1" ht="26.25" customHeight="1" thickBot="1" x14ac:dyDescent="0.25">
      <c r="A136" s="65" t="s">
        <v>288</v>
      </c>
      <c r="B136" s="65" t="s">
        <v>313</v>
      </c>
      <c r="C136" s="66" t="s">
        <v>314</v>
      </c>
      <c r="D136" s="67"/>
      <c r="E136" s="138" t="s">
        <v>428</v>
      </c>
      <c r="F136" s="138">
        <v>6.9724607894999999E-3</v>
      </c>
      <c r="G136" s="138" t="s">
        <v>428</v>
      </c>
      <c r="H136" s="138" t="s">
        <v>442</v>
      </c>
      <c r="I136" s="138" t="s">
        <v>442</v>
      </c>
      <c r="J136" s="138" t="s">
        <v>442</v>
      </c>
      <c r="K136" s="138" t="s">
        <v>442</v>
      </c>
      <c r="L136" s="138" t="s">
        <v>442</v>
      </c>
      <c r="M136" s="138" t="s">
        <v>428</v>
      </c>
      <c r="N136" s="138" t="s">
        <v>442</v>
      </c>
      <c r="O136" s="138" t="s">
        <v>442</v>
      </c>
      <c r="P136" s="138" t="s">
        <v>442</v>
      </c>
      <c r="Q136" s="138" t="s">
        <v>442</v>
      </c>
      <c r="R136" s="138" t="s">
        <v>442</v>
      </c>
      <c r="S136" s="138" t="s">
        <v>442</v>
      </c>
      <c r="T136" s="138" t="s">
        <v>442</v>
      </c>
      <c r="U136" s="138" t="s">
        <v>442</v>
      </c>
      <c r="V136" s="138" t="s">
        <v>442</v>
      </c>
      <c r="W136" s="138" t="s">
        <v>428</v>
      </c>
      <c r="X136" s="138" t="s">
        <v>428</v>
      </c>
      <c r="Y136" s="138" t="s">
        <v>428</v>
      </c>
      <c r="Z136" s="138" t="s">
        <v>428</v>
      </c>
      <c r="AA136" s="138" t="s">
        <v>428</v>
      </c>
      <c r="AB136" s="138" t="s">
        <v>428</v>
      </c>
      <c r="AC136" s="138" t="s">
        <v>428</v>
      </c>
      <c r="AD136" s="138" t="s">
        <v>428</v>
      </c>
      <c r="AE136" s="55"/>
      <c r="AF136" s="147" t="s">
        <v>428</v>
      </c>
      <c r="AG136" s="147" t="s">
        <v>428</v>
      </c>
      <c r="AH136" s="147" t="s">
        <v>430</v>
      </c>
      <c r="AI136" s="147" t="s">
        <v>430</v>
      </c>
      <c r="AJ136" s="147" t="s">
        <v>430</v>
      </c>
      <c r="AK136" s="147" t="s">
        <v>442</v>
      </c>
      <c r="AL136" s="45" t="s">
        <v>416</v>
      </c>
    </row>
    <row r="137" spans="1:38" s="2" customFormat="1" ht="26.25" customHeight="1" thickBot="1" x14ac:dyDescent="0.25">
      <c r="A137" s="65" t="s">
        <v>288</v>
      </c>
      <c r="B137" s="65" t="s">
        <v>315</v>
      </c>
      <c r="C137" s="66" t="s">
        <v>316</v>
      </c>
      <c r="D137" s="67"/>
      <c r="E137" s="138" t="s">
        <v>428</v>
      </c>
      <c r="F137" s="138" t="s">
        <v>429</v>
      </c>
      <c r="G137" s="138" t="s">
        <v>428</v>
      </c>
      <c r="H137" s="138" t="s">
        <v>442</v>
      </c>
      <c r="I137" s="138" t="s">
        <v>442</v>
      </c>
      <c r="J137" s="138" t="s">
        <v>442</v>
      </c>
      <c r="K137" s="138" t="s">
        <v>442</v>
      </c>
      <c r="L137" s="138" t="s">
        <v>442</v>
      </c>
      <c r="M137" s="138" t="s">
        <v>428</v>
      </c>
      <c r="N137" s="138" t="s">
        <v>442</v>
      </c>
      <c r="O137" s="138" t="s">
        <v>442</v>
      </c>
      <c r="P137" s="138" t="s">
        <v>442</v>
      </c>
      <c r="Q137" s="138" t="s">
        <v>442</v>
      </c>
      <c r="R137" s="138" t="s">
        <v>442</v>
      </c>
      <c r="S137" s="138" t="s">
        <v>442</v>
      </c>
      <c r="T137" s="138" t="s">
        <v>442</v>
      </c>
      <c r="U137" s="138" t="s">
        <v>442</v>
      </c>
      <c r="V137" s="138" t="s">
        <v>442</v>
      </c>
      <c r="W137" s="138" t="s">
        <v>428</v>
      </c>
      <c r="X137" s="138" t="s">
        <v>428</v>
      </c>
      <c r="Y137" s="138" t="s">
        <v>428</v>
      </c>
      <c r="Z137" s="138" t="s">
        <v>428</v>
      </c>
      <c r="AA137" s="138" t="s">
        <v>428</v>
      </c>
      <c r="AB137" s="138" t="s">
        <v>428</v>
      </c>
      <c r="AC137" s="138" t="s">
        <v>428</v>
      </c>
      <c r="AD137" s="138" t="s">
        <v>428</v>
      </c>
      <c r="AE137" s="55"/>
      <c r="AF137" s="147" t="s">
        <v>428</v>
      </c>
      <c r="AG137" s="147" t="s">
        <v>428</v>
      </c>
      <c r="AH137" s="147" t="s">
        <v>428</v>
      </c>
      <c r="AI137" s="147" t="s">
        <v>428</v>
      </c>
      <c r="AJ137" s="147" t="s">
        <v>428</v>
      </c>
      <c r="AK137" s="147" t="s">
        <v>442</v>
      </c>
      <c r="AL137" s="45" t="s">
        <v>416</v>
      </c>
    </row>
    <row r="138" spans="1:38" s="2" customFormat="1" ht="26.25" customHeight="1" thickBot="1" x14ac:dyDescent="0.25">
      <c r="A138" s="69" t="s">
        <v>288</v>
      </c>
      <c r="B138" s="69" t="s">
        <v>317</v>
      </c>
      <c r="C138" s="71" t="s">
        <v>318</v>
      </c>
      <c r="D138" s="68"/>
      <c r="E138" s="138" t="s">
        <v>428</v>
      </c>
      <c r="F138" s="138" t="s">
        <v>429</v>
      </c>
      <c r="G138" s="138" t="s">
        <v>428</v>
      </c>
      <c r="H138" s="138" t="s">
        <v>442</v>
      </c>
      <c r="I138" s="138" t="s">
        <v>442</v>
      </c>
      <c r="J138" s="138" t="s">
        <v>442</v>
      </c>
      <c r="K138" s="138" t="s">
        <v>442</v>
      </c>
      <c r="L138" s="138" t="s">
        <v>442</v>
      </c>
      <c r="M138" s="138" t="s">
        <v>428</v>
      </c>
      <c r="N138" s="138" t="s">
        <v>442</v>
      </c>
      <c r="O138" s="138" t="s">
        <v>442</v>
      </c>
      <c r="P138" s="138" t="s">
        <v>442</v>
      </c>
      <c r="Q138" s="138" t="s">
        <v>442</v>
      </c>
      <c r="R138" s="138" t="s">
        <v>442</v>
      </c>
      <c r="S138" s="138" t="s">
        <v>442</v>
      </c>
      <c r="T138" s="138" t="s">
        <v>442</v>
      </c>
      <c r="U138" s="138" t="s">
        <v>442</v>
      </c>
      <c r="V138" s="138" t="s">
        <v>442</v>
      </c>
      <c r="W138" s="138" t="s">
        <v>428</v>
      </c>
      <c r="X138" s="138" t="s">
        <v>428</v>
      </c>
      <c r="Y138" s="138" t="s">
        <v>428</v>
      </c>
      <c r="Z138" s="138" t="s">
        <v>428</v>
      </c>
      <c r="AA138" s="138" t="s">
        <v>428</v>
      </c>
      <c r="AB138" s="138" t="s">
        <v>428</v>
      </c>
      <c r="AC138" s="138" t="s">
        <v>428</v>
      </c>
      <c r="AD138" s="138" t="s">
        <v>428</v>
      </c>
      <c r="AE138" s="55"/>
      <c r="AF138" s="147" t="s">
        <v>428</v>
      </c>
      <c r="AG138" s="147" t="s">
        <v>428</v>
      </c>
      <c r="AH138" s="147" t="s">
        <v>428</v>
      </c>
      <c r="AI138" s="147" t="s">
        <v>428</v>
      </c>
      <c r="AJ138" s="147" t="s">
        <v>428</v>
      </c>
      <c r="AK138" s="147" t="s">
        <v>442</v>
      </c>
      <c r="AL138" s="45" t="s">
        <v>416</v>
      </c>
    </row>
    <row r="139" spans="1:38" s="2" customFormat="1" ht="26.25" customHeight="1" thickBot="1" x14ac:dyDescent="0.25">
      <c r="A139" s="69" t="s">
        <v>288</v>
      </c>
      <c r="B139" s="69" t="s">
        <v>319</v>
      </c>
      <c r="C139" s="71" t="s">
        <v>377</v>
      </c>
      <c r="D139" s="68"/>
      <c r="E139" s="138" t="s">
        <v>442</v>
      </c>
      <c r="F139" s="138" t="s">
        <v>442</v>
      </c>
      <c r="G139" s="138" t="s">
        <v>442</v>
      </c>
      <c r="H139" s="138" t="s">
        <v>442</v>
      </c>
      <c r="I139" s="138">
        <v>0.42649782000000003</v>
      </c>
      <c r="J139" s="138">
        <v>0.42649782000000003</v>
      </c>
      <c r="K139" s="138">
        <v>0.42649782000000003</v>
      </c>
      <c r="L139" s="138" t="s">
        <v>442</v>
      </c>
      <c r="M139" s="138" t="s">
        <v>442</v>
      </c>
      <c r="N139" s="138" t="s">
        <v>430</v>
      </c>
      <c r="O139" s="138" t="s">
        <v>430</v>
      </c>
      <c r="P139" s="138" t="s">
        <v>430</v>
      </c>
      <c r="Q139" s="138" t="s">
        <v>430</v>
      </c>
      <c r="R139" s="138" t="s">
        <v>430</v>
      </c>
      <c r="S139" s="138" t="s">
        <v>430</v>
      </c>
      <c r="T139" s="138" t="s">
        <v>430</v>
      </c>
      <c r="U139" s="138" t="s">
        <v>430</v>
      </c>
      <c r="V139" s="138" t="s">
        <v>430</v>
      </c>
      <c r="W139" s="138">
        <v>5.0628325797364244</v>
      </c>
      <c r="X139" s="138">
        <v>1.3442889271408137E-2</v>
      </c>
      <c r="Y139" s="138">
        <v>1.5895301386210984E-2</v>
      </c>
      <c r="Z139" s="138">
        <v>5.6381919647202723E-3</v>
      </c>
      <c r="AA139" s="138">
        <v>9.3464227518848296E-4</v>
      </c>
      <c r="AB139" s="138">
        <v>3.5911024897527871E-2</v>
      </c>
      <c r="AC139" s="138" t="s">
        <v>442</v>
      </c>
      <c r="AD139" s="138">
        <v>5.5853259452072361</v>
      </c>
      <c r="AE139" s="55"/>
      <c r="AF139" s="147" t="s">
        <v>428</v>
      </c>
      <c r="AG139" s="147" t="s">
        <v>428</v>
      </c>
      <c r="AH139" s="147" t="s">
        <v>428</v>
      </c>
      <c r="AI139" s="147" t="s">
        <v>428</v>
      </c>
      <c r="AJ139" s="147" t="s">
        <v>428</v>
      </c>
      <c r="AK139" s="147">
        <v>9.3408444289238304</v>
      </c>
      <c r="AL139" s="148" t="s">
        <v>431</v>
      </c>
    </row>
    <row r="140" spans="1:38" s="2" customFormat="1" ht="26.25" customHeight="1" thickBot="1" x14ac:dyDescent="0.25">
      <c r="A140" s="65" t="s">
        <v>321</v>
      </c>
      <c r="B140" s="69" t="s">
        <v>322</v>
      </c>
      <c r="C140" s="66" t="s">
        <v>378</v>
      </c>
      <c r="D140" s="67"/>
      <c r="E140" s="138" t="s">
        <v>430</v>
      </c>
      <c r="F140" s="138" t="s">
        <v>430</v>
      </c>
      <c r="G140" s="138" t="s">
        <v>430</v>
      </c>
      <c r="H140" s="138" t="s">
        <v>430</v>
      </c>
      <c r="I140" s="138" t="s">
        <v>430</v>
      </c>
      <c r="J140" s="138" t="s">
        <v>430</v>
      </c>
      <c r="K140" s="138" t="s">
        <v>430</v>
      </c>
      <c r="L140" s="138" t="s">
        <v>430</v>
      </c>
      <c r="M140" s="138" t="s">
        <v>430</v>
      </c>
      <c r="N140" s="138" t="s">
        <v>430</v>
      </c>
      <c r="O140" s="138" t="s">
        <v>430</v>
      </c>
      <c r="P140" s="138" t="s">
        <v>430</v>
      </c>
      <c r="Q140" s="138" t="s">
        <v>430</v>
      </c>
      <c r="R140" s="138" t="s">
        <v>430</v>
      </c>
      <c r="S140" s="138" t="s">
        <v>430</v>
      </c>
      <c r="T140" s="138" t="s">
        <v>430</v>
      </c>
      <c r="U140" s="138" t="s">
        <v>430</v>
      </c>
      <c r="V140" s="138" t="s">
        <v>430</v>
      </c>
      <c r="W140" s="138" t="s">
        <v>430</v>
      </c>
      <c r="X140" s="138" t="s">
        <v>430</v>
      </c>
      <c r="Y140" s="138" t="s">
        <v>430</v>
      </c>
      <c r="Z140" s="138" t="s">
        <v>430</v>
      </c>
      <c r="AA140" s="138" t="s">
        <v>430</v>
      </c>
      <c r="AB140" s="138" t="s">
        <v>430</v>
      </c>
      <c r="AC140" s="138" t="s">
        <v>430</v>
      </c>
      <c r="AD140" s="138" t="s">
        <v>430</v>
      </c>
      <c r="AE140" s="55"/>
      <c r="AF140" s="147" t="s">
        <v>428</v>
      </c>
      <c r="AG140" s="147" t="s">
        <v>428</v>
      </c>
      <c r="AH140" s="147" t="s">
        <v>428</v>
      </c>
      <c r="AI140" s="147" t="s">
        <v>428</v>
      </c>
      <c r="AJ140" s="147" t="s">
        <v>428</v>
      </c>
      <c r="AK140" s="147" t="s">
        <v>428</v>
      </c>
      <c r="AL140" s="45" t="s">
        <v>412</v>
      </c>
    </row>
    <row r="141" spans="1:38" s="8" customFormat="1" ht="37.5" customHeight="1" thickBot="1" x14ac:dyDescent="0.25">
      <c r="A141" s="84"/>
      <c r="B141" s="85" t="s">
        <v>323</v>
      </c>
      <c r="C141" s="86" t="s">
        <v>388</v>
      </c>
      <c r="D141" s="84" t="s">
        <v>142</v>
      </c>
      <c r="E141" s="19">
        <f>SUM(E14:E140)</f>
        <v>150.94790904151688</v>
      </c>
      <c r="F141" s="19">
        <f t="shared" ref="F141:AD141" si="0">SUM(F14:F140)</f>
        <v>118.37020281280496</v>
      </c>
      <c r="G141" s="19">
        <f t="shared" si="0"/>
        <v>46.555416917111891</v>
      </c>
      <c r="H141" s="19">
        <f t="shared" si="0"/>
        <v>121.58928611788511</v>
      </c>
      <c r="I141" s="19">
        <f t="shared" si="0"/>
        <v>17.663539510858044</v>
      </c>
      <c r="J141" s="19">
        <f t="shared" si="0"/>
        <v>32.923321452609855</v>
      </c>
      <c r="K141" s="19">
        <f t="shared" si="0"/>
        <v>87.368745236635391</v>
      </c>
      <c r="L141" s="19">
        <f t="shared" si="0"/>
        <v>3.236203987339942</v>
      </c>
      <c r="M141" s="19">
        <f t="shared" si="0"/>
        <v>260.0917967936233</v>
      </c>
      <c r="N141" s="19">
        <f t="shared" si="0"/>
        <v>10.598060470584995</v>
      </c>
      <c r="O141" s="19">
        <f t="shared" si="0"/>
        <v>0.33536128180912184</v>
      </c>
      <c r="P141" s="19">
        <f t="shared" si="0"/>
        <v>0.4611972098900729</v>
      </c>
      <c r="Q141" s="19">
        <f t="shared" si="0"/>
        <v>1.6325465810769288</v>
      </c>
      <c r="R141" s="19">
        <f>SUM(R14:R140)</f>
        <v>4.2710558993545016</v>
      </c>
      <c r="S141" s="19">
        <f t="shared" si="0"/>
        <v>51.529509081340777</v>
      </c>
      <c r="T141" s="19">
        <f t="shared" si="0"/>
        <v>14.436281357393208</v>
      </c>
      <c r="U141" s="19">
        <f t="shared" si="0"/>
        <v>4.8350922945474561</v>
      </c>
      <c r="V141" s="19">
        <f t="shared" si="0"/>
        <v>31.055146427206704</v>
      </c>
      <c r="W141" s="19">
        <f t="shared" si="0"/>
        <v>25.965913965044805</v>
      </c>
      <c r="X141" s="19">
        <f t="shared" si="0"/>
        <v>3.637711169734394</v>
      </c>
      <c r="Y141" s="19">
        <f t="shared" si="0"/>
        <v>6.2144848999707616</v>
      </c>
      <c r="Z141" s="19">
        <f t="shared" si="0"/>
        <v>2.7600506059364749</v>
      </c>
      <c r="AA141" s="19">
        <f t="shared" si="0"/>
        <v>2.2238074224694304</v>
      </c>
      <c r="AB141" s="19">
        <f t="shared" si="0"/>
        <v>14.836054098111058</v>
      </c>
      <c r="AC141" s="19">
        <f t="shared" si="0"/>
        <v>2.588860932538164</v>
      </c>
      <c r="AD141" s="19">
        <f t="shared" si="0"/>
        <v>12.069078927772473</v>
      </c>
      <c r="AE141" s="56"/>
      <c r="AF141" s="145">
        <f>SUM(AF14:AF140)</f>
        <v>338076.40195590962</v>
      </c>
      <c r="AG141" s="145">
        <f t="shared" ref="AG141:AI141" si="1">SUM(AG14:AG140)</f>
        <v>95858.314238020161</v>
      </c>
      <c r="AH141" s="145">
        <f t="shared" si="1"/>
        <v>188265.40571563973</v>
      </c>
      <c r="AI141" s="145">
        <f t="shared" si="1"/>
        <v>9487.1616191763296</v>
      </c>
      <c r="AJ141" s="145" t="str">
        <f>IF(SUM(AJ14:AJ140)=0, "NA",SUM(AJ14:AJ140))</f>
        <v>NA</v>
      </c>
      <c r="AK141" s="146" t="s">
        <v>428</v>
      </c>
      <c r="AL141" s="146" t="s">
        <v>428</v>
      </c>
    </row>
    <row r="142" spans="1:38" s="18" customFormat="1" ht="15" customHeight="1" thickBot="1" x14ac:dyDescent="0.3">
      <c r="A142" s="87"/>
      <c r="B142" s="46"/>
      <c r="C142" s="88"/>
      <c r="D142" s="89"/>
      <c r="E142" s="113"/>
      <c r="F142" s="113"/>
      <c r="G142" s="113"/>
      <c r="H142" s="113"/>
      <c r="I142" s="113"/>
      <c r="J142"/>
      <c r="K142"/>
      <c r="L142"/>
      <c r="M142"/>
      <c r="N142"/>
      <c r="O142" s="9"/>
      <c r="P142" s="9"/>
      <c r="Q142" s="9"/>
      <c r="R142" s="9"/>
      <c r="S142" s="9"/>
      <c r="T142" s="9"/>
      <c r="U142" s="9"/>
      <c r="V142" s="9"/>
      <c r="W142" s="9"/>
      <c r="X142" s="9"/>
      <c r="Y142" s="9"/>
      <c r="Z142" s="9"/>
      <c r="AA142" s="9"/>
      <c r="AB142" s="9"/>
      <c r="AC142" s="9"/>
      <c r="AD142" s="9"/>
      <c r="AE142" s="57"/>
      <c r="AF142" s="10"/>
      <c r="AG142" s="10"/>
      <c r="AH142" s="10"/>
      <c r="AI142" s="10"/>
      <c r="AJ142" s="10"/>
      <c r="AK142" s="10"/>
      <c r="AL142" s="46"/>
    </row>
    <row r="143" spans="1:38" s="1" customFormat="1" ht="26.25" customHeight="1" thickBot="1" x14ac:dyDescent="0.25">
      <c r="A143" s="91"/>
      <c r="B143" s="47" t="s">
        <v>347</v>
      </c>
      <c r="C143" s="92" t="s">
        <v>354</v>
      </c>
      <c r="D143" s="93" t="s">
        <v>281</v>
      </c>
      <c r="E143" s="139">
        <v>10.367191993971993</v>
      </c>
      <c r="F143" s="139">
        <v>6.7145234790192587</v>
      </c>
      <c r="G143" s="139">
        <v>6.024678621849671E-2</v>
      </c>
      <c r="H143" s="139">
        <v>1.9454648192569945</v>
      </c>
      <c r="I143" s="139">
        <v>0.389150741079486</v>
      </c>
      <c r="J143" s="139">
        <v>0.38915074107948577</v>
      </c>
      <c r="K143" s="139">
        <v>0.38915074107948655</v>
      </c>
      <c r="L143" s="139">
        <v>0.29464050961694971</v>
      </c>
      <c r="M143" s="139">
        <v>97.737359600521145</v>
      </c>
      <c r="N143" s="139">
        <v>4.4406289656226207E-2</v>
      </c>
      <c r="O143" s="139">
        <v>3.5321804978606539E-4</v>
      </c>
      <c r="P143" s="139">
        <v>1.6726117417162002E-2</v>
      </c>
      <c r="Q143" s="139">
        <v>5.4071613269084324E-4</v>
      </c>
      <c r="R143" s="139">
        <v>1.414263763751452E-2</v>
      </c>
      <c r="S143" s="139">
        <v>9.9401037363358678E-3</v>
      </c>
      <c r="T143" s="139">
        <v>3.8986717023635703E-3</v>
      </c>
      <c r="U143" s="139">
        <v>3.7499616580955592E-4</v>
      </c>
      <c r="V143" s="139">
        <v>6.2527710839281436E-2</v>
      </c>
      <c r="W143" s="139">
        <v>1.0403859</v>
      </c>
      <c r="X143" s="139">
        <v>2.4229591371899999E-2</v>
      </c>
      <c r="Y143" s="139">
        <v>2.7217855656E-2</v>
      </c>
      <c r="Z143" s="139">
        <v>2.06487730838E-2</v>
      </c>
      <c r="AA143" s="139">
        <v>2.5389852530900002E-2</v>
      </c>
      <c r="AB143" s="139">
        <v>9.7486072642600008E-2</v>
      </c>
      <c r="AC143" s="139">
        <v>1.0403858000000001E-3</v>
      </c>
      <c r="AD143" s="139">
        <v>2.0809649999999999E-4</v>
      </c>
      <c r="AE143" s="58"/>
      <c r="AF143" s="144">
        <v>92483.722786790953</v>
      </c>
      <c r="AG143" s="11" t="s">
        <v>428</v>
      </c>
      <c r="AH143" s="11" t="s">
        <v>430</v>
      </c>
      <c r="AI143" s="11" t="s">
        <v>428</v>
      </c>
      <c r="AJ143" s="11" t="s">
        <v>430</v>
      </c>
      <c r="AK143" s="11" t="s">
        <v>428</v>
      </c>
      <c r="AL143" s="47" t="s">
        <v>49</v>
      </c>
    </row>
    <row r="144" spans="1:38" s="1" customFormat="1" ht="26.25" customHeight="1" thickBot="1" x14ac:dyDescent="0.25">
      <c r="A144" s="91"/>
      <c r="B144" s="47" t="s">
        <v>348</v>
      </c>
      <c r="C144" s="92" t="s">
        <v>355</v>
      </c>
      <c r="D144" s="93" t="s">
        <v>281</v>
      </c>
      <c r="E144" s="139">
        <v>9.1877138219073746</v>
      </c>
      <c r="F144" s="139">
        <v>0.79107136665593947</v>
      </c>
      <c r="G144" s="139">
        <v>2.5653925416534953E-2</v>
      </c>
      <c r="H144" s="139">
        <v>1.1832357565197755E-2</v>
      </c>
      <c r="I144" s="139">
        <v>0.66043686757247366</v>
      </c>
      <c r="J144" s="139">
        <v>0.66043686757247366</v>
      </c>
      <c r="K144" s="139">
        <v>0.66043686757247388</v>
      </c>
      <c r="L144" s="139">
        <v>0.52771010601964963</v>
      </c>
      <c r="M144" s="139">
        <v>3.6812849587204899</v>
      </c>
      <c r="N144" s="139">
        <v>4.0749006046648375E-4</v>
      </c>
      <c r="O144" s="139">
        <v>3.5614803021179237E-5</v>
      </c>
      <c r="P144" s="139">
        <v>3.7463024552212816E-3</v>
      </c>
      <c r="Q144" s="139">
        <v>7.0998672722168743E-5</v>
      </c>
      <c r="R144" s="139">
        <v>5.9905479839079123E-3</v>
      </c>
      <c r="S144" s="139">
        <v>4.0178267468197124E-3</v>
      </c>
      <c r="T144" s="139">
        <v>1.4592321188756316E-4</v>
      </c>
      <c r="U144" s="139">
        <v>7.0767739401978984E-5</v>
      </c>
      <c r="V144" s="139">
        <v>1.273126509275053E-2</v>
      </c>
      <c r="W144" s="139">
        <v>0.62656139999999994</v>
      </c>
      <c r="X144" s="139">
        <v>1.82047343484E-2</v>
      </c>
      <c r="Y144" s="139">
        <v>2.0402087016199999E-2</v>
      </c>
      <c r="Z144" s="139">
        <v>1.6006972352399999E-2</v>
      </c>
      <c r="AA144" s="139">
        <v>1.6952019113899999E-2</v>
      </c>
      <c r="AB144" s="139">
        <v>7.1565812830899994E-2</v>
      </c>
      <c r="AC144" s="139">
        <v>6.2656150000000004E-4</v>
      </c>
      <c r="AD144" s="139">
        <v>1.255599E-4</v>
      </c>
      <c r="AE144" s="58"/>
      <c r="AF144" s="144">
        <v>30483.18272535986</v>
      </c>
      <c r="AG144" s="11" t="s">
        <v>428</v>
      </c>
      <c r="AH144" s="11" t="s">
        <v>430</v>
      </c>
      <c r="AI144" s="11" t="s">
        <v>428</v>
      </c>
      <c r="AJ144" s="11" t="s">
        <v>430</v>
      </c>
      <c r="AK144" s="11" t="s">
        <v>428</v>
      </c>
      <c r="AL144" s="47" t="s">
        <v>49</v>
      </c>
    </row>
    <row r="145" spans="1:38" s="1" customFormat="1" ht="26.25" customHeight="1" thickBot="1" x14ac:dyDescent="0.25">
      <c r="A145" s="91"/>
      <c r="B145" s="47" t="s">
        <v>349</v>
      </c>
      <c r="C145" s="92" t="s">
        <v>356</v>
      </c>
      <c r="D145" s="93" t="s">
        <v>281</v>
      </c>
      <c r="E145" s="139">
        <v>30.634683207116773</v>
      </c>
      <c r="F145" s="139">
        <v>1.0134419353426181</v>
      </c>
      <c r="G145" s="139">
        <v>3.9772028812716624E-2</v>
      </c>
      <c r="H145" s="139">
        <v>1.4677876353197686E-2</v>
      </c>
      <c r="I145" s="139">
        <v>0.58965517438717852</v>
      </c>
      <c r="J145" s="139">
        <v>0.58965517438717852</v>
      </c>
      <c r="K145" s="139">
        <v>0.58965517438717852</v>
      </c>
      <c r="L145" s="139">
        <v>0.39268353057456257</v>
      </c>
      <c r="M145" s="139">
        <v>6.4387963359596414</v>
      </c>
      <c r="N145" s="139">
        <v>5.4753237393107663E-4</v>
      </c>
      <c r="O145" s="139">
        <v>5.4692183618856438E-5</v>
      </c>
      <c r="P145" s="139">
        <v>5.792636032245088E-3</v>
      </c>
      <c r="Q145" s="139">
        <v>1.0934648378688332E-4</v>
      </c>
      <c r="R145" s="139">
        <v>9.287177499325807E-3</v>
      </c>
      <c r="S145" s="139">
        <v>6.2279762610478271E-3</v>
      </c>
      <c r="T145" s="139">
        <v>2.1933698623786911E-4</v>
      </c>
      <c r="U145" s="139">
        <v>1.0930860033605377E-4</v>
      </c>
      <c r="V145" s="139">
        <v>1.9674411556964793E-2</v>
      </c>
      <c r="W145" s="139">
        <v>0.31891559999999997</v>
      </c>
      <c r="X145" s="139">
        <v>4.5559343438E-3</v>
      </c>
      <c r="Y145" s="139">
        <v>2.7588713526600001E-2</v>
      </c>
      <c r="Z145" s="139">
        <v>3.0828489059399999E-2</v>
      </c>
      <c r="AA145" s="139">
        <v>7.0870089794E-3</v>
      </c>
      <c r="AB145" s="139">
        <v>7.0060145909199997E-2</v>
      </c>
      <c r="AC145" s="139">
        <v>3.1051720000000002E-4</v>
      </c>
      <c r="AD145" s="139">
        <v>6.3508899999999998E-5</v>
      </c>
      <c r="AE145" s="58"/>
      <c r="AF145" s="144">
        <v>47218.706840071827</v>
      </c>
      <c r="AG145" s="11" t="s">
        <v>428</v>
      </c>
      <c r="AH145" s="11" t="s">
        <v>430</v>
      </c>
      <c r="AI145" s="11" t="s">
        <v>428</v>
      </c>
      <c r="AJ145" s="11" t="s">
        <v>430</v>
      </c>
      <c r="AK145" s="11" t="s">
        <v>428</v>
      </c>
      <c r="AL145" s="47" t="s">
        <v>49</v>
      </c>
    </row>
    <row r="146" spans="1:38" s="1" customFormat="1" ht="26.25" customHeight="1" thickBot="1" x14ac:dyDescent="0.25">
      <c r="A146" s="91"/>
      <c r="B146" s="47" t="s">
        <v>350</v>
      </c>
      <c r="C146" s="92" t="s">
        <v>357</v>
      </c>
      <c r="D146" s="93" t="s">
        <v>281</v>
      </c>
      <c r="E146" s="139">
        <v>4.4834225401380282E-2</v>
      </c>
      <c r="F146" s="139">
        <v>0.28049376368755125</v>
      </c>
      <c r="G146" s="139">
        <v>1.6554763450213271E-4</v>
      </c>
      <c r="H146" s="139">
        <v>3.6319668661980033E-4</v>
      </c>
      <c r="I146" s="139">
        <v>6.7814087684874196E-3</v>
      </c>
      <c r="J146" s="139">
        <v>6.7814087684874222E-3</v>
      </c>
      <c r="K146" s="139">
        <v>6.781408768487417E-3</v>
      </c>
      <c r="L146" s="139">
        <v>9.7285853842867518E-4</v>
      </c>
      <c r="M146" s="139">
        <v>1.8751399466864469</v>
      </c>
      <c r="N146" s="139">
        <v>1.6562084665642862E-4</v>
      </c>
      <c r="O146" s="139">
        <v>1.1366984386224127E-4</v>
      </c>
      <c r="P146" s="139">
        <v>5.3766733897744625E-5</v>
      </c>
      <c r="Q146" s="139">
        <v>1.8540253068187804E-6</v>
      </c>
      <c r="R146" s="139">
        <v>5.123401187738418E-4</v>
      </c>
      <c r="S146" s="139">
        <v>1.9210599282896226E-2</v>
      </c>
      <c r="T146" s="139">
        <v>8.0051128672594134E-4</v>
      </c>
      <c r="U146" s="139">
        <v>1.1317671304210519E-4</v>
      </c>
      <c r="V146" s="139">
        <v>1.1304317545013475E-2</v>
      </c>
      <c r="W146" s="139">
        <v>4.7461000000000005E-3</v>
      </c>
      <c r="X146" s="139">
        <v>6.24170754E-5</v>
      </c>
      <c r="Y146" s="139">
        <v>8.7961332599999998E-5</v>
      </c>
      <c r="Z146" s="139">
        <v>4.6017429500000002E-5</v>
      </c>
      <c r="AA146" s="139">
        <v>9.9292118700000008E-5</v>
      </c>
      <c r="AB146" s="139">
        <v>2.9568795620000003E-4</v>
      </c>
      <c r="AC146" s="139">
        <v>4.7462000000000004E-6</v>
      </c>
      <c r="AD146" s="139">
        <v>2.2639999999999998E-6</v>
      </c>
      <c r="AE146" s="58"/>
      <c r="AF146" s="144">
        <v>275.37648136800397</v>
      </c>
      <c r="AG146" s="11" t="s">
        <v>428</v>
      </c>
      <c r="AH146" s="11" t="s">
        <v>430</v>
      </c>
      <c r="AI146" s="11" t="s">
        <v>428</v>
      </c>
      <c r="AJ146" s="11" t="s">
        <v>430</v>
      </c>
      <c r="AK146" s="11" t="s">
        <v>428</v>
      </c>
      <c r="AL146" s="47" t="s">
        <v>49</v>
      </c>
    </row>
    <row r="147" spans="1:38" s="1" customFormat="1" ht="26.25" customHeight="1" thickBot="1" x14ac:dyDescent="0.25">
      <c r="A147" s="91"/>
      <c r="B147" s="47" t="s">
        <v>351</v>
      </c>
      <c r="C147" s="92" t="s">
        <v>358</v>
      </c>
      <c r="D147" s="93" t="s">
        <v>281</v>
      </c>
      <c r="E147" s="139" t="s">
        <v>428</v>
      </c>
      <c r="F147" s="139">
        <v>2.7354286462664783</v>
      </c>
      <c r="G147" s="139" t="s">
        <v>428</v>
      </c>
      <c r="H147" s="139" t="s">
        <v>428</v>
      </c>
      <c r="I147" s="139" t="s">
        <v>428</v>
      </c>
      <c r="J147" s="139" t="s">
        <v>428</v>
      </c>
      <c r="K147" s="139" t="s">
        <v>428</v>
      </c>
      <c r="L147" s="139" t="s">
        <v>428</v>
      </c>
      <c r="M147" s="139" t="s">
        <v>428</v>
      </c>
      <c r="N147" s="139" t="s">
        <v>428</v>
      </c>
      <c r="O147" s="139">
        <v>0</v>
      </c>
      <c r="P147" s="139" t="s">
        <v>428</v>
      </c>
      <c r="Q147" s="139">
        <v>0</v>
      </c>
      <c r="R147" s="139">
        <v>0</v>
      </c>
      <c r="S147" s="139">
        <v>0</v>
      </c>
      <c r="T147" s="139">
        <v>0</v>
      </c>
      <c r="U147" s="139">
        <v>0</v>
      </c>
      <c r="V147" s="139">
        <v>0</v>
      </c>
      <c r="W147" s="139" t="s">
        <v>428</v>
      </c>
      <c r="X147" s="139" t="s">
        <v>428</v>
      </c>
      <c r="Y147" s="139" t="s">
        <v>428</v>
      </c>
      <c r="Z147" s="139" t="s">
        <v>428</v>
      </c>
      <c r="AA147" s="139" t="s">
        <v>428</v>
      </c>
      <c r="AB147" s="139" t="s">
        <v>428</v>
      </c>
      <c r="AC147" s="139" t="s">
        <v>428</v>
      </c>
      <c r="AD147" s="139" t="s">
        <v>428</v>
      </c>
      <c r="AE147" s="58"/>
      <c r="AF147" s="144" t="s">
        <v>428</v>
      </c>
      <c r="AG147" s="11" t="s">
        <v>428</v>
      </c>
      <c r="AH147" s="11" t="s">
        <v>428</v>
      </c>
      <c r="AI147" s="11" t="s">
        <v>428</v>
      </c>
      <c r="AJ147" s="11" t="s">
        <v>430</v>
      </c>
      <c r="AK147" s="11" t="s">
        <v>428</v>
      </c>
      <c r="AL147" s="47" t="s">
        <v>49</v>
      </c>
    </row>
    <row r="148" spans="1:38" s="1" customFormat="1" ht="26.25" customHeight="1" thickBot="1" x14ac:dyDescent="0.25">
      <c r="A148" s="91"/>
      <c r="B148" s="47" t="s">
        <v>352</v>
      </c>
      <c r="C148" s="92" t="s">
        <v>359</v>
      </c>
      <c r="D148" s="93" t="s">
        <v>281</v>
      </c>
      <c r="E148" s="139" t="s">
        <v>428</v>
      </c>
      <c r="F148" s="139" t="s">
        <v>428</v>
      </c>
      <c r="G148" s="139" t="s">
        <v>428</v>
      </c>
      <c r="H148" s="139" t="s">
        <v>428</v>
      </c>
      <c r="I148" s="139">
        <v>0.65435455142188004</v>
      </c>
      <c r="J148" s="139">
        <v>1.2622027448720932</v>
      </c>
      <c r="K148" s="139">
        <v>1.6132928597211555</v>
      </c>
      <c r="L148" s="139">
        <v>0.14857746547128456</v>
      </c>
      <c r="M148" s="139" t="s">
        <v>428</v>
      </c>
      <c r="N148" s="139">
        <v>4.8491041833538269</v>
      </c>
      <c r="O148" s="139">
        <v>2.1287261740682545E-2</v>
      </c>
      <c r="P148" s="139">
        <v>0</v>
      </c>
      <c r="Q148" s="139">
        <v>5.545225431380825E-2</v>
      </c>
      <c r="R148" s="139">
        <v>1.8093333722164033</v>
      </c>
      <c r="S148" s="139">
        <v>39.72107191866769</v>
      </c>
      <c r="T148" s="139">
        <v>0.27827653631515131</v>
      </c>
      <c r="U148" s="139">
        <v>3.2265857194423112E-2</v>
      </c>
      <c r="V148" s="139">
        <v>12.954876935132692</v>
      </c>
      <c r="W148" s="139" t="s">
        <v>442</v>
      </c>
      <c r="X148" s="139" t="s">
        <v>442</v>
      </c>
      <c r="Y148" s="139" t="s">
        <v>442</v>
      </c>
      <c r="Z148" s="139" t="s">
        <v>442</v>
      </c>
      <c r="AA148" s="139" t="s">
        <v>442</v>
      </c>
      <c r="AB148" s="139" t="s">
        <v>442</v>
      </c>
      <c r="AC148" s="139" t="s">
        <v>442</v>
      </c>
      <c r="AD148" s="139" t="s">
        <v>442</v>
      </c>
      <c r="AE148" s="58"/>
      <c r="AF148" s="144" t="s">
        <v>428</v>
      </c>
      <c r="AG148" s="11" t="s">
        <v>428</v>
      </c>
      <c r="AH148" s="11" t="s">
        <v>428</v>
      </c>
      <c r="AI148" s="11" t="s">
        <v>428</v>
      </c>
      <c r="AJ148" s="11" t="s">
        <v>428</v>
      </c>
      <c r="AK148" s="144">
        <v>50348.373593339908</v>
      </c>
      <c r="AL148" s="47" t="s">
        <v>413</v>
      </c>
    </row>
    <row r="149" spans="1:38" s="1" customFormat="1" ht="26.25" customHeight="1" thickBot="1" x14ac:dyDescent="0.25">
      <c r="A149" s="91"/>
      <c r="B149" s="47" t="s">
        <v>353</v>
      </c>
      <c r="C149" s="92" t="s">
        <v>360</v>
      </c>
      <c r="D149" s="93" t="s">
        <v>281</v>
      </c>
      <c r="E149" s="139" t="s">
        <v>428</v>
      </c>
      <c r="F149" s="139" t="s">
        <v>428</v>
      </c>
      <c r="G149" s="139" t="s">
        <v>428</v>
      </c>
      <c r="H149" s="139" t="s">
        <v>428</v>
      </c>
      <c r="I149" s="139">
        <v>0.30754148427283601</v>
      </c>
      <c r="J149" s="139">
        <v>0.56952126717191853</v>
      </c>
      <c r="K149" s="139">
        <v>1.1390425343438371</v>
      </c>
      <c r="L149" s="139">
        <v>1.207385086404467E-2</v>
      </c>
      <c r="M149" s="139" t="s">
        <v>428</v>
      </c>
      <c r="N149" s="139" t="s">
        <v>428</v>
      </c>
      <c r="O149" s="139" t="s">
        <v>428</v>
      </c>
      <c r="P149" s="139" t="s">
        <v>443</v>
      </c>
      <c r="Q149" s="139" t="s">
        <v>428</v>
      </c>
      <c r="R149" s="139" t="s">
        <v>428</v>
      </c>
      <c r="S149" s="139" t="s">
        <v>428</v>
      </c>
      <c r="T149" s="139" t="s">
        <v>428</v>
      </c>
      <c r="U149" s="139" t="s">
        <v>443</v>
      </c>
      <c r="V149" s="139">
        <v>0</v>
      </c>
      <c r="W149" s="139" t="s">
        <v>442</v>
      </c>
      <c r="X149" s="139" t="s">
        <v>442</v>
      </c>
      <c r="Y149" s="139" t="s">
        <v>442</v>
      </c>
      <c r="Z149" s="139" t="s">
        <v>442</v>
      </c>
      <c r="AA149" s="139" t="s">
        <v>442</v>
      </c>
      <c r="AB149" s="139" t="s">
        <v>442</v>
      </c>
      <c r="AC149" s="139" t="s">
        <v>442</v>
      </c>
      <c r="AD149" s="139" t="s">
        <v>442</v>
      </c>
      <c r="AE149" s="58"/>
      <c r="AF149" s="144" t="s">
        <v>428</v>
      </c>
      <c r="AG149" s="144" t="s">
        <v>428</v>
      </c>
      <c r="AH149" s="144" t="s">
        <v>428</v>
      </c>
      <c r="AI149" s="144" t="s">
        <v>428</v>
      </c>
      <c r="AJ149" s="144" t="s">
        <v>428</v>
      </c>
      <c r="AK149" s="144">
        <v>50348.373593339908</v>
      </c>
      <c r="AL149" s="47" t="s">
        <v>413</v>
      </c>
    </row>
    <row r="150" spans="1:38" s="2" customFormat="1" ht="15" customHeight="1" thickBot="1" x14ac:dyDescent="0.3">
      <c r="A150" s="99"/>
      <c r="B150" s="100"/>
      <c r="C150" s="100"/>
      <c r="D150" s="89"/>
      <c r="E150" s="114"/>
      <c r="F150" s="114"/>
      <c r="G150" s="114"/>
      <c r="H150" s="114"/>
      <c r="I150" s="114"/>
      <c r="J150" s="90"/>
      <c r="K150" s="90"/>
      <c r="L150" s="90"/>
      <c r="M150" s="90"/>
      <c r="N150" s="90"/>
      <c r="O150" s="89"/>
      <c r="P150" s="89"/>
      <c r="Q150" s="89"/>
      <c r="R150" s="89"/>
      <c r="S150" s="89"/>
      <c r="T150" s="89"/>
      <c r="U150" s="89"/>
      <c r="V150" s="89"/>
      <c r="W150" s="89"/>
      <c r="X150" s="89"/>
      <c r="Y150" s="89"/>
      <c r="Z150" s="89"/>
      <c r="AA150" s="89"/>
      <c r="AB150" s="89"/>
      <c r="AC150" s="89"/>
      <c r="AD150" s="89"/>
      <c r="AE150" s="61"/>
      <c r="AF150" s="89"/>
      <c r="AG150" s="89"/>
      <c r="AH150" s="89"/>
      <c r="AI150" s="89"/>
      <c r="AJ150" s="89"/>
      <c r="AK150" s="89"/>
      <c r="AL150" s="50"/>
    </row>
    <row r="151" spans="1:38" s="2" customFormat="1" ht="26.25" customHeight="1" thickBot="1" x14ac:dyDescent="0.25">
      <c r="A151" s="94"/>
      <c r="B151" s="48" t="s">
        <v>325</v>
      </c>
      <c r="C151" s="95" t="s">
        <v>369</v>
      </c>
      <c r="D151" s="94"/>
      <c r="E151" s="140"/>
      <c r="F151" s="140"/>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59"/>
      <c r="AF151" s="12"/>
      <c r="AG151" s="12"/>
      <c r="AH151" s="12"/>
      <c r="AI151" s="12"/>
      <c r="AJ151" s="12"/>
      <c r="AK151" s="12"/>
      <c r="AL151" s="48"/>
    </row>
    <row r="152" spans="1:38" s="2" customFormat="1" ht="37.5" customHeight="1" thickBot="1" x14ac:dyDescent="0.25">
      <c r="A152" s="96"/>
      <c r="B152" s="97" t="s">
        <v>367</v>
      </c>
      <c r="C152" s="98" t="s">
        <v>364</v>
      </c>
      <c r="D152" s="96" t="s">
        <v>297</v>
      </c>
      <c r="E152" s="13">
        <f>SUM(E$141, E$151, IF(AND(ISNUMBER(SEARCH($B$4,"AT|BE|CH|GB|IE|LT|LU|NL")),SUM(E$143:E$149)&gt;0),SUM(E$143:E$149)-SUM(E$27:E$33),0))</f>
        <v>146.20689886288309</v>
      </c>
      <c r="F152" s="13">
        <f t="shared" ref="F152:AD152" si="2">SUM(F$141, F$151, IF(AND(ISNUMBER(SEARCH($B$4,"AT|BE|CH|GB|IE|LT|LU|NL")),SUM(F$143:F$149)&gt;0),SUM(F$143:F$149)-SUM(F$27:F$33),0))</f>
        <v>115.17774688044992</v>
      </c>
      <c r="G152" s="13">
        <f t="shared" si="2"/>
        <v>46.545914438950419</v>
      </c>
      <c r="H152" s="13">
        <f t="shared" si="2"/>
        <v>121.53186386991172</v>
      </c>
      <c r="I152" s="13">
        <f t="shared" si="2"/>
        <v>17.430141356137018</v>
      </c>
      <c r="J152" s="13">
        <f t="shared" si="2"/>
        <v>32.627606301521269</v>
      </c>
      <c r="K152" s="13">
        <f t="shared" si="2"/>
        <v>87.00602374209771</v>
      </c>
      <c r="L152" s="13">
        <f t="shared" si="2"/>
        <v>3.1011092152453146</v>
      </c>
      <c r="M152" s="13">
        <f t="shared" si="2"/>
        <v>256.412717896723</v>
      </c>
      <c r="N152" s="13">
        <f t="shared" si="2"/>
        <v>10.254669677928252</v>
      </c>
      <c r="O152" s="13">
        <f t="shared" si="2"/>
        <v>0.33383764172389274</v>
      </c>
      <c r="P152" s="13">
        <f t="shared" si="2"/>
        <v>0.4596075373107944</v>
      </c>
      <c r="Q152" s="13">
        <f t="shared" si="2"/>
        <v>1.6285986192257333</v>
      </c>
      <c r="R152" s="13">
        <f t="shared" si="2"/>
        <v>4.1411697325939585</v>
      </c>
      <c r="S152" s="13">
        <f t="shared" si="2"/>
        <v>48.725005256340367</v>
      </c>
      <c r="T152" s="13">
        <f t="shared" si="2"/>
        <v>14.416489833373072</v>
      </c>
      <c r="U152" s="13">
        <f t="shared" si="2"/>
        <v>4.8327848501023398</v>
      </c>
      <c r="V152" s="13">
        <f t="shared" si="2"/>
        <v>30.136395611279621</v>
      </c>
      <c r="W152" s="13">
        <f t="shared" si="2"/>
        <v>25.803101665044807</v>
      </c>
      <c r="X152" s="13">
        <f t="shared" si="2"/>
        <v>3.6336399121066938</v>
      </c>
      <c r="Y152" s="13">
        <f t="shared" si="2"/>
        <v>6.2076176532779614</v>
      </c>
      <c r="Z152" s="13">
        <f t="shared" si="2"/>
        <v>2.7537410238315747</v>
      </c>
      <c r="AA152" s="13">
        <f t="shared" si="2"/>
        <v>2.2196507098089304</v>
      </c>
      <c r="AB152" s="13">
        <f t="shared" si="2"/>
        <v>14.814649299025158</v>
      </c>
      <c r="AC152" s="13">
        <f t="shared" si="2"/>
        <v>2.588698971038164</v>
      </c>
      <c r="AD152" s="13">
        <f t="shared" si="2"/>
        <v>12.069046341172474</v>
      </c>
      <c r="AE152" s="58"/>
      <c r="AF152" s="13"/>
      <c r="AG152" s="13"/>
      <c r="AH152" s="13"/>
      <c r="AI152" s="13"/>
      <c r="AJ152" s="13"/>
      <c r="AK152" s="13"/>
      <c r="AL152" s="49"/>
    </row>
    <row r="153" spans="1:38" s="2" customFormat="1" ht="26.25" customHeight="1" thickBot="1" x14ac:dyDescent="0.25">
      <c r="A153" s="94"/>
      <c r="B153" s="48" t="s">
        <v>326</v>
      </c>
      <c r="C153" s="95" t="s">
        <v>370</v>
      </c>
      <c r="D153" s="94" t="s">
        <v>320</v>
      </c>
      <c r="E153" s="140"/>
      <c r="F153" s="140"/>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59"/>
      <c r="AF153" s="12"/>
      <c r="AG153" s="12"/>
      <c r="AH153" s="12"/>
      <c r="AI153" s="12"/>
      <c r="AJ153" s="12"/>
      <c r="AK153" s="12"/>
      <c r="AL153" s="48"/>
    </row>
    <row r="154" spans="1:38" s="2" customFormat="1" ht="37.5" customHeight="1" thickBot="1" x14ac:dyDescent="0.25">
      <c r="A154" s="96"/>
      <c r="B154" s="97" t="s">
        <v>368</v>
      </c>
      <c r="C154" s="98" t="s">
        <v>365</v>
      </c>
      <c r="D154" s="96" t="s">
        <v>324</v>
      </c>
      <c r="E154" s="13">
        <f>SUM(E$141, E$153, -1 * IF(OR($B$6=2005,$B$6&gt;=2020),SUM(E$99:E$122),0), IF(AND(ISNUMBER(SEARCH($B$4,"AT|BE|CH|GB|IE|LT|LU|NL")),SUM(E$143:E$149)&gt;0),SUM(E$143:E$149)-SUM(E$27:E$33),0))</f>
        <v>146.20689886288309</v>
      </c>
      <c r="F154" s="13">
        <f>SUM(F$141, F$153, -1 * IF(OR($B$6=2005,$B$6&gt;=2020),SUM(F$99:F$122),0), IF(AND(ISNUMBER(SEARCH($B$4,"AT|BE|CH|GB|IE|LT|LU|NL")),SUM(F$143:F$149)&gt;0),SUM(F$143:F$149)-SUM(F$27:F$33),0))</f>
        <v>115.17774688044992</v>
      </c>
      <c r="G154" s="13">
        <f>SUM(G$141, G$153, IF(AND(ISNUMBER(SEARCH($B$4,"AT|BE|CH|GB|IE|LT|LU|NL")),SUM(G$143:G$149)&gt;0),SUM(G$143:G$149)-SUM(G$27:G$33),0))</f>
        <v>46.545914438950419</v>
      </c>
      <c r="H154" s="13">
        <f>SUM(H$141, H$153, IF(AND(ISNUMBER(SEARCH($B$4,"AT|BE|CH|GB|IE|LT|LU|NL")),SUM(H$143:H$149)&gt;0),SUM(H$143:H$149)-SUM(H$27:H$33),0))</f>
        <v>121.53186386991172</v>
      </c>
      <c r="I154" s="13">
        <f t="shared" ref="I154:AD154" si="3">SUM(I$141, I$153, IF(AND(ISNUMBER(SEARCH($B$4,"AT|BE|CH|GB|IE|LT|LU|NL")),SUM(I$143:I$149)&gt;0),SUM(I$143:I$149)-SUM(I$27:I$33),0))</f>
        <v>17.430141356137018</v>
      </c>
      <c r="J154" s="13">
        <f t="shared" si="3"/>
        <v>32.627606301521269</v>
      </c>
      <c r="K154" s="13">
        <f t="shared" si="3"/>
        <v>87.00602374209771</v>
      </c>
      <c r="L154" s="13">
        <f t="shared" si="3"/>
        <v>3.1011092152453146</v>
      </c>
      <c r="M154" s="13">
        <f t="shared" si="3"/>
        <v>256.412717896723</v>
      </c>
      <c r="N154" s="13">
        <f t="shared" si="3"/>
        <v>10.254669677928252</v>
      </c>
      <c r="O154" s="13">
        <f t="shared" si="3"/>
        <v>0.33383764172389274</v>
      </c>
      <c r="P154" s="13">
        <f t="shared" si="3"/>
        <v>0.4596075373107944</v>
      </c>
      <c r="Q154" s="13">
        <f t="shared" si="3"/>
        <v>1.6285986192257333</v>
      </c>
      <c r="R154" s="13">
        <f t="shared" si="3"/>
        <v>4.1411697325939585</v>
      </c>
      <c r="S154" s="13">
        <f t="shared" si="3"/>
        <v>48.725005256340367</v>
      </c>
      <c r="T154" s="13">
        <f t="shared" si="3"/>
        <v>14.416489833373072</v>
      </c>
      <c r="U154" s="13">
        <f t="shared" si="3"/>
        <v>4.8327848501023398</v>
      </c>
      <c r="V154" s="13">
        <f t="shared" si="3"/>
        <v>30.136395611279621</v>
      </c>
      <c r="W154" s="13">
        <f t="shared" si="3"/>
        <v>25.803101665044807</v>
      </c>
      <c r="X154" s="13">
        <f t="shared" si="3"/>
        <v>3.6336399121066938</v>
      </c>
      <c r="Y154" s="13">
        <f t="shared" si="3"/>
        <v>6.2076176532779614</v>
      </c>
      <c r="Z154" s="13">
        <f t="shared" si="3"/>
        <v>2.7537410238315747</v>
      </c>
      <c r="AA154" s="13">
        <f t="shared" si="3"/>
        <v>2.2196507098089304</v>
      </c>
      <c r="AB154" s="13">
        <f t="shared" si="3"/>
        <v>14.814649299025158</v>
      </c>
      <c r="AC154" s="13">
        <f t="shared" si="3"/>
        <v>2.588698971038164</v>
      </c>
      <c r="AD154" s="13">
        <f t="shared" si="3"/>
        <v>12.069046341172474</v>
      </c>
      <c r="AE154" s="60"/>
      <c r="AF154" s="13"/>
      <c r="AG154" s="13"/>
      <c r="AH154" s="13"/>
      <c r="AI154" s="13"/>
      <c r="AJ154" s="13"/>
      <c r="AK154" s="13"/>
      <c r="AL154" s="49"/>
    </row>
    <row r="155" spans="1:38" s="2" customFormat="1" ht="15" customHeight="1" thickBot="1" x14ac:dyDescent="0.3">
      <c r="A155" s="99"/>
      <c r="B155" s="100"/>
      <c r="C155" s="100"/>
      <c r="D155" s="89"/>
      <c r="E155" s="114"/>
      <c r="F155" s="114"/>
      <c r="G155" s="114"/>
      <c r="H155" s="114"/>
      <c r="I155" s="114"/>
      <c r="J155" s="90"/>
      <c r="K155" s="90"/>
      <c r="L155" s="90"/>
      <c r="M155" s="90"/>
      <c r="N155" s="90"/>
      <c r="O155" s="89"/>
      <c r="P155" s="89"/>
      <c r="Q155" s="89"/>
      <c r="R155" s="89"/>
      <c r="S155" s="89"/>
      <c r="T155" s="89"/>
      <c r="U155" s="89"/>
      <c r="V155" s="89"/>
      <c r="W155" s="89"/>
      <c r="X155" s="89"/>
      <c r="Y155" s="89"/>
      <c r="Z155" s="89"/>
      <c r="AA155" s="89"/>
      <c r="AB155" s="89"/>
      <c r="AC155" s="89"/>
      <c r="AD155" s="89"/>
      <c r="AE155" s="61"/>
      <c r="AF155" s="89"/>
      <c r="AG155" s="89"/>
      <c r="AH155" s="89"/>
      <c r="AI155" s="89"/>
      <c r="AJ155" s="89"/>
      <c r="AK155" s="89"/>
      <c r="AL155" s="50"/>
    </row>
    <row r="156" spans="1:38" s="1" customFormat="1" ht="26.25" customHeight="1" thickBot="1" x14ac:dyDescent="0.25">
      <c r="A156" s="101" t="s">
        <v>363</v>
      </c>
      <c r="B156" s="102"/>
      <c r="C156" s="102"/>
      <c r="D156" s="102"/>
      <c r="E156" s="102"/>
      <c r="F156" s="102"/>
      <c r="G156" s="102"/>
      <c r="H156" s="102"/>
      <c r="I156" s="102"/>
      <c r="J156" s="102"/>
      <c r="K156" s="102"/>
      <c r="L156" s="102"/>
      <c r="M156" s="102"/>
      <c r="N156" s="102"/>
      <c r="O156" s="102"/>
      <c r="P156" s="102"/>
      <c r="Q156" s="102"/>
      <c r="R156" s="102"/>
      <c r="S156" s="102"/>
      <c r="T156" s="102"/>
      <c r="U156" s="102"/>
      <c r="V156" s="102"/>
      <c r="W156" s="102"/>
      <c r="X156" s="102"/>
      <c r="Y156" s="102"/>
      <c r="Z156" s="102"/>
      <c r="AA156" s="102"/>
      <c r="AB156" s="102"/>
      <c r="AC156" s="102"/>
      <c r="AD156" s="102"/>
      <c r="AE156" s="62"/>
      <c r="AF156" s="102"/>
      <c r="AG156" s="102"/>
      <c r="AH156" s="102"/>
      <c r="AI156" s="102"/>
      <c r="AJ156" s="102"/>
      <c r="AK156" s="102"/>
      <c r="AL156" s="51"/>
    </row>
    <row r="157" spans="1:38" s="1" customFormat="1" ht="26.25" customHeight="1" thickBot="1" x14ac:dyDescent="0.25">
      <c r="A157" s="52" t="s">
        <v>327</v>
      </c>
      <c r="B157" s="52" t="s">
        <v>328</v>
      </c>
      <c r="C157" s="103" t="s">
        <v>329</v>
      </c>
      <c r="D157" s="104"/>
      <c r="E157" s="141">
        <v>10.938039868618519</v>
      </c>
      <c r="F157" s="141">
        <v>0.37538733409729225</v>
      </c>
      <c r="G157" s="141">
        <v>0.67233040475849726</v>
      </c>
      <c r="H157" s="141" t="s">
        <v>442</v>
      </c>
      <c r="I157" s="141">
        <v>0.12294305287756399</v>
      </c>
      <c r="J157" s="141">
        <v>0.12294305287756399</v>
      </c>
      <c r="K157" s="141">
        <v>0.12294305287756399</v>
      </c>
      <c r="L157" s="141">
        <v>5.9012665381230713E-2</v>
      </c>
      <c r="M157" s="141">
        <v>3.0521474544716067</v>
      </c>
      <c r="N157" s="141">
        <v>2.8237598561955406E-3</v>
      </c>
      <c r="O157" s="141">
        <v>2.1178198921466555E-4</v>
      </c>
      <c r="P157" s="141">
        <v>4.2356397842933102E-3</v>
      </c>
      <c r="Q157" s="141">
        <v>1.0589099460733276E-3</v>
      </c>
      <c r="R157" s="141">
        <v>7.0593996404888521E-3</v>
      </c>
      <c r="S157" s="141">
        <v>7.7653396045377372E-3</v>
      </c>
      <c r="T157" s="141">
        <v>2.8237598561955409E-4</v>
      </c>
      <c r="U157" s="141">
        <v>3.8826698022688686E-3</v>
      </c>
      <c r="V157" s="141">
        <v>1.0236129478708835</v>
      </c>
      <c r="W157" s="141" t="s">
        <v>442</v>
      </c>
      <c r="X157" s="141" t="s">
        <v>442</v>
      </c>
      <c r="Y157" s="141" t="s">
        <v>442</v>
      </c>
      <c r="Z157" s="141" t="s">
        <v>442</v>
      </c>
      <c r="AA157" s="141" t="s">
        <v>442</v>
      </c>
      <c r="AB157" s="141" t="s">
        <v>442</v>
      </c>
      <c r="AC157" s="141" t="s">
        <v>442</v>
      </c>
      <c r="AD157" s="141" t="s">
        <v>442</v>
      </c>
      <c r="AE157" s="58"/>
      <c r="AF157" s="142">
        <v>35296.998202444258</v>
      </c>
      <c r="AG157" s="142" t="s">
        <v>428</v>
      </c>
      <c r="AH157" s="142" t="s">
        <v>428</v>
      </c>
      <c r="AI157" s="142" t="s">
        <v>428</v>
      </c>
      <c r="AJ157" s="142" t="s">
        <v>428</v>
      </c>
      <c r="AK157" s="142" t="s">
        <v>428</v>
      </c>
      <c r="AL157" s="52" t="s">
        <v>49</v>
      </c>
    </row>
    <row r="158" spans="1:38" s="1" customFormat="1" ht="26.25" customHeight="1" thickBot="1" x14ac:dyDescent="0.25">
      <c r="A158" s="52" t="s">
        <v>327</v>
      </c>
      <c r="B158" s="52" t="s">
        <v>330</v>
      </c>
      <c r="C158" s="103" t="s">
        <v>331</v>
      </c>
      <c r="D158" s="104"/>
      <c r="E158" s="141">
        <v>0.26170162999243052</v>
      </c>
      <c r="F158" s="141">
        <v>6.3653301228244908E-3</v>
      </c>
      <c r="G158" s="141">
        <v>1.3137503711951501E-2</v>
      </c>
      <c r="H158" s="141" t="s">
        <v>442</v>
      </c>
      <c r="I158" s="141">
        <v>1.420896297513498E-3</v>
      </c>
      <c r="J158" s="141">
        <v>1.420896297513498E-3</v>
      </c>
      <c r="K158" s="141">
        <v>1.420896297513498E-3</v>
      </c>
      <c r="L158" s="141">
        <v>6.8203022280647892E-4</v>
      </c>
      <c r="M158" s="141">
        <v>9.3842928191177649E-2</v>
      </c>
      <c r="N158" s="141">
        <v>5.5214483131366406E-5</v>
      </c>
      <c r="O158" s="141">
        <v>4.1410862348524801E-6</v>
      </c>
      <c r="P158" s="141">
        <v>8.2821724697049602E-5</v>
      </c>
      <c r="Q158" s="141">
        <v>2.07054311742624E-5</v>
      </c>
      <c r="R158" s="141">
        <v>1.3803620782841603E-4</v>
      </c>
      <c r="S158" s="141">
        <v>1.5183982861125762E-4</v>
      </c>
      <c r="T158" s="141">
        <v>5.5214483131366412E-6</v>
      </c>
      <c r="U158" s="141">
        <v>7.5919914305628809E-5</v>
      </c>
      <c r="V158" s="141">
        <v>2.0015250135120323E-2</v>
      </c>
      <c r="W158" s="141" t="s">
        <v>442</v>
      </c>
      <c r="X158" s="141" t="s">
        <v>442</v>
      </c>
      <c r="Y158" s="141" t="s">
        <v>442</v>
      </c>
      <c r="Z158" s="141" t="s">
        <v>442</v>
      </c>
      <c r="AA158" s="141" t="s">
        <v>442</v>
      </c>
      <c r="AB158" s="141" t="s">
        <v>442</v>
      </c>
      <c r="AC158" s="141" t="s">
        <v>442</v>
      </c>
      <c r="AD158" s="141" t="s">
        <v>442</v>
      </c>
      <c r="AE158" s="58"/>
      <c r="AF158" s="143">
        <v>690.18103914208007</v>
      </c>
      <c r="AG158" s="143" t="s">
        <v>428</v>
      </c>
      <c r="AH158" s="143" t="s">
        <v>428</v>
      </c>
      <c r="AI158" s="143" t="s">
        <v>428</v>
      </c>
      <c r="AJ158" s="143" t="s">
        <v>428</v>
      </c>
      <c r="AK158" s="143" t="s">
        <v>428</v>
      </c>
      <c r="AL158" s="52" t="s">
        <v>49</v>
      </c>
    </row>
    <row r="159" spans="1:38" s="1" customFormat="1" ht="26.25" customHeight="1" thickBot="1" x14ac:dyDescent="0.25">
      <c r="A159" s="52" t="s">
        <v>332</v>
      </c>
      <c r="B159" s="52" t="s">
        <v>333</v>
      </c>
      <c r="C159" s="103" t="s">
        <v>411</v>
      </c>
      <c r="D159" s="104"/>
      <c r="E159" s="141">
        <v>1.4947501559789786</v>
      </c>
      <c r="F159" s="141">
        <v>0.11912927449630518</v>
      </c>
      <c r="G159" s="141">
        <v>1.3948357842914247</v>
      </c>
      <c r="H159" s="141" t="s">
        <v>442</v>
      </c>
      <c r="I159" s="141">
        <v>2.1661907464378297E-2</v>
      </c>
      <c r="J159" s="141">
        <v>2.5481887549664985E-2</v>
      </c>
      <c r="K159" s="141">
        <v>2.5481887549664985E-2</v>
      </c>
      <c r="L159" s="141">
        <v>7.8993851403961462E-3</v>
      </c>
      <c r="M159" s="141">
        <v>0.26165585162603838</v>
      </c>
      <c r="N159" s="141">
        <v>1.1394866446413719E-2</v>
      </c>
      <c r="O159" s="141">
        <v>1.1565131396560459E-3</v>
      </c>
      <c r="P159" s="141">
        <v>1.649637234410699E-3</v>
      </c>
      <c r="Q159" s="141">
        <v>3.1924585326985763E-2</v>
      </c>
      <c r="R159" s="141">
        <v>3.399104955892053E-2</v>
      </c>
      <c r="S159" s="141">
        <v>7.8569403436624691E-2</v>
      </c>
      <c r="T159" s="141">
        <v>1.4805779523836835</v>
      </c>
      <c r="U159" s="141">
        <v>1.2020106942699818E-2</v>
      </c>
      <c r="V159" s="141">
        <v>8.4184511222002351E-2</v>
      </c>
      <c r="W159" s="141">
        <v>2.4589157284455151E-2</v>
      </c>
      <c r="X159" s="141">
        <v>2.7680018254514513E-4</v>
      </c>
      <c r="Y159" s="141">
        <v>1.6114886857954054E-3</v>
      </c>
      <c r="Z159" s="141">
        <v>1.1565131396560459E-3</v>
      </c>
      <c r="AA159" s="141">
        <v>4.3413419626315631E-4</v>
      </c>
      <c r="AB159" s="141">
        <v>3.478936204259753E-3</v>
      </c>
      <c r="AC159" s="141" t="s">
        <v>442</v>
      </c>
      <c r="AD159" s="141">
        <v>2.6870541909977341E-2</v>
      </c>
      <c r="AE159" s="58"/>
      <c r="AF159" s="143">
        <v>2943.9450588359632</v>
      </c>
      <c r="AG159" s="143" t="s">
        <v>428</v>
      </c>
      <c r="AH159" s="143" t="s">
        <v>428</v>
      </c>
      <c r="AI159" s="143" t="s">
        <v>428</v>
      </c>
      <c r="AJ159" s="143" t="s">
        <v>428</v>
      </c>
      <c r="AK159" s="143" t="s">
        <v>428</v>
      </c>
      <c r="AL159" s="52" t="s">
        <v>49</v>
      </c>
    </row>
    <row r="160" spans="1:38" s="1" customFormat="1" ht="26.25" customHeight="1" thickBot="1" x14ac:dyDescent="0.25">
      <c r="A160" s="52" t="s">
        <v>334</v>
      </c>
      <c r="B160" s="52" t="s">
        <v>335</v>
      </c>
      <c r="C160" s="103" t="s">
        <v>336</v>
      </c>
      <c r="D160" s="104"/>
      <c r="E160" s="141" t="s">
        <v>442</v>
      </c>
      <c r="F160" s="141" t="s">
        <v>442</v>
      </c>
      <c r="G160" s="141" t="s">
        <v>442</v>
      </c>
      <c r="H160" s="141" t="s">
        <v>442</v>
      </c>
      <c r="I160" s="141" t="s">
        <v>442</v>
      </c>
      <c r="J160" s="141" t="s">
        <v>442</v>
      </c>
      <c r="K160" s="141" t="s">
        <v>442</v>
      </c>
      <c r="L160" s="141" t="s">
        <v>442</v>
      </c>
      <c r="M160" s="141" t="s">
        <v>442</v>
      </c>
      <c r="N160" s="141" t="s">
        <v>442</v>
      </c>
      <c r="O160" s="141" t="s">
        <v>442</v>
      </c>
      <c r="P160" s="141" t="s">
        <v>442</v>
      </c>
      <c r="Q160" s="141" t="s">
        <v>442</v>
      </c>
      <c r="R160" s="141" t="s">
        <v>442</v>
      </c>
      <c r="S160" s="141" t="s">
        <v>442</v>
      </c>
      <c r="T160" s="141" t="s">
        <v>442</v>
      </c>
      <c r="U160" s="141" t="s">
        <v>442</v>
      </c>
      <c r="V160" s="141" t="s">
        <v>442</v>
      </c>
      <c r="W160" s="141" t="s">
        <v>442</v>
      </c>
      <c r="X160" s="141" t="s">
        <v>442</v>
      </c>
      <c r="Y160" s="141" t="s">
        <v>442</v>
      </c>
      <c r="Z160" s="141" t="s">
        <v>442</v>
      </c>
      <c r="AA160" s="141" t="s">
        <v>442</v>
      </c>
      <c r="AB160" s="141" t="s">
        <v>442</v>
      </c>
      <c r="AC160" s="141" t="s">
        <v>442</v>
      </c>
      <c r="AD160" s="141" t="s">
        <v>442</v>
      </c>
      <c r="AE160" s="58"/>
      <c r="AF160" s="143" t="s">
        <v>442</v>
      </c>
      <c r="AG160" s="143" t="s">
        <v>428</v>
      </c>
      <c r="AH160" s="143" t="s">
        <v>428</v>
      </c>
      <c r="AI160" s="143" t="s">
        <v>428</v>
      </c>
      <c r="AJ160" s="143" t="s">
        <v>428</v>
      </c>
      <c r="AK160" s="143" t="s">
        <v>428</v>
      </c>
      <c r="AL160" s="52" t="s">
        <v>49</v>
      </c>
    </row>
    <row r="161" spans="1:38" s="2" customFormat="1" ht="26.25" customHeight="1" thickBot="1" x14ac:dyDescent="0.25">
      <c r="A161" s="53" t="s">
        <v>334</v>
      </c>
      <c r="B161" s="53" t="s">
        <v>337</v>
      </c>
      <c r="C161" s="105" t="s">
        <v>338</v>
      </c>
      <c r="D161" s="106"/>
      <c r="E161" s="141" t="s">
        <v>430</v>
      </c>
      <c r="F161" s="141" t="s">
        <v>430</v>
      </c>
      <c r="G161" s="141" t="s">
        <v>430</v>
      </c>
      <c r="H161" s="141" t="s">
        <v>430</v>
      </c>
      <c r="I161" s="141" t="s">
        <v>428</v>
      </c>
      <c r="J161" s="141" t="s">
        <v>428</v>
      </c>
      <c r="K161" s="141" t="s">
        <v>428</v>
      </c>
      <c r="L161" s="141" t="s">
        <v>428</v>
      </c>
      <c r="M161" s="141" t="s">
        <v>428</v>
      </c>
      <c r="N161" s="141" t="s">
        <v>428</v>
      </c>
      <c r="O161" s="141" t="s">
        <v>428</v>
      </c>
      <c r="P161" s="141" t="s">
        <v>428</v>
      </c>
      <c r="Q161" s="141" t="s">
        <v>428</v>
      </c>
      <c r="R161" s="141" t="s">
        <v>428</v>
      </c>
      <c r="S161" s="141" t="s">
        <v>428</v>
      </c>
      <c r="T161" s="141" t="s">
        <v>428</v>
      </c>
      <c r="U161" s="141" t="s">
        <v>428</v>
      </c>
      <c r="V161" s="141" t="s">
        <v>428</v>
      </c>
      <c r="W161" s="141" t="s">
        <v>428</v>
      </c>
      <c r="X161" s="141" t="s">
        <v>428</v>
      </c>
      <c r="Y161" s="141" t="s">
        <v>428</v>
      </c>
      <c r="Z161" s="141" t="s">
        <v>428</v>
      </c>
      <c r="AA161" s="141" t="s">
        <v>428</v>
      </c>
      <c r="AB161" s="141" t="s">
        <v>428</v>
      </c>
      <c r="AC161" s="141" t="s">
        <v>428</v>
      </c>
      <c r="AD161" s="141" t="s">
        <v>428</v>
      </c>
      <c r="AE161" s="59"/>
      <c r="AF161" s="143" t="s">
        <v>428</v>
      </c>
      <c r="AG161" s="143" t="s">
        <v>428</v>
      </c>
      <c r="AH161" s="143" t="s">
        <v>428</v>
      </c>
      <c r="AI161" s="143" t="s">
        <v>428</v>
      </c>
      <c r="AJ161" s="143" t="s">
        <v>428</v>
      </c>
      <c r="AK161" s="143" t="s">
        <v>428</v>
      </c>
      <c r="AL161" s="53" t="s">
        <v>412</v>
      </c>
    </row>
    <row r="162" spans="1:38" s="2" customFormat="1" ht="26.25" customHeight="1" thickBot="1" x14ac:dyDescent="0.25">
      <c r="A162" s="54" t="s">
        <v>339</v>
      </c>
      <c r="B162" s="54" t="s">
        <v>340</v>
      </c>
      <c r="C162" s="107" t="s">
        <v>341</v>
      </c>
      <c r="D162" s="108"/>
      <c r="E162" s="22" t="s">
        <v>430</v>
      </c>
      <c r="F162" s="22" t="s">
        <v>430</v>
      </c>
      <c r="G162" s="22" t="s">
        <v>430</v>
      </c>
      <c r="H162" s="22" t="s">
        <v>430</v>
      </c>
      <c r="I162" s="22" t="s">
        <v>430</v>
      </c>
      <c r="J162" s="22" t="s">
        <v>430</v>
      </c>
      <c r="K162" s="22" t="s">
        <v>430</v>
      </c>
      <c r="L162" s="22" t="s">
        <v>430</v>
      </c>
      <c r="M162" s="22" t="s">
        <v>430</v>
      </c>
      <c r="N162" s="22" t="s">
        <v>430</v>
      </c>
      <c r="O162" s="22" t="s">
        <v>430</v>
      </c>
      <c r="P162" s="22" t="s">
        <v>430</v>
      </c>
      <c r="Q162" s="22" t="s">
        <v>430</v>
      </c>
      <c r="R162" s="22" t="s">
        <v>430</v>
      </c>
      <c r="S162" s="22" t="s">
        <v>430</v>
      </c>
      <c r="T162" s="22" t="s">
        <v>430</v>
      </c>
      <c r="U162" s="22" t="s">
        <v>430</v>
      </c>
      <c r="V162" s="22" t="s">
        <v>430</v>
      </c>
      <c r="W162" s="22" t="s">
        <v>430</v>
      </c>
      <c r="X162" s="22" t="s">
        <v>430</v>
      </c>
      <c r="Y162" s="22" t="s">
        <v>430</v>
      </c>
      <c r="Z162" s="22" t="s">
        <v>430</v>
      </c>
      <c r="AA162" s="22" t="s">
        <v>430</v>
      </c>
      <c r="AB162" s="22" t="s">
        <v>430</v>
      </c>
      <c r="AC162" s="22" t="s">
        <v>430</v>
      </c>
      <c r="AD162" s="22" t="s">
        <v>430</v>
      </c>
      <c r="AE162" s="59"/>
      <c r="AF162" s="22" t="s">
        <v>428</v>
      </c>
      <c r="AG162" s="22" t="s">
        <v>428</v>
      </c>
      <c r="AH162" s="22" t="s">
        <v>428</v>
      </c>
      <c r="AI162" s="22" t="s">
        <v>428</v>
      </c>
      <c r="AJ162" s="22" t="s">
        <v>428</v>
      </c>
      <c r="AK162" s="22" t="s">
        <v>428</v>
      </c>
      <c r="AL162" s="54" t="s">
        <v>412</v>
      </c>
    </row>
    <row r="163" spans="1:38" s="2" customFormat="1" ht="26.25" customHeight="1" thickBot="1" x14ac:dyDescent="0.25">
      <c r="A163" s="54" t="s">
        <v>339</v>
      </c>
      <c r="B163" s="54" t="s">
        <v>342</v>
      </c>
      <c r="C163" s="107" t="s">
        <v>343</v>
      </c>
      <c r="D163" s="108"/>
      <c r="E163" s="22" t="s">
        <v>442</v>
      </c>
      <c r="F163" s="22" t="s">
        <v>442</v>
      </c>
      <c r="G163" s="22" t="s">
        <v>442</v>
      </c>
      <c r="H163" s="22" t="s">
        <v>442</v>
      </c>
      <c r="I163" s="22" t="s">
        <v>430</v>
      </c>
      <c r="J163" s="22" t="s">
        <v>430</v>
      </c>
      <c r="K163" s="22" t="s">
        <v>430</v>
      </c>
      <c r="L163" s="22" t="s">
        <v>430</v>
      </c>
      <c r="M163" s="22" t="s">
        <v>442</v>
      </c>
      <c r="N163" s="22" t="s">
        <v>430</v>
      </c>
      <c r="O163" s="22" t="s">
        <v>430</v>
      </c>
      <c r="P163" s="22" t="s">
        <v>430</v>
      </c>
      <c r="Q163" s="22" t="s">
        <v>430</v>
      </c>
      <c r="R163" s="22" t="s">
        <v>430</v>
      </c>
      <c r="S163" s="22" t="s">
        <v>430</v>
      </c>
      <c r="T163" s="22" t="s">
        <v>430</v>
      </c>
      <c r="U163" s="22" t="s">
        <v>430</v>
      </c>
      <c r="V163" s="22" t="s">
        <v>430</v>
      </c>
      <c r="W163" s="22">
        <v>0.17532450403048633</v>
      </c>
      <c r="X163" s="22">
        <v>1.2623364290195016</v>
      </c>
      <c r="Y163" s="22">
        <v>0.82402516894328581</v>
      </c>
      <c r="Z163" s="22">
        <v>0.40324635927011859</v>
      </c>
      <c r="AA163" s="22">
        <v>0.47337616088231316</v>
      </c>
      <c r="AB163" s="22">
        <v>2.9629841181152194</v>
      </c>
      <c r="AC163" s="22" t="s">
        <v>442</v>
      </c>
      <c r="AD163" s="22">
        <v>5.0844106168841031E-2</v>
      </c>
      <c r="AE163" s="59"/>
      <c r="AF163" s="22" t="s">
        <v>428</v>
      </c>
      <c r="AG163" s="22" t="s">
        <v>428</v>
      </c>
      <c r="AH163" s="22" t="s">
        <v>428</v>
      </c>
      <c r="AI163" s="22" t="s">
        <v>428</v>
      </c>
      <c r="AJ163" s="22" t="s">
        <v>428</v>
      </c>
      <c r="AK163" s="22" t="s">
        <v>428</v>
      </c>
      <c r="AL163" s="54" t="s">
        <v>344</v>
      </c>
    </row>
    <row r="164" spans="1:38" s="2" customFormat="1" ht="26.25" customHeight="1" thickBot="1" x14ac:dyDescent="0.25">
      <c r="A164" s="54" t="s">
        <v>339</v>
      </c>
      <c r="B164" s="54" t="s">
        <v>345</v>
      </c>
      <c r="C164" s="107" t="s">
        <v>346</v>
      </c>
      <c r="D164" s="108"/>
      <c r="E164" s="22" t="s">
        <v>430</v>
      </c>
      <c r="F164" s="22" t="s">
        <v>430</v>
      </c>
      <c r="G164" s="22" t="s">
        <v>430</v>
      </c>
      <c r="H164" s="22" t="s">
        <v>430</v>
      </c>
      <c r="I164" s="22" t="s">
        <v>430</v>
      </c>
      <c r="J164" s="22" t="s">
        <v>430</v>
      </c>
      <c r="K164" s="22" t="s">
        <v>430</v>
      </c>
      <c r="L164" s="22" t="s">
        <v>430</v>
      </c>
      <c r="M164" s="22" t="s">
        <v>430</v>
      </c>
      <c r="N164" s="22" t="s">
        <v>430</v>
      </c>
      <c r="O164" s="22" t="s">
        <v>430</v>
      </c>
      <c r="P164" s="22" t="s">
        <v>430</v>
      </c>
      <c r="Q164" s="22" t="s">
        <v>430</v>
      </c>
      <c r="R164" s="22" t="s">
        <v>430</v>
      </c>
      <c r="S164" s="22" t="s">
        <v>430</v>
      </c>
      <c r="T164" s="22" t="s">
        <v>430</v>
      </c>
      <c r="U164" s="22" t="s">
        <v>430</v>
      </c>
      <c r="V164" s="22" t="s">
        <v>430</v>
      </c>
      <c r="W164" s="22" t="s">
        <v>430</v>
      </c>
      <c r="X164" s="22" t="s">
        <v>430</v>
      </c>
      <c r="Y164" s="22" t="s">
        <v>430</v>
      </c>
      <c r="Z164" s="22" t="s">
        <v>430</v>
      </c>
      <c r="AA164" s="22" t="s">
        <v>430</v>
      </c>
      <c r="AB164" s="22" t="s">
        <v>430</v>
      </c>
      <c r="AC164" s="22" t="s">
        <v>430</v>
      </c>
      <c r="AD164" s="22" t="s">
        <v>430</v>
      </c>
      <c r="AE164" s="63"/>
      <c r="AF164" s="22" t="s">
        <v>428</v>
      </c>
      <c r="AG164" s="22" t="s">
        <v>428</v>
      </c>
      <c r="AH164" s="22" t="s">
        <v>428</v>
      </c>
      <c r="AI164" s="22" t="s">
        <v>428</v>
      </c>
      <c r="AJ164" s="22" t="s">
        <v>428</v>
      </c>
      <c r="AK164" s="22" t="s">
        <v>428</v>
      </c>
      <c r="AL164" s="54" t="s">
        <v>412</v>
      </c>
    </row>
    <row r="165" spans="1:38" s="3" customFormat="1" ht="15" customHeight="1" x14ac:dyDescent="0.2">
      <c r="A165" s="109"/>
      <c r="B165" s="109"/>
      <c r="C165" s="110"/>
      <c r="D165" s="111"/>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4"/>
      <c r="AF165" s="16"/>
      <c r="AG165" s="16"/>
      <c r="AH165" s="16"/>
      <c r="AI165" s="16"/>
      <c r="AJ165" s="16"/>
      <c r="AK165" s="16"/>
      <c r="AL165" s="21"/>
    </row>
    <row r="166" spans="1:38" s="134" customFormat="1" ht="52.5" customHeight="1" x14ac:dyDescent="0.25">
      <c r="A166" s="151" t="s">
        <v>371</v>
      </c>
      <c r="B166" s="151"/>
      <c r="C166" s="151"/>
      <c r="D166" s="151"/>
      <c r="E166" s="151"/>
      <c r="F166" s="151"/>
      <c r="G166" s="151"/>
      <c r="H166" s="128"/>
      <c r="I166" s="129"/>
      <c r="J166" s="129"/>
      <c r="K166" s="129"/>
      <c r="L166" s="129"/>
      <c r="M166" s="129"/>
      <c r="N166" s="129"/>
      <c r="O166" s="129"/>
      <c r="P166" s="129"/>
      <c r="Q166" s="129"/>
      <c r="R166" s="129"/>
      <c r="S166" s="129"/>
      <c r="T166" s="129"/>
      <c r="U166" s="129"/>
      <c r="V166" s="130"/>
      <c r="W166" s="130"/>
      <c r="X166" s="130"/>
      <c r="Y166" s="130"/>
      <c r="Z166" s="130"/>
      <c r="AA166" s="130"/>
      <c r="AB166" s="130"/>
      <c r="AC166" s="131"/>
      <c r="AD166" s="132"/>
      <c r="AE166" s="133"/>
      <c r="AG166" s="135"/>
      <c r="AH166" s="135"/>
      <c r="AI166" s="135"/>
      <c r="AJ166" s="135"/>
      <c r="AK166" s="135"/>
      <c r="AL166" s="135"/>
    </row>
    <row r="167" spans="1:38" s="136" customFormat="1" ht="63.75" customHeight="1" x14ac:dyDescent="0.25">
      <c r="A167" s="151" t="s">
        <v>375</v>
      </c>
      <c r="B167" s="151"/>
      <c r="C167" s="151"/>
      <c r="D167" s="151"/>
      <c r="E167" s="151"/>
      <c r="F167" s="151"/>
      <c r="G167" s="151"/>
      <c r="H167" s="128"/>
      <c r="I167" s="129"/>
      <c r="J167"/>
      <c r="K167"/>
      <c r="L167"/>
      <c r="M167" s="129"/>
      <c r="N167" s="129"/>
      <c r="O167" s="129"/>
      <c r="P167" s="129"/>
      <c r="Q167" s="129"/>
      <c r="R167" s="129"/>
      <c r="S167" s="129"/>
      <c r="T167" s="129"/>
      <c r="U167" s="129"/>
      <c r="AE167" s="137"/>
    </row>
    <row r="168" spans="1:38" s="136" customFormat="1" ht="26.25" customHeight="1" x14ac:dyDescent="0.25">
      <c r="A168" s="151" t="s">
        <v>372</v>
      </c>
      <c r="B168" s="151"/>
      <c r="C168" s="151"/>
      <c r="D168" s="151"/>
      <c r="E168" s="151"/>
      <c r="F168" s="151"/>
      <c r="G168" s="151"/>
      <c r="H168" s="128"/>
      <c r="I168" s="129"/>
      <c r="J168"/>
      <c r="K168"/>
      <c r="L168"/>
      <c r="M168" s="129"/>
      <c r="N168" s="129"/>
      <c r="O168" s="129"/>
      <c r="P168" s="129"/>
      <c r="Q168" s="129"/>
      <c r="R168" s="129"/>
      <c r="S168" s="129"/>
      <c r="T168" s="129"/>
      <c r="U168" s="129"/>
      <c r="AE168" s="137"/>
    </row>
    <row r="169" spans="1:38" s="134" customFormat="1" ht="26.25" customHeight="1" x14ac:dyDescent="0.25">
      <c r="A169" s="151" t="s">
        <v>373</v>
      </c>
      <c r="B169" s="151"/>
      <c r="C169" s="151"/>
      <c r="D169" s="151"/>
      <c r="E169" s="151"/>
      <c r="F169" s="151"/>
      <c r="G169" s="151"/>
      <c r="H169" s="128"/>
      <c r="I169" s="129"/>
      <c r="J169"/>
      <c r="K169"/>
      <c r="L169"/>
      <c r="M169" s="129"/>
      <c r="N169" s="129"/>
      <c r="O169" s="129"/>
      <c r="P169" s="129"/>
      <c r="Q169" s="129"/>
      <c r="R169" s="129"/>
      <c r="S169" s="129"/>
      <c r="T169" s="129"/>
      <c r="U169" s="129"/>
      <c r="V169" s="130"/>
      <c r="W169" s="130"/>
      <c r="X169" s="130"/>
      <c r="Y169" s="130"/>
      <c r="Z169" s="130"/>
      <c r="AA169" s="130"/>
      <c r="AB169" s="130"/>
      <c r="AC169" s="131"/>
      <c r="AD169" s="132"/>
      <c r="AE169" s="133"/>
      <c r="AG169" s="135"/>
      <c r="AH169" s="135"/>
      <c r="AI169" s="135"/>
      <c r="AJ169" s="135"/>
      <c r="AK169" s="135"/>
      <c r="AL169" s="135"/>
    </row>
    <row r="170" spans="1:38" s="136" customFormat="1" ht="52.5" customHeight="1" x14ac:dyDescent="0.25">
      <c r="A170" s="151" t="s">
        <v>374</v>
      </c>
      <c r="B170" s="151"/>
      <c r="C170" s="151"/>
      <c r="D170" s="151"/>
      <c r="E170" s="151"/>
      <c r="F170" s="151"/>
      <c r="G170" s="151"/>
      <c r="H170" s="128"/>
      <c r="I170" s="129"/>
      <c r="J170"/>
      <c r="K170"/>
      <c r="L170"/>
      <c r="M170" s="129"/>
      <c r="N170" s="129"/>
      <c r="O170" s="129"/>
      <c r="P170" s="129"/>
      <c r="Q170" s="129"/>
      <c r="R170" s="129"/>
      <c r="S170" s="129"/>
      <c r="T170" s="129"/>
      <c r="U170" s="129"/>
      <c r="AE170" s="137"/>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pageMargins left="0.7" right="0.7" top="0.78740157499999996" bottom="0.78740157499999996" header="0.3" footer="0.3"/>
  <pageSetup paperSize="9" scale="16"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1D1AB1-EF28-4BD9-99CE-BD890371FBCC}">
  <sheetPr codeName="Sheet21"/>
  <dimension ref="A1:AL170"/>
  <sheetViews>
    <sheetView zoomScale="75" zoomScaleNormal="75" workbookViewId="0">
      <pane xSplit="4" ySplit="13" topLeftCell="E143" activePane="bottomRight" state="frozen"/>
      <selection activeCell="P48" sqref="P48"/>
      <selection pane="topRight" activeCell="P48" sqref="P48"/>
      <selection pane="bottomLeft" activeCell="P48" sqref="P48"/>
      <selection pane="bottomRight" activeCell="B8" sqref="B8"/>
    </sheetView>
  </sheetViews>
  <sheetFormatPr defaultColWidth="8.85546875" defaultRowHeight="12.75" x14ac:dyDescent="0.2"/>
  <cols>
    <col min="1" max="2" width="21.42578125" style="5" customWidth="1"/>
    <col min="3" max="3" width="46.42578125" style="17" customWidth="1"/>
    <col min="4" max="4" width="7.140625" style="5" customWidth="1"/>
    <col min="5" max="24" width="8.5703125" style="5" customWidth="1"/>
    <col min="25" max="25" width="8.85546875" style="5" customWidth="1"/>
    <col min="26" max="30" width="8.5703125" style="5" customWidth="1"/>
    <col min="31" max="31" width="2.140625" style="5" customWidth="1"/>
    <col min="32" max="36" width="8.5703125" style="5" customWidth="1"/>
    <col min="37" max="37" width="12" style="5" customWidth="1"/>
    <col min="38" max="38" width="25.7109375" style="5" customWidth="1"/>
    <col min="39" max="16384" width="8.85546875" style="5"/>
  </cols>
  <sheetData>
    <row r="1" spans="1:38" s="2" customFormat="1" ht="22.5" customHeight="1" x14ac:dyDescent="0.2">
      <c r="A1" s="23" t="s">
        <v>362</v>
      </c>
      <c r="B1" s="24"/>
      <c r="C1" s="25"/>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row>
    <row r="2" spans="1:38" s="2" customFormat="1" x14ac:dyDescent="0.2">
      <c r="A2" s="127" t="s">
        <v>361</v>
      </c>
      <c r="B2" s="24"/>
      <c r="C2" s="25"/>
      <c r="D2" s="26"/>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row>
    <row r="3" spans="1:38" s="2" customFormat="1" x14ac:dyDescent="0.2">
      <c r="A3" s="26"/>
      <c r="B3" s="24"/>
      <c r="C3" s="25"/>
      <c r="D3" s="26"/>
      <c r="E3" s="26"/>
      <c r="F3" s="27"/>
      <c r="G3" s="26"/>
      <c r="H3" s="26"/>
      <c r="I3" s="26"/>
      <c r="J3" s="26"/>
      <c r="K3" s="26"/>
      <c r="L3" s="26"/>
      <c r="M3" s="26"/>
      <c r="N3" s="26"/>
      <c r="O3" s="26"/>
      <c r="P3" s="28"/>
      <c r="Q3" s="28"/>
      <c r="R3" s="29"/>
      <c r="S3" s="29"/>
      <c r="T3" s="29"/>
      <c r="U3" s="29"/>
      <c r="V3" s="29"/>
      <c r="W3" s="26"/>
      <c r="X3" s="26"/>
      <c r="Y3" s="26"/>
      <c r="Z3" s="26"/>
      <c r="AA3" s="26"/>
      <c r="AB3" s="26"/>
      <c r="AC3" s="26"/>
      <c r="AD3" s="26"/>
      <c r="AE3" s="26"/>
      <c r="AF3" s="26"/>
      <c r="AG3" s="26"/>
      <c r="AH3" s="26"/>
      <c r="AI3" s="26"/>
      <c r="AJ3" s="26"/>
      <c r="AK3" s="26"/>
      <c r="AL3" s="26"/>
    </row>
    <row r="4" spans="1:38" s="2" customFormat="1" x14ac:dyDescent="0.2">
      <c r="A4" s="30" t="s">
        <v>0</v>
      </c>
      <c r="B4" s="20" t="s">
        <v>429</v>
      </c>
      <c r="C4" s="31" t="s">
        <v>1</v>
      </c>
      <c r="D4" s="26"/>
      <c r="E4" s="26"/>
      <c r="F4" s="26"/>
      <c r="G4" s="26"/>
      <c r="H4" s="26"/>
      <c r="I4" s="26"/>
      <c r="J4" s="26"/>
      <c r="K4" s="26"/>
      <c r="L4" s="26"/>
      <c r="M4" s="26"/>
      <c r="N4" s="26"/>
      <c r="O4" s="26"/>
      <c r="P4" s="28"/>
      <c r="Q4" s="28"/>
      <c r="R4" s="29"/>
      <c r="S4" s="29"/>
      <c r="T4" s="29"/>
      <c r="U4" s="29"/>
      <c r="V4" s="29"/>
      <c r="W4" s="26"/>
      <c r="X4" s="26"/>
      <c r="Y4" s="26"/>
      <c r="Z4" s="26"/>
      <c r="AA4" s="26"/>
      <c r="AB4" s="26"/>
      <c r="AC4" s="26"/>
      <c r="AD4" s="26"/>
      <c r="AE4" s="26"/>
      <c r="AF4" s="26"/>
      <c r="AG4" s="26"/>
      <c r="AH4" s="26"/>
      <c r="AI4" s="26"/>
      <c r="AJ4" s="26"/>
      <c r="AK4" s="26"/>
      <c r="AL4" s="26"/>
    </row>
    <row r="5" spans="1:38" s="2" customFormat="1" x14ac:dyDescent="0.2">
      <c r="A5" s="30" t="s">
        <v>2</v>
      </c>
      <c r="B5" s="20" t="s">
        <v>441</v>
      </c>
      <c r="C5" s="31" t="s">
        <v>3</v>
      </c>
      <c r="D5" s="26"/>
      <c r="E5" s="26"/>
      <c r="F5" s="26"/>
      <c r="G5" s="26"/>
      <c r="H5" s="26"/>
      <c r="I5" s="26"/>
      <c r="J5" s="26"/>
      <c r="K5" s="26"/>
      <c r="L5" s="26"/>
      <c r="M5" s="26"/>
      <c r="N5" s="26"/>
      <c r="O5" s="26"/>
      <c r="P5" s="28"/>
      <c r="Q5" s="28"/>
      <c r="R5" s="29"/>
      <c r="S5" s="29"/>
      <c r="T5" s="29"/>
      <c r="U5" s="29"/>
      <c r="V5" s="29"/>
      <c r="W5" s="26"/>
      <c r="X5" s="26"/>
      <c r="Y5" s="26"/>
      <c r="Z5" s="26"/>
      <c r="AA5" s="26"/>
      <c r="AB5" s="26"/>
      <c r="AC5" s="26"/>
      <c r="AD5" s="26"/>
      <c r="AE5" s="26"/>
      <c r="AF5" s="26"/>
      <c r="AG5" s="26"/>
      <c r="AH5" s="26"/>
      <c r="AI5" s="26"/>
      <c r="AJ5" s="26"/>
      <c r="AK5" s="26"/>
      <c r="AL5" s="26"/>
    </row>
    <row r="6" spans="1:38" s="2" customFormat="1" x14ac:dyDescent="0.2">
      <c r="A6" s="30" t="s">
        <v>4</v>
      </c>
      <c r="B6" s="20">
        <v>2009</v>
      </c>
      <c r="C6" s="31" t="s">
        <v>5</v>
      </c>
      <c r="D6" s="26"/>
      <c r="E6" s="26"/>
      <c r="F6" s="26"/>
      <c r="G6" s="26"/>
      <c r="H6" s="26"/>
      <c r="I6" s="26"/>
      <c r="J6" s="26"/>
      <c r="K6" s="26"/>
      <c r="L6" s="26"/>
      <c r="M6" s="26"/>
      <c r="N6" s="26"/>
      <c r="O6" s="26"/>
      <c r="P6" s="26"/>
      <c r="Q6" s="26"/>
      <c r="R6" s="32"/>
      <c r="S6" s="32"/>
      <c r="T6" s="32"/>
      <c r="U6" s="32"/>
      <c r="V6" s="32"/>
      <c r="W6" s="26"/>
      <c r="X6" s="26"/>
      <c r="Y6" s="26"/>
      <c r="Z6" s="26"/>
      <c r="AA6" s="26"/>
      <c r="AB6" s="26"/>
      <c r="AC6" s="26"/>
      <c r="AD6" s="26"/>
      <c r="AE6" s="26"/>
      <c r="AF6" s="26"/>
      <c r="AG6" s="26"/>
      <c r="AH6" s="26"/>
      <c r="AI6" s="26"/>
      <c r="AJ6" s="26"/>
      <c r="AK6" s="26"/>
      <c r="AL6" s="26"/>
    </row>
    <row r="7" spans="1:38" s="2" customFormat="1" x14ac:dyDescent="0.2">
      <c r="A7" s="30" t="s">
        <v>6</v>
      </c>
      <c r="B7" s="20" t="s">
        <v>444</v>
      </c>
      <c r="C7" s="33" t="s">
        <v>7</v>
      </c>
      <c r="D7" s="28"/>
      <c r="E7" s="28"/>
      <c r="F7" s="28"/>
      <c r="G7" s="28"/>
      <c r="H7" s="28"/>
      <c r="I7" s="28"/>
      <c r="J7" s="28"/>
      <c r="K7" s="28"/>
      <c r="L7" s="28"/>
      <c r="M7" s="28"/>
      <c r="N7" s="28"/>
      <c r="O7" s="28"/>
      <c r="P7" s="28"/>
      <c r="Q7" s="28"/>
      <c r="R7" s="29"/>
      <c r="S7" s="29"/>
      <c r="T7" s="29"/>
      <c r="U7" s="29"/>
      <c r="V7" s="29"/>
      <c r="W7" s="26"/>
      <c r="X7" s="26"/>
      <c r="Y7" s="26"/>
      <c r="Z7" s="26"/>
      <c r="AA7" s="26"/>
      <c r="AB7" s="26"/>
      <c r="AC7" s="26"/>
      <c r="AD7" s="28"/>
      <c r="AE7" s="26"/>
      <c r="AF7" s="26"/>
      <c r="AG7" s="28"/>
      <c r="AH7" s="28"/>
      <c r="AI7" s="28"/>
      <c r="AJ7" s="28"/>
      <c r="AK7" s="28"/>
      <c r="AL7" s="28"/>
    </row>
    <row r="8" spans="1:38" s="1" customFormat="1" x14ac:dyDescent="0.2">
      <c r="A8" s="123"/>
      <c r="B8" s="124"/>
      <c r="C8" s="125"/>
      <c r="D8" s="126"/>
      <c r="E8" s="126"/>
      <c r="F8" s="126"/>
      <c r="G8" s="126"/>
      <c r="H8" s="126"/>
      <c r="I8" s="126"/>
      <c r="J8" s="126"/>
      <c r="K8" s="126"/>
      <c r="L8" s="126"/>
      <c r="M8" s="126"/>
      <c r="N8" s="126"/>
      <c r="O8" s="126"/>
      <c r="P8" s="126"/>
      <c r="Q8" s="126"/>
      <c r="R8" s="29"/>
      <c r="S8" s="29"/>
      <c r="T8" s="29"/>
      <c r="U8" s="29"/>
      <c r="V8" s="29"/>
      <c r="W8" s="26"/>
      <c r="X8" s="26"/>
      <c r="Y8" s="26"/>
      <c r="Z8" s="26"/>
      <c r="AA8" s="26"/>
      <c r="AB8" s="26"/>
      <c r="AC8" s="26"/>
      <c r="AD8" s="26"/>
      <c r="AE8" s="26"/>
      <c r="AF8" s="32"/>
      <c r="AG8" s="28"/>
      <c r="AH8" s="28"/>
      <c r="AI8" s="28"/>
      <c r="AJ8" s="28"/>
      <c r="AK8" s="28"/>
      <c r="AL8" s="28"/>
    </row>
    <row r="9" spans="1:38" s="1" customFormat="1" ht="13.5" thickBot="1" x14ac:dyDescent="0.25">
      <c r="A9" s="34"/>
      <c r="B9" s="35"/>
      <c r="C9" s="36"/>
      <c r="D9" s="37"/>
      <c r="E9" s="37"/>
      <c r="F9" s="37"/>
      <c r="G9" s="37"/>
      <c r="H9" s="37"/>
      <c r="I9" s="37"/>
      <c r="J9" s="37"/>
      <c r="K9" s="37"/>
      <c r="L9" s="37"/>
      <c r="M9" s="37"/>
      <c r="N9" s="37"/>
      <c r="O9" s="37"/>
      <c r="P9" s="37"/>
      <c r="Q9" s="37"/>
      <c r="R9" s="29"/>
      <c r="S9" s="29"/>
      <c r="T9" s="29"/>
      <c r="U9" s="29"/>
      <c r="V9" s="29"/>
      <c r="W9" s="26"/>
      <c r="X9" s="26"/>
      <c r="Y9" s="26"/>
      <c r="Z9" s="26"/>
      <c r="AA9" s="26"/>
      <c r="AB9" s="26"/>
      <c r="AC9" s="26"/>
      <c r="AD9" s="26"/>
      <c r="AE9" s="26"/>
      <c r="AF9" s="32"/>
      <c r="AG9" s="28"/>
      <c r="AH9" s="28"/>
      <c r="AI9" s="28"/>
      <c r="AJ9" s="28"/>
      <c r="AK9" s="28"/>
      <c r="AL9" s="28"/>
    </row>
    <row r="10" spans="1:38" s="4" customFormat="1" ht="37.5" customHeight="1" thickBot="1" x14ac:dyDescent="0.25">
      <c r="A10" s="161" t="str">
        <f>B4&amp;": "&amp;B5&amp;": "&amp;B6</f>
        <v>IE: 15.02.2024: 2009</v>
      </c>
      <c r="B10" s="163" t="s">
        <v>8</v>
      </c>
      <c r="C10" s="164"/>
      <c r="D10" s="165"/>
      <c r="E10" s="152" t="s">
        <v>9</v>
      </c>
      <c r="F10" s="153"/>
      <c r="G10" s="153"/>
      <c r="H10" s="154"/>
      <c r="I10" s="152" t="s">
        <v>10</v>
      </c>
      <c r="J10" s="153"/>
      <c r="K10" s="153"/>
      <c r="L10" s="154"/>
      <c r="M10" s="169" t="s">
        <v>11</v>
      </c>
      <c r="N10" s="152" t="s">
        <v>12</v>
      </c>
      <c r="O10" s="153"/>
      <c r="P10" s="154"/>
      <c r="Q10" s="152" t="s">
        <v>13</v>
      </c>
      <c r="R10" s="153"/>
      <c r="S10" s="153"/>
      <c r="T10" s="153"/>
      <c r="U10" s="153"/>
      <c r="V10" s="154"/>
      <c r="W10" s="152" t="s">
        <v>366</v>
      </c>
      <c r="X10" s="153"/>
      <c r="Y10" s="153"/>
      <c r="Z10" s="153"/>
      <c r="AA10" s="153"/>
      <c r="AB10" s="153"/>
      <c r="AC10" s="153"/>
      <c r="AD10" s="154"/>
      <c r="AE10" s="38"/>
      <c r="AF10" s="152" t="s">
        <v>383</v>
      </c>
      <c r="AG10" s="153"/>
      <c r="AH10" s="153"/>
      <c r="AI10" s="153"/>
      <c r="AJ10" s="153"/>
      <c r="AK10" s="153"/>
      <c r="AL10" s="154"/>
    </row>
    <row r="11" spans="1:38" s="1" customFormat="1" ht="15" customHeight="1" thickBot="1" x14ac:dyDescent="0.25">
      <c r="A11" s="162"/>
      <c r="B11" s="166"/>
      <c r="C11" s="167"/>
      <c r="D11" s="168"/>
      <c r="E11" s="155"/>
      <c r="F11" s="156"/>
      <c r="G11" s="156"/>
      <c r="H11" s="157"/>
      <c r="I11" s="155"/>
      <c r="J11" s="156"/>
      <c r="K11" s="156"/>
      <c r="L11" s="157"/>
      <c r="M11" s="170"/>
      <c r="N11" s="155"/>
      <c r="O11" s="156"/>
      <c r="P11" s="157"/>
      <c r="Q11" s="155"/>
      <c r="R11" s="156"/>
      <c r="S11" s="156"/>
      <c r="T11" s="156"/>
      <c r="U11" s="156"/>
      <c r="V11" s="157"/>
      <c r="W11" s="120"/>
      <c r="X11" s="158" t="s">
        <v>31</v>
      </c>
      <c r="Y11" s="159"/>
      <c r="Z11" s="159"/>
      <c r="AA11" s="159"/>
      <c r="AB11" s="160"/>
      <c r="AC11" s="121"/>
      <c r="AD11" s="122"/>
      <c r="AE11" s="39"/>
      <c r="AF11" s="155"/>
      <c r="AG11" s="156"/>
      <c r="AH11" s="156"/>
      <c r="AI11" s="156"/>
      <c r="AJ11" s="156"/>
      <c r="AK11" s="156"/>
      <c r="AL11" s="157"/>
    </row>
    <row r="12" spans="1:38" s="1" customFormat="1" ht="52.5" customHeight="1" thickBot="1" x14ac:dyDescent="0.25">
      <c r="A12" s="162"/>
      <c r="B12" s="166"/>
      <c r="C12" s="167"/>
      <c r="D12" s="168"/>
      <c r="E12" s="115" t="s">
        <v>384</v>
      </c>
      <c r="F12" s="115" t="s">
        <v>14</v>
      </c>
      <c r="G12" s="115" t="s">
        <v>15</v>
      </c>
      <c r="H12" s="115" t="s">
        <v>16</v>
      </c>
      <c r="I12" s="115" t="s">
        <v>17</v>
      </c>
      <c r="J12" s="116" t="s">
        <v>18</v>
      </c>
      <c r="K12" s="116" t="s">
        <v>19</v>
      </c>
      <c r="L12" s="117" t="s">
        <v>394</v>
      </c>
      <c r="M12" s="118" t="s">
        <v>20</v>
      </c>
      <c r="N12" s="116" t="s">
        <v>21</v>
      </c>
      <c r="O12" s="116" t="s">
        <v>22</v>
      </c>
      <c r="P12" s="116" t="s">
        <v>23</v>
      </c>
      <c r="Q12" s="116" t="s">
        <v>24</v>
      </c>
      <c r="R12" s="116" t="s">
        <v>25</v>
      </c>
      <c r="S12" s="116" t="s">
        <v>26</v>
      </c>
      <c r="T12" s="116" t="s">
        <v>27</v>
      </c>
      <c r="U12" s="116" t="s">
        <v>28</v>
      </c>
      <c r="V12" s="116" t="s">
        <v>29</v>
      </c>
      <c r="W12" s="118" t="s">
        <v>30</v>
      </c>
      <c r="X12" s="115" t="s">
        <v>395</v>
      </c>
      <c r="Y12" s="115" t="s">
        <v>396</v>
      </c>
      <c r="Z12" s="115" t="s">
        <v>397</v>
      </c>
      <c r="AA12" s="115" t="s">
        <v>398</v>
      </c>
      <c r="AB12" s="115" t="s">
        <v>41</v>
      </c>
      <c r="AC12" s="116" t="s">
        <v>32</v>
      </c>
      <c r="AD12" s="116" t="s">
        <v>33</v>
      </c>
      <c r="AE12" s="40"/>
      <c r="AF12" s="118" t="s">
        <v>34</v>
      </c>
      <c r="AG12" s="118" t="s">
        <v>35</v>
      </c>
      <c r="AH12" s="118" t="s">
        <v>36</v>
      </c>
      <c r="AI12" s="118" t="s">
        <v>37</v>
      </c>
      <c r="AJ12" s="118" t="s">
        <v>38</v>
      </c>
      <c r="AK12" s="118" t="s">
        <v>39</v>
      </c>
      <c r="AL12" s="119" t="s">
        <v>40</v>
      </c>
    </row>
    <row r="13" spans="1:38" ht="37.5" customHeight="1" thickBot="1" x14ac:dyDescent="0.25">
      <c r="A13" s="41" t="s">
        <v>42</v>
      </c>
      <c r="B13" s="41" t="s">
        <v>43</v>
      </c>
      <c r="C13" s="42" t="s">
        <v>427</v>
      </c>
      <c r="D13" s="41" t="s">
        <v>44</v>
      </c>
      <c r="E13" s="41" t="s">
        <v>45</v>
      </c>
      <c r="F13" s="41" t="s">
        <v>45</v>
      </c>
      <c r="G13" s="41" t="s">
        <v>45</v>
      </c>
      <c r="H13" s="41" t="s">
        <v>45</v>
      </c>
      <c r="I13" s="41" t="s">
        <v>45</v>
      </c>
      <c r="J13" s="41" t="s">
        <v>45</v>
      </c>
      <c r="K13" s="41" t="s">
        <v>45</v>
      </c>
      <c r="L13" s="41" t="s">
        <v>45</v>
      </c>
      <c r="M13" s="41" t="s">
        <v>45</v>
      </c>
      <c r="N13" s="41" t="s">
        <v>46</v>
      </c>
      <c r="O13" s="41" t="s">
        <v>46</v>
      </c>
      <c r="P13" s="41" t="s">
        <v>46</v>
      </c>
      <c r="Q13" s="41" t="s">
        <v>46</v>
      </c>
      <c r="R13" s="41" t="s">
        <v>46</v>
      </c>
      <c r="S13" s="41" t="s">
        <v>46</v>
      </c>
      <c r="T13" s="41" t="s">
        <v>46</v>
      </c>
      <c r="U13" s="41" t="s">
        <v>46</v>
      </c>
      <c r="V13" s="41" t="s">
        <v>46</v>
      </c>
      <c r="W13" s="41" t="s">
        <v>47</v>
      </c>
      <c r="X13" s="41" t="s">
        <v>46</v>
      </c>
      <c r="Y13" s="41" t="s">
        <v>46</v>
      </c>
      <c r="Z13" s="41" t="s">
        <v>46</v>
      </c>
      <c r="AA13" s="41" t="s">
        <v>46</v>
      </c>
      <c r="AB13" s="41" t="s">
        <v>46</v>
      </c>
      <c r="AC13" s="41" t="s">
        <v>48</v>
      </c>
      <c r="AD13" s="41" t="s">
        <v>48</v>
      </c>
      <c r="AE13" s="43"/>
      <c r="AF13" s="41" t="s">
        <v>49</v>
      </c>
      <c r="AG13" s="41" t="s">
        <v>49</v>
      </c>
      <c r="AH13" s="41" t="s">
        <v>49</v>
      </c>
      <c r="AI13" s="41" t="s">
        <v>49</v>
      </c>
      <c r="AJ13" s="41" t="s">
        <v>49</v>
      </c>
      <c r="AK13" s="41"/>
      <c r="AL13" s="44"/>
    </row>
    <row r="14" spans="1:38" s="1" customFormat="1" ht="26.25" customHeight="1" thickBot="1" x14ac:dyDescent="0.25">
      <c r="A14" s="65" t="s">
        <v>50</v>
      </c>
      <c r="B14" s="65" t="s">
        <v>51</v>
      </c>
      <c r="C14" s="66" t="s">
        <v>52</v>
      </c>
      <c r="D14" s="67"/>
      <c r="E14" s="138">
        <v>13.782700595516683</v>
      </c>
      <c r="F14" s="138">
        <v>0.35135272534391038</v>
      </c>
      <c r="G14" s="138">
        <v>16.114626565677597</v>
      </c>
      <c r="H14" s="138" t="s">
        <v>442</v>
      </c>
      <c r="I14" s="138">
        <v>0.49908824686685849</v>
      </c>
      <c r="J14" s="138">
        <v>0.72907546435872694</v>
      </c>
      <c r="K14" s="138">
        <v>0.91924706363075359</v>
      </c>
      <c r="L14" s="138">
        <v>1.3155680396584707E-2</v>
      </c>
      <c r="M14" s="138">
        <v>14.802429150069175</v>
      </c>
      <c r="N14" s="138">
        <v>0.63510014416643579</v>
      </c>
      <c r="O14" s="138">
        <v>8.2479017368983817E-2</v>
      </c>
      <c r="P14" s="138">
        <v>0.12771820165874698</v>
      </c>
      <c r="Q14" s="138">
        <v>0.61459967603833621</v>
      </c>
      <c r="R14" s="138">
        <v>0.38391773688441783</v>
      </c>
      <c r="S14" s="138">
        <v>0.33078854788804307</v>
      </c>
      <c r="T14" s="138">
        <v>2.5292258767326667</v>
      </c>
      <c r="U14" s="138">
        <v>1.816745144993708</v>
      </c>
      <c r="V14" s="138">
        <v>1.6349467469708385</v>
      </c>
      <c r="W14" s="138">
        <v>0.53045316001656773</v>
      </c>
      <c r="X14" s="138">
        <v>5.2345937165620287E-4</v>
      </c>
      <c r="Y14" s="138">
        <v>2.0088791716483603E-3</v>
      </c>
      <c r="Z14" s="138">
        <v>1.5892381817340718E-3</v>
      </c>
      <c r="AA14" s="138">
        <v>1.5571676623788805E-4</v>
      </c>
      <c r="AB14" s="138">
        <v>4.2772934912765235E-3</v>
      </c>
      <c r="AC14" s="138">
        <v>0.35905393622104537</v>
      </c>
      <c r="AD14" s="138">
        <v>1.6560214520021147E-3</v>
      </c>
      <c r="AE14" s="55"/>
      <c r="AF14" s="147">
        <v>8738.0384202301138</v>
      </c>
      <c r="AG14" s="147">
        <v>55758.398067219227</v>
      </c>
      <c r="AH14" s="147">
        <v>107045.51276686229</v>
      </c>
      <c r="AI14" s="147">
        <v>422.91871631999999</v>
      </c>
      <c r="AJ14" s="147" t="s">
        <v>430</v>
      </c>
      <c r="AK14" s="147" t="s">
        <v>428</v>
      </c>
      <c r="AL14" s="45" t="s">
        <v>49</v>
      </c>
    </row>
    <row r="15" spans="1:38" s="1" customFormat="1" ht="26.25" customHeight="1" thickBot="1" x14ac:dyDescent="0.25">
      <c r="A15" s="65" t="s">
        <v>53</v>
      </c>
      <c r="B15" s="65" t="s">
        <v>54</v>
      </c>
      <c r="C15" s="66" t="s">
        <v>55</v>
      </c>
      <c r="D15" s="67"/>
      <c r="E15" s="138">
        <v>0.74593600000000004</v>
      </c>
      <c r="F15" s="138">
        <v>1.2754381434147177E-2</v>
      </c>
      <c r="G15" s="138">
        <v>0.88125599999999993</v>
      </c>
      <c r="H15" s="138" t="s">
        <v>442</v>
      </c>
      <c r="I15" s="138">
        <v>1.2312243037879114E-2</v>
      </c>
      <c r="J15" s="138">
        <v>1.8289696162440906E-2</v>
      </c>
      <c r="K15" s="138">
        <v>2.3344054796935416E-2</v>
      </c>
      <c r="L15" s="138">
        <v>1.1494999903147894E-3</v>
      </c>
      <c r="M15" s="138">
        <v>9.1812999999999992E-2</v>
      </c>
      <c r="N15" s="138">
        <v>1.1040676931369254E-2</v>
      </c>
      <c r="O15" s="138">
        <v>9.8518636372050897E-3</v>
      </c>
      <c r="P15" s="138">
        <v>1.8478557976457149E-3</v>
      </c>
      <c r="Q15" s="138">
        <v>5.3761153975913556E-3</v>
      </c>
      <c r="R15" s="138">
        <v>4.0751390752247131E-2</v>
      </c>
      <c r="S15" s="138">
        <v>2.4656046868710736E-2</v>
      </c>
      <c r="T15" s="138">
        <v>0.78044827043079223</v>
      </c>
      <c r="U15" s="138">
        <v>8.5782119393205177E-3</v>
      </c>
      <c r="V15" s="138">
        <v>0.11482011374760488</v>
      </c>
      <c r="W15" s="138">
        <v>2.4301812792750649E-3</v>
      </c>
      <c r="X15" s="138">
        <v>2.6283185917946051E-6</v>
      </c>
      <c r="Y15" s="138">
        <v>8.0754174632013094E-6</v>
      </c>
      <c r="Z15" s="138">
        <v>2.4790269527987976E-6</v>
      </c>
      <c r="AA15" s="138">
        <v>2.4790269527987976E-6</v>
      </c>
      <c r="AB15" s="138">
        <v>1.5661789960593509E-5</v>
      </c>
      <c r="AC15" s="138" t="s">
        <v>428</v>
      </c>
      <c r="AD15" s="138">
        <v>0</v>
      </c>
      <c r="AE15" s="55"/>
      <c r="AF15" s="147">
        <v>5093.8453985827409</v>
      </c>
      <c r="AG15" s="147" t="s">
        <v>430</v>
      </c>
      <c r="AH15" s="147" t="s">
        <v>430</v>
      </c>
      <c r="AI15" s="147" t="s">
        <v>430</v>
      </c>
      <c r="AJ15" s="147" t="s">
        <v>430</v>
      </c>
      <c r="AK15" s="147" t="s">
        <v>428</v>
      </c>
      <c r="AL15" s="45" t="s">
        <v>49</v>
      </c>
    </row>
    <row r="16" spans="1:38" s="1" customFormat="1" ht="26.25" customHeight="1" thickBot="1" x14ac:dyDescent="0.25">
      <c r="A16" s="65" t="s">
        <v>53</v>
      </c>
      <c r="B16" s="65" t="s">
        <v>56</v>
      </c>
      <c r="C16" s="66" t="s">
        <v>57</v>
      </c>
      <c r="D16" s="67"/>
      <c r="E16" s="138">
        <v>0.25193937088505447</v>
      </c>
      <c r="F16" s="138">
        <v>3.0137196769587857E-3</v>
      </c>
      <c r="G16" s="138">
        <v>0.14161298525438754</v>
      </c>
      <c r="H16" s="138" t="s">
        <v>442</v>
      </c>
      <c r="I16" s="138">
        <v>7.1037961820876502E-2</v>
      </c>
      <c r="J16" s="138">
        <v>0.10188253327988005</v>
      </c>
      <c r="K16" s="138">
        <v>0.1058612949351755</v>
      </c>
      <c r="L16" s="138">
        <v>1.5988752700000006E-4</v>
      </c>
      <c r="M16" s="138">
        <v>0.14156990477798206</v>
      </c>
      <c r="N16" s="138">
        <v>3.6738095476943976E-2</v>
      </c>
      <c r="O16" s="138">
        <v>2.0751576763010549E-3</v>
      </c>
      <c r="P16" s="138">
        <v>3.869347425472229E-2</v>
      </c>
      <c r="Q16" s="138">
        <v>1.422522206766158E-2</v>
      </c>
      <c r="R16" s="138">
        <v>7.8508140342733318E-3</v>
      </c>
      <c r="S16" s="138">
        <v>3.2522443143245677E-2</v>
      </c>
      <c r="T16" s="138">
        <v>1.6858294460344904E-2</v>
      </c>
      <c r="U16" s="138">
        <v>3.7399917279955976E-3</v>
      </c>
      <c r="V16" s="138">
        <v>5.9636379101356413E-2</v>
      </c>
      <c r="W16" s="138">
        <v>3.3765478244130218E-2</v>
      </c>
      <c r="X16" s="138">
        <v>4.4818761338829178E-7</v>
      </c>
      <c r="Y16" s="138">
        <v>5.8956717213419529E-7</v>
      </c>
      <c r="Z16" s="138">
        <v>6.7668783373074473E-8</v>
      </c>
      <c r="AA16" s="138">
        <v>6.3162225141418479E-8</v>
      </c>
      <c r="AB16" s="138">
        <v>1.16858579403698E-6</v>
      </c>
      <c r="AC16" s="138">
        <v>8.5902404892215984E-9</v>
      </c>
      <c r="AD16" s="138">
        <v>5.0760511981764001E-9</v>
      </c>
      <c r="AE16" s="55"/>
      <c r="AF16" s="147">
        <v>0.47727620000000015</v>
      </c>
      <c r="AG16" s="147">
        <v>1289.6523199984817</v>
      </c>
      <c r="AH16" s="147">
        <v>762.16</v>
      </c>
      <c r="AI16" s="147" t="s">
        <v>430</v>
      </c>
      <c r="AJ16" s="147" t="s">
        <v>430</v>
      </c>
      <c r="AK16" s="147" t="s">
        <v>428</v>
      </c>
      <c r="AL16" s="45" t="s">
        <v>49</v>
      </c>
    </row>
    <row r="17" spans="1:38" s="2" customFormat="1" ht="26.25" customHeight="1" thickBot="1" x14ac:dyDescent="0.25">
      <c r="A17" s="65" t="s">
        <v>53</v>
      </c>
      <c r="B17" s="65" t="s">
        <v>58</v>
      </c>
      <c r="C17" s="66" t="s">
        <v>59</v>
      </c>
      <c r="D17" s="67"/>
      <c r="E17" s="138">
        <v>3.0982319999999998E-3</v>
      </c>
      <c r="F17" s="138">
        <v>9.6296400000000007E-4</v>
      </c>
      <c r="G17" s="138">
        <v>4.7106238390975714E-6</v>
      </c>
      <c r="H17" s="138" t="s">
        <v>430</v>
      </c>
      <c r="I17" s="138">
        <v>3.2657040000000005E-5</v>
      </c>
      <c r="J17" s="138">
        <v>3.2657040000000005E-5</v>
      </c>
      <c r="K17" s="138">
        <v>3.2657040000000005E-5</v>
      </c>
      <c r="L17" s="138">
        <v>1.3062816000000003E-6</v>
      </c>
      <c r="M17" s="138">
        <v>1.2141720000000001E-3</v>
      </c>
      <c r="N17" s="138">
        <v>4.6054799999999998E-7</v>
      </c>
      <c r="O17" s="138">
        <v>3.7681200000000003E-8</v>
      </c>
      <c r="P17" s="138">
        <v>2.2608720000000001E-5</v>
      </c>
      <c r="Q17" s="138">
        <v>4.1868000000000003E-6</v>
      </c>
      <c r="R17" s="138">
        <v>5.4428400000000001E-7</v>
      </c>
      <c r="S17" s="138">
        <v>1.088568E-7</v>
      </c>
      <c r="T17" s="138">
        <v>5.4428400000000001E-7</v>
      </c>
      <c r="U17" s="138">
        <v>2.4283440000000001E-6</v>
      </c>
      <c r="V17" s="138">
        <v>3.0563640000000003E-5</v>
      </c>
      <c r="W17" s="138">
        <v>0</v>
      </c>
      <c r="X17" s="138">
        <v>0</v>
      </c>
      <c r="Y17" s="138">
        <v>0</v>
      </c>
      <c r="Z17" s="138">
        <v>0</v>
      </c>
      <c r="AA17" s="138">
        <v>0</v>
      </c>
      <c r="AB17" s="138">
        <v>0</v>
      </c>
      <c r="AC17" s="138" t="s">
        <v>430</v>
      </c>
      <c r="AD17" s="138" t="s">
        <v>430</v>
      </c>
      <c r="AE17" s="55"/>
      <c r="AF17" s="147" t="s">
        <v>430</v>
      </c>
      <c r="AG17" s="147" t="s">
        <v>430</v>
      </c>
      <c r="AH17" s="147">
        <v>41.868000000000002</v>
      </c>
      <c r="AI17" s="147" t="s">
        <v>430</v>
      </c>
      <c r="AJ17" s="147" t="s">
        <v>430</v>
      </c>
      <c r="AK17" s="147" t="s">
        <v>428</v>
      </c>
      <c r="AL17" s="45" t="s">
        <v>49</v>
      </c>
    </row>
    <row r="18" spans="1:38" s="2" customFormat="1" ht="26.25" customHeight="1" thickBot="1" x14ac:dyDescent="0.25">
      <c r="A18" s="65" t="s">
        <v>53</v>
      </c>
      <c r="B18" s="65" t="s">
        <v>60</v>
      </c>
      <c r="C18" s="66" t="s">
        <v>61</v>
      </c>
      <c r="D18" s="67"/>
      <c r="E18" s="138">
        <v>1.2642780314073749</v>
      </c>
      <c r="F18" s="138">
        <v>0.40498498675998396</v>
      </c>
      <c r="G18" s="138">
        <v>1.4236359076671754</v>
      </c>
      <c r="H18" s="138" t="s">
        <v>442</v>
      </c>
      <c r="I18" s="138">
        <v>0.10953127896066615</v>
      </c>
      <c r="J18" s="138">
        <v>0.1385581401552409</v>
      </c>
      <c r="K18" s="138">
        <v>0.17329138488302118</v>
      </c>
      <c r="L18" s="138">
        <v>5.3856554745744169E-2</v>
      </c>
      <c r="M18" s="138">
        <v>0.68970117767790973</v>
      </c>
      <c r="N18" s="138">
        <v>9.5627134066641209E-2</v>
      </c>
      <c r="O18" s="138">
        <v>1.7744959395945724E-3</v>
      </c>
      <c r="P18" s="138">
        <v>8.8836819936629011E-3</v>
      </c>
      <c r="Q18" s="138">
        <v>5.8695367206587357E-3</v>
      </c>
      <c r="R18" s="138">
        <v>7.4061142087501183E-2</v>
      </c>
      <c r="S18" s="138">
        <v>4.191712380985866E-2</v>
      </c>
      <c r="T18" s="138">
        <v>1.4975450782722026</v>
      </c>
      <c r="U18" s="138">
        <v>6.2671370613552753E-4</v>
      </c>
      <c r="V18" s="138">
        <v>5.1327837882248879E-2</v>
      </c>
      <c r="W18" s="138">
        <v>1.3349956850429636E-2</v>
      </c>
      <c r="X18" s="138">
        <v>1.212637692137216E-2</v>
      </c>
      <c r="Y18" s="138">
        <v>8.7911567718494524E-2</v>
      </c>
      <c r="Z18" s="138">
        <v>1.0406797776113412E-2</v>
      </c>
      <c r="AA18" s="138">
        <v>9.1196429768480216E-3</v>
      </c>
      <c r="AB18" s="138">
        <v>0.11956438539282811</v>
      </c>
      <c r="AC18" s="138" t="s">
        <v>430</v>
      </c>
      <c r="AD18" s="138" t="s">
        <v>430</v>
      </c>
      <c r="AE18" s="55"/>
      <c r="AF18" s="147">
        <v>5827.0202274567455</v>
      </c>
      <c r="AG18" s="147">
        <v>26.049659397190318</v>
      </c>
      <c r="AH18" s="147">
        <v>14935.24299347862</v>
      </c>
      <c r="AI18" s="147" t="s">
        <v>430</v>
      </c>
      <c r="AJ18" s="147" t="s">
        <v>430</v>
      </c>
      <c r="AK18" s="147" t="s">
        <v>428</v>
      </c>
      <c r="AL18" s="45" t="s">
        <v>49</v>
      </c>
    </row>
    <row r="19" spans="1:38" s="2" customFormat="1" ht="26.25" customHeight="1" thickBot="1" x14ac:dyDescent="0.25">
      <c r="A19" s="65" t="s">
        <v>53</v>
      </c>
      <c r="B19" s="65" t="s">
        <v>62</v>
      </c>
      <c r="C19" s="66" t="s">
        <v>63</v>
      </c>
      <c r="D19" s="67"/>
      <c r="E19" s="138">
        <v>0.43353902044566456</v>
      </c>
      <c r="F19" s="138">
        <v>0.11306161502458481</v>
      </c>
      <c r="G19" s="138">
        <v>0.66328668731775675</v>
      </c>
      <c r="H19" s="138">
        <v>5.0750245958399989E-5</v>
      </c>
      <c r="I19" s="138">
        <v>3.7112585438105528E-2</v>
      </c>
      <c r="J19" s="138">
        <v>4.5417597191179153E-2</v>
      </c>
      <c r="K19" s="138">
        <v>5.5459584717571876E-2</v>
      </c>
      <c r="L19" s="138">
        <v>1.2608654973131878E-2</v>
      </c>
      <c r="M19" s="138">
        <v>0.20920436737298626</v>
      </c>
      <c r="N19" s="138">
        <v>2.9229008111388136E-2</v>
      </c>
      <c r="O19" s="138">
        <v>1.0662080406355458E-3</v>
      </c>
      <c r="P19" s="138">
        <v>2.2679505705648613E-3</v>
      </c>
      <c r="Q19" s="138">
        <v>2.0427271819164032E-3</v>
      </c>
      <c r="R19" s="138">
        <v>2.1785254442746017E-2</v>
      </c>
      <c r="S19" s="138">
        <v>1.2120647879421978E-2</v>
      </c>
      <c r="T19" s="138">
        <v>0.41727401123404101</v>
      </c>
      <c r="U19" s="138">
        <v>4.2230546666400506E-4</v>
      </c>
      <c r="V19" s="138">
        <v>4.0677422524007432E-2</v>
      </c>
      <c r="W19" s="138">
        <v>5.8678626609231978E-3</v>
      </c>
      <c r="X19" s="138">
        <v>3.8586972669108471E-3</v>
      </c>
      <c r="Y19" s="138">
        <v>2.510373057583197E-2</v>
      </c>
      <c r="Z19" s="138">
        <v>3.1489302183037074E-3</v>
      </c>
      <c r="AA19" s="138">
        <v>2.7354248586484607E-3</v>
      </c>
      <c r="AB19" s="138">
        <v>3.4846782919694987E-2</v>
      </c>
      <c r="AC19" s="138">
        <v>1.1065195611456249E-5</v>
      </c>
      <c r="AD19" s="138">
        <v>3.0340052483025198E-3</v>
      </c>
      <c r="AE19" s="55"/>
      <c r="AF19" s="147">
        <v>1669.4223338332652</v>
      </c>
      <c r="AG19" s="147">
        <v>17.847089695897175</v>
      </c>
      <c r="AH19" s="147">
        <v>3532.089145747907</v>
      </c>
      <c r="AI19" s="147">
        <v>42.291871631999996</v>
      </c>
      <c r="AJ19" s="147" t="s">
        <v>430</v>
      </c>
      <c r="AK19" s="147" t="s">
        <v>428</v>
      </c>
      <c r="AL19" s="45" t="s">
        <v>49</v>
      </c>
    </row>
    <row r="20" spans="1:38" s="2" customFormat="1" ht="26.25" customHeight="1" thickBot="1" x14ac:dyDescent="0.25">
      <c r="A20" s="65" t="s">
        <v>53</v>
      </c>
      <c r="B20" s="65" t="s">
        <v>64</v>
      </c>
      <c r="C20" s="66" t="s">
        <v>65</v>
      </c>
      <c r="D20" s="67"/>
      <c r="E20" s="138">
        <v>3.7806711456546238E-2</v>
      </c>
      <c r="F20" s="138">
        <v>9.6554273636211014E-3</v>
      </c>
      <c r="G20" s="138">
        <v>2.7652020424224662E-2</v>
      </c>
      <c r="H20" s="138" t="s">
        <v>442</v>
      </c>
      <c r="I20" s="138">
        <v>3.5714724576837841E-3</v>
      </c>
      <c r="J20" s="138">
        <v>4.2834412970308242E-3</v>
      </c>
      <c r="K20" s="138">
        <v>5.0906001248913315E-3</v>
      </c>
      <c r="L20" s="138">
        <v>1.2049492760261948E-3</v>
      </c>
      <c r="M20" s="138">
        <v>2.5636213326226027E-2</v>
      </c>
      <c r="N20" s="138">
        <v>3.588615829332815E-3</v>
      </c>
      <c r="O20" s="138">
        <v>5.8657597130125922E-5</v>
      </c>
      <c r="P20" s="138">
        <v>2.8274996035187317E-4</v>
      </c>
      <c r="Q20" s="138">
        <v>2.0168752711246217E-4</v>
      </c>
      <c r="R20" s="138">
        <v>1.7082893816533129E-3</v>
      </c>
      <c r="S20" s="138">
        <v>1.082462319583433E-3</v>
      </c>
      <c r="T20" s="138">
        <v>3.1374503653734599E-2</v>
      </c>
      <c r="U20" s="138">
        <v>5.2902941384344849E-5</v>
      </c>
      <c r="V20" s="138">
        <v>3.6780284675365597E-3</v>
      </c>
      <c r="W20" s="138">
        <v>2.68972329745914E-3</v>
      </c>
      <c r="X20" s="138">
        <v>7.9326790508295125E-4</v>
      </c>
      <c r="Y20" s="138">
        <v>2.5321698236870677E-3</v>
      </c>
      <c r="Z20" s="138">
        <v>4.9846045956395888E-4</v>
      </c>
      <c r="AA20" s="138">
        <v>4.0985899754724438E-4</v>
      </c>
      <c r="AB20" s="138">
        <v>4.2337571858812222E-3</v>
      </c>
      <c r="AC20" s="138">
        <v>7.701669263338091E-6</v>
      </c>
      <c r="AD20" s="138">
        <v>2.1117480238185089E-3</v>
      </c>
      <c r="AE20" s="55"/>
      <c r="AF20" s="147">
        <v>136.77235651533903</v>
      </c>
      <c r="AG20" s="147">
        <v>12.422047198932404</v>
      </c>
      <c r="AH20" s="147">
        <v>302.91428045001715</v>
      </c>
      <c r="AI20" s="147" t="s">
        <v>430</v>
      </c>
      <c r="AJ20" s="147" t="s">
        <v>430</v>
      </c>
      <c r="AK20" s="147" t="s">
        <v>428</v>
      </c>
      <c r="AL20" s="45" t="s">
        <v>49</v>
      </c>
    </row>
    <row r="21" spans="1:38" s="2" customFormat="1" ht="26.25" customHeight="1" thickBot="1" x14ac:dyDescent="0.25">
      <c r="A21" s="65" t="s">
        <v>53</v>
      </c>
      <c r="B21" s="65" t="s">
        <v>66</v>
      </c>
      <c r="C21" s="66" t="s">
        <v>67</v>
      </c>
      <c r="D21" s="67"/>
      <c r="E21" s="138">
        <v>1.3265927448728534</v>
      </c>
      <c r="F21" s="138">
        <v>0.75413347666676211</v>
      </c>
      <c r="G21" s="138">
        <v>1.4809276573178711</v>
      </c>
      <c r="H21" s="138">
        <v>1.7516875518257312E-3</v>
      </c>
      <c r="I21" s="138">
        <v>0.34758514521656136</v>
      </c>
      <c r="J21" s="138">
        <v>0.37686160848733591</v>
      </c>
      <c r="K21" s="138">
        <v>0.41434499087547561</v>
      </c>
      <c r="L21" s="138">
        <v>9.8068181709008204E-2</v>
      </c>
      <c r="M21" s="138">
        <v>1.8961314918202334</v>
      </c>
      <c r="N21" s="138">
        <v>0.18827378575207226</v>
      </c>
      <c r="O21" s="138">
        <v>2.1301745817231613E-2</v>
      </c>
      <c r="P21" s="138">
        <v>1.1544157135859075E-2</v>
      </c>
      <c r="Q21" s="138">
        <v>7.6196346238278237E-3</v>
      </c>
      <c r="R21" s="138">
        <v>9.0554282292800575E-2</v>
      </c>
      <c r="S21" s="138">
        <v>4.7335714582820973E-2</v>
      </c>
      <c r="T21" s="138">
        <v>0.98469634779667514</v>
      </c>
      <c r="U21" s="138">
        <v>2.8471300899933598E-3</v>
      </c>
      <c r="V21" s="138">
        <v>0.91689111868807982</v>
      </c>
      <c r="W21" s="138">
        <v>0.15714529521780315</v>
      </c>
      <c r="X21" s="138">
        <v>3.9015539193623251E-2</v>
      </c>
      <c r="Y21" s="138">
        <v>9.7964887435971357E-2</v>
      </c>
      <c r="Z21" s="138">
        <v>2.2944694630271101E-2</v>
      </c>
      <c r="AA21" s="138">
        <v>1.8143026874648721E-2</v>
      </c>
      <c r="AB21" s="138">
        <v>0.17806814813451444</v>
      </c>
      <c r="AC21" s="138">
        <v>1.2743573401719493E-3</v>
      </c>
      <c r="AD21" s="138">
        <v>0.1127658000653104</v>
      </c>
      <c r="AE21" s="55"/>
      <c r="AF21" s="147">
        <v>4072.3029855964005</v>
      </c>
      <c r="AG21" s="147">
        <v>687.23375446385569</v>
      </c>
      <c r="AH21" s="147">
        <v>9137.9925307788744</v>
      </c>
      <c r="AI21" s="147">
        <v>1459.7396265214427</v>
      </c>
      <c r="AJ21" s="147" t="s">
        <v>430</v>
      </c>
      <c r="AK21" s="147" t="s">
        <v>428</v>
      </c>
      <c r="AL21" s="45" t="s">
        <v>49</v>
      </c>
    </row>
    <row r="22" spans="1:38" s="2" customFormat="1" ht="26.25" customHeight="1" thickBot="1" x14ac:dyDescent="0.25">
      <c r="A22" s="65" t="s">
        <v>53</v>
      </c>
      <c r="B22" s="69" t="s">
        <v>68</v>
      </c>
      <c r="C22" s="66" t="s">
        <v>69</v>
      </c>
      <c r="D22" s="67"/>
      <c r="E22" s="138">
        <v>5.4493393132374237</v>
      </c>
      <c r="F22" s="138">
        <v>0.62089588799736861</v>
      </c>
      <c r="G22" s="138">
        <v>1.3747207066010514</v>
      </c>
      <c r="H22" s="138">
        <v>7.6319878997363152E-4</v>
      </c>
      <c r="I22" s="138">
        <v>0.60567387290635422</v>
      </c>
      <c r="J22" s="138">
        <v>0.67169541089093887</v>
      </c>
      <c r="K22" s="138">
        <v>0.7383139943844198</v>
      </c>
      <c r="L22" s="138">
        <v>0.10567789057017987</v>
      </c>
      <c r="M22" s="138">
        <v>4.2462243468553718</v>
      </c>
      <c r="N22" s="138">
        <v>9.5191400786339905E-2</v>
      </c>
      <c r="O22" s="138">
        <v>7.9502314287102274E-3</v>
      </c>
      <c r="P22" s="138">
        <v>6.2920372281685871E-2</v>
      </c>
      <c r="Q22" s="138">
        <v>6.8087854336142298E-2</v>
      </c>
      <c r="R22" s="138">
        <v>0.12791345181307112</v>
      </c>
      <c r="S22" s="138">
        <v>0.17742018408138557</v>
      </c>
      <c r="T22" s="138">
        <v>0.58263103801212957</v>
      </c>
      <c r="U22" s="138">
        <v>6.2650520011836935E-2</v>
      </c>
      <c r="V22" s="138">
        <v>1.1285216781796932</v>
      </c>
      <c r="W22" s="138">
        <v>9.7250328062461353E-2</v>
      </c>
      <c r="X22" s="138">
        <v>2.1645626905715181E-2</v>
      </c>
      <c r="Y22" s="138">
        <v>5.0586288311942139E-2</v>
      </c>
      <c r="Z22" s="138">
        <v>1.2631103383466057E-2</v>
      </c>
      <c r="AA22" s="138">
        <v>1.0122723178877129E-2</v>
      </c>
      <c r="AB22" s="138">
        <v>9.4985741780000493E-2</v>
      </c>
      <c r="AC22" s="138">
        <v>1.1463380465249995E-2</v>
      </c>
      <c r="AD22" s="138">
        <v>0.31892296534698134</v>
      </c>
      <c r="AE22" s="55"/>
      <c r="AF22" s="147">
        <v>5938.3381325790542</v>
      </c>
      <c r="AG22" s="147">
        <v>3884.7543841085408</v>
      </c>
      <c r="AH22" s="147">
        <v>1057.5534282357512</v>
      </c>
      <c r="AI22" s="147">
        <v>422.26804137772797</v>
      </c>
      <c r="AJ22" s="147">
        <v>540.51151584464003</v>
      </c>
      <c r="AK22" s="147" t="s">
        <v>428</v>
      </c>
      <c r="AL22" s="45" t="s">
        <v>49</v>
      </c>
    </row>
    <row r="23" spans="1:38" s="2" customFormat="1" ht="26.25" customHeight="1" thickBot="1" x14ac:dyDescent="0.25">
      <c r="A23" s="65" t="s">
        <v>70</v>
      </c>
      <c r="B23" s="69" t="s">
        <v>393</v>
      </c>
      <c r="C23" s="66" t="s">
        <v>389</v>
      </c>
      <c r="D23" s="112"/>
      <c r="E23" s="138" t="s">
        <v>429</v>
      </c>
      <c r="F23" s="138" t="s">
        <v>429</v>
      </c>
      <c r="G23" s="138" t="s">
        <v>429</v>
      </c>
      <c r="H23" s="138" t="s">
        <v>429</v>
      </c>
      <c r="I23" s="138" t="s">
        <v>429</v>
      </c>
      <c r="J23" s="138" t="s">
        <v>429</v>
      </c>
      <c r="K23" s="138" t="s">
        <v>429</v>
      </c>
      <c r="L23" s="138" t="s">
        <v>429</v>
      </c>
      <c r="M23" s="138" t="s">
        <v>429</v>
      </c>
      <c r="N23" s="138" t="s">
        <v>429</v>
      </c>
      <c r="O23" s="138" t="s">
        <v>429</v>
      </c>
      <c r="P23" s="138" t="s">
        <v>429</v>
      </c>
      <c r="Q23" s="138" t="s">
        <v>429</v>
      </c>
      <c r="R23" s="138" t="s">
        <v>429</v>
      </c>
      <c r="S23" s="138" t="s">
        <v>429</v>
      </c>
      <c r="T23" s="138" t="s">
        <v>429</v>
      </c>
      <c r="U23" s="138" t="s">
        <v>429</v>
      </c>
      <c r="V23" s="138" t="s">
        <v>429</v>
      </c>
      <c r="W23" s="138">
        <v>0.11242889835920165</v>
      </c>
      <c r="X23" s="138">
        <v>2.1981471452950038E-2</v>
      </c>
      <c r="Y23" s="138">
        <v>8.8981102171485263E-2</v>
      </c>
      <c r="Z23" s="138">
        <v>1.4553699248995092E-2</v>
      </c>
      <c r="AA23" s="138">
        <v>1.011831081107219E-2</v>
      </c>
      <c r="AB23" s="138">
        <v>0.1356345836845026</v>
      </c>
      <c r="AC23" s="138">
        <v>4.3117113729525796E-3</v>
      </c>
      <c r="AD23" s="138">
        <v>1.7665102023452943E-2</v>
      </c>
      <c r="AE23" s="55"/>
      <c r="AF23" s="147" t="s">
        <v>429</v>
      </c>
      <c r="AG23" s="147" t="s">
        <v>429</v>
      </c>
      <c r="AH23" s="147" t="s">
        <v>429</v>
      </c>
      <c r="AI23" s="147" t="s">
        <v>429</v>
      </c>
      <c r="AJ23" s="147" t="s">
        <v>430</v>
      </c>
      <c r="AK23" s="147" t="s">
        <v>428</v>
      </c>
      <c r="AL23" s="45" t="s">
        <v>49</v>
      </c>
    </row>
    <row r="24" spans="1:38" s="2" customFormat="1" ht="26.25" customHeight="1" thickBot="1" x14ac:dyDescent="0.25">
      <c r="A24" s="70" t="s">
        <v>53</v>
      </c>
      <c r="B24" s="69" t="s">
        <v>71</v>
      </c>
      <c r="C24" s="66" t="s">
        <v>72</v>
      </c>
      <c r="D24" s="67"/>
      <c r="E24" s="138">
        <v>1.0826913846360007</v>
      </c>
      <c r="F24" s="138">
        <v>0.43046401300836529</v>
      </c>
      <c r="G24" s="138">
        <v>0.53976438434078555</v>
      </c>
      <c r="H24" s="138">
        <v>0.10097423052692406</v>
      </c>
      <c r="I24" s="138">
        <v>0.31188887405049137</v>
      </c>
      <c r="J24" s="138">
        <v>0.34139299221386066</v>
      </c>
      <c r="K24" s="138">
        <v>0.38135913412879269</v>
      </c>
      <c r="L24" s="138">
        <v>9.1982589131309161E-2</v>
      </c>
      <c r="M24" s="138">
        <v>1.706996124350288</v>
      </c>
      <c r="N24" s="138">
        <v>0.18369909303333209</v>
      </c>
      <c r="O24" s="138">
        <v>4.7738373165426215E-2</v>
      </c>
      <c r="P24" s="138">
        <v>5.2776126962052012E-3</v>
      </c>
      <c r="Q24" s="138">
        <v>6.0803293650413216E-3</v>
      </c>
      <c r="R24" s="138">
        <v>0.14224821721287784</v>
      </c>
      <c r="S24" s="138">
        <v>5.6387404368812899E-2</v>
      </c>
      <c r="T24" s="138">
        <v>1.2095701313431393</v>
      </c>
      <c r="U24" s="138">
        <v>2.6395782987906772E-3</v>
      </c>
      <c r="V24" s="138">
        <v>1.8784796204565439</v>
      </c>
      <c r="W24" s="138" t="s">
        <v>429</v>
      </c>
      <c r="X24" s="138" t="s">
        <v>429</v>
      </c>
      <c r="Y24" s="138" t="s">
        <v>429</v>
      </c>
      <c r="Z24" s="138" t="s">
        <v>429</v>
      </c>
      <c r="AA24" s="138" t="s">
        <v>429</v>
      </c>
      <c r="AB24" s="138" t="s">
        <v>429</v>
      </c>
      <c r="AC24" s="138" t="s">
        <v>428</v>
      </c>
      <c r="AD24" s="138" t="s">
        <v>428</v>
      </c>
      <c r="AE24" s="55"/>
      <c r="AF24" s="147">
        <v>5200.1366166663993</v>
      </c>
      <c r="AG24" s="147">
        <v>128.50336332350435</v>
      </c>
      <c r="AH24" s="147">
        <v>3184.5802868078226</v>
      </c>
      <c r="AI24" s="147">
        <v>3550.9897562700494</v>
      </c>
      <c r="AJ24" s="147" t="s">
        <v>430</v>
      </c>
      <c r="AK24" s="147" t="s">
        <v>428</v>
      </c>
      <c r="AL24" s="45" t="s">
        <v>49</v>
      </c>
    </row>
    <row r="25" spans="1:38" s="2" customFormat="1" ht="26.25" customHeight="1" thickBot="1" x14ac:dyDescent="0.25">
      <c r="A25" s="65" t="s">
        <v>73</v>
      </c>
      <c r="B25" s="69" t="s">
        <v>74</v>
      </c>
      <c r="C25" s="71" t="s">
        <v>75</v>
      </c>
      <c r="D25" s="67"/>
      <c r="E25" s="138">
        <v>1.0430372662369274</v>
      </c>
      <c r="F25" s="138">
        <v>0.12174853037593075</v>
      </c>
      <c r="G25" s="138">
        <v>6.7896364187443131E-2</v>
      </c>
      <c r="H25" s="138" t="s">
        <v>442</v>
      </c>
      <c r="I25" s="138">
        <v>8.3371904889558979E-3</v>
      </c>
      <c r="J25" s="138">
        <v>8.3371904889558979E-3</v>
      </c>
      <c r="K25" s="138">
        <v>8.3371904889558979E-3</v>
      </c>
      <c r="L25" s="138">
        <v>4.0018514346988306E-3</v>
      </c>
      <c r="M25" s="138">
        <v>0.92145482206077367</v>
      </c>
      <c r="N25" s="138">
        <v>2.8516186345899308E-4</v>
      </c>
      <c r="O25" s="138">
        <v>2.1387139759424483E-5</v>
      </c>
      <c r="P25" s="138">
        <v>4.277427951884896E-4</v>
      </c>
      <c r="Q25" s="138">
        <v>1.069356987971224E-4</v>
      </c>
      <c r="R25" s="138">
        <v>7.1290465864748279E-4</v>
      </c>
      <c r="S25" s="138">
        <v>7.8419512451223105E-4</v>
      </c>
      <c r="T25" s="138">
        <v>2.8516186345899312E-5</v>
      </c>
      <c r="U25" s="138">
        <v>3.9209756225611552E-4</v>
      </c>
      <c r="V25" s="138">
        <v>0.103371175503885</v>
      </c>
      <c r="W25" s="138" t="s">
        <v>442</v>
      </c>
      <c r="X25" s="138" t="s">
        <v>442</v>
      </c>
      <c r="Y25" s="138" t="s">
        <v>442</v>
      </c>
      <c r="Z25" s="138" t="s">
        <v>442</v>
      </c>
      <c r="AA25" s="138" t="s">
        <v>442</v>
      </c>
      <c r="AB25" s="138" t="s">
        <v>442</v>
      </c>
      <c r="AC25" s="138" t="s">
        <v>428</v>
      </c>
      <c r="AD25" s="138" t="s">
        <v>428</v>
      </c>
      <c r="AE25" s="55"/>
      <c r="AF25" s="147">
        <v>3564.5232932374138</v>
      </c>
      <c r="AG25" s="147" t="s">
        <v>428</v>
      </c>
      <c r="AH25" s="147" t="s">
        <v>428</v>
      </c>
      <c r="AI25" s="147" t="s">
        <v>428</v>
      </c>
      <c r="AJ25" s="147" t="s">
        <v>430</v>
      </c>
      <c r="AK25" s="147" t="s">
        <v>428</v>
      </c>
      <c r="AL25" s="45" t="s">
        <v>49</v>
      </c>
    </row>
    <row r="26" spans="1:38" s="2" customFormat="1" ht="26.25" customHeight="1" thickBot="1" x14ac:dyDescent="0.25">
      <c r="A26" s="65" t="s">
        <v>73</v>
      </c>
      <c r="B26" s="65" t="s">
        <v>76</v>
      </c>
      <c r="C26" s="66" t="s">
        <v>77</v>
      </c>
      <c r="D26" s="67"/>
      <c r="E26" s="138">
        <v>0.11021544997057199</v>
      </c>
      <c r="F26" s="138">
        <v>7.7871501975133178E-3</v>
      </c>
      <c r="G26" s="138">
        <v>6.6768253854090007E-3</v>
      </c>
      <c r="H26" s="138" t="s">
        <v>442</v>
      </c>
      <c r="I26" s="138">
        <v>6.0983196512999092E-4</v>
      </c>
      <c r="J26" s="138">
        <v>6.0983196512999092E-4</v>
      </c>
      <c r="K26" s="138">
        <v>6.0983196512999092E-4</v>
      </c>
      <c r="L26" s="138">
        <v>2.927193432623956E-4</v>
      </c>
      <c r="M26" s="138">
        <v>7.2731084485500988E-2</v>
      </c>
      <c r="N26" s="138">
        <v>0.60627252732932801</v>
      </c>
      <c r="O26" s="138">
        <v>3.7381761764967298E-6</v>
      </c>
      <c r="P26" s="138">
        <v>4.9190264270675325E-5</v>
      </c>
      <c r="Q26" s="138">
        <v>1.0765621623224388E-5</v>
      </c>
      <c r="R26" s="138">
        <v>7.5284070080755197E-5</v>
      </c>
      <c r="S26" s="138">
        <v>8.0827077088830711E-5</v>
      </c>
      <c r="T26" s="138">
        <v>4.6846546550820594E-6</v>
      </c>
      <c r="U26" s="138">
        <v>3.8738612618489433E-5</v>
      </c>
      <c r="V26" s="138">
        <v>1.0196789050598391E-2</v>
      </c>
      <c r="W26" s="138" t="s">
        <v>442</v>
      </c>
      <c r="X26" s="138" t="s">
        <v>442</v>
      </c>
      <c r="Y26" s="138" t="s">
        <v>442</v>
      </c>
      <c r="Z26" s="138" t="s">
        <v>442</v>
      </c>
      <c r="AA26" s="138" t="s">
        <v>442</v>
      </c>
      <c r="AB26" s="138" t="s">
        <v>442</v>
      </c>
      <c r="AC26" s="138" t="s">
        <v>428</v>
      </c>
      <c r="AD26" s="138" t="s">
        <v>428</v>
      </c>
      <c r="AE26" s="55"/>
      <c r="AF26" s="147">
        <v>350.68368373710928</v>
      </c>
      <c r="AG26" s="147" t="s">
        <v>428</v>
      </c>
      <c r="AH26" s="147" t="s">
        <v>428</v>
      </c>
      <c r="AI26" s="147" t="s">
        <v>428</v>
      </c>
      <c r="AJ26" s="147" t="s">
        <v>430</v>
      </c>
      <c r="AK26" s="147" t="s">
        <v>428</v>
      </c>
      <c r="AL26" s="45" t="s">
        <v>49</v>
      </c>
    </row>
    <row r="27" spans="1:38" s="2" customFormat="1" ht="26.25" customHeight="1" thickBot="1" x14ac:dyDescent="0.25">
      <c r="A27" s="65" t="s">
        <v>78</v>
      </c>
      <c r="B27" s="65" t="s">
        <v>79</v>
      </c>
      <c r="C27" s="66" t="s">
        <v>80</v>
      </c>
      <c r="D27" s="67"/>
      <c r="E27" s="138">
        <v>10.610756275412081</v>
      </c>
      <c r="F27" s="138">
        <v>8.5356515525526717</v>
      </c>
      <c r="G27" s="138">
        <v>2.8432936086772977E-2</v>
      </c>
      <c r="H27" s="138">
        <v>1.7293700371857321</v>
      </c>
      <c r="I27" s="138">
        <v>0.44024294125474372</v>
      </c>
      <c r="J27" s="138">
        <v>0.44024294125474372</v>
      </c>
      <c r="K27" s="138">
        <v>0.44024294125474417</v>
      </c>
      <c r="L27" s="138">
        <v>0.34306214983218553</v>
      </c>
      <c r="M27" s="138">
        <v>87.857854141159393</v>
      </c>
      <c r="N27" s="138">
        <v>4.1767900290666758E-2</v>
      </c>
      <c r="O27" s="138">
        <v>3.3740301769164324E-4</v>
      </c>
      <c r="P27" s="138">
        <v>1.6304870469706627E-2</v>
      </c>
      <c r="Q27" s="138">
        <v>5.1912724013842594E-4</v>
      </c>
      <c r="R27" s="138">
        <v>1.4235486724753013E-2</v>
      </c>
      <c r="S27" s="138">
        <v>9.9747244870378709E-3</v>
      </c>
      <c r="T27" s="138">
        <v>3.6847939994394795E-3</v>
      </c>
      <c r="U27" s="138">
        <v>3.6344844489356567E-4</v>
      </c>
      <c r="V27" s="138">
        <v>6.0750356223495998E-2</v>
      </c>
      <c r="W27" s="138">
        <v>1.0774980000000001</v>
      </c>
      <c r="X27" s="138">
        <v>2.6545536145399999E-2</v>
      </c>
      <c r="Y27" s="138">
        <v>2.9804490218099999E-2</v>
      </c>
      <c r="Z27" s="138">
        <v>2.2729152987800001E-2</v>
      </c>
      <c r="AA27" s="138">
        <v>2.73557579209E-2</v>
      </c>
      <c r="AB27" s="138">
        <v>0.10643493727220001</v>
      </c>
      <c r="AC27" s="138">
        <v>1.0774978E-3</v>
      </c>
      <c r="AD27" s="138">
        <v>2.1551480000000001E-4</v>
      </c>
      <c r="AE27" s="55"/>
      <c r="AF27" s="147">
        <v>91580.949534241881</v>
      </c>
      <c r="AG27" s="147" t="s">
        <v>428</v>
      </c>
      <c r="AH27" s="147" t="s">
        <v>430</v>
      </c>
      <c r="AI27" s="147">
        <v>1448.1504484282477</v>
      </c>
      <c r="AJ27" s="147" t="s">
        <v>430</v>
      </c>
      <c r="AK27" s="147" t="s">
        <v>428</v>
      </c>
      <c r="AL27" s="45" t="s">
        <v>49</v>
      </c>
    </row>
    <row r="28" spans="1:38" s="2" customFormat="1" ht="26.25" customHeight="1" thickBot="1" x14ac:dyDescent="0.25">
      <c r="A28" s="65" t="s">
        <v>78</v>
      </c>
      <c r="B28" s="65" t="s">
        <v>81</v>
      </c>
      <c r="C28" s="66" t="s">
        <v>82</v>
      </c>
      <c r="D28" s="67"/>
      <c r="E28" s="138">
        <v>9.1771579631513109</v>
      </c>
      <c r="F28" s="138">
        <v>0.75587334492509406</v>
      </c>
      <c r="G28" s="138">
        <v>1.0636931714067618E-2</v>
      </c>
      <c r="H28" s="138">
        <v>1.1748836637895242E-2</v>
      </c>
      <c r="I28" s="138">
        <v>0.6382555211547668</v>
      </c>
      <c r="J28" s="138">
        <v>0.63825552115476669</v>
      </c>
      <c r="K28" s="138">
        <v>0.63825552115476669</v>
      </c>
      <c r="L28" s="138">
        <v>0.51482268143079779</v>
      </c>
      <c r="M28" s="138">
        <v>3.629314175172961</v>
      </c>
      <c r="N28" s="138">
        <v>4.0308440397746162E-4</v>
      </c>
      <c r="O28" s="138">
        <v>3.6256338864577057E-5</v>
      </c>
      <c r="P28" s="138">
        <v>3.817825053709702E-3</v>
      </c>
      <c r="Q28" s="138">
        <v>7.2309902801670378E-5</v>
      </c>
      <c r="R28" s="138">
        <v>6.1074089520651116E-3</v>
      </c>
      <c r="S28" s="138">
        <v>4.0961148188322629E-3</v>
      </c>
      <c r="T28" s="138">
        <v>1.4806697937056395E-4</v>
      </c>
      <c r="U28" s="138">
        <v>7.2107127874186682E-5</v>
      </c>
      <c r="V28" s="138">
        <v>1.2973199769529088E-2</v>
      </c>
      <c r="W28" s="138">
        <v>0.63914559999999998</v>
      </c>
      <c r="X28" s="138">
        <v>1.8513907002999999E-2</v>
      </c>
      <c r="Y28" s="138">
        <v>2.0748516247500001E-2</v>
      </c>
      <c r="Z28" s="138">
        <v>1.62789223971E-2</v>
      </c>
      <c r="AA28" s="138">
        <v>1.72394673603E-2</v>
      </c>
      <c r="AB28" s="138">
        <v>7.27808130079E-2</v>
      </c>
      <c r="AC28" s="138">
        <v>6.3914600000000005E-4</v>
      </c>
      <c r="AD28" s="138">
        <v>1.2803780000000001E-4</v>
      </c>
      <c r="AE28" s="55"/>
      <c r="AF28" s="147">
        <v>31035.858648026744</v>
      </c>
      <c r="AG28" s="147" t="s">
        <v>428</v>
      </c>
      <c r="AH28" s="147" t="s">
        <v>430</v>
      </c>
      <c r="AI28" s="147">
        <v>686.79739253506239</v>
      </c>
      <c r="AJ28" s="147" t="s">
        <v>430</v>
      </c>
      <c r="AK28" s="147" t="s">
        <v>428</v>
      </c>
      <c r="AL28" s="45" t="s">
        <v>49</v>
      </c>
    </row>
    <row r="29" spans="1:38" s="2" customFormat="1" ht="26.25" customHeight="1" thickBot="1" x14ac:dyDescent="0.25">
      <c r="A29" s="65" t="s">
        <v>78</v>
      </c>
      <c r="B29" s="65" t="s">
        <v>83</v>
      </c>
      <c r="C29" s="66" t="s">
        <v>84</v>
      </c>
      <c r="D29" s="67"/>
      <c r="E29" s="138">
        <v>27.780429093549937</v>
      </c>
      <c r="F29" s="138">
        <v>0.89565797907247469</v>
      </c>
      <c r="G29" s="138">
        <v>1.5101075970353605E-2</v>
      </c>
      <c r="H29" s="138">
        <v>1.375407870274532E-2</v>
      </c>
      <c r="I29" s="138">
        <v>0.50824556081076699</v>
      </c>
      <c r="J29" s="138">
        <v>0.50824556081076711</v>
      </c>
      <c r="K29" s="138">
        <v>0.50824556081076711</v>
      </c>
      <c r="L29" s="138">
        <v>0.34243816982004777</v>
      </c>
      <c r="M29" s="138">
        <v>5.785921823503954</v>
      </c>
      <c r="N29" s="138">
        <v>5.0666127296875821E-4</v>
      </c>
      <c r="O29" s="138">
        <v>5.1084868972338226E-5</v>
      </c>
      <c r="P29" s="138">
        <v>5.4102706896127497E-3</v>
      </c>
      <c r="Q29" s="138">
        <v>1.0213193457303562E-4</v>
      </c>
      <c r="R29" s="138">
        <v>8.6739561913529908E-3</v>
      </c>
      <c r="S29" s="138">
        <v>5.8167570458362875E-3</v>
      </c>
      <c r="T29" s="138">
        <v>2.0490652646396509E-4</v>
      </c>
      <c r="U29" s="138">
        <v>1.0209413120139482E-4</v>
      </c>
      <c r="V29" s="138">
        <v>1.8375809515101843E-2</v>
      </c>
      <c r="W29" s="138">
        <v>0.29884659999999996</v>
      </c>
      <c r="X29" s="138">
        <v>4.2692354270000002E-3</v>
      </c>
      <c r="Y29" s="138">
        <v>2.58525923065E-2</v>
      </c>
      <c r="Z29" s="138">
        <v>2.88884930543E-2</v>
      </c>
      <c r="AA29" s="138">
        <v>6.6410328861999995E-3</v>
      </c>
      <c r="AB29" s="138">
        <v>6.565135367399999E-2</v>
      </c>
      <c r="AC29" s="138">
        <v>2.9383779999999997E-4</v>
      </c>
      <c r="AD29" s="138">
        <v>5.9605799999999998E-5</v>
      </c>
      <c r="AE29" s="55"/>
      <c r="AF29" s="147">
        <v>44063.424794346822</v>
      </c>
      <c r="AG29" s="147" t="s">
        <v>428</v>
      </c>
      <c r="AH29" s="147" t="s">
        <v>430</v>
      </c>
      <c r="AI29" s="147">
        <v>976.01761739135452</v>
      </c>
      <c r="AJ29" s="147" t="s">
        <v>430</v>
      </c>
      <c r="AK29" s="147" t="s">
        <v>428</v>
      </c>
      <c r="AL29" s="45" t="s">
        <v>49</v>
      </c>
    </row>
    <row r="30" spans="1:38" s="2" customFormat="1" ht="26.25" customHeight="1" thickBot="1" x14ac:dyDescent="0.25">
      <c r="A30" s="65" t="s">
        <v>78</v>
      </c>
      <c r="B30" s="65" t="s">
        <v>85</v>
      </c>
      <c r="C30" s="66" t="s">
        <v>86</v>
      </c>
      <c r="D30" s="67"/>
      <c r="E30" s="138">
        <v>3.994982234505829E-2</v>
      </c>
      <c r="F30" s="138">
        <v>0.3032157103807438</v>
      </c>
      <c r="G30" s="138">
        <v>7.7816619671338346E-5</v>
      </c>
      <c r="H30" s="138">
        <v>3.4196354592087549E-4</v>
      </c>
      <c r="I30" s="138">
        <v>6.7333147746810708E-3</v>
      </c>
      <c r="J30" s="138">
        <v>6.7333147746810717E-3</v>
      </c>
      <c r="K30" s="138">
        <v>6.7333147746810717E-3</v>
      </c>
      <c r="L30" s="138">
        <v>9.3917201281588339E-4</v>
      </c>
      <c r="M30" s="138">
        <v>1.7063679083233254</v>
      </c>
      <c r="N30" s="138">
        <v>1.567504471228723E-4</v>
      </c>
      <c r="O30" s="138">
        <v>1.2129638172337916E-4</v>
      </c>
      <c r="P30" s="138">
        <v>5.0854491490009069E-5</v>
      </c>
      <c r="Q30" s="138">
        <v>1.7536031548278991E-6</v>
      </c>
      <c r="R30" s="138">
        <v>5.4262487868714975E-4</v>
      </c>
      <c r="S30" s="138">
        <v>2.0521709634563269E-2</v>
      </c>
      <c r="T30" s="138">
        <v>8.5354517025870713E-4</v>
      </c>
      <c r="U30" s="138">
        <v>1.2076950754375856E-4</v>
      </c>
      <c r="V30" s="138">
        <v>1.2052834130290489E-2</v>
      </c>
      <c r="W30" s="138">
        <v>4.2413999999999993E-3</v>
      </c>
      <c r="X30" s="138">
        <v>5.7998565400000001E-5</v>
      </c>
      <c r="Y30" s="138">
        <v>8.1431852099999989E-5</v>
      </c>
      <c r="Z30" s="138">
        <v>4.2839975899999999E-5</v>
      </c>
      <c r="AA30" s="138">
        <v>9.1867052600000005E-5</v>
      </c>
      <c r="AB30" s="138">
        <v>2.7413744599999999E-4</v>
      </c>
      <c r="AC30" s="138">
        <v>4.2413999999999997E-6</v>
      </c>
      <c r="AD30" s="138">
        <v>2.0478000000000001E-6</v>
      </c>
      <c r="AE30" s="55"/>
      <c r="AF30" s="147">
        <v>260.34181116924282</v>
      </c>
      <c r="AG30" s="147" t="s">
        <v>428</v>
      </c>
      <c r="AH30" s="147" t="s">
        <v>430</v>
      </c>
      <c r="AI30" s="147">
        <v>3.5804849080608352</v>
      </c>
      <c r="AJ30" s="147" t="s">
        <v>430</v>
      </c>
      <c r="AK30" s="147" t="s">
        <v>428</v>
      </c>
      <c r="AL30" s="45" t="s">
        <v>49</v>
      </c>
    </row>
    <row r="31" spans="1:38" s="2" customFormat="1" ht="26.25" customHeight="1" thickBot="1" x14ac:dyDescent="0.25">
      <c r="A31" s="65" t="s">
        <v>78</v>
      </c>
      <c r="B31" s="65" t="s">
        <v>87</v>
      </c>
      <c r="C31" s="66" t="s">
        <v>88</v>
      </c>
      <c r="D31" s="67"/>
      <c r="E31" s="138" t="s">
        <v>428</v>
      </c>
      <c r="F31" s="138">
        <v>2.6713288679841831</v>
      </c>
      <c r="G31" s="138" t="s">
        <v>428</v>
      </c>
      <c r="H31" s="138" t="s">
        <v>428</v>
      </c>
      <c r="I31" s="138" t="s">
        <v>428</v>
      </c>
      <c r="J31" s="138" t="s">
        <v>428</v>
      </c>
      <c r="K31" s="138" t="s">
        <v>428</v>
      </c>
      <c r="L31" s="138" t="s">
        <v>428</v>
      </c>
      <c r="M31" s="138" t="s">
        <v>428</v>
      </c>
      <c r="N31" s="138" t="s">
        <v>428</v>
      </c>
      <c r="O31" s="138" t="s">
        <v>428</v>
      </c>
      <c r="P31" s="138" t="s">
        <v>429</v>
      </c>
      <c r="Q31" s="138" t="s">
        <v>429</v>
      </c>
      <c r="R31" s="138">
        <v>0</v>
      </c>
      <c r="S31" s="138">
        <v>0</v>
      </c>
      <c r="T31" s="138">
        <v>0</v>
      </c>
      <c r="U31" s="138" t="s">
        <v>428</v>
      </c>
      <c r="V31" s="138" t="s">
        <v>428</v>
      </c>
      <c r="W31" s="138" t="s">
        <v>428</v>
      </c>
      <c r="X31" s="138" t="s">
        <v>442</v>
      </c>
      <c r="Y31" s="138" t="s">
        <v>442</v>
      </c>
      <c r="Z31" s="138" t="s">
        <v>442</v>
      </c>
      <c r="AA31" s="138" t="s">
        <v>442</v>
      </c>
      <c r="AB31" s="138" t="s">
        <v>442</v>
      </c>
      <c r="AC31" s="138" t="s">
        <v>428</v>
      </c>
      <c r="AD31" s="138" t="s">
        <v>428</v>
      </c>
      <c r="AE31" s="55"/>
      <c r="AF31" s="147" t="s">
        <v>428</v>
      </c>
      <c r="AG31" s="147" t="s">
        <v>428</v>
      </c>
      <c r="AH31" s="147" t="s">
        <v>428</v>
      </c>
      <c r="AI31" s="147" t="s">
        <v>428</v>
      </c>
      <c r="AJ31" s="147" t="s">
        <v>430</v>
      </c>
      <c r="AK31" s="147" t="s">
        <v>428</v>
      </c>
      <c r="AL31" s="45" t="s">
        <v>49</v>
      </c>
    </row>
    <row r="32" spans="1:38" s="2" customFormat="1" ht="26.25" customHeight="1" thickBot="1" x14ac:dyDescent="0.25">
      <c r="A32" s="65" t="s">
        <v>78</v>
      </c>
      <c r="B32" s="65" t="s">
        <v>89</v>
      </c>
      <c r="C32" s="66" t="s">
        <v>90</v>
      </c>
      <c r="D32" s="67"/>
      <c r="E32" s="138" t="s">
        <v>428</v>
      </c>
      <c r="F32" s="138" t="s">
        <v>428</v>
      </c>
      <c r="G32" s="138" t="s">
        <v>428</v>
      </c>
      <c r="H32" s="138" t="s">
        <v>428</v>
      </c>
      <c r="I32" s="138">
        <v>0.6438085699433036</v>
      </c>
      <c r="J32" s="138">
        <v>1.2430272615547613</v>
      </c>
      <c r="K32" s="138">
        <v>1.5874891577989767</v>
      </c>
      <c r="L32" s="138">
        <v>0.14586285425775627</v>
      </c>
      <c r="M32" s="138" t="s">
        <v>428</v>
      </c>
      <c r="N32" s="138">
        <v>4.7872588536073888</v>
      </c>
      <c r="O32" s="138">
        <v>2.0993956077692399E-2</v>
      </c>
      <c r="P32" s="138">
        <v>0</v>
      </c>
      <c r="Q32" s="138">
        <v>5.4735092878481821E-2</v>
      </c>
      <c r="R32" s="138">
        <v>1.78648969352761</v>
      </c>
      <c r="S32" s="138">
        <v>39.221510000556663</v>
      </c>
      <c r="T32" s="138">
        <v>0.27461745776206803</v>
      </c>
      <c r="U32" s="138">
        <v>3.1749783155979532E-2</v>
      </c>
      <c r="V32" s="138">
        <v>12.75098107923343</v>
      </c>
      <c r="W32" s="138" t="s">
        <v>442</v>
      </c>
      <c r="X32" s="138" t="s">
        <v>442</v>
      </c>
      <c r="Y32" s="138" t="s">
        <v>442</v>
      </c>
      <c r="Z32" s="138" t="s">
        <v>442</v>
      </c>
      <c r="AA32" s="138" t="s">
        <v>442</v>
      </c>
      <c r="AB32" s="138" t="s">
        <v>442</v>
      </c>
      <c r="AC32" s="138" t="s">
        <v>428</v>
      </c>
      <c r="AD32" s="138" t="s">
        <v>428</v>
      </c>
      <c r="AE32" s="55"/>
      <c r="AF32" s="147" t="s">
        <v>428</v>
      </c>
      <c r="AG32" s="147" t="s">
        <v>428</v>
      </c>
      <c r="AH32" s="147" t="s">
        <v>428</v>
      </c>
      <c r="AI32" s="147" t="s">
        <v>428</v>
      </c>
      <c r="AJ32" s="147" t="s">
        <v>430</v>
      </c>
      <c r="AK32" s="147">
        <v>54045.191264973502</v>
      </c>
      <c r="AL32" s="45" t="s">
        <v>413</v>
      </c>
    </row>
    <row r="33" spans="1:38" s="2" customFormat="1" ht="26.25" customHeight="1" thickBot="1" x14ac:dyDescent="0.25">
      <c r="A33" s="65" t="s">
        <v>78</v>
      </c>
      <c r="B33" s="65" t="s">
        <v>91</v>
      </c>
      <c r="C33" s="66" t="s">
        <v>92</v>
      </c>
      <c r="D33" s="67"/>
      <c r="E33" s="138" t="s">
        <v>428</v>
      </c>
      <c r="F33" s="138" t="s">
        <v>428</v>
      </c>
      <c r="G33" s="138" t="s">
        <v>428</v>
      </c>
      <c r="H33" s="138" t="s">
        <v>428</v>
      </c>
      <c r="I33" s="138">
        <v>0.30135669583572466</v>
      </c>
      <c r="J33" s="138">
        <v>0.5580679552513419</v>
      </c>
      <c r="K33" s="138">
        <v>1.1161359105026838</v>
      </c>
      <c r="L33" s="138">
        <v>1.1831040651328447E-2</v>
      </c>
      <c r="M33" s="138" t="s">
        <v>428</v>
      </c>
      <c r="N33" s="138" t="s">
        <v>428</v>
      </c>
      <c r="O33" s="138" t="s">
        <v>428</v>
      </c>
      <c r="P33" s="138" t="s">
        <v>428</v>
      </c>
      <c r="Q33" s="138" t="s">
        <v>428</v>
      </c>
      <c r="R33" s="138" t="s">
        <v>428</v>
      </c>
      <c r="S33" s="138" t="s">
        <v>428</v>
      </c>
      <c r="T33" s="138" t="s">
        <v>428</v>
      </c>
      <c r="U33" s="138" t="s">
        <v>428</v>
      </c>
      <c r="V33" s="138" t="s">
        <v>442</v>
      </c>
      <c r="W33" s="138" t="s">
        <v>428</v>
      </c>
      <c r="X33" s="138" t="s">
        <v>442</v>
      </c>
      <c r="Y33" s="138" t="s">
        <v>442</v>
      </c>
      <c r="Z33" s="138" t="s">
        <v>442</v>
      </c>
      <c r="AA33" s="138" t="s">
        <v>442</v>
      </c>
      <c r="AB33" s="138" t="s">
        <v>442</v>
      </c>
      <c r="AC33" s="138" t="s">
        <v>428</v>
      </c>
      <c r="AD33" s="138" t="s">
        <v>428</v>
      </c>
      <c r="AE33" s="55"/>
      <c r="AF33" s="147" t="s">
        <v>428</v>
      </c>
      <c r="AG33" s="147" t="s">
        <v>428</v>
      </c>
      <c r="AH33" s="147" t="s">
        <v>428</v>
      </c>
      <c r="AI33" s="147" t="s">
        <v>428</v>
      </c>
      <c r="AJ33" s="147" t="s">
        <v>430</v>
      </c>
      <c r="AK33" s="147">
        <v>54045.191264973502</v>
      </c>
      <c r="AL33" s="45" t="s">
        <v>413</v>
      </c>
    </row>
    <row r="34" spans="1:38" s="2" customFormat="1" ht="26.25" customHeight="1" thickBot="1" x14ac:dyDescent="0.25">
      <c r="A34" s="65" t="s">
        <v>70</v>
      </c>
      <c r="B34" s="65" t="s">
        <v>93</v>
      </c>
      <c r="C34" s="66" t="s">
        <v>94</v>
      </c>
      <c r="D34" s="67"/>
      <c r="E34" s="138">
        <v>2.0285528213197965</v>
      </c>
      <c r="F34" s="138">
        <v>0.18001470647208123</v>
      </c>
      <c r="G34" s="138">
        <v>6.3274344826920348E-2</v>
      </c>
      <c r="H34" s="138">
        <v>2.7098988071065996E-4</v>
      </c>
      <c r="I34" s="138">
        <v>5.3036590939086303E-2</v>
      </c>
      <c r="J34" s="138">
        <v>5.5746489746192902E-2</v>
      </c>
      <c r="K34" s="138">
        <v>5.8843516954314723E-2</v>
      </c>
      <c r="L34" s="138">
        <v>3.824828602030457E-2</v>
      </c>
      <c r="M34" s="138">
        <v>0.41422738908629436</v>
      </c>
      <c r="N34" s="138" t="s">
        <v>442</v>
      </c>
      <c r="O34" s="138">
        <v>3.8712840101522844E-4</v>
      </c>
      <c r="P34" s="138" t="s">
        <v>442</v>
      </c>
      <c r="Q34" s="138" t="s">
        <v>442</v>
      </c>
      <c r="R34" s="138">
        <v>1.9356420050761422E-3</v>
      </c>
      <c r="S34" s="138">
        <v>6.5811828172588835E-2</v>
      </c>
      <c r="T34" s="138">
        <v>2.7098988071065995E-3</v>
      </c>
      <c r="U34" s="138">
        <v>3.8712840101522844E-4</v>
      </c>
      <c r="V34" s="138">
        <v>3.8712840101522844E-2</v>
      </c>
      <c r="W34" s="138">
        <v>1.8175582901731959E-2</v>
      </c>
      <c r="X34" s="138">
        <v>1.1613852030456851E-3</v>
      </c>
      <c r="Y34" s="138">
        <v>1.9356420050761422E-3</v>
      </c>
      <c r="Z34" s="138">
        <v>1.7569730138340895E-3</v>
      </c>
      <c r="AA34" s="138">
        <v>4.0390184226070993E-4</v>
      </c>
      <c r="AB34" s="138">
        <v>5.2579020642166269E-3</v>
      </c>
      <c r="AC34" s="138" t="s">
        <v>428</v>
      </c>
      <c r="AD34" s="138" t="s">
        <v>428</v>
      </c>
      <c r="AE34" s="55"/>
      <c r="AF34" s="147">
        <v>1676.5857134849057</v>
      </c>
      <c r="AG34" s="147" t="s">
        <v>430</v>
      </c>
      <c r="AH34" s="147" t="s">
        <v>428</v>
      </c>
      <c r="AI34" s="147" t="s">
        <v>428</v>
      </c>
      <c r="AJ34" s="147" t="s">
        <v>430</v>
      </c>
      <c r="AK34" s="147" t="s">
        <v>428</v>
      </c>
      <c r="AL34" s="45" t="s">
        <v>49</v>
      </c>
    </row>
    <row r="35" spans="1:38" s="6" customFormat="1" ht="26.25" customHeight="1" thickBot="1" x14ac:dyDescent="0.25">
      <c r="A35" s="65" t="s">
        <v>95</v>
      </c>
      <c r="B35" s="65" t="s">
        <v>96</v>
      </c>
      <c r="C35" s="66" t="s">
        <v>97</v>
      </c>
      <c r="D35" s="67"/>
      <c r="E35" s="138" t="s">
        <v>430</v>
      </c>
      <c r="F35" s="138" t="s">
        <v>430</v>
      </c>
      <c r="G35" s="138" t="s">
        <v>430</v>
      </c>
      <c r="H35" s="138" t="s">
        <v>430</v>
      </c>
      <c r="I35" s="138" t="s">
        <v>430</v>
      </c>
      <c r="J35" s="138" t="s">
        <v>430</v>
      </c>
      <c r="K35" s="138" t="s">
        <v>430</v>
      </c>
      <c r="L35" s="138" t="s">
        <v>430</v>
      </c>
      <c r="M35" s="138" t="s">
        <v>430</v>
      </c>
      <c r="N35" s="138" t="s">
        <v>430</v>
      </c>
      <c r="O35" s="138" t="s">
        <v>430</v>
      </c>
      <c r="P35" s="138" t="s">
        <v>430</v>
      </c>
      <c r="Q35" s="138" t="s">
        <v>430</v>
      </c>
      <c r="R35" s="138" t="s">
        <v>430</v>
      </c>
      <c r="S35" s="138" t="s">
        <v>430</v>
      </c>
      <c r="T35" s="138" t="s">
        <v>430</v>
      </c>
      <c r="U35" s="138" t="s">
        <v>430</v>
      </c>
      <c r="V35" s="138" t="s">
        <v>430</v>
      </c>
      <c r="W35" s="138" t="s">
        <v>430</v>
      </c>
      <c r="X35" s="138" t="s">
        <v>430</v>
      </c>
      <c r="Y35" s="138" t="s">
        <v>430</v>
      </c>
      <c r="Z35" s="138" t="s">
        <v>430</v>
      </c>
      <c r="AA35" s="138" t="s">
        <v>430</v>
      </c>
      <c r="AB35" s="138" t="s">
        <v>430</v>
      </c>
      <c r="AC35" s="138" t="s">
        <v>430</v>
      </c>
      <c r="AD35" s="138" t="s">
        <v>430</v>
      </c>
      <c r="AE35" s="55"/>
      <c r="AF35" s="147" t="s">
        <v>430</v>
      </c>
      <c r="AG35" s="147" t="s">
        <v>430</v>
      </c>
      <c r="AH35" s="147" t="s">
        <v>428</v>
      </c>
      <c r="AI35" s="147" t="s">
        <v>428</v>
      </c>
      <c r="AJ35" s="147" t="s">
        <v>428</v>
      </c>
      <c r="AK35" s="147" t="s">
        <v>428</v>
      </c>
      <c r="AL35" s="45" t="s">
        <v>49</v>
      </c>
    </row>
    <row r="36" spans="1:38" s="2" customFormat="1" ht="26.25" customHeight="1" thickBot="1" x14ac:dyDescent="0.25">
      <c r="A36" s="65" t="s">
        <v>95</v>
      </c>
      <c r="B36" s="65" t="s">
        <v>98</v>
      </c>
      <c r="C36" s="66" t="s">
        <v>99</v>
      </c>
      <c r="D36" s="67"/>
      <c r="E36" s="138">
        <v>3.7021816121327813</v>
      </c>
      <c r="F36" s="138">
        <v>0.10884507369838115</v>
      </c>
      <c r="G36" s="138">
        <v>0.10165841924195523</v>
      </c>
      <c r="H36" s="138" t="s">
        <v>442</v>
      </c>
      <c r="I36" s="138">
        <v>5.4629140896813311E-2</v>
      </c>
      <c r="J36" s="138">
        <v>6.4255593954584939E-2</v>
      </c>
      <c r="K36" s="138">
        <v>6.4255593954584939E-2</v>
      </c>
      <c r="L36" s="138">
        <v>1.991923412592133E-2</v>
      </c>
      <c r="M36" s="138">
        <v>0.23883719028673342</v>
      </c>
      <c r="N36" s="138">
        <v>8.0856340461654564E-3</v>
      </c>
      <c r="O36" s="138">
        <v>6.2197184970503509E-4</v>
      </c>
      <c r="P36" s="138">
        <v>1.8659155491151048E-3</v>
      </c>
      <c r="Q36" s="138">
        <v>2.4878873988201404E-3</v>
      </c>
      <c r="R36" s="138">
        <v>3.1098592485251752E-3</v>
      </c>
      <c r="S36" s="138">
        <v>5.4733522774043079E-2</v>
      </c>
      <c r="T36" s="138">
        <v>6.21971849705035E-2</v>
      </c>
      <c r="U36" s="138">
        <v>6.2197184970503505E-3</v>
      </c>
      <c r="V36" s="138">
        <v>7.4636621964604188E-2</v>
      </c>
      <c r="W36" s="138">
        <v>8.0856340461654564E-3</v>
      </c>
      <c r="X36" s="138">
        <v>1.24394369941007E-4</v>
      </c>
      <c r="Y36" s="138">
        <v>1.24394369941007E-4</v>
      </c>
      <c r="Z36" s="138">
        <v>6.2197184970503509E-4</v>
      </c>
      <c r="AA36" s="138">
        <v>6.2197184970503501E-5</v>
      </c>
      <c r="AB36" s="138">
        <v>9.3295777455755253E-4</v>
      </c>
      <c r="AC36" s="138">
        <v>4.9757747976402807E-3</v>
      </c>
      <c r="AD36" s="138">
        <v>2.363493028879133E-3</v>
      </c>
      <c r="AE36" s="55"/>
      <c r="AF36" s="147">
        <v>2693.6518082129101</v>
      </c>
      <c r="AG36" s="147" t="s">
        <v>430</v>
      </c>
      <c r="AH36" s="147" t="s">
        <v>428</v>
      </c>
      <c r="AI36" s="147" t="s">
        <v>428</v>
      </c>
      <c r="AJ36" s="147" t="s">
        <v>430</v>
      </c>
      <c r="AK36" s="147" t="s">
        <v>428</v>
      </c>
      <c r="AL36" s="45" t="s">
        <v>49</v>
      </c>
    </row>
    <row r="37" spans="1:38" s="2" customFormat="1" ht="26.25" customHeight="1" thickBot="1" x14ac:dyDescent="0.25">
      <c r="A37" s="65" t="s">
        <v>70</v>
      </c>
      <c r="B37" s="65" t="s">
        <v>100</v>
      </c>
      <c r="C37" s="66" t="s">
        <v>399</v>
      </c>
      <c r="D37" s="67"/>
      <c r="E37" s="138">
        <v>0.12455999283541001</v>
      </c>
      <c r="F37" s="138">
        <v>4.151999761180334E-3</v>
      </c>
      <c r="G37" s="138">
        <v>2.9196685199531127E-4</v>
      </c>
      <c r="H37" s="138" t="s">
        <v>442</v>
      </c>
      <c r="I37" s="138">
        <v>5.1899997014754175E-4</v>
      </c>
      <c r="J37" s="138">
        <v>5.1899997014754175E-4</v>
      </c>
      <c r="K37" s="138">
        <v>5.1899997014754175E-4</v>
      </c>
      <c r="L37" s="138">
        <v>1.2974999253688544E-5</v>
      </c>
      <c r="M37" s="138">
        <v>1.2455999283541E-2</v>
      </c>
      <c r="N37" s="138">
        <v>3.8924997761065631E-6</v>
      </c>
      <c r="O37" s="138">
        <v>6.4874996268442719E-7</v>
      </c>
      <c r="P37" s="138">
        <v>2.5949998507377088E-4</v>
      </c>
      <c r="Q37" s="138">
        <v>3.11399982088525E-4</v>
      </c>
      <c r="R37" s="138">
        <v>1.9721998865606589E-6</v>
      </c>
      <c r="S37" s="138">
        <v>1.9721998865606587E-7</v>
      </c>
      <c r="T37" s="138">
        <v>1.3234499238762313E-6</v>
      </c>
      <c r="U37" s="138">
        <v>2.8544998358114793E-5</v>
      </c>
      <c r="V37" s="138">
        <v>3.8924997761065631E-6</v>
      </c>
      <c r="W37" s="138" t="s">
        <v>428</v>
      </c>
      <c r="X37" s="138" t="s">
        <v>442</v>
      </c>
      <c r="Y37" s="138" t="s">
        <v>442</v>
      </c>
      <c r="Z37" s="138" t="s">
        <v>442</v>
      </c>
      <c r="AA37" s="138" t="s">
        <v>442</v>
      </c>
      <c r="AB37" s="138" t="s">
        <v>442</v>
      </c>
      <c r="AC37" s="138" t="s">
        <v>442</v>
      </c>
      <c r="AD37" s="138" t="s">
        <v>442</v>
      </c>
      <c r="AE37" s="55"/>
      <c r="AF37" s="147" t="s">
        <v>430</v>
      </c>
      <c r="AG37" s="147" t="s">
        <v>428</v>
      </c>
      <c r="AH37" s="147">
        <v>2594.9998507377086</v>
      </c>
      <c r="AI37" s="147" t="s">
        <v>428</v>
      </c>
      <c r="AJ37" s="147" t="s">
        <v>430</v>
      </c>
      <c r="AK37" s="147" t="s">
        <v>428</v>
      </c>
      <c r="AL37" s="45" t="s">
        <v>49</v>
      </c>
    </row>
    <row r="38" spans="1:38" s="2" customFormat="1" ht="26.25" customHeight="1" thickBot="1" x14ac:dyDescent="0.25">
      <c r="A38" s="65" t="s">
        <v>70</v>
      </c>
      <c r="B38" s="65" t="s">
        <v>101</v>
      </c>
      <c r="C38" s="66" t="s">
        <v>102</v>
      </c>
      <c r="D38" s="72"/>
      <c r="E38" s="138" t="s">
        <v>428</v>
      </c>
      <c r="F38" s="138" t="s">
        <v>428</v>
      </c>
      <c r="G38" s="138" t="s">
        <v>428</v>
      </c>
      <c r="H38" s="138" t="s">
        <v>428</v>
      </c>
      <c r="I38" s="138" t="s">
        <v>428</v>
      </c>
      <c r="J38" s="138" t="s">
        <v>428</v>
      </c>
      <c r="K38" s="138" t="s">
        <v>428</v>
      </c>
      <c r="L38" s="138" t="s">
        <v>428</v>
      </c>
      <c r="M38" s="138" t="s">
        <v>428</v>
      </c>
      <c r="N38" s="138" t="s">
        <v>428</v>
      </c>
      <c r="O38" s="138" t="s">
        <v>428</v>
      </c>
      <c r="P38" s="138" t="s">
        <v>428</v>
      </c>
      <c r="Q38" s="138" t="s">
        <v>428</v>
      </c>
      <c r="R38" s="138" t="s">
        <v>428</v>
      </c>
      <c r="S38" s="138" t="s">
        <v>428</v>
      </c>
      <c r="T38" s="138" t="s">
        <v>428</v>
      </c>
      <c r="U38" s="138" t="s">
        <v>428</v>
      </c>
      <c r="V38" s="138" t="s">
        <v>428</v>
      </c>
      <c r="W38" s="138" t="s">
        <v>428</v>
      </c>
      <c r="X38" s="138" t="s">
        <v>428</v>
      </c>
      <c r="Y38" s="138" t="s">
        <v>428</v>
      </c>
      <c r="Z38" s="138" t="s">
        <v>428</v>
      </c>
      <c r="AA38" s="138" t="s">
        <v>428</v>
      </c>
      <c r="AB38" s="138" t="s">
        <v>428</v>
      </c>
      <c r="AC38" s="138" t="s">
        <v>428</v>
      </c>
      <c r="AD38" s="138" t="s">
        <v>428</v>
      </c>
      <c r="AE38" s="55"/>
      <c r="AF38" s="147" t="s">
        <v>428</v>
      </c>
      <c r="AG38" s="147" t="s">
        <v>428</v>
      </c>
      <c r="AH38" s="147" t="s">
        <v>428</v>
      </c>
      <c r="AI38" s="147" t="s">
        <v>428</v>
      </c>
      <c r="AJ38" s="147" t="s">
        <v>428</v>
      </c>
      <c r="AK38" s="147" t="s">
        <v>428</v>
      </c>
      <c r="AL38" s="45" t="s">
        <v>49</v>
      </c>
    </row>
    <row r="39" spans="1:38" s="2" customFormat="1" ht="26.25" customHeight="1" thickBot="1" x14ac:dyDescent="0.25">
      <c r="A39" s="65" t="s">
        <v>103</v>
      </c>
      <c r="B39" s="65" t="s">
        <v>104</v>
      </c>
      <c r="C39" s="66" t="s">
        <v>390</v>
      </c>
      <c r="D39" s="67"/>
      <c r="E39" s="138">
        <v>1.9131931391766586</v>
      </c>
      <c r="F39" s="138">
        <v>0.44030444794878154</v>
      </c>
      <c r="G39" s="138">
        <v>0.29645391786463166</v>
      </c>
      <c r="H39" s="138">
        <v>2.2462544032831201E-2</v>
      </c>
      <c r="I39" s="138">
        <v>0.14821001171741627</v>
      </c>
      <c r="J39" s="138">
        <v>0.18343943877735397</v>
      </c>
      <c r="K39" s="138">
        <v>0.22612104971377719</v>
      </c>
      <c r="L39" s="138">
        <v>6.7275613331740244E-2</v>
      </c>
      <c r="M39" s="138">
        <v>0.93385864431726495</v>
      </c>
      <c r="N39" s="138">
        <v>0.12955383990362362</v>
      </c>
      <c r="O39" s="138">
        <v>1.0010081993134743E-2</v>
      </c>
      <c r="P39" s="138">
        <v>2.7688819461819622E-3</v>
      </c>
      <c r="Q39" s="138">
        <v>8.6609689088020247E-3</v>
      </c>
      <c r="R39" s="138">
        <v>0.10260186597228052</v>
      </c>
      <c r="S39" s="138">
        <v>5.3634522926065166E-2</v>
      </c>
      <c r="T39" s="138">
        <v>1.7922757031127385</v>
      </c>
      <c r="U39" s="138">
        <v>1.9434499142165352E-3</v>
      </c>
      <c r="V39" s="138">
        <v>0.38160471873093604</v>
      </c>
      <c r="W39" s="138">
        <v>0.1062712399380913</v>
      </c>
      <c r="X39" s="138">
        <v>2.0106452444231135E-2</v>
      </c>
      <c r="Y39" s="138">
        <v>0.11424688517193736</v>
      </c>
      <c r="Z39" s="138">
        <v>1.5238220317275144E-2</v>
      </c>
      <c r="AA39" s="138">
        <v>1.3145128568415456E-2</v>
      </c>
      <c r="AB39" s="138">
        <v>0.1627366865018591</v>
      </c>
      <c r="AC39" s="138">
        <v>4.5635406333003233E-3</v>
      </c>
      <c r="AD39" s="138">
        <v>3.5562733185046753E-3</v>
      </c>
      <c r="AE39" s="55"/>
      <c r="AF39" s="147">
        <v>9303.8590045285237</v>
      </c>
      <c r="AG39" s="147">
        <v>20.88899032601504</v>
      </c>
      <c r="AH39" s="147">
        <v>13334.993827377666</v>
      </c>
      <c r="AI39" s="147">
        <v>607.09578467111351</v>
      </c>
      <c r="AJ39" s="147" t="s">
        <v>430</v>
      </c>
      <c r="AK39" s="147" t="s">
        <v>428</v>
      </c>
      <c r="AL39" s="45" t="s">
        <v>49</v>
      </c>
    </row>
    <row r="40" spans="1:38" s="2" customFormat="1" ht="26.25" customHeight="1" thickBot="1" x14ac:dyDescent="0.25">
      <c r="A40" s="65" t="s">
        <v>70</v>
      </c>
      <c r="B40" s="65" t="s">
        <v>105</v>
      </c>
      <c r="C40" s="66" t="s">
        <v>391</v>
      </c>
      <c r="D40" s="67"/>
      <c r="E40" s="138" t="s">
        <v>429</v>
      </c>
      <c r="F40" s="138" t="s">
        <v>429</v>
      </c>
      <c r="G40" s="138" t="s">
        <v>429</v>
      </c>
      <c r="H40" s="138" t="s">
        <v>429</v>
      </c>
      <c r="I40" s="138" t="s">
        <v>429</v>
      </c>
      <c r="J40" s="138" t="s">
        <v>429</v>
      </c>
      <c r="K40" s="138" t="s">
        <v>429</v>
      </c>
      <c r="L40" s="138" t="s">
        <v>429</v>
      </c>
      <c r="M40" s="138" t="s">
        <v>429</v>
      </c>
      <c r="N40" s="138" t="s">
        <v>429</v>
      </c>
      <c r="O40" s="138" t="s">
        <v>429</v>
      </c>
      <c r="P40" s="138" t="s">
        <v>429</v>
      </c>
      <c r="Q40" s="138" t="s">
        <v>429</v>
      </c>
      <c r="R40" s="138" t="s">
        <v>429</v>
      </c>
      <c r="S40" s="138" t="s">
        <v>429</v>
      </c>
      <c r="T40" s="138" t="s">
        <v>429</v>
      </c>
      <c r="U40" s="138" t="s">
        <v>429</v>
      </c>
      <c r="V40" s="138" t="s">
        <v>429</v>
      </c>
      <c r="W40" s="138" t="s">
        <v>429</v>
      </c>
      <c r="X40" s="138" t="s">
        <v>429</v>
      </c>
      <c r="Y40" s="138" t="s">
        <v>429</v>
      </c>
      <c r="Z40" s="138" t="s">
        <v>429</v>
      </c>
      <c r="AA40" s="138" t="s">
        <v>429</v>
      </c>
      <c r="AB40" s="138" t="s">
        <v>429</v>
      </c>
      <c r="AC40" s="138" t="s">
        <v>442</v>
      </c>
      <c r="AD40" s="138" t="s">
        <v>428</v>
      </c>
      <c r="AE40" s="55"/>
      <c r="AF40" s="147" t="s">
        <v>429</v>
      </c>
      <c r="AG40" s="147" t="s">
        <v>429</v>
      </c>
      <c r="AH40" s="147" t="s">
        <v>429</v>
      </c>
      <c r="AI40" s="147" t="s">
        <v>429</v>
      </c>
      <c r="AJ40" s="147" t="s">
        <v>430</v>
      </c>
      <c r="AK40" s="147" t="s">
        <v>428</v>
      </c>
      <c r="AL40" s="45" t="s">
        <v>49</v>
      </c>
    </row>
    <row r="41" spans="1:38" s="2" customFormat="1" ht="26.25" customHeight="1" thickBot="1" x14ac:dyDescent="0.25">
      <c r="A41" s="65" t="s">
        <v>103</v>
      </c>
      <c r="B41" s="65" t="s">
        <v>106</v>
      </c>
      <c r="C41" s="66" t="s">
        <v>400</v>
      </c>
      <c r="D41" s="67"/>
      <c r="E41" s="138">
        <v>7.3777926324381093</v>
      </c>
      <c r="F41" s="138">
        <v>13.96547837292554</v>
      </c>
      <c r="G41" s="138">
        <v>9.682750087680505</v>
      </c>
      <c r="H41" s="138">
        <v>0.11572636736669151</v>
      </c>
      <c r="I41" s="138">
        <v>9.0282745029162861</v>
      </c>
      <c r="J41" s="138">
        <v>9.0409151145975457</v>
      </c>
      <c r="K41" s="138">
        <v>9.7657131977830307</v>
      </c>
      <c r="L41" s="138">
        <v>0.78209848252518022</v>
      </c>
      <c r="M41" s="138">
        <v>116.21128569661643</v>
      </c>
      <c r="N41" s="138">
        <v>2.2844133280878172</v>
      </c>
      <c r="O41" s="138">
        <v>3.0001004352526311E-2</v>
      </c>
      <c r="P41" s="138">
        <v>9.5273687275370111E-2</v>
      </c>
      <c r="Q41" s="138">
        <v>3.7430245162590532E-2</v>
      </c>
      <c r="R41" s="138">
        <v>0.26403946198667738</v>
      </c>
      <c r="S41" s="138">
        <v>0.46582112191824898</v>
      </c>
      <c r="T41" s="138">
        <v>0.22791515855788008</v>
      </c>
      <c r="U41" s="138">
        <v>2.705087150358406</v>
      </c>
      <c r="V41" s="138">
        <v>5.1064009628999827</v>
      </c>
      <c r="W41" s="138">
        <v>15.955268708080707</v>
      </c>
      <c r="X41" s="138">
        <v>3.5800539500288275</v>
      </c>
      <c r="Y41" s="138">
        <v>5.8123490416107897</v>
      </c>
      <c r="Z41" s="138">
        <v>2.7003182742971599</v>
      </c>
      <c r="AA41" s="138">
        <v>2.1908853587408741</v>
      </c>
      <c r="AB41" s="138">
        <v>14.283606624677653</v>
      </c>
      <c r="AC41" s="138">
        <v>1.9560008516112053E-2</v>
      </c>
      <c r="AD41" s="138">
        <v>3.8308475799141744</v>
      </c>
      <c r="AE41" s="55"/>
      <c r="AF41" s="147">
        <v>66078.901492751524</v>
      </c>
      <c r="AG41" s="147">
        <v>22534.143963335628</v>
      </c>
      <c r="AH41" s="147">
        <v>26155.219027132483</v>
      </c>
      <c r="AI41" s="147">
        <v>1117.7678517687928</v>
      </c>
      <c r="AJ41" s="147" t="s">
        <v>430</v>
      </c>
      <c r="AK41" s="147" t="s">
        <v>428</v>
      </c>
      <c r="AL41" s="45" t="s">
        <v>49</v>
      </c>
    </row>
    <row r="42" spans="1:38" s="2" customFormat="1" ht="26.25" customHeight="1" thickBot="1" x14ac:dyDescent="0.25">
      <c r="A42" s="65" t="s">
        <v>70</v>
      </c>
      <c r="B42" s="65" t="s">
        <v>107</v>
      </c>
      <c r="C42" s="66" t="s">
        <v>108</v>
      </c>
      <c r="D42" s="67"/>
      <c r="E42" s="138" t="s">
        <v>429</v>
      </c>
      <c r="F42" s="138" t="s">
        <v>429</v>
      </c>
      <c r="G42" s="138" t="s">
        <v>429</v>
      </c>
      <c r="H42" s="138" t="s">
        <v>429</v>
      </c>
      <c r="I42" s="138" t="s">
        <v>429</v>
      </c>
      <c r="J42" s="138" t="s">
        <v>429</v>
      </c>
      <c r="K42" s="138" t="s">
        <v>429</v>
      </c>
      <c r="L42" s="138" t="s">
        <v>429</v>
      </c>
      <c r="M42" s="138" t="s">
        <v>429</v>
      </c>
      <c r="N42" s="138" t="s">
        <v>429</v>
      </c>
      <c r="O42" s="138" t="s">
        <v>429</v>
      </c>
      <c r="P42" s="138" t="s">
        <v>429</v>
      </c>
      <c r="Q42" s="138" t="s">
        <v>429</v>
      </c>
      <c r="R42" s="138" t="s">
        <v>429</v>
      </c>
      <c r="S42" s="138" t="s">
        <v>429</v>
      </c>
      <c r="T42" s="138" t="s">
        <v>429</v>
      </c>
      <c r="U42" s="138" t="s">
        <v>429</v>
      </c>
      <c r="V42" s="138" t="s">
        <v>429</v>
      </c>
      <c r="W42" s="138" t="s">
        <v>429</v>
      </c>
      <c r="X42" s="138" t="s">
        <v>429</v>
      </c>
      <c r="Y42" s="138" t="s">
        <v>429</v>
      </c>
      <c r="Z42" s="138" t="s">
        <v>429</v>
      </c>
      <c r="AA42" s="138" t="s">
        <v>429</v>
      </c>
      <c r="AB42" s="138" t="s">
        <v>429</v>
      </c>
      <c r="AC42" s="138" t="s">
        <v>429</v>
      </c>
      <c r="AD42" s="138" t="s">
        <v>428</v>
      </c>
      <c r="AE42" s="55"/>
      <c r="AF42" s="147" t="s">
        <v>429</v>
      </c>
      <c r="AG42" s="147" t="s">
        <v>429</v>
      </c>
      <c r="AH42" s="147" t="s">
        <v>429</v>
      </c>
      <c r="AI42" s="147" t="s">
        <v>429</v>
      </c>
      <c r="AJ42" s="147" t="s">
        <v>430</v>
      </c>
      <c r="AK42" s="147" t="s">
        <v>428</v>
      </c>
      <c r="AL42" s="45" t="s">
        <v>49</v>
      </c>
    </row>
    <row r="43" spans="1:38" s="2" customFormat="1" ht="26.25" customHeight="1" thickBot="1" x14ac:dyDescent="0.25">
      <c r="A43" s="65" t="s">
        <v>103</v>
      </c>
      <c r="B43" s="65" t="s">
        <v>109</v>
      </c>
      <c r="C43" s="66" t="s">
        <v>110</v>
      </c>
      <c r="D43" s="67"/>
      <c r="E43" s="138">
        <v>9.822016009058758E-2</v>
      </c>
      <c r="F43" s="138">
        <v>9.8220160090587583E-3</v>
      </c>
      <c r="G43" s="138">
        <v>3.7068288418187753E-2</v>
      </c>
      <c r="H43" s="138" t="s">
        <v>442</v>
      </c>
      <c r="I43" s="138">
        <v>1.6206326414946952E-2</v>
      </c>
      <c r="J43" s="138">
        <v>2.111733441947633E-2</v>
      </c>
      <c r="K43" s="138">
        <v>2.7010544024911584E-2</v>
      </c>
      <c r="L43" s="138">
        <v>9.0755427923702933E-3</v>
      </c>
      <c r="M43" s="138">
        <v>3.9288064036235033E-2</v>
      </c>
      <c r="N43" s="138">
        <v>1.5715225614494011E-2</v>
      </c>
      <c r="O43" s="138">
        <v>2.9466048027176271E-4</v>
      </c>
      <c r="P43" s="138">
        <v>9.8220160090587588E-5</v>
      </c>
      <c r="Q43" s="138">
        <v>9.8220160090587566E-4</v>
      </c>
      <c r="R43" s="138">
        <v>1.2572180491595211E-2</v>
      </c>
      <c r="S43" s="138">
        <v>7.0718515265223063E-3</v>
      </c>
      <c r="T43" s="138">
        <v>0.2553724162355277</v>
      </c>
      <c r="U43" s="138">
        <v>9.8220160090587588E-5</v>
      </c>
      <c r="V43" s="138">
        <v>7.8576128072470053E-3</v>
      </c>
      <c r="W43" s="138">
        <v>5.8932096054352548E-3</v>
      </c>
      <c r="X43" s="138">
        <v>1.8661830417211638E-3</v>
      </c>
      <c r="Y43" s="138">
        <v>1.4733024013588137E-2</v>
      </c>
      <c r="Z43" s="138">
        <v>1.6697427215399889E-3</v>
      </c>
      <c r="AA43" s="138">
        <v>1.4733024013588137E-3</v>
      </c>
      <c r="AB43" s="138">
        <v>1.9742252178208103E-2</v>
      </c>
      <c r="AC43" s="138">
        <v>2.1608435219929267E-4</v>
      </c>
      <c r="AD43" s="138">
        <v>1.2768620811776387E-7</v>
      </c>
      <c r="AE43" s="55"/>
      <c r="AF43" s="147">
        <v>982.20160090587581</v>
      </c>
      <c r="AG43" s="147" t="s">
        <v>430</v>
      </c>
      <c r="AH43" s="147" t="s">
        <v>430</v>
      </c>
      <c r="AI43" s="147" t="s">
        <v>430</v>
      </c>
      <c r="AJ43" s="147" t="s">
        <v>430</v>
      </c>
      <c r="AK43" s="147" t="s">
        <v>428</v>
      </c>
      <c r="AL43" s="45" t="s">
        <v>49</v>
      </c>
    </row>
    <row r="44" spans="1:38" s="2" customFormat="1" ht="26.25" customHeight="1" thickBot="1" x14ac:dyDescent="0.25">
      <c r="A44" s="65" t="s">
        <v>70</v>
      </c>
      <c r="B44" s="65" t="s">
        <v>111</v>
      </c>
      <c r="C44" s="66" t="s">
        <v>112</v>
      </c>
      <c r="D44" s="67"/>
      <c r="E44" s="138">
        <v>6.100256051610522</v>
      </c>
      <c r="F44" s="138">
        <v>0.59946086969499879</v>
      </c>
      <c r="G44" s="138">
        <v>0.33361459576368979</v>
      </c>
      <c r="H44" s="138">
        <v>1.6027425709989758E-3</v>
      </c>
      <c r="I44" s="138">
        <v>0.31374035554673874</v>
      </c>
      <c r="J44" s="138">
        <v>0.31374035554673874</v>
      </c>
      <c r="K44" s="138">
        <v>0.31374035554673874</v>
      </c>
      <c r="L44" s="138">
        <v>0.17569459910617372</v>
      </c>
      <c r="M44" s="138">
        <v>2.0638404697390831</v>
      </c>
      <c r="N44" s="138" t="s">
        <v>442</v>
      </c>
      <c r="O44" s="138">
        <v>2.0411382427841574E-3</v>
      </c>
      <c r="P44" s="138" t="s">
        <v>442</v>
      </c>
      <c r="Q44" s="138" t="s">
        <v>442</v>
      </c>
      <c r="R44" s="138">
        <v>1.0205691213920787E-2</v>
      </c>
      <c r="S44" s="138">
        <v>0.34699350127330675</v>
      </c>
      <c r="T44" s="138">
        <v>1.4287967699489102E-2</v>
      </c>
      <c r="U44" s="138">
        <v>2.0411382427841574E-3</v>
      </c>
      <c r="V44" s="138">
        <v>0.20411382427841573</v>
      </c>
      <c r="W44" s="138" t="s">
        <v>442</v>
      </c>
      <c r="X44" s="138">
        <v>6.1234147283524719E-3</v>
      </c>
      <c r="Y44" s="138">
        <v>1.0205691213920787E-2</v>
      </c>
      <c r="Z44" s="138" t="s">
        <v>442</v>
      </c>
      <c r="AA44" s="138" t="s">
        <v>442</v>
      </c>
      <c r="AB44" s="138">
        <v>1.6329105942273259E-2</v>
      </c>
      <c r="AC44" s="138" t="s">
        <v>429</v>
      </c>
      <c r="AD44" s="138" t="s">
        <v>429</v>
      </c>
      <c r="AE44" s="55"/>
      <c r="AF44" s="147">
        <v>8839.8144081528826</v>
      </c>
      <c r="AG44" s="147" t="s">
        <v>428</v>
      </c>
      <c r="AH44" s="147" t="s">
        <v>428</v>
      </c>
      <c r="AI44" s="147" t="s">
        <v>430</v>
      </c>
      <c r="AJ44" s="147" t="s">
        <v>430</v>
      </c>
      <c r="AK44" s="147" t="s">
        <v>428</v>
      </c>
      <c r="AL44" s="45" t="s">
        <v>49</v>
      </c>
    </row>
    <row r="45" spans="1:38" s="2" customFormat="1" ht="26.25" customHeight="1" thickBot="1" x14ac:dyDescent="0.25">
      <c r="A45" s="65" t="s">
        <v>70</v>
      </c>
      <c r="B45" s="65" t="s">
        <v>113</v>
      </c>
      <c r="C45" s="66" t="s">
        <v>114</v>
      </c>
      <c r="D45" s="67"/>
      <c r="E45" s="138">
        <v>2.1813451852749011</v>
      </c>
      <c r="F45" s="138">
        <v>5.2871940086303013E-2</v>
      </c>
      <c r="G45" s="138">
        <v>4.9380993266844295E-2</v>
      </c>
      <c r="H45" s="138" t="s">
        <v>442</v>
      </c>
      <c r="I45" s="138">
        <v>3.2327414795625266E-2</v>
      </c>
      <c r="J45" s="138">
        <v>3.2327414795625266E-2</v>
      </c>
      <c r="K45" s="138">
        <v>3.2327414795625266E-2</v>
      </c>
      <c r="L45" s="138">
        <v>1.0021498586643833E-2</v>
      </c>
      <c r="M45" s="138">
        <v>0.11601614281794487</v>
      </c>
      <c r="N45" s="138">
        <v>3.9276298349825087E-3</v>
      </c>
      <c r="O45" s="138">
        <v>3.0212537192173141E-4</v>
      </c>
      <c r="P45" s="138">
        <v>9.0637611576519417E-4</v>
      </c>
      <c r="Q45" s="138">
        <v>1.2085014876869256E-3</v>
      </c>
      <c r="R45" s="138">
        <v>1.5106268596086572E-3</v>
      </c>
      <c r="S45" s="138">
        <v>2.6587032729112364E-2</v>
      </c>
      <c r="T45" s="138">
        <v>3.021253719217314E-2</v>
      </c>
      <c r="U45" s="138">
        <v>3.0212537192173144E-3</v>
      </c>
      <c r="V45" s="138">
        <v>3.6255044630607768E-2</v>
      </c>
      <c r="W45" s="138">
        <v>3.9276298349825087E-3</v>
      </c>
      <c r="X45" s="138">
        <v>6.042507438434629E-5</v>
      </c>
      <c r="Y45" s="138">
        <v>3.0212537192173141E-4</v>
      </c>
      <c r="Z45" s="138">
        <v>3.0212537192173141E-4</v>
      </c>
      <c r="AA45" s="138">
        <v>3.0212537192173145E-5</v>
      </c>
      <c r="AB45" s="138">
        <v>6.9488835541998224E-4</v>
      </c>
      <c r="AC45" s="138">
        <v>2.4170029753738513E-3</v>
      </c>
      <c r="AD45" s="138">
        <v>1.1480764133025795E-3</v>
      </c>
      <c r="AE45" s="55"/>
      <c r="AF45" s="147">
        <v>1308.4523918082748</v>
      </c>
      <c r="AG45" s="147" t="s">
        <v>428</v>
      </c>
      <c r="AH45" s="147" t="s">
        <v>428</v>
      </c>
      <c r="AI45" s="147" t="s">
        <v>428</v>
      </c>
      <c r="AJ45" s="147" t="s">
        <v>430</v>
      </c>
      <c r="AK45" s="147" t="s">
        <v>428</v>
      </c>
      <c r="AL45" s="45" t="s">
        <v>49</v>
      </c>
    </row>
    <row r="46" spans="1:38" s="2" customFormat="1" ht="26.25" customHeight="1" thickBot="1" x14ac:dyDescent="0.25">
      <c r="A46" s="65" t="s">
        <v>103</v>
      </c>
      <c r="B46" s="65" t="s">
        <v>115</v>
      </c>
      <c r="C46" s="66" t="s">
        <v>116</v>
      </c>
      <c r="D46" s="67"/>
      <c r="E46" s="138" t="s">
        <v>429</v>
      </c>
      <c r="F46" s="138" t="s">
        <v>429</v>
      </c>
      <c r="G46" s="138" t="s">
        <v>429</v>
      </c>
      <c r="H46" s="138" t="s">
        <v>429</v>
      </c>
      <c r="I46" s="138" t="s">
        <v>429</v>
      </c>
      <c r="J46" s="138" t="s">
        <v>429</v>
      </c>
      <c r="K46" s="138" t="s">
        <v>429</v>
      </c>
      <c r="L46" s="138" t="s">
        <v>429</v>
      </c>
      <c r="M46" s="138" t="s">
        <v>429</v>
      </c>
      <c r="N46" s="138" t="s">
        <v>429</v>
      </c>
      <c r="O46" s="138" t="s">
        <v>429</v>
      </c>
      <c r="P46" s="138" t="s">
        <v>429</v>
      </c>
      <c r="Q46" s="138" t="s">
        <v>429</v>
      </c>
      <c r="R46" s="138" t="s">
        <v>429</v>
      </c>
      <c r="S46" s="138" t="s">
        <v>429</v>
      </c>
      <c r="T46" s="138" t="s">
        <v>429</v>
      </c>
      <c r="U46" s="138" t="s">
        <v>429</v>
      </c>
      <c r="V46" s="138" t="s">
        <v>429</v>
      </c>
      <c r="W46" s="138" t="s">
        <v>429</v>
      </c>
      <c r="X46" s="138" t="s">
        <v>429</v>
      </c>
      <c r="Y46" s="138" t="s">
        <v>429</v>
      </c>
      <c r="Z46" s="138" t="s">
        <v>429</v>
      </c>
      <c r="AA46" s="138" t="s">
        <v>429</v>
      </c>
      <c r="AB46" s="138" t="s">
        <v>429</v>
      </c>
      <c r="AC46" s="138" t="s">
        <v>442</v>
      </c>
      <c r="AD46" s="138" t="s">
        <v>428</v>
      </c>
      <c r="AE46" s="55"/>
      <c r="AF46" s="147" t="s">
        <v>429</v>
      </c>
      <c r="AG46" s="147" t="s">
        <v>429</v>
      </c>
      <c r="AH46" s="147" t="s">
        <v>429</v>
      </c>
      <c r="AI46" s="147" t="s">
        <v>429</v>
      </c>
      <c r="AJ46" s="147" t="s">
        <v>430</v>
      </c>
      <c r="AK46" s="147" t="s">
        <v>428</v>
      </c>
      <c r="AL46" s="45" t="s">
        <v>49</v>
      </c>
    </row>
    <row r="47" spans="1:38" s="2" customFormat="1" ht="26.25" customHeight="1" thickBot="1" x14ac:dyDescent="0.25">
      <c r="A47" s="65" t="s">
        <v>70</v>
      </c>
      <c r="B47" s="65" t="s">
        <v>117</v>
      </c>
      <c r="C47" s="66" t="s">
        <v>118</v>
      </c>
      <c r="D47" s="67"/>
      <c r="E47" s="138" t="s">
        <v>429</v>
      </c>
      <c r="F47" s="138" t="s">
        <v>429</v>
      </c>
      <c r="G47" s="138" t="s">
        <v>429</v>
      </c>
      <c r="H47" s="138" t="s">
        <v>442</v>
      </c>
      <c r="I47" s="138" t="s">
        <v>429</v>
      </c>
      <c r="J47" s="138" t="s">
        <v>429</v>
      </c>
      <c r="K47" s="138" t="s">
        <v>429</v>
      </c>
      <c r="L47" s="138" t="s">
        <v>429</v>
      </c>
      <c r="M47" s="138" t="s">
        <v>429</v>
      </c>
      <c r="N47" s="138" t="s">
        <v>429</v>
      </c>
      <c r="O47" s="138" t="s">
        <v>429</v>
      </c>
      <c r="P47" s="138" t="s">
        <v>429</v>
      </c>
      <c r="Q47" s="138" t="s">
        <v>429</v>
      </c>
      <c r="R47" s="138" t="s">
        <v>429</v>
      </c>
      <c r="S47" s="138" t="s">
        <v>429</v>
      </c>
      <c r="T47" s="138" t="s">
        <v>429</v>
      </c>
      <c r="U47" s="138" t="s">
        <v>429</v>
      </c>
      <c r="V47" s="138" t="s">
        <v>429</v>
      </c>
      <c r="W47" s="138" t="s">
        <v>429</v>
      </c>
      <c r="X47" s="138" t="s">
        <v>429</v>
      </c>
      <c r="Y47" s="138" t="s">
        <v>429</v>
      </c>
      <c r="Z47" s="138" t="s">
        <v>429</v>
      </c>
      <c r="AA47" s="138" t="s">
        <v>429</v>
      </c>
      <c r="AB47" s="138" t="s">
        <v>429</v>
      </c>
      <c r="AC47" s="138" t="s">
        <v>442</v>
      </c>
      <c r="AD47" s="138" t="s">
        <v>428</v>
      </c>
      <c r="AE47" s="55"/>
      <c r="AF47" s="147" t="s">
        <v>429</v>
      </c>
      <c r="AG47" s="147" t="s">
        <v>428</v>
      </c>
      <c r="AH47" s="147" t="s">
        <v>428</v>
      </c>
      <c r="AI47" s="147" t="s">
        <v>428</v>
      </c>
      <c r="AJ47" s="147" t="s">
        <v>430</v>
      </c>
      <c r="AK47" s="147" t="s">
        <v>428</v>
      </c>
      <c r="AL47" s="45" t="s">
        <v>49</v>
      </c>
    </row>
    <row r="48" spans="1:38" s="2" customFormat="1" ht="26.25" customHeight="1" thickBot="1" x14ac:dyDescent="0.25">
      <c r="A48" s="65" t="s">
        <v>119</v>
      </c>
      <c r="B48" s="65" t="s">
        <v>120</v>
      </c>
      <c r="C48" s="66" t="s">
        <v>121</v>
      </c>
      <c r="D48" s="67"/>
      <c r="E48" s="138" t="s">
        <v>428</v>
      </c>
      <c r="F48" s="138" t="s">
        <v>430</v>
      </c>
      <c r="G48" s="138" t="s">
        <v>430</v>
      </c>
      <c r="H48" s="138" t="s">
        <v>428</v>
      </c>
      <c r="I48" s="138">
        <v>1.3142097293858198E-2</v>
      </c>
      <c r="J48" s="138">
        <v>0.13142097293858201</v>
      </c>
      <c r="K48" s="138">
        <v>0.32855243234645504</v>
      </c>
      <c r="L48" s="138" t="s">
        <v>430</v>
      </c>
      <c r="M48" s="138" t="s">
        <v>428</v>
      </c>
      <c r="N48" s="138" t="s">
        <v>430</v>
      </c>
      <c r="O48" s="138" t="s">
        <v>430</v>
      </c>
      <c r="P48" s="138" t="s">
        <v>430</v>
      </c>
      <c r="Q48" s="138" t="s">
        <v>430</v>
      </c>
      <c r="R48" s="138" t="s">
        <v>430</v>
      </c>
      <c r="S48" s="138" t="s">
        <v>430</v>
      </c>
      <c r="T48" s="138" t="s">
        <v>430</v>
      </c>
      <c r="U48" s="138" t="s">
        <v>430</v>
      </c>
      <c r="V48" s="138" t="s">
        <v>430</v>
      </c>
      <c r="W48" s="138" t="s">
        <v>428</v>
      </c>
      <c r="X48" s="138" t="s">
        <v>428</v>
      </c>
      <c r="Y48" s="138" t="s">
        <v>428</v>
      </c>
      <c r="Z48" s="138" t="s">
        <v>428</v>
      </c>
      <c r="AA48" s="138" t="s">
        <v>428</v>
      </c>
      <c r="AB48" s="138" t="s">
        <v>428</v>
      </c>
      <c r="AC48" s="138" t="s">
        <v>428</v>
      </c>
      <c r="AD48" s="138" t="s">
        <v>428</v>
      </c>
      <c r="AE48" s="55"/>
      <c r="AF48" s="147" t="s">
        <v>428</v>
      </c>
      <c r="AG48" s="147" t="s">
        <v>428</v>
      </c>
      <c r="AH48" s="147" t="s">
        <v>428</v>
      </c>
      <c r="AI48" s="147" t="s">
        <v>428</v>
      </c>
      <c r="AJ48" s="147" t="s">
        <v>428</v>
      </c>
      <c r="AK48" s="147" t="s">
        <v>430</v>
      </c>
      <c r="AL48" s="45" t="s">
        <v>122</v>
      </c>
    </row>
    <row r="49" spans="1:38" s="2" customFormat="1" ht="26.25" customHeight="1" thickBot="1" x14ac:dyDescent="0.25">
      <c r="A49" s="65" t="s">
        <v>119</v>
      </c>
      <c r="B49" s="65" t="s">
        <v>123</v>
      </c>
      <c r="C49" s="66" t="s">
        <v>124</v>
      </c>
      <c r="D49" s="67"/>
      <c r="E49" s="138" t="s">
        <v>430</v>
      </c>
      <c r="F49" s="138" t="s">
        <v>430</v>
      </c>
      <c r="G49" s="138" t="s">
        <v>430</v>
      </c>
      <c r="H49" s="138" t="s">
        <v>430</v>
      </c>
      <c r="I49" s="138" t="s">
        <v>430</v>
      </c>
      <c r="J49" s="138" t="s">
        <v>430</v>
      </c>
      <c r="K49" s="138" t="s">
        <v>430</v>
      </c>
      <c r="L49" s="138" t="s">
        <v>430</v>
      </c>
      <c r="M49" s="138" t="s">
        <v>430</v>
      </c>
      <c r="N49" s="138" t="s">
        <v>430</v>
      </c>
      <c r="O49" s="138" t="s">
        <v>430</v>
      </c>
      <c r="P49" s="138" t="s">
        <v>430</v>
      </c>
      <c r="Q49" s="138" t="s">
        <v>430</v>
      </c>
      <c r="R49" s="138" t="s">
        <v>430</v>
      </c>
      <c r="S49" s="138" t="s">
        <v>430</v>
      </c>
      <c r="T49" s="138" t="s">
        <v>430</v>
      </c>
      <c r="U49" s="138" t="s">
        <v>430</v>
      </c>
      <c r="V49" s="138" t="s">
        <v>430</v>
      </c>
      <c r="W49" s="138" t="s">
        <v>428</v>
      </c>
      <c r="X49" s="138" t="s">
        <v>430</v>
      </c>
      <c r="Y49" s="138" t="s">
        <v>430</v>
      </c>
      <c r="Z49" s="138" t="s">
        <v>430</v>
      </c>
      <c r="AA49" s="138" t="s">
        <v>430</v>
      </c>
      <c r="AB49" s="138" t="s">
        <v>430</v>
      </c>
      <c r="AC49" s="138" t="s">
        <v>428</v>
      </c>
      <c r="AD49" s="138" t="s">
        <v>428</v>
      </c>
      <c r="AE49" s="55"/>
      <c r="AF49" s="147" t="s">
        <v>428</v>
      </c>
      <c r="AG49" s="147" t="s">
        <v>428</v>
      </c>
      <c r="AH49" s="147" t="s">
        <v>428</v>
      </c>
      <c r="AI49" s="147" t="s">
        <v>428</v>
      </c>
      <c r="AJ49" s="147" t="s">
        <v>428</v>
      </c>
      <c r="AK49" s="147" t="s">
        <v>430</v>
      </c>
      <c r="AL49" s="45" t="s">
        <v>125</v>
      </c>
    </row>
    <row r="50" spans="1:38" s="2" customFormat="1" ht="26.25" customHeight="1" thickBot="1" x14ac:dyDescent="0.25">
      <c r="A50" s="65" t="s">
        <v>119</v>
      </c>
      <c r="B50" s="65" t="s">
        <v>126</v>
      </c>
      <c r="C50" s="66" t="s">
        <v>127</v>
      </c>
      <c r="D50" s="67"/>
      <c r="E50" s="138" t="s">
        <v>430</v>
      </c>
      <c r="F50" s="138" t="s">
        <v>430</v>
      </c>
      <c r="G50" s="138" t="s">
        <v>430</v>
      </c>
      <c r="H50" s="138" t="s">
        <v>430</v>
      </c>
      <c r="I50" s="138" t="s">
        <v>430</v>
      </c>
      <c r="J50" s="138" t="s">
        <v>430</v>
      </c>
      <c r="K50" s="138" t="s">
        <v>430</v>
      </c>
      <c r="L50" s="138" t="s">
        <v>430</v>
      </c>
      <c r="M50" s="138" t="s">
        <v>430</v>
      </c>
      <c r="N50" s="138" t="s">
        <v>430</v>
      </c>
      <c r="O50" s="138" t="s">
        <v>430</v>
      </c>
      <c r="P50" s="138" t="s">
        <v>430</v>
      </c>
      <c r="Q50" s="138" t="s">
        <v>430</v>
      </c>
      <c r="R50" s="138" t="s">
        <v>430</v>
      </c>
      <c r="S50" s="138" t="s">
        <v>430</v>
      </c>
      <c r="T50" s="138" t="s">
        <v>430</v>
      </c>
      <c r="U50" s="138" t="s">
        <v>430</v>
      </c>
      <c r="V50" s="138" t="s">
        <v>430</v>
      </c>
      <c r="W50" s="138" t="s">
        <v>430</v>
      </c>
      <c r="X50" s="138" t="s">
        <v>428</v>
      </c>
      <c r="Y50" s="138" t="s">
        <v>428</v>
      </c>
      <c r="Z50" s="138" t="s">
        <v>428</v>
      </c>
      <c r="AA50" s="138" t="s">
        <v>428</v>
      </c>
      <c r="AB50" s="138" t="s">
        <v>428</v>
      </c>
      <c r="AC50" s="138" t="s">
        <v>428</v>
      </c>
      <c r="AD50" s="138" t="s">
        <v>428</v>
      </c>
      <c r="AE50" s="55"/>
      <c r="AF50" s="147" t="s">
        <v>428</v>
      </c>
      <c r="AG50" s="147" t="s">
        <v>428</v>
      </c>
      <c r="AH50" s="147" t="s">
        <v>428</v>
      </c>
      <c r="AI50" s="147" t="s">
        <v>428</v>
      </c>
      <c r="AJ50" s="147" t="s">
        <v>428</v>
      </c>
      <c r="AK50" s="147" t="s">
        <v>428</v>
      </c>
      <c r="AL50" s="45" t="s">
        <v>412</v>
      </c>
    </row>
    <row r="51" spans="1:38" s="2" customFormat="1" ht="26.25" customHeight="1" thickBot="1" x14ac:dyDescent="0.25">
      <c r="A51" s="65" t="s">
        <v>119</v>
      </c>
      <c r="B51" s="69" t="s">
        <v>128</v>
      </c>
      <c r="C51" s="66" t="s">
        <v>129</v>
      </c>
      <c r="D51" s="67"/>
      <c r="E51" s="138" t="s">
        <v>428</v>
      </c>
      <c r="F51" s="138" t="s">
        <v>442</v>
      </c>
      <c r="G51" s="138" t="s">
        <v>442</v>
      </c>
      <c r="H51" s="138" t="s">
        <v>428</v>
      </c>
      <c r="I51" s="138" t="s">
        <v>428</v>
      </c>
      <c r="J51" s="138" t="s">
        <v>428</v>
      </c>
      <c r="K51" s="138" t="s">
        <v>428</v>
      </c>
      <c r="L51" s="138" t="s">
        <v>428</v>
      </c>
      <c r="M51" s="138" t="s">
        <v>428</v>
      </c>
      <c r="N51" s="138" t="s">
        <v>428</v>
      </c>
      <c r="O51" s="138" t="s">
        <v>428</v>
      </c>
      <c r="P51" s="138" t="s">
        <v>428</v>
      </c>
      <c r="Q51" s="138" t="s">
        <v>428</v>
      </c>
      <c r="R51" s="138" t="s">
        <v>428</v>
      </c>
      <c r="S51" s="138" t="s">
        <v>428</v>
      </c>
      <c r="T51" s="138" t="s">
        <v>428</v>
      </c>
      <c r="U51" s="138" t="s">
        <v>428</v>
      </c>
      <c r="V51" s="138" t="s">
        <v>428</v>
      </c>
      <c r="W51" s="138" t="s">
        <v>430</v>
      </c>
      <c r="X51" s="138" t="s">
        <v>428</v>
      </c>
      <c r="Y51" s="138" t="s">
        <v>428</v>
      </c>
      <c r="Z51" s="138" t="s">
        <v>428</v>
      </c>
      <c r="AA51" s="138" t="s">
        <v>428</v>
      </c>
      <c r="AB51" s="138" t="s">
        <v>428</v>
      </c>
      <c r="AC51" s="138" t="s">
        <v>428</v>
      </c>
      <c r="AD51" s="138" t="s">
        <v>428</v>
      </c>
      <c r="AE51" s="55"/>
      <c r="AF51" s="147" t="s">
        <v>428</v>
      </c>
      <c r="AG51" s="147" t="s">
        <v>428</v>
      </c>
      <c r="AH51" s="147" t="s">
        <v>428</v>
      </c>
      <c r="AI51" s="147" t="s">
        <v>428</v>
      </c>
      <c r="AJ51" s="147" t="s">
        <v>428</v>
      </c>
      <c r="AK51" s="147" t="s">
        <v>428</v>
      </c>
      <c r="AL51" s="45" t="s">
        <v>130</v>
      </c>
    </row>
    <row r="52" spans="1:38" s="2" customFormat="1" ht="26.25" customHeight="1" thickBot="1" x14ac:dyDescent="0.25">
      <c r="A52" s="65" t="s">
        <v>119</v>
      </c>
      <c r="B52" s="69" t="s">
        <v>131</v>
      </c>
      <c r="C52" s="71" t="s">
        <v>392</v>
      </c>
      <c r="D52" s="68"/>
      <c r="E52" s="138" t="s">
        <v>429</v>
      </c>
      <c r="F52" s="138">
        <v>2.7963</v>
      </c>
      <c r="G52" s="138" t="s">
        <v>429</v>
      </c>
      <c r="H52" s="138" t="s">
        <v>429</v>
      </c>
      <c r="I52" s="138" t="s">
        <v>429</v>
      </c>
      <c r="J52" s="138" t="s">
        <v>429</v>
      </c>
      <c r="K52" s="138" t="s">
        <v>429</v>
      </c>
      <c r="L52" s="138" t="s">
        <v>442</v>
      </c>
      <c r="M52" s="138" t="s">
        <v>429</v>
      </c>
      <c r="N52" s="138" t="s">
        <v>429</v>
      </c>
      <c r="O52" s="138" t="s">
        <v>429</v>
      </c>
      <c r="P52" s="138" t="s">
        <v>429</v>
      </c>
      <c r="Q52" s="138" t="s">
        <v>428</v>
      </c>
      <c r="R52" s="138" t="s">
        <v>428</v>
      </c>
      <c r="S52" s="138" t="s">
        <v>428</v>
      </c>
      <c r="T52" s="138" t="s">
        <v>428</v>
      </c>
      <c r="U52" s="138" t="s">
        <v>428</v>
      </c>
      <c r="V52" s="138" t="s">
        <v>428</v>
      </c>
      <c r="W52" s="138" t="s">
        <v>429</v>
      </c>
      <c r="X52" s="138" t="s">
        <v>428</v>
      </c>
      <c r="Y52" s="138" t="s">
        <v>429</v>
      </c>
      <c r="Z52" s="138" t="s">
        <v>429</v>
      </c>
      <c r="AA52" s="138" t="s">
        <v>429</v>
      </c>
      <c r="AB52" s="138" t="s">
        <v>429</v>
      </c>
      <c r="AC52" s="138" t="s">
        <v>428</v>
      </c>
      <c r="AD52" s="138" t="s">
        <v>428</v>
      </c>
      <c r="AE52" s="55"/>
      <c r="AF52" s="147" t="s">
        <v>428</v>
      </c>
      <c r="AG52" s="147" t="s">
        <v>428</v>
      </c>
      <c r="AH52" s="147" t="s">
        <v>428</v>
      </c>
      <c r="AI52" s="147" t="s">
        <v>428</v>
      </c>
      <c r="AJ52" s="147" t="s">
        <v>428</v>
      </c>
      <c r="AK52" s="147">
        <v>2.8122890735999997</v>
      </c>
      <c r="AL52" s="45" t="s">
        <v>132</v>
      </c>
    </row>
    <row r="53" spans="1:38" s="2" customFormat="1" ht="26.25" customHeight="1" thickBot="1" x14ac:dyDescent="0.25">
      <c r="A53" s="65" t="s">
        <v>119</v>
      </c>
      <c r="B53" s="69" t="s">
        <v>133</v>
      </c>
      <c r="C53" s="71" t="s">
        <v>134</v>
      </c>
      <c r="D53" s="68"/>
      <c r="E53" s="138" t="s">
        <v>428</v>
      </c>
      <c r="F53" s="138">
        <v>3.3938902295408555</v>
      </c>
      <c r="G53" s="138" t="s">
        <v>442</v>
      </c>
      <c r="H53" s="138" t="s">
        <v>428</v>
      </c>
      <c r="I53" s="138" t="s">
        <v>428</v>
      </c>
      <c r="J53" s="138" t="s">
        <v>428</v>
      </c>
      <c r="K53" s="138" t="s">
        <v>428</v>
      </c>
      <c r="L53" s="138" t="s">
        <v>428</v>
      </c>
      <c r="M53" s="138" t="s">
        <v>428</v>
      </c>
      <c r="N53" s="138" t="s">
        <v>428</v>
      </c>
      <c r="O53" s="138" t="s">
        <v>428</v>
      </c>
      <c r="P53" s="138" t="s">
        <v>428</v>
      </c>
      <c r="Q53" s="138" t="s">
        <v>428</v>
      </c>
      <c r="R53" s="138" t="s">
        <v>428</v>
      </c>
      <c r="S53" s="138" t="s">
        <v>428</v>
      </c>
      <c r="T53" s="138" t="s">
        <v>428</v>
      </c>
      <c r="U53" s="138" t="s">
        <v>428</v>
      </c>
      <c r="V53" s="138" t="s">
        <v>428</v>
      </c>
      <c r="W53" s="138" t="s">
        <v>428</v>
      </c>
      <c r="X53" s="138" t="s">
        <v>428</v>
      </c>
      <c r="Y53" s="138" t="s">
        <v>428</v>
      </c>
      <c r="Z53" s="138" t="s">
        <v>428</v>
      </c>
      <c r="AA53" s="138" t="s">
        <v>428</v>
      </c>
      <c r="AB53" s="138" t="s">
        <v>428</v>
      </c>
      <c r="AC53" s="138" t="s">
        <v>428</v>
      </c>
      <c r="AD53" s="138" t="s">
        <v>428</v>
      </c>
      <c r="AE53" s="55"/>
      <c r="AF53" s="147" t="s">
        <v>428</v>
      </c>
      <c r="AG53" s="147" t="s">
        <v>428</v>
      </c>
      <c r="AH53" s="147" t="s">
        <v>428</v>
      </c>
      <c r="AI53" s="147" t="s">
        <v>428</v>
      </c>
      <c r="AJ53" s="147" t="s">
        <v>428</v>
      </c>
      <c r="AK53" s="147">
        <v>1.536500244485669</v>
      </c>
      <c r="AL53" s="45" t="s">
        <v>135</v>
      </c>
    </row>
    <row r="54" spans="1:38" s="2" customFormat="1" ht="37.5" customHeight="1" thickBot="1" x14ac:dyDescent="0.25">
      <c r="A54" s="65" t="s">
        <v>119</v>
      </c>
      <c r="B54" s="69" t="s">
        <v>136</v>
      </c>
      <c r="C54" s="71" t="s">
        <v>137</v>
      </c>
      <c r="D54" s="68"/>
      <c r="E54" s="138" t="s">
        <v>428</v>
      </c>
      <c r="F54" s="138">
        <v>0.39101396982540704</v>
      </c>
      <c r="G54" s="138" t="s">
        <v>442</v>
      </c>
      <c r="H54" s="138" t="s">
        <v>428</v>
      </c>
      <c r="I54" s="138" t="s">
        <v>428</v>
      </c>
      <c r="J54" s="138" t="s">
        <v>428</v>
      </c>
      <c r="K54" s="138" t="s">
        <v>428</v>
      </c>
      <c r="L54" s="138" t="s">
        <v>428</v>
      </c>
      <c r="M54" s="138" t="s">
        <v>428</v>
      </c>
      <c r="N54" s="138" t="s">
        <v>428</v>
      </c>
      <c r="O54" s="138" t="s">
        <v>428</v>
      </c>
      <c r="P54" s="138" t="s">
        <v>428</v>
      </c>
      <c r="Q54" s="138" t="s">
        <v>428</v>
      </c>
      <c r="R54" s="138" t="s">
        <v>428</v>
      </c>
      <c r="S54" s="138" t="s">
        <v>428</v>
      </c>
      <c r="T54" s="138" t="s">
        <v>428</v>
      </c>
      <c r="U54" s="138" t="s">
        <v>428</v>
      </c>
      <c r="V54" s="138" t="s">
        <v>428</v>
      </c>
      <c r="W54" s="138" t="s">
        <v>428</v>
      </c>
      <c r="X54" s="138" t="s">
        <v>428</v>
      </c>
      <c r="Y54" s="138" t="s">
        <v>428</v>
      </c>
      <c r="Z54" s="138" t="s">
        <v>428</v>
      </c>
      <c r="AA54" s="138" t="s">
        <v>428</v>
      </c>
      <c r="AB54" s="138" t="s">
        <v>428</v>
      </c>
      <c r="AC54" s="138" t="s">
        <v>428</v>
      </c>
      <c r="AD54" s="138" t="s">
        <v>428</v>
      </c>
      <c r="AE54" s="55"/>
      <c r="AF54" s="147" t="s">
        <v>428</v>
      </c>
      <c r="AG54" s="147" t="s">
        <v>428</v>
      </c>
      <c r="AH54" s="147" t="s">
        <v>428</v>
      </c>
      <c r="AI54" s="147" t="s">
        <v>428</v>
      </c>
      <c r="AJ54" s="147" t="s">
        <v>428</v>
      </c>
      <c r="AK54" s="147" t="s">
        <v>428</v>
      </c>
      <c r="AL54" s="45" t="s">
        <v>419</v>
      </c>
    </row>
    <row r="55" spans="1:38" s="2" customFormat="1" ht="26.25" customHeight="1" thickBot="1" x14ac:dyDescent="0.25">
      <c r="A55" s="65" t="s">
        <v>119</v>
      </c>
      <c r="B55" s="69" t="s">
        <v>138</v>
      </c>
      <c r="C55" s="71" t="s">
        <v>139</v>
      </c>
      <c r="D55" s="68"/>
      <c r="E55" s="138" t="s">
        <v>442</v>
      </c>
      <c r="F55" s="138" t="s">
        <v>442</v>
      </c>
      <c r="G55" s="138" t="s">
        <v>442</v>
      </c>
      <c r="H55" s="138" t="s">
        <v>442</v>
      </c>
      <c r="I55" s="138" t="s">
        <v>442</v>
      </c>
      <c r="J55" s="138" t="s">
        <v>442</v>
      </c>
      <c r="K55" s="138" t="s">
        <v>442</v>
      </c>
      <c r="L55" s="138" t="s">
        <v>442</v>
      </c>
      <c r="M55" s="138" t="s">
        <v>442</v>
      </c>
      <c r="N55" s="138" t="s">
        <v>442</v>
      </c>
      <c r="O55" s="138" t="s">
        <v>442</v>
      </c>
      <c r="P55" s="138" t="s">
        <v>442</v>
      </c>
      <c r="Q55" s="138" t="s">
        <v>442</v>
      </c>
      <c r="R55" s="138" t="s">
        <v>442</v>
      </c>
      <c r="S55" s="138" t="s">
        <v>442</v>
      </c>
      <c r="T55" s="138" t="s">
        <v>442</v>
      </c>
      <c r="U55" s="138" t="s">
        <v>442</v>
      </c>
      <c r="V55" s="138" t="s">
        <v>442</v>
      </c>
      <c r="W55" s="138" t="s">
        <v>442</v>
      </c>
      <c r="X55" s="138" t="s">
        <v>442</v>
      </c>
      <c r="Y55" s="138" t="s">
        <v>442</v>
      </c>
      <c r="Z55" s="138" t="s">
        <v>442</v>
      </c>
      <c r="AA55" s="138" t="s">
        <v>442</v>
      </c>
      <c r="AB55" s="138" t="s">
        <v>442</v>
      </c>
      <c r="AC55" s="138" t="s">
        <v>428</v>
      </c>
      <c r="AD55" s="138" t="s">
        <v>428</v>
      </c>
      <c r="AE55" s="55"/>
      <c r="AF55" s="147" t="s">
        <v>428</v>
      </c>
      <c r="AG55" s="147" t="s">
        <v>428</v>
      </c>
      <c r="AH55" s="147" t="s">
        <v>428</v>
      </c>
      <c r="AI55" s="147" t="s">
        <v>428</v>
      </c>
      <c r="AJ55" s="147" t="s">
        <v>428</v>
      </c>
      <c r="AK55" s="147" t="s">
        <v>428</v>
      </c>
      <c r="AL55" s="45" t="s">
        <v>140</v>
      </c>
    </row>
    <row r="56" spans="1:38" s="2" customFormat="1" ht="26.25" customHeight="1" thickBot="1" x14ac:dyDescent="0.25">
      <c r="A56" s="69" t="s">
        <v>119</v>
      </c>
      <c r="B56" s="69" t="s">
        <v>141</v>
      </c>
      <c r="C56" s="71" t="s">
        <v>401</v>
      </c>
      <c r="D56" s="68"/>
      <c r="E56" s="138" t="s">
        <v>430</v>
      </c>
      <c r="F56" s="138" t="s">
        <v>430</v>
      </c>
      <c r="G56" s="138" t="s">
        <v>430</v>
      </c>
      <c r="H56" s="138" t="s">
        <v>430</v>
      </c>
      <c r="I56" s="138" t="s">
        <v>430</v>
      </c>
      <c r="J56" s="138" t="s">
        <v>430</v>
      </c>
      <c r="K56" s="138" t="s">
        <v>430</v>
      </c>
      <c r="L56" s="138" t="s">
        <v>430</v>
      </c>
      <c r="M56" s="138" t="s">
        <v>430</v>
      </c>
      <c r="N56" s="138" t="s">
        <v>430</v>
      </c>
      <c r="O56" s="138" t="s">
        <v>430</v>
      </c>
      <c r="P56" s="138" t="s">
        <v>430</v>
      </c>
      <c r="Q56" s="138" t="s">
        <v>430</v>
      </c>
      <c r="R56" s="138" t="s">
        <v>430</v>
      </c>
      <c r="S56" s="138" t="s">
        <v>430</v>
      </c>
      <c r="T56" s="138" t="s">
        <v>430</v>
      </c>
      <c r="U56" s="138" t="s">
        <v>430</v>
      </c>
      <c r="V56" s="138" t="s">
        <v>430</v>
      </c>
      <c r="W56" s="138" t="s">
        <v>428</v>
      </c>
      <c r="X56" s="138" t="s">
        <v>428</v>
      </c>
      <c r="Y56" s="138" t="s">
        <v>428</v>
      </c>
      <c r="Z56" s="138" t="s">
        <v>428</v>
      </c>
      <c r="AA56" s="138" t="s">
        <v>428</v>
      </c>
      <c r="AB56" s="138" t="s">
        <v>428</v>
      </c>
      <c r="AC56" s="138" t="s">
        <v>428</v>
      </c>
      <c r="AD56" s="138" t="s">
        <v>428</v>
      </c>
      <c r="AE56" s="55"/>
      <c r="AF56" s="147" t="s">
        <v>428</v>
      </c>
      <c r="AG56" s="147" t="s">
        <v>428</v>
      </c>
      <c r="AH56" s="147" t="s">
        <v>428</v>
      </c>
      <c r="AI56" s="147" t="s">
        <v>428</v>
      </c>
      <c r="AJ56" s="147" t="s">
        <v>428</v>
      </c>
      <c r="AK56" s="147" t="s">
        <v>428</v>
      </c>
      <c r="AL56" s="45" t="s">
        <v>412</v>
      </c>
    </row>
    <row r="57" spans="1:38" s="2" customFormat="1" ht="26.25" customHeight="1" thickBot="1" x14ac:dyDescent="0.25">
      <c r="A57" s="65" t="s">
        <v>53</v>
      </c>
      <c r="B57" s="65" t="s">
        <v>143</v>
      </c>
      <c r="C57" s="66" t="s">
        <v>144</v>
      </c>
      <c r="D57" s="67"/>
      <c r="E57" s="138" t="s">
        <v>429</v>
      </c>
      <c r="F57" s="138" t="s">
        <v>429</v>
      </c>
      <c r="G57" s="138" t="s">
        <v>429</v>
      </c>
      <c r="H57" s="138" t="s">
        <v>428</v>
      </c>
      <c r="I57" s="138">
        <v>0.31697930386144507</v>
      </c>
      <c r="J57" s="138">
        <v>0.57056274695060105</v>
      </c>
      <c r="K57" s="138">
        <v>0.63395860772289014</v>
      </c>
      <c r="L57" s="138">
        <v>9.5093791158433524E-3</v>
      </c>
      <c r="M57" s="138" t="s">
        <v>429</v>
      </c>
      <c r="N57" s="138" t="s">
        <v>429</v>
      </c>
      <c r="O57" s="138" t="s">
        <v>429</v>
      </c>
      <c r="P57" s="138" t="s">
        <v>429</v>
      </c>
      <c r="Q57" s="138" t="s">
        <v>429</v>
      </c>
      <c r="R57" s="138" t="s">
        <v>429</v>
      </c>
      <c r="S57" s="138" t="s">
        <v>429</v>
      </c>
      <c r="T57" s="138" t="s">
        <v>429</v>
      </c>
      <c r="U57" s="138" t="s">
        <v>429</v>
      </c>
      <c r="V57" s="138" t="s">
        <v>429</v>
      </c>
      <c r="W57" s="138" t="s">
        <v>428</v>
      </c>
      <c r="X57" s="138" t="s">
        <v>428</v>
      </c>
      <c r="Y57" s="138" t="s">
        <v>428</v>
      </c>
      <c r="Z57" s="138" t="s">
        <v>428</v>
      </c>
      <c r="AA57" s="138" t="s">
        <v>428</v>
      </c>
      <c r="AB57" s="138" t="s">
        <v>428</v>
      </c>
      <c r="AC57" s="138" t="s">
        <v>428</v>
      </c>
      <c r="AD57" s="138" t="s">
        <v>428</v>
      </c>
      <c r="AE57" s="55"/>
      <c r="AF57" s="147" t="s">
        <v>428</v>
      </c>
      <c r="AG57" s="147" t="s">
        <v>428</v>
      </c>
      <c r="AH57" s="147" t="s">
        <v>428</v>
      </c>
      <c r="AI57" s="147" t="s">
        <v>428</v>
      </c>
      <c r="AJ57" s="147" t="s">
        <v>428</v>
      </c>
      <c r="AK57" s="147">
        <v>2438.3023373957312</v>
      </c>
      <c r="AL57" s="45" t="s">
        <v>145</v>
      </c>
    </row>
    <row r="58" spans="1:38" s="2" customFormat="1" ht="26.25" customHeight="1" thickBot="1" x14ac:dyDescent="0.25">
      <c r="A58" s="65" t="s">
        <v>53</v>
      </c>
      <c r="B58" s="65" t="s">
        <v>146</v>
      </c>
      <c r="C58" s="66" t="s">
        <v>147</v>
      </c>
      <c r="D58" s="67"/>
      <c r="E58" s="138" t="s">
        <v>429</v>
      </c>
      <c r="F58" s="138" t="s">
        <v>429</v>
      </c>
      <c r="G58" s="138" t="s">
        <v>429</v>
      </c>
      <c r="H58" s="138" t="s">
        <v>428</v>
      </c>
      <c r="I58" s="138">
        <v>6.1705417868999982E-3</v>
      </c>
      <c r="J58" s="138">
        <v>4.1136945245999992E-2</v>
      </c>
      <c r="K58" s="138">
        <v>8.2273890491999985E-2</v>
      </c>
      <c r="L58" s="138">
        <v>2.8384492219739998E-5</v>
      </c>
      <c r="M58" s="138" t="s">
        <v>429</v>
      </c>
      <c r="N58" s="138" t="s">
        <v>428</v>
      </c>
      <c r="O58" s="138" t="s">
        <v>428</v>
      </c>
      <c r="P58" s="138" t="s">
        <v>428</v>
      </c>
      <c r="Q58" s="138" t="s">
        <v>428</v>
      </c>
      <c r="R58" s="138" t="s">
        <v>428</v>
      </c>
      <c r="S58" s="138" t="s">
        <v>428</v>
      </c>
      <c r="T58" s="138" t="s">
        <v>428</v>
      </c>
      <c r="U58" s="138" t="s">
        <v>428</v>
      </c>
      <c r="V58" s="138" t="s">
        <v>428</v>
      </c>
      <c r="W58" s="138" t="s">
        <v>429</v>
      </c>
      <c r="X58" s="138" t="s">
        <v>428</v>
      </c>
      <c r="Y58" s="138" t="s">
        <v>428</v>
      </c>
      <c r="Z58" s="138" t="s">
        <v>428</v>
      </c>
      <c r="AA58" s="138" t="s">
        <v>428</v>
      </c>
      <c r="AB58" s="138" t="s">
        <v>428</v>
      </c>
      <c r="AC58" s="138" t="s">
        <v>428</v>
      </c>
      <c r="AD58" s="138" t="s">
        <v>429</v>
      </c>
      <c r="AE58" s="55"/>
      <c r="AF58" s="147" t="s">
        <v>428</v>
      </c>
      <c r="AG58" s="147" t="s">
        <v>428</v>
      </c>
      <c r="AH58" s="147" t="s">
        <v>428</v>
      </c>
      <c r="AI58" s="147" t="s">
        <v>428</v>
      </c>
      <c r="AJ58" s="147" t="s">
        <v>428</v>
      </c>
      <c r="AK58" s="147">
        <v>205.68472622999997</v>
      </c>
      <c r="AL58" s="45" t="s">
        <v>148</v>
      </c>
    </row>
    <row r="59" spans="1:38" s="2" customFormat="1" ht="26.25" customHeight="1" thickBot="1" x14ac:dyDescent="0.25">
      <c r="A59" s="65" t="s">
        <v>53</v>
      </c>
      <c r="B59" s="73" t="s">
        <v>149</v>
      </c>
      <c r="C59" s="66" t="s">
        <v>402</v>
      </c>
      <c r="D59" s="67"/>
      <c r="E59" s="138" t="s">
        <v>429</v>
      </c>
      <c r="F59" s="138" t="s">
        <v>429</v>
      </c>
      <c r="G59" s="138" t="s">
        <v>429</v>
      </c>
      <c r="H59" s="138" t="s">
        <v>428</v>
      </c>
      <c r="I59" s="138">
        <v>6.3266666666666674E-6</v>
      </c>
      <c r="J59" s="138">
        <v>7.1175E-6</v>
      </c>
      <c r="K59" s="138">
        <v>7.9083333333333336E-6</v>
      </c>
      <c r="L59" s="138">
        <v>3.9225333333333338E-9</v>
      </c>
      <c r="M59" s="138" t="s">
        <v>429</v>
      </c>
      <c r="N59" s="138">
        <v>7.9083333333333332E-3</v>
      </c>
      <c r="O59" s="138" t="s">
        <v>428</v>
      </c>
      <c r="P59" s="138" t="s">
        <v>428</v>
      </c>
      <c r="Q59" s="138" t="s">
        <v>428</v>
      </c>
      <c r="R59" s="138" t="s">
        <v>428</v>
      </c>
      <c r="S59" s="138" t="s">
        <v>428</v>
      </c>
      <c r="T59" s="138">
        <v>1.3846652413776172E-4</v>
      </c>
      <c r="U59" s="138" t="s">
        <v>428</v>
      </c>
      <c r="V59" s="138">
        <v>8.0164829763967069E-4</v>
      </c>
      <c r="W59" s="138">
        <v>8.9655000000000008E-4</v>
      </c>
      <c r="X59" s="138" t="s">
        <v>442</v>
      </c>
      <c r="Y59" s="138" t="s">
        <v>442</v>
      </c>
      <c r="Z59" s="138" t="s">
        <v>442</v>
      </c>
      <c r="AA59" s="138" t="s">
        <v>442</v>
      </c>
      <c r="AB59" s="138" t="s">
        <v>442</v>
      </c>
      <c r="AC59" s="138" t="s">
        <v>429</v>
      </c>
      <c r="AD59" s="138" t="s">
        <v>428</v>
      </c>
      <c r="AE59" s="55"/>
      <c r="AF59" s="147" t="s">
        <v>428</v>
      </c>
      <c r="AG59" s="147" t="s">
        <v>428</v>
      </c>
      <c r="AH59" s="147" t="s">
        <v>428</v>
      </c>
      <c r="AI59" s="147" t="s">
        <v>428</v>
      </c>
      <c r="AJ59" s="147" t="s">
        <v>428</v>
      </c>
      <c r="AK59" s="147">
        <v>6.3170000000000004E-2</v>
      </c>
      <c r="AL59" s="45" t="s">
        <v>420</v>
      </c>
    </row>
    <row r="60" spans="1:38" s="2" customFormat="1" ht="26.25" customHeight="1" thickBot="1" x14ac:dyDescent="0.25">
      <c r="A60" s="65" t="s">
        <v>53</v>
      </c>
      <c r="B60" s="73" t="s">
        <v>150</v>
      </c>
      <c r="C60" s="66" t="s">
        <v>151</v>
      </c>
      <c r="D60" s="112"/>
      <c r="E60" s="138" t="s">
        <v>428</v>
      </c>
      <c r="F60" s="138" t="s">
        <v>428</v>
      </c>
      <c r="G60" s="138" t="s">
        <v>428</v>
      </c>
      <c r="H60" s="138" t="s">
        <v>428</v>
      </c>
      <c r="I60" s="138">
        <v>0.31654027941176471</v>
      </c>
      <c r="J60" s="138">
        <v>2.6017027941176472</v>
      </c>
      <c r="K60" s="138">
        <v>8.2484617</v>
      </c>
      <c r="L60" s="138" t="s">
        <v>442</v>
      </c>
      <c r="M60" s="138" t="s">
        <v>428</v>
      </c>
      <c r="N60" s="138" t="s">
        <v>428</v>
      </c>
      <c r="O60" s="138" t="s">
        <v>428</v>
      </c>
      <c r="P60" s="138" t="s">
        <v>428</v>
      </c>
      <c r="Q60" s="138" t="s">
        <v>428</v>
      </c>
      <c r="R60" s="138" t="s">
        <v>428</v>
      </c>
      <c r="S60" s="138" t="s">
        <v>428</v>
      </c>
      <c r="T60" s="138" t="s">
        <v>428</v>
      </c>
      <c r="U60" s="138" t="s">
        <v>428</v>
      </c>
      <c r="V60" s="138" t="s">
        <v>428</v>
      </c>
      <c r="W60" s="138" t="s">
        <v>428</v>
      </c>
      <c r="X60" s="138" t="s">
        <v>428</v>
      </c>
      <c r="Y60" s="138" t="s">
        <v>428</v>
      </c>
      <c r="Z60" s="138" t="s">
        <v>428</v>
      </c>
      <c r="AA60" s="138" t="s">
        <v>428</v>
      </c>
      <c r="AB60" s="138" t="s">
        <v>428</v>
      </c>
      <c r="AC60" s="138" t="s">
        <v>428</v>
      </c>
      <c r="AD60" s="138" t="s">
        <v>428</v>
      </c>
      <c r="AE60" s="55"/>
      <c r="AF60" s="147" t="s">
        <v>428</v>
      </c>
      <c r="AG60" s="147" t="s">
        <v>428</v>
      </c>
      <c r="AH60" s="147" t="s">
        <v>428</v>
      </c>
      <c r="AI60" s="147" t="s">
        <v>428</v>
      </c>
      <c r="AJ60" s="147" t="s">
        <v>428</v>
      </c>
      <c r="AK60" s="147">
        <v>114.19844088235294</v>
      </c>
      <c r="AL60" s="45" t="s">
        <v>421</v>
      </c>
    </row>
    <row r="61" spans="1:38" s="2" customFormat="1" ht="26.25" customHeight="1" thickBot="1" x14ac:dyDescent="0.25">
      <c r="A61" s="65" t="s">
        <v>53</v>
      </c>
      <c r="B61" s="73" t="s">
        <v>152</v>
      </c>
      <c r="C61" s="66" t="s">
        <v>153</v>
      </c>
      <c r="D61" s="67"/>
      <c r="E61" s="138" t="s">
        <v>428</v>
      </c>
      <c r="F61" s="138" t="s">
        <v>428</v>
      </c>
      <c r="G61" s="138" t="s">
        <v>428</v>
      </c>
      <c r="H61" s="138" t="s">
        <v>428</v>
      </c>
      <c r="I61" s="138">
        <v>0.23836753686352286</v>
      </c>
      <c r="J61" s="138">
        <v>2.3836753686352283</v>
      </c>
      <c r="K61" s="138">
        <v>7.9684951397131094</v>
      </c>
      <c r="L61" s="138" t="s">
        <v>442</v>
      </c>
      <c r="M61" s="138" t="s">
        <v>428</v>
      </c>
      <c r="N61" s="138" t="s">
        <v>428</v>
      </c>
      <c r="O61" s="138" t="s">
        <v>428</v>
      </c>
      <c r="P61" s="138" t="s">
        <v>428</v>
      </c>
      <c r="Q61" s="138" t="s">
        <v>428</v>
      </c>
      <c r="R61" s="138" t="s">
        <v>428</v>
      </c>
      <c r="S61" s="138" t="s">
        <v>428</v>
      </c>
      <c r="T61" s="138" t="s">
        <v>428</v>
      </c>
      <c r="U61" s="138" t="s">
        <v>428</v>
      </c>
      <c r="V61" s="138" t="s">
        <v>428</v>
      </c>
      <c r="W61" s="138" t="s">
        <v>428</v>
      </c>
      <c r="X61" s="138" t="s">
        <v>428</v>
      </c>
      <c r="Y61" s="138" t="s">
        <v>428</v>
      </c>
      <c r="Z61" s="138" t="s">
        <v>428</v>
      </c>
      <c r="AA61" s="138" t="s">
        <v>428</v>
      </c>
      <c r="AB61" s="138" t="s">
        <v>428</v>
      </c>
      <c r="AC61" s="138" t="s">
        <v>428</v>
      </c>
      <c r="AD61" s="138" t="s">
        <v>428</v>
      </c>
      <c r="AE61" s="55"/>
      <c r="AF61" s="147" t="s">
        <v>428</v>
      </c>
      <c r="AG61" s="147" t="s">
        <v>428</v>
      </c>
      <c r="AH61" s="147" t="s">
        <v>428</v>
      </c>
      <c r="AI61" s="147" t="s">
        <v>428</v>
      </c>
      <c r="AJ61" s="147" t="s">
        <v>428</v>
      </c>
      <c r="AK61" s="147">
        <v>10069289.754168922</v>
      </c>
      <c r="AL61" s="45" t="s">
        <v>422</v>
      </c>
    </row>
    <row r="62" spans="1:38" s="2" customFormat="1" ht="26.25" customHeight="1" thickBot="1" x14ac:dyDescent="0.25">
      <c r="A62" s="65" t="s">
        <v>53</v>
      </c>
      <c r="B62" s="73" t="s">
        <v>154</v>
      </c>
      <c r="C62" s="66" t="s">
        <v>155</v>
      </c>
      <c r="D62" s="67"/>
      <c r="E62" s="138" t="s">
        <v>428</v>
      </c>
      <c r="F62" s="138" t="s">
        <v>428</v>
      </c>
      <c r="G62" s="138" t="s">
        <v>428</v>
      </c>
      <c r="H62" s="138" t="s">
        <v>428</v>
      </c>
      <c r="I62" s="138">
        <v>3.6964220929411768E-8</v>
      </c>
      <c r="J62" s="138">
        <v>3.6964220929411767E-7</v>
      </c>
      <c r="K62" s="138">
        <v>7.3928441858823534E-7</v>
      </c>
      <c r="L62" s="138" t="s">
        <v>442</v>
      </c>
      <c r="M62" s="138" t="s">
        <v>428</v>
      </c>
      <c r="N62" s="138" t="s">
        <v>428</v>
      </c>
      <c r="O62" s="138" t="s">
        <v>428</v>
      </c>
      <c r="P62" s="138" t="s">
        <v>428</v>
      </c>
      <c r="Q62" s="138" t="s">
        <v>428</v>
      </c>
      <c r="R62" s="138" t="s">
        <v>428</v>
      </c>
      <c r="S62" s="138" t="s">
        <v>428</v>
      </c>
      <c r="T62" s="138" t="s">
        <v>428</v>
      </c>
      <c r="U62" s="138" t="s">
        <v>428</v>
      </c>
      <c r="V62" s="138" t="s">
        <v>428</v>
      </c>
      <c r="W62" s="138" t="s">
        <v>428</v>
      </c>
      <c r="X62" s="138" t="s">
        <v>428</v>
      </c>
      <c r="Y62" s="138" t="s">
        <v>428</v>
      </c>
      <c r="Z62" s="138" t="s">
        <v>428</v>
      </c>
      <c r="AA62" s="138" t="s">
        <v>428</v>
      </c>
      <c r="AB62" s="138" t="s">
        <v>428</v>
      </c>
      <c r="AC62" s="138" t="s">
        <v>428</v>
      </c>
      <c r="AD62" s="138" t="s">
        <v>428</v>
      </c>
      <c r="AE62" s="55"/>
      <c r="AF62" s="147" t="s">
        <v>428</v>
      </c>
      <c r="AG62" s="147" t="s">
        <v>428</v>
      </c>
      <c r="AH62" s="147" t="s">
        <v>428</v>
      </c>
      <c r="AI62" s="147" t="s">
        <v>428</v>
      </c>
      <c r="AJ62" s="147" t="s">
        <v>428</v>
      </c>
      <c r="AK62" s="147">
        <v>61.607034882352949</v>
      </c>
      <c r="AL62" s="45" t="s">
        <v>423</v>
      </c>
    </row>
    <row r="63" spans="1:38" s="2" customFormat="1" ht="26.25" customHeight="1" thickBot="1" x14ac:dyDescent="0.25">
      <c r="A63" s="65" t="s">
        <v>53</v>
      </c>
      <c r="B63" s="73" t="s">
        <v>156</v>
      </c>
      <c r="C63" s="71" t="s">
        <v>157</v>
      </c>
      <c r="D63" s="74"/>
      <c r="E63" s="138" t="s">
        <v>428</v>
      </c>
      <c r="F63" s="138" t="s">
        <v>428</v>
      </c>
      <c r="G63" s="138" t="s">
        <v>428</v>
      </c>
      <c r="H63" s="138" t="s">
        <v>428</v>
      </c>
      <c r="I63" s="138" t="s">
        <v>430</v>
      </c>
      <c r="J63" s="138" t="s">
        <v>430</v>
      </c>
      <c r="K63" s="138" t="s">
        <v>430</v>
      </c>
      <c r="L63" s="138" t="s">
        <v>430</v>
      </c>
      <c r="M63" s="138" t="s">
        <v>428</v>
      </c>
      <c r="N63" s="138" t="s">
        <v>428</v>
      </c>
      <c r="O63" s="138" t="s">
        <v>428</v>
      </c>
      <c r="P63" s="138" t="s">
        <v>428</v>
      </c>
      <c r="Q63" s="138" t="s">
        <v>428</v>
      </c>
      <c r="R63" s="138" t="s">
        <v>428</v>
      </c>
      <c r="S63" s="138" t="s">
        <v>428</v>
      </c>
      <c r="T63" s="138" t="s">
        <v>428</v>
      </c>
      <c r="U63" s="138" t="s">
        <v>428</v>
      </c>
      <c r="V63" s="138" t="s">
        <v>428</v>
      </c>
      <c r="W63" s="138">
        <v>2.48984571E-2</v>
      </c>
      <c r="X63" s="138">
        <v>1.8235799999999996E-2</v>
      </c>
      <c r="Y63" s="138" t="s">
        <v>428</v>
      </c>
      <c r="Z63" s="138">
        <v>3.0327000000000002E-3</v>
      </c>
      <c r="AA63" s="138" t="s">
        <v>428</v>
      </c>
      <c r="AB63" s="138">
        <v>2.1268499999999996E-2</v>
      </c>
      <c r="AC63" s="138" t="s">
        <v>428</v>
      </c>
      <c r="AD63" s="138" t="s">
        <v>428</v>
      </c>
      <c r="AE63" s="55"/>
      <c r="AF63" s="147" t="s">
        <v>428</v>
      </c>
      <c r="AG63" s="147" t="s">
        <v>428</v>
      </c>
      <c r="AH63" s="147" t="s">
        <v>428</v>
      </c>
      <c r="AI63" s="147" t="s">
        <v>428</v>
      </c>
      <c r="AJ63" s="147" t="s">
        <v>428</v>
      </c>
      <c r="AK63" s="147" t="s">
        <v>430</v>
      </c>
      <c r="AL63" s="45" t="s">
        <v>412</v>
      </c>
    </row>
    <row r="64" spans="1:38" s="2" customFormat="1" ht="26.25" customHeight="1" thickBot="1" x14ac:dyDescent="0.25">
      <c r="A64" s="65" t="s">
        <v>53</v>
      </c>
      <c r="B64" s="73" t="s">
        <v>158</v>
      </c>
      <c r="C64" s="66" t="s">
        <v>159</v>
      </c>
      <c r="D64" s="67"/>
      <c r="E64" s="138" t="s">
        <v>430</v>
      </c>
      <c r="F64" s="138" t="s">
        <v>430</v>
      </c>
      <c r="G64" s="138" t="s">
        <v>430</v>
      </c>
      <c r="H64" s="138" t="s">
        <v>430</v>
      </c>
      <c r="I64" s="138" t="s">
        <v>430</v>
      </c>
      <c r="J64" s="138" t="s">
        <v>430</v>
      </c>
      <c r="K64" s="138" t="s">
        <v>430</v>
      </c>
      <c r="L64" s="138" t="s">
        <v>430</v>
      </c>
      <c r="M64" s="138" t="s">
        <v>430</v>
      </c>
      <c r="N64" s="138" t="s">
        <v>428</v>
      </c>
      <c r="O64" s="138" t="s">
        <v>428</v>
      </c>
      <c r="P64" s="138" t="s">
        <v>428</v>
      </c>
      <c r="Q64" s="138" t="s">
        <v>428</v>
      </c>
      <c r="R64" s="138" t="s">
        <v>428</v>
      </c>
      <c r="S64" s="138" t="s">
        <v>428</v>
      </c>
      <c r="T64" s="138" t="s">
        <v>428</v>
      </c>
      <c r="U64" s="138" t="s">
        <v>428</v>
      </c>
      <c r="V64" s="138" t="s">
        <v>428</v>
      </c>
      <c r="W64" s="138" t="s">
        <v>430</v>
      </c>
      <c r="X64" s="138" t="s">
        <v>430</v>
      </c>
      <c r="Y64" s="138" t="s">
        <v>430</v>
      </c>
      <c r="Z64" s="138" t="s">
        <v>430</v>
      </c>
      <c r="AA64" s="138" t="s">
        <v>430</v>
      </c>
      <c r="AB64" s="138" t="s">
        <v>430</v>
      </c>
      <c r="AC64" s="138" t="s">
        <v>430</v>
      </c>
      <c r="AD64" s="138" t="s">
        <v>430</v>
      </c>
      <c r="AE64" s="55"/>
      <c r="AF64" s="147" t="s">
        <v>428</v>
      </c>
      <c r="AG64" s="147" t="s">
        <v>428</v>
      </c>
      <c r="AH64" s="147" t="s">
        <v>428</v>
      </c>
      <c r="AI64" s="147" t="s">
        <v>428</v>
      </c>
      <c r="AJ64" s="147" t="s">
        <v>428</v>
      </c>
      <c r="AK64" s="147" t="s">
        <v>428</v>
      </c>
      <c r="AL64" s="45" t="s">
        <v>160</v>
      </c>
    </row>
    <row r="65" spans="1:38" s="2" customFormat="1" ht="26.25" customHeight="1" thickBot="1" x14ac:dyDescent="0.25">
      <c r="A65" s="65" t="s">
        <v>53</v>
      </c>
      <c r="B65" s="69" t="s">
        <v>161</v>
      </c>
      <c r="C65" s="66" t="s">
        <v>162</v>
      </c>
      <c r="D65" s="67"/>
      <c r="E65" s="138" t="s">
        <v>430</v>
      </c>
      <c r="F65" s="138" t="s">
        <v>430</v>
      </c>
      <c r="G65" s="138" t="s">
        <v>430</v>
      </c>
      <c r="H65" s="138" t="s">
        <v>430</v>
      </c>
      <c r="I65" s="138" t="s">
        <v>430</v>
      </c>
      <c r="J65" s="138" t="s">
        <v>430</v>
      </c>
      <c r="K65" s="138" t="s">
        <v>430</v>
      </c>
      <c r="L65" s="138" t="s">
        <v>430</v>
      </c>
      <c r="M65" s="138" t="s">
        <v>430</v>
      </c>
      <c r="N65" s="138" t="s">
        <v>430</v>
      </c>
      <c r="O65" s="138" t="s">
        <v>430</v>
      </c>
      <c r="P65" s="138" t="s">
        <v>430</v>
      </c>
      <c r="Q65" s="138" t="s">
        <v>430</v>
      </c>
      <c r="R65" s="138" t="s">
        <v>430</v>
      </c>
      <c r="S65" s="138" t="s">
        <v>430</v>
      </c>
      <c r="T65" s="138" t="s">
        <v>430</v>
      </c>
      <c r="U65" s="138" t="s">
        <v>430</v>
      </c>
      <c r="V65" s="138" t="s">
        <v>430</v>
      </c>
      <c r="W65" s="138" t="s">
        <v>430</v>
      </c>
      <c r="X65" s="138" t="s">
        <v>430</v>
      </c>
      <c r="Y65" s="138" t="s">
        <v>430</v>
      </c>
      <c r="Z65" s="138" t="s">
        <v>430</v>
      </c>
      <c r="AA65" s="138" t="s">
        <v>430</v>
      </c>
      <c r="AB65" s="138" t="s">
        <v>430</v>
      </c>
      <c r="AC65" s="138" t="s">
        <v>430</v>
      </c>
      <c r="AD65" s="138" t="s">
        <v>430</v>
      </c>
      <c r="AE65" s="55"/>
      <c r="AF65" s="147" t="s">
        <v>428</v>
      </c>
      <c r="AG65" s="147" t="s">
        <v>428</v>
      </c>
      <c r="AH65" s="147" t="s">
        <v>428</v>
      </c>
      <c r="AI65" s="147" t="s">
        <v>428</v>
      </c>
      <c r="AJ65" s="147" t="s">
        <v>428</v>
      </c>
      <c r="AK65" s="147" t="s">
        <v>430</v>
      </c>
      <c r="AL65" s="45" t="s">
        <v>163</v>
      </c>
    </row>
    <row r="66" spans="1:38" s="2" customFormat="1" ht="26.25" customHeight="1" thickBot="1" x14ac:dyDescent="0.25">
      <c r="A66" s="65" t="s">
        <v>53</v>
      </c>
      <c r="B66" s="69" t="s">
        <v>164</v>
      </c>
      <c r="C66" s="66" t="s">
        <v>165</v>
      </c>
      <c r="D66" s="67"/>
      <c r="E66" s="138" t="s">
        <v>430</v>
      </c>
      <c r="F66" s="138" t="s">
        <v>428</v>
      </c>
      <c r="G66" s="138" t="s">
        <v>430</v>
      </c>
      <c r="H66" s="138" t="s">
        <v>428</v>
      </c>
      <c r="I66" s="138" t="s">
        <v>430</v>
      </c>
      <c r="J66" s="138" t="s">
        <v>430</v>
      </c>
      <c r="K66" s="138" t="s">
        <v>430</v>
      </c>
      <c r="L66" s="138" t="s">
        <v>430</v>
      </c>
      <c r="M66" s="138" t="s">
        <v>430</v>
      </c>
      <c r="N66" s="138" t="s">
        <v>428</v>
      </c>
      <c r="O66" s="138" t="s">
        <v>428</v>
      </c>
      <c r="P66" s="138" t="s">
        <v>428</v>
      </c>
      <c r="Q66" s="138" t="s">
        <v>428</v>
      </c>
      <c r="R66" s="138" t="s">
        <v>428</v>
      </c>
      <c r="S66" s="138" t="s">
        <v>428</v>
      </c>
      <c r="T66" s="138" t="s">
        <v>428</v>
      </c>
      <c r="U66" s="138" t="s">
        <v>428</v>
      </c>
      <c r="V66" s="138" t="s">
        <v>428</v>
      </c>
      <c r="W66" s="138" t="s">
        <v>430</v>
      </c>
      <c r="X66" s="138" t="s">
        <v>430</v>
      </c>
      <c r="Y66" s="138" t="s">
        <v>430</v>
      </c>
      <c r="Z66" s="138" t="s">
        <v>430</v>
      </c>
      <c r="AA66" s="138" t="s">
        <v>430</v>
      </c>
      <c r="AB66" s="138" t="s">
        <v>430</v>
      </c>
      <c r="AC66" s="138" t="s">
        <v>430</v>
      </c>
      <c r="AD66" s="138" t="s">
        <v>430</v>
      </c>
      <c r="AE66" s="55"/>
      <c r="AF66" s="147" t="s">
        <v>428</v>
      </c>
      <c r="AG66" s="147" t="s">
        <v>428</v>
      </c>
      <c r="AH66" s="147" t="s">
        <v>428</v>
      </c>
      <c r="AI66" s="147" t="s">
        <v>428</v>
      </c>
      <c r="AJ66" s="147" t="s">
        <v>428</v>
      </c>
      <c r="AK66" s="147" t="s">
        <v>430</v>
      </c>
      <c r="AL66" s="45" t="s">
        <v>166</v>
      </c>
    </row>
    <row r="67" spans="1:38" s="2" customFormat="1" ht="26.25" customHeight="1" thickBot="1" x14ac:dyDescent="0.25">
      <c r="A67" s="65" t="s">
        <v>53</v>
      </c>
      <c r="B67" s="69" t="s">
        <v>167</v>
      </c>
      <c r="C67" s="66" t="s">
        <v>168</v>
      </c>
      <c r="D67" s="67"/>
      <c r="E67" s="138" t="s">
        <v>430</v>
      </c>
      <c r="F67" s="138" t="s">
        <v>430</v>
      </c>
      <c r="G67" s="138" t="s">
        <v>430</v>
      </c>
      <c r="H67" s="138" t="s">
        <v>428</v>
      </c>
      <c r="I67" s="138" t="s">
        <v>430</v>
      </c>
      <c r="J67" s="138" t="s">
        <v>430</v>
      </c>
      <c r="K67" s="138" t="s">
        <v>430</v>
      </c>
      <c r="L67" s="138" t="s">
        <v>430</v>
      </c>
      <c r="M67" s="138" t="s">
        <v>430</v>
      </c>
      <c r="N67" s="138" t="s">
        <v>430</v>
      </c>
      <c r="O67" s="138" t="s">
        <v>430</v>
      </c>
      <c r="P67" s="138" t="s">
        <v>430</v>
      </c>
      <c r="Q67" s="138" t="s">
        <v>430</v>
      </c>
      <c r="R67" s="138" t="s">
        <v>430</v>
      </c>
      <c r="S67" s="138" t="s">
        <v>430</v>
      </c>
      <c r="T67" s="138" t="s">
        <v>430</v>
      </c>
      <c r="U67" s="138" t="s">
        <v>430</v>
      </c>
      <c r="V67" s="138" t="s">
        <v>430</v>
      </c>
      <c r="W67" s="138" t="s">
        <v>430</v>
      </c>
      <c r="X67" s="138" t="s">
        <v>430</v>
      </c>
      <c r="Y67" s="138" t="s">
        <v>430</v>
      </c>
      <c r="Z67" s="138" t="s">
        <v>430</v>
      </c>
      <c r="AA67" s="138" t="s">
        <v>430</v>
      </c>
      <c r="AB67" s="138" t="s">
        <v>430</v>
      </c>
      <c r="AC67" s="138" t="s">
        <v>430</v>
      </c>
      <c r="AD67" s="138" t="s">
        <v>430</v>
      </c>
      <c r="AE67" s="55"/>
      <c r="AF67" s="147" t="s">
        <v>428</v>
      </c>
      <c r="AG67" s="147" t="s">
        <v>428</v>
      </c>
      <c r="AH67" s="147" t="s">
        <v>428</v>
      </c>
      <c r="AI67" s="147" t="s">
        <v>428</v>
      </c>
      <c r="AJ67" s="147" t="s">
        <v>428</v>
      </c>
      <c r="AK67" s="147" t="s">
        <v>430</v>
      </c>
      <c r="AL67" s="45" t="s">
        <v>169</v>
      </c>
    </row>
    <row r="68" spans="1:38" s="2" customFormat="1" ht="26.25" customHeight="1" thickBot="1" x14ac:dyDescent="0.25">
      <c r="A68" s="65" t="s">
        <v>53</v>
      </c>
      <c r="B68" s="69" t="s">
        <v>170</v>
      </c>
      <c r="C68" s="66" t="s">
        <v>171</v>
      </c>
      <c r="D68" s="67"/>
      <c r="E68" s="138" t="s">
        <v>430</v>
      </c>
      <c r="F68" s="138" t="s">
        <v>430</v>
      </c>
      <c r="G68" s="138" t="s">
        <v>430</v>
      </c>
      <c r="H68" s="138" t="s">
        <v>428</v>
      </c>
      <c r="I68" s="138" t="s">
        <v>430</v>
      </c>
      <c r="J68" s="138" t="s">
        <v>430</v>
      </c>
      <c r="K68" s="138" t="s">
        <v>430</v>
      </c>
      <c r="L68" s="138" t="s">
        <v>430</v>
      </c>
      <c r="M68" s="138" t="s">
        <v>430</v>
      </c>
      <c r="N68" s="138" t="s">
        <v>430</v>
      </c>
      <c r="O68" s="138" t="s">
        <v>430</v>
      </c>
      <c r="P68" s="138" t="s">
        <v>430</v>
      </c>
      <c r="Q68" s="138" t="s">
        <v>430</v>
      </c>
      <c r="R68" s="138" t="s">
        <v>430</v>
      </c>
      <c r="S68" s="138" t="s">
        <v>430</v>
      </c>
      <c r="T68" s="138" t="s">
        <v>430</v>
      </c>
      <c r="U68" s="138" t="s">
        <v>430</v>
      </c>
      <c r="V68" s="138" t="s">
        <v>430</v>
      </c>
      <c r="W68" s="138" t="s">
        <v>430</v>
      </c>
      <c r="X68" s="138" t="s">
        <v>430</v>
      </c>
      <c r="Y68" s="138" t="s">
        <v>430</v>
      </c>
      <c r="Z68" s="138" t="s">
        <v>430</v>
      </c>
      <c r="AA68" s="138" t="s">
        <v>430</v>
      </c>
      <c r="AB68" s="138" t="s">
        <v>430</v>
      </c>
      <c r="AC68" s="138" t="s">
        <v>430</v>
      </c>
      <c r="AD68" s="138" t="s">
        <v>430</v>
      </c>
      <c r="AE68" s="55"/>
      <c r="AF68" s="147" t="s">
        <v>428</v>
      </c>
      <c r="AG68" s="147" t="s">
        <v>428</v>
      </c>
      <c r="AH68" s="147" t="s">
        <v>428</v>
      </c>
      <c r="AI68" s="147" t="s">
        <v>428</v>
      </c>
      <c r="AJ68" s="147" t="s">
        <v>428</v>
      </c>
      <c r="AK68" s="147" t="s">
        <v>430</v>
      </c>
      <c r="AL68" s="45" t="s">
        <v>172</v>
      </c>
    </row>
    <row r="69" spans="1:38" s="2" customFormat="1" ht="26.25" customHeight="1" thickBot="1" x14ac:dyDescent="0.25">
      <c r="A69" s="65" t="s">
        <v>53</v>
      </c>
      <c r="B69" s="65" t="s">
        <v>173</v>
      </c>
      <c r="C69" s="66" t="s">
        <v>174</v>
      </c>
      <c r="D69" s="72"/>
      <c r="E69" s="138" t="s">
        <v>430</v>
      </c>
      <c r="F69" s="138" t="s">
        <v>430</v>
      </c>
      <c r="G69" s="138" t="s">
        <v>430</v>
      </c>
      <c r="H69" s="138" t="s">
        <v>430</v>
      </c>
      <c r="I69" s="138" t="s">
        <v>430</v>
      </c>
      <c r="J69" s="138" t="s">
        <v>430</v>
      </c>
      <c r="K69" s="138" t="s">
        <v>430</v>
      </c>
      <c r="L69" s="138" t="s">
        <v>430</v>
      </c>
      <c r="M69" s="138" t="s">
        <v>430</v>
      </c>
      <c r="N69" s="138" t="s">
        <v>430</v>
      </c>
      <c r="O69" s="138" t="s">
        <v>430</v>
      </c>
      <c r="P69" s="138" t="s">
        <v>430</v>
      </c>
      <c r="Q69" s="138" t="s">
        <v>430</v>
      </c>
      <c r="R69" s="138" t="s">
        <v>430</v>
      </c>
      <c r="S69" s="138" t="s">
        <v>430</v>
      </c>
      <c r="T69" s="138" t="s">
        <v>430</v>
      </c>
      <c r="U69" s="138" t="s">
        <v>430</v>
      </c>
      <c r="V69" s="138" t="s">
        <v>430</v>
      </c>
      <c r="W69" s="138" t="s">
        <v>430</v>
      </c>
      <c r="X69" s="138" t="s">
        <v>430</v>
      </c>
      <c r="Y69" s="138" t="s">
        <v>430</v>
      </c>
      <c r="Z69" s="138" t="s">
        <v>430</v>
      </c>
      <c r="AA69" s="138" t="s">
        <v>430</v>
      </c>
      <c r="AB69" s="138" t="s">
        <v>430</v>
      </c>
      <c r="AC69" s="138" t="s">
        <v>430</v>
      </c>
      <c r="AD69" s="138" t="s">
        <v>430</v>
      </c>
      <c r="AE69" s="55"/>
      <c r="AF69" s="147" t="s">
        <v>428</v>
      </c>
      <c r="AG69" s="147" t="s">
        <v>428</v>
      </c>
      <c r="AH69" s="147" t="s">
        <v>428</v>
      </c>
      <c r="AI69" s="147" t="s">
        <v>428</v>
      </c>
      <c r="AJ69" s="147" t="s">
        <v>428</v>
      </c>
      <c r="AK69" s="149">
        <v>0.13200000000000001</v>
      </c>
      <c r="AL69" s="45" t="s">
        <v>175</v>
      </c>
    </row>
    <row r="70" spans="1:38" s="2" customFormat="1" ht="26.25" customHeight="1" thickBot="1" x14ac:dyDescent="0.25">
      <c r="A70" s="65" t="s">
        <v>53</v>
      </c>
      <c r="B70" s="65" t="s">
        <v>176</v>
      </c>
      <c r="C70" s="66" t="s">
        <v>385</v>
      </c>
      <c r="D70" s="72"/>
      <c r="E70" s="138" t="s">
        <v>430</v>
      </c>
      <c r="F70" s="138" t="s">
        <v>430</v>
      </c>
      <c r="G70" s="138" t="s">
        <v>430</v>
      </c>
      <c r="H70" s="138" t="s">
        <v>430</v>
      </c>
      <c r="I70" s="138" t="s">
        <v>430</v>
      </c>
      <c r="J70" s="138" t="s">
        <v>430</v>
      </c>
      <c r="K70" s="138" t="s">
        <v>430</v>
      </c>
      <c r="L70" s="138" t="s">
        <v>430</v>
      </c>
      <c r="M70" s="138" t="s">
        <v>430</v>
      </c>
      <c r="N70" s="138" t="s">
        <v>430</v>
      </c>
      <c r="O70" s="138" t="s">
        <v>430</v>
      </c>
      <c r="P70" s="138" t="s">
        <v>430</v>
      </c>
      <c r="Q70" s="138" t="s">
        <v>430</v>
      </c>
      <c r="R70" s="138" t="s">
        <v>430</v>
      </c>
      <c r="S70" s="138" t="s">
        <v>430</v>
      </c>
      <c r="T70" s="138" t="s">
        <v>430</v>
      </c>
      <c r="U70" s="138" t="s">
        <v>430</v>
      </c>
      <c r="V70" s="138" t="s">
        <v>430</v>
      </c>
      <c r="W70" s="138" t="s">
        <v>430</v>
      </c>
      <c r="X70" s="138" t="s">
        <v>430</v>
      </c>
      <c r="Y70" s="138" t="s">
        <v>430</v>
      </c>
      <c r="Z70" s="138" t="s">
        <v>430</v>
      </c>
      <c r="AA70" s="138" t="s">
        <v>430</v>
      </c>
      <c r="AB70" s="138" t="s">
        <v>430</v>
      </c>
      <c r="AC70" s="138" t="s">
        <v>430</v>
      </c>
      <c r="AD70" s="138" t="s">
        <v>430</v>
      </c>
      <c r="AE70" s="55"/>
      <c r="AF70" s="147" t="s">
        <v>428</v>
      </c>
      <c r="AG70" s="147" t="s">
        <v>428</v>
      </c>
      <c r="AH70" s="147" t="s">
        <v>428</v>
      </c>
      <c r="AI70" s="147" t="s">
        <v>428</v>
      </c>
      <c r="AJ70" s="147" t="s">
        <v>428</v>
      </c>
      <c r="AK70" s="147" t="s">
        <v>430</v>
      </c>
      <c r="AL70" s="45" t="s">
        <v>412</v>
      </c>
    </row>
    <row r="71" spans="1:38" s="2" customFormat="1" ht="26.25" customHeight="1" thickBot="1" x14ac:dyDescent="0.25">
      <c r="A71" s="65" t="s">
        <v>53</v>
      </c>
      <c r="B71" s="65" t="s">
        <v>177</v>
      </c>
      <c r="C71" s="66" t="s">
        <v>178</v>
      </c>
      <c r="D71" s="72"/>
      <c r="E71" s="138" t="s">
        <v>428</v>
      </c>
      <c r="F71" s="138" t="s">
        <v>428</v>
      </c>
      <c r="G71" s="138" t="s">
        <v>428</v>
      </c>
      <c r="H71" s="138" t="s">
        <v>428</v>
      </c>
      <c r="I71" s="138">
        <v>4.6896959999999993E-3</v>
      </c>
      <c r="J71" s="138">
        <v>3.7517567999999994E-2</v>
      </c>
      <c r="K71" s="138">
        <v>0.1172424</v>
      </c>
      <c r="L71" s="138" t="s">
        <v>428</v>
      </c>
      <c r="M71" s="138" t="s">
        <v>428</v>
      </c>
      <c r="N71" s="138" t="s">
        <v>428</v>
      </c>
      <c r="O71" s="138" t="s">
        <v>428</v>
      </c>
      <c r="P71" s="138" t="s">
        <v>428</v>
      </c>
      <c r="Q71" s="138" t="s">
        <v>428</v>
      </c>
      <c r="R71" s="138" t="s">
        <v>428</v>
      </c>
      <c r="S71" s="138" t="s">
        <v>428</v>
      </c>
      <c r="T71" s="138" t="s">
        <v>428</v>
      </c>
      <c r="U71" s="138" t="s">
        <v>428</v>
      </c>
      <c r="V71" s="138" t="s">
        <v>428</v>
      </c>
      <c r="W71" s="138" t="s">
        <v>428</v>
      </c>
      <c r="X71" s="138" t="s">
        <v>428</v>
      </c>
      <c r="Y71" s="138" t="s">
        <v>428</v>
      </c>
      <c r="Z71" s="138" t="s">
        <v>428</v>
      </c>
      <c r="AA71" s="138" t="s">
        <v>428</v>
      </c>
      <c r="AB71" s="138" t="s">
        <v>428</v>
      </c>
      <c r="AC71" s="138" t="s">
        <v>428</v>
      </c>
      <c r="AD71" s="138" t="s">
        <v>428</v>
      </c>
      <c r="AE71" s="55"/>
      <c r="AF71" s="147" t="s">
        <v>428</v>
      </c>
      <c r="AG71" s="147" t="s">
        <v>428</v>
      </c>
      <c r="AH71" s="147" t="s">
        <v>428</v>
      </c>
      <c r="AI71" s="147" t="s">
        <v>428</v>
      </c>
      <c r="AJ71" s="147" t="s">
        <v>428</v>
      </c>
      <c r="AK71" s="147" t="s">
        <v>430</v>
      </c>
      <c r="AL71" s="45" t="s">
        <v>412</v>
      </c>
    </row>
    <row r="72" spans="1:38" s="2" customFormat="1" ht="26.25" customHeight="1" thickBot="1" x14ac:dyDescent="0.25">
      <c r="A72" s="65" t="s">
        <v>53</v>
      </c>
      <c r="B72" s="65" t="s">
        <v>179</v>
      </c>
      <c r="C72" s="66" t="s">
        <v>180</v>
      </c>
      <c r="D72" s="67"/>
      <c r="E72" s="138" t="s">
        <v>430</v>
      </c>
      <c r="F72" s="138" t="s">
        <v>430</v>
      </c>
      <c r="G72" s="138" t="s">
        <v>430</v>
      </c>
      <c r="H72" s="138" t="s">
        <v>430</v>
      </c>
      <c r="I72" s="138" t="s">
        <v>430</v>
      </c>
      <c r="J72" s="138" t="s">
        <v>430</v>
      </c>
      <c r="K72" s="138" t="s">
        <v>430</v>
      </c>
      <c r="L72" s="138" t="s">
        <v>430</v>
      </c>
      <c r="M72" s="138" t="s">
        <v>430</v>
      </c>
      <c r="N72" s="138" t="s">
        <v>430</v>
      </c>
      <c r="O72" s="138" t="s">
        <v>430</v>
      </c>
      <c r="P72" s="138" t="s">
        <v>430</v>
      </c>
      <c r="Q72" s="138" t="s">
        <v>430</v>
      </c>
      <c r="R72" s="138" t="s">
        <v>430</v>
      </c>
      <c r="S72" s="138" t="s">
        <v>430</v>
      </c>
      <c r="T72" s="138" t="s">
        <v>430</v>
      </c>
      <c r="U72" s="138" t="s">
        <v>430</v>
      </c>
      <c r="V72" s="138" t="s">
        <v>430</v>
      </c>
      <c r="W72" s="138" t="s">
        <v>430</v>
      </c>
      <c r="X72" s="138" t="s">
        <v>430</v>
      </c>
      <c r="Y72" s="138" t="s">
        <v>430</v>
      </c>
      <c r="Z72" s="138" t="s">
        <v>430</v>
      </c>
      <c r="AA72" s="138" t="s">
        <v>430</v>
      </c>
      <c r="AB72" s="138" t="s">
        <v>430</v>
      </c>
      <c r="AC72" s="138" t="s">
        <v>430</v>
      </c>
      <c r="AD72" s="138" t="s">
        <v>430</v>
      </c>
      <c r="AE72" s="55"/>
      <c r="AF72" s="147" t="s">
        <v>428</v>
      </c>
      <c r="AG72" s="147" t="s">
        <v>428</v>
      </c>
      <c r="AH72" s="147" t="s">
        <v>428</v>
      </c>
      <c r="AI72" s="147" t="s">
        <v>428</v>
      </c>
      <c r="AJ72" s="147" t="s">
        <v>428</v>
      </c>
      <c r="AK72" s="147" t="s">
        <v>442</v>
      </c>
      <c r="AL72" s="45" t="s">
        <v>181</v>
      </c>
    </row>
    <row r="73" spans="1:38" s="2" customFormat="1" ht="26.25" customHeight="1" thickBot="1" x14ac:dyDescent="0.25">
      <c r="A73" s="65" t="s">
        <v>53</v>
      </c>
      <c r="B73" s="65" t="s">
        <v>182</v>
      </c>
      <c r="C73" s="66" t="s">
        <v>183</v>
      </c>
      <c r="D73" s="67"/>
      <c r="E73" s="138" t="s">
        <v>428</v>
      </c>
      <c r="F73" s="138" t="s">
        <v>428</v>
      </c>
      <c r="G73" s="138" t="s">
        <v>428</v>
      </c>
      <c r="H73" s="138" t="s">
        <v>428</v>
      </c>
      <c r="I73" s="138">
        <v>1.1598480000000002E-3</v>
      </c>
      <c r="J73" s="138">
        <v>1.6431180000000001E-3</v>
      </c>
      <c r="K73" s="138">
        <v>1.93308E-3</v>
      </c>
      <c r="L73" s="138" t="s">
        <v>428</v>
      </c>
      <c r="M73" s="138" t="s">
        <v>428</v>
      </c>
      <c r="N73" s="138">
        <v>4.6864235294117651E-2</v>
      </c>
      <c r="O73" s="138">
        <v>1.2844156862745098E-3</v>
      </c>
      <c r="P73" s="138" t="s">
        <v>428</v>
      </c>
      <c r="Q73" s="138">
        <v>1.8951764705882352E-3</v>
      </c>
      <c r="R73" s="138">
        <v>6.948980392156863E-3</v>
      </c>
      <c r="S73" s="138" t="s">
        <v>428</v>
      </c>
      <c r="T73" s="138">
        <v>3.1586274509803921E-3</v>
      </c>
      <c r="U73" s="138" t="s">
        <v>428</v>
      </c>
      <c r="V73" s="138">
        <v>3.9846274509803922E-2</v>
      </c>
      <c r="W73" s="138" t="s">
        <v>428</v>
      </c>
      <c r="X73" s="138" t="s">
        <v>428</v>
      </c>
      <c r="Y73" s="138" t="s">
        <v>428</v>
      </c>
      <c r="Z73" s="138" t="s">
        <v>428</v>
      </c>
      <c r="AA73" s="138" t="s">
        <v>428</v>
      </c>
      <c r="AB73" s="138" t="s">
        <v>428</v>
      </c>
      <c r="AC73" s="138" t="s">
        <v>430</v>
      </c>
      <c r="AD73" s="138" t="s">
        <v>428</v>
      </c>
      <c r="AE73" s="55"/>
      <c r="AF73" s="147" t="s">
        <v>428</v>
      </c>
      <c r="AG73" s="147" t="s">
        <v>428</v>
      </c>
      <c r="AH73" s="147" t="s">
        <v>428</v>
      </c>
      <c r="AI73" s="147" t="s">
        <v>428</v>
      </c>
      <c r="AJ73" s="147" t="s">
        <v>428</v>
      </c>
      <c r="AK73" s="147" t="s">
        <v>442</v>
      </c>
      <c r="AL73" s="45" t="s">
        <v>184</v>
      </c>
    </row>
    <row r="74" spans="1:38" s="2" customFormat="1" ht="26.25" customHeight="1" thickBot="1" x14ac:dyDescent="0.25">
      <c r="A74" s="65" t="s">
        <v>53</v>
      </c>
      <c r="B74" s="65" t="s">
        <v>185</v>
      </c>
      <c r="C74" s="66" t="s">
        <v>186</v>
      </c>
      <c r="D74" s="67"/>
      <c r="E74" s="138" t="s">
        <v>430</v>
      </c>
      <c r="F74" s="138" t="s">
        <v>430</v>
      </c>
      <c r="G74" s="138" t="s">
        <v>430</v>
      </c>
      <c r="H74" s="138" t="s">
        <v>430</v>
      </c>
      <c r="I74" s="138" t="s">
        <v>430</v>
      </c>
      <c r="J74" s="138" t="s">
        <v>430</v>
      </c>
      <c r="K74" s="138" t="s">
        <v>430</v>
      </c>
      <c r="L74" s="138" t="s">
        <v>430</v>
      </c>
      <c r="M74" s="138" t="s">
        <v>430</v>
      </c>
      <c r="N74" s="138" t="s">
        <v>430</v>
      </c>
      <c r="O74" s="138" t="s">
        <v>430</v>
      </c>
      <c r="P74" s="138" t="s">
        <v>430</v>
      </c>
      <c r="Q74" s="138" t="s">
        <v>430</v>
      </c>
      <c r="R74" s="138" t="s">
        <v>430</v>
      </c>
      <c r="S74" s="138" t="s">
        <v>430</v>
      </c>
      <c r="T74" s="138" t="s">
        <v>430</v>
      </c>
      <c r="U74" s="138" t="s">
        <v>430</v>
      </c>
      <c r="V74" s="138" t="s">
        <v>430</v>
      </c>
      <c r="W74" s="138" t="s">
        <v>430</v>
      </c>
      <c r="X74" s="138" t="s">
        <v>430</v>
      </c>
      <c r="Y74" s="138" t="s">
        <v>430</v>
      </c>
      <c r="Z74" s="138" t="s">
        <v>430</v>
      </c>
      <c r="AA74" s="138" t="s">
        <v>430</v>
      </c>
      <c r="AB74" s="138" t="s">
        <v>430</v>
      </c>
      <c r="AC74" s="138" t="s">
        <v>430</v>
      </c>
      <c r="AD74" s="138" t="s">
        <v>428</v>
      </c>
      <c r="AE74" s="55"/>
      <c r="AF74" s="147" t="s">
        <v>428</v>
      </c>
      <c r="AG74" s="147" t="s">
        <v>428</v>
      </c>
      <c r="AH74" s="147" t="s">
        <v>428</v>
      </c>
      <c r="AI74" s="147" t="s">
        <v>428</v>
      </c>
      <c r="AJ74" s="147" t="s">
        <v>428</v>
      </c>
      <c r="AK74" s="147" t="s">
        <v>430</v>
      </c>
      <c r="AL74" s="45" t="s">
        <v>187</v>
      </c>
    </row>
    <row r="75" spans="1:38" s="2" customFormat="1" ht="26.25" customHeight="1" thickBot="1" x14ac:dyDescent="0.25">
      <c r="A75" s="65" t="s">
        <v>53</v>
      </c>
      <c r="B75" s="65" t="s">
        <v>188</v>
      </c>
      <c r="C75" s="66" t="s">
        <v>189</v>
      </c>
      <c r="D75" s="72"/>
      <c r="E75" s="138" t="s">
        <v>430</v>
      </c>
      <c r="F75" s="138" t="s">
        <v>430</v>
      </c>
      <c r="G75" s="138" t="s">
        <v>430</v>
      </c>
      <c r="H75" s="138" t="s">
        <v>430</v>
      </c>
      <c r="I75" s="138" t="s">
        <v>430</v>
      </c>
      <c r="J75" s="138" t="s">
        <v>430</v>
      </c>
      <c r="K75" s="138" t="s">
        <v>430</v>
      </c>
      <c r="L75" s="138" t="s">
        <v>430</v>
      </c>
      <c r="M75" s="138" t="s">
        <v>430</v>
      </c>
      <c r="N75" s="138" t="s">
        <v>430</v>
      </c>
      <c r="O75" s="138" t="s">
        <v>430</v>
      </c>
      <c r="P75" s="138" t="s">
        <v>430</v>
      </c>
      <c r="Q75" s="138" t="s">
        <v>430</v>
      </c>
      <c r="R75" s="138" t="s">
        <v>430</v>
      </c>
      <c r="S75" s="138" t="s">
        <v>430</v>
      </c>
      <c r="T75" s="138" t="s">
        <v>430</v>
      </c>
      <c r="U75" s="138" t="s">
        <v>430</v>
      </c>
      <c r="V75" s="138" t="s">
        <v>430</v>
      </c>
      <c r="W75" s="138" t="s">
        <v>430</v>
      </c>
      <c r="X75" s="138" t="s">
        <v>430</v>
      </c>
      <c r="Y75" s="138" t="s">
        <v>430</v>
      </c>
      <c r="Z75" s="138" t="s">
        <v>430</v>
      </c>
      <c r="AA75" s="138" t="s">
        <v>430</v>
      </c>
      <c r="AB75" s="138" t="s">
        <v>430</v>
      </c>
      <c r="AC75" s="138" t="s">
        <v>430</v>
      </c>
      <c r="AD75" s="138" t="s">
        <v>430</v>
      </c>
      <c r="AE75" s="55"/>
      <c r="AF75" s="147" t="s">
        <v>428</v>
      </c>
      <c r="AG75" s="147" t="s">
        <v>428</v>
      </c>
      <c r="AH75" s="147" t="s">
        <v>428</v>
      </c>
      <c r="AI75" s="147" t="s">
        <v>428</v>
      </c>
      <c r="AJ75" s="147" t="s">
        <v>428</v>
      </c>
      <c r="AK75" s="147" t="s">
        <v>430</v>
      </c>
      <c r="AL75" s="45" t="s">
        <v>190</v>
      </c>
    </row>
    <row r="76" spans="1:38" s="2" customFormat="1" ht="26.25" customHeight="1" thickBot="1" x14ac:dyDescent="0.25">
      <c r="A76" s="65" t="s">
        <v>53</v>
      </c>
      <c r="B76" s="65" t="s">
        <v>191</v>
      </c>
      <c r="C76" s="66" t="s">
        <v>192</v>
      </c>
      <c r="D76" s="67"/>
      <c r="E76" s="138" t="s">
        <v>430</v>
      </c>
      <c r="F76" s="138" t="s">
        <v>430</v>
      </c>
      <c r="G76" s="138" t="s">
        <v>430</v>
      </c>
      <c r="H76" s="138" t="s">
        <v>430</v>
      </c>
      <c r="I76" s="138" t="s">
        <v>430</v>
      </c>
      <c r="J76" s="138" t="s">
        <v>430</v>
      </c>
      <c r="K76" s="138" t="s">
        <v>430</v>
      </c>
      <c r="L76" s="138" t="s">
        <v>430</v>
      </c>
      <c r="M76" s="138" t="s">
        <v>430</v>
      </c>
      <c r="N76" s="138" t="s">
        <v>430</v>
      </c>
      <c r="O76" s="138" t="s">
        <v>428</v>
      </c>
      <c r="P76" s="138" t="s">
        <v>428</v>
      </c>
      <c r="Q76" s="138" t="s">
        <v>428</v>
      </c>
      <c r="R76" s="138" t="s">
        <v>428</v>
      </c>
      <c r="S76" s="138" t="s">
        <v>428</v>
      </c>
      <c r="T76" s="138" t="s">
        <v>428</v>
      </c>
      <c r="U76" s="138" t="s">
        <v>428</v>
      </c>
      <c r="V76" s="138" t="s">
        <v>428</v>
      </c>
      <c r="W76" s="138" t="s">
        <v>429</v>
      </c>
      <c r="X76" s="138" t="s">
        <v>442</v>
      </c>
      <c r="Y76" s="138" t="s">
        <v>442</v>
      </c>
      <c r="Z76" s="138" t="s">
        <v>442</v>
      </c>
      <c r="AA76" s="138" t="s">
        <v>442</v>
      </c>
      <c r="AB76" s="138" t="s">
        <v>442</v>
      </c>
      <c r="AC76" s="138" t="s">
        <v>430</v>
      </c>
      <c r="AD76" s="138" t="s">
        <v>429</v>
      </c>
      <c r="AE76" s="55"/>
      <c r="AF76" s="147" t="s">
        <v>428</v>
      </c>
      <c r="AG76" s="147" t="s">
        <v>428</v>
      </c>
      <c r="AH76" s="147" t="s">
        <v>428</v>
      </c>
      <c r="AI76" s="147" t="s">
        <v>428</v>
      </c>
      <c r="AJ76" s="147" t="s">
        <v>428</v>
      </c>
      <c r="AK76" s="147" t="s">
        <v>442</v>
      </c>
      <c r="AL76" s="45" t="s">
        <v>193</v>
      </c>
    </row>
    <row r="77" spans="1:38" s="2" customFormat="1" ht="26.25" customHeight="1" thickBot="1" x14ac:dyDescent="0.25">
      <c r="A77" s="65" t="s">
        <v>53</v>
      </c>
      <c r="B77" s="65" t="s">
        <v>194</v>
      </c>
      <c r="C77" s="66" t="s">
        <v>195</v>
      </c>
      <c r="D77" s="67"/>
      <c r="E77" s="138" t="s">
        <v>430</v>
      </c>
      <c r="F77" s="138" t="s">
        <v>430</v>
      </c>
      <c r="G77" s="138" t="s">
        <v>430</v>
      </c>
      <c r="H77" s="138" t="s">
        <v>430</v>
      </c>
      <c r="I77" s="138" t="s">
        <v>430</v>
      </c>
      <c r="J77" s="138" t="s">
        <v>430</v>
      </c>
      <c r="K77" s="138" t="s">
        <v>430</v>
      </c>
      <c r="L77" s="138" t="s">
        <v>430</v>
      </c>
      <c r="M77" s="138" t="s">
        <v>430</v>
      </c>
      <c r="N77" s="138" t="s">
        <v>430</v>
      </c>
      <c r="O77" s="138" t="s">
        <v>430</v>
      </c>
      <c r="P77" s="138" t="s">
        <v>430</v>
      </c>
      <c r="Q77" s="138" t="s">
        <v>430</v>
      </c>
      <c r="R77" s="138" t="s">
        <v>430</v>
      </c>
      <c r="S77" s="138" t="s">
        <v>430</v>
      </c>
      <c r="T77" s="138" t="s">
        <v>430</v>
      </c>
      <c r="U77" s="138" t="s">
        <v>430</v>
      </c>
      <c r="V77" s="138" t="s">
        <v>430</v>
      </c>
      <c r="W77" s="138" t="s">
        <v>430</v>
      </c>
      <c r="X77" s="138" t="s">
        <v>430</v>
      </c>
      <c r="Y77" s="138" t="s">
        <v>430</v>
      </c>
      <c r="Z77" s="138" t="s">
        <v>430</v>
      </c>
      <c r="AA77" s="138" t="s">
        <v>430</v>
      </c>
      <c r="AB77" s="138" t="s">
        <v>430</v>
      </c>
      <c r="AC77" s="138" t="s">
        <v>430</v>
      </c>
      <c r="AD77" s="138" t="s">
        <v>430</v>
      </c>
      <c r="AE77" s="55"/>
      <c r="AF77" s="147" t="s">
        <v>428</v>
      </c>
      <c r="AG77" s="147" t="s">
        <v>428</v>
      </c>
      <c r="AH77" s="147" t="s">
        <v>428</v>
      </c>
      <c r="AI77" s="147" t="s">
        <v>428</v>
      </c>
      <c r="AJ77" s="147" t="s">
        <v>428</v>
      </c>
      <c r="AK77" s="147" t="s">
        <v>430</v>
      </c>
      <c r="AL77" s="45" t="s">
        <v>196</v>
      </c>
    </row>
    <row r="78" spans="1:38" s="2" customFormat="1" ht="26.25" customHeight="1" thickBot="1" x14ac:dyDescent="0.25">
      <c r="A78" s="65" t="s">
        <v>53</v>
      </c>
      <c r="B78" s="65" t="s">
        <v>197</v>
      </c>
      <c r="C78" s="66" t="s">
        <v>198</v>
      </c>
      <c r="D78" s="67"/>
      <c r="E78" s="138" t="s">
        <v>430</v>
      </c>
      <c r="F78" s="138" t="s">
        <v>430</v>
      </c>
      <c r="G78" s="138" t="s">
        <v>430</v>
      </c>
      <c r="H78" s="138" t="s">
        <v>430</v>
      </c>
      <c r="I78" s="138" t="s">
        <v>430</v>
      </c>
      <c r="J78" s="138" t="s">
        <v>430</v>
      </c>
      <c r="K78" s="138" t="s">
        <v>430</v>
      </c>
      <c r="L78" s="138" t="s">
        <v>430</v>
      </c>
      <c r="M78" s="138" t="s">
        <v>430</v>
      </c>
      <c r="N78" s="138" t="s">
        <v>430</v>
      </c>
      <c r="O78" s="138" t="s">
        <v>430</v>
      </c>
      <c r="P78" s="138" t="s">
        <v>430</v>
      </c>
      <c r="Q78" s="138" t="s">
        <v>430</v>
      </c>
      <c r="R78" s="138" t="s">
        <v>430</v>
      </c>
      <c r="S78" s="138" t="s">
        <v>430</v>
      </c>
      <c r="T78" s="138" t="s">
        <v>430</v>
      </c>
      <c r="U78" s="138" t="s">
        <v>430</v>
      </c>
      <c r="V78" s="138" t="s">
        <v>430</v>
      </c>
      <c r="W78" s="138" t="s">
        <v>430</v>
      </c>
      <c r="X78" s="138" t="s">
        <v>430</v>
      </c>
      <c r="Y78" s="138" t="s">
        <v>430</v>
      </c>
      <c r="Z78" s="138" t="s">
        <v>430</v>
      </c>
      <c r="AA78" s="138" t="s">
        <v>430</v>
      </c>
      <c r="AB78" s="138" t="s">
        <v>430</v>
      </c>
      <c r="AC78" s="138" t="s">
        <v>430</v>
      </c>
      <c r="AD78" s="138" t="s">
        <v>430</v>
      </c>
      <c r="AE78" s="55"/>
      <c r="AF78" s="147" t="s">
        <v>428</v>
      </c>
      <c r="AG78" s="147" t="s">
        <v>428</v>
      </c>
      <c r="AH78" s="147" t="s">
        <v>428</v>
      </c>
      <c r="AI78" s="147" t="s">
        <v>428</v>
      </c>
      <c r="AJ78" s="147" t="s">
        <v>428</v>
      </c>
      <c r="AK78" s="147" t="s">
        <v>430</v>
      </c>
      <c r="AL78" s="45" t="s">
        <v>199</v>
      </c>
    </row>
    <row r="79" spans="1:38" s="2" customFormat="1" ht="26.25" customHeight="1" thickBot="1" x14ac:dyDescent="0.25">
      <c r="A79" s="65" t="s">
        <v>53</v>
      </c>
      <c r="B79" s="65" t="s">
        <v>200</v>
      </c>
      <c r="C79" s="66" t="s">
        <v>201</v>
      </c>
      <c r="D79" s="67"/>
      <c r="E79" s="138" t="s">
        <v>430</v>
      </c>
      <c r="F79" s="138" t="s">
        <v>430</v>
      </c>
      <c r="G79" s="138" t="s">
        <v>430</v>
      </c>
      <c r="H79" s="138" t="s">
        <v>430</v>
      </c>
      <c r="I79" s="138" t="s">
        <v>430</v>
      </c>
      <c r="J79" s="138" t="s">
        <v>430</v>
      </c>
      <c r="K79" s="138" t="s">
        <v>430</v>
      </c>
      <c r="L79" s="138" t="s">
        <v>430</v>
      </c>
      <c r="M79" s="138" t="s">
        <v>430</v>
      </c>
      <c r="N79" s="138" t="s">
        <v>430</v>
      </c>
      <c r="O79" s="138" t="s">
        <v>430</v>
      </c>
      <c r="P79" s="138" t="s">
        <v>430</v>
      </c>
      <c r="Q79" s="138" t="s">
        <v>430</v>
      </c>
      <c r="R79" s="138" t="s">
        <v>430</v>
      </c>
      <c r="S79" s="138" t="s">
        <v>430</v>
      </c>
      <c r="T79" s="138" t="s">
        <v>430</v>
      </c>
      <c r="U79" s="138" t="s">
        <v>430</v>
      </c>
      <c r="V79" s="138" t="s">
        <v>430</v>
      </c>
      <c r="W79" s="138" t="s">
        <v>430</v>
      </c>
      <c r="X79" s="138" t="s">
        <v>430</v>
      </c>
      <c r="Y79" s="138" t="s">
        <v>430</v>
      </c>
      <c r="Z79" s="138" t="s">
        <v>430</v>
      </c>
      <c r="AA79" s="138" t="s">
        <v>430</v>
      </c>
      <c r="AB79" s="138" t="s">
        <v>430</v>
      </c>
      <c r="AC79" s="138" t="s">
        <v>430</v>
      </c>
      <c r="AD79" s="138" t="s">
        <v>430</v>
      </c>
      <c r="AE79" s="55"/>
      <c r="AF79" s="147" t="s">
        <v>428</v>
      </c>
      <c r="AG79" s="147" t="s">
        <v>428</v>
      </c>
      <c r="AH79" s="147" t="s">
        <v>428</v>
      </c>
      <c r="AI79" s="147" t="s">
        <v>428</v>
      </c>
      <c r="AJ79" s="147" t="s">
        <v>428</v>
      </c>
      <c r="AK79" s="147" t="s">
        <v>430</v>
      </c>
      <c r="AL79" s="45" t="s">
        <v>202</v>
      </c>
    </row>
    <row r="80" spans="1:38" s="2" customFormat="1" ht="26.25" customHeight="1" thickBot="1" x14ac:dyDescent="0.25">
      <c r="A80" s="65" t="s">
        <v>53</v>
      </c>
      <c r="B80" s="69" t="s">
        <v>203</v>
      </c>
      <c r="C80" s="71" t="s">
        <v>204</v>
      </c>
      <c r="D80" s="67"/>
      <c r="E80" s="138" t="s">
        <v>428</v>
      </c>
      <c r="F80" s="138" t="s">
        <v>428</v>
      </c>
      <c r="G80" s="138" t="s">
        <v>428</v>
      </c>
      <c r="H80" s="138" t="s">
        <v>428</v>
      </c>
      <c r="I80" s="138" t="s">
        <v>428</v>
      </c>
      <c r="J80" s="138" t="s">
        <v>428</v>
      </c>
      <c r="K80" s="138" t="s">
        <v>428</v>
      </c>
      <c r="L80" s="138" t="s">
        <v>428</v>
      </c>
      <c r="M80" s="138" t="s">
        <v>428</v>
      </c>
      <c r="N80" s="138">
        <v>2.1800000000000001E-5</v>
      </c>
      <c r="O80" s="138">
        <v>2.0000000000000002E-5</v>
      </c>
      <c r="P80" s="138" t="s">
        <v>428</v>
      </c>
      <c r="Q80" s="138" t="s">
        <v>428</v>
      </c>
      <c r="R80" s="138">
        <v>7.1999999999999988E-5</v>
      </c>
      <c r="S80" s="138" t="s">
        <v>428</v>
      </c>
      <c r="T80" s="138" t="s">
        <v>428</v>
      </c>
      <c r="U80" s="138" t="s">
        <v>428</v>
      </c>
      <c r="V80" s="138">
        <v>4.3400000000000001E-3</v>
      </c>
      <c r="W80" s="138" t="s">
        <v>428</v>
      </c>
      <c r="X80" s="138" t="s">
        <v>428</v>
      </c>
      <c r="Y80" s="138" t="s">
        <v>428</v>
      </c>
      <c r="Z80" s="138" t="s">
        <v>428</v>
      </c>
      <c r="AA80" s="138" t="s">
        <v>428</v>
      </c>
      <c r="AB80" s="138" t="s">
        <v>428</v>
      </c>
      <c r="AC80" s="138" t="s">
        <v>428</v>
      </c>
      <c r="AD80" s="138" t="s">
        <v>428</v>
      </c>
      <c r="AE80" s="55"/>
      <c r="AF80" s="147" t="s">
        <v>428</v>
      </c>
      <c r="AG80" s="147" t="s">
        <v>428</v>
      </c>
      <c r="AH80" s="147" t="s">
        <v>428</v>
      </c>
      <c r="AI80" s="147" t="s">
        <v>428</v>
      </c>
      <c r="AJ80" s="147" t="s">
        <v>428</v>
      </c>
      <c r="AK80" s="147" t="s">
        <v>430</v>
      </c>
      <c r="AL80" s="45" t="s">
        <v>412</v>
      </c>
    </row>
    <row r="81" spans="1:38" s="2" customFormat="1" ht="26.25" customHeight="1" thickBot="1" x14ac:dyDescent="0.25">
      <c r="A81" s="65" t="s">
        <v>53</v>
      </c>
      <c r="B81" s="69" t="s">
        <v>205</v>
      </c>
      <c r="C81" s="71" t="s">
        <v>206</v>
      </c>
      <c r="D81" s="67"/>
      <c r="E81" s="138" t="s">
        <v>442</v>
      </c>
      <c r="F81" s="138" t="s">
        <v>442</v>
      </c>
      <c r="G81" s="138" t="s">
        <v>442</v>
      </c>
      <c r="H81" s="138" t="s">
        <v>442</v>
      </c>
      <c r="I81" s="138" t="s">
        <v>442</v>
      </c>
      <c r="J81" s="138" t="s">
        <v>442</v>
      </c>
      <c r="K81" s="138" t="s">
        <v>442</v>
      </c>
      <c r="L81" s="138" t="s">
        <v>442</v>
      </c>
      <c r="M81" s="138" t="s">
        <v>442</v>
      </c>
      <c r="N81" s="138" t="s">
        <v>429</v>
      </c>
      <c r="O81" s="138" t="s">
        <v>429</v>
      </c>
      <c r="P81" s="138" t="s">
        <v>429</v>
      </c>
      <c r="Q81" s="138" t="s">
        <v>429</v>
      </c>
      <c r="R81" s="138" t="s">
        <v>429</v>
      </c>
      <c r="S81" s="138" t="s">
        <v>429</v>
      </c>
      <c r="T81" s="138" t="s">
        <v>429</v>
      </c>
      <c r="U81" s="138" t="s">
        <v>429</v>
      </c>
      <c r="V81" s="138" t="s">
        <v>429</v>
      </c>
      <c r="W81" s="138" t="s">
        <v>429</v>
      </c>
      <c r="X81" s="138" t="s">
        <v>429</v>
      </c>
      <c r="Y81" s="138" t="s">
        <v>429</v>
      </c>
      <c r="Z81" s="138" t="s">
        <v>429</v>
      </c>
      <c r="AA81" s="138" t="s">
        <v>429</v>
      </c>
      <c r="AB81" s="138" t="s">
        <v>429</v>
      </c>
      <c r="AC81" s="138" t="s">
        <v>429</v>
      </c>
      <c r="AD81" s="138" t="s">
        <v>429</v>
      </c>
      <c r="AE81" s="55"/>
      <c r="AF81" s="147" t="s">
        <v>428</v>
      </c>
      <c r="AG81" s="147" t="s">
        <v>428</v>
      </c>
      <c r="AH81" s="147" t="s">
        <v>428</v>
      </c>
      <c r="AI81" s="147" t="s">
        <v>428</v>
      </c>
      <c r="AJ81" s="147" t="s">
        <v>428</v>
      </c>
      <c r="AK81" s="147" t="s">
        <v>442</v>
      </c>
      <c r="AL81" s="45" t="s">
        <v>207</v>
      </c>
    </row>
    <row r="82" spans="1:38" s="2" customFormat="1" ht="26.25" customHeight="1" thickBot="1" x14ac:dyDescent="0.25">
      <c r="A82" s="65" t="s">
        <v>208</v>
      </c>
      <c r="B82" s="69" t="s">
        <v>209</v>
      </c>
      <c r="C82" s="75" t="s">
        <v>210</v>
      </c>
      <c r="D82" s="67"/>
      <c r="E82" s="138" t="s">
        <v>428</v>
      </c>
      <c r="F82" s="138">
        <v>10.250017399999999</v>
      </c>
      <c r="G82" s="138" t="s">
        <v>428</v>
      </c>
      <c r="H82" s="138" t="s">
        <v>428</v>
      </c>
      <c r="I82" s="138" t="s">
        <v>442</v>
      </c>
      <c r="J82" s="138" t="s">
        <v>442</v>
      </c>
      <c r="K82" s="138" t="s">
        <v>442</v>
      </c>
      <c r="L82" s="138" t="s">
        <v>442</v>
      </c>
      <c r="M82" s="138" t="s">
        <v>428</v>
      </c>
      <c r="N82" s="138" t="s">
        <v>428</v>
      </c>
      <c r="O82" s="138" t="s">
        <v>428</v>
      </c>
      <c r="P82" s="138" t="s">
        <v>442</v>
      </c>
      <c r="Q82" s="138" t="s">
        <v>428</v>
      </c>
      <c r="R82" s="138" t="s">
        <v>428</v>
      </c>
      <c r="S82" s="138" t="s">
        <v>428</v>
      </c>
      <c r="T82" s="138" t="s">
        <v>428</v>
      </c>
      <c r="U82" s="138" t="s">
        <v>428</v>
      </c>
      <c r="V82" s="138" t="s">
        <v>428</v>
      </c>
      <c r="W82" s="138" t="s">
        <v>428</v>
      </c>
      <c r="X82" s="138" t="s">
        <v>428</v>
      </c>
      <c r="Y82" s="138" t="s">
        <v>428</v>
      </c>
      <c r="Z82" s="138" t="s">
        <v>428</v>
      </c>
      <c r="AA82" s="138" t="s">
        <v>428</v>
      </c>
      <c r="AB82" s="138" t="s">
        <v>428</v>
      </c>
      <c r="AC82" s="138" t="s">
        <v>428</v>
      </c>
      <c r="AD82" s="138" t="s">
        <v>428</v>
      </c>
      <c r="AE82" s="55"/>
      <c r="AF82" s="147" t="s">
        <v>428</v>
      </c>
      <c r="AG82" s="147" t="s">
        <v>428</v>
      </c>
      <c r="AH82" s="147" t="s">
        <v>428</v>
      </c>
      <c r="AI82" s="147" t="s">
        <v>428</v>
      </c>
      <c r="AJ82" s="147" t="s">
        <v>428</v>
      </c>
      <c r="AK82" s="147">
        <v>4533.3999999999996</v>
      </c>
      <c r="AL82" s="45" t="s">
        <v>219</v>
      </c>
    </row>
    <row r="83" spans="1:38" s="2" customFormat="1" ht="26.25" customHeight="1" thickBot="1" x14ac:dyDescent="0.25">
      <c r="A83" s="65" t="s">
        <v>53</v>
      </c>
      <c r="B83" s="76" t="s">
        <v>211</v>
      </c>
      <c r="C83" s="77" t="s">
        <v>212</v>
      </c>
      <c r="D83" s="67"/>
      <c r="E83" s="138" t="s">
        <v>442</v>
      </c>
      <c r="F83" s="138">
        <v>5.28E-2</v>
      </c>
      <c r="G83" s="138" t="s">
        <v>442</v>
      </c>
      <c r="H83" s="138" t="s">
        <v>428</v>
      </c>
      <c r="I83" s="138">
        <v>0.33</v>
      </c>
      <c r="J83" s="138">
        <v>6.6</v>
      </c>
      <c r="K83" s="138">
        <v>49.5</v>
      </c>
      <c r="L83" s="138">
        <v>1.881E-2</v>
      </c>
      <c r="M83" s="138" t="s">
        <v>442</v>
      </c>
      <c r="N83" s="138" t="s">
        <v>428</v>
      </c>
      <c r="O83" s="138" t="s">
        <v>428</v>
      </c>
      <c r="P83" s="138" t="s">
        <v>428</v>
      </c>
      <c r="Q83" s="138" t="s">
        <v>428</v>
      </c>
      <c r="R83" s="138" t="s">
        <v>428</v>
      </c>
      <c r="S83" s="138" t="s">
        <v>428</v>
      </c>
      <c r="T83" s="138" t="s">
        <v>428</v>
      </c>
      <c r="U83" s="138" t="s">
        <v>428</v>
      </c>
      <c r="V83" s="138" t="s">
        <v>428</v>
      </c>
      <c r="W83" s="138" t="s">
        <v>442</v>
      </c>
      <c r="X83" s="138" t="s">
        <v>442</v>
      </c>
      <c r="Y83" s="138" t="s">
        <v>429</v>
      </c>
      <c r="Z83" s="138" t="s">
        <v>442</v>
      </c>
      <c r="AA83" s="138" t="s">
        <v>429</v>
      </c>
      <c r="AB83" s="138" t="s">
        <v>429</v>
      </c>
      <c r="AC83" s="138" t="s">
        <v>442</v>
      </c>
      <c r="AD83" s="138" t="s">
        <v>428</v>
      </c>
      <c r="AE83" s="55"/>
      <c r="AF83" s="147" t="s">
        <v>428</v>
      </c>
      <c r="AG83" s="147" t="s">
        <v>428</v>
      </c>
      <c r="AH83" s="147" t="s">
        <v>428</v>
      </c>
      <c r="AI83" s="147" t="s">
        <v>428</v>
      </c>
      <c r="AJ83" s="147" t="s">
        <v>428</v>
      </c>
      <c r="AK83" s="147">
        <v>3.3</v>
      </c>
      <c r="AL83" s="148" t="s">
        <v>438</v>
      </c>
    </row>
    <row r="84" spans="1:38" s="2" customFormat="1" ht="26.25" customHeight="1" thickBot="1" x14ac:dyDescent="0.25">
      <c r="A84" s="65" t="s">
        <v>53</v>
      </c>
      <c r="B84" s="76" t="s">
        <v>213</v>
      </c>
      <c r="C84" s="77" t="s">
        <v>214</v>
      </c>
      <c r="D84" s="67"/>
      <c r="E84" s="138" t="s">
        <v>428</v>
      </c>
      <c r="F84" s="138" t="s">
        <v>430</v>
      </c>
      <c r="G84" s="138" t="s">
        <v>428</v>
      </c>
      <c r="H84" s="138" t="s">
        <v>430</v>
      </c>
      <c r="I84" s="138" t="s">
        <v>430</v>
      </c>
      <c r="J84" s="138" t="s">
        <v>430</v>
      </c>
      <c r="K84" s="138" t="s">
        <v>430</v>
      </c>
      <c r="L84" s="138" t="s">
        <v>430</v>
      </c>
      <c r="M84" s="138" t="s">
        <v>430</v>
      </c>
      <c r="N84" s="138" t="s">
        <v>430</v>
      </c>
      <c r="O84" s="138" t="s">
        <v>430</v>
      </c>
      <c r="P84" s="138" t="s">
        <v>430</v>
      </c>
      <c r="Q84" s="138" t="s">
        <v>430</v>
      </c>
      <c r="R84" s="138" t="s">
        <v>428</v>
      </c>
      <c r="S84" s="138" t="s">
        <v>428</v>
      </c>
      <c r="T84" s="138" t="s">
        <v>428</v>
      </c>
      <c r="U84" s="138" t="s">
        <v>428</v>
      </c>
      <c r="V84" s="138" t="s">
        <v>428</v>
      </c>
      <c r="W84" s="138" t="s">
        <v>430</v>
      </c>
      <c r="X84" s="138" t="s">
        <v>430</v>
      </c>
      <c r="Y84" s="138" t="s">
        <v>430</v>
      </c>
      <c r="Z84" s="138" t="s">
        <v>430</v>
      </c>
      <c r="AA84" s="138" t="s">
        <v>430</v>
      </c>
      <c r="AB84" s="138" t="s">
        <v>430</v>
      </c>
      <c r="AC84" s="138" t="s">
        <v>430</v>
      </c>
      <c r="AD84" s="138" t="s">
        <v>428</v>
      </c>
      <c r="AE84" s="55"/>
      <c r="AF84" s="147" t="s">
        <v>428</v>
      </c>
      <c r="AG84" s="147" t="s">
        <v>428</v>
      </c>
      <c r="AH84" s="147" t="s">
        <v>428</v>
      </c>
      <c r="AI84" s="147" t="s">
        <v>428</v>
      </c>
      <c r="AJ84" s="147" t="s">
        <v>428</v>
      </c>
      <c r="AK84" s="147" t="s">
        <v>442</v>
      </c>
      <c r="AL84" s="45" t="s">
        <v>412</v>
      </c>
    </row>
    <row r="85" spans="1:38" s="2" customFormat="1" ht="26.25" customHeight="1" thickBot="1" x14ac:dyDescent="0.25">
      <c r="A85" s="65" t="s">
        <v>208</v>
      </c>
      <c r="B85" s="71" t="s">
        <v>215</v>
      </c>
      <c r="C85" s="77" t="s">
        <v>403</v>
      </c>
      <c r="D85" s="67"/>
      <c r="E85" s="138" t="s">
        <v>428</v>
      </c>
      <c r="F85" s="138">
        <v>4.1612621544703048</v>
      </c>
      <c r="G85" s="138" t="s">
        <v>428</v>
      </c>
      <c r="H85" s="138" t="s">
        <v>428</v>
      </c>
      <c r="I85" s="138" t="s">
        <v>428</v>
      </c>
      <c r="J85" s="138" t="s">
        <v>428</v>
      </c>
      <c r="K85" s="138" t="s">
        <v>428</v>
      </c>
      <c r="L85" s="138" t="s">
        <v>428</v>
      </c>
      <c r="M85" s="138" t="s">
        <v>428</v>
      </c>
      <c r="N85" s="138" t="s">
        <v>428</v>
      </c>
      <c r="O85" s="138" t="s">
        <v>428</v>
      </c>
      <c r="P85" s="138" t="s">
        <v>428</v>
      </c>
      <c r="Q85" s="138" t="s">
        <v>428</v>
      </c>
      <c r="R85" s="138" t="s">
        <v>428</v>
      </c>
      <c r="S85" s="138" t="s">
        <v>428</v>
      </c>
      <c r="T85" s="138" t="s">
        <v>428</v>
      </c>
      <c r="U85" s="138" t="s">
        <v>428</v>
      </c>
      <c r="V85" s="138" t="s">
        <v>428</v>
      </c>
      <c r="W85" s="138" t="s">
        <v>428</v>
      </c>
      <c r="X85" s="138" t="s">
        <v>428</v>
      </c>
      <c r="Y85" s="138" t="s">
        <v>428</v>
      </c>
      <c r="Z85" s="138" t="s">
        <v>428</v>
      </c>
      <c r="AA85" s="138" t="s">
        <v>428</v>
      </c>
      <c r="AB85" s="138" t="s">
        <v>428</v>
      </c>
      <c r="AC85" s="138" t="s">
        <v>428</v>
      </c>
      <c r="AD85" s="138" t="s">
        <v>428</v>
      </c>
      <c r="AE85" s="55"/>
      <c r="AF85" s="147" t="s">
        <v>428</v>
      </c>
      <c r="AG85" s="147" t="s">
        <v>428</v>
      </c>
      <c r="AH85" s="147" t="s">
        <v>428</v>
      </c>
      <c r="AI85" s="147" t="s">
        <v>428</v>
      </c>
      <c r="AJ85" s="147" t="s">
        <v>428</v>
      </c>
      <c r="AK85" s="147" t="s">
        <v>442</v>
      </c>
      <c r="AL85" s="45" t="s">
        <v>216</v>
      </c>
    </row>
    <row r="86" spans="1:38" s="2" customFormat="1" ht="26.25" customHeight="1" thickBot="1" x14ac:dyDescent="0.25">
      <c r="A86" s="65" t="s">
        <v>208</v>
      </c>
      <c r="B86" s="71" t="s">
        <v>217</v>
      </c>
      <c r="C86" s="75" t="s">
        <v>218</v>
      </c>
      <c r="D86" s="67"/>
      <c r="E86" s="138" t="s">
        <v>428</v>
      </c>
      <c r="F86" s="138">
        <v>0.6718554398001243</v>
      </c>
      <c r="G86" s="138" t="s">
        <v>428</v>
      </c>
      <c r="H86" s="138" t="s">
        <v>428</v>
      </c>
      <c r="I86" s="138" t="s">
        <v>442</v>
      </c>
      <c r="J86" s="138" t="s">
        <v>442</v>
      </c>
      <c r="K86" s="138" t="s">
        <v>442</v>
      </c>
      <c r="L86" s="138" t="s">
        <v>442</v>
      </c>
      <c r="M86" s="138" t="s">
        <v>428</v>
      </c>
      <c r="N86" s="138" t="s">
        <v>428</v>
      </c>
      <c r="O86" s="138" t="s">
        <v>428</v>
      </c>
      <c r="P86" s="138" t="s">
        <v>428</v>
      </c>
      <c r="Q86" s="138" t="s">
        <v>428</v>
      </c>
      <c r="R86" s="138" t="s">
        <v>428</v>
      </c>
      <c r="S86" s="138" t="s">
        <v>428</v>
      </c>
      <c r="T86" s="138" t="s">
        <v>428</v>
      </c>
      <c r="U86" s="138" t="s">
        <v>428</v>
      </c>
      <c r="V86" s="138" t="s">
        <v>428</v>
      </c>
      <c r="W86" s="138" t="s">
        <v>428</v>
      </c>
      <c r="X86" s="138" t="s">
        <v>428</v>
      </c>
      <c r="Y86" s="138" t="s">
        <v>428</v>
      </c>
      <c r="Z86" s="138" t="s">
        <v>428</v>
      </c>
      <c r="AA86" s="138" t="s">
        <v>428</v>
      </c>
      <c r="AB86" s="138" t="s">
        <v>428</v>
      </c>
      <c r="AC86" s="138" t="s">
        <v>428</v>
      </c>
      <c r="AD86" s="138" t="s">
        <v>428</v>
      </c>
      <c r="AE86" s="55"/>
      <c r="AF86" s="147" t="s">
        <v>428</v>
      </c>
      <c r="AG86" s="147" t="s">
        <v>428</v>
      </c>
      <c r="AH86" s="147" t="s">
        <v>428</v>
      </c>
      <c r="AI86" s="147" t="s">
        <v>428</v>
      </c>
      <c r="AJ86" s="147" t="s">
        <v>428</v>
      </c>
      <c r="AK86" s="147">
        <v>1.4605553039133137</v>
      </c>
      <c r="AL86" s="45" t="s">
        <v>219</v>
      </c>
    </row>
    <row r="87" spans="1:38" s="2" customFormat="1" ht="26.25" customHeight="1" thickBot="1" x14ac:dyDescent="0.25">
      <c r="A87" s="65" t="s">
        <v>208</v>
      </c>
      <c r="B87" s="71" t="s">
        <v>220</v>
      </c>
      <c r="C87" s="75" t="s">
        <v>221</v>
      </c>
      <c r="D87" s="67"/>
      <c r="E87" s="138" t="s">
        <v>428</v>
      </c>
      <c r="F87" s="138">
        <v>6.2851440546750598E-2</v>
      </c>
      <c r="G87" s="138" t="s">
        <v>428</v>
      </c>
      <c r="H87" s="138" t="s">
        <v>428</v>
      </c>
      <c r="I87" s="138" t="s">
        <v>442</v>
      </c>
      <c r="J87" s="138" t="s">
        <v>442</v>
      </c>
      <c r="K87" s="138" t="s">
        <v>442</v>
      </c>
      <c r="L87" s="138" t="s">
        <v>442</v>
      </c>
      <c r="M87" s="138" t="s">
        <v>428</v>
      </c>
      <c r="N87" s="138" t="s">
        <v>428</v>
      </c>
      <c r="O87" s="138" t="s">
        <v>428</v>
      </c>
      <c r="P87" s="138" t="s">
        <v>428</v>
      </c>
      <c r="Q87" s="138" t="s">
        <v>428</v>
      </c>
      <c r="R87" s="138" t="s">
        <v>428</v>
      </c>
      <c r="S87" s="138" t="s">
        <v>428</v>
      </c>
      <c r="T87" s="138" t="s">
        <v>428</v>
      </c>
      <c r="U87" s="138" t="s">
        <v>428</v>
      </c>
      <c r="V87" s="138" t="s">
        <v>428</v>
      </c>
      <c r="W87" s="138" t="s">
        <v>428</v>
      </c>
      <c r="X87" s="138" t="s">
        <v>428</v>
      </c>
      <c r="Y87" s="138" t="s">
        <v>428</v>
      </c>
      <c r="Z87" s="138" t="s">
        <v>428</v>
      </c>
      <c r="AA87" s="138" t="s">
        <v>428</v>
      </c>
      <c r="AB87" s="138" t="s">
        <v>428</v>
      </c>
      <c r="AC87" s="138" t="s">
        <v>428</v>
      </c>
      <c r="AD87" s="138" t="s">
        <v>428</v>
      </c>
      <c r="AE87" s="55"/>
      <c r="AF87" s="147" t="s">
        <v>428</v>
      </c>
      <c r="AG87" s="147" t="s">
        <v>428</v>
      </c>
      <c r="AH87" s="147" t="s">
        <v>428</v>
      </c>
      <c r="AI87" s="147" t="s">
        <v>428</v>
      </c>
      <c r="AJ87" s="147" t="s">
        <v>428</v>
      </c>
      <c r="AK87" s="147">
        <v>0.10042669608668603</v>
      </c>
      <c r="AL87" s="45" t="s">
        <v>219</v>
      </c>
    </row>
    <row r="88" spans="1:38" s="2" customFormat="1" ht="26.25" customHeight="1" thickBot="1" x14ac:dyDescent="0.25">
      <c r="A88" s="65" t="s">
        <v>208</v>
      </c>
      <c r="B88" s="71" t="s">
        <v>222</v>
      </c>
      <c r="C88" s="75" t="s">
        <v>223</v>
      </c>
      <c r="D88" s="67"/>
      <c r="E88" s="138" t="s">
        <v>442</v>
      </c>
      <c r="F88" s="138">
        <v>1.3737439571351349</v>
      </c>
      <c r="G88" s="138" t="s">
        <v>442</v>
      </c>
      <c r="H88" s="138" t="s">
        <v>442</v>
      </c>
      <c r="I88" s="138" t="s">
        <v>442</v>
      </c>
      <c r="J88" s="138" t="s">
        <v>442</v>
      </c>
      <c r="K88" s="138" t="s">
        <v>442</v>
      </c>
      <c r="L88" s="138" t="s">
        <v>442</v>
      </c>
      <c r="M88" s="138" t="s">
        <v>442</v>
      </c>
      <c r="N88" s="138" t="s">
        <v>442</v>
      </c>
      <c r="O88" s="138" t="s">
        <v>442</v>
      </c>
      <c r="P88" s="138" t="s">
        <v>442</v>
      </c>
      <c r="Q88" s="138" t="s">
        <v>442</v>
      </c>
      <c r="R88" s="138" t="s">
        <v>442</v>
      </c>
      <c r="S88" s="138" t="s">
        <v>442</v>
      </c>
      <c r="T88" s="138" t="s">
        <v>442</v>
      </c>
      <c r="U88" s="138" t="s">
        <v>442</v>
      </c>
      <c r="V88" s="138" t="s">
        <v>442</v>
      </c>
      <c r="W88" s="138" t="s">
        <v>442</v>
      </c>
      <c r="X88" s="138" t="s">
        <v>430</v>
      </c>
      <c r="Y88" s="138" t="s">
        <v>430</v>
      </c>
      <c r="Z88" s="138" t="s">
        <v>430</v>
      </c>
      <c r="AA88" s="138" t="s">
        <v>430</v>
      </c>
      <c r="AB88" s="138" t="s">
        <v>430</v>
      </c>
      <c r="AC88" s="138" t="s">
        <v>442</v>
      </c>
      <c r="AD88" s="138" t="s">
        <v>442</v>
      </c>
      <c r="AE88" s="55"/>
      <c r="AF88" s="147" t="s">
        <v>428</v>
      </c>
      <c r="AG88" s="147" t="s">
        <v>428</v>
      </c>
      <c r="AH88" s="147" t="s">
        <v>428</v>
      </c>
      <c r="AI88" s="147" t="s">
        <v>428</v>
      </c>
      <c r="AJ88" s="147" t="s">
        <v>428</v>
      </c>
      <c r="AK88" s="147" t="s">
        <v>442</v>
      </c>
      <c r="AL88" s="45" t="s">
        <v>412</v>
      </c>
    </row>
    <row r="89" spans="1:38" s="2" customFormat="1" ht="26.25" customHeight="1" thickBot="1" x14ac:dyDescent="0.25">
      <c r="A89" s="65" t="s">
        <v>208</v>
      </c>
      <c r="B89" s="71" t="s">
        <v>224</v>
      </c>
      <c r="C89" s="75" t="s">
        <v>225</v>
      </c>
      <c r="D89" s="67"/>
      <c r="E89" s="138" t="s">
        <v>428</v>
      </c>
      <c r="F89" s="138">
        <v>8.7179590000000005</v>
      </c>
      <c r="G89" s="138" t="s">
        <v>428</v>
      </c>
      <c r="H89" s="138" t="s">
        <v>428</v>
      </c>
      <c r="I89" s="138" t="s">
        <v>442</v>
      </c>
      <c r="J89" s="138" t="s">
        <v>442</v>
      </c>
      <c r="K89" s="138" t="s">
        <v>442</v>
      </c>
      <c r="L89" s="138" t="s">
        <v>442</v>
      </c>
      <c r="M89" s="138" t="s">
        <v>428</v>
      </c>
      <c r="N89" s="138" t="s">
        <v>428</v>
      </c>
      <c r="O89" s="138" t="s">
        <v>428</v>
      </c>
      <c r="P89" s="138" t="s">
        <v>428</v>
      </c>
      <c r="Q89" s="138" t="s">
        <v>428</v>
      </c>
      <c r="R89" s="138" t="s">
        <v>428</v>
      </c>
      <c r="S89" s="138" t="s">
        <v>428</v>
      </c>
      <c r="T89" s="138" t="s">
        <v>428</v>
      </c>
      <c r="U89" s="138" t="s">
        <v>428</v>
      </c>
      <c r="V89" s="138" t="s">
        <v>428</v>
      </c>
      <c r="W89" s="138" t="s">
        <v>428</v>
      </c>
      <c r="X89" s="138" t="s">
        <v>428</v>
      </c>
      <c r="Y89" s="138" t="s">
        <v>428</v>
      </c>
      <c r="Z89" s="138" t="s">
        <v>428</v>
      </c>
      <c r="AA89" s="138" t="s">
        <v>428</v>
      </c>
      <c r="AB89" s="138" t="s">
        <v>428</v>
      </c>
      <c r="AC89" s="138" t="s">
        <v>428</v>
      </c>
      <c r="AD89" s="138" t="s">
        <v>428</v>
      </c>
      <c r="AE89" s="55"/>
      <c r="AF89" s="147" t="s">
        <v>428</v>
      </c>
      <c r="AG89" s="147" t="s">
        <v>428</v>
      </c>
      <c r="AH89" s="147" t="s">
        <v>428</v>
      </c>
      <c r="AI89" s="147" t="s">
        <v>428</v>
      </c>
      <c r="AJ89" s="147" t="s">
        <v>428</v>
      </c>
      <c r="AK89" s="147" t="s">
        <v>442</v>
      </c>
      <c r="AL89" s="45" t="s">
        <v>412</v>
      </c>
    </row>
    <row r="90" spans="1:38" s="7" customFormat="1" ht="26.25" customHeight="1" thickBot="1" x14ac:dyDescent="0.25">
      <c r="A90" s="65" t="s">
        <v>208</v>
      </c>
      <c r="B90" s="71" t="s">
        <v>226</v>
      </c>
      <c r="C90" s="75" t="s">
        <v>227</v>
      </c>
      <c r="D90" s="67"/>
      <c r="E90" s="138" t="s">
        <v>428</v>
      </c>
      <c r="F90" s="138">
        <v>2.6451055000000001</v>
      </c>
      <c r="G90" s="138" t="s">
        <v>428</v>
      </c>
      <c r="H90" s="138" t="s">
        <v>428</v>
      </c>
      <c r="I90" s="138">
        <v>1.422E-2</v>
      </c>
      <c r="J90" s="138">
        <v>2.1329999999999998E-2</v>
      </c>
      <c r="K90" s="138">
        <v>2.6070000000000003E-2</v>
      </c>
      <c r="L90" s="138" t="s">
        <v>428</v>
      </c>
      <c r="M90" s="138" t="s">
        <v>428</v>
      </c>
      <c r="N90" s="138">
        <v>2.6094317634605801E-4</v>
      </c>
      <c r="O90" s="138">
        <v>3.5840388076446489E-2</v>
      </c>
      <c r="P90" s="138" t="s">
        <v>430</v>
      </c>
      <c r="Q90" s="138" t="s">
        <v>430</v>
      </c>
      <c r="R90" s="138">
        <v>0.15090689716398531</v>
      </c>
      <c r="S90" s="138">
        <v>6.1148732288323222</v>
      </c>
      <c r="T90" s="138">
        <v>0.25064692450830672</v>
      </c>
      <c r="U90" s="138">
        <v>3.5683193391900674E-2</v>
      </c>
      <c r="V90" s="138">
        <v>3.5384523491263629</v>
      </c>
      <c r="W90" s="138" t="s">
        <v>428</v>
      </c>
      <c r="X90" s="138" t="s">
        <v>428</v>
      </c>
      <c r="Y90" s="138" t="s">
        <v>428</v>
      </c>
      <c r="Z90" s="138" t="s">
        <v>428</v>
      </c>
      <c r="AA90" s="138" t="s">
        <v>428</v>
      </c>
      <c r="AB90" s="138" t="s">
        <v>428</v>
      </c>
      <c r="AC90" s="138" t="s">
        <v>428</v>
      </c>
      <c r="AD90" s="138" t="s">
        <v>428</v>
      </c>
      <c r="AE90" s="55"/>
      <c r="AF90" s="147" t="s">
        <v>428</v>
      </c>
      <c r="AG90" s="147" t="s">
        <v>428</v>
      </c>
      <c r="AH90" s="147" t="s">
        <v>428</v>
      </c>
      <c r="AI90" s="147" t="s">
        <v>428</v>
      </c>
      <c r="AJ90" s="147" t="s">
        <v>428</v>
      </c>
      <c r="AK90" s="147">
        <v>23.7</v>
      </c>
      <c r="AL90" s="148" t="s">
        <v>439</v>
      </c>
    </row>
    <row r="91" spans="1:38" s="2" customFormat="1" ht="26.25" customHeight="1" thickBot="1" x14ac:dyDescent="0.25">
      <c r="A91" s="65" t="s">
        <v>208</v>
      </c>
      <c r="B91" s="69" t="s">
        <v>404</v>
      </c>
      <c r="C91" s="71" t="s">
        <v>228</v>
      </c>
      <c r="D91" s="67"/>
      <c r="E91" s="138">
        <v>1.0146570350394712E-2</v>
      </c>
      <c r="F91" s="138">
        <v>2.72493953424E-2</v>
      </c>
      <c r="G91" s="138">
        <v>1.4516562012319525E-4</v>
      </c>
      <c r="H91" s="138">
        <v>2.3364667494000003E-2</v>
      </c>
      <c r="I91" s="138">
        <v>0.15450774611377444</v>
      </c>
      <c r="J91" s="138">
        <v>0.15681405288646016</v>
      </c>
      <c r="K91" s="138">
        <v>0.15729040762004323</v>
      </c>
      <c r="L91" s="138">
        <v>6.0804435888000011E-2</v>
      </c>
      <c r="M91" s="138">
        <v>0.31055891065185465</v>
      </c>
      <c r="N91" s="138">
        <v>3.768537952867055E-2</v>
      </c>
      <c r="O91" s="138">
        <v>3.0473358711477602E-2</v>
      </c>
      <c r="P91" s="138">
        <v>2.7398809096099763E-6</v>
      </c>
      <c r="Q91" s="138">
        <v>6.3930554557566107E-5</v>
      </c>
      <c r="R91" s="138">
        <v>7.4986214368273022E-4</v>
      </c>
      <c r="S91" s="138">
        <v>5.174444818727772E-2</v>
      </c>
      <c r="T91" s="138">
        <v>1.6643151556005254E-2</v>
      </c>
      <c r="U91" s="138" t="s">
        <v>442</v>
      </c>
      <c r="V91" s="138">
        <v>2.7698811366712175E-2</v>
      </c>
      <c r="W91" s="138">
        <v>5.6300403600000016E-4</v>
      </c>
      <c r="X91" s="138">
        <v>5.3806994799599998E-3</v>
      </c>
      <c r="Y91" s="138">
        <v>2.6538808161999999E-3</v>
      </c>
      <c r="Z91" s="138">
        <v>2.6538808161999999E-3</v>
      </c>
      <c r="AA91" s="138">
        <v>2.6538808161999999E-3</v>
      </c>
      <c r="AB91" s="138">
        <v>1.334234192856E-2</v>
      </c>
      <c r="AC91" s="138" t="s">
        <v>442</v>
      </c>
      <c r="AD91" s="138" t="s">
        <v>442</v>
      </c>
      <c r="AE91" s="55"/>
      <c r="AF91" s="147" t="s">
        <v>428</v>
      </c>
      <c r="AG91" s="147" t="s">
        <v>428</v>
      </c>
      <c r="AH91" s="147" t="s">
        <v>428</v>
      </c>
      <c r="AI91" s="147" t="s">
        <v>428</v>
      </c>
      <c r="AJ91" s="147" t="s">
        <v>428</v>
      </c>
      <c r="AK91" s="147">
        <v>5630.0403600000009</v>
      </c>
      <c r="AL91" s="148" t="s">
        <v>440</v>
      </c>
    </row>
    <row r="92" spans="1:38" s="2" customFormat="1" ht="26.25" customHeight="1" thickBot="1" x14ac:dyDescent="0.25">
      <c r="A92" s="65" t="s">
        <v>53</v>
      </c>
      <c r="B92" s="65" t="s">
        <v>229</v>
      </c>
      <c r="C92" s="66" t="s">
        <v>230</v>
      </c>
      <c r="D92" s="72"/>
      <c r="E92" s="138" t="s">
        <v>430</v>
      </c>
      <c r="F92" s="138" t="s">
        <v>430</v>
      </c>
      <c r="G92" s="138" t="s">
        <v>430</v>
      </c>
      <c r="H92" s="138" t="s">
        <v>430</v>
      </c>
      <c r="I92" s="138" t="s">
        <v>430</v>
      </c>
      <c r="J92" s="138" t="s">
        <v>430</v>
      </c>
      <c r="K92" s="138" t="s">
        <v>430</v>
      </c>
      <c r="L92" s="138" t="s">
        <v>430</v>
      </c>
      <c r="M92" s="138" t="s">
        <v>430</v>
      </c>
      <c r="N92" s="138" t="s">
        <v>430</v>
      </c>
      <c r="O92" s="138" t="s">
        <v>430</v>
      </c>
      <c r="P92" s="138" t="s">
        <v>430</v>
      </c>
      <c r="Q92" s="138" t="s">
        <v>430</v>
      </c>
      <c r="R92" s="138" t="s">
        <v>430</v>
      </c>
      <c r="S92" s="138" t="s">
        <v>430</v>
      </c>
      <c r="T92" s="138" t="s">
        <v>430</v>
      </c>
      <c r="U92" s="138" t="s">
        <v>430</v>
      </c>
      <c r="V92" s="138" t="s">
        <v>430</v>
      </c>
      <c r="W92" s="138" t="s">
        <v>430</v>
      </c>
      <c r="X92" s="138" t="s">
        <v>430</v>
      </c>
      <c r="Y92" s="138" t="s">
        <v>430</v>
      </c>
      <c r="Z92" s="138" t="s">
        <v>430</v>
      </c>
      <c r="AA92" s="138" t="s">
        <v>430</v>
      </c>
      <c r="AB92" s="138" t="s">
        <v>430</v>
      </c>
      <c r="AC92" s="138" t="s">
        <v>430</v>
      </c>
      <c r="AD92" s="138" t="s">
        <v>430</v>
      </c>
      <c r="AE92" s="55"/>
      <c r="AF92" s="147" t="s">
        <v>428</v>
      </c>
      <c r="AG92" s="147" t="s">
        <v>428</v>
      </c>
      <c r="AH92" s="147" t="s">
        <v>428</v>
      </c>
      <c r="AI92" s="147" t="s">
        <v>428</v>
      </c>
      <c r="AJ92" s="147" t="s">
        <v>428</v>
      </c>
      <c r="AK92" s="147" t="s">
        <v>428</v>
      </c>
      <c r="AL92" s="45" t="s">
        <v>231</v>
      </c>
    </row>
    <row r="93" spans="1:38" s="2" customFormat="1" ht="26.25" customHeight="1" thickBot="1" x14ac:dyDescent="0.25">
      <c r="A93" s="65" t="s">
        <v>53</v>
      </c>
      <c r="B93" s="69" t="s">
        <v>232</v>
      </c>
      <c r="C93" s="66" t="s">
        <v>405</v>
      </c>
      <c r="D93" s="72"/>
      <c r="E93" s="138" t="s">
        <v>428</v>
      </c>
      <c r="F93" s="138">
        <v>15.645736858754397</v>
      </c>
      <c r="G93" s="138" t="s">
        <v>428</v>
      </c>
      <c r="H93" s="138" t="s">
        <v>428</v>
      </c>
      <c r="I93" s="138" t="s">
        <v>428</v>
      </c>
      <c r="J93" s="138" t="s">
        <v>430</v>
      </c>
      <c r="K93" s="138" t="s">
        <v>428</v>
      </c>
      <c r="L93" s="138" t="s">
        <v>428</v>
      </c>
      <c r="M93" s="138" t="s">
        <v>428</v>
      </c>
      <c r="N93" s="138" t="s">
        <v>428</v>
      </c>
      <c r="O93" s="138" t="s">
        <v>428</v>
      </c>
      <c r="P93" s="138" t="s">
        <v>428</v>
      </c>
      <c r="Q93" s="138" t="s">
        <v>428</v>
      </c>
      <c r="R93" s="138" t="s">
        <v>428</v>
      </c>
      <c r="S93" s="138" t="s">
        <v>428</v>
      </c>
      <c r="T93" s="138" t="s">
        <v>428</v>
      </c>
      <c r="U93" s="138" t="s">
        <v>428</v>
      </c>
      <c r="V93" s="138" t="s">
        <v>428</v>
      </c>
      <c r="W93" s="138" t="s">
        <v>428</v>
      </c>
      <c r="X93" s="138" t="s">
        <v>428</v>
      </c>
      <c r="Y93" s="138" t="s">
        <v>428</v>
      </c>
      <c r="Z93" s="138" t="s">
        <v>428</v>
      </c>
      <c r="AA93" s="138" t="s">
        <v>428</v>
      </c>
      <c r="AB93" s="138" t="s">
        <v>428</v>
      </c>
      <c r="AC93" s="138" t="s">
        <v>428</v>
      </c>
      <c r="AD93" s="138" t="s">
        <v>428</v>
      </c>
      <c r="AE93" s="55"/>
      <c r="AF93" s="147" t="s">
        <v>428</v>
      </c>
      <c r="AG93" s="147" t="s">
        <v>428</v>
      </c>
      <c r="AH93" s="147" t="s">
        <v>428</v>
      </c>
      <c r="AI93" s="147" t="s">
        <v>428</v>
      </c>
      <c r="AJ93" s="147" t="s">
        <v>428</v>
      </c>
      <c r="AK93" s="147" t="s">
        <v>442</v>
      </c>
      <c r="AL93" s="45" t="s">
        <v>233</v>
      </c>
    </row>
    <row r="94" spans="1:38" s="2" customFormat="1" ht="26.25" customHeight="1" thickBot="1" x14ac:dyDescent="0.25">
      <c r="A94" s="65" t="s">
        <v>53</v>
      </c>
      <c r="B94" s="78" t="s">
        <v>406</v>
      </c>
      <c r="C94" s="66" t="s">
        <v>234</v>
      </c>
      <c r="D94" s="67"/>
      <c r="E94" s="138" t="s">
        <v>430</v>
      </c>
      <c r="F94" s="138" t="s">
        <v>430</v>
      </c>
      <c r="G94" s="138" t="s">
        <v>430</v>
      </c>
      <c r="H94" s="138" t="s">
        <v>430</v>
      </c>
      <c r="I94" s="138" t="s">
        <v>430</v>
      </c>
      <c r="J94" s="138" t="s">
        <v>430</v>
      </c>
      <c r="K94" s="138" t="s">
        <v>430</v>
      </c>
      <c r="L94" s="138" t="s">
        <v>430</v>
      </c>
      <c r="M94" s="138" t="s">
        <v>430</v>
      </c>
      <c r="N94" s="138" t="s">
        <v>430</v>
      </c>
      <c r="O94" s="138" t="s">
        <v>430</v>
      </c>
      <c r="P94" s="138" t="s">
        <v>430</v>
      </c>
      <c r="Q94" s="138" t="s">
        <v>430</v>
      </c>
      <c r="R94" s="138" t="s">
        <v>430</v>
      </c>
      <c r="S94" s="138" t="s">
        <v>430</v>
      </c>
      <c r="T94" s="138" t="s">
        <v>430</v>
      </c>
      <c r="U94" s="138" t="s">
        <v>430</v>
      </c>
      <c r="V94" s="138" t="s">
        <v>430</v>
      </c>
      <c r="W94" s="138" t="s">
        <v>430</v>
      </c>
      <c r="X94" s="138" t="s">
        <v>430</v>
      </c>
      <c r="Y94" s="138" t="s">
        <v>430</v>
      </c>
      <c r="Z94" s="138" t="s">
        <v>430</v>
      </c>
      <c r="AA94" s="138" t="s">
        <v>430</v>
      </c>
      <c r="AB94" s="138" t="s">
        <v>430</v>
      </c>
      <c r="AC94" s="138" t="s">
        <v>430</v>
      </c>
      <c r="AD94" s="138" t="s">
        <v>430</v>
      </c>
      <c r="AE94" s="55"/>
      <c r="AF94" s="147" t="s">
        <v>428</v>
      </c>
      <c r="AG94" s="147" t="s">
        <v>428</v>
      </c>
      <c r="AH94" s="147" t="s">
        <v>428</v>
      </c>
      <c r="AI94" s="147" t="s">
        <v>428</v>
      </c>
      <c r="AJ94" s="147" t="s">
        <v>428</v>
      </c>
      <c r="AK94" s="147" t="s">
        <v>428</v>
      </c>
      <c r="AL94" s="45" t="s">
        <v>412</v>
      </c>
    </row>
    <row r="95" spans="1:38" s="2" customFormat="1" ht="26.25" customHeight="1" thickBot="1" x14ac:dyDescent="0.25">
      <c r="A95" s="65" t="s">
        <v>53</v>
      </c>
      <c r="B95" s="78" t="s">
        <v>235</v>
      </c>
      <c r="C95" s="66" t="s">
        <v>236</v>
      </c>
      <c r="D95" s="72"/>
      <c r="E95" s="138" t="s">
        <v>430</v>
      </c>
      <c r="F95" s="138" t="s">
        <v>430</v>
      </c>
      <c r="G95" s="138" t="s">
        <v>430</v>
      </c>
      <c r="H95" s="138" t="s">
        <v>430</v>
      </c>
      <c r="I95" s="138" t="s">
        <v>430</v>
      </c>
      <c r="J95" s="138" t="s">
        <v>430</v>
      </c>
      <c r="K95" s="138" t="s">
        <v>430</v>
      </c>
      <c r="L95" s="138" t="s">
        <v>430</v>
      </c>
      <c r="M95" s="138" t="s">
        <v>430</v>
      </c>
      <c r="N95" s="138" t="s">
        <v>430</v>
      </c>
      <c r="O95" s="138" t="s">
        <v>430</v>
      </c>
      <c r="P95" s="138" t="s">
        <v>430</v>
      </c>
      <c r="Q95" s="138" t="s">
        <v>430</v>
      </c>
      <c r="R95" s="138" t="s">
        <v>430</v>
      </c>
      <c r="S95" s="138" t="s">
        <v>430</v>
      </c>
      <c r="T95" s="138" t="s">
        <v>430</v>
      </c>
      <c r="U95" s="138" t="s">
        <v>430</v>
      </c>
      <c r="V95" s="138" t="s">
        <v>430</v>
      </c>
      <c r="W95" s="138" t="s">
        <v>430</v>
      </c>
      <c r="X95" s="138" t="s">
        <v>430</v>
      </c>
      <c r="Y95" s="138" t="s">
        <v>430</v>
      </c>
      <c r="Z95" s="138" t="s">
        <v>430</v>
      </c>
      <c r="AA95" s="138" t="s">
        <v>430</v>
      </c>
      <c r="AB95" s="138" t="s">
        <v>430</v>
      </c>
      <c r="AC95" s="138" t="s">
        <v>430</v>
      </c>
      <c r="AD95" s="138" t="s">
        <v>430</v>
      </c>
      <c r="AE95" s="55"/>
      <c r="AF95" s="147" t="s">
        <v>428</v>
      </c>
      <c r="AG95" s="147" t="s">
        <v>428</v>
      </c>
      <c r="AH95" s="147" t="s">
        <v>428</v>
      </c>
      <c r="AI95" s="147" t="s">
        <v>428</v>
      </c>
      <c r="AJ95" s="147" t="s">
        <v>428</v>
      </c>
      <c r="AK95" s="147" t="s">
        <v>442</v>
      </c>
      <c r="AL95" s="45" t="s">
        <v>412</v>
      </c>
    </row>
    <row r="96" spans="1:38" s="2" customFormat="1" ht="26.25" customHeight="1" thickBot="1" x14ac:dyDescent="0.25">
      <c r="A96" s="65" t="s">
        <v>53</v>
      </c>
      <c r="B96" s="69" t="s">
        <v>237</v>
      </c>
      <c r="C96" s="66" t="s">
        <v>238</v>
      </c>
      <c r="D96" s="79"/>
      <c r="E96" s="138" t="s">
        <v>430</v>
      </c>
      <c r="F96" s="138" t="s">
        <v>430</v>
      </c>
      <c r="G96" s="138" t="s">
        <v>430</v>
      </c>
      <c r="H96" s="138" t="s">
        <v>430</v>
      </c>
      <c r="I96" s="138" t="s">
        <v>430</v>
      </c>
      <c r="J96" s="138" t="s">
        <v>430</v>
      </c>
      <c r="K96" s="138" t="s">
        <v>430</v>
      </c>
      <c r="L96" s="138" t="s">
        <v>430</v>
      </c>
      <c r="M96" s="138" t="s">
        <v>430</v>
      </c>
      <c r="N96" s="138" t="s">
        <v>430</v>
      </c>
      <c r="O96" s="138" t="s">
        <v>430</v>
      </c>
      <c r="P96" s="138" t="s">
        <v>430</v>
      </c>
      <c r="Q96" s="138" t="s">
        <v>430</v>
      </c>
      <c r="R96" s="138" t="s">
        <v>430</v>
      </c>
      <c r="S96" s="138" t="s">
        <v>430</v>
      </c>
      <c r="T96" s="138" t="s">
        <v>430</v>
      </c>
      <c r="U96" s="138" t="s">
        <v>430</v>
      </c>
      <c r="V96" s="138" t="s">
        <v>430</v>
      </c>
      <c r="W96" s="138" t="s">
        <v>430</v>
      </c>
      <c r="X96" s="138" t="s">
        <v>430</v>
      </c>
      <c r="Y96" s="138" t="s">
        <v>430</v>
      </c>
      <c r="Z96" s="138" t="s">
        <v>430</v>
      </c>
      <c r="AA96" s="138" t="s">
        <v>430</v>
      </c>
      <c r="AB96" s="138" t="s">
        <v>430</v>
      </c>
      <c r="AC96" s="138" t="s">
        <v>430</v>
      </c>
      <c r="AD96" s="138" t="s">
        <v>430</v>
      </c>
      <c r="AE96" s="55"/>
      <c r="AF96" s="147" t="s">
        <v>428</v>
      </c>
      <c r="AG96" s="147" t="s">
        <v>428</v>
      </c>
      <c r="AH96" s="147" t="s">
        <v>428</v>
      </c>
      <c r="AI96" s="147" t="s">
        <v>428</v>
      </c>
      <c r="AJ96" s="147" t="s">
        <v>428</v>
      </c>
      <c r="AK96" s="147" t="s">
        <v>430</v>
      </c>
      <c r="AL96" s="45" t="s">
        <v>412</v>
      </c>
    </row>
    <row r="97" spans="1:38" s="2" customFormat="1" ht="26.25" customHeight="1" thickBot="1" x14ac:dyDescent="0.25">
      <c r="A97" s="65" t="s">
        <v>53</v>
      </c>
      <c r="B97" s="69" t="s">
        <v>239</v>
      </c>
      <c r="C97" s="66" t="s">
        <v>240</v>
      </c>
      <c r="D97" s="79"/>
      <c r="E97" s="138" t="s">
        <v>428</v>
      </c>
      <c r="F97" s="138" t="s">
        <v>428</v>
      </c>
      <c r="G97" s="138" t="s">
        <v>428</v>
      </c>
      <c r="H97" s="138" t="s">
        <v>428</v>
      </c>
      <c r="I97" s="138" t="s">
        <v>428</v>
      </c>
      <c r="J97" s="138" t="s">
        <v>428</v>
      </c>
      <c r="K97" s="138" t="s">
        <v>428</v>
      </c>
      <c r="L97" s="138" t="s">
        <v>428</v>
      </c>
      <c r="M97" s="138" t="s">
        <v>428</v>
      </c>
      <c r="N97" s="138" t="s">
        <v>428</v>
      </c>
      <c r="O97" s="138" t="s">
        <v>428</v>
      </c>
      <c r="P97" s="138" t="s">
        <v>442</v>
      </c>
      <c r="Q97" s="138" t="s">
        <v>428</v>
      </c>
      <c r="R97" s="138" t="s">
        <v>428</v>
      </c>
      <c r="S97" s="138" t="s">
        <v>428</v>
      </c>
      <c r="T97" s="138" t="s">
        <v>428</v>
      </c>
      <c r="U97" s="138" t="s">
        <v>428</v>
      </c>
      <c r="V97" s="138" t="s">
        <v>428</v>
      </c>
      <c r="W97" s="138" t="s">
        <v>428</v>
      </c>
      <c r="X97" s="138" t="s">
        <v>428</v>
      </c>
      <c r="Y97" s="138" t="s">
        <v>428</v>
      </c>
      <c r="Z97" s="138" t="s">
        <v>428</v>
      </c>
      <c r="AA97" s="138" t="s">
        <v>428</v>
      </c>
      <c r="AB97" s="138" t="s">
        <v>428</v>
      </c>
      <c r="AC97" s="138" t="s">
        <v>428</v>
      </c>
      <c r="AD97" s="138" t="s">
        <v>428</v>
      </c>
      <c r="AE97" s="55"/>
      <c r="AF97" s="147" t="s">
        <v>428</v>
      </c>
      <c r="AG97" s="147" t="s">
        <v>428</v>
      </c>
      <c r="AH97" s="147" t="s">
        <v>428</v>
      </c>
      <c r="AI97" s="147" t="s">
        <v>428</v>
      </c>
      <c r="AJ97" s="147" t="s">
        <v>428</v>
      </c>
      <c r="AK97" s="147" t="s">
        <v>442</v>
      </c>
      <c r="AL97" s="45" t="s">
        <v>412</v>
      </c>
    </row>
    <row r="98" spans="1:38" s="2" customFormat="1" ht="26.25" customHeight="1" thickBot="1" x14ac:dyDescent="0.25">
      <c r="A98" s="65" t="s">
        <v>53</v>
      </c>
      <c r="B98" s="69" t="s">
        <v>241</v>
      </c>
      <c r="C98" s="71" t="s">
        <v>242</v>
      </c>
      <c r="D98" s="79"/>
      <c r="E98" s="138" t="s">
        <v>428</v>
      </c>
      <c r="F98" s="138" t="s">
        <v>428</v>
      </c>
      <c r="G98" s="138" t="s">
        <v>428</v>
      </c>
      <c r="H98" s="138" t="s">
        <v>428</v>
      </c>
      <c r="I98" s="138" t="s">
        <v>428</v>
      </c>
      <c r="J98" s="138" t="s">
        <v>428</v>
      </c>
      <c r="K98" s="138" t="s">
        <v>428</v>
      </c>
      <c r="L98" s="138" t="s">
        <v>428</v>
      </c>
      <c r="M98" s="138" t="s">
        <v>428</v>
      </c>
      <c r="N98" s="138" t="s">
        <v>428</v>
      </c>
      <c r="O98" s="138" t="s">
        <v>428</v>
      </c>
      <c r="P98" s="138" t="s">
        <v>428</v>
      </c>
      <c r="Q98" s="138" t="s">
        <v>428</v>
      </c>
      <c r="R98" s="138" t="s">
        <v>428</v>
      </c>
      <c r="S98" s="138" t="s">
        <v>428</v>
      </c>
      <c r="T98" s="138" t="s">
        <v>428</v>
      </c>
      <c r="U98" s="138" t="s">
        <v>428</v>
      </c>
      <c r="V98" s="138" t="s">
        <v>428</v>
      </c>
      <c r="W98" s="138">
        <v>1.2925129264982548E-6</v>
      </c>
      <c r="X98" s="138" t="s">
        <v>428</v>
      </c>
      <c r="Y98" s="138" t="s">
        <v>428</v>
      </c>
      <c r="Z98" s="138" t="s">
        <v>428</v>
      </c>
      <c r="AA98" s="138" t="s">
        <v>428</v>
      </c>
      <c r="AB98" s="138" t="s">
        <v>428</v>
      </c>
      <c r="AC98" s="138" t="s">
        <v>428</v>
      </c>
      <c r="AD98" s="138">
        <v>1.5479196724529999E-2</v>
      </c>
      <c r="AE98" s="55"/>
      <c r="AF98" s="147" t="s">
        <v>428</v>
      </c>
      <c r="AG98" s="147" t="s">
        <v>428</v>
      </c>
      <c r="AH98" s="147" t="s">
        <v>428</v>
      </c>
      <c r="AI98" s="147" t="s">
        <v>428</v>
      </c>
      <c r="AJ98" s="147" t="s">
        <v>428</v>
      </c>
      <c r="AK98" s="147" t="s">
        <v>428</v>
      </c>
      <c r="AL98" s="45" t="s">
        <v>412</v>
      </c>
    </row>
    <row r="99" spans="1:38" s="2" customFormat="1" ht="26.25" customHeight="1" thickBot="1" x14ac:dyDescent="0.25">
      <c r="A99" s="65" t="s">
        <v>243</v>
      </c>
      <c r="B99" s="65" t="s">
        <v>244</v>
      </c>
      <c r="C99" s="66" t="s">
        <v>407</v>
      </c>
      <c r="D99" s="79"/>
      <c r="E99" s="138">
        <v>3.9176547345371932E-2</v>
      </c>
      <c r="F99" s="138">
        <v>8.0029028203827099</v>
      </c>
      <c r="G99" s="138" t="s">
        <v>428</v>
      </c>
      <c r="H99" s="138">
        <v>10.582195724237419</v>
      </c>
      <c r="I99" s="138">
        <v>0.1859509852414642</v>
      </c>
      <c r="J99" s="138">
        <v>0.28549570546110065</v>
      </c>
      <c r="K99" s="138">
        <v>0.54517231251444387</v>
      </c>
      <c r="L99" s="138" t="s">
        <v>442</v>
      </c>
      <c r="M99" s="138" t="s">
        <v>428</v>
      </c>
      <c r="N99" s="138" t="s">
        <v>428</v>
      </c>
      <c r="O99" s="138" t="s">
        <v>428</v>
      </c>
      <c r="P99" s="138" t="s">
        <v>428</v>
      </c>
      <c r="Q99" s="138" t="s">
        <v>428</v>
      </c>
      <c r="R99" s="138" t="s">
        <v>428</v>
      </c>
      <c r="S99" s="138" t="s">
        <v>428</v>
      </c>
      <c r="T99" s="138" t="s">
        <v>428</v>
      </c>
      <c r="U99" s="138" t="s">
        <v>428</v>
      </c>
      <c r="V99" s="138" t="s">
        <v>428</v>
      </c>
      <c r="W99" s="138" t="s">
        <v>428</v>
      </c>
      <c r="X99" s="138" t="s">
        <v>428</v>
      </c>
      <c r="Y99" s="138" t="s">
        <v>428</v>
      </c>
      <c r="Z99" s="138" t="s">
        <v>428</v>
      </c>
      <c r="AA99" s="138" t="s">
        <v>428</v>
      </c>
      <c r="AB99" s="138" t="s">
        <v>428</v>
      </c>
      <c r="AC99" s="138" t="s">
        <v>428</v>
      </c>
      <c r="AD99" s="138" t="s">
        <v>428</v>
      </c>
      <c r="AE99" s="55"/>
      <c r="AF99" s="147" t="s">
        <v>428</v>
      </c>
      <c r="AG99" s="147" t="s">
        <v>428</v>
      </c>
      <c r="AH99" s="147" t="s">
        <v>428</v>
      </c>
      <c r="AI99" s="147" t="s">
        <v>428</v>
      </c>
      <c r="AJ99" s="147" t="s">
        <v>428</v>
      </c>
      <c r="AK99" s="147">
        <v>1059.55</v>
      </c>
      <c r="AL99" s="45" t="s">
        <v>245</v>
      </c>
    </row>
    <row r="100" spans="1:38" s="2" customFormat="1" ht="26.25" customHeight="1" thickBot="1" x14ac:dyDescent="0.25">
      <c r="A100" s="65" t="s">
        <v>243</v>
      </c>
      <c r="B100" s="65" t="s">
        <v>246</v>
      </c>
      <c r="C100" s="66" t="s">
        <v>408</v>
      </c>
      <c r="D100" s="79"/>
      <c r="E100" s="138">
        <v>0.63990073645268064</v>
      </c>
      <c r="F100" s="138">
        <v>24.658728455649843</v>
      </c>
      <c r="G100" s="138" t="s">
        <v>428</v>
      </c>
      <c r="H100" s="138">
        <v>33.745518375511459</v>
      </c>
      <c r="I100" s="138">
        <v>0.43223675420300806</v>
      </c>
      <c r="J100" s="138">
        <v>0.65795608510215398</v>
      </c>
      <c r="K100" s="138">
        <v>1.036747038322072</v>
      </c>
      <c r="L100" s="138" t="s">
        <v>442</v>
      </c>
      <c r="M100" s="138" t="s">
        <v>428</v>
      </c>
      <c r="N100" s="138" t="s">
        <v>428</v>
      </c>
      <c r="O100" s="138" t="s">
        <v>428</v>
      </c>
      <c r="P100" s="138" t="s">
        <v>428</v>
      </c>
      <c r="Q100" s="138" t="s">
        <v>428</v>
      </c>
      <c r="R100" s="138" t="s">
        <v>428</v>
      </c>
      <c r="S100" s="138" t="s">
        <v>428</v>
      </c>
      <c r="T100" s="138" t="s">
        <v>428</v>
      </c>
      <c r="U100" s="138" t="s">
        <v>428</v>
      </c>
      <c r="V100" s="138" t="s">
        <v>428</v>
      </c>
      <c r="W100" s="138" t="s">
        <v>428</v>
      </c>
      <c r="X100" s="138" t="s">
        <v>428</v>
      </c>
      <c r="Y100" s="138" t="s">
        <v>428</v>
      </c>
      <c r="Z100" s="138" t="s">
        <v>428</v>
      </c>
      <c r="AA100" s="138" t="s">
        <v>428</v>
      </c>
      <c r="AB100" s="138" t="s">
        <v>428</v>
      </c>
      <c r="AC100" s="138" t="s">
        <v>428</v>
      </c>
      <c r="AD100" s="138" t="s">
        <v>428</v>
      </c>
      <c r="AE100" s="55"/>
      <c r="AF100" s="147" t="s">
        <v>428</v>
      </c>
      <c r="AG100" s="147" t="s">
        <v>428</v>
      </c>
      <c r="AH100" s="147" t="s">
        <v>428</v>
      </c>
      <c r="AI100" s="147" t="s">
        <v>428</v>
      </c>
      <c r="AJ100" s="147" t="s">
        <v>428</v>
      </c>
      <c r="AK100" s="147">
        <v>5753.4430000000011</v>
      </c>
      <c r="AL100" s="45" t="s">
        <v>245</v>
      </c>
    </row>
    <row r="101" spans="1:38" s="2" customFormat="1" ht="26.25" customHeight="1" thickBot="1" x14ac:dyDescent="0.25">
      <c r="A101" s="65" t="s">
        <v>243</v>
      </c>
      <c r="B101" s="65" t="s">
        <v>247</v>
      </c>
      <c r="C101" s="66" t="s">
        <v>248</v>
      </c>
      <c r="D101" s="79"/>
      <c r="E101" s="138">
        <v>4.5758299509044233E-2</v>
      </c>
      <c r="F101" s="138">
        <v>0.33848981032144748</v>
      </c>
      <c r="G101" s="138" t="s">
        <v>428</v>
      </c>
      <c r="H101" s="138">
        <v>0.91379978163946873</v>
      </c>
      <c r="I101" s="138">
        <v>7.211904583967671E-3</v>
      </c>
      <c r="J101" s="138">
        <v>2.3756862158952327E-2</v>
      </c>
      <c r="K101" s="138">
        <v>5.9392155397380825E-2</v>
      </c>
      <c r="L101" s="138" t="s">
        <v>442</v>
      </c>
      <c r="M101" s="138" t="s">
        <v>428</v>
      </c>
      <c r="N101" s="138" t="s">
        <v>428</v>
      </c>
      <c r="O101" s="138" t="s">
        <v>428</v>
      </c>
      <c r="P101" s="138" t="s">
        <v>428</v>
      </c>
      <c r="Q101" s="138" t="s">
        <v>428</v>
      </c>
      <c r="R101" s="138" t="s">
        <v>428</v>
      </c>
      <c r="S101" s="138" t="s">
        <v>428</v>
      </c>
      <c r="T101" s="138" t="s">
        <v>428</v>
      </c>
      <c r="U101" s="138" t="s">
        <v>428</v>
      </c>
      <c r="V101" s="138" t="s">
        <v>428</v>
      </c>
      <c r="W101" s="138" t="s">
        <v>428</v>
      </c>
      <c r="X101" s="138" t="s">
        <v>428</v>
      </c>
      <c r="Y101" s="138" t="s">
        <v>428</v>
      </c>
      <c r="Z101" s="138" t="s">
        <v>428</v>
      </c>
      <c r="AA101" s="138" t="s">
        <v>428</v>
      </c>
      <c r="AB101" s="138" t="s">
        <v>428</v>
      </c>
      <c r="AC101" s="138" t="s">
        <v>428</v>
      </c>
      <c r="AD101" s="138" t="s">
        <v>428</v>
      </c>
      <c r="AE101" s="55"/>
      <c r="AF101" s="147" t="s">
        <v>428</v>
      </c>
      <c r="AG101" s="147" t="s">
        <v>428</v>
      </c>
      <c r="AH101" s="147" t="s">
        <v>428</v>
      </c>
      <c r="AI101" s="147" t="s">
        <v>428</v>
      </c>
      <c r="AJ101" s="147" t="s">
        <v>428</v>
      </c>
      <c r="AK101" s="147">
        <v>4726.976999999999</v>
      </c>
      <c r="AL101" s="45" t="s">
        <v>245</v>
      </c>
    </row>
    <row r="102" spans="1:38" s="2" customFormat="1" ht="26.25" customHeight="1" thickBot="1" x14ac:dyDescent="0.25">
      <c r="A102" s="65" t="s">
        <v>243</v>
      </c>
      <c r="B102" s="65" t="s">
        <v>249</v>
      </c>
      <c r="C102" s="66" t="s">
        <v>386</v>
      </c>
      <c r="D102" s="79"/>
      <c r="E102" s="138">
        <v>2.1889220500285718E-3</v>
      </c>
      <c r="F102" s="138">
        <v>1.0439939117522077</v>
      </c>
      <c r="G102" s="138" t="s">
        <v>428</v>
      </c>
      <c r="H102" s="138">
        <v>4.3633378064581958</v>
      </c>
      <c r="I102" s="138">
        <v>7.6089999999999994E-3</v>
      </c>
      <c r="J102" s="138">
        <v>0.17151149999999998</v>
      </c>
      <c r="K102" s="138">
        <v>1.1711914999999999</v>
      </c>
      <c r="L102" s="138" t="s">
        <v>442</v>
      </c>
      <c r="M102" s="138" t="s">
        <v>428</v>
      </c>
      <c r="N102" s="138" t="s">
        <v>428</v>
      </c>
      <c r="O102" s="138" t="s">
        <v>428</v>
      </c>
      <c r="P102" s="138" t="s">
        <v>428</v>
      </c>
      <c r="Q102" s="138" t="s">
        <v>428</v>
      </c>
      <c r="R102" s="138" t="s">
        <v>428</v>
      </c>
      <c r="S102" s="138" t="s">
        <v>428</v>
      </c>
      <c r="T102" s="138" t="s">
        <v>428</v>
      </c>
      <c r="U102" s="138" t="s">
        <v>428</v>
      </c>
      <c r="V102" s="138" t="s">
        <v>428</v>
      </c>
      <c r="W102" s="138" t="s">
        <v>428</v>
      </c>
      <c r="X102" s="138" t="s">
        <v>428</v>
      </c>
      <c r="Y102" s="138" t="s">
        <v>428</v>
      </c>
      <c r="Z102" s="138" t="s">
        <v>428</v>
      </c>
      <c r="AA102" s="138" t="s">
        <v>428</v>
      </c>
      <c r="AB102" s="138" t="s">
        <v>428</v>
      </c>
      <c r="AC102" s="138" t="s">
        <v>428</v>
      </c>
      <c r="AD102" s="138" t="s">
        <v>428</v>
      </c>
      <c r="AE102" s="55"/>
      <c r="AF102" s="147" t="s">
        <v>428</v>
      </c>
      <c r="AG102" s="147" t="s">
        <v>428</v>
      </c>
      <c r="AH102" s="147" t="s">
        <v>428</v>
      </c>
      <c r="AI102" s="147" t="s">
        <v>428</v>
      </c>
      <c r="AJ102" s="147" t="s">
        <v>428</v>
      </c>
      <c r="AK102" s="147">
        <v>1443.6</v>
      </c>
      <c r="AL102" s="45" t="s">
        <v>245</v>
      </c>
    </row>
    <row r="103" spans="1:38" s="2" customFormat="1" ht="26.25" customHeight="1" thickBot="1" x14ac:dyDescent="0.25">
      <c r="A103" s="65" t="s">
        <v>243</v>
      </c>
      <c r="B103" s="65" t="s">
        <v>250</v>
      </c>
      <c r="C103" s="66" t="s">
        <v>251</v>
      </c>
      <c r="D103" s="79"/>
      <c r="E103" s="138" t="s">
        <v>430</v>
      </c>
      <c r="F103" s="138" t="s">
        <v>430</v>
      </c>
      <c r="G103" s="138" t="s">
        <v>428</v>
      </c>
      <c r="H103" s="138" t="s">
        <v>430</v>
      </c>
      <c r="I103" s="138" t="s">
        <v>430</v>
      </c>
      <c r="J103" s="138" t="s">
        <v>430</v>
      </c>
      <c r="K103" s="138" t="s">
        <v>430</v>
      </c>
      <c r="L103" s="138" t="s">
        <v>442</v>
      </c>
      <c r="M103" s="138" t="s">
        <v>428</v>
      </c>
      <c r="N103" s="138" t="s">
        <v>428</v>
      </c>
      <c r="O103" s="138" t="s">
        <v>428</v>
      </c>
      <c r="P103" s="138" t="s">
        <v>428</v>
      </c>
      <c r="Q103" s="138" t="s">
        <v>428</v>
      </c>
      <c r="R103" s="138" t="s">
        <v>428</v>
      </c>
      <c r="S103" s="138" t="s">
        <v>428</v>
      </c>
      <c r="T103" s="138" t="s">
        <v>428</v>
      </c>
      <c r="U103" s="138" t="s">
        <v>428</v>
      </c>
      <c r="V103" s="138" t="s">
        <v>428</v>
      </c>
      <c r="W103" s="138" t="s">
        <v>428</v>
      </c>
      <c r="X103" s="138" t="s">
        <v>428</v>
      </c>
      <c r="Y103" s="138" t="s">
        <v>428</v>
      </c>
      <c r="Z103" s="138" t="s">
        <v>428</v>
      </c>
      <c r="AA103" s="138" t="s">
        <v>428</v>
      </c>
      <c r="AB103" s="138" t="s">
        <v>428</v>
      </c>
      <c r="AC103" s="138" t="s">
        <v>428</v>
      </c>
      <c r="AD103" s="138" t="s">
        <v>428</v>
      </c>
      <c r="AE103" s="55"/>
      <c r="AF103" s="147" t="s">
        <v>428</v>
      </c>
      <c r="AG103" s="147" t="s">
        <v>428</v>
      </c>
      <c r="AH103" s="147" t="s">
        <v>428</v>
      </c>
      <c r="AI103" s="147" t="s">
        <v>428</v>
      </c>
      <c r="AJ103" s="147" t="s">
        <v>428</v>
      </c>
      <c r="AK103" s="147" t="s">
        <v>430</v>
      </c>
      <c r="AL103" s="45" t="s">
        <v>245</v>
      </c>
    </row>
    <row r="104" spans="1:38" s="2" customFormat="1" ht="26.25" customHeight="1" thickBot="1" x14ac:dyDescent="0.25">
      <c r="A104" s="65" t="s">
        <v>243</v>
      </c>
      <c r="B104" s="65" t="s">
        <v>252</v>
      </c>
      <c r="C104" s="66" t="s">
        <v>253</v>
      </c>
      <c r="D104" s="79"/>
      <c r="E104" s="138">
        <v>1.4439284102700251E-3</v>
      </c>
      <c r="F104" s="138">
        <v>1.6043427236953792E-3</v>
      </c>
      <c r="G104" s="138" t="s">
        <v>428</v>
      </c>
      <c r="H104" s="138">
        <v>1.9760431008914482E-2</v>
      </c>
      <c r="I104" s="138">
        <v>1.859948482191781E-5</v>
      </c>
      <c r="J104" s="138">
        <v>6.1268891178082186E-5</v>
      </c>
      <c r="K104" s="138">
        <v>1.5317222794520549E-4</v>
      </c>
      <c r="L104" s="138" t="s">
        <v>442</v>
      </c>
      <c r="M104" s="138" t="s">
        <v>428</v>
      </c>
      <c r="N104" s="138" t="s">
        <v>428</v>
      </c>
      <c r="O104" s="138" t="s">
        <v>428</v>
      </c>
      <c r="P104" s="138" t="s">
        <v>428</v>
      </c>
      <c r="Q104" s="138" t="s">
        <v>428</v>
      </c>
      <c r="R104" s="138" t="s">
        <v>428</v>
      </c>
      <c r="S104" s="138" t="s">
        <v>428</v>
      </c>
      <c r="T104" s="138" t="s">
        <v>428</v>
      </c>
      <c r="U104" s="138" t="s">
        <v>428</v>
      </c>
      <c r="V104" s="138" t="s">
        <v>428</v>
      </c>
      <c r="W104" s="138" t="s">
        <v>428</v>
      </c>
      <c r="X104" s="138" t="s">
        <v>428</v>
      </c>
      <c r="Y104" s="138" t="s">
        <v>428</v>
      </c>
      <c r="Z104" s="138" t="s">
        <v>428</v>
      </c>
      <c r="AA104" s="138" t="s">
        <v>428</v>
      </c>
      <c r="AB104" s="138" t="s">
        <v>428</v>
      </c>
      <c r="AC104" s="138" t="s">
        <v>428</v>
      </c>
      <c r="AD104" s="138" t="s">
        <v>428</v>
      </c>
      <c r="AE104" s="55"/>
      <c r="AF104" s="147" t="s">
        <v>428</v>
      </c>
      <c r="AG104" s="147" t="s">
        <v>428</v>
      </c>
      <c r="AH104" s="147" t="s">
        <v>428</v>
      </c>
      <c r="AI104" s="147" t="s">
        <v>428</v>
      </c>
      <c r="AJ104" s="147" t="s">
        <v>428</v>
      </c>
      <c r="AK104" s="147">
        <v>10.1</v>
      </c>
      <c r="AL104" s="45" t="s">
        <v>245</v>
      </c>
    </row>
    <row r="105" spans="1:38" s="2" customFormat="1" ht="26.25" customHeight="1" thickBot="1" x14ac:dyDescent="0.25">
      <c r="A105" s="65" t="s">
        <v>243</v>
      </c>
      <c r="B105" s="65" t="s">
        <v>254</v>
      </c>
      <c r="C105" s="66" t="s">
        <v>255</v>
      </c>
      <c r="D105" s="79"/>
      <c r="E105" s="138">
        <v>3.5764330059932056E-2</v>
      </c>
      <c r="F105" s="138">
        <v>0.1808419373741825</v>
      </c>
      <c r="G105" s="138" t="s">
        <v>428</v>
      </c>
      <c r="H105" s="138">
        <v>0.83791270272917717</v>
      </c>
      <c r="I105" s="138">
        <v>6.7729315068493145E-3</v>
      </c>
      <c r="J105" s="138">
        <v>1.0643178082191779E-2</v>
      </c>
      <c r="K105" s="138">
        <v>2.3221479452054789E-2</v>
      </c>
      <c r="L105" s="138" t="s">
        <v>442</v>
      </c>
      <c r="M105" s="138" t="s">
        <v>428</v>
      </c>
      <c r="N105" s="138" t="s">
        <v>428</v>
      </c>
      <c r="O105" s="138" t="s">
        <v>428</v>
      </c>
      <c r="P105" s="138" t="s">
        <v>428</v>
      </c>
      <c r="Q105" s="138" t="s">
        <v>428</v>
      </c>
      <c r="R105" s="138" t="s">
        <v>428</v>
      </c>
      <c r="S105" s="138" t="s">
        <v>428</v>
      </c>
      <c r="T105" s="138" t="s">
        <v>428</v>
      </c>
      <c r="U105" s="138" t="s">
        <v>428</v>
      </c>
      <c r="V105" s="138" t="s">
        <v>428</v>
      </c>
      <c r="W105" s="138" t="s">
        <v>428</v>
      </c>
      <c r="X105" s="138" t="s">
        <v>428</v>
      </c>
      <c r="Y105" s="138" t="s">
        <v>428</v>
      </c>
      <c r="Z105" s="138" t="s">
        <v>428</v>
      </c>
      <c r="AA105" s="138" t="s">
        <v>428</v>
      </c>
      <c r="AB105" s="138" t="s">
        <v>428</v>
      </c>
      <c r="AC105" s="138" t="s">
        <v>428</v>
      </c>
      <c r="AD105" s="138" t="s">
        <v>428</v>
      </c>
      <c r="AE105" s="55"/>
      <c r="AF105" s="147" t="s">
        <v>428</v>
      </c>
      <c r="AG105" s="147" t="s">
        <v>428</v>
      </c>
      <c r="AH105" s="147" t="s">
        <v>428</v>
      </c>
      <c r="AI105" s="147" t="s">
        <v>428</v>
      </c>
      <c r="AJ105" s="147" t="s">
        <v>428</v>
      </c>
      <c r="AK105" s="147">
        <v>98.1</v>
      </c>
      <c r="AL105" s="45" t="s">
        <v>245</v>
      </c>
    </row>
    <row r="106" spans="1:38" s="2" customFormat="1" ht="26.25" customHeight="1" thickBot="1" x14ac:dyDescent="0.25">
      <c r="A106" s="65" t="s">
        <v>243</v>
      </c>
      <c r="B106" s="65" t="s">
        <v>256</v>
      </c>
      <c r="C106" s="66" t="s">
        <v>257</v>
      </c>
      <c r="D106" s="79"/>
      <c r="E106" s="138">
        <v>2.187420798772603E-3</v>
      </c>
      <c r="F106" s="138">
        <v>8.8460607394550486E-3</v>
      </c>
      <c r="G106" s="138" t="s">
        <v>428</v>
      </c>
      <c r="H106" s="138">
        <v>5.1248483347350292E-2</v>
      </c>
      <c r="I106" s="138">
        <v>4.3397260273972605E-4</v>
      </c>
      <c r="J106" s="138">
        <v>6.9435616438356159E-4</v>
      </c>
      <c r="K106" s="138">
        <v>1.4755068493150687E-3</v>
      </c>
      <c r="L106" s="138" t="s">
        <v>442</v>
      </c>
      <c r="M106" s="138" t="s">
        <v>428</v>
      </c>
      <c r="N106" s="138" t="s">
        <v>428</v>
      </c>
      <c r="O106" s="138" t="s">
        <v>428</v>
      </c>
      <c r="P106" s="138" t="s">
        <v>428</v>
      </c>
      <c r="Q106" s="138" t="s">
        <v>428</v>
      </c>
      <c r="R106" s="138" t="s">
        <v>428</v>
      </c>
      <c r="S106" s="138" t="s">
        <v>428</v>
      </c>
      <c r="T106" s="138" t="s">
        <v>428</v>
      </c>
      <c r="U106" s="138" t="s">
        <v>428</v>
      </c>
      <c r="V106" s="138" t="s">
        <v>428</v>
      </c>
      <c r="W106" s="138" t="s">
        <v>428</v>
      </c>
      <c r="X106" s="138" t="s">
        <v>428</v>
      </c>
      <c r="Y106" s="138" t="s">
        <v>428</v>
      </c>
      <c r="Z106" s="138" t="s">
        <v>428</v>
      </c>
      <c r="AA106" s="138" t="s">
        <v>428</v>
      </c>
      <c r="AB106" s="138" t="s">
        <v>428</v>
      </c>
      <c r="AC106" s="138" t="s">
        <v>428</v>
      </c>
      <c r="AD106" s="138" t="s">
        <v>428</v>
      </c>
      <c r="AE106" s="55"/>
      <c r="AF106" s="147" t="s">
        <v>428</v>
      </c>
      <c r="AG106" s="147" t="s">
        <v>428</v>
      </c>
      <c r="AH106" s="147" t="s">
        <v>428</v>
      </c>
      <c r="AI106" s="147" t="s">
        <v>428</v>
      </c>
      <c r="AJ106" s="147" t="s">
        <v>428</v>
      </c>
      <c r="AK106" s="147">
        <v>8.8000000000000007</v>
      </c>
      <c r="AL106" s="45" t="s">
        <v>245</v>
      </c>
    </row>
    <row r="107" spans="1:38" s="2" customFormat="1" ht="26.25" customHeight="1" thickBot="1" x14ac:dyDescent="0.25">
      <c r="A107" s="65" t="s">
        <v>243</v>
      </c>
      <c r="B107" s="65" t="s">
        <v>258</v>
      </c>
      <c r="C107" s="66" t="s">
        <v>379</v>
      </c>
      <c r="D107" s="79"/>
      <c r="E107" s="138">
        <v>2.3901649035264004E-2</v>
      </c>
      <c r="F107" s="138">
        <v>0.35392499999999999</v>
      </c>
      <c r="G107" s="138" t="s">
        <v>428</v>
      </c>
      <c r="H107" s="138">
        <v>0.29149619801702409</v>
      </c>
      <c r="I107" s="138">
        <v>6.4350000000000006E-3</v>
      </c>
      <c r="J107" s="138">
        <v>8.5800000000000001E-2</v>
      </c>
      <c r="K107" s="138">
        <v>0.40755000000000002</v>
      </c>
      <c r="L107" s="138" t="s">
        <v>442</v>
      </c>
      <c r="M107" s="138" t="s">
        <v>428</v>
      </c>
      <c r="N107" s="138" t="s">
        <v>428</v>
      </c>
      <c r="O107" s="138" t="s">
        <v>428</v>
      </c>
      <c r="P107" s="138" t="s">
        <v>428</v>
      </c>
      <c r="Q107" s="138" t="s">
        <v>428</v>
      </c>
      <c r="R107" s="138" t="s">
        <v>428</v>
      </c>
      <c r="S107" s="138" t="s">
        <v>428</v>
      </c>
      <c r="T107" s="138" t="s">
        <v>428</v>
      </c>
      <c r="U107" s="138" t="s">
        <v>428</v>
      </c>
      <c r="V107" s="138" t="s">
        <v>428</v>
      </c>
      <c r="W107" s="138" t="s">
        <v>428</v>
      </c>
      <c r="X107" s="138" t="s">
        <v>428</v>
      </c>
      <c r="Y107" s="138" t="s">
        <v>428</v>
      </c>
      <c r="Z107" s="138" t="s">
        <v>428</v>
      </c>
      <c r="AA107" s="138" t="s">
        <v>428</v>
      </c>
      <c r="AB107" s="138" t="s">
        <v>428</v>
      </c>
      <c r="AC107" s="138" t="s">
        <v>428</v>
      </c>
      <c r="AD107" s="138" t="s">
        <v>428</v>
      </c>
      <c r="AE107" s="55"/>
      <c r="AF107" s="147" t="s">
        <v>428</v>
      </c>
      <c r="AG107" s="147" t="s">
        <v>428</v>
      </c>
      <c r="AH107" s="147" t="s">
        <v>428</v>
      </c>
      <c r="AI107" s="147" t="s">
        <v>428</v>
      </c>
      <c r="AJ107" s="147" t="s">
        <v>428</v>
      </c>
      <c r="AK107" s="147">
        <v>2145</v>
      </c>
      <c r="AL107" s="45" t="s">
        <v>245</v>
      </c>
    </row>
    <row r="108" spans="1:38" s="2" customFormat="1" ht="26.25" customHeight="1" thickBot="1" x14ac:dyDescent="0.25">
      <c r="A108" s="65" t="s">
        <v>243</v>
      </c>
      <c r="B108" s="65" t="s">
        <v>259</v>
      </c>
      <c r="C108" s="66" t="s">
        <v>380</v>
      </c>
      <c r="D108" s="79"/>
      <c r="E108" s="138">
        <v>7.6698448128000002E-2</v>
      </c>
      <c r="F108" s="138">
        <v>1.2856320000000001</v>
      </c>
      <c r="G108" s="138" t="s">
        <v>428</v>
      </c>
      <c r="H108" s="138">
        <v>1.6038291340799999</v>
      </c>
      <c r="I108" s="138">
        <v>2.3807999999999999E-2</v>
      </c>
      <c r="J108" s="138">
        <v>0.23808000000000001</v>
      </c>
      <c r="K108" s="138">
        <v>0.47616000000000003</v>
      </c>
      <c r="L108" s="138" t="s">
        <v>442</v>
      </c>
      <c r="M108" s="138" t="s">
        <v>428</v>
      </c>
      <c r="N108" s="138" t="s">
        <v>428</v>
      </c>
      <c r="O108" s="138" t="s">
        <v>428</v>
      </c>
      <c r="P108" s="138" t="s">
        <v>428</v>
      </c>
      <c r="Q108" s="138" t="s">
        <v>428</v>
      </c>
      <c r="R108" s="138" t="s">
        <v>428</v>
      </c>
      <c r="S108" s="138" t="s">
        <v>428</v>
      </c>
      <c r="T108" s="138" t="s">
        <v>428</v>
      </c>
      <c r="U108" s="138" t="s">
        <v>428</v>
      </c>
      <c r="V108" s="138" t="s">
        <v>428</v>
      </c>
      <c r="W108" s="138" t="s">
        <v>428</v>
      </c>
      <c r="X108" s="138" t="s">
        <v>428</v>
      </c>
      <c r="Y108" s="138" t="s">
        <v>428</v>
      </c>
      <c r="Z108" s="138" t="s">
        <v>428</v>
      </c>
      <c r="AA108" s="138" t="s">
        <v>428</v>
      </c>
      <c r="AB108" s="138" t="s">
        <v>428</v>
      </c>
      <c r="AC108" s="138" t="s">
        <v>428</v>
      </c>
      <c r="AD108" s="138" t="s">
        <v>428</v>
      </c>
      <c r="AE108" s="55"/>
      <c r="AF108" s="147" t="s">
        <v>428</v>
      </c>
      <c r="AG108" s="147" t="s">
        <v>428</v>
      </c>
      <c r="AH108" s="147" t="s">
        <v>428</v>
      </c>
      <c r="AI108" s="147" t="s">
        <v>428</v>
      </c>
      <c r="AJ108" s="147" t="s">
        <v>428</v>
      </c>
      <c r="AK108" s="147">
        <v>11904</v>
      </c>
      <c r="AL108" s="45" t="s">
        <v>245</v>
      </c>
    </row>
    <row r="109" spans="1:38" s="2" customFormat="1" ht="26.25" customHeight="1" thickBot="1" x14ac:dyDescent="0.25">
      <c r="A109" s="65" t="s">
        <v>243</v>
      </c>
      <c r="B109" s="65" t="s">
        <v>260</v>
      </c>
      <c r="C109" s="66" t="s">
        <v>381</v>
      </c>
      <c r="D109" s="79"/>
      <c r="E109" s="138">
        <v>2.007442944000001E-2</v>
      </c>
      <c r="F109" s="138">
        <v>0.42748380000000002</v>
      </c>
      <c r="G109" s="138" t="s">
        <v>428</v>
      </c>
      <c r="H109" s="138">
        <v>0.57752589312000024</v>
      </c>
      <c r="I109" s="138">
        <v>1.7484000000000003E-2</v>
      </c>
      <c r="J109" s="138">
        <v>9.6162000000000011E-2</v>
      </c>
      <c r="K109" s="138">
        <v>9.6162000000000011E-2</v>
      </c>
      <c r="L109" s="138" t="s">
        <v>442</v>
      </c>
      <c r="M109" s="138" t="s">
        <v>428</v>
      </c>
      <c r="N109" s="138" t="s">
        <v>428</v>
      </c>
      <c r="O109" s="138" t="s">
        <v>428</v>
      </c>
      <c r="P109" s="138" t="s">
        <v>428</v>
      </c>
      <c r="Q109" s="138" t="s">
        <v>428</v>
      </c>
      <c r="R109" s="138" t="s">
        <v>428</v>
      </c>
      <c r="S109" s="138" t="s">
        <v>428</v>
      </c>
      <c r="T109" s="138" t="s">
        <v>428</v>
      </c>
      <c r="U109" s="138" t="s">
        <v>428</v>
      </c>
      <c r="V109" s="138" t="s">
        <v>428</v>
      </c>
      <c r="W109" s="138" t="s">
        <v>428</v>
      </c>
      <c r="X109" s="138" t="s">
        <v>428</v>
      </c>
      <c r="Y109" s="138" t="s">
        <v>428</v>
      </c>
      <c r="Z109" s="138" t="s">
        <v>428</v>
      </c>
      <c r="AA109" s="138" t="s">
        <v>428</v>
      </c>
      <c r="AB109" s="138" t="s">
        <v>428</v>
      </c>
      <c r="AC109" s="138" t="s">
        <v>428</v>
      </c>
      <c r="AD109" s="138" t="s">
        <v>428</v>
      </c>
      <c r="AE109" s="55"/>
      <c r="AF109" s="147" t="s">
        <v>428</v>
      </c>
      <c r="AG109" s="147" t="s">
        <v>428</v>
      </c>
      <c r="AH109" s="147" t="s">
        <v>428</v>
      </c>
      <c r="AI109" s="147" t="s">
        <v>428</v>
      </c>
      <c r="AJ109" s="147" t="s">
        <v>428</v>
      </c>
      <c r="AK109" s="147">
        <v>874.2</v>
      </c>
      <c r="AL109" s="45" t="s">
        <v>245</v>
      </c>
    </row>
    <row r="110" spans="1:38" s="2" customFormat="1" ht="26.25" customHeight="1" thickBot="1" x14ac:dyDescent="0.25">
      <c r="A110" s="65" t="s">
        <v>243</v>
      </c>
      <c r="B110" s="65" t="s">
        <v>261</v>
      </c>
      <c r="C110" s="66" t="s">
        <v>382</v>
      </c>
      <c r="D110" s="79"/>
      <c r="E110" s="138">
        <v>4.9733030526537946E-3</v>
      </c>
      <c r="F110" s="138">
        <v>0.17306616606</v>
      </c>
      <c r="G110" s="138" t="s">
        <v>428</v>
      </c>
      <c r="H110" s="138">
        <v>0.10398825957940874</v>
      </c>
      <c r="I110" s="138">
        <v>6.5080824133333321E-3</v>
      </c>
      <c r="J110" s="138">
        <v>5.0531086266666664E-2</v>
      </c>
      <c r="K110" s="138">
        <v>5.0531086266666664E-2</v>
      </c>
      <c r="L110" s="138" t="s">
        <v>442</v>
      </c>
      <c r="M110" s="138" t="s">
        <v>428</v>
      </c>
      <c r="N110" s="138" t="s">
        <v>428</v>
      </c>
      <c r="O110" s="138" t="s">
        <v>428</v>
      </c>
      <c r="P110" s="138" t="s">
        <v>428</v>
      </c>
      <c r="Q110" s="138" t="s">
        <v>428</v>
      </c>
      <c r="R110" s="138" t="s">
        <v>428</v>
      </c>
      <c r="S110" s="138" t="s">
        <v>428</v>
      </c>
      <c r="T110" s="138" t="s">
        <v>428</v>
      </c>
      <c r="U110" s="138" t="s">
        <v>428</v>
      </c>
      <c r="V110" s="138" t="s">
        <v>428</v>
      </c>
      <c r="W110" s="138" t="s">
        <v>428</v>
      </c>
      <c r="X110" s="138" t="s">
        <v>428</v>
      </c>
      <c r="Y110" s="138" t="s">
        <v>428</v>
      </c>
      <c r="Z110" s="138" t="s">
        <v>428</v>
      </c>
      <c r="AA110" s="138" t="s">
        <v>428</v>
      </c>
      <c r="AB110" s="138" t="s">
        <v>428</v>
      </c>
      <c r="AC110" s="138" t="s">
        <v>428</v>
      </c>
      <c r="AD110" s="138" t="s">
        <v>428</v>
      </c>
      <c r="AE110" s="55"/>
      <c r="AF110" s="147" t="s">
        <v>428</v>
      </c>
      <c r="AG110" s="147" t="s">
        <v>428</v>
      </c>
      <c r="AH110" s="147" t="s">
        <v>428</v>
      </c>
      <c r="AI110" s="147" t="s">
        <v>428</v>
      </c>
      <c r="AJ110" s="147" t="s">
        <v>428</v>
      </c>
      <c r="AK110" s="147">
        <v>353.91853999999995</v>
      </c>
      <c r="AL110" s="45" t="s">
        <v>245</v>
      </c>
    </row>
    <row r="111" spans="1:38" s="2" customFormat="1" ht="26.25" customHeight="1" thickBot="1" x14ac:dyDescent="0.25">
      <c r="A111" s="65" t="s">
        <v>243</v>
      </c>
      <c r="B111" s="65" t="s">
        <v>262</v>
      </c>
      <c r="C111" s="66" t="s">
        <v>376</v>
      </c>
      <c r="D111" s="79"/>
      <c r="E111" s="138">
        <v>1.3088069360062304E-2</v>
      </c>
      <c r="F111" s="138">
        <v>0.36991570000000001</v>
      </c>
      <c r="G111" s="138" t="s">
        <v>428</v>
      </c>
      <c r="H111" s="138">
        <v>0.22748070760553793</v>
      </c>
      <c r="I111" s="138">
        <v>7.9953999999999995E-4</v>
      </c>
      <c r="J111" s="138">
        <v>1.5419699999999999E-3</v>
      </c>
      <c r="K111" s="138">
        <v>3.4266000000000001E-3</v>
      </c>
      <c r="L111" s="138" t="s">
        <v>442</v>
      </c>
      <c r="M111" s="138" t="s">
        <v>428</v>
      </c>
      <c r="N111" s="138" t="s">
        <v>428</v>
      </c>
      <c r="O111" s="138" t="s">
        <v>428</v>
      </c>
      <c r="P111" s="138" t="s">
        <v>428</v>
      </c>
      <c r="Q111" s="138" t="s">
        <v>428</v>
      </c>
      <c r="R111" s="138" t="s">
        <v>428</v>
      </c>
      <c r="S111" s="138" t="s">
        <v>428</v>
      </c>
      <c r="T111" s="138" t="s">
        <v>428</v>
      </c>
      <c r="U111" s="138" t="s">
        <v>428</v>
      </c>
      <c r="V111" s="138" t="s">
        <v>428</v>
      </c>
      <c r="W111" s="138" t="s">
        <v>428</v>
      </c>
      <c r="X111" s="138" t="s">
        <v>428</v>
      </c>
      <c r="Y111" s="138" t="s">
        <v>428</v>
      </c>
      <c r="Z111" s="138" t="s">
        <v>428</v>
      </c>
      <c r="AA111" s="138" t="s">
        <v>428</v>
      </c>
      <c r="AB111" s="138" t="s">
        <v>428</v>
      </c>
      <c r="AC111" s="138" t="s">
        <v>428</v>
      </c>
      <c r="AD111" s="138" t="s">
        <v>428</v>
      </c>
      <c r="AE111" s="55"/>
      <c r="AF111" s="147" t="s">
        <v>428</v>
      </c>
      <c r="AG111" s="147" t="s">
        <v>428</v>
      </c>
      <c r="AH111" s="147" t="s">
        <v>428</v>
      </c>
      <c r="AI111" s="147" t="s">
        <v>428</v>
      </c>
      <c r="AJ111" s="147" t="s">
        <v>428</v>
      </c>
      <c r="AK111" s="147">
        <v>199.59366666666668</v>
      </c>
      <c r="AL111" s="45" t="s">
        <v>245</v>
      </c>
    </row>
    <row r="112" spans="1:38" s="2" customFormat="1" ht="26.25" customHeight="1" thickBot="1" x14ac:dyDescent="0.25">
      <c r="A112" s="65" t="s">
        <v>263</v>
      </c>
      <c r="B112" s="65" t="s">
        <v>264</v>
      </c>
      <c r="C112" s="66" t="s">
        <v>265</v>
      </c>
      <c r="D112" s="67"/>
      <c r="E112" s="138">
        <v>11.804422950355793</v>
      </c>
      <c r="F112" s="138" t="s">
        <v>428</v>
      </c>
      <c r="G112" s="138" t="s">
        <v>428</v>
      </c>
      <c r="H112" s="138">
        <v>17.187289799999999</v>
      </c>
      <c r="I112" s="138" t="s">
        <v>428</v>
      </c>
      <c r="J112" s="138" t="s">
        <v>428</v>
      </c>
      <c r="K112" s="138" t="s">
        <v>428</v>
      </c>
      <c r="L112" s="138" t="s">
        <v>442</v>
      </c>
      <c r="M112" s="138" t="s">
        <v>428</v>
      </c>
      <c r="N112" s="138" t="s">
        <v>428</v>
      </c>
      <c r="O112" s="138" t="s">
        <v>428</v>
      </c>
      <c r="P112" s="138" t="s">
        <v>428</v>
      </c>
      <c r="Q112" s="138" t="s">
        <v>428</v>
      </c>
      <c r="R112" s="138" t="s">
        <v>428</v>
      </c>
      <c r="S112" s="138" t="s">
        <v>428</v>
      </c>
      <c r="T112" s="138" t="s">
        <v>428</v>
      </c>
      <c r="U112" s="138" t="s">
        <v>428</v>
      </c>
      <c r="V112" s="138" t="s">
        <v>428</v>
      </c>
      <c r="W112" s="138" t="s">
        <v>428</v>
      </c>
      <c r="X112" s="138" t="s">
        <v>428</v>
      </c>
      <c r="Y112" s="138" t="s">
        <v>428</v>
      </c>
      <c r="Z112" s="138" t="s">
        <v>428</v>
      </c>
      <c r="AA112" s="138" t="s">
        <v>428</v>
      </c>
      <c r="AB112" s="138" t="s">
        <v>428</v>
      </c>
      <c r="AC112" s="138" t="s">
        <v>428</v>
      </c>
      <c r="AD112" s="138" t="s">
        <v>428</v>
      </c>
      <c r="AE112" s="55"/>
      <c r="AF112" s="147" t="s">
        <v>428</v>
      </c>
      <c r="AG112" s="147" t="s">
        <v>428</v>
      </c>
      <c r="AH112" s="147" t="s">
        <v>428</v>
      </c>
      <c r="AI112" s="147" t="s">
        <v>428</v>
      </c>
      <c r="AJ112" s="147" t="s">
        <v>428</v>
      </c>
      <c r="AK112" s="147">
        <v>306805200.00000006</v>
      </c>
      <c r="AL112" s="45" t="s">
        <v>418</v>
      </c>
    </row>
    <row r="113" spans="1:38" s="2" customFormat="1" ht="26.25" customHeight="1" thickBot="1" x14ac:dyDescent="0.25">
      <c r="A113" s="65" t="s">
        <v>263</v>
      </c>
      <c r="B113" s="80" t="s">
        <v>266</v>
      </c>
      <c r="C113" s="81" t="s">
        <v>267</v>
      </c>
      <c r="D113" s="67"/>
      <c r="E113" s="138">
        <v>6.2352777629535048</v>
      </c>
      <c r="F113" s="138" t="s">
        <v>429</v>
      </c>
      <c r="G113" s="138" t="s">
        <v>428</v>
      </c>
      <c r="H113" s="138">
        <v>36.559664977102045</v>
      </c>
      <c r="I113" s="138" t="s">
        <v>442</v>
      </c>
      <c r="J113" s="138" t="s">
        <v>442</v>
      </c>
      <c r="K113" s="138" t="s">
        <v>442</v>
      </c>
      <c r="L113" s="138" t="s">
        <v>442</v>
      </c>
      <c r="M113" s="138" t="s">
        <v>428</v>
      </c>
      <c r="N113" s="138" t="s">
        <v>428</v>
      </c>
      <c r="O113" s="138" t="s">
        <v>428</v>
      </c>
      <c r="P113" s="138" t="s">
        <v>428</v>
      </c>
      <c r="Q113" s="138" t="s">
        <v>428</v>
      </c>
      <c r="R113" s="138" t="s">
        <v>428</v>
      </c>
      <c r="S113" s="138" t="s">
        <v>428</v>
      </c>
      <c r="T113" s="138" t="s">
        <v>428</v>
      </c>
      <c r="U113" s="138" t="s">
        <v>428</v>
      </c>
      <c r="V113" s="138" t="s">
        <v>428</v>
      </c>
      <c r="W113" s="138" t="s">
        <v>428</v>
      </c>
      <c r="X113" s="138" t="s">
        <v>428</v>
      </c>
      <c r="Y113" s="138" t="s">
        <v>428</v>
      </c>
      <c r="Z113" s="138" t="s">
        <v>428</v>
      </c>
      <c r="AA113" s="138" t="s">
        <v>428</v>
      </c>
      <c r="AB113" s="138" t="s">
        <v>428</v>
      </c>
      <c r="AC113" s="138" t="s">
        <v>428</v>
      </c>
      <c r="AD113" s="138" t="s">
        <v>428</v>
      </c>
      <c r="AE113" s="55"/>
      <c r="AF113" s="147" t="s">
        <v>428</v>
      </c>
      <c r="AG113" s="147" t="s">
        <v>428</v>
      </c>
      <c r="AH113" s="147" t="s">
        <v>428</v>
      </c>
      <c r="AI113" s="147" t="s">
        <v>428</v>
      </c>
      <c r="AJ113" s="147" t="s">
        <v>428</v>
      </c>
      <c r="AK113" s="147">
        <v>162059.22552621216</v>
      </c>
      <c r="AL113" s="148" t="s">
        <v>435</v>
      </c>
    </row>
    <row r="114" spans="1:38" s="2" customFormat="1" ht="26.25" customHeight="1" thickBot="1" x14ac:dyDescent="0.25">
      <c r="A114" s="65" t="s">
        <v>263</v>
      </c>
      <c r="B114" s="80" t="s">
        <v>268</v>
      </c>
      <c r="C114" s="81" t="s">
        <v>387</v>
      </c>
      <c r="D114" s="67"/>
      <c r="E114" s="138">
        <v>0.12734170945861595</v>
      </c>
      <c r="F114" s="138" t="s">
        <v>442</v>
      </c>
      <c r="G114" s="138" t="s">
        <v>428</v>
      </c>
      <c r="H114" s="138">
        <v>0.430261</v>
      </c>
      <c r="I114" s="138" t="s">
        <v>442</v>
      </c>
      <c r="J114" s="138" t="s">
        <v>442</v>
      </c>
      <c r="K114" s="138" t="s">
        <v>442</v>
      </c>
      <c r="L114" s="138" t="s">
        <v>442</v>
      </c>
      <c r="M114" s="138" t="s">
        <v>428</v>
      </c>
      <c r="N114" s="138" t="s">
        <v>428</v>
      </c>
      <c r="O114" s="138" t="s">
        <v>428</v>
      </c>
      <c r="P114" s="138" t="s">
        <v>428</v>
      </c>
      <c r="Q114" s="138" t="s">
        <v>428</v>
      </c>
      <c r="R114" s="138" t="s">
        <v>428</v>
      </c>
      <c r="S114" s="138" t="s">
        <v>428</v>
      </c>
      <c r="T114" s="138" t="s">
        <v>428</v>
      </c>
      <c r="U114" s="138" t="s">
        <v>428</v>
      </c>
      <c r="V114" s="138" t="s">
        <v>428</v>
      </c>
      <c r="W114" s="138" t="s">
        <v>428</v>
      </c>
      <c r="X114" s="138" t="s">
        <v>428</v>
      </c>
      <c r="Y114" s="138" t="s">
        <v>428</v>
      </c>
      <c r="Z114" s="138" t="s">
        <v>428</v>
      </c>
      <c r="AA114" s="138" t="s">
        <v>428</v>
      </c>
      <c r="AB114" s="138" t="s">
        <v>428</v>
      </c>
      <c r="AC114" s="138" t="s">
        <v>428</v>
      </c>
      <c r="AD114" s="138" t="s">
        <v>428</v>
      </c>
      <c r="AE114" s="55"/>
      <c r="AF114" s="147" t="s">
        <v>428</v>
      </c>
      <c r="AG114" s="147" t="s">
        <v>428</v>
      </c>
      <c r="AH114" s="147" t="s">
        <v>428</v>
      </c>
      <c r="AI114" s="147" t="s">
        <v>428</v>
      </c>
      <c r="AJ114" s="147" t="s">
        <v>428</v>
      </c>
      <c r="AK114" s="147">
        <v>3309700</v>
      </c>
      <c r="AL114" s="148" t="s">
        <v>436</v>
      </c>
    </row>
    <row r="115" spans="1:38" s="2" customFormat="1" ht="26.25" customHeight="1" thickBot="1" x14ac:dyDescent="0.25">
      <c r="A115" s="65" t="s">
        <v>263</v>
      </c>
      <c r="B115" s="80" t="s">
        <v>269</v>
      </c>
      <c r="C115" s="81" t="s">
        <v>270</v>
      </c>
      <c r="D115" s="67"/>
      <c r="E115" s="138" t="s">
        <v>442</v>
      </c>
      <c r="F115" s="138" t="s">
        <v>442</v>
      </c>
      <c r="G115" s="138" t="s">
        <v>428</v>
      </c>
      <c r="H115" s="138" t="s">
        <v>442</v>
      </c>
      <c r="I115" s="138" t="s">
        <v>442</v>
      </c>
      <c r="J115" s="138" t="s">
        <v>442</v>
      </c>
      <c r="K115" s="138" t="s">
        <v>442</v>
      </c>
      <c r="L115" s="138" t="s">
        <v>442</v>
      </c>
      <c r="M115" s="138" t="s">
        <v>428</v>
      </c>
      <c r="N115" s="138" t="s">
        <v>428</v>
      </c>
      <c r="O115" s="138" t="s">
        <v>428</v>
      </c>
      <c r="P115" s="138" t="s">
        <v>428</v>
      </c>
      <c r="Q115" s="138" t="s">
        <v>428</v>
      </c>
      <c r="R115" s="138" t="s">
        <v>428</v>
      </c>
      <c r="S115" s="138" t="s">
        <v>428</v>
      </c>
      <c r="T115" s="138" t="s">
        <v>428</v>
      </c>
      <c r="U115" s="138" t="s">
        <v>428</v>
      </c>
      <c r="V115" s="138" t="s">
        <v>428</v>
      </c>
      <c r="W115" s="138" t="s">
        <v>428</v>
      </c>
      <c r="X115" s="138" t="s">
        <v>428</v>
      </c>
      <c r="Y115" s="138" t="s">
        <v>428</v>
      </c>
      <c r="Z115" s="138" t="s">
        <v>428</v>
      </c>
      <c r="AA115" s="138" t="s">
        <v>428</v>
      </c>
      <c r="AB115" s="138" t="s">
        <v>428</v>
      </c>
      <c r="AC115" s="138" t="s">
        <v>428</v>
      </c>
      <c r="AD115" s="138" t="s">
        <v>428</v>
      </c>
      <c r="AE115" s="55"/>
      <c r="AF115" s="147" t="s">
        <v>428</v>
      </c>
      <c r="AG115" s="147" t="s">
        <v>428</v>
      </c>
      <c r="AH115" s="147" t="s">
        <v>428</v>
      </c>
      <c r="AI115" s="147" t="s">
        <v>428</v>
      </c>
      <c r="AJ115" s="147" t="s">
        <v>428</v>
      </c>
      <c r="AK115" s="147" t="s">
        <v>442</v>
      </c>
      <c r="AL115" s="45" t="s">
        <v>412</v>
      </c>
    </row>
    <row r="116" spans="1:38" s="2" customFormat="1" ht="26.25" customHeight="1" thickBot="1" x14ac:dyDescent="0.25">
      <c r="A116" s="65" t="s">
        <v>263</v>
      </c>
      <c r="B116" s="65" t="s">
        <v>271</v>
      </c>
      <c r="C116" s="71" t="s">
        <v>409</v>
      </c>
      <c r="D116" s="67"/>
      <c r="E116" s="138">
        <v>10.602386606335065</v>
      </c>
      <c r="F116" s="138" t="s">
        <v>429</v>
      </c>
      <c r="G116" s="138" t="s">
        <v>428</v>
      </c>
      <c r="H116" s="138">
        <v>12.654250049114207</v>
      </c>
      <c r="I116" s="138" t="s">
        <v>442</v>
      </c>
      <c r="J116" s="138" t="s">
        <v>442</v>
      </c>
      <c r="K116" s="138" t="s">
        <v>442</v>
      </c>
      <c r="L116" s="138" t="s">
        <v>442</v>
      </c>
      <c r="M116" s="138" t="s">
        <v>428</v>
      </c>
      <c r="N116" s="138" t="s">
        <v>428</v>
      </c>
      <c r="O116" s="138" t="s">
        <v>428</v>
      </c>
      <c r="P116" s="138" t="s">
        <v>428</v>
      </c>
      <c r="Q116" s="138" t="s">
        <v>428</v>
      </c>
      <c r="R116" s="138" t="s">
        <v>428</v>
      </c>
      <c r="S116" s="138" t="s">
        <v>428</v>
      </c>
      <c r="T116" s="138" t="s">
        <v>428</v>
      </c>
      <c r="U116" s="138" t="s">
        <v>428</v>
      </c>
      <c r="V116" s="138" t="s">
        <v>428</v>
      </c>
      <c r="W116" s="138" t="s">
        <v>428</v>
      </c>
      <c r="X116" s="138" t="s">
        <v>428</v>
      </c>
      <c r="Y116" s="138" t="s">
        <v>428</v>
      </c>
      <c r="Z116" s="138" t="s">
        <v>428</v>
      </c>
      <c r="AA116" s="138" t="s">
        <v>428</v>
      </c>
      <c r="AB116" s="138" t="s">
        <v>428</v>
      </c>
      <c r="AC116" s="138" t="s">
        <v>428</v>
      </c>
      <c r="AD116" s="138" t="s">
        <v>428</v>
      </c>
      <c r="AE116" s="55"/>
      <c r="AF116" s="147" t="s">
        <v>428</v>
      </c>
      <c r="AG116" s="147" t="s">
        <v>428</v>
      </c>
      <c r="AH116" s="147" t="s">
        <v>428</v>
      </c>
      <c r="AI116" s="147" t="s">
        <v>428</v>
      </c>
      <c r="AJ116" s="147" t="s">
        <v>428</v>
      </c>
      <c r="AK116" s="147">
        <v>275563.43557953479</v>
      </c>
      <c r="AL116" s="148" t="s">
        <v>437</v>
      </c>
    </row>
    <row r="117" spans="1:38" s="2" customFormat="1" ht="26.25" customHeight="1" thickBot="1" x14ac:dyDescent="0.25">
      <c r="A117" s="65" t="s">
        <v>263</v>
      </c>
      <c r="B117" s="65" t="s">
        <v>272</v>
      </c>
      <c r="C117" s="71" t="s">
        <v>273</v>
      </c>
      <c r="D117" s="67"/>
      <c r="E117" s="138" t="s">
        <v>442</v>
      </c>
      <c r="F117" s="138" t="s">
        <v>442</v>
      </c>
      <c r="G117" s="138" t="s">
        <v>428</v>
      </c>
      <c r="H117" s="138" t="s">
        <v>442</v>
      </c>
      <c r="I117" s="138" t="s">
        <v>442</v>
      </c>
      <c r="J117" s="138" t="s">
        <v>442</v>
      </c>
      <c r="K117" s="138" t="s">
        <v>442</v>
      </c>
      <c r="L117" s="138" t="s">
        <v>442</v>
      </c>
      <c r="M117" s="138" t="s">
        <v>428</v>
      </c>
      <c r="N117" s="138" t="s">
        <v>428</v>
      </c>
      <c r="O117" s="138" t="s">
        <v>428</v>
      </c>
      <c r="P117" s="138" t="s">
        <v>428</v>
      </c>
      <c r="Q117" s="138" t="s">
        <v>428</v>
      </c>
      <c r="R117" s="138" t="s">
        <v>428</v>
      </c>
      <c r="S117" s="138" t="s">
        <v>428</v>
      </c>
      <c r="T117" s="138" t="s">
        <v>428</v>
      </c>
      <c r="U117" s="138" t="s">
        <v>428</v>
      </c>
      <c r="V117" s="138" t="s">
        <v>428</v>
      </c>
      <c r="W117" s="138" t="s">
        <v>428</v>
      </c>
      <c r="X117" s="138" t="s">
        <v>428</v>
      </c>
      <c r="Y117" s="138" t="s">
        <v>428</v>
      </c>
      <c r="Z117" s="138" t="s">
        <v>428</v>
      </c>
      <c r="AA117" s="138" t="s">
        <v>428</v>
      </c>
      <c r="AB117" s="138" t="s">
        <v>428</v>
      </c>
      <c r="AC117" s="138" t="s">
        <v>428</v>
      </c>
      <c r="AD117" s="138" t="s">
        <v>428</v>
      </c>
      <c r="AE117" s="55"/>
      <c r="AF117" s="147" t="s">
        <v>428</v>
      </c>
      <c r="AG117" s="147" t="s">
        <v>428</v>
      </c>
      <c r="AH117" s="147" t="s">
        <v>428</v>
      </c>
      <c r="AI117" s="147" t="s">
        <v>428</v>
      </c>
      <c r="AJ117" s="147" t="s">
        <v>428</v>
      </c>
      <c r="AK117" s="147" t="s">
        <v>442</v>
      </c>
      <c r="AL117" s="45" t="s">
        <v>412</v>
      </c>
    </row>
    <row r="118" spans="1:38" s="2" customFormat="1" ht="26.25" customHeight="1" thickBot="1" x14ac:dyDescent="0.25">
      <c r="A118" s="65" t="s">
        <v>263</v>
      </c>
      <c r="B118" s="65" t="s">
        <v>274</v>
      </c>
      <c r="C118" s="71" t="s">
        <v>410</v>
      </c>
      <c r="D118" s="67"/>
      <c r="E118" s="138" t="s">
        <v>442</v>
      </c>
      <c r="F118" s="138" t="s">
        <v>442</v>
      </c>
      <c r="G118" s="138" t="s">
        <v>428</v>
      </c>
      <c r="H118" s="138" t="s">
        <v>442</v>
      </c>
      <c r="I118" s="138" t="s">
        <v>442</v>
      </c>
      <c r="J118" s="138" t="s">
        <v>442</v>
      </c>
      <c r="K118" s="138" t="s">
        <v>442</v>
      </c>
      <c r="L118" s="138" t="s">
        <v>442</v>
      </c>
      <c r="M118" s="138" t="s">
        <v>428</v>
      </c>
      <c r="N118" s="138" t="s">
        <v>428</v>
      </c>
      <c r="O118" s="138" t="s">
        <v>428</v>
      </c>
      <c r="P118" s="138" t="s">
        <v>428</v>
      </c>
      <c r="Q118" s="138" t="s">
        <v>428</v>
      </c>
      <c r="R118" s="138" t="s">
        <v>428</v>
      </c>
      <c r="S118" s="138" t="s">
        <v>428</v>
      </c>
      <c r="T118" s="138" t="s">
        <v>428</v>
      </c>
      <c r="U118" s="138" t="s">
        <v>428</v>
      </c>
      <c r="V118" s="138" t="s">
        <v>428</v>
      </c>
      <c r="W118" s="138" t="s">
        <v>428</v>
      </c>
      <c r="X118" s="138" t="s">
        <v>428</v>
      </c>
      <c r="Y118" s="138" t="s">
        <v>428</v>
      </c>
      <c r="Z118" s="138" t="s">
        <v>428</v>
      </c>
      <c r="AA118" s="138" t="s">
        <v>428</v>
      </c>
      <c r="AB118" s="138" t="s">
        <v>428</v>
      </c>
      <c r="AC118" s="138" t="s">
        <v>428</v>
      </c>
      <c r="AD118" s="138" t="s">
        <v>428</v>
      </c>
      <c r="AE118" s="55"/>
      <c r="AF118" s="147" t="s">
        <v>428</v>
      </c>
      <c r="AG118" s="147" t="s">
        <v>428</v>
      </c>
      <c r="AH118" s="147" t="s">
        <v>428</v>
      </c>
      <c r="AI118" s="147" t="s">
        <v>428</v>
      </c>
      <c r="AJ118" s="147" t="s">
        <v>428</v>
      </c>
      <c r="AK118" s="147" t="s">
        <v>442</v>
      </c>
      <c r="AL118" s="45" t="s">
        <v>412</v>
      </c>
    </row>
    <row r="119" spans="1:38" s="2" customFormat="1" ht="26.25" customHeight="1" thickBot="1" x14ac:dyDescent="0.25">
      <c r="A119" s="65" t="s">
        <v>263</v>
      </c>
      <c r="B119" s="65" t="s">
        <v>275</v>
      </c>
      <c r="C119" s="66" t="s">
        <v>276</v>
      </c>
      <c r="D119" s="67"/>
      <c r="E119" s="138" t="s">
        <v>428</v>
      </c>
      <c r="F119" s="138" t="s">
        <v>428</v>
      </c>
      <c r="G119" s="138" t="s">
        <v>428</v>
      </c>
      <c r="H119" s="138" t="s">
        <v>442</v>
      </c>
      <c r="I119" s="138">
        <v>4.5766399999999992E-2</v>
      </c>
      <c r="J119" s="138">
        <v>1.149681</v>
      </c>
      <c r="K119" s="138" t="s">
        <v>428</v>
      </c>
      <c r="L119" s="138" t="s">
        <v>442</v>
      </c>
      <c r="M119" s="138" t="s">
        <v>428</v>
      </c>
      <c r="N119" s="138" t="s">
        <v>428</v>
      </c>
      <c r="O119" s="138" t="s">
        <v>428</v>
      </c>
      <c r="P119" s="138" t="s">
        <v>428</v>
      </c>
      <c r="Q119" s="138" t="s">
        <v>428</v>
      </c>
      <c r="R119" s="138" t="s">
        <v>428</v>
      </c>
      <c r="S119" s="138" t="s">
        <v>428</v>
      </c>
      <c r="T119" s="138" t="s">
        <v>428</v>
      </c>
      <c r="U119" s="138" t="s">
        <v>428</v>
      </c>
      <c r="V119" s="138" t="s">
        <v>428</v>
      </c>
      <c r="W119" s="138" t="s">
        <v>428</v>
      </c>
      <c r="X119" s="138" t="s">
        <v>428</v>
      </c>
      <c r="Y119" s="138" t="s">
        <v>428</v>
      </c>
      <c r="Z119" s="138" t="s">
        <v>428</v>
      </c>
      <c r="AA119" s="138" t="s">
        <v>428</v>
      </c>
      <c r="AB119" s="138" t="s">
        <v>428</v>
      </c>
      <c r="AC119" s="138" t="s">
        <v>428</v>
      </c>
      <c r="AD119" s="138" t="s">
        <v>428</v>
      </c>
      <c r="AE119" s="55"/>
      <c r="AF119" s="147" t="s">
        <v>428</v>
      </c>
      <c r="AG119" s="147" t="s">
        <v>428</v>
      </c>
      <c r="AH119" s="147" t="s">
        <v>428</v>
      </c>
      <c r="AI119" s="147" t="s">
        <v>428</v>
      </c>
      <c r="AJ119" s="147" t="s">
        <v>428</v>
      </c>
      <c r="AK119" s="147">
        <v>1172.424</v>
      </c>
      <c r="AL119" s="148" t="s">
        <v>433</v>
      </c>
    </row>
    <row r="120" spans="1:38" s="2" customFormat="1" ht="26.25" customHeight="1" thickBot="1" x14ac:dyDescent="0.25">
      <c r="A120" s="65" t="s">
        <v>263</v>
      </c>
      <c r="B120" s="65" t="s">
        <v>277</v>
      </c>
      <c r="C120" s="66" t="s">
        <v>278</v>
      </c>
      <c r="D120" s="67"/>
      <c r="E120" s="138" t="s">
        <v>428</v>
      </c>
      <c r="F120" s="138" t="s">
        <v>428</v>
      </c>
      <c r="G120" s="138" t="s">
        <v>428</v>
      </c>
      <c r="H120" s="138" t="s">
        <v>442</v>
      </c>
      <c r="I120" s="138">
        <v>8.2524E-3</v>
      </c>
      <c r="J120" s="138">
        <v>5.1577499999999998E-2</v>
      </c>
      <c r="K120" s="138">
        <v>0.20630999999999999</v>
      </c>
      <c r="L120" s="138" t="s">
        <v>442</v>
      </c>
      <c r="M120" s="138" t="s">
        <v>428</v>
      </c>
      <c r="N120" s="138" t="s">
        <v>428</v>
      </c>
      <c r="O120" s="138" t="s">
        <v>428</v>
      </c>
      <c r="P120" s="138" t="s">
        <v>428</v>
      </c>
      <c r="Q120" s="138" t="s">
        <v>428</v>
      </c>
      <c r="R120" s="138" t="s">
        <v>428</v>
      </c>
      <c r="S120" s="138" t="s">
        <v>428</v>
      </c>
      <c r="T120" s="138" t="s">
        <v>428</v>
      </c>
      <c r="U120" s="138" t="s">
        <v>428</v>
      </c>
      <c r="V120" s="138" t="s">
        <v>428</v>
      </c>
      <c r="W120" s="138" t="s">
        <v>428</v>
      </c>
      <c r="X120" s="138" t="s">
        <v>428</v>
      </c>
      <c r="Y120" s="138" t="s">
        <v>428</v>
      </c>
      <c r="Z120" s="138" t="s">
        <v>428</v>
      </c>
      <c r="AA120" s="138" t="s">
        <v>428</v>
      </c>
      <c r="AB120" s="138" t="s">
        <v>428</v>
      </c>
      <c r="AC120" s="138" t="s">
        <v>428</v>
      </c>
      <c r="AD120" s="138" t="s">
        <v>428</v>
      </c>
      <c r="AE120" s="55"/>
      <c r="AF120" s="147" t="s">
        <v>428</v>
      </c>
      <c r="AG120" s="147" t="s">
        <v>428</v>
      </c>
      <c r="AH120" s="147" t="s">
        <v>428</v>
      </c>
      <c r="AI120" s="147" t="s">
        <v>428</v>
      </c>
      <c r="AJ120" s="147" t="s">
        <v>428</v>
      </c>
      <c r="AK120" s="147">
        <v>2063.1</v>
      </c>
      <c r="AL120" s="148" t="s">
        <v>434</v>
      </c>
    </row>
    <row r="121" spans="1:38" s="2" customFormat="1" ht="26.25" customHeight="1" thickBot="1" x14ac:dyDescent="0.25">
      <c r="A121" s="65" t="s">
        <v>263</v>
      </c>
      <c r="B121" s="65" t="s">
        <v>279</v>
      </c>
      <c r="C121" s="71" t="s">
        <v>280</v>
      </c>
      <c r="D121" s="68"/>
      <c r="E121" s="138" t="s">
        <v>442</v>
      </c>
      <c r="F121" s="138">
        <v>4.7564464037071605</v>
      </c>
      <c r="G121" s="138" t="s">
        <v>428</v>
      </c>
      <c r="H121" s="138" t="s">
        <v>442</v>
      </c>
      <c r="I121" s="138" t="s">
        <v>442</v>
      </c>
      <c r="J121" s="138" t="s">
        <v>442</v>
      </c>
      <c r="K121" s="138" t="s">
        <v>442</v>
      </c>
      <c r="L121" s="138" t="s">
        <v>442</v>
      </c>
      <c r="M121" s="138" t="s">
        <v>428</v>
      </c>
      <c r="N121" s="138" t="s">
        <v>428</v>
      </c>
      <c r="O121" s="138" t="s">
        <v>428</v>
      </c>
      <c r="P121" s="138" t="s">
        <v>428</v>
      </c>
      <c r="Q121" s="138" t="s">
        <v>428</v>
      </c>
      <c r="R121" s="138" t="s">
        <v>428</v>
      </c>
      <c r="S121" s="138" t="s">
        <v>428</v>
      </c>
      <c r="T121" s="138" t="s">
        <v>428</v>
      </c>
      <c r="U121" s="138" t="s">
        <v>428</v>
      </c>
      <c r="V121" s="138" t="s">
        <v>428</v>
      </c>
      <c r="W121" s="138" t="s">
        <v>428</v>
      </c>
      <c r="X121" s="138" t="s">
        <v>428</v>
      </c>
      <c r="Y121" s="138" t="s">
        <v>428</v>
      </c>
      <c r="Z121" s="138" t="s">
        <v>428</v>
      </c>
      <c r="AA121" s="138" t="s">
        <v>428</v>
      </c>
      <c r="AB121" s="138" t="s">
        <v>428</v>
      </c>
      <c r="AC121" s="138" t="s">
        <v>428</v>
      </c>
      <c r="AD121" s="138" t="s">
        <v>428</v>
      </c>
      <c r="AE121" s="55"/>
      <c r="AF121" s="147" t="s">
        <v>428</v>
      </c>
      <c r="AG121" s="147" t="s">
        <v>428</v>
      </c>
      <c r="AH121" s="147" t="s">
        <v>428</v>
      </c>
      <c r="AI121" s="147" t="s">
        <v>428</v>
      </c>
      <c r="AJ121" s="147" t="s">
        <v>428</v>
      </c>
      <c r="AK121" s="147" t="s">
        <v>442</v>
      </c>
      <c r="AL121" s="45" t="s">
        <v>412</v>
      </c>
    </row>
    <row r="122" spans="1:38" s="2" customFormat="1" ht="26.25" customHeight="1" thickBot="1" x14ac:dyDescent="0.25">
      <c r="A122" s="65" t="s">
        <v>263</v>
      </c>
      <c r="B122" s="80" t="s">
        <v>282</v>
      </c>
      <c r="C122" s="81" t="s">
        <v>283</v>
      </c>
      <c r="D122" s="67"/>
      <c r="E122" s="138" t="s">
        <v>442</v>
      </c>
      <c r="F122" s="138" t="s">
        <v>442</v>
      </c>
      <c r="G122" s="138" t="s">
        <v>428</v>
      </c>
      <c r="H122" s="138" t="s">
        <v>442</v>
      </c>
      <c r="I122" s="138" t="s">
        <v>442</v>
      </c>
      <c r="J122" s="138" t="s">
        <v>442</v>
      </c>
      <c r="K122" s="138" t="s">
        <v>442</v>
      </c>
      <c r="L122" s="138" t="s">
        <v>442</v>
      </c>
      <c r="M122" s="138" t="s">
        <v>428</v>
      </c>
      <c r="N122" s="138" t="s">
        <v>428</v>
      </c>
      <c r="O122" s="138" t="s">
        <v>428</v>
      </c>
      <c r="P122" s="138" t="s">
        <v>428</v>
      </c>
      <c r="Q122" s="138" t="s">
        <v>428</v>
      </c>
      <c r="R122" s="138" t="s">
        <v>428</v>
      </c>
      <c r="S122" s="138" t="s">
        <v>428</v>
      </c>
      <c r="T122" s="138" t="s">
        <v>428</v>
      </c>
      <c r="U122" s="138" t="s">
        <v>428</v>
      </c>
      <c r="V122" s="138" t="s">
        <v>428</v>
      </c>
      <c r="W122" s="138" t="s">
        <v>428</v>
      </c>
      <c r="X122" s="138" t="s">
        <v>428</v>
      </c>
      <c r="Y122" s="138" t="s">
        <v>428</v>
      </c>
      <c r="Z122" s="138" t="s">
        <v>428</v>
      </c>
      <c r="AA122" s="138" t="s">
        <v>428</v>
      </c>
      <c r="AB122" s="138" t="s">
        <v>428</v>
      </c>
      <c r="AC122" s="138">
        <v>2.1269394999999993</v>
      </c>
      <c r="AD122" s="138" t="s">
        <v>428</v>
      </c>
      <c r="AE122" s="55"/>
      <c r="AF122" s="147" t="s">
        <v>428</v>
      </c>
      <c r="AG122" s="147" t="s">
        <v>428</v>
      </c>
      <c r="AH122" s="147" t="s">
        <v>428</v>
      </c>
      <c r="AI122" s="147" t="s">
        <v>428</v>
      </c>
      <c r="AJ122" s="147" t="s">
        <v>428</v>
      </c>
      <c r="AK122" s="147" t="s">
        <v>442</v>
      </c>
      <c r="AL122" s="45" t="s">
        <v>412</v>
      </c>
    </row>
    <row r="123" spans="1:38" s="2" customFormat="1" ht="26.25" customHeight="1" thickBot="1" x14ac:dyDescent="0.25">
      <c r="A123" s="65" t="s">
        <v>263</v>
      </c>
      <c r="B123" s="65" t="s">
        <v>284</v>
      </c>
      <c r="C123" s="66" t="s">
        <v>285</v>
      </c>
      <c r="D123" s="67"/>
      <c r="E123" s="138" t="s">
        <v>430</v>
      </c>
      <c r="F123" s="138" t="s">
        <v>430</v>
      </c>
      <c r="G123" s="138" t="s">
        <v>430</v>
      </c>
      <c r="H123" s="138" t="s">
        <v>430</v>
      </c>
      <c r="I123" s="138" t="s">
        <v>430</v>
      </c>
      <c r="J123" s="138" t="s">
        <v>430</v>
      </c>
      <c r="K123" s="138" t="s">
        <v>430</v>
      </c>
      <c r="L123" s="138" t="s">
        <v>430</v>
      </c>
      <c r="M123" s="138" t="s">
        <v>430</v>
      </c>
      <c r="N123" s="138" t="s">
        <v>430</v>
      </c>
      <c r="O123" s="138" t="s">
        <v>430</v>
      </c>
      <c r="P123" s="138" t="s">
        <v>430</v>
      </c>
      <c r="Q123" s="138" t="s">
        <v>430</v>
      </c>
      <c r="R123" s="138" t="s">
        <v>430</v>
      </c>
      <c r="S123" s="138" t="s">
        <v>430</v>
      </c>
      <c r="T123" s="138" t="s">
        <v>430</v>
      </c>
      <c r="U123" s="138" t="s">
        <v>430</v>
      </c>
      <c r="V123" s="138" t="s">
        <v>430</v>
      </c>
      <c r="W123" s="138" t="s">
        <v>430</v>
      </c>
      <c r="X123" s="138" t="s">
        <v>430</v>
      </c>
      <c r="Y123" s="138" t="s">
        <v>430</v>
      </c>
      <c r="Z123" s="138" t="s">
        <v>430</v>
      </c>
      <c r="AA123" s="138" t="s">
        <v>430</v>
      </c>
      <c r="AB123" s="138" t="s">
        <v>430</v>
      </c>
      <c r="AC123" s="138" t="s">
        <v>430</v>
      </c>
      <c r="AD123" s="138" t="s">
        <v>430</v>
      </c>
      <c r="AE123" s="55"/>
      <c r="AF123" s="147" t="s">
        <v>428</v>
      </c>
      <c r="AG123" s="147" t="s">
        <v>428</v>
      </c>
      <c r="AH123" s="147" t="s">
        <v>428</v>
      </c>
      <c r="AI123" s="147" t="s">
        <v>428</v>
      </c>
      <c r="AJ123" s="147" t="s">
        <v>428</v>
      </c>
      <c r="AK123" s="147" t="s">
        <v>442</v>
      </c>
      <c r="AL123" s="45" t="s">
        <v>417</v>
      </c>
    </row>
    <row r="124" spans="1:38" s="2" customFormat="1" ht="26.25" customHeight="1" thickBot="1" x14ac:dyDescent="0.25">
      <c r="A124" s="65" t="s">
        <v>263</v>
      </c>
      <c r="B124" s="82" t="s">
        <v>286</v>
      </c>
      <c r="C124" s="66" t="s">
        <v>287</v>
      </c>
      <c r="D124" s="67"/>
      <c r="E124" s="138" t="s">
        <v>430</v>
      </c>
      <c r="F124" s="138" t="s">
        <v>430</v>
      </c>
      <c r="G124" s="138" t="s">
        <v>430</v>
      </c>
      <c r="H124" s="138" t="s">
        <v>442</v>
      </c>
      <c r="I124" s="138" t="s">
        <v>430</v>
      </c>
      <c r="J124" s="138" t="s">
        <v>430</v>
      </c>
      <c r="K124" s="138" t="s">
        <v>430</v>
      </c>
      <c r="L124" s="138" t="s">
        <v>430</v>
      </c>
      <c r="M124" s="138" t="s">
        <v>430</v>
      </c>
      <c r="N124" s="138" t="s">
        <v>430</v>
      </c>
      <c r="O124" s="138" t="s">
        <v>430</v>
      </c>
      <c r="P124" s="138" t="s">
        <v>430</v>
      </c>
      <c r="Q124" s="138" t="s">
        <v>430</v>
      </c>
      <c r="R124" s="138" t="s">
        <v>430</v>
      </c>
      <c r="S124" s="138" t="s">
        <v>430</v>
      </c>
      <c r="T124" s="138" t="s">
        <v>430</v>
      </c>
      <c r="U124" s="138" t="s">
        <v>430</v>
      </c>
      <c r="V124" s="138" t="s">
        <v>430</v>
      </c>
      <c r="W124" s="138" t="s">
        <v>442</v>
      </c>
      <c r="X124" s="138" t="s">
        <v>442</v>
      </c>
      <c r="Y124" s="138" t="s">
        <v>442</v>
      </c>
      <c r="Z124" s="138" t="s">
        <v>442</v>
      </c>
      <c r="AA124" s="138" t="s">
        <v>442</v>
      </c>
      <c r="AB124" s="138" t="s">
        <v>442</v>
      </c>
      <c r="AC124" s="138" t="s">
        <v>442</v>
      </c>
      <c r="AD124" s="138" t="s">
        <v>442</v>
      </c>
      <c r="AE124" s="55"/>
      <c r="AF124" s="147" t="s">
        <v>428</v>
      </c>
      <c r="AG124" s="147" t="s">
        <v>428</v>
      </c>
      <c r="AH124" s="147" t="s">
        <v>428</v>
      </c>
      <c r="AI124" s="147" t="s">
        <v>428</v>
      </c>
      <c r="AJ124" s="147" t="s">
        <v>428</v>
      </c>
      <c r="AK124" s="147" t="s">
        <v>428</v>
      </c>
      <c r="AL124" s="45" t="s">
        <v>412</v>
      </c>
    </row>
    <row r="125" spans="1:38" s="2" customFormat="1" ht="26.25" customHeight="1" thickBot="1" x14ac:dyDescent="0.25">
      <c r="A125" s="65" t="s">
        <v>288</v>
      </c>
      <c r="B125" s="65" t="s">
        <v>289</v>
      </c>
      <c r="C125" s="66" t="s">
        <v>290</v>
      </c>
      <c r="D125" s="67"/>
      <c r="E125" s="138" t="s">
        <v>428</v>
      </c>
      <c r="F125" s="138">
        <v>0.19342426837188273</v>
      </c>
      <c r="G125" s="138" t="s">
        <v>428</v>
      </c>
      <c r="H125" s="138" t="s">
        <v>428</v>
      </c>
      <c r="I125" s="138">
        <v>5.9192264999999997E-5</v>
      </c>
      <c r="J125" s="138">
        <v>3.9282139500000001E-4</v>
      </c>
      <c r="K125" s="138">
        <v>8.3048541500000002E-4</v>
      </c>
      <c r="L125" s="138" t="s">
        <v>442</v>
      </c>
      <c r="M125" s="138" t="s">
        <v>428</v>
      </c>
      <c r="N125" s="138" t="s">
        <v>428</v>
      </c>
      <c r="O125" s="138" t="s">
        <v>428</v>
      </c>
      <c r="P125" s="138">
        <v>2.218982564149832E-2</v>
      </c>
      <c r="Q125" s="138" t="s">
        <v>428</v>
      </c>
      <c r="R125" s="138" t="s">
        <v>428</v>
      </c>
      <c r="S125" s="138" t="s">
        <v>428</v>
      </c>
      <c r="T125" s="138" t="s">
        <v>428</v>
      </c>
      <c r="U125" s="138" t="s">
        <v>428</v>
      </c>
      <c r="V125" s="138" t="s">
        <v>428</v>
      </c>
      <c r="W125" s="138" t="s">
        <v>442</v>
      </c>
      <c r="X125" s="138" t="s">
        <v>428</v>
      </c>
      <c r="Y125" s="138" t="s">
        <v>428</v>
      </c>
      <c r="Z125" s="138" t="s">
        <v>428</v>
      </c>
      <c r="AA125" s="138" t="s">
        <v>428</v>
      </c>
      <c r="AB125" s="138" t="s">
        <v>428</v>
      </c>
      <c r="AC125" s="138" t="s">
        <v>428</v>
      </c>
      <c r="AD125" s="138" t="s">
        <v>442</v>
      </c>
      <c r="AE125" s="55"/>
      <c r="AF125" s="147" t="s">
        <v>428</v>
      </c>
      <c r="AG125" s="147" t="s">
        <v>428</v>
      </c>
      <c r="AH125" s="147" t="s">
        <v>428</v>
      </c>
      <c r="AI125" s="147" t="s">
        <v>428</v>
      </c>
      <c r="AJ125" s="147" t="s">
        <v>428</v>
      </c>
      <c r="AK125" s="147">
        <v>1767.0039999999999</v>
      </c>
      <c r="AL125" s="45" t="s">
        <v>425</v>
      </c>
    </row>
    <row r="126" spans="1:38" s="2" customFormat="1" ht="26.25" customHeight="1" thickBot="1" x14ac:dyDescent="0.25">
      <c r="A126" s="65" t="s">
        <v>288</v>
      </c>
      <c r="B126" s="65" t="s">
        <v>291</v>
      </c>
      <c r="C126" s="66" t="s">
        <v>292</v>
      </c>
      <c r="D126" s="67"/>
      <c r="E126" s="138" t="s">
        <v>428</v>
      </c>
      <c r="F126" s="138" t="s">
        <v>442</v>
      </c>
      <c r="G126" s="138" t="s">
        <v>428</v>
      </c>
      <c r="H126" s="138">
        <v>6.714023999999999E-2</v>
      </c>
      <c r="I126" s="138" t="s">
        <v>442</v>
      </c>
      <c r="J126" s="138" t="s">
        <v>442</v>
      </c>
      <c r="K126" s="138" t="s">
        <v>442</v>
      </c>
      <c r="L126" s="138" t="s">
        <v>442</v>
      </c>
      <c r="M126" s="138">
        <v>0.15666056000000003</v>
      </c>
      <c r="N126" s="138" t="s">
        <v>428</v>
      </c>
      <c r="O126" s="138" t="s">
        <v>428</v>
      </c>
      <c r="P126" s="138" t="s">
        <v>428</v>
      </c>
      <c r="Q126" s="138" t="s">
        <v>428</v>
      </c>
      <c r="R126" s="138" t="s">
        <v>428</v>
      </c>
      <c r="S126" s="138" t="s">
        <v>428</v>
      </c>
      <c r="T126" s="138" t="s">
        <v>428</v>
      </c>
      <c r="U126" s="138" t="s">
        <v>428</v>
      </c>
      <c r="V126" s="138" t="s">
        <v>428</v>
      </c>
      <c r="W126" s="138" t="s">
        <v>428</v>
      </c>
      <c r="X126" s="138" t="s">
        <v>428</v>
      </c>
      <c r="Y126" s="138" t="s">
        <v>428</v>
      </c>
      <c r="Z126" s="138" t="s">
        <v>428</v>
      </c>
      <c r="AA126" s="138" t="s">
        <v>428</v>
      </c>
      <c r="AB126" s="138" t="s">
        <v>428</v>
      </c>
      <c r="AC126" s="138" t="s">
        <v>428</v>
      </c>
      <c r="AD126" s="138" t="s">
        <v>428</v>
      </c>
      <c r="AE126" s="55"/>
      <c r="AF126" s="147" t="s">
        <v>428</v>
      </c>
      <c r="AG126" s="147" t="s">
        <v>428</v>
      </c>
      <c r="AH126" s="147" t="s">
        <v>428</v>
      </c>
      <c r="AI126" s="147" t="s">
        <v>428</v>
      </c>
      <c r="AJ126" s="147" t="s">
        <v>428</v>
      </c>
      <c r="AK126" s="147" t="s">
        <v>442</v>
      </c>
      <c r="AL126" s="45" t="s">
        <v>424</v>
      </c>
    </row>
    <row r="127" spans="1:38" s="2" customFormat="1" ht="26.25" customHeight="1" thickBot="1" x14ac:dyDescent="0.25">
      <c r="A127" s="65" t="s">
        <v>288</v>
      </c>
      <c r="B127" s="65" t="s">
        <v>293</v>
      </c>
      <c r="C127" s="66" t="s">
        <v>294</v>
      </c>
      <c r="D127" s="67"/>
      <c r="E127" s="138" t="s">
        <v>428</v>
      </c>
      <c r="F127" s="138" t="s">
        <v>430</v>
      </c>
      <c r="G127" s="138" t="s">
        <v>428</v>
      </c>
      <c r="H127" s="138" t="s">
        <v>430</v>
      </c>
      <c r="I127" s="138" t="s">
        <v>442</v>
      </c>
      <c r="J127" s="138" t="s">
        <v>442</v>
      </c>
      <c r="K127" s="138" t="s">
        <v>442</v>
      </c>
      <c r="L127" s="138" t="s">
        <v>442</v>
      </c>
      <c r="M127" s="138" t="s">
        <v>430</v>
      </c>
      <c r="N127" s="138" t="s">
        <v>428</v>
      </c>
      <c r="O127" s="138" t="s">
        <v>428</v>
      </c>
      <c r="P127" s="138" t="s">
        <v>428</v>
      </c>
      <c r="Q127" s="138" t="s">
        <v>428</v>
      </c>
      <c r="R127" s="138" t="s">
        <v>428</v>
      </c>
      <c r="S127" s="138" t="s">
        <v>428</v>
      </c>
      <c r="T127" s="138" t="s">
        <v>428</v>
      </c>
      <c r="U127" s="138" t="s">
        <v>428</v>
      </c>
      <c r="V127" s="138" t="s">
        <v>428</v>
      </c>
      <c r="W127" s="138" t="s">
        <v>428</v>
      </c>
      <c r="X127" s="138" t="s">
        <v>428</v>
      </c>
      <c r="Y127" s="138" t="s">
        <v>428</v>
      </c>
      <c r="Z127" s="138" t="s">
        <v>428</v>
      </c>
      <c r="AA127" s="138" t="s">
        <v>428</v>
      </c>
      <c r="AB127" s="138" t="s">
        <v>428</v>
      </c>
      <c r="AC127" s="138" t="s">
        <v>428</v>
      </c>
      <c r="AD127" s="138" t="s">
        <v>428</v>
      </c>
      <c r="AE127" s="55"/>
      <c r="AF127" s="147" t="s">
        <v>428</v>
      </c>
      <c r="AG127" s="147" t="s">
        <v>428</v>
      </c>
      <c r="AH127" s="147" t="s">
        <v>428</v>
      </c>
      <c r="AI127" s="147" t="s">
        <v>428</v>
      </c>
      <c r="AJ127" s="147" t="s">
        <v>428</v>
      </c>
      <c r="AK127" s="147" t="s">
        <v>442</v>
      </c>
      <c r="AL127" s="45" t="s">
        <v>426</v>
      </c>
    </row>
    <row r="128" spans="1:38" s="2" customFormat="1" ht="26.25" customHeight="1" thickBot="1" x14ac:dyDescent="0.25">
      <c r="A128" s="65" t="s">
        <v>288</v>
      </c>
      <c r="B128" s="69" t="s">
        <v>295</v>
      </c>
      <c r="C128" s="71" t="s">
        <v>296</v>
      </c>
      <c r="D128" s="67"/>
      <c r="E128" s="138" t="s">
        <v>430</v>
      </c>
      <c r="F128" s="138" t="s">
        <v>430</v>
      </c>
      <c r="G128" s="138" t="s">
        <v>430</v>
      </c>
      <c r="H128" s="138" t="s">
        <v>430</v>
      </c>
      <c r="I128" s="138" t="s">
        <v>430</v>
      </c>
      <c r="J128" s="138" t="s">
        <v>430</v>
      </c>
      <c r="K128" s="138" t="s">
        <v>430</v>
      </c>
      <c r="L128" s="138" t="s">
        <v>430</v>
      </c>
      <c r="M128" s="138" t="s">
        <v>430</v>
      </c>
      <c r="N128" s="138" t="s">
        <v>430</v>
      </c>
      <c r="O128" s="138" t="s">
        <v>430</v>
      </c>
      <c r="P128" s="138" t="s">
        <v>430</v>
      </c>
      <c r="Q128" s="138" t="s">
        <v>430</v>
      </c>
      <c r="R128" s="138" t="s">
        <v>430</v>
      </c>
      <c r="S128" s="138" t="s">
        <v>430</v>
      </c>
      <c r="T128" s="138" t="s">
        <v>430</v>
      </c>
      <c r="U128" s="138" t="s">
        <v>430</v>
      </c>
      <c r="V128" s="138" t="s">
        <v>430</v>
      </c>
      <c r="W128" s="138" t="s">
        <v>430</v>
      </c>
      <c r="X128" s="138" t="s">
        <v>430</v>
      </c>
      <c r="Y128" s="138" t="s">
        <v>430</v>
      </c>
      <c r="Z128" s="138" t="s">
        <v>430</v>
      </c>
      <c r="AA128" s="138" t="s">
        <v>430</v>
      </c>
      <c r="AB128" s="138" t="s">
        <v>430</v>
      </c>
      <c r="AC128" s="138" t="s">
        <v>430</v>
      </c>
      <c r="AD128" s="138" t="s">
        <v>430</v>
      </c>
      <c r="AE128" s="55"/>
      <c r="AF128" s="147" t="s">
        <v>428</v>
      </c>
      <c r="AG128" s="147" t="s">
        <v>428</v>
      </c>
      <c r="AH128" s="147" t="s">
        <v>428</v>
      </c>
      <c r="AI128" s="147" t="s">
        <v>428</v>
      </c>
      <c r="AJ128" s="147" t="s">
        <v>428</v>
      </c>
      <c r="AK128" s="147" t="s">
        <v>430</v>
      </c>
      <c r="AL128" s="45" t="s">
        <v>300</v>
      </c>
    </row>
    <row r="129" spans="1:38" s="2" customFormat="1" ht="26.25" customHeight="1" thickBot="1" x14ac:dyDescent="0.25">
      <c r="A129" s="65" t="s">
        <v>288</v>
      </c>
      <c r="B129" s="69" t="s">
        <v>298</v>
      </c>
      <c r="C129" s="77" t="s">
        <v>299</v>
      </c>
      <c r="D129" s="67"/>
      <c r="E129" s="138">
        <v>1.8598860000000002E-2</v>
      </c>
      <c r="F129" s="138">
        <v>0.15819720000000001</v>
      </c>
      <c r="G129" s="138">
        <v>1.004766E-3</v>
      </c>
      <c r="H129" s="138" t="s">
        <v>442</v>
      </c>
      <c r="I129" s="138">
        <v>8.5512000000000004E-5</v>
      </c>
      <c r="J129" s="138">
        <v>1.4964600000000002E-4</v>
      </c>
      <c r="K129" s="138">
        <v>2.1378E-4</v>
      </c>
      <c r="L129" s="138">
        <v>2.9929200000000003E-6</v>
      </c>
      <c r="M129" s="138">
        <v>1.49646E-3</v>
      </c>
      <c r="N129" s="138">
        <v>2.7791400000000004E-2</v>
      </c>
      <c r="O129" s="138">
        <v>2.1378000000000005E-3</v>
      </c>
      <c r="P129" s="138">
        <v>1.197168E-3</v>
      </c>
      <c r="Q129" s="138">
        <v>0.65566283726446151</v>
      </c>
      <c r="R129" s="138">
        <v>0.63347676295564592</v>
      </c>
      <c r="S129" s="138">
        <v>0.34950442094104606</v>
      </c>
      <c r="T129" s="138">
        <v>2.99292E-3</v>
      </c>
      <c r="U129" s="138" t="s">
        <v>430</v>
      </c>
      <c r="V129" s="138" t="s">
        <v>442</v>
      </c>
      <c r="W129" s="138">
        <v>0.41600377725340199</v>
      </c>
      <c r="X129" s="138">
        <v>3.2066999999999997E-6</v>
      </c>
      <c r="Y129" s="138">
        <v>1.3895700000000001E-5</v>
      </c>
      <c r="Z129" s="138">
        <v>1.3895700000000001E-5</v>
      </c>
      <c r="AA129" s="138" t="s">
        <v>442</v>
      </c>
      <c r="AB129" s="138">
        <v>3.0998100000000004E-5</v>
      </c>
      <c r="AC129" s="138">
        <v>1.0689000000000001E-2</v>
      </c>
      <c r="AD129" s="138">
        <v>1.6396926000000003E-2</v>
      </c>
      <c r="AE129" s="55"/>
      <c r="AF129" s="147" t="s">
        <v>428</v>
      </c>
      <c r="AG129" s="147" t="s">
        <v>428</v>
      </c>
      <c r="AH129" s="147" t="s">
        <v>428</v>
      </c>
      <c r="AI129" s="147" t="s">
        <v>428</v>
      </c>
      <c r="AJ129" s="147" t="s">
        <v>428</v>
      </c>
      <c r="AK129" s="147">
        <v>21.378</v>
      </c>
      <c r="AL129" s="45" t="s">
        <v>300</v>
      </c>
    </row>
    <row r="130" spans="1:38" s="2" customFormat="1" ht="26.25" customHeight="1" thickBot="1" x14ac:dyDescent="0.25">
      <c r="A130" s="65" t="s">
        <v>288</v>
      </c>
      <c r="B130" s="69" t="s">
        <v>301</v>
      </c>
      <c r="C130" s="83" t="s">
        <v>302</v>
      </c>
      <c r="D130" s="67"/>
      <c r="E130" s="138" t="s">
        <v>429</v>
      </c>
      <c r="F130" s="138" t="s">
        <v>429</v>
      </c>
      <c r="G130" s="138" t="s">
        <v>429</v>
      </c>
      <c r="H130" s="138" t="s">
        <v>442</v>
      </c>
      <c r="I130" s="138" t="s">
        <v>429</v>
      </c>
      <c r="J130" s="138" t="s">
        <v>429</v>
      </c>
      <c r="K130" s="138" t="s">
        <v>429</v>
      </c>
      <c r="L130" s="138" t="s">
        <v>429</v>
      </c>
      <c r="M130" s="138" t="s">
        <v>429</v>
      </c>
      <c r="N130" s="138" t="s">
        <v>429</v>
      </c>
      <c r="O130" s="138" t="s">
        <v>429</v>
      </c>
      <c r="P130" s="138" t="s">
        <v>429</v>
      </c>
      <c r="Q130" s="138" t="s">
        <v>429</v>
      </c>
      <c r="R130" s="138" t="s">
        <v>429</v>
      </c>
      <c r="S130" s="138" t="s">
        <v>429</v>
      </c>
      <c r="T130" s="138" t="s">
        <v>429</v>
      </c>
      <c r="U130" s="138" t="s">
        <v>429</v>
      </c>
      <c r="V130" s="138" t="s">
        <v>429</v>
      </c>
      <c r="W130" s="138" t="s">
        <v>429</v>
      </c>
      <c r="X130" s="138" t="s">
        <v>429</v>
      </c>
      <c r="Y130" s="138" t="s">
        <v>429</v>
      </c>
      <c r="Z130" s="138" t="s">
        <v>429</v>
      </c>
      <c r="AA130" s="138" t="s">
        <v>429</v>
      </c>
      <c r="AB130" s="138" t="s">
        <v>429</v>
      </c>
      <c r="AC130" s="138" t="s">
        <v>429</v>
      </c>
      <c r="AD130" s="138" t="s">
        <v>429</v>
      </c>
      <c r="AE130" s="55"/>
      <c r="AF130" s="147" t="s">
        <v>428</v>
      </c>
      <c r="AG130" s="147" t="s">
        <v>428</v>
      </c>
      <c r="AH130" s="147" t="s">
        <v>428</v>
      </c>
      <c r="AI130" s="147" t="s">
        <v>428</v>
      </c>
      <c r="AJ130" s="147" t="s">
        <v>428</v>
      </c>
      <c r="AK130" s="147" t="s">
        <v>429</v>
      </c>
      <c r="AL130" s="45" t="s">
        <v>300</v>
      </c>
    </row>
    <row r="131" spans="1:38" s="2" customFormat="1" ht="26.25" customHeight="1" thickBot="1" x14ac:dyDescent="0.25">
      <c r="A131" s="65" t="s">
        <v>288</v>
      </c>
      <c r="B131" s="69" t="s">
        <v>303</v>
      </c>
      <c r="C131" s="77" t="s">
        <v>304</v>
      </c>
      <c r="D131" s="67"/>
      <c r="E131" s="138" t="s">
        <v>430</v>
      </c>
      <c r="F131" s="138" t="s">
        <v>430</v>
      </c>
      <c r="G131" s="138" t="s">
        <v>430</v>
      </c>
      <c r="H131" s="138" t="s">
        <v>430</v>
      </c>
      <c r="I131" s="138" t="s">
        <v>430</v>
      </c>
      <c r="J131" s="138" t="s">
        <v>430</v>
      </c>
      <c r="K131" s="138" t="s">
        <v>430</v>
      </c>
      <c r="L131" s="138" t="s">
        <v>430</v>
      </c>
      <c r="M131" s="138" t="s">
        <v>430</v>
      </c>
      <c r="N131" s="138" t="s">
        <v>430</v>
      </c>
      <c r="O131" s="138" t="s">
        <v>430</v>
      </c>
      <c r="P131" s="138" t="s">
        <v>430</v>
      </c>
      <c r="Q131" s="138" t="s">
        <v>430</v>
      </c>
      <c r="R131" s="138" t="s">
        <v>430</v>
      </c>
      <c r="S131" s="138" t="s">
        <v>430</v>
      </c>
      <c r="T131" s="138" t="s">
        <v>430</v>
      </c>
      <c r="U131" s="138" t="s">
        <v>430</v>
      </c>
      <c r="V131" s="138" t="s">
        <v>430</v>
      </c>
      <c r="W131" s="138" t="s">
        <v>430</v>
      </c>
      <c r="X131" s="138" t="s">
        <v>430</v>
      </c>
      <c r="Y131" s="138" t="s">
        <v>430</v>
      </c>
      <c r="Z131" s="138" t="s">
        <v>430</v>
      </c>
      <c r="AA131" s="138" t="s">
        <v>430</v>
      </c>
      <c r="AB131" s="138" t="s">
        <v>430</v>
      </c>
      <c r="AC131" s="138" t="s">
        <v>430</v>
      </c>
      <c r="AD131" s="138" t="s">
        <v>430</v>
      </c>
      <c r="AE131" s="55"/>
      <c r="AF131" s="147" t="s">
        <v>428</v>
      </c>
      <c r="AG131" s="147" t="s">
        <v>428</v>
      </c>
      <c r="AH131" s="147" t="s">
        <v>428</v>
      </c>
      <c r="AI131" s="147" t="s">
        <v>428</v>
      </c>
      <c r="AJ131" s="147" t="s">
        <v>428</v>
      </c>
      <c r="AK131" s="147" t="s">
        <v>430</v>
      </c>
      <c r="AL131" s="45" t="s">
        <v>300</v>
      </c>
    </row>
    <row r="132" spans="1:38" s="2" customFormat="1" ht="26.25" customHeight="1" thickBot="1" x14ac:dyDescent="0.25">
      <c r="A132" s="65" t="s">
        <v>288</v>
      </c>
      <c r="B132" s="69" t="s">
        <v>305</v>
      </c>
      <c r="C132" s="77" t="s">
        <v>306</v>
      </c>
      <c r="D132" s="67"/>
      <c r="E132" s="138" t="s">
        <v>430</v>
      </c>
      <c r="F132" s="138" t="s">
        <v>430</v>
      </c>
      <c r="G132" s="138" t="s">
        <v>430</v>
      </c>
      <c r="H132" s="138" t="s">
        <v>430</v>
      </c>
      <c r="I132" s="138" t="s">
        <v>430</v>
      </c>
      <c r="J132" s="138" t="s">
        <v>430</v>
      </c>
      <c r="K132" s="138" t="s">
        <v>430</v>
      </c>
      <c r="L132" s="138" t="s">
        <v>430</v>
      </c>
      <c r="M132" s="138" t="s">
        <v>430</v>
      </c>
      <c r="N132" s="138" t="s">
        <v>430</v>
      </c>
      <c r="O132" s="138" t="s">
        <v>430</v>
      </c>
      <c r="P132" s="138" t="s">
        <v>430</v>
      </c>
      <c r="Q132" s="138" t="s">
        <v>430</v>
      </c>
      <c r="R132" s="138" t="s">
        <v>430</v>
      </c>
      <c r="S132" s="138" t="s">
        <v>428</v>
      </c>
      <c r="T132" s="138" t="s">
        <v>430</v>
      </c>
      <c r="U132" s="138" t="s">
        <v>430</v>
      </c>
      <c r="V132" s="138" t="s">
        <v>430</v>
      </c>
      <c r="W132" s="138" t="s">
        <v>430</v>
      </c>
      <c r="X132" s="138" t="s">
        <v>430</v>
      </c>
      <c r="Y132" s="138" t="s">
        <v>430</v>
      </c>
      <c r="Z132" s="138" t="s">
        <v>430</v>
      </c>
      <c r="AA132" s="138" t="s">
        <v>430</v>
      </c>
      <c r="AB132" s="138" t="s">
        <v>430</v>
      </c>
      <c r="AC132" s="138" t="s">
        <v>430</v>
      </c>
      <c r="AD132" s="138" t="s">
        <v>430</v>
      </c>
      <c r="AE132" s="55"/>
      <c r="AF132" s="147" t="s">
        <v>428</v>
      </c>
      <c r="AG132" s="147" t="s">
        <v>428</v>
      </c>
      <c r="AH132" s="147" t="s">
        <v>428</v>
      </c>
      <c r="AI132" s="147" t="s">
        <v>428</v>
      </c>
      <c r="AJ132" s="147" t="s">
        <v>428</v>
      </c>
      <c r="AK132" s="147" t="s">
        <v>430</v>
      </c>
      <c r="AL132" s="45" t="s">
        <v>414</v>
      </c>
    </row>
    <row r="133" spans="1:38" s="2" customFormat="1" ht="26.25" customHeight="1" thickBot="1" x14ac:dyDescent="0.25">
      <c r="A133" s="65" t="s">
        <v>288</v>
      </c>
      <c r="B133" s="69" t="s">
        <v>307</v>
      </c>
      <c r="C133" s="77" t="s">
        <v>308</v>
      </c>
      <c r="D133" s="67"/>
      <c r="E133" s="138">
        <v>3.1350000000000002E-3</v>
      </c>
      <c r="F133" s="138">
        <v>4.9400000000000001E-5</v>
      </c>
      <c r="G133" s="138">
        <v>4.2940000000000003E-4</v>
      </c>
      <c r="H133" s="138" t="s">
        <v>442</v>
      </c>
      <c r="I133" s="138">
        <v>1.3186E-4</v>
      </c>
      <c r="J133" s="138">
        <v>1.3186E-4</v>
      </c>
      <c r="K133" s="138">
        <v>1.4652799999999999E-4</v>
      </c>
      <c r="L133" s="138" t="s">
        <v>442</v>
      </c>
      <c r="M133" s="138">
        <v>5.3200000000000003E-4</v>
      </c>
      <c r="N133" s="138">
        <v>1.1411400000000001E-4</v>
      </c>
      <c r="O133" s="138">
        <v>1.9114E-5</v>
      </c>
      <c r="P133" s="138">
        <v>5.6620000000000004E-3</v>
      </c>
      <c r="Q133" s="138">
        <v>5.1718000000000002E-5</v>
      </c>
      <c r="R133" s="138">
        <v>5.1528000000000005E-5</v>
      </c>
      <c r="S133" s="138">
        <v>4.7233999999999995E-5</v>
      </c>
      <c r="T133" s="138">
        <v>6.5853999999999997E-5</v>
      </c>
      <c r="U133" s="138">
        <v>7.5164000000000001E-5</v>
      </c>
      <c r="V133" s="138">
        <v>6.0845599999999995E-4</v>
      </c>
      <c r="W133" s="138">
        <v>1.026E-4</v>
      </c>
      <c r="X133" s="138">
        <v>5.0159999999999994E-8</v>
      </c>
      <c r="Y133" s="138">
        <v>2.7398000000000002E-8</v>
      </c>
      <c r="Z133" s="138">
        <v>2.4471999999999999E-8</v>
      </c>
      <c r="AA133" s="138">
        <v>2.6562E-8</v>
      </c>
      <c r="AB133" s="138">
        <v>1.2859199999999999E-7</v>
      </c>
      <c r="AC133" s="138">
        <v>5.6999999999999998E-4</v>
      </c>
      <c r="AD133" s="138">
        <v>1.5579999999999999E-3</v>
      </c>
      <c r="AE133" s="55"/>
      <c r="AF133" s="147" t="s">
        <v>428</v>
      </c>
      <c r="AG133" s="147" t="s">
        <v>428</v>
      </c>
      <c r="AH133" s="147" t="s">
        <v>428</v>
      </c>
      <c r="AI133" s="147" t="s">
        <v>428</v>
      </c>
      <c r="AJ133" s="147" t="s">
        <v>428</v>
      </c>
      <c r="AK133" s="147">
        <v>3800</v>
      </c>
      <c r="AL133" s="45" t="s">
        <v>415</v>
      </c>
    </row>
    <row r="134" spans="1:38" s="2" customFormat="1" ht="26.25" customHeight="1" thickBot="1" x14ac:dyDescent="0.25">
      <c r="A134" s="65" t="s">
        <v>288</v>
      </c>
      <c r="B134" s="69" t="s">
        <v>309</v>
      </c>
      <c r="C134" s="66" t="s">
        <v>310</v>
      </c>
      <c r="D134" s="67"/>
      <c r="E134" s="138" t="s">
        <v>430</v>
      </c>
      <c r="F134" s="138" t="s">
        <v>430</v>
      </c>
      <c r="G134" s="138" t="s">
        <v>430</v>
      </c>
      <c r="H134" s="138" t="s">
        <v>430</v>
      </c>
      <c r="I134" s="138" t="s">
        <v>428</v>
      </c>
      <c r="J134" s="138" t="s">
        <v>428</v>
      </c>
      <c r="K134" s="138" t="s">
        <v>428</v>
      </c>
      <c r="L134" s="138" t="s">
        <v>428</v>
      </c>
      <c r="M134" s="138" t="s">
        <v>430</v>
      </c>
      <c r="N134" s="138" t="s">
        <v>428</v>
      </c>
      <c r="O134" s="138" t="s">
        <v>428</v>
      </c>
      <c r="P134" s="138" t="s">
        <v>428</v>
      </c>
      <c r="Q134" s="138" t="s">
        <v>428</v>
      </c>
      <c r="R134" s="138" t="s">
        <v>428</v>
      </c>
      <c r="S134" s="138" t="s">
        <v>430</v>
      </c>
      <c r="T134" s="138" t="s">
        <v>428</v>
      </c>
      <c r="U134" s="138" t="s">
        <v>428</v>
      </c>
      <c r="V134" s="138" t="s">
        <v>428</v>
      </c>
      <c r="W134" s="138" t="s">
        <v>430</v>
      </c>
      <c r="X134" s="138" t="s">
        <v>430</v>
      </c>
      <c r="Y134" s="138" t="s">
        <v>430</v>
      </c>
      <c r="Z134" s="138" t="s">
        <v>430</v>
      </c>
      <c r="AA134" s="138" t="s">
        <v>430</v>
      </c>
      <c r="AB134" s="138" t="s">
        <v>430</v>
      </c>
      <c r="AC134" s="138" t="s">
        <v>430</v>
      </c>
      <c r="AD134" s="138" t="s">
        <v>430</v>
      </c>
      <c r="AE134" s="55"/>
      <c r="AF134" s="147" t="s">
        <v>428</v>
      </c>
      <c r="AG134" s="147" t="s">
        <v>428</v>
      </c>
      <c r="AH134" s="147" t="s">
        <v>428</v>
      </c>
      <c r="AI134" s="147" t="s">
        <v>428</v>
      </c>
      <c r="AJ134" s="147" t="s">
        <v>428</v>
      </c>
      <c r="AK134" s="147" t="s">
        <v>428</v>
      </c>
      <c r="AL134" s="45" t="s">
        <v>412</v>
      </c>
    </row>
    <row r="135" spans="1:38" s="2" customFormat="1" ht="26.25" customHeight="1" thickBot="1" x14ac:dyDescent="0.25">
      <c r="A135" s="65" t="s">
        <v>288</v>
      </c>
      <c r="B135" s="65" t="s">
        <v>311</v>
      </c>
      <c r="C135" s="66" t="s">
        <v>312</v>
      </c>
      <c r="D135" s="67"/>
      <c r="E135" s="138" t="s">
        <v>442</v>
      </c>
      <c r="F135" s="138" t="s">
        <v>442</v>
      </c>
      <c r="G135" s="138" t="s">
        <v>442</v>
      </c>
      <c r="H135" s="138" t="s">
        <v>442</v>
      </c>
      <c r="I135" s="138" t="s">
        <v>442</v>
      </c>
      <c r="J135" s="138" t="s">
        <v>442</v>
      </c>
      <c r="K135" s="138" t="s">
        <v>442</v>
      </c>
      <c r="L135" s="138" t="s">
        <v>442</v>
      </c>
      <c r="M135" s="138" t="s">
        <v>442</v>
      </c>
      <c r="N135" s="138" t="s">
        <v>430</v>
      </c>
      <c r="O135" s="138" t="s">
        <v>430</v>
      </c>
      <c r="P135" s="138" t="s">
        <v>430</v>
      </c>
      <c r="Q135" s="138" t="s">
        <v>430</v>
      </c>
      <c r="R135" s="138" t="s">
        <v>430</v>
      </c>
      <c r="S135" s="138" t="s">
        <v>430</v>
      </c>
      <c r="T135" s="138" t="s">
        <v>430</v>
      </c>
      <c r="U135" s="138" t="s">
        <v>430</v>
      </c>
      <c r="V135" s="138" t="s">
        <v>430</v>
      </c>
      <c r="W135" s="138">
        <v>1.1468303999999998</v>
      </c>
      <c r="X135" s="138">
        <v>3.4213773599999999E-4</v>
      </c>
      <c r="Y135" s="138">
        <v>1.5482210399999999E-3</v>
      </c>
      <c r="Z135" s="138">
        <v>1.5482210399999999E-3</v>
      </c>
      <c r="AA135" s="138" t="s">
        <v>442</v>
      </c>
      <c r="AB135" s="138">
        <v>3.438579816E-3</v>
      </c>
      <c r="AC135" s="138" t="s">
        <v>442</v>
      </c>
      <c r="AD135" s="138">
        <v>1.9496116799999996</v>
      </c>
      <c r="AE135" s="55"/>
      <c r="AF135" s="147" t="s">
        <v>428</v>
      </c>
      <c r="AG135" s="147" t="s">
        <v>428</v>
      </c>
      <c r="AH135" s="147" t="s">
        <v>428</v>
      </c>
      <c r="AI135" s="147" t="s">
        <v>428</v>
      </c>
      <c r="AJ135" s="147" t="s">
        <v>428</v>
      </c>
      <c r="AK135" s="147">
        <v>3.8227679999999995</v>
      </c>
      <c r="AL135" s="148" t="s">
        <v>432</v>
      </c>
    </row>
    <row r="136" spans="1:38" s="2" customFormat="1" ht="26.25" customHeight="1" thickBot="1" x14ac:dyDescent="0.25">
      <c r="A136" s="65" t="s">
        <v>288</v>
      </c>
      <c r="B136" s="65" t="s">
        <v>313</v>
      </c>
      <c r="C136" s="66" t="s">
        <v>314</v>
      </c>
      <c r="D136" s="67"/>
      <c r="E136" s="138" t="s">
        <v>428</v>
      </c>
      <c r="F136" s="138">
        <v>7.5433757220000003E-3</v>
      </c>
      <c r="G136" s="138" t="s">
        <v>428</v>
      </c>
      <c r="H136" s="138" t="s">
        <v>442</v>
      </c>
      <c r="I136" s="138" t="s">
        <v>442</v>
      </c>
      <c r="J136" s="138" t="s">
        <v>442</v>
      </c>
      <c r="K136" s="138" t="s">
        <v>442</v>
      </c>
      <c r="L136" s="138" t="s">
        <v>442</v>
      </c>
      <c r="M136" s="138" t="s">
        <v>428</v>
      </c>
      <c r="N136" s="138" t="s">
        <v>442</v>
      </c>
      <c r="O136" s="138" t="s">
        <v>442</v>
      </c>
      <c r="P136" s="138" t="s">
        <v>442</v>
      </c>
      <c r="Q136" s="138" t="s">
        <v>442</v>
      </c>
      <c r="R136" s="138" t="s">
        <v>442</v>
      </c>
      <c r="S136" s="138" t="s">
        <v>442</v>
      </c>
      <c r="T136" s="138" t="s">
        <v>442</v>
      </c>
      <c r="U136" s="138" t="s">
        <v>442</v>
      </c>
      <c r="V136" s="138" t="s">
        <v>442</v>
      </c>
      <c r="W136" s="138" t="s">
        <v>428</v>
      </c>
      <c r="X136" s="138" t="s">
        <v>428</v>
      </c>
      <c r="Y136" s="138" t="s">
        <v>428</v>
      </c>
      <c r="Z136" s="138" t="s">
        <v>428</v>
      </c>
      <c r="AA136" s="138" t="s">
        <v>428</v>
      </c>
      <c r="AB136" s="138" t="s">
        <v>428</v>
      </c>
      <c r="AC136" s="138" t="s">
        <v>428</v>
      </c>
      <c r="AD136" s="138" t="s">
        <v>428</v>
      </c>
      <c r="AE136" s="55"/>
      <c r="AF136" s="147" t="s">
        <v>428</v>
      </c>
      <c r="AG136" s="147" t="s">
        <v>428</v>
      </c>
      <c r="AH136" s="147" t="s">
        <v>430</v>
      </c>
      <c r="AI136" s="147" t="s">
        <v>430</v>
      </c>
      <c r="AJ136" s="147" t="s">
        <v>430</v>
      </c>
      <c r="AK136" s="147" t="s">
        <v>442</v>
      </c>
      <c r="AL136" s="45" t="s">
        <v>416</v>
      </c>
    </row>
    <row r="137" spans="1:38" s="2" customFormat="1" ht="26.25" customHeight="1" thickBot="1" x14ac:dyDescent="0.25">
      <c r="A137" s="65" t="s">
        <v>288</v>
      </c>
      <c r="B137" s="65" t="s">
        <v>315</v>
      </c>
      <c r="C137" s="66" t="s">
        <v>316</v>
      </c>
      <c r="D137" s="67"/>
      <c r="E137" s="138" t="s">
        <v>428</v>
      </c>
      <c r="F137" s="138" t="s">
        <v>429</v>
      </c>
      <c r="G137" s="138" t="s">
        <v>428</v>
      </c>
      <c r="H137" s="138" t="s">
        <v>442</v>
      </c>
      <c r="I137" s="138" t="s">
        <v>442</v>
      </c>
      <c r="J137" s="138" t="s">
        <v>442</v>
      </c>
      <c r="K137" s="138" t="s">
        <v>442</v>
      </c>
      <c r="L137" s="138" t="s">
        <v>442</v>
      </c>
      <c r="M137" s="138" t="s">
        <v>428</v>
      </c>
      <c r="N137" s="138" t="s">
        <v>442</v>
      </c>
      <c r="O137" s="138" t="s">
        <v>442</v>
      </c>
      <c r="P137" s="138" t="s">
        <v>442</v>
      </c>
      <c r="Q137" s="138" t="s">
        <v>442</v>
      </c>
      <c r="R137" s="138" t="s">
        <v>442</v>
      </c>
      <c r="S137" s="138" t="s">
        <v>442</v>
      </c>
      <c r="T137" s="138" t="s">
        <v>442</v>
      </c>
      <c r="U137" s="138" t="s">
        <v>442</v>
      </c>
      <c r="V137" s="138" t="s">
        <v>442</v>
      </c>
      <c r="W137" s="138" t="s">
        <v>428</v>
      </c>
      <c r="X137" s="138" t="s">
        <v>428</v>
      </c>
      <c r="Y137" s="138" t="s">
        <v>428</v>
      </c>
      <c r="Z137" s="138" t="s">
        <v>428</v>
      </c>
      <c r="AA137" s="138" t="s">
        <v>428</v>
      </c>
      <c r="AB137" s="138" t="s">
        <v>428</v>
      </c>
      <c r="AC137" s="138" t="s">
        <v>428</v>
      </c>
      <c r="AD137" s="138" t="s">
        <v>428</v>
      </c>
      <c r="AE137" s="55"/>
      <c r="AF137" s="147" t="s">
        <v>428</v>
      </c>
      <c r="AG137" s="147" t="s">
        <v>428</v>
      </c>
      <c r="AH137" s="147" t="s">
        <v>428</v>
      </c>
      <c r="AI137" s="147" t="s">
        <v>428</v>
      </c>
      <c r="AJ137" s="147" t="s">
        <v>428</v>
      </c>
      <c r="AK137" s="147" t="s">
        <v>442</v>
      </c>
      <c r="AL137" s="45" t="s">
        <v>416</v>
      </c>
    </row>
    <row r="138" spans="1:38" s="2" customFormat="1" ht="26.25" customHeight="1" thickBot="1" x14ac:dyDescent="0.25">
      <c r="A138" s="69" t="s">
        <v>288</v>
      </c>
      <c r="B138" s="69" t="s">
        <v>317</v>
      </c>
      <c r="C138" s="71" t="s">
        <v>318</v>
      </c>
      <c r="D138" s="68"/>
      <c r="E138" s="138" t="s">
        <v>428</v>
      </c>
      <c r="F138" s="138" t="s">
        <v>429</v>
      </c>
      <c r="G138" s="138" t="s">
        <v>428</v>
      </c>
      <c r="H138" s="138" t="s">
        <v>442</v>
      </c>
      <c r="I138" s="138" t="s">
        <v>442</v>
      </c>
      <c r="J138" s="138" t="s">
        <v>442</v>
      </c>
      <c r="K138" s="138" t="s">
        <v>442</v>
      </c>
      <c r="L138" s="138" t="s">
        <v>442</v>
      </c>
      <c r="M138" s="138" t="s">
        <v>428</v>
      </c>
      <c r="N138" s="138" t="s">
        <v>442</v>
      </c>
      <c r="O138" s="138" t="s">
        <v>442</v>
      </c>
      <c r="P138" s="138" t="s">
        <v>442</v>
      </c>
      <c r="Q138" s="138" t="s">
        <v>442</v>
      </c>
      <c r="R138" s="138" t="s">
        <v>442</v>
      </c>
      <c r="S138" s="138" t="s">
        <v>442</v>
      </c>
      <c r="T138" s="138" t="s">
        <v>442</v>
      </c>
      <c r="U138" s="138" t="s">
        <v>442</v>
      </c>
      <c r="V138" s="138" t="s">
        <v>442</v>
      </c>
      <c r="W138" s="138" t="s">
        <v>428</v>
      </c>
      <c r="X138" s="138" t="s">
        <v>428</v>
      </c>
      <c r="Y138" s="138" t="s">
        <v>428</v>
      </c>
      <c r="Z138" s="138" t="s">
        <v>428</v>
      </c>
      <c r="AA138" s="138" t="s">
        <v>428</v>
      </c>
      <c r="AB138" s="138" t="s">
        <v>428</v>
      </c>
      <c r="AC138" s="138" t="s">
        <v>428</v>
      </c>
      <c r="AD138" s="138" t="s">
        <v>428</v>
      </c>
      <c r="AE138" s="55"/>
      <c r="AF138" s="147" t="s">
        <v>428</v>
      </c>
      <c r="AG138" s="147" t="s">
        <v>428</v>
      </c>
      <c r="AH138" s="147" t="s">
        <v>428</v>
      </c>
      <c r="AI138" s="147" t="s">
        <v>428</v>
      </c>
      <c r="AJ138" s="147" t="s">
        <v>428</v>
      </c>
      <c r="AK138" s="147" t="s">
        <v>442</v>
      </c>
      <c r="AL138" s="45" t="s">
        <v>416</v>
      </c>
    </row>
    <row r="139" spans="1:38" s="2" customFormat="1" ht="26.25" customHeight="1" thickBot="1" x14ac:dyDescent="0.25">
      <c r="A139" s="69" t="s">
        <v>288</v>
      </c>
      <c r="B139" s="69" t="s">
        <v>319</v>
      </c>
      <c r="C139" s="71" t="s">
        <v>377</v>
      </c>
      <c r="D139" s="68"/>
      <c r="E139" s="138" t="s">
        <v>442</v>
      </c>
      <c r="F139" s="138" t="s">
        <v>442</v>
      </c>
      <c r="G139" s="138" t="s">
        <v>442</v>
      </c>
      <c r="H139" s="138" t="s">
        <v>442</v>
      </c>
      <c r="I139" s="138">
        <v>0.43334123000000002</v>
      </c>
      <c r="J139" s="138">
        <v>0.43334123000000002</v>
      </c>
      <c r="K139" s="138">
        <v>0.43334123000000002</v>
      </c>
      <c r="L139" s="138" t="s">
        <v>442</v>
      </c>
      <c r="M139" s="138" t="s">
        <v>442</v>
      </c>
      <c r="N139" s="138" t="s">
        <v>430</v>
      </c>
      <c r="O139" s="138" t="s">
        <v>430</v>
      </c>
      <c r="P139" s="138" t="s">
        <v>430</v>
      </c>
      <c r="Q139" s="138" t="s">
        <v>430</v>
      </c>
      <c r="R139" s="138" t="s">
        <v>430</v>
      </c>
      <c r="S139" s="138" t="s">
        <v>430</v>
      </c>
      <c r="T139" s="138" t="s">
        <v>430</v>
      </c>
      <c r="U139" s="138" t="s">
        <v>430</v>
      </c>
      <c r="V139" s="138" t="s">
        <v>430</v>
      </c>
      <c r="W139" s="138">
        <v>5.1204123576757539</v>
      </c>
      <c r="X139" s="138">
        <v>1.3476821945662373E-2</v>
      </c>
      <c r="Y139" s="138">
        <v>1.5958322710834069E-2</v>
      </c>
      <c r="Z139" s="138">
        <v>5.6804552936863418E-3</v>
      </c>
      <c r="AA139" s="138">
        <v>9.3679617732619273E-4</v>
      </c>
      <c r="AB139" s="138">
        <v>3.6052396127508976E-2</v>
      </c>
      <c r="AC139" s="138" t="s">
        <v>442</v>
      </c>
      <c r="AD139" s="138">
        <v>5.7479761975920214</v>
      </c>
      <c r="AE139" s="55"/>
      <c r="AF139" s="147" t="s">
        <v>428</v>
      </c>
      <c r="AG139" s="147" t="s">
        <v>428</v>
      </c>
      <c r="AH139" s="147" t="s">
        <v>428</v>
      </c>
      <c r="AI139" s="147" t="s">
        <v>428</v>
      </c>
      <c r="AJ139" s="147" t="s">
        <v>428</v>
      </c>
      <c r="AK139" s="147">
        <v>9.607855081053934</v>
      </c>
      <c r="AL139" s="148" t="s">
        <v>431</v>
      </c>
    </row>
    <row r="140" spans="1:38" s="2" customFormat="1" ht="26.25" customHeight="1" thickBot="1" x14ac:dyDescent="0.25">
      <c r="A140" s="65" t="s">
        <v>321</v>
      </c>
      <c r="B140" s="69" t="s">
        <v>322</v>
      </c>
      <c r="C140" s="66" t="s">
        <v>378</v>
      </c>
      <c r="D140" s="67"/>
      <c r="E140" s="138" t="s">
        <v>430</v>
      </c>
      <c r="F140" s="138" t="s">
        <v>430</v>
      </c>
      <c r="G140" s="138" t="s">
        <v>430</v>
      </c>
      <c r="H140" s="138" t="s">
        <v>430</v>
      </c>
      <c r="I140" s="138" t="s">
        <v>430</v>
      </c>
      <c r="J140" s="138" t="s">
        <v>430</v>
      </c>
      <c r="K140" s="138" t="s">
        <v>430</v>
      </c>
      <c r="L140" s="138" t="s">
        <v>430</v>
      </c>
      <c r="M140" s="138" t="s">
        <v>430</v>
      </c>
      <c r="N140" s="138" t="s">
        <v>430</v>
      </c>
      <c r="O140" s="138" t="s">
        <v>430</v>
      </c>
      <c r="P140" s="138" t="s">
        <v>430</v>
      </c>
      <c r="Q140" s="138" t="s">
        <v>430</v>
      </c>
      <c r="R140" s="138" t="s">
        <v>430</v>
      </c>
      <c r="S140" s="138" t="s">
        <v>430</v>
      </c>
      <c r="T140" s="138" t="s">
        <v>430</v>
      </c>
      <c r="U140" s="138" t="s">
        <v>430</v>
      </c>
      <c r="V140" s="138" t="s">
        <v>430</v>
      </c>
      <c r="W140" s="138" t="s">
        <v>430</v>
      </c>
      <c r="X140" s="138" t="s">
        <v>430</v>
      </c>
      <c r="Y140" s="138" t="s">
        <v>430</v>
      </c>
      <c r="Z140" s="138" t="s">
        <v>430</v>
      </c>
      <c r="AA140" s="138" t="s">
        <v>430</v>
      </c>
      <c r="AB140" s="138" t="s">
        <v>430</v>
      </c>
      <c r="AC140" s="138" t="s">
        <v>430</v>
      </c>
      <c r="AD140" s="138" t="s">
        <v>430</v>
      </c>
      <c r="AE140" s="55"/>
      <c r="AF140" s="147" t="s">
        <v>428</v>
      </c>
      <c r="AG140" s="147" t="s">
        <v>428</v>
      </c>
      <c r="AH140" s="147" t="s">
        <v>428</v>
      </c>
      <c r="AI140" s="147" t="s">
        <v>428</v>
      </c>
      <c r="AJ140" s="147" t="s">
        <v>428</v>
      </c>
      <c r="AK140" s="147" t="s">
        <v>428</v>
      </c>
      <c r="AL140" s="45" t="s">
        <v>412</v>
      </c>
    </row>
    <row r="141" spans="1:38" s="8" customFormat="1" ht="37.5" customHeight="1" thickBot="1" x14ac:dyDescent="0.25">
      <c r="A141" s="84"/>
      <c r="B141" s="85" t="s">
        <v>323</v>
      </c>
      <c r="C141" s="86" t="s">
        <v>388</v>
      </c>
      <c r="D141" s="84" t="s">
        <v>142</v>
      </c>
      <c r="E141" s="19">
        <f>SUM(E14:E140)</f>
        <v>126.37203441309774</v>
      </c>
      <c r="F141" s="19">
        <f t="shared" ref="F141:AD141" si="0">SUM(F14:F140)</f>
        <v>123.50436775758062</v>
      </c>
      <c r="G141" s="19">
        <f t="shared" si="0"/>
        <v>33.342381520723265</v>
      </c>
      <c r="H141" s="19">
        <f t="shared" si="0"/>
        <v>122.23888165808242</v>
      </c>
      <c r="I141" s="19">
        <f t="shared" si="0"/>
        <v>16.771056084483938</v>
      </c>
      <c r="J141" s="19">
        <f t="shared" si="0"/>
        <v>31.346388983577796</v>
      </c>
      <c r="K141" s="19">
        <f t="shared" si="0"/>
        <v>89.187236040967989</v>
      </c>
      <c r="L141" s="19">
        <f t="shared" si="0"/>
        <v>2.9326172612099763</v>
      </c>
      <c r="M141" s="19">
        <f t="shared" si="0"/>
        <v>244.28362142979148</v>
      </c>
      <c r="N141" s="19">
        <f t="shared" si="0"/>
        <v>9.2774851092360962</v>
      </c>
      <c r="O141" s="19">
        <f t="shared" si="0"/>
        <v>0.30929474626881881</v>
      </c>
      <c r="P141" s="19">
        <f t="shared" si="0"/>
        <v>0.41574373338742771</v>
      </c>
      <c r="Q141" s="19">
        <f t="shared" si="0"/>
        <v>1.4884099537683597</v>
      </c>
      <c r="R141" s="19">
        <f>SUM(R14:R140)</f>
        <v>3.895811812821826</v>
      </c>
      <c r="S141" s="19">
        <f t="shared" si="0"/>
        <v>47.52383792304375</v>
      </c>
      <c r="T141" s="19">
        <f t="shared" si="0"/>
        <v>10.987784201563105</v>
      </c>
      <c r="U141" s="19">
        <f t="shared" si="0"/>
        <v>4.6857289277452354</v>
      </c>
      <c r="V141" s="19">
        <f t="shared" si="0"/>
        <v>28.259043810297847</v>
      </c>
      <c r="W141" s="19">
        <f t="shared" si="0"/>
        <v>25.782442926973449</v>
      </c>
      <c r="X141" s="19">
        <f t="shared" si="0"/>
        <v>3.7962691135764417</v>
      </c>
      <c r="Y141" s="19">
        <f t="shared" si="0"/>
        <v>6.405655472240106</v>
      </c>
      <c r="Z141" s="19">
        <f t="shared" si="0"/>
        <v>2.8665513639026057</v>
      </c>
      <c r="AA141" s="19">
        <f t="shared" si="0"/>
        <v>2.3117261767036554</v>
      </c>
      <c r="AB141" s="19">
        <f t="shared" si="0"/>
        <v>15.380202126422809</v>
      </c>
      <c r="AC141" s="19">
        <f t="shared" si="0"/>
        <v>2.5480677951291604</v>
      </c>
      <c r="AD141" s="19">
        <f t="shared" si="0"/>
        <v>12.025498404113538</v>
      </c>
      <c r="AE141" s="56"/>
      <c r="AF141" s="145">
        <f>SUM(AF14:AF140)</f>
        <v>298415.60193226411</v>
      </c>
      <c r="AG141" s="145">
        <f t="shared" ref="AG141:AI141" si="1">SUM(AG14:AG140)</f>
        <v>84359.893639067275</v>
      </c>
      <c r="AH141" s="145">
        <f t="shared" si="1"/>
        <v>182085.12613760916</v>
      </c>
      <c r="AI141" s="145">
        <f t="shared" si="1"/>
        <v>10737.617591823853</v>
      </c>
      <c r="AJ141" s="145">
        <f>IF(SUM(AJ14:AJ140)=0, "NA",SUM(AJ14:AJ140))</f>
        <v>540.51151584464003</v>
      </c>
      <c r="AK141" s="146" t="s">
        <v>428</v>
      </c>
      <c r="AL141" s="146" t="s">
        <v>428</v>
      </c>
    </row>
    <row r="142" spans="1:38" s="18" customFormat="1" ht="15" customHeight="1" thickBot="1" x14ac:dyDescent="0.3">
      <c r="A142" s="87"/>
      <c r="B142" s="46"/>
      <c r="C142" s="88"/>
      <c r="D142" s="89"/>
      <c r="E142" s="113"/>
      <c r="F142" s="113"/>
      <c r="G142" s="113"/>
      <c r="H142" s="113"/>
      <c r="I142" s="113"/>
      <c r="J142"/>
      <c r="K142"/>
      <c r="L142"/>
      <c r="M142"/>
      <c r="N142"/>
      <c r="O142" s="9"/>
      <c r="P142" s="9"/>
      <c r="Q142" s="9"/>
      <c r="R142" s="9"/>
      <c r="S142" s="9"/>
      <c r="T142" s="9"/>
      <c r="U142" s="9"/>
      <c r="V142" s="9"/>
      <c r="W142" s="9"/>
      <c r="X142" s="9"/>
      <c r="Y142" s="9"/>
      <c r="Z142" s="9"/>
      <c r="AA142" s="9"/>
      <c r="AB142" s="9"/>
      <c r="AC142" s="9"/>
      <c r="AD142" s="9"/>
      <c r="AE142" s="57"/>
      <c r="AF142" s="10"/>
      <c r="AG142" s="10"/>
      <c r="AH142" s="10"/>
      <c r="AI142" s="10"/>
      <c r="AJ142" s="10"/>
      <c r="AK142" s="10"/>
      <c r="AL142" s="46"/>
    </row>
    <row r="143" spans="1:38" s="1" customFormat="1" ht="26.25" customHeight="1" thickBot="1" x14ac:dyDescent="0.25">
      <c r="A143" s="91"/>
      <c r="B143" s="47" t="s">
        <v>347</v>
      </c>
      <c r="C143" s="92" t="s">
        <v>354</v>
      </c>
      <c r="D143" s="93" t="s">
        <v>281</v>
      </c>
      <c r="E143" s="139">
        <v>10.043400174082514</v>
      </c>
      <c r="F143" s="139">
        <v>5.8600568667482751</v>
      </c>
      <c r="G143" s="139">
        <v>2.7668001130267923E-2</v>
      </c>
      <c r="H143" s="139">
        <v>1.7232738719709688</v>
      </c>
      <c r="I143" s="139">
        <v>0.4036420596447492</v>
      </c>
      <c r="J143" s="139">
        <v>0.40364205964474897</v>
      </c>
      <c r="K143" s="139">
        <v>0.4036420596447492</v>
      </c>
      <c r="L143" s="139">
        <v>0.31235444426809544</v>
      </c>
      <c r="M143" s="139">
        <v>87.542009495381947</v>
      </c>
      <c r="N143" s="139">
        <v>4.1633229524736498E-2</v>
      </c>
      <c r="O143" s="139">
        <v>3.3417611183071488E-4</v>
      </c>
      <c r="P143" s="139">
        <v>1.6015032949211385E-2</v>
      </c>
      <c r="Q143" s="139">
        <v>5.1309114442267512E-4</v>
      </c>
      <c r="R143" s="139">
        <v>1.3802620062086355E-2</v>
      </c>
      <c r="S143" s="139">
        <v>9.6832992480093104E-3</v>
      </c>
      <c r="T143" s="139">
        <v>3.6656206359041875E-3</v>
      </c>
      <c r="U143" s="139">
        <v>3.5783006518391979E-4</v>
      </c>
      <c r="V143" s="139">
        <v>5.9751579355942858E-2</v>
      </c>
      <c r="W143" s="139">
        <v>1.0201571</v>
      </c>
      <c r="X143" s="139">
        <v>2.4919842516900003E-2</v>
      </c>
      <c r="Y143" s="139">
        <v>2.7982443828300001E-2</v>
      </c>
      <c r="Z143" s="139">
        <v>2.1301307548200001E-2</v>
      </c>
      <c r="AA143" s="139">
        <v>2.5835094942200001E-2</v>
      </c>
      <c r="AB143" s="139">
        <v>0.10003868883560001</v>
      </c>
      <c r="AC143" s="139">
        <v>1.0201569E-3</v>
      </c>
      <c r="AD143" s="139">
        <v>2.040453E-4</v>
      </c>
      <c r="AE143" s="58"/>
      <c r="AF143" s="144">
        <v>89273.997771834111</v>
      </c>
      <c r="AG143" s="11" t="s">
        <v>428</v>
      </c>
      <c r="AH143" s="11" t="s">
        <v>430</v>
      </c>
      <c r="AI143" s="11" t="s">
        <v>428</v>
      </c>
      <c r="AJ143" s="11" t="s">
        <v>430</v>
      </c>
      <c r="AK143" s="11" t="s">
        <v>428</v>
      </c>
      <c r="AL143" s="47" t="s">
        <v>49</v>
      </c>
    </row>
    <row r="144" spans="1:38" s="1" customFormat="1" ht="26.25" customHeight="1" thickBot="1" x14ac:dyDescent="0.25">
      <c r="A144" s="91"/>
      <c r="B144" s="47" t="s">
        <v>348</v>
      </c>
      <c r="C144" s="92" t="s">
        <v>355</v>
      </c>
      <c r="D144" s="93" t="s">
        <v>281</v>
      </c>
      <c r="E144" s="139">
        <v>8.3349464404053801</v>
      </c>
      <c r="F144" s="139">
        <v>0.68568421024938275</v>
      </c>
      <c r="G144" s="139">
        <v>9.6604921017425637E-3</v>
      </c>
      <c r="H144" s="139">
        <v>1.0768749728109794E-2</v>
      </c>
      <c r="I144" s="139">
        <v>0.57965490434370248</v>
      </c>
      <c r="J144" s="139">
        <v>0.57965490434370248</v>
      </c>
      <c r="K144" s="139">
        <v>0.57965490434370248</v>
      </c>
      <c r="L144" s="139">
        <v>0.46755298255573352</v>
      </c>
      <c r="M144" s="139">
        <v>3.3041605213245542</v>
      </c>
      <c r="N144" s="139">
        <v>3.7089529360987273E-4</v>
      </c>
      <c r="O144" s="139">
        <v>3.2963455361580659E-5</v>
      </c>
      <c r="P144" s="139">
        <v>3.468847412885031E-3</v>
      </c>
      <c r="Q144" s="139">
        <v>6.5724679879621158E-5</v>
      </c>
      <c r="R144" s="139">
        <v>5.5477694678080919E-3</v>
      </c>
      <c r="S144" s="139">
        <v>3.7208256668523482E-3</v>
      </c>
      <c r="T144" s="139">
        <v>1.3488728409942482E-4</v>
      </c>
      <c r="U144" s="139">
        <v>6.552244903608101E-5</v>
      </c>
      <c r="V144" s="139">
        <v>1.1787973901188374E-2</v>
      </c>
      <c r="W144" s="139">
        <v>0.58048940000000004</v>
      </c>
      <c r="X144" s="139">
        <v>1.6814669073000003E-2</v>
      </c>
      <c r="Y144" s="139">
        <v>1.8844197415499999E-2</v>
      </c>
      <c r="Z144" s="139">
        <v>1.4784766376200001E-2</v>
      </c>
      <c r="AA144" s="139">
        <v>1.5657411862800001E-2</v>
      </c>
      <c r="AB144" s="139">
        <v>6.6101044727500002E-2</v>
      </c>
      <c r="AC144" s="139">
        <v>5.804893E-4</v>
      </c>
      <c r="AD144" s="139">
        <v>1.162881E-4</v>
      </c>
      <c r="AE144" s="58"/>
      <c r="AF144" s="144">
        <v>28187.40784189244</v>
      </c>
      <c r="AG144" s="11" t="s">
        <v>428</v>
      </c>
      <c r="AH144" s="11" t="s">
        <v>430</v>
      </c>
      <c r="AI144" s="11" t="s">
        <v>428</v>
      </c>
      <c r="AJ144" s="11" t="s">
        <v>430</v>
      </c>
      <c r="AK144" s="11" t="s">
        <v>428</v>
      </c>
      <c r="AL144" s="47" t="s">
        <v>49</v>
      </c>
    </row>
    <row r="145" spans="1:38" s="1" customFormat="1" ht="26.25" customHeight="1" thickBot="1" x14ac:dyDescent="0.25">
      <c r="A145" s="91"/>
      <c r="B145" s="47" t="s">
        <v>349</v>
      </c>
      <c r="C145" s="92" t="s">
        <v>356</v>
      </c>
      <c r="D145" s="93" t="s">
        <v>281</v>
      </c>
      <c r="E145" s="139">
        <v>25.230622355392086</v>
      </c>
      <c r="F145" s="139">
        <v>0.81359891857948607</v>
      </c>
      <c r="G145" s="139">
        <v>1.3711867570915609E-2</v>
      </c>
      <c r="H145" s="139">
        <v>1.2491664551890432E-2</v>
      </c>
      <c r="I145" s="139">
        <v>0.46157918062197029</v>
      </c>
      <c r="J145" s="139">
        <v>0.46157918062197067</v>
      </c>
      <c r="K145" s="139">
        <v>0.46157918062197023</v>
      </c>
      <c r="L145" s="139">
        <v>0.31099598847082938</v>
      </c>
      <c r="M145" s="139">
        <v>5.2553385418603318</v>
      </c>
      <c r="N145" s="139">
        <v>4.6104134493786514E-4</v>
      </c>
      <c r="O145" s="139">
        <v>4.6401033389367177E-5</v>
      </c>
      <c r="P145" s="139">
        <v>4.9137967970280744E-3</v>
      </c>
      <c r="Q145" s="139">
        <v>9.2764364840775587E-5</v>
      </c>
      <c r="R145" s="139">
        <v>7.8777322393778406E-3</v>
      </c>
      <c r="S145" s="139">
        <v>5.282818351741405E-3</v>
      </c>
      <c r="T145" s="139">
        <v>1.8616966262685017E-4</v>
      </c>
      <c r="U145" s="139">
        <v>9.272666290281682E-5</v>
      </c>
      <c r="V145" s="139">
        <v>1.6689668264368268E-2</v>
      </c>
      <c r="W145" s="139">
        <v>0.27142149999999998</v>
      </c>
      <c r="X145" s="139">
        <v>3.8774497710000002E-3</v>
      </c>
      <c r="Y145" s="139">
        <v>2.3480112501000003E-2</v>
      </c>
      <c r="Z145" s="139">
        <v>2.6237410114999998E-2</v>
      </c>
      <c r="AA145" s="139">
        <v>6.0315885326999996E-3</v>
      </c>
      <c r="AB145" s="139">
        <v>5.9626560919700006E-2</v>
      </c>
      <c r="AC145" s="139">
        <v>2.6686059999999999E-4</v>
      </c>
      <c r="AD145" s="139">
        <v>5.4135399999999997E-5</v>
      </c>
      <c r="AE145" s="58"/>
      <c r="AF145" s="144">
        <v>39994.922320367215</v>
      </c>
      <c r="AG145" s="11" t="s">
        <v>428</v>
      </c>
      <c r="AH145" s="11" t="s">
        <v>430</v>
      </c>
      <c r="AI145" s="11" t="s">
        <v>428</v>
      </c>
      <c r="AJ145" s="11" t="s">
        <v>430</v>
      </c>
      <c r="AK145" s="11" t="s">
        <v>428</v>
      </c>
      <c r="AL145" s="47" t="s">
        <v>49</v>
      </c>
    </row>
    <row r="146" spans="1:38" s="1" customFormat="1" ht="26.25" customHeight="1" thickBot="1" x14ac:dyDescent="0.25">
      <c r="A146" s="91"/>
      <c r="B146" s="47" t="s">
        <v>350</v>
      </c>
      <c r="C146" s="92" t="s">
        <v>357</v>
      </c>
      <c r="D146" s="93" t="s">
        <v>281</v>
      </c>
      <c r="E146" s="139">
        <v>3.9183396117815288E-2</v>
      </c>
      <c r="F146" s="139">
        <v>0.27060652996132628</v>
      </c>
      <c r="G146" s="139">
        <v>7.6323729472318916E-5</v>
      </c>
      <c r="H146" s="139">
        <v>3.3540307043012057E-4</v>
      </c>
      <c r="I146" s="139">
        <v>6.6041380040054781E-3</v>
      </c>
      <c r="J146" s="139">
        <v>6.6041380040054764E-3</v>
      </c>
      <c r="K146" s="139">
        <v>6.604138004005479E-3</v>
      </c>
      <c r="L146" s="139">
        <v>9.2115425903721831E-4</v>
      </c>
      <c r="M146" s="139">
        <v>1.6736317147310527</v>
      </c>
      <c r="N146" s="139">
        <v>1.5374323340438894E-4</v>
      </c>
      <c r="O146" s="139">
        <v>1.1896934438590341E-4</v>
      </c>
      <c r="P146" s="139">
        <v>4.9878862219010083E-5</v>
      </c>
      <c r="Q146" s="139">
        <v>1.7199607661727621E-6</v>
      </c>
      <c r="R146" s="139">
        <v>5.322147713532979E-4</v>
      </c>
      <c r="S146" s="139">
        <v>2.0128006344572544E-2</v>
      </c>
      <c r="T146" s="139">
        <v>8.3717014363224285E-4</v>
      </c>
      <c r="U146" s="139">
        <v>1.1845257814083709E-4</v>
      </c>
      <c r="V146" s="139">
        <v>1.1821603860721929E-2</v>
      </c>
      <c r="W146" s="139">
        <v>4.1596999999999997E-3</v>
      </c>
      <c r="X146" s="139">
        <v>5.6885879100000005E-5</v>
      </c>
      <c r="Y146" s="139">
        <v>7.9869604699999997E-5</v>
      </c>
      <c r="Z146" s="139">
        <v>4.2018102800000002E-5</v>
      </c>
      <c r="AA146" s="139">
        <v>9.0104609100000001E-5</v>
      </c>
      <c r="AB146" s="139">
        <v>2.688781957E-4</v>
      </c>
      <c r="AC146" s="139">
        <v>4.1597000000000002E-6</v>
      </c>
      <c r="AD146" s="139">
        <v>2.0084999999999999E-6</v>
      </c>
      <c r="AE146" s="58"/>
      <c r="AF146" s="144">
        <v>255.01406131047082</v>
      </c>
      <c r="AG146" s="11" t="s">
        <v>428</v>
      </c>
      <c r="AH146" s="11" t="s">
        <v>430</v>
      </c>
      <c r="AI146" s="11" t="s">
        <v>428</v>
      </c>
      <c r="AJ146" s="11" t="s">
        <v>430</v>
      </c>
      <c r="AK146" s="11" t="s">
        <v>428</v>
      </c>
      <c r="AL146" s="47" t="s">
        <v>49</v>
      </c>
    </row>
    <row r="147" spans="1:38" s="1" customFormat="1" ht="26.25" customHeight="1" thickBot="1" x14ac:dyDescent="0.25">
      <c r="A147" s="91"/>
      <c r="B147" s="47" t="s">
        <v>351</v>
      </c>
      <c r="C147" s="92" t="s">
        <v>358</v>
      </c>
      <c r="D147" s="93" t="s">
        <v>281</v>
      </c>
      <c r="E147" s="139" t="s">
        <v>428</v>
      </c>
      <c r="F147" s="139">
        <v>2.6640013910518183</v>
      </c>
      <c r="G147" s="139" t="s">
        <v>428</v>
      </c>
      <c r="H147" s="139" t="s">
        <v>428</v>
      </c>
      <c r="I147" s="139" t="s">
        <v>428</v>
      </c>
      <c r="J147" s="139" t="s">
        <v>428</v>
      </c>
      <c r="K147" s="139" t="s">
        <v>428</v>
      </c>
      <c r="L147" s="139" t="s">
        <v>428</v>
      </c>
      <c r="M147" s="139" t="s">
        <v>428</v>
      </c>
      <c r="N147" s="139" t="s">
        <v>428</v>
      </c>
      <c r="O147" s="139">
        <v>0</v>
      </c>
      <c r="P147" s="139" t="s">
        <v>428</v>
      </c>
      <c r="Q147" s="139">
        <v>0</v>
      </c>
      <c r="R147" s="139">
        <v>0</v>
      </c>
      <c r="S147" s="139">
        <v>0</v>
      </c>
      <c r="T147" s="139">
        <v>0</v>
      </c>
      <c r="U147" s="139">
        <v>0</v>
      </c>
      <c r="V147" s="139">
        <v>0</v>
      </c>
      <c r="W147" s="139" t="s">
        <v>428</v>
      </c>
      <c r="X147" s="139" t="s">
        <v>428</v>
      </c>
      <c r="Y147" s="139" t="s">
        <v>428</v>
      </c>
      <c r="Z147" s="139" t="s">
        <v>428</v>
      </c>
      <c r="AA147" s="139" t="s">
        <v>428</v>
      </c>
      <c r="AB147" s="139" t="s">
        <v>428</v>
      </c>
      <c r="AC147" s="139" t="s">
        <v>428</v>
      </c>
      <c r="AD147" s="139" t="s">
        <v>428</v>
      </c>
      <c r="AE147" s="58"/>
      <c r="AF147" s="144" t="s">
        <v>428</v>
      </c>
      <c r="AG147" s="11" t="s">
        <v>428</v>
      </c>
      <c r="AH147" s="11" t="s">
        <v>428</v>
      </c>
      <c r="AI147" s="11" t="s">
        <v>428</v>
      </c>
      <c r="AJ147" s="11" t="s">
        <v>430</v>
      </c>
      <c r="AK147" s="11" t="s">
        <v>428</v>
      </c>
      <c r="AL147" s="47" t="s">
        <v>49</v>
      </c>
    </row>
    <row r="148" spans="1:38" s="1" customFormat="1" ht="26.25" customHeight="1" thickBot="1" x14ac:dyDescent="0.25">
      <c r="A148" s="91"/>
      <c r="B148" s="47" t="s">
        <v>352</v>
      </c>
      <c r="C148" s="92" t="s">
        <v>359</v>
      </c>
      <c r="D148" s="93" t="s">
        <v>281</v>
      </c>
      <c r="E148" s="139" t="s">
        <v>428</v>
      </c>
      <c r="F148" s="139" t="s">
        <v>428</v>
      </c>
      <c r="G148" s="139" t="s">
        <v>428</v>
      </c>
      <c r="H148" s="139" t="s">
        <v>428</v>
      </c>
      <c r="I148" s="139">
        <v>0.60750743552216568</v>
      </c>
      <c r="J148" s="139">
        <v>1.1728616755433325</v>
      </c>
      <c r="K148" s="139">
        <v>1.4979655166932599</v>
      </c>
      <c r="L148" s="139">
        <v>0.13765963935558442</v>
      </c>
      <c r="M148" s="139" t="s">
        <v>428</v>
      </c>
      <c r="N148" s="139">
        <v>4.5162462129101506</v>
      </c>
      <c r="O148" s="139">
        <v>1.9806906006970312E-2</v>
      </c>
      <c r="P148" s="139">
        <v>0</v>
      </c>
      <c r="Q148" s="139">
        <v>5.1637128658418331E-2</v>
      </c>
      <c r="R148" s="139">
        <v>1.6853389120189186</v>
      </c>
      <c r="S148" s="139">
        <v>37.000665829466485</v>
      </c>
      <c r="T148" s="139">
        <v>0.25907830262855874</v>
      </c>
      <c r="U148" s="139">
        <v>2.9959310333865209E-2</v>
      </c>
      <c r="V148" s="139">
        <v>12.031692224742434</v>
      </c>
      <c r="W148" s="139" t="s">
        <v>442</v>
      </c>
      <c r="X148" s="139" t="s">
        <v>442</v>
      </c>
      <c r="Y148" s="139" t="s">
        <v>442</v>
      </c>
      <c r="Z148" s="139" t="s">
        <v>442</v>
      </c>
      <c r="AA148" s="139" t="s">
        <v>442</v>
      </c>
      <c r="AB148" s="139" t="s">
        <v>442</v>
      </c>
      <c r="AC148" s="139" t="s">
        <v>442</v>
      </c>
      <c r="AD148" s="139" t="s">
        <v>442</v>
      </c>
      <c r="AE148" s="58"/>
      <c r="AF148" s="144" t="s">
        <v>428</v>
      </c>
      <c r="AG148" s="11" t="s">
        <v>428</v>
      </c>
      <c r="AH148" s="11" t="s">
        <v>428</v>
      </c>
      <c r="AI148" s="11" t="s">
        <v>428</v>
      </c>
      <c r="AJ148" s="11" t="s">
        <v>428</v>
      </c>
      <c r="AK148" s="144">
        <v>50348.373593339908</v>
      </c>
      <c r="AL148" s="47" t="s">
        <v>413</v>
      </c>
    </row>
    <row r="149" spans="1:38" s="1" customFormat="1" ht="26.25" customHeight="1" thickBot="1" x14ac:dyDescent="0.25">
      <c r="A149" s="91"/>
      <c r="B149" s="47" t="s">
        <v>353</v>
      </c>
      <c r="C149" s="92" t="s">
        <v>360</v>
      </c>
      <c r="D149" s="93" t="s">
        <v>281</v>
      </c>
      <c r="E149" s="139" t="s">
        <v>428</v>
      </c>
      <c r="F149" s="139" t="s">
        <v>428</v>
      </c>
      <c r="G149" s="139" t="s">
        <v>428</v>
      </c>
      <c r="H149" s="139" t="s">
        <v>428</v>
      </c>
      <c r="I149" s="139">
        <v>0.2831344124613937</v>
      </c>
      <c r="J149" s="139">
        <v>0.52432298603961802</v>
      </c>
      <c r="K149" s="139">
        <v>1.048645972079236</v>
      </c>
      <c r="L149" s="139">
        <v>1.11156473040399E-2</v>
      </c>
      <c r="M149" s="139" t="s">
        <v>428</v>
      </c>
      <c r="N149" s="139" t="s">
        <v>428</v>
      </c>
      <c r="O149" s="139" t="s">
        <v>428</v>
      </c>
      <c r="P149" s="139" t="s">
        <v>443</v>
      </c>
      <c r="Q149" s="139" t="s">
        <v>428</v>
      </c>
      <c r="R149" s="139" t="s">
        <v>428</v>
      </c>
      <c r="S149" s="139" t="s">
        <v>428</v>
      </c>
      <c r="T149" s="139" t="s">
        <v>428</v>
      </c>
      <c r="U149" s="139" t="s">
        <v>443</v>
      </c>
      <c r="V149" s="139">
        <v>0</v>
      </c>
      <c r="W149" s="139" t="s">
        <v>442</v>
      </c>
      <c r="X149" s="139" t="s">
        <v>442</v>
      </c>
      <c r="Y149" s="139" t="s">
        <v>442</v>
      </c>
      <c r="Z149" s="139" t="s">
        <v>442</v>
      </c>
      <c r="AA149" s="139" t="s">
        <v>442</v>
      </c>
      <c r="AB149" s="139" t="s">
        <v>442</v>
      </c>
      <c r="AC149" s="139" t="s">
        <v>442</v>
      </c>
      <c r="AD149" s="139" t="s">
        <v>442</v>
      </c>
      <c r="AE149" s="58"/>
      <c r="AF149" s="144" t="s">
        <v>428</v>
      </c>
      <c r="AG149" s="144" t="s">
        <v>428</v>
      </c>
      <c r="AH149" s="144" t="s">
        <v>428</v>
      </c>
      <c r="AI149" s="144" t="s">
        <v>428</v>
      </c>
      <c r="AJ149" s="144" t="s">
        <v>428</v>
      </c>
      <c r="AK149" s="144">
        <v>50348.373593339908</v>
      </c>
      <c r="AL149" s="47" t="s">
        <v>413</v>
      </c>
    </row>
    <row r="150" spans="1:38" s="2" customFormat="1" ht="15" customHeight="1" thickBot="1" x14ac:dyDescent="0.3">
      <c r="A150" s="99"/>
      <c r="B150" s="100"/>
      <c r="C150" s="100"/>
      <c r="D150" s="89"/>
      <c r="E150" s="114"/>
      <c r="F150" s="114"/>
      <c r="G150" s="114"/>
      <c r="H150" s="114"/>
      <c r="I150" s="114"/>
      <c r="J150" s="90"/>
      <c r="K150" s="90"/>
      <c r="L150" s="90"/>
      <c r="M150" s="90"/>
      <c r="N150" s="90"/>
      <c r="O150" s="89"/>
      <c r="P150" s="89"/>
      <c r="Q150" s="89"/>
      <c r="R150" s="89"/>
      <c r="S150" s="89"/>
      <c r="T150" s="89"/>
      <c r="U150" s="89"/>
      <c r="V150" s="89"/>
      <c r="W150" s="89"/>
      <c r="X150" s="89"/>
      <c r="Y150" s="89"/>
      <c r="Z150" s="89"/>
      <c r="AA150" s="89"/>
      <c r="AB150" s="89"/>
      <c r="AC150" s="89"/>
      <c r="AD150" s="89"/>
      <c r="AE150" s="61"/>
      <c r="AF150" s="89"/>
      <c r="AG150" s="89"/>
      <c r="AH150" s="89"/>
      <c r="AI150" s="89"/>
      <c r="AJ150" s="89"/>
      <c r="AK150" s="89"/>
      <c r="AL150" s="50"/>
    </row>
    <row r="151" spans="1:38" s="2" customFormat="1" ht="26.25" customHeight="1" thickBot="1" x14ac:dyDescent="0.25">
      <c r="A151" s="94"/>
      <c r="B151" s="48" t="s">
        <v>325</v>
      </c>
      <c r="C151" s="95" t="s">
        <v>369</v>
      </c>
      <c r="D151" s="94"/>
      <c r="E151" s="140"/>
      <c r="F151" s="140"/>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59"/>
      <c r="AF151" s="12"/>
      <c r="AG151" s="12"/>
      <c r="AH151" s="12"/>
      <c r="AI151" s="12"/>
      <c r="AJ151" s="12"/>
      <c r="AK151" s="12"/>
      <c r="AL151" s="48"/>
    </row>
    <row r="152" spans="1:38" s="2" customFormat="1" ht="37.5" customHeight="1" thickBot="1" x14ac:dyDescent="0.25">
      <c r="A152" s="96"/>
      <c r="B152" s="97" t="s">
        <v>367</v>
      </c>
      <c r="C152" s="98" t="s">
        <v>364</v>
      </c>
      <c r="D152" s="96" t="s">
        <v>297</v>
      </c>
      <c r="E152" s="13">
        <f>SUM(E$141, E$151, IF(AND(ISNUMBER(SEARCH($B$4,"AT|BE|CH|GB|IE|LT|LU|NL")),SUM(E$143:E$149)&gt;0),SUM(E$143:E$149)-SUM(E$27:E$33),0))</f>
        <v>122.41189362463714</v>
      </c>
      <c r="F152" s="13">
        <f t="shared" ref="F152:AD152" si="2">SUM(F$141, F$151, IF(AND(ISNUMBER(SEARCH($B$4,"AT|BE|CH|GB|IE|LT|LU|NL")),SUM(F$143:F$149)&gt;0),SUM(F$143:F$149)-SUM(F$27:F$33),0))</f>
        <v>120.63658821925574</v>
      </c>
      <c r="G152" s="13">
        <f t="shared" si="2"/>
        <v>33.339249444864798</v>
      </c>
      <c r="H152" s="13">
        <f t="shared" si="2"/>
        <v>122.23053643133153</v>
      </c>
      <c r="I152" s="13">
        <f t="shared" si="2"/>
        <v>16.574535611307937</v>
      </c>
      <c r="J152" s="13">
        <f t="shared" si="2"/>
        <v>31.100481372974112</v>
      </c>
      <c r="K152" s="13">
        <f t="shared" si="2"/>
        <v>88.888225406058297</v>
      </c>
      <c r="L152" s="13">
        <f t="shared" si="2"/>
        <v>2.8142610494183646</v>
      </c>
      <c r="M152" s="13">
        <f t="shared" si="2"/>
        <v>243.07930365492973</v>
      </c>
      <c r="N152" s="13">
        <f t="shared" si="2"/>
        <v>9.00625698152081</v>
      </c>
      <c r="O152" s="13">
        <f t="shared" si="2"/>
        <v>0.30809416553581237</v>
      </c>
      <c r="P152" s="13">
        <f t="shared" si="2"/>
        <v>0.41460746870425214</v>
      </c>
      <c r="Q152" s="13">
        <f t="shared" si="2"/>
        <v>1.4852899670175375</v>
      </c>
      <c r="R152" s="13">
        <f t="shared" si="2"/>
        <v>3.7928618911069019</v>
      </c>
      <c r="S152" s="13">
        <f t="shared" si="2"/>
        <v>45.301399395578471</v>
      </c>
      <c r="T152" s="13">
        <f t="shared" si="2"/>
        <v>10.972177581480326</v>
      </c>
      <c r="U152" s="13">
        <f t="shared" si="2"/>
        <v>4.6839145674668714</v>
      </c>
      <c r="V152" s="13">
        <f t="shared" si="2"/>
        <v>27.535653581550655</v>
      </c>
      <c r="W152" s="13">
        <f t="shared" si="2"/>
        <v>25.63893902697345</v>
      </c>
      <c r="X152" s="13">
        <f t="shared" si="2"/>
        <v>3.7925512836756416</v>
      </c>
      <c r="Y152" s="13">
        <f t="shared" si="2"/>
        <v>6.3995550649654058</v>
      </c>
      <c r="Z152" s="13">
        <f t="shared" si="2"/>
        <v>2.8609774576297058</v>
      </c>
      <c r="AA152" s="13">
        <f t="shared" si="2"/>
        <v>2.3080122514304553</v>
      </c>
      <c r="AB152" s="13">
        <f t="shared" si="2"/>
        <v>15.361096057701209</v>
      </c>
      <c r="AC152" s="13">
        <f t="shared" si="2"/>
        <v>2.5479247386291606</v>
      </c>
      <c r="AD152" s="13">
        <f t="shared" si="2"/>
        <v>12.025469675213538</v>
      </c>
      <c r="AE152" s="58"/>
      <c r="AF152" s="13"/>
      <c r="AG152" s="13"/>
      <c r="AH152" s="13"/>
      <c r="AI152" s="13"/>
      <c r="AJ152" s="13"/>
      <c r="AK152" s="13"/>
      <c r="AL152" s="49"/>
    </row>
    <row r="153" spans="1:38" s="2" customFormat="1" ht="26.25" customHeight="1" thickBot="1" x14ac:dyDescent="0.25">
      <c r="A153" s="94"/>
      <c r="B153" s="48" t="s">
        <v>326</v>
      </c>
      <c r="C153" s="95" t="s">
        <v>370</v>
      </c>
      <c r="D153" s="94" t="s">
        <v>320</v>
      </c>
      <c r="E153" s="140"/>
      <c r="F153" s="140"/>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59"/>
      <c r="AF153" s="12"/>
      <c r="AG153" s="12"/>
      <c r="AH153" s="12"/>
      <c r="AI153" s="12"/>
      <c r="AJ153" s="12"/>
      <c r="AK153" s="12"/>
      <c r="AL153" s="48"/>
    </row>
    <row r="154" spans="1:38" s="2" customFormat="1" ht="37.5" customHeight="1" thickBot="1" x14ac:dyDescent="0.25">
      <c r="A154" s="96"/>
      <c r="B154" s="97" t="s">
        <v>368</v>
      </c>
      <c r="C154" s="98" t="s">
        <v>365</v>
      </c>
      <c r="D154" s="96" t="s">
        <v>324</v>
      </c>
      <c r="E154" s="13">
        <f>SUM(E$141, E$153, -1 * IF(OR($B$6=2005,$B$6&gt;=2020),SUM(E$99:E$122),0), IF(AND(ISNUMBER(SEARCH($B$4,"AT|BE|CH|GB|IE|LT|LU|NL")),SUM(E$143:E$149)&gt;0),SUM(E$143:E$149)-SUM(E$27:E$33),0))</f>
        <v>122.41189362463714</v>
      </c>
      <c r="F154" s="13">
        <f>SUM(F$141, F$153, -1 * IF(OR($B$6=2005,$B$6&gt;=2020),SUM(F$99:F$122),0), IF(AND(ISNUMBER(SEARCH($B$4,"AT|BE|CH|GB|IE|LT|LU|NL")),SUM(F$143:F$149)&gt;0),SUM(F$143:F$149)-SUM(F$27:F$33),0))</f>
        <v>120.63658821925574</v>
      </c>
      <c r="G154" s="13">
        <f>SUM(G$141, G$153, IF(AND(ISNUMBER(SEARCH($B$4,"AT|BE|CH|GB|IE|LT|LU|NL")),SUM(G$143:G$149)&gt;0),SUM(G$143:G$149)-SUM(G$27:G$33),0))</f>
        <v>33.339249444864798</v>
      </c>
      <c r="H154" s="13">
        <f>SUM(H$141, H$153, IF(AND(ISNUMBER(SEARCH($B$4,"AT|BE|CH|GB|IE|LT|LU|NL")),SUM(H$143:H$149)&gt;0),SUM(H$143:H$149)-SUM(H$27:H$33),0))</f>
        <v>122.23053643133153</v>
      </c>
      <c r="I154" s="13">
        <f t="shared" ref="I154:AD154" si="3">SUM(I$141, I$153, IF(AND(ISNUMBER(SEARCH($B$4,"AT|BE|CH|GB|IE|LT|LU|NL")),SUM(I$143:I$149)&gt;0),SUM(I$143:I$149)-SUM(I$27:I$33),0))</f>
        <v>16.574535611307937</v>
      </c>
      <c r="J154" s="13">
        <f t="shared" si="3"/>
        <v>31.100481372974112</v>
      </c>
      <c r="K154" s="13">
        <f t="shared" si="3"/>
        <v>88.888225406058297</v>
      </c>
      <c r="L154" s="13">
        <f t="shared" si="3"/>
        <v>2.8142610494183646</v>
      </c>
      <c r="M154" s="13">
        <f t="shared" si="3"/>
        <v>243.07930365492973</v>
      </c>
      <c r="N154" s="13">
        <f t="shared" si="3"/>
        <v>9.00625698152081</v>
      </c>
      <c r="O154" s="13">
        <f t="shared" si="3"/>
        <v>0.30809416553581237</v>
      </c>
      <c r="P154" s="13">
        <f t="shared" si="3"/>
        <v>0.41460746870425214</v>
      </c>
      <c r="Q154" s="13">
        <f t="shared" si="3"/>
        <v>1.4852899670175375</v>
      </c>
      <c r="R154" s="13">
        <f t="shared" si="3"/>
        <v>3.7928618911069019</v>
      </c>
      <c r="S154" s="13">
        <f t="shared" si="3"/>
        <v>45.301399395578471</v>
      </c>
      <c r="T154" s="13">
        <f t="shared" si="3"/>
        <v>10.972177581480326</v>
      </c>
      <c r="U154" s="13">
        <f t="shared" si="3"/>
        <v>4.6839145674668714</v>
      </c>
      <c r="V154" s="13">
        <f t="shared" si="3"/>
        <v>27.535653581550655</v>
      </c>
      <c r="W154" s="13">
        <f t="shared" si="3"/>
        <v>25.63893902697345</v>
      </c>
      <c r="X154" s="13">
        <f t="shared" si="3"/>
        <v>3.7925512836756416</v>
      </c>
      <c r="Y154" s="13">
        <f t="shared" si="3"/>
        <v>6.3995550649654058</v>
      </c>
      <c r="Z154" s="13">
        <f t="shared" si="3"/>
        <v>2.8609774576297058</v>
      </c>
      <c r="AA154" s="13">
        <f t="shared" si="3"/>
        <v>2.3080122514304553</v>
      </c>
      <c r="AB154" s="13">
        <f t="shared" si="3"/>
        <v>15.361096057701209</v>
      </c>
      <c r="AC154" s="13">
        <f t="shared" si="3"/>
        <v>2.5479247386291606</v>
      </c>
      <c r="AD154" s="13">
        <f t="shared" si="3"/>
        <v>12.025469675213538</v>
      </c>
      <c r="AE154" s="60"/>
      <c r="AF154" s="13"/>
      <c r="AG154" s="13"/>
      <c r="AH154" s="13"/>
      <c r="AI154" s="13"/>
      <c r="AJ154" s="13"/>
      <c r="AK154" s="13"/>
      <c r="AL154" s="49"/>
    </row>
    <row r="155" spans="1:38" s="2" customFormat="1" ht="15" customHeight="1" thickBot="1" x14ac:dyDescent="0.3">
      <c r="A155" s="99"/>
      <c r="B155" s="100"/>
      <c r="C155" s="100"/>
      <c r="D155" s="89"/>
      <c r="E155" s="114"/>
      <c r="F155" s="114"/>
      <c r="G155" s="114"/>
      <c r="H155" s="114"/>
      <c r="I155" s="114"/>
      <c r="J155" s="90"/>
      <c r="K155" s="90"/>
      <c r="L155" s="90"/>
      <c r="M155" s="90"/>
      <c r="N155" s="90"/>
      <c r="O155" s="89"/>
      <c r="P155" s="89"/>
      <c r="Q155" s="89"/>
      <c r="R155" s="89"/>
      <c r="S155" s="89"/>
      <c r="T155" s="89"/>
      <c r="U155" s="89"/>
      <c r="V155" s="89"/>
      <c r="W155" s="89"/>
      <c r="X155" s="89"/>
      <c r="Y155" s="89"/>
      <c r="Z155" s="89"/>
      <c r="AA155" s="89"/>
      <c r="AB155" s="89"/>
      <c r="AC155" s="89"/>
      <c r="AD155" s="89"/>
      <c r="AE155" s="61"/>
      <c r="AF155" s="89"/>
      <c r="AG155" s="89"/>
      <c r="AH155" s="89"/>
      <c r="AI155" s="89"/>
      <c r="AJ155" s="89"/>
      <c r="AK155" s="89"/>
      <c r="AL155" s="50"/>
    </row>
    <row r="156" spans="1:38" s="1" customFormat="1" ht="26.25" customHeight="1" thickBot="1" x14ac:dyDescent="0.25">
      <c r="A156" s="101" t="s">
        <v>363</v>
      </c>
      <c r="B156" s="102"/>
      <c r="C156" s="102"/>
      <c r="D156" s="102"/>
      <c r="E156" s="102"/>
      <c r="F156" s="102"/>
      <c r="G156" s="102"/>
      <c r="H156" s="102"/>
      <c r="I156" s="102"/>
      <c r="J156" s="102"/>
      <c r="K156" s="102"/>
      <c r="L156" s="102"/>
      <c r="M156" s="102"/>
      <c r="N156" s="102"/>
      <c r="O156" s="102"/>
      <c r="P156" s="102"/>
      <c r="Q156" s="102"/>
      <c r="R156" s="102"/>
      <c r="S156" s="102"/>
      <c r="T156" s="102"/>
      <c r="U156" s="102"/>
      <c r="V156" s="102"/>
      <c r="W156" s="102"/>
      <c r="X156" s="102"/>
      <c r="Y156" s="102"/>
      <c r="Z156" s="102"/>
      <c r="AA156" s="102"/>
      <c r="AB156" s="102"/>
      <c r="AC156" s="102"/>
      <c r="AD156" s="102"/>
      <c r="AE156" s="62"/>
      <c r="AF156" s="102"/>
      <c r="AG156" s="102"/>
      <c r="AH156" s="102"/>
      <c r="AI156" s="102"/>
      <c r="AJ156" s="102"/>
      <c r="AK156" s="102"/>
      <c r="AL156" s="51"/>
    </row>
    <row r="157" spans="1:38" s="1" customFormat="1" ht="26.25" customHeight="1" thickBot="1" x14ac:dyDescent="0.25">
      <c r="A157" s="52" t="s">
        <v>327</v>
      </c>
      <c r="B157" s="52" t="s">
        <v>328</v>
      </c>
      <c r="C157" s="103" t="s">
        <v>329</v>
      </c>
      <c r="D157" s="104"/>
      <c r="E157" s="141">
        <v>8.5284974746268176</v>
      </c>
      <c r="F157" s="141">
        <v>0.30408470384566733</v>
      </c>
      <c r="G157" s="141">
        <v>0.52704125469042484</v>
      </c>
      <c r="H157" s="141" t="s">
        <v>442</v>
      </c>
      <c r="I157" s="141">
        <v>9.694904977173209E-2</v>
      </c>
      <c r="J157" s="141">
        <v>9.694904977173209E-2</v>
      </c>
      <c r="K157" s="141">
        <v>9.694904977173209E-2</v>
      </c>
      <c r="L157" s="141">
        <v>4.6535543890431408E-2</v>
      </c>
      <c r="M157" s="141">
        <v>2.4661262810032034</v>
      </c>
      <c r="N157" s="141">
        <v>2.2135514352173151E-3</v>
      </c>
      <c r="O157" s="141">
        <v>1.6601635764129863E-4</v>
      </c>
      <c r="P157" s="141">
        <v>3.3203271528259725E-3</v>
      </c>
      <c r="Q157" s="141">
        <v>8.3008178820649311E-4</v>
      </c>
      <c r="R157" s="141">
        <v>5.5338785880432884E-3</v>
      </c>
      <c r="S157" s="141">
        <v>6.0872664468476171E-3</v>
      </c>
      <c r="T157" s="141">
        <v>2.2135514352173154E-4</v>
      </c>
      <c r="U157" s="141">
        <v>3.0436332234238085E-3</v>
      </c>
      <c r="V157" s="141">
        <v>0.80241239526627672</v>
      </c>
      <c r="W157" s="141" t="s">
        <v>442</v>
      </c>
      <c r="X157" s="141" t="s">
        <v>442</v>
      </c>
      <c r="Y157" s="141" t="s">
        <v>442</v>
      </c>
      <c r="Z157" s="141" t="s">
        <v>442</v>
      </c>
      <c r="AA157" s="141" t="s">
        <v>442</v>
      </c>
      <c r="AB157" s="141" t="s">
        <v>442</v>
      </c>
      <c r="AC157" s="141" t="s">
        <v>442</v>
      </c>
      <c r="AD157" s="141" t="s">
        <v>442</v>
      </c>
      <c r="AE157" s="58"/>
      <c r="AF157" s="142">
        <v>27669.392940216439</v>
      </c>
      <c r="AG157" s="142" t="s">
        <v>428</v>
      </c>
      <c r="AH157" s="142" t="s">
        <v>428</v>
      </c>
      <c r="AI157" s="142" t="s">
        <v>428</v>
      </c>
      <c r="AJ157" s="142" t="s">
        <v>428</v>
      </c>
      <c r="AK157" s="142" t="s">
        <v>428</v>
      </c>
      <c r="AL157" s="52" t="s">
        <v>49</v>
      </c>
    </row>
    <row r="158" spans="1:38" s="1" customFormat="1" ht="26.25" customHeight="1" thickBot="1" x14ac:dyDescent="0.25">
      <c r="A158" s="52" t="s">
        <v>327</v>
      </c>
      <c r="B158" s="52" t="s">
        <v>330</v>
      </c>
      <c r="C158" s="103" t="s">
        <v>331</v>
      </c>
      <c r="D158" s="104"/>
      <c r="E158" s="141">
        <v>0.2188705762115869</v>
      </c>
      <c r="F158" s="141">
        <v>6.2177117166162324E-3</v>
      </c>
      <c r="G158" s="141">
        <v>1.0683059293287998E-2</v>
      </c>
      <c r="H158" s="141" t="s">
        <v>442</v>
      </c>
      <c r="I158" s="141">
        <v>1.2278732073189985E-3</v>
      </c>
      <c r="J158" s="141">
        <v>1.2278732073189985E-3</v>
      </c>
      <c r="K158" s="141">
        <v>1.2278732073189985E-3</v>
      </c>
      <c r="L158" s="141">
        <v>5.8937913951311927E-4</v>
      </c>
      <c r="M158" s="141">
        <v>8.2198799761155572E-2</v>
      </c>
      <c r="N158" s="141">
        <v>4.4888109299264891E-5</v>
      </c>
      <c r="O158" s="141">
        <v>3.3666081974448664E-6</v>
      </c>
      <c r="P158" s="141">
        <v>6.733216394889733E-5</v>
      </c>
      <c r="Q158" s="141">
        <v>1.6833040987224333E-5</v>
      </c>
      <c r="R158" s="141">
        <v>1.1222027324816224E-4</v>
      </c>
      <c r="S158" s="141">
        <v>1.2344230057297845E-4</v>
      </c>
      <c r="T158" s="141">
        <v>4.4888109299264891E-6</v>
      </c>
      <c r="U158" s="141">
        <v>6.1721150286489227E-5</v>
      </c>
      <c r="V158" s="141">
        <v>1.6271939620983521E-2</v>
      </c>
      <c r="W158" s="141" t="s">
        <v>442</v>
      </c>
      <c r="X158" s="141" t="s">
        <v>442</v>
      </c>
      <c r="Y158" s="141" t="s">
        <v>442</v>
      </c>
      <c r="Z158" s="141" t="s">
        <v>442</v>
      </c>
      <c r="AA158" s="141" t="s">
        <v>442</v>
      </c>
      <c r="AB158" s="141" t="s">
        <v>442</v>
      </c>
      <c r="AC158" s="141" t="s">
        <v>442</v>
      </c>
      <c r="AD158" s="141" t="s">
        <v>442</v>
      </c>
      <c r="AE158" s="58"/>
      <c r="AF158" s="143">
        <v>561.1013662408111</v>
      </c>
      <c r="AG158" s="143" t="s">
        <v>428</v>
      </c>
      <c r="AH158" s="143" t="s">
        <v>428</v>
      </c>
      <c r="AI158" s="143" t="s">
        <v>428</v>
      </c>
      <c r="AJ158" s="143" t="s">
        <v>428</v>
      </c>
      <c r="AK158" s="143" t="s">
        <v>428</v>
      </c>
      <c r="AL158" s="52" t="s">
        <v>49</v>
      </c>
    </row>
    <row r="159" spans="1:38" s="1" customFormat="1" ht="26.25" customHeight="1" thickBot="1" x14ac:dyDescent="0.25">
      <c r="A159" s="52" t="s">
        <v>332</v>
      </c>
      <c r="B159" s="52" t="s">
        <v>333</v>
      </c>
      <c r="C159" s="103" t="s">
        <v>411</v>
      </c>
      <c r="D159" s="104"/>
      <c r="E159" s="141">
        <v>3.7806854882565144</v>
      </c>
      <c r="F159" s="141">
        <v>0.16549695958670668</v>
      </c>
      <c r="G159" s="141">
        <v>1.0799513423933131</v>
      </c>
      <c r="H159" s="141" t="s">
        <v>442</v>
      </c>
      <c r="I159" s="141">
        <v>5.5787538771097711E-2</v>
      </c>
      <c r="J159" s="141">
        <v>6.5618118464872713E-2</v>
      </c>
      <c r="K159" s="141">
        <v>6.5618118464872713E-2</v>
      </c>
      <c r="L159" s="141">
        <v>2.0341616724110542E-2</v>
      </c>
      <c r="M159" s="141">
        <v>0.36332798556139723</v>
      </c>
      <c r="N159" s="141">
        <v>1.4114509169782474E-2</v>
      </c>
      <c r="O159" s="141">
        <v>1.2859851903744013E-3</v>
      </c>
      <c r="P159" s="141">
        <v>2.556306418580831E-3</v>
      </c>
      <c r="Q159" s="141">
        <v>2.4668678049633196E-2</v>
      </c>
      <c r="R159" s="141">
        <v>2.6605487816278785E-2</v>
      </c>
      <c r="S159" s="141">
        <v>9.6570670058032063E-2</v>
      </c>
      <c r="T159" s="141">
        <v>1.1048353834442197</v>
      </c>
      <c r="U159" s="141">
        <v>1.3185264191879608E-2</v>
      </c>
      <c r="V159" s="141">
        <v>0.11526874826865696</v>
      </c>
      <c r="W159" s="141">
        <v>2.3551465525714674E-2</v>
      </c>
      <c r="X159" s="141">
        <v>2.8973826688843962E-4</v>
      </c>
      <c r="Y159" s="141">
        <v>1.6113974785099943E-3</v>
      </c>
      <c r="Z159" s="141">
        <v>1.2859851903744013E-3</v>
      </c>
      <c r="AA159" s="141">
        <v>3.5638712073235538E-4</v>
      </c>
      <c r="AB159" s="141">
        <v>3.5435080565051902E-3</v>
      </c>
      <c r="AC159" s="141" t="s">
        <v>442</v>
      </c>
      <c r="AD159" s="141">
        <v>2.0962110757321028E-2</v>
      </c>
      <c r="AE159" s="58"/>
      <c r="AF159" s="143">
        <v>4092.6334327511349</v>
      </c>
      <c r="AG159" s="143" t="s">
        <v>428</v>
      </c>
      <c r="AH159" s="143" t="s">
        <v>428</v>
      </c>
      <c r="AI159" s="143" t="s">
        <v>428</v>
      </c>
      <c r="AJ159" s="143" t="s">
        <v>428</v>
      </c>
      <c r="AK159" s="143" t="s">
        <v>428</v>
      </c>
      <c r="AL159" s="52" t="s">
        <v>49</v>
      </c>
    </row>
    <row r="160" spans="1:38" s="1" customFormat="1" ht="26.25" customHeight="1" thickBot="1" x14ac:dyDescent="0.25">
      <c r="A160" s="52" t="s">
        <v>334</v>
      </c>
      <c r="B160" s="52" t="s">
        <v>335</v>
      </c>
      <c r="C160" s="103" t="s">
        <v>336</v>
      </c>
      <c r="D160" s="104"/>
      <c r="E160" s="141" t="s">
        <v>442</v>
      </c>
      <c r="F160" s="141" t="s">
        <v>442</v>
      </c>
      <c r="G160" s="141" t="s">
        <v>442</v>
      </c>
      <c r="H160" s="141" t="s">
        <v>442</v>
      </c>
      <c r="I160" s="141" t="s">
        <v>442</v>
      </c>
      <c r="J160" s="141" t="s">
        <v>442</v>
      </c>
      <c r="K160" s="141" t="s">
        <v>442</v>
      </c>
      <c r="L160" s="141" t="s">
        <v>442</v>
      </c>
      <c r="M160" s="141" t="s">
        <v>442</v>
      </c>
      <c r="N160" s="141" t="s">
        <v>442</v>
      </c>
      <c r="O160" s="141" t="s">
        <v>442</v>
      </c>
      <c r="P160" s="141" t="s">
        <v>442</v>
      </c>
      <c r="Q160" s="141" t="s">
        <v>442</v>
      </c>
      <c r="R160" s="141" t="s">
        <v>442</v>
      </c>
      <c r="S160" s="141" t="s">
        <v>442</v>
      </c>
      <c r="T160" s="141" t="s">
        <v>442</v>
      </c>
      <c r="U160" s="141" t="s">
        <v>442</v>
      </c>
      <c r="V160" s="141" t="s">
        <v>442</v>
      </c>
      <c r="W160" s="141" t="s">
        <v>442</v>
      </c>
      <c r="X160" s="141" t="s">
        <v>442</v>
      </c>
      <c r="Y160" s="141" t="s">
        <v>442</v>
      </c>
      <c r="Z160" s="141" t="s">
        <v>442</v>
      </c>
      <c r="AA160" s="141" t="s">
        <v>442</v>
      </c>
      <c r="AB160" s="141" t="s">
        <v>442</v>
      </c>
      <c r="AC160" s="141" t="s">
        <v>442</v>
      </c>
      <c r="AD160" s="141" t="s">
        <v>442</v>
      </c>
      <c r="AE160" s="58"/>
      <c r="AF160" s="143" t="s">
        <v>442</v>
      </c>
      <c r="AG160" s="143" t="s">
        <v>428</v>
      </c>
      <c r="AH160" s="143" t="s">
        <v>428</v>
      </c>
      <c r="AI160" s="143" t="s">
        <v>428</v>
      </c>
      <c r="AJ160" s="143" t="s">
        <v>428</v>
      </c>
      <c r="AK160" s="143" t="s">
        <v>428</v>
      </c>
      <c r="AL160" s="52" t="s">
        <v>49</v>
      </c>
    </row>
    <row r="161" spans="1:38" s="2" customFormat="1" ht="26.25" customHeight="1" thickBot="1" x14ac:dyDescent="0.25">
      <c r="A161" s="53" t="s">
        <v>334</v>
      </c>
      <c r="B161" s="53" t="s">
        <v>337</v>
      </c>
      <c r="C161" s="105" t="s">
        <v>338</v>
      </c>
      <c r="D161" s="106"/>
      <c r="E161" s="141" t="s">
        <v>430</v>
      </c>
      <c r="F161" s="141" t="s">
        <v>430</v>
      </c>
      <c r="G161" s="141" t="s">
        <v>430</v>
      </c>
      <c r="H161" s="141" t="s">
        <v>430</v>
      </c>
      <c r="I161" s="141" t="s">
        <v>428</v>
      </c>
      <c r="J161" s="141" t="s">
        <v>428</v>
      </c>
      <c r="K161" s="141" t="s">
        <v>428</v>
      </c>
      <c r="L161" s="141" t="s">
        <v>428</v>
      </c>
      <c r="M161" s="141" t="s">
        <v>428</v>
      </c>
      <c r="N161" s="141" t="s">
        <v>428</v>
      </c>
      <c r="O161" s="141" t="s">
        <v>428</v>
      </c>
      <c r="P161" s="141" t="s">
        <v>428</v>
      </c>
      <c r="Q161" s="141" t="s">
        <v>428</v>
      </c>
      <c r="R161" s="141" t="s">
        <v>428</v>
      </c>
      <c r="S161" s="141" t="s">
        <v>428</v>
      </c>
      <c r="T161" s="141" t="s">
        <v>428</v>
      </c>
      <c r="U161" s="141" t="s">
        <v>428</v>
      </c>
      <c r="V161" s="141" t="s">
        <v>428</v>
      </c>
      <c r="W161" s="141" t="s">
        <v>428</v>
      </c>
      <c r="X161" s="141" t="s">
        <v>428</v>
      </c>
      <c r="Y161" s="141" t="s">
        <v>428</v>
      </c>
      <c r="Z161" s="141" t="s">
        <v>428</v>
      </c>
      <c r="AA161" s="141" t="s">
        <v>428</v>
      </c>
      <c r="AB161" s="141" t="s">
        <v>428</v>
      </c>
      <c r="AC161" s="141" t="s">
        <v>428</v>
      </c>
      <c r="AD161" s="141" t="s">
        <v>428</v>
      </c>
      <c r="AE161" s="59"/>
      <c r="AF161" s="143" t="s">
        <v>428</v>
      </c>
      <c r="AG161" s="143" t="s">
        <v>428</v>
      </c>
      <c r="AH161" s="143" t="s">
        <v>428</v>
      </c>
      <c r="AI161" s="143" t="s">
        <v>428</v>
      </c>
      <c r="AJ161" s="143" t="s">
        <v>428</v>
      </c>
      <c r="AK161" s="143" t="s">
        <v>428</v>
      </c>
      <c r="AL161" s="53" t="s">
        <v>412</v>
      </c>
    </row>
    <row r="162" spans="1:38" s="2" customFormat="1" ht="26.25" customHeight="1" thickBot="1" x14ac:dyDescent="0.25">
      <c r="A162" s="54" t="s">
        <v>339</v>
      </c>
      <c r="B162" s="54" t="s">
        <v>340</v>
      </c>
      <c r="C162" s="107" t="s">
        <v>341</v>
      </c>
      <c r="D162" s="108"/>
      <c r="E162" s="22" t="s">
        <v>430</v>
      </c>
      <c r="F162" s="22" t="s">
        <v>430</v>
      </c>
      <c r="G162" s="22" t="s">
        <v>430</v>
      </c>
      <c r="H162" s="22" t="s">
        <v>430</v>
      </c>
      <c r="I162" s="22" t="s">
        <v>430</v>
      </c>
      <c r="J162" s="22" t="s">
        <v>430</v>
      </c>
      <c r="K162" s="22" t="s">
        <v>430</v>
      </c>
      <c r="L162" s="22" t="s">
        <v>430</v>
      </c>
      <c r="M162" s="22" t="s">
        <v>430</v>
      </c>
      <c r="N162" s="22" t="s">
        <v>430</v>
      </c>
      <c r="O162" s="22" t="s">
        <v>430</v>
      </c>
      <c r="P162" s="22" t="s">
        <v>430</v>
      </c>
      <c r="Q162" s="22" t="s">
        <v>430</v>
      </c>
      <c r="R162" s="22" t="s">
        <v>430</v>
      </c>
      <c r="S162" s="22" t="s">
        <v>430</v>
      </c>
      <c r="T162" s="22" t="s">
        <v>430</v>
      </c>
      <c r="U162" s="22" t="s">
        <v>430</v>
      </c>
      <c r="V162" s="22" t="s">
        <v>430</v>
      </c>
      <c r="W162" s="22" t="s">
        <v>430</v>
      </c>
      <c r="X162" s="22" t="s">
        <v>430</v>
      </c>
      <c r="Y162" s="22" t="s">
        <v>430</v>
      </c>
      <c r="Z162" s="22" t="s">
        <v>430</v>
      </c>
      <c r="AA162" s="22" t="s">
        <v>430</v>
      </c>
      <c r="AB162" s="22" t="s">
        <v>430</v>
      </c>
      <c r="AC162" s="22" t="s">
        <v>430</v>
      </c>
      <c r="AD162" s="22" t="s">
        <v>430</v>
      </c>
      <c r="AE162" s="59"/>
      <c r="AF162" s="22" t="s">
        <v>428</v>
      </c>
      <c r="AG162" s="22" t="s">
        <v>428</v>
      </c>
      <c r="AH162" s="22" t="s">
        <v>428</v>
      </c>
      <c r="AI162" s="22" t="s">
        <v>428</v>
      </c>
      <c r="AJ162" s="22" t="s">
        <v>428</v>
      </c>
      <c r="AK162" s="22" t="s">
        <v>428</v>
      </c>
      <c r="AL162" s="54" t="s">
        <v>412</v>
      </c>
    </row>
    <row r="163" spans="1:38" s="2" customFormat="1" ht="26.25" customHeight="1" thickBot="1" x14ac:dyDescent="0.25">
      <c r="A163" s="54" t="s">
        <v>339</v>
      </c>
      <c r="B163" s="54" t="s">
        <v>342</v>
      </c>
      <c r="C163" s="107" t="s">
        <v>343</v>
      </c>
      <c r="D163" s="108"/>
      <c r="E163" s="22" t="s">
        <v>442</v>
      </c>
      <c r="F163" s="22" t="s">
        <v>442</v>
      </c>
      <c r="G163" s="22" t="s">
        <v>442</v>
      </c>
      <c r="H163" s="22" t="s">
        <v>442</v>
      </c>
      <c r="I163" s="22" t="s">
        <v>430</v>
      </c>
      <c r="J163" s="22" t="s">
        <v>430</v>
      </c>
      <c r="K163" s="22" t="s">
        <v>430</v>
      </c>
      <c r="L163" s="22" t="s">
        <v>430</v>
      </c>
      <c r="M163" s="22" t="s">
        <v>442</v>
      </c>
      <c r="N163" s="22" t="s">
        <v>430</v>
      </c>
      <c r="O163" s="22" t="s">
        <v>430</v>
      </c>
      <c r="P163" s="22" t="s">
        <v>430</v>
      </c>
      <c r="Q163" s="22" t="s">
        <v>430</v>
      </c>
      <c r="R163" s="22" t="s">
        <v>430</v>
      </c>
      <c r="S163" s="22" t="s">
        <v>430</v>
      </c>
      <c r="T163" s="22" t="s">
        <v>430</v>
      </c>
      <c r="U163" s="22" t="s">
        <v>430</v>
      </c>
      <c r="V163" s="22" t="s">
        <v>430</v>
      </c>
      <c r="W163" s="22">
        <v>0.13092473835320689</v>
      </c>
      <c r="X163" s="22">
        <v>0.9426581161430897</v>
      </c>
      <c r="Y163" s="22">
        <v>0.61534627026007238</v>
      </c>
      <c r="Z163" s="22">
        <v>0.30112689821237587</v>
      </c>
      <c r="AA163" s="22">
        <v>0.35349679355365859</v>
      </c>
      <c r="AB163" s="22">
        <v>2.2126280781691965</v>
      </c>
      <c r="AC163" s="22" t="s">
        <v>442</v>
      </c>
      <c r="AD163" s="22">
        <v>3.7968174122429997E-2</v>
      </c>
      <c r="AE163" s="59"/>
      <c r="AF163" s="22" t="s">
        <v>428</v>
      </c>
      <c r="AG163" s="22" t="s">
        <v>428</v>
      </c>
      <c r="AH163" s="22" t="s">
        <v>428</v>
      </c>
      <c r="AI163" s="22" t="s">
        <v>428</v>
      </c>
      <c r="AJ163" s="22" t="s">
        <v>428</v>
      </c>
      <c r="AK163" s="22" t="s">
        <v>428</v>
      </c>
      <c r="AL163" s="54" t="s">
        <v>344</v>
      </c>
    </row>
    <row r="164" spans="1:38" s="2" customFormat="1" ht="26.25" customHeight="1" thickBot="1" x14ac:dyDescent="0.25">
      <c r="A164" s="54" t="s">
        <v>339</v>
      </c>
      <c r="B164" s="54" t="s">
        <v>345</v>
      </c>
      <c r="C164" s="107" t="s">
        <v>346</v>
      </c>
      <c r="D164" s="108"/>
      <c r="E164" s="22" t="s">
        <v>430</v>
      </c>
      <c r="F164" s="22" t="s">
        <v>430</v>
      </c>
      <c r="G164" s="22" t="s">
        <v>430</v>
      </c>
      <c r="H164" s="22" t="s">
        <v>430</v>
      </c>
      <c r="I164" s="22" t="s">
        <v>430</v>
      </c>
      <c r="J164" s="22" t="s">
        <v>430</v>
      </c>
      <c r="K164" s="22" t="s">
        <v>430</v>
      </c>
      <c r="L164" s="22" t="s">
        <v>430</v>
      </c>
      <c r="M164" s="22" t="s">
        <v>430</v>
      </c>
      <c r="N164" s="22" t="s">
        <v>430</v>
      </c>
      <c r="O164" s="22" t="s">
        <v>430</v>
      </c>
      <c r="P164" s="22" t="s">
        <v>430</v>
      </c>
      <c r="Q164" s="22" t="s">
        <v>430</v>
      </c>
      <c r="R164" s="22" t="s">
        <v>430</v>
      </c>
      <c r="S164" s="22" t="s">
        <v>430</v>
      </c>
      <c r="T164" s="22" t="s">
        <v>430</v>
      </c>
      <c r="U164" s="22" t="s">
        <v>430</v>
      </c>
      <c r="V164" s="22" t="s">
        <v>430</v>
      </c>
      <c r="W164" s="22" t="s">
        <v>430</v>
      </c>
      <c r="X164" s="22" t="s">
        <v>430</v>
      </c>
      <c r="Y164" s="22" t="s">
        <v>430</v>
      </c>
      <c r="Z164" s="22" t="s">
        <v>430</v>
      </c>
      <c r="AA164" s="22" t="s">
        <v>430</v>
      </c>
      <c r="AB164" s="22" t="s">
        <v>430</v>
      </c>
      <c r="AC164" s="22" t="s">
        <v>430</v>
      </c>
      <c r="AD164" s="22" t="s">
        <v>430</v>
      </c>
      <c r="AE164" s="63"/>
      <c r="AF164" s="22" t="s">
        <v>428</v>
      </c>
      <c r="AG164" s="22" t="s">
        <v>428</v>
      </c>
      <c r="AH164" s="22" t="s">
        <v>428</v>
      </c>
      <c r="AI164" s="22" t="s">
        <v>428</v>
      </c>
      <c r="AJ164" s="22" t="s">
        <v>428</v>
      </c>
      <c r="AK164" s="22" t="s">
        <v>428</v>
      </c>
      <c r="AL164" s="54" t="s">
        <v>412</v>
      </c>
    </row>
    <row r="165" spans="1:38" s="3" customFormat="1" ht="15" customHeight="1" x14ac:dyDescent="0.2">
      <c r="A165" s="109"/>
      <c r="B165" s="109"/>
      <c r="C165" s="110"/>
      <c r="D165" s="111"/>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4"/>
      <c r="AF165" s="16"/>
      <c r="AG165" s="16"/>
      <c r="AH165" s="16"/>
      <c r="AI165" s="16"/>
      <c r="AJ165" s="16"/>
      <c r="AK165" s="16"/>
      <c r="AL165" s="21"/>
    </row>
    <row r="166" spans="1:38" s="134" customFormat="1" ht="52.5" customHeight="1" x14ac:dyDescent="0.25">
      <c r="A166" s="151" t="s">
        <v>371</v>
      </c>
      <c r="B166" s="151"/>
      <c r="C166" s="151"/>
      <c r="D166" s="151"/>
      <c r="E166" s="151"/>
      <c r="F166" s="151"/>
      <c r="G166" s="151"/>
      <c r="H166" s="128"/>
      <c r="I166" s="129"/>
      <c r="J166" s="129"/>
      <c r="K166" s="129"/>
      <c r="L166" s="129"/>
      <c r="M166" s="129"/>
      <c r="N166" s="129"/>
      <c r="O166" s="129"/>
      <c r="P166" s="129"/>
      <c r="Q166" s="129"/>
      <c r="R166" s="129"/>
      <c r="S166" s="129"/>
      <c r="T166" s="129"/>
      <c r="U166" s="129"/>
      <c r="V166" s="130"/>
      <c r="W166" s="130"/>
      <c r="X166" s="130"/>
      <c r="Y166" s="130"/>
      <c r="Z166" s="130"/>
      <c r="AA166" s="130"/>
      <c r="AB166" s="130"/>
      <c r="AC166" s="131"/>
      <c r="AD166" s="132"/>
      <c r="AE166" s="133"/>
      <c r="AG166" s="135"/>
      <c r="AH166" s="135"/>
      <c r="AI166" s="135"/>
      <c r="AJ166" s="135"/>
      <c r="AK166" s="135"/>
      <c r="AL166" s="135"/>
    </row>
    <row r="167" spans="1:38" s="136" customFormat="1" ht="63.75" customHeight="1" x14ac:dyDescent="0.25">
      <c r="A167" s="151" t="s">
        <v>375</v>
      </c>
      <c r="B167" s="151"/>
      <c r="C167" s="151"/>
      <c r="D167" s="151"/>
      <c r="E167" s="151"/>
      <c r="F167" s="151"/>
      <c r="G167" s="151"/>
      <c r="H167" s="128"/>
      <c r="I167" s="129"/>
      <c r="J167"/>
      <c r="K167"/>
      <c r="L167"/>
      <c r="M167" s="129"/>
      <c r="N167" s="129"/>
      <c r="O167" s="129"/>
      <c r="P167" s="129"/>
      <c r="Q167" s="129"/>
      <c r="R167" s="129"/>
      <c r="S167" s="129"/>
      <c r="T167" s="129"/>
      <c r="U167" s="129"/>
      <c r="AE167" s="137"/>
    </row>
    <row r="168" spans="1:38" s="136" customFormat="1" ht="26.25" customHeight="1" x14ac:dyDescent="0.25">
      <c r="A168" s="151" t="s">
        <v>372</v>
      </c>
      <c r="B168" s="151"/>
      <c r="C168" s="151"/>
      <c r="D168" s="151"/>
      <c r="E168" s="151"/>
      <c r="F168" s="151"/>
      <c r="G168" s="151"/>
      <c r="H168" s="128"/>
      <c r="I168" s="129"/>
      <c r="J168"/>
      <c r="K168"/>
      <c r="L168"/>
      <c r="M168" s="129"/>
      <c r="N168" s="129"/>
      <c r="O168" s="129"/>
      <c r="P168" s="129"/>
      <c r="Q168" s="129"/>
      <c r="R168" s="129"/>
      <c r="S168" s="129"/>
      <c r="T168" s="129"/>
      <c r="U168" s="129"/>
      <c r="AE168" s="137"/>
    </row>
    <row r="169" spans="1:38" s="134" customFormat="1" ht="26.25" customHeight="1" x14ac:dyDescent="0.25">
      <c r="A169" s="151" t="s">
        <v>373</v>
      </c>
      <c r="B169" s="151"/>
      <c r="C169" s="151"/>
      <c r="D169" s="151"/>
      <c r="E169" s="151"/>
      <c r="F169" s="151"/>
      <c r="G169" s="151"/>
      <c r="H169" s="128"/>
      <c r="I169" s="129"/>
      <c r="J169"/>
      <c r="K169"/>
      <c r="L169"/>
      <c r="M169" s="129"/>
      <c r="N169" s="129"/>
      <c r="O169" s="129"/>
      <c r="P169" s="129"/>
      <c r="Q169" s="129"/>
      <c r="R169" s="129"/>
      <c r="S169" s="129"/>
      <c r="T169" s="129"/>
      <c r="U169" s="129"/>
      <c r="V169" s="130"/>
      <c r="W169" s="130"/>
      <c r="X169" s="130"/>
      <c r="Y169" s="130"/>
      <c r="Z169" s="130"/>
      <c r="AA169" s="130"/>
      <c r="AB169" s="130"/>
      <c r="AC169" s="131"/>
      <c r="AD169" s="132"/>
      <c r="AE169" s="133"/>
      <c r="AG169" s="135"/>
      <c r="AH169" s="135"/>
      <c r="AI169" s="135"/>
      <c r="AJ169" s="135"/>
      <c r="AK169" s="135"/>
      <c r="AL169" s="135"/>
    </row>
    <row r="170" spans="1:38" s="136" customFormat="1" ht="52.5" customHeight="1" x14ac:dyDescent="0.25">
      <c r="A170" s="151" t="s">
        <v>374</v>
      </c>
      <c r="B170" s="151"/>
      <c r="C170" s="151"/>
      <c r="D170" s="151"/>
      <c r="E170" s="151"/>
      <c r="F170" s="151"/>
      <c r="G170" s="151"/>
      <c r="H170" s="128"/>
      <c r="I170" s="129"/>
      <c r="J170"/>
      <c r="K170"/>
      <c r="L170"/>
      <c r="M170" s="129"/>
      <c r="N170" s="129"/>
      <c r="O170" s="129"/>
      <c r="P170" s="129"/>
      <c r="Q170" s="129"/>
      <c r="R170" s="129"/>
      <c r="S170" s="129"/>
      <c r="T170" s="129"/>
      <c r="U170" s="129"/>
      <c r="AE170" s="137"/>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pageMargins left="0.7" right="0.7" top="0.78740157499999996" bottom="0.78740157499999996" header="0.3" footer="0.3"/>
  <pageSetup paperSize="9" scale="16"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CA9A09-ED50-4FF7-9CED-B2A4F6C4EB7E}">
  <sheetPr codeName="Sheet22"/>
  <dimension ref="A1:AL170"/>
  <sheetViews>
    <sheetView zoomScale="75" zoomScaleNormal="75" workbookViewId="0">
      <pane xSplit="4" ySplit="13" topLeftCell="E146" activePane="bottomRight" state="frozen"/>
      <selection activeCell="P48" sqref="P48"/>
      <selection pane="topRight" activeCell="P48" sqref="P48"/>
      <selection pane="bottomLeft" activeCell="P48" sqref="P48"/>
      <selection pane="bottomRight" activeCell="B8" sqref="B8"/>
    </sheetView>
  </sheetViews>
  <sheetFormatPr defaultColWidth="8.85546875" defaultRowHeight="12.75" x14ac:dyDescent="0.2"/>
  <cols>
    <col min="1" max="2" width="21.42578125" style="5" customWidth="1"/>
    <col min="3" max="3" width="46.42578125" style="17" customWidth="1"/>
    <col min="4" max="4" width="7.140625" style="5" customWidth="1"/>
    <col min="5" max="24" width="8.5703125" style="5" customWidth="1"/>
    <col min="25" max="25" width="8.85546875" style="5" customWidth="1"/>
    <col min="26" max="30" width="8.5703125" style="5" customWidth="1"/>
    <col min="31" max="31" width="2.140625" style="5" customWidth="1"/>
    <col min="32" max="36" width="8.5703125" style="5" customWidth="1"/>
    <col min="37" max="37" width="12" style="5" customWidth="1"/>
    <col min="38" max="38" width="25.7109375" style="5" customWidth="1"/>
    <col min="39" max="16384" width="8.85546875" style="5"/>
  </cols>
  <sheetData>
    <row r="1" spans="1:38" s="2" customFormat="1" ht="22.5" customHeight="1" x14ac:dyDescent="0.2">
      <c r="A1" s="23" t="s">
        <v>362</v>
      </c>
      <c r="B1" s="24"/>
      <c r="C1" s="25"/>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row>
    <row r="2" spans="1:38" s="2" customFormat="1" x14ac:dyDescent="0.2">
      <c r="A2" s="127" t="s">
        <v>361</v>
      </c>
      <c r="B2" s="24"/>
      <c r="C2" s="25"/>
      <c r="D2" s="26"/>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row>
    <row r="3" spans="1:38" s="2" customFormat="1" x14ac:dyDescent="0.2">
      <c r="A3" s="26"/>
      <c r="B3" s="24"/>
      <c r="C3" s="25"/>
      <c r="D3" s="26"/>
      <c r="E3" s="26"/>
      <c r="F3" s="27"/>
      <c r="G3" s="26"/>
      <c r="H3" s="26"/>
      <c r="I3" s="26"/>
      <c r="J3" s="26"/>
      <c r="K3" s="26"/>
      <c r="L3" s="26"/>
      <c r="M3" s="26"/>
      <c r="N3" s="26"/>
      <c r="O3" s="26"/>
      <c r="P3" s="28"/>
      <c r="Q3" s="28"/>
      <c r="R3" s="29"/>
      <c r="S3" s="29"/>
      <c r="T3" s="29"/>
      <c r="U3" s="29"/>
      <c r="V3" s="29"/>
      <c r="W3" s="26"/>
      <c r="X3" s="26"/>
      <c r="Y3" s="26"/>
      <c r="Z3" s="26"/>
      <c r="AA3" s="26"/>
      <c r="AB3" s="26"/>
      <c r="AC3" s="26"/>
      <c r="AD3" s="26"/>
      <c r="AE3" s="26"/>
      <c r="AF3" s="26"/>
      <c r="AG3" s="26"/>
      <c r="AH3" s="26"/>
      <c r="AI3" s="26"/>
      <c r="AJ3" s="26"/>
      <c r="AK3" s="26"/>
      <c r="AL3" s="26"/>
    </row>
    <row r="4" spans="1:38" s="2" customFormat="1" x14ac:dyDescent="0.2">
      <c r="A4" s="30" t="s">
        <v>0</v>
      </c>
      <c r="B4" s="20" t="s">
        <v>429</v>
      </c>
      <c r="C4" s="31" t="s">
        <v>1</v>
      </c>
      <c r="D4" s="26"/>
      <c r="E4" s="26"/>
      <c r="F4" s="26"/>
      <c r="G4" s="26"/>
      <c r="H4" s="26"/>
      <c r="I4" s="26"/>
      <c r="J4" s="26"/>
      <c r="K4" s="26"/>
      <c r="L4" s="26"/>
      <c r="M4" s="26"/>
      <c r="N4" s="26"/>
      <c r="O4" s="26"/>
      <c r="P4" s="28"/>
      <c r="Q4" s="28"/>
      <c r="R4" s="29"/>
      <c r="S4" s="29"/>
      <c r="T4" s="29"/>
      <c r="U4" s="29"/>
      <c r="V4" s="29"/>
      <c r="W4" s="26"/>
      <c r="X4" s="26"/>
      <c r="Y4" s="26"/>
      <c r="Z4" s="26"/>
      <c r="AA4" s="26"/>
      <c r="AB4" s="26"/>
      <c r="AC4" s="26"/>
      <c r="AD4" s="26"/>
      <c r="AE4" s="26"/>
      <c r="AF4" s="26"/>
      <c r="AG4" s="26"/>
      <c r="AH4" s="26"/>
      <c r="AI4" s="26"/>
      <c r="AJ4" s="26"/>
      <c r="AK4" s="26"/>
      <c r="AL4" s="26"/>
    </row>
    <row r="5" spans="1:38" s="2" customFormat="1" x14ac:dyDescent="0.2">
      <c r="A5" s="30" t="s">
        <v>2</v>
      </c>
      <c r="B5" s="20" t="s">
        <v>441</v>
      </c>
      <c r="C5" s="31" t="s">
        <v>3</v>
      </c>
      <c r="D5" s="26"/>
      <c r="E5" s="26"/>
      <c r="F5" s="26"/>
      <c r="G5" s="26"/>
      <c r="H5" s="26"/>
      <c r="I5" s="26"/>
      <c r="J5" s="26"/>
      <c r="K5" s="26"/>
      <c r="L5" s="26"/>
      <c r="M5" s="26"/>
      <c r="N5" s="26"/>
      <c r="O5" s="26"/>
      <c r="P5" s="28"/>
      <c r="Q5" s="28"/>
      <c r="R5" s="29"/>
      <c r="S5" s="29"/>
      <c r="T5" s="29"/>
      <c r="U5" s="29"/>
      <c r="V5" s="29"/>
      <c r="W5" s="26"/>
      <c r="X5" s="26"/>
      <c r="Y5" s="26"/>
      <c r="Z5" s="26"/>
      <c r="AA5" s="26"/>
      <c r="AB5" s="26"/>
      <c r="AC5" s="26"/>
      <c r="AD5" s="26"/>
      <c r="AE5" s="26"/>
      <c r="AF5" s="26"/>
      <c r="AG5" s="26"/>
      <c r="AH5" s="26"/>
      <c r="AI5" s="26"/>
      <c r="AJ5" s="26"/>
      <c r="AK5" s="26"/>
      <c r="AL5" s="26"/>
    </row>
    <row r="6" spans="1:38" s="2" customFormat="1" x14ac:dyDescent="0.2">
      <c r="A6" s="30" t="s">
        <v>4</v>
      </c>
      <c r="B6" s="20">
        <v>2010</v>
      </c>
      <c r="C6" s="31" t="s">
        <v>5</v>
      </c>
      <c r="D6" s="26"/>
      <c r="E6" s="26"/>
      <c r="F6" s="26"/>
      <c r="G6" s="26"/>
      <c r="H6" s="26"/>
      <c r="I6" s="26"/>
      <c r="J6" s="26"/>
      <c r="K6" s="26"/>
      <c r="L6" s="26"/>
      <c r="M6" s="26"/>
      <c r="N6" s="26"/>
      <c r="O6" s="26"/>
      <c r="P6" s="26"/>
      <c r="Q6" s="26"/>
      <c r="R6" s="32"/>
      <c r="S6" s="32"/>
      <c r="T6" s="32"/>
      <c r="U6" s="32"/>
      <c r="V6" s="32"/>
      <c r="W6" s="26"/>
      <c r="X6" s="26"/>
      <c r="Y6" s="26"/>
      <c r="Z6" s="26"/>
      <c r="AA6" s="26"/>
      <c r="AB6" s="26"/>
      <c r="AC6" s="26"/>
      <c r="AD6" s="26"/>
      <c r="AE6" s="26"/>
      <c r="AF6" s="26"/>
      <c r="AG6" s="26"/>
      <c r="AH6" s="26"/>
      <c r="AI6" s="26"/>
      <c r="AJ6" s="26"/>
      <c r="AK6" s="26"/>
      <c r="AL6" s="26"/>
    </row>
    <row r="7" spans="1:38" s="2" customFormat="1" x14ac:dyDescent="0.2">
      <c r="A7" s="30" t="s">
        <v>6</v>
      </c>
      <c r="B7" s="20" t="s">
        <v>444</v>
      </c>
      <c r="C7" s="33" t="s">
        <v>7</v>
      </c>
      <c r="D7" s="28"/>
      <c r="E7" s="28"/>
      <c r="F7" s="28"/>
      <c r="G7" s="28"/>
      <c r="H7" s="28"/>
      <c r="I7" s="28"/>
      <c r="J7" s="28"/>
      <c r="K7" s="28"/>
      <c r="L7" s="28"/>
      <c r="M7" s="28"/>
      <c r="N7" s="28"/>
      <c r="O7" s="28"/>
      <c r="P7" s="28"/>
      <c r="Q7" s="28"/>
      <c r="R7" s="29"/>
      <c r="S7" s="29"/>
      <c r="T7" s="29"/>
      <c r="U7" s="29"/>
      <c r="V7" s="29"/>
      <c r="W7" s="26"/>
      <c r="X7" s="26"/>
      <c r="Y7" s="26"/>
      <c r="Z7" s="26"/>
      <c r="AA7" s="26"/>
      <c r="AB7" s="26"/>
      <c r="AC7" s="26"/>
      <c r="AD7" s="28"/>
      <c r="AE7" s="26"/>
      <c r="AF7" s="26"/>
      <c r="AG7" s="28"/>
      <c r="AH7" s="28"/>
      <c r="AI7" s="28"/>
      <c r="AJ7" s="28"/>
      <c r="AK7" s="28"/>
      <c r="AL7" s="28"/>
    </row>
    <row r="8" spans="1:38" s="1" customFormat="1" x14ac:dyDescent="0.2">
      <c r="A8" s="123"/>
      <c r="B8" s="124"/>
      <c r="C8" s="125"/>
      <c r="D8" s="126"/>
      <c r="E8" s="126"/>
      <c r="F8" s="126"/>
      <c r="G8" s="126"/>
      <c r="H8" s="126"/>
      <c r="I8" s="126"/>
      <c r="J8" s="126"/>
      <c r="K8" s="126"/>
      <c r="L8" s="126"/>
      <c r="M8" s="126"/>
      <c r="N8" s="126"/>
      <c r="O8" s="126"/>
      <c r="P8" s="126"/>
      <c r="Q8" s="126"/>
      <c r="R8" s="29"/>
      <c r="S8" s="29"/>
      <c r="T8" s="29"/>
      <c r="U8" s="29"/>
      <c r="V8" s="29"/>
      <c r="W8" s="26"/>
      <c r="X8" s="26"/>
      <c r="Y8" s="26"/>
      <c r="Z8" s="26"/>
      <c r="AA8" s="26"/>
      <c r="AB8" s="26"/>
      <c r="AC8" s="26"/>
      <c r="AD8" s="26"/>
      <c r="AE8" s="26"/>
      <c r="AF8" s="32"/>
      <c r="AG8" s="28"/>
      <c r="AH8" s="28"/>
      <c r="AI8" s="28"/>
      <c r="AJ8" s="28"/>
      <c r="AK8" s="28"/>
      <c r="AL8" s="28"/>
    </row>
    <row r="9" spans="1:38" s="1" customFormat="1" ht="13.5" thickBot="1" x14ac:dyDescent="0.25">
      <c r="A9" s="34"/>
      <c r="B9" s="35"/>
      <c r="C9" s="36"/>
      <c r="D9" s="37"/>
      <c r="E9" s="37"/>
      <c r="F9" s="37"/>
      <c r="G9" s="37"/>
      <c r="H9" s="37"/>
      <c r="I9" s="37"/>
      <c r="J9" s="37"/>
      <c r="K9" s="37"/>
      <c r="L9" s="37"/>
      <c r="M9" s="37"/>
      <c r="N9" s="37"/>
      <c r="O9" s="37"/>
      <c r="P9" s="37"/>
      <c r="Q9" s="37"/>
      <c r="R9" s="29"/>
      <c r="S9" s="29"/>
      <c r="T9" s="29"/>
      <c r="U9" s="29"/>
      <c r="V9" s="29"/>
      <c r="W9" s="26"/>
      <c r="X9" s="26"/>
      <c r="Y9" s="26"/>
      <c r="Z9" s="26"/>
      <c r="AA9" s="26"/>
      <c r="AB9" s="26"/>
      <c r="AC9" s="26"/>
      <c r="AD9" s="26"/>
      <c r="AE9" s="26"/>
      <c r="AF9" s="32"/>
      <c r="AG9" s="28"/>
      <c r="AH9" s="28"/>
      <c r="AI9" s="28"/>
      <c r="AJ9" s="28"/>
      <c r="AK9" s="28"/>
      <c r="AL9" s="28"/>
    </row>
    <row r="10" spans="1:38" s="4" customFormat="1" ht="37.5" customHeight="1" thickBot="1" x14ac:dyDescent="0.25">
      <c r="A10" s="161" t="str">
        <f>B4&amp;": "&amp;B5&amp;": "&amp;B6</f>
        <v>IE: 15.02.2024: 2010</v>
      </c>
      <c r="B10" s="163" t="s">
        <v>8</v>
      </c>
      <c r="C10" s="164"/>
      <c r="D10" s="165"/>
      <c r="E10" s="152" t="s">
        <v>9</v>
      </c>
      <c r="F10" s="153"/>
      <c r="G10" s="153"/>
      <c r="H10" s="154"/>
      <c r="I10" s="152" t="s">
        <v>10</v>
      </c>
      <c r="J10" s="153"/>
      <c r="K10" s="153"/>
      <c r="L10" s="154"/>
      <c r="M10" s="169" t="s">
        <v>11</v>
      </c>
      <c r="N10" s="152" t="s">
        <v>12</v>
      </c>
      <c r="O10" s="153"/>
      <c r="P10" s="154"/>
      <c r="Q10" s="152" t="s">
        <v>13</v>
      </c>
      <c r="R10" s="153"/>
      <c r="S10" s="153"/>
      <c r="T10" s="153"/>
      <c r="U10" s="153"/>
      <c r="V10" s="154"/>
      <c r="W10" s="152" t="s">
        <v>366</v>
      </c>
      <c r="X10" s="153"/>
      <c r="Y10" s="153"/>
      <c r="Z10" s="153"/>
      <c r="AA10" s="153"/>
      <c r="AB10" s="153"/>
      <c r="AC10" s="153"/>
      <c r="AD10" s="154"/>
      <c r="AE10" s="38"/>
      <c r="AF10" s="152" t="s">
        <v>383</v>
      </c>
      <c r="AG10" s="153"/>
      <c r="AH10" s="153"/>
      <c r="AI10" s="153"/>
      <c r="AJ10" s="153"/>
      <c r="AK10" s="153"/>
      <c r="AL10" s="154"/>
    </row>
    <row r="11" spans="1:38" s="1" customFormat="1" ht="15" customHeight="1" thickBot="1" x14ac:dyDescent="0.25">
      <c r="A11" s="162"/>
      <c r="B11" s="166"/>
      <c r="C11" s="167"/>
      <c r="D11" s="168"/>
      <c r="E11" s="155"/>
      <c r="F11" s="156"/>
      <c r="G11" s="156"/>
      <c r="H11" s="157"/>
      <c r="I11" s="155"/>
      <c r="J11" s="156"/>
      <c r="K11" s="156"/>
      <c r="L11" s="157"/>
      <c r="M11" s="170"/>
      <c r="N11" s="155"/>
      <c r="O11" s="156"/>
      <c r="P11" s="157"/>
      <c r="Q11" s="155"/>
      <c r="R11" s="156"/>
      <c r="S11" s="156"/>
      <c r="T11" s="156"/>
      <c r="U11" s="156"/>
      <c r="V11" s="157"/>
      <c r="W11" s="120"/>
      <c r="X11" s="158" t="s">
        <v>31</v>
      </c>
      <c r="Y11" s="159"/>
      <c r="Z11" s="159"/>
      <c r="AA11" s="159"/>
      <c r="AB11" s="160"/>
      <c r="AC11" s="121"/>
      <c r="AD11" s="122"/>
      <c r="AE11" s="39"/>
      <c r="AF11" s="155"/>
      <c r="AG11" s="156"/>
      <c r="AH11" s="156"/>
      <c r="AI11" s="156"/>
      <c r="AJ11" s="156"/>
      <c r="AK11" s="156"/>
      <c r="AL11" s="157"/>
    </row>
    <row r="12" spans="1:38" s="1" customFormat="1" ht="52.5" customHeight="1" thickBot="1" x14ac:dyDescent="0.25">
      <c r="A12" s="162"/>
      <c r="B12" s="166"/>
      <c r="C12" s="167"/>
      <c r="D12" s="168"/>
      <c r="E12" s="115" t="s">
        <v>384</v>
      </c>
      <c r="F12" s="115" t="s">
        <v>14</v>
      </c>
      <c r="G12" s="115" t="s">
        <v>15</v>
      </c>
      <c r="H12" s="115" t="s">
        <v>16</v>
      </c>
      <c r="I12" s="115" t="s">
        <v>17</v>
      </c>
      <c r="J12" s="116" t="s">
        <v>18</v>
      </c>
      <c r="K12" s="116" t="s">
        <v>19</v>
      </c>
      <c r="L12" s="117" t="s">
        <v>394</v>
      </c>
      <c r="M12" s="118" t="s">
        <v>20</v>
      </c>
      <c r="N12" s="116" t="s">
        <v>21</v>
      </c>
      <c r="O12" s="116" t="s">
        <v>22</v>
      </c>
      <c r="P12" s="116" t="s">
        <v>23</v>
      </c>
      <c r="Q12" s="116" t="s">
        <v>24</v>
      </c>
      <c r="R12" s="116" t="s">
        <v>25</v>
      </c>
      <c r="S12" s="116" t="s">
        <v>26</v>
      </c>
      <c r="T12" s="116" t="s">
        <v>27</v>
      </c>
      <c r="U12" s="116" t="s">
        <v>28</v>
      </c>
      <c r="V12" s="116" t="s">
        <v>29</v>
      </c>
      <c r="W12" s="118" t="s">
        <v>30</v>
      </c>
      <c r="X12" s="115" t="s">
        <v>395</v>
      </c>
      <c r="Y12" s="115" t="s">
        <v>396</v>
      </c>
      <c r="Z12" s="115" t="s">
        <v>397</v>
      </c>
      <c r="AA12" s="115" t="s">
        <v>398</v>
      </c>
      <c r="AB12" s="115" t="s">
        <v>41</v>
      </c>
      <c r="AC12" s="116" t="s">
        <v>32</v>
      </c>
      <c r="AD12" s="116" t="s">
        <v>33</v>
      </c>
      <c r="AE12" s="40"/>
      <c r="AF12" s="118" t="s">
        <v>34</v>
      </c>
      <c r="AG12" s="118" t="s">
        <v>35</v>
      </c>
      <c r="AH12" s="118" t="s">
        <v>36</v>
      </c>
      <c r="AI12" s="118" t="s">
        <v>37</v>
      </c>
      <c r="AJ12" s="118" t="s">
        <v>38</v>
      </c>
      <c r="AK12" s="118" t="s">
        <v>39</v>
      </c>
      <c r="AL12" s="119" t="s">
        <v>40</v>
      </c>
    </row>
    <row r="13" spans="1:38" ht="37.5" customHeight="1" thickBot="1" x14ac:dyDescent="0.25">
      <c r="A13" s="41" t="s">
        <v>42</v>
      </c>
      <c r="B13" s="41" t="s">
        <v>43</v>
      </c>
      <c r="C13" s="42" t="s">
        <v>427</v>
      </c>
      <c r="D13" s="41" t="s">
        <v>44</v>
      </c>
      <c r="E13" s="41" t="s">
        <v>45</v>
      </c>
      <c r="F13" s="41" t="s">
        <v>45</v>
      </c>
      <c r="G13" s="41" t="s">
        <v>45</v>
      </c>
      <c r="H13" s="41" t="s">
        <v>45</v>
      </c>
      <c r="I13" s="41" t="s">
        <v>45</v>
      </c>
      <c r="J13" s="41" t="s">
        <v>45</v>
      </c>
      <c r="K13" s="41" t="s">
        <v>45</v>
      </c>
      <c r="L13" s="41" t="s">
        <v>45</v>
      </c>
      <c r="M13" s="41" t="s">
        <v>45</v>
      </c>
      <c r="N13" s="41" t="s">
        <v>46</v>
      </c>
      <c r="O13" s="41" t="s">
        <v>46</v>
      </c>
      <c r="P13" s="41" t="s">
        <v>46</v>
      </c>
      <c r="Q13" s="41" t="s">
        <v>46</v>
      </c>
      <c r="R13" s="41" t="s">
        <v>46</v>
      </c>
      <c r="S13" s="41" t="s">
        <v>46</v>
      </c>
      <c r="T13" s="41" t="s">
        <v>46</v>
      </c>
      <c r="U13" s="41" t="s">
        <v>46</v>
      </c>
      <c r="V13" s="41" t="s">
        <v>46</v>
      </c>
      <c r="W13" s="41" t="s">
        <v>47</v>
      </c>
      <c r="X13" s="41" t="s">
        <v>46</v>
      </c>
      <c r="Y13" s="41" t="s">
        <v>46</v>
      </c>
      <c r="Z13" s="41" t="s">
        <v>46</v>
      </c>
      <c r="AA13" s="41" t="s">
        <v>46</v>
      </c>
      <c r="AB13" s="41" t="s">
        <v>46</v>
      </c>
      <c r="AC13" s="41" t="s">
        <v>48</v>
      </c>
      <c r="AD13" s="41" t="s">
        <v>48</v>
      </c>
      <c r="AE13" s="43"/>
      <c r="AF13" s="41" t="s">
        <v>49</v>
      </c>
      <c r="AG13" s="41" t="s">
        <v>49</v>
      </c>
      <c r="AH13" s="41" t="s">
        <v>49</v>
      </c>
      <c r="AI13" s="41" t="s">
        <v>49</v>
      </c>
      <c r="AJ13" s="41" t="s">
        <v>49</v>
      </c>
      <c r="AK13" s="41"/>
      <c r="AL13" s="44"/>
    </row>
    <row r="14" spans="1:38" s="1" customFormat="1" ht="26.25" customHeight="1" thickBot="1" x14ac:dyDescent="0.25">
      <c r="A14" s="65" t="s">
        <v>50</v>
      </c>
      <c r="B14" s="65" t="s">
        <v>51</v>
      </c>
      <c r="C14" s="66" t="s">
        <v>52</v>
      </c>
      <c r="D14" s="67"/>
      <c r="E14" s="138">
        <v>11.922622680969427</v>
      </c>
      <c r="F14" s="138">
        <v>0.37232029318827919</v>
      </c>
      <c r="G14" s="138">
        <v>9.7834196865860292</v>
      </c>
      <c r="H14" s="138" t="s">
        <v>442</v>
      </c>
      <c r="I14" s="138">
        <v>0.45727280103557266</v>
      </c>
      <c r="J14" s="138">
        <v>0.66620574375114894</v>
      </c>
      <c r="K14" s="138">
        <v>0.81631724829871966</v>
      </c>
      <c r="L14" s="138">
        <v>1.0024907788330985E-2</v>
      </c>
      <c r="M14" s="138">
        <v>16.350780523894745</v>
      </c>
      <c r="N14" s="138">
        <v>0.60928058626168058</v>
      </c>
      <c r="O14" s="138">
        <v>7.71713282807132E-2</v>
      </c>
      <c r="P14" s="138">
        <v>0.12529817772065133</v>
      </c>
      <c r="Q14" s="138">
        <v>0.58737482050657819</v>
      </c>
      <c r="R14" s="138">
        <v>0.36709216180233412</v>
      </c>
      <c r="S14" s="138">
        <v>0.34745384446523708</v>
      </c>
      <c r="T14" s="138">
        <v>1.4925399626897335</v>
      </c>
      <c r="U14" s="138">
        <v>1.7605728683059336</v>
      </c>
      <c r="V14" s="138">
        <v>1.4045639503591372</v>
      </c>
      <c r="W14" s="138">
        <v>0.5601753431751656</v>
      </c>
      <c r="X14" s="138">
        <v>1.0079293353969631E-3</v>
      </c>
      <c r="Y14" s="138">
        <v>2.1340944517344749E-3</v>
      </c>
      <c r="Z14" s="138">
        <v>1.6901091815459783E-3</v>
      </c>
      <c r="AA14" s="138">
        <v>1.5318342829358643E-4</v>
      </c>
      <c r="AB14" s="138">
        <v>4.985316396971003E-3</v>
      </c>
      <c r="AC14" s="138">
        <v>0.38717672040323625</v>
      </c>
      <c r="AD14" s="138">
        <v>3.1743026178457402E-3</v>
      </c>
      <c r="AE14" s="55"/>
      <c r="AF14" s="147">
        <v>5431.0100335408815</v>
      </c>
      <c r="AG14" s="147">
        <v>56464.71735053086</v>
      </c>
      <c r="AH14" s="147">
        <v>117747.40400609469</v>
      </c>
      <c r="AI14" s="147">
        <v>853.05841475817863</v>
      </c>
      <c r="AJ14" s="147" t="s">
        <v>430</v>
      </c>
      <c r="AK14" s="147" t="s">
        <v>428</v>
      </c>
      <c r="AL14" s="45" t="s">
        <v>49</v>
      </c>
    </row>
    <row r="15" spans="1:38" s="1" customFormat="1" ht="26.25" customHeight="1" thickBot="1" x14ac:dyDescent="0.25">
      <c r="A15" s="65" t="s">
        <v>53</v>
      </c>
      <c r="B15" s="65" t="s">
        <v>54</v>
      </c>
      <c r="C15" s="66" t="s">
        <v>55</v>
      </c>
      <c r="D15" s="67"/>
      <c r="E15" s="138">
        <v>0.79681299999999999</v>
      </c>
      <c r="F15" s="138">
        <v>1.0586838770106024E-2</v>
      </c>
      <c r="G15" s="138">
        <v>0.66595699999999991</v>
      </c>
      <c r="H15" s="138" t="s">
        <v>442</v>
      </c>
      <c r="I15" s="138">
        <v>6.6842481258464212E-3</v>
      </c>
      <c r="J15" s="138">
        <v>9.0802465082281073E-3</v>
      </c>
      <c r="K15" s="138">
        <v>1.114223544037478E-2</v>
      </c>
      <c r="L15" s="138">
        <v>7.9785726880273659E-4</v>
      </c>
      <c r="M15" s="138">
        <v>0.19400999999999996</v>
      </c>
      <c r="N15" s="138">
        <v>7.7868038530655411E-3</v>
      </c>
      <c r="O15" s="138">
        <v>8.4565716887452843E-3</v>
      </c>
      <c r="P15" s="138">
        <v>1.6326170164698397E-3</v>
      </c>
      <c r="Q15" s="138">
        <v>2.9942723927196282E-3</v>
      </c>
      <c r="R15" s="138">
        <v>2.9889606207354261E-2</v>
      </c>
      <c r="S15" s="138">
        <v>1.6554287246881048E-2</v>
      </c>
      <c r="T15" s="138">
        <v>0.31876075734889092</v>
      </c>
      <c r="U15" s="138">
        <v>6.8164680560502747E-3</v>
      </c>
      <c r="V15" s="138">
        <v>8.0280721538676852E-2</v>
      </c>
      <c r="W15" s="138">
        <v>9.4437161161576211E-4</v>
      </c>
      <c r="X15" s="138">
        <v>2.4225449595073001E-6</v>
      </c>
      <c r="Y15" s="138">
        <v>5.5257735036342606E-6</v>
      </c>
      <c r="Z15" s="138">
        <v>2.2849415088925353E-6</v>
      </c>
      <c r="AA15" s="138">
        <v>2.2849415088925353E-6</v>
      </c>
      <c r="AB15" s="138">
        <v>1.2518201480926633E-5</v>
      </c>
      <c r="AC15" s="138" t="s">
        <v>428</v>
      </c>
      <c r="AD15" s="138">
        <v>0</v>
      </c>
      <c r="AE15" s="55"/>
      <c r="AF15" s="147">
        <v>4184.4214044134469</v>
      </c>
      <c r="AG15" s="147" t="s">
        <v>430</v>
      </c>
      <c r="AH15" s="147">
        <v>863.00800927718876</v>
      </c>
      <c r="AI15" s="147" t="s">
        <v>430</v>
      </c>
      <c r="AJ15" s="147" t="s">
        <v>430</v>
      </c>
      <c r="AK15" s="147" t="s">
        <v>428</v>
      </c>
      <c r="AL15" s="45" t="s">
        <v>49</v>
      </c>
    </row>
    <row r="16" spans="1:38" s="1" customFormat="1" ht="26.25" customHeight="1" thickBot="1" x14ac:dyDescent="0.25">
      <c r="A16" s="65" t="s">
        <v>53</v>
      </c>
      <c r="B16" s="65" t="s">
        <v>56</v>
      </c>
      <c r="C16" s="66" t="s">
        <v>57</v>
      </c>
      <c r="D16" s="67"/>
      <c r="E16" s="138">
        <v>0.3230981043906887</v>
      </c>
      <c r="F16" s="138">
        <v>2.9340845343150002E-3</v>
      </c>
      <c r="G16" s="138">
        <v>0.206359942399927</v>
      </c>
      <c r="H16" s="138" t="s">
        <v>442</v>
      </c>
      <c r="I16" s="138">
        <v>6.2073944615046249E-2</v>
      </c>
      <c r="J16" s="138">
        <v>8.9003250641656248E-2</v>
      </c>
      <c r="K16" s="138">
        <v>9.2494271892512497E-2</v>
      </c>
      <c r="L16" s="138">
        <v>8.7851086750000002E-5</v>
      </c>
      <c r="M16" s="138">
        <v>0.1791087820099001</v>
      </c>
      <c r="N16" s="138">
        <v>3.0262578999874095E-2</v>
      </c>
      <c r="O16" s="138">
        <v>1.7124910024119799E-3</v>
      </c>
      <c r="P16" s="138">
        <v>3.1959262167673155E-2</v>
      </c>
      <c r="Q16" s="138">
        <v>1.1744540232437846E-2</v>
      </c>
      <c r="R16" s="138">
        <v>6.4191260370588541E-3</v>
      </c>
      <c r="S16" s="138">
        <v>2.6825859174311264E-2</v>
      </c>
      <c r="T16" s="138">
        <v>1.25953292671635E-2</v>
      </c>
      <c r="U16" s="138">
        <v>3.0891329971918743E-3</v>
      </c>
      <c r="V16" s="138">
        <v>4.9217154313965297E-2</v>
      </c>
      <c r="W16" s="138">
        <v>2.7858641519902094E-2</v>
      </c>
      <c r="X16" s="138">
        <v>3.6047779607172745E-7</v>
      </c>
      <c r="Y16" s="138">
        <v>4.1028378392368123E-7</v>
      </c>
      <c r="Z16" s="138">
        <v>4.7201872906113747E-8</v>
      </c>
      <c r="AA16" s="138">
        <v>4.3588746170793751E-8</v>
      </c>
      <c r="AB16" s="138">
        <v>8.6155219907231625E-7</v>
      </c>
      <c r="AC16" s="138">
        <v>5.9706258934519994E-9</v>
      </c>
      <c r="AD16" s="138">
        <v>3.5280971188580005E-9</v>
      </c>
      <c r="AE16" s="55"/>
      <c r="AF16" s="147">
        <v>0.26224205</v>
      </c>
      <c r="AG16" s="147">
        <v>1126.6234258437501</v>
      </c>
      <c r="AH16" s="147">
        <v>781.76</v>
      </c>
      <c r="AI16" s="147" t="s">
        <v>430</v>
      </c>
      <c r="AJ16" s="147" t="s">
        <v>430</v>
      </c>
      <c r="AK16" s="147" t="s">
        <v>428</v>
      </c>
      <c r="AL16" s="45" t="s">
        <v>49</v>
      </c>
    </row>
    <row r="17" spans="1:38" s="2" customFormat="1" ht="26.25" customHeight="1" thickBot="1" x14ac:dyDescent="0.25">
      <c r="A17" s="65" t="s">
        <v>53</v>
      </c>
      <c r="B17" s="65" t="s">
        <v>58</v>
      </c>
      <c r="C17" s="66" t="s">
        <v>59</v>
      </c>
      <c r="D17" s="67"/>
      <c r="E17" s="138">
        <v>3.0982319999999998E-3</v>
      </c>
      <c r="F17" s="138">
        <v>9.6296400000000007E-4</v>
      </c>
      <c r="G17" s="138">
        <v>5.3186858386154017E-6</v>
      </c>
      <c r="H17" s="138" t="s">
        <v>430</v>
      </c>
      <c r="I17" s="138">
        <v>3.2657040000000005E-5</v>
      </c>
      <c r="J17" s="138">
        <v>3.2657040000000005E-5</v>
      </c>
      <c r="K17" s="138">
        <v>3.2657040000000005E-5</v>
      </c>
      <c r="L17" s="138">
        <v>1.3062816000000003E-6</v>
      </c>
      <c r="M17" s="138">
        <v>1.2141720000000001E-3</v>
      </c>
      <c r="N17" s="138">
        <v>4.6054799999999998E-7</v>
      </c>
      <c r="O17" s="138">
        <v>3.7681200000000003E-8</v>
      </c>
      <c r="P17" s="138">
        <v>2.2608720000000001E-5</v>
      </c>
      <c r="Q17" s="138">
        <v>4.1868000000000003E-6</v>
      </c>
      <c r="R17" s="138">
        <v>5.4428400000000001E-7</v>
      </c>
      <c r="S17" s="138">
        <v>1.088568E-7</v>
      </c>
      <c r="T17" s="138">
        <v>5.4428400000000001E-7</v>
      </c>
      <c r="U17" s="138">
        <v>2.4283440000000001E-6</v>
      </c>
      <c r="V17" s="138">
        <v>3.0563640000000003E-5</v>
      </c>
      <c r="W17" s="138">
        <v>0</v>
      </c>
      <c r="X17" s="138">
        <v>0</v>
      </c>
      <c r="Y17" s="138">
        <v>0</v>
      </c>
      <c r="Z17" s="138">
        <v>0</v>
      </c>
      <c r="AA17" s="138">
        <v>0</v>
      </c>
      <c r="AB17" s="138">
        <v>0</v>
      </c>
      <c r="AC17" s="138" t="s">
        <v>430</v>
      </c>
      <c r="AD17" s="138" t="s">
        <v>430</v>
      </c>
      <c r="AE17" s="55"/>
      <c r="AF17" s="147" t="s">
        <v>430</v>
      </c>
      <c r="AG17" s="147" t="s">
        <v>430</v>
      </c>
      <c r="AH17" s="147">
        <v>41.868000000000002</v>
      </c>
      <c r="AI17" s="147" t="s">
        <v>430</v>
      </c>
      <c r="AJ17" s="147" t="s">
        <v>430</v>
      </c>
      <c r="AK17" s="147" t="s">
        <v>428</v>
      </c>
      <c r="AL17" s="45" t="s">
        <v>49</v>
      </c>
    </row>
    <row r="18" spans="1:38" s="2" customFormat="1" ht="26.25" customHeight="1" thickBot="1" x14ac:dyDescent="0.25">
      <c r="A18" s="65" t="s">
        <v>53</v>
      </c>
      <c r="B18" s="65" t="s">
        <v>60</v>
      </c>
      <c r="C18" s="66" t="s">
        <v>61</v>
      </c>
      <c r="D18" s="67"/>
      <c r="E18" s="138">
        <v>1.6230699264675255</v>
      </c>
      <c r="F18" s="138">
        <v>0.44979134835261247</v>
      </c>
      <c r="G18" s="138">
        <v>2.653350745276458</v>
      </c>
      <c r="H18" s="138" t="s">
        <v>442</v>
      </c>
      <c r="I18" s="138">
        <v>0.16780288355749651</v>
      </c>
      <c r="J18" s="138">
        <v>0.21422547582955365</v>
      </c>
      <c r="K18" s="138">
        <v>0.26980726001759808</v>
      </c>
      <c r="L18" s="138">
        <v>8.5949416135932322E-2</v>
      </c>
      <c r="M18" s="138">
        <v>0.84682951646764248</v>
      </c>
      <c r="N18" s="138">
        <v>0.15202284166294253</v>
      </c>
      <c r="O18" s="138">
        <v>2.8269913694916574E-3</v>
      </c>
      <c r="P18" s="138">
        <v>9.5087152788575647E-3</v>
      </c>
      <c r="Q18" s="138">
        <v>9.365986088495112E-3</v>
      </c>
      <c r="R18" s="138">
        <v>0.1185283589650668</v>
      </c>
      <c r="S18" s="138">
        <v>6.6998496768787358E-2</v>
      </c>
      <c r="T18" s="138">
        <v>2.3989697525254634</v>
      </c>
      <c r="U18" s="138">
        <v>9.8704842300386232E-4</v>
      </c>
      <c r="V18" s="138">
        <v>8.0462403817898862E-2</v>
      </c>
      <c r="W18" s="138">
        <v>1.9610290158089006E-2</v>
      </c>
      <c r="X18" s="138">
        <v>1.9028411573088912E-2</v>
      </c>
      <c r="Y18" s="138">
        <v>0.14031986012557401</v>
      </c>
      <c r="Z18" s="138">
        <v>1.6464402360150492E-2</v>
      </c>
      <c r="AA18" s="138">
        <v>1.444787223611747E-2</v>
      </c>
      <c r="AB18" s="138">
        <v>0.19026054629493086</v>
      </c>
      <c r="AC18" s="138" t="s">
        <v>430</v>
      </c>
      <c r="AD18" s="138" t="s">
        <v>430</v>
      </c>
      <c r="AE18" s="55"/>
      <c r="AF18" s="147">
        <v>9314.2395679081055</v>
      </c>
      <c r="AG18" s="147">
        <v>32.980668006349781</v>
      </c>
      <c r="AH18" s="147">
        <v>15328.789010772269</v>
      </c>
      <c r="AI18" s="147" t="s">
        <v>430</v>
      </c>
      <c r="AJ18" s="147" t="s">
        <v>430</v>
      </c>
      <c r="AK18" s="147" t="s">
        <v>428</v>
      </c>
      <c r="AL18" s="45" t="s">
        <v>49</v>
      </c>
    </row>
    <row r="19" spans="1:38" s="2" customFormat="1" ht="26.25" customHeight="1" thickBot="1" x14ac:dyDescent="0.25">
      <c r="A19" s="65" t="s">
        <v>53</v>
      </c>
      <c r="B19" s="65" t="s">
        <v>62</v>
      </c>
      <c r="C19" s="66" t="s">
        <v>63</v>
      </c>
      <c r="D19" s="67"/>
      <c r="E19" s="138">
        <v>0.47211463872791126</v>
      </c>
      <c r="F19" s="138">
        <v>0.11878395960850577</v>
      </c>
      <c r="G19" s="138">
        <v>0.70754810064725437</v>
      </c>
      <c r="H19" s="138">
        <v>2.3115957183935999E-5</v>
      </c>
      <c r="I19" s="138">
        <v>3.3820544506672587E-2</v>
      </c>
      <c r="J19" s="138">
        <v>4.1992688007451054E-2</v>
      </c>
      <c r="K19" s="138">
        <v>5.1811467657722175E-2</v>
      </c>
      <c r="L19" s="138">
        <v>1.1061253092514222E-2</v>
      </c>
      <c r="M19" s="138">
        <v>0.20871115665174422</v>
      </c>
      <c r="N19" s="138">
        <v>2.8007079687819146E-2</v>
      </c>
      <c r="O19" s="138">
        <v>7.5870123340043144E-4</v>
      </c>
      <c r="P19" s="138">
        <v>2.5301611238086417E-3</v>
      </c>
      <c r="Q19" s="138">
        <v>2.0738312447863916E-3</v>
      </c>
      <c r="R19" s="138">
        <v>2.1136159210783115E-2</v>
      </c>
      <c r="S19" s="138">
        <v>1.187474152634465E-2</v>
      </c>
      <c r="T19" s="138">
        <v>0.41565854423448817</v>
      </c>
      <c r="U19" s="138">
        <v>4.3617695388323009E-4</v>
      </c>
      <c r="V19" s="138">
        <v>2.8488543398109814E-2</v>
      </c>
      <c r="W19" s="138">
        <v>5.0833691846421314E-3</v>
      </c>
      <c r="X19" s="138">
        <v>3.6735462272209675E-3</v>
      </c>
      <c r="Y19" s="138">
        <v>2.4790397568093953E-2</v>
      </c>
      <c r="Z19" s="138">
        <v>3.0483169166059957E-3</v>
      </c>
      <c r="AA19" s="138">
        <v>2.6558709903481588E-3</v>
      </c>
      <c r="AB19" s="138">
        <v>3.4168131702269081E-2</v>
      </c>
      <c r="AC19" s="138">
        <v>8.694319174784567E-6</v>
      </c>
      <c r="AD19" s="138">
        <v>2.3839262253441558E-3</v>
      </c>
      <c r="AE19" s="55"/>
      <c r="AF19" s="147">
        <v>1760.794096629972</v>
      </c>
      <c r="AG19" s="147">
        <v>14.023095443200916</v>
      </c>
      <c r="AH19" s="147">
        <v>4001.3319200710284</v>
      </c>
      <c r="AI19" s="147">
        <v>19.263297653279999</v>
      </c>
      <c r="AJ19" s="147" t="s">
        <v>430</v>
      </c>
      <c r="AK19" s="147" t="s">
        <v>428</v>
      </c>
      <c r="AL19" s="45" t="s">
        <v>49</v>
      </c>
    </row>
    <row r="20" spans="1:38" s="2" customFormat="1" ht="26.25" customHeight="1" thickBot="1" x14ac:dyDescent="0.25">
      <c r="A20" s="65" t="s">
        <v>53</v>
      </c>
      <c r="B20" s="65" t="s">
        <v>64</v>
      </c>
      <c r="C20" s="66" t="s">
        <v>65</v>
      </c>
      <c r="D20" s="67"/>
      <c r="E20" s="138">
        <v>2.8682605335582374E-2</v>
      </c>
      <c r="F20" s="138">
        <v>7.2806804278048075E-3</v>
      </c>
      <c r="G20" s="138">
        <v>2.6668193744150307E-2</v>
      </c>
      <c r="H20" s="138" t="s">
        <v>442</v>
      </c>
      <c r="I20" s="138">
        <v>3.0308016382992351E-3</v>
      </c>
      <c r="J20" s="138">
        <v>3.6194021515626616E-3</v>
      </c>
      <c r="K20" s="138">
        <v>4.2815924762869776E-3</v>
      </c>
      <c r="L20" s="138">
        <v>9.82017256187549E-4</v>
      </c>
      <c r="M20" s="138">
        <v>2.134355558462149E-2</v>
      </c>
      <c r="N20" s="138">
        <v>3.1077597355306111E-3</v>
      </c>
      <c r="O20" s="138">
        <v>5.0155364390037245E-5</v>
      </c>
      <c r="P20" s="138">
        <v>2.2542103706838955E-4</v>
      </c>
      <c r="Q20" s="138">
        <v>1.6623122902742829E-4</v>
      </c>
      <c r="R20" s="138">
        <v>1.3990121179487257E-3</v>
      </c>
      <c r="S20" s="138">
        <v>9.0090583610996633E-4</v>
      </c>
      <c r="T20" s="138">
        <v>2.5326190042561734E-2</v>
      </c>
      <c r="U20" s="138">
        <v>4.390341623892934E-5</v>
      </c>
      <c r="V20" s="138">
        <v>3.264799824982611E-3</v>
      </c>
      <c r="W20" s="138">
        <v>2.4930294011166684E-3</v>
      </c>
      <c r="X20" s="138">
        <v>7.1235310381661046E-4</v>
      </c>
      <c r="Y20" s="138">
        <v>2.1362637211108735E-3</v>
      </c>
      <c r="Z20" s="138">
        <v>4.3982133508815651E-4</v>
      </c>
      <c r="AA20" s="138">
        <v>3.600692594607017E-4</v>
      </c>
      <c r="AB20" s="138">
        <v>3.6485074194763422E-3</v>
      </c>
      <c r="AC20" s="138">
        <v>7.2002054049770726E-6</v>
      </c>
      <c r="AD20" s="138">
        <v>1.9742498691066169E-3</v>
      </c>
      <c r="AE20" s="55"/>
      <c r="AF20" s="147">
        <v>114.52883891208805</v>
      </c>
      <c r="AG20" s="147">
        <v>11.613234524156569</v>
      </c>
      <c r="AH20" s="147">
        <v>211.90754581310108</v>
      </c>
      <c r="AI20" s="147" t="s">
        <v>430</v>
      </c>
      <c r="AJ20" s="147" t="s">
        <v>430</v>
      </c>
      <c r="AK20" s="147" t="s">
        <v>428</v>
      </c>
      <c r="AL20" s="45" t="s">
        <v>49</v>
      </c>
    </row>
    <row r="21" spans="1:38" s="2" customFormat="1" ht="26.25" customHeight="1" thickBot="1" x14ac:dyDescent="0.25">
      <c r="A21" s="65" t="s">
        <v>53</v>
      </c>
      <c r="B21" s="65" t="s">
        <v>66</v>
      </c>
      <c r="C21" s="66" t="s">
        <v>67</v>
      </c>
      <c r="D21" s="67"/>
      <c r="E21" s="138">
        <v>1.2947958404785618</v>
      </c>
      <c r="F21" s="138">
        <v>0.77170565012186854</v>
      </c>
      <c r="G21" s="138">
        <v>1.5519743634072478</v>
      </c>
      <c r="H21" s="138">
        <v>1.7998243104003899E-3</v>
      </c>
      <c r="I21" s="138">
        <v>0.34850336146645089</v>
      </c>
      <c r="J21" s="138">
        <v>0.37500013825550887</v>
      </c>
      <c r="K21" s="138">
        <v>0.40905890394383582</v>
      </c>
      <c r="L21" s="138">
        <v>9.3747726381315136E-2</v>
      </c>
      <c r="M21" s="138">
        <v>1.9557452145190188</v>
      </c>
      <c r="N21" s="138">
        <v>0.18704147278357339</v>
      </c>
      <c r="O21" s="138">
        <v>2.1733932337299585E-2</v>
      </c>
      <c r="P21" s="138">
        <v>1.2176660554898768E-2</v>
      </c>
      <c r="Q21" s="138">
        <v>7.2303189690425479E-3</v>
      </c>
      <c r="R21" s="138">
        <v>8.3563761875936865E-2</v>
      </c>
      <c r="S21" s="138">
        <v>4.3764700751309712E-2</v>
      </c>
      <c r="T21" s="138">
        <v>0.80706282331875112</v>
      </c>
      <c r="U21" s="138">
        <v>2.932967970036472E-3</v>
      </c>
      <c r="V21" s="138">
        <v>0.945101383205178</v>
      </c>
      <c r="W21" s="138">
        <v>0.17108247929456177</v>
      </c>
      <c r="X21" s="138">
        <v>4.0830922465552068E-2</v>
      </c>
      <c r="Y21" s="138">
        <v>9.1756501582863262E-2</v>
      </c>
      <c r="Z21" s="138">
        <v>2.3398775051791304E-2</v>
      </c>
      <c r="AA21" s="138">
        <v>1.8336255619710026E-2</v>
      </c>
      <c r="AB21" s="138">
        <v>0.17432245471991667</v>
      </c>
      <c r="AC21" s="138">
        <v>1.4027251985765567E-3</v>
      </c>
      <c r="AD21" s="138">
        <v>0.12376539323659567</v>
      </c>
      <c r="AE21" s="55"/>
      <c r="AF21" s="147">
        <v>3566.797133856553</v>
      </c>
      <c r="AG21" s="147">
        <v>746.54438719577763</v>
      </c>
      <c r="AH21" s="147">
        <v>9267.1182536370707</v>
      </c>
      <c r="AI21" s="147">
        <v>1499.8535920003251</v>
      </c>
      <c r="AJ21" s="147" t="s">
        <v>430</v>
      </c>
      <c r="AK21" s="147" t="s">
        <v>428</v>
      </c>
      <c r="AL21" s="45" t="s">
        <v>49</v>
      </c>
    </row>
    <row r="22" spans="1:38" s="2" customFormat="1" ht="26.25" customHeight="1" thickBot="1" x14ac:dyDescent="0.25">
      <c r="A22" s="65" t="s">
        <v>53</v>
      </c>
      <c r="B22" s="69" t="s">
        <v>68</v>
      </c>
      <c r="C22" s="66" t="s">
        <v>69</v>
      </c>
      <c r="D22" s="67"/>
      <c r="E22" s="138">
        <v>4.5688154354200368</v>
      </c>
      <c r="F22" s="138">
        <v>0.58436006671431096</v>
      </c>
      <c r="G22" s="138">
        <v>1.0654155694472525</v>
      </c>
      <c r="H22" s="138">
        <v>5.9092626127321256E-4</v>
      </c>
      <c r="I22" s="138">
        <v>0.58877693518973095</v>
      </c>
      <c r="J22" s="138">
        <v>0.64595124030047479</v>
      </c>
      <c r="K22" s="138">
        <v>0.69996277465255197</v>
      </c>
      <c r="L22" s="138">
        <v>8.0639690704771505E-2</v>
      </c>
      <c r="M22" s="138">
        <v>4.4323953200572515</v>
      </c>
      <c r="N22" s="138">
        <v>8.5673163158341073E-2</v>
      </c>
      <c r="O22" s="138">
        <v>6.4526628981247669E-3</v>
      </c>
      <c r="P22" s="138">
        <v>5.6239418792200763E-2</v>
      </c>
      <c r="Q22" s="138">
        <v>5.7294332801149428E-2</v>
      </c>
      <c r="R22" s="138">
        <v>0.10447281532405384</v>
      </c>
      <c r="S22" s="138">
        <v>0.14829209898909426</v>
      </c>
      <c r="T22" s="138">
        <v>0.40607934612828717</v>
      </c>
      <c r="U22" s="138">
        <v>5.2856047563967896E-2</v>
      </c>
      <c r="V22" s="138">
        <v>0.96195509341306351</v>
      </c>
      <c r="W22" s="138">
        <v>9.379656630233979E-2</v>
      </c>
      <c r="X22" s="138">
        <v>2.0833399033095404E-2</v>
      </c>
      <c r="Y22" s="138">
        <v>4.1848552768983728E-2</v>
      </c>
      <c r="Z22" s="138">
        <v>1.1760321294022748E-2</v>
      </c>
      <c r="AA22" s="138">
        <v>9.3445884359709738E-3</v>
      </c>
      <c r="AB22" s="138">
        <v>8.3786861532072848E-2</v>
      </c>
      <c r="AC22" s="138">
        <v>9.6981470042904437E-3</v>
      </c>
      <c r="AD22" s="138">
        <v>0.28065260212353488</v>
      </c>
      <c r="AE22" s="55"/>
      <c r="AF22" s="147">
        <v>3521.1675462893713</v>
      </c>
      <c r="AG22" s="147">
        <v>4282.0849616901487</v>
      </c>
      <c r="AH22" s="147">
        <v>869.73424866848893</v>
      </c>
      <c r="AI22" s="147">
        <v>225.94004701602049</v>
      </c>
      <c r="AJ22" s="147">
        <v>358.00399944946065</v>
      </c>
      <c r="AK22" s="147" t="s">
        <v>428</v>
      </c>
      <c r="AL22" s="45" t="s">
        <v>49</v>
      </c>
    </row>
    <row r="23" spans="1:38" s="2" customFormat="1" ht="26.25" customHeight="1" thickBot="1" x14ac:dyDescent="0.25">
      <c r="A23" s="65" t="s">
        <v>70</v>
      </c>
      <c r="B23" s="69" t="s">
        <v>393</v>
      </c>
      <c r="C23" s="66" t="s">
        <v>389</v>
      </c>
      <c r="D23" s="112"/>
      <c r="E23" s="138" t="s">
        <v>429</v>
      </c>
      <c r="F23" s="138" t="s">
        <v>429</v>
      </c>
      <c r="G23" s="138" t="s">
        <v>429</v>
      </c>
      <c r="H23" s="138" t="s">
        <v>429</v>
      </c>
      <c r="I23" s="138" t="s">
        <v>429</v>
      </c>
      <c r="J23" s="138" t="s">
        <v>429</v>
      </c>
      <c r="K23" s="138" t="s">
        <v>429</v>
      </c>
      <c r="L23" s="138" t="s">
        <v>429</v>
      </c>
      <c r="M23" s="138" t="s">
        <v>429</v>
      </c>
      <c r="N23" s="138" t="s">
        <v>429</v>
      </c>
      <c r="O23" s="138" t="s">
        <v>429</v>
      </c>
      <c r="P23" s="138" t="s">
        <v>429</v>
      </c>
      <c r="Q23" s="138" t="s">
        <v>429</v>
      </c>
      <c r="R23" s="138" t="s">
        <v>429</v>
      </c>
      <c r="S23" s="138" t="s">
        <v>429</v>
      </c>
      <c r="T23" s="138" t="s">
        <v>429</v>
      </c>
      <c r="U23" s="138" t="s">
        <v>429</v>
      </c>
      <c r="V23" s="138" t="s">
        <v>429</v>
      </c>
      <c r="W23" s="138">
        <v>0.15585352403932601</v>
      </c>
      <c r="X23" s="138">
        <v>2.480144358858722E-2</v>
      </c>
      <c r="Y23" s="138">
        <v>7.8611582920520201E-2</v>
      </c>
      <c r="Z23" s="138">
        <v>1.5075107096280082E-2</v>
      </c>
      <c r="AA23" s="138">
        <v>9.3501088749927616E-3</v>
      </c>
      <c r="AB23" s="138">
        <v>0.12783824248038025</v>
      </c>
      <c r="AC23" s="138">
        <v>6.3345947323769783E-3</v>
      </c>
      <c r="AD23" s="138">
        <v>2.1855241694305756E-2</v>
      </c>
      <c r="AE23" s="55"/>
      <c r="AF23" s="147" t="s">
        <v>429</v>
      </c>
      <c r="AG23" s="147" t="s">
        <v>429</v>
      </c>
      <c r="AH23" s="147" t="s">
        <v>429</v>
      </c>
      <c r="AI23" s="147" t="s">
        <v>429</v>
      </c>
      <c r="AJ23" s="147" t="s">
        <v>430</v>
      </c>
      <c r="AK23" s="147" t="s">
        <v>428</v>
      </c>
      <c r="AL23" s="45" t="s">
        <v>49</v>
      </c>
    </row>
    <row r="24" spans="1:38" s="2" customFormat="1" ht="26.25" customHeight="1" thickBot="1" x14ac:dyDescent="0.25">
      <c r="A24" s="70" t="s">
        <v>53</v>
      </c>
      <c r="B24" s="69" t="s">
        <v>71</v>
      </c>
      <c r="C24" s="66" t="s">
        <v>72</v>
      </c>
      <c r="D24" s="67"/>
      <c r="E24" s="138">
        <v>1.0324797230394447</v>
      </c>
      <c r="F24" s="138">
        <v>0.54584965032580957</v>
      </c>
      <c r="G24" s="138">
        <v>0.5177498642106978</v>
      </c>
      <c r="H24" s="138">
        <v>0.10992091551421226</v>
      </c>
      <c r="I24" s="138">
        <v>0.35660249312524628</v>
      </c>
      <c r="J24" s="138">
        <v>0.38145645920121551</v>
      </c>
      <c r="K24" s="138">
        <v>0.4173925952196807</v>
      </c>
      <c r="L24" s="138">
        <v>9.7761103828739537E-2</v>
      </c>
      <c r="M24" s="138">
        <v>1.9609291778811289</v>
      </c>
      <c r="N24" s="138">
        <v>0.18454954814436858</v>
      </c>
      <c r="O24" s="138">
        <v>5.5612038989046042E-2</v>
      </c>
      <c r="P24" s="138">
        <v>5.8054037736663799E-3</v>
      </c>
      <c r="Q24" s="138">
        <v>5.1013263944789649E-3</v>
      </c>
      <c r="R24" s="138">
        <v>0.14151648269087302</v>
      </c>
      <c r="S24" s="138">
        <v>5.1844742333550353E-2</v>
      </c>
      <c r="T24" s="138">
        <v>0.89504365943898023</v>
      </c>
      <c r="U24" s="138">
        <v>2.8883004952543279E-3</v>
      </c>
      <c r="V24" s="138">
        <v>2.1965146940267619</v>
      </c>
      <c r="W24" s="138" t="s">
        <v>429</v>
      </c>
      <c r="X24" s="138" t="s">
        <v>429</v>
      </c>
      <c r="Y24" s="138" t="s">
        <v>429</v>
      </c>
      <c r="Z24" s="138" t="s">
        <v>429</v>
      </c>
      <c r="AA24" s="138" t="s">
        <v>429</v>
      </c>
      <c r="AB24" s="138" t="s">
        <v>429</v>
      </c>
      <c r="AC24" s="138" t="s">
        <v>428</v>
      </c>
      <c r="AD24" s="138" t="s">
        <v>428</v>
      </c>
      <c r="AE24" s="55"/>
      <c r="AF24" s="147">
        <v>4093.4180595385419</v>
      </c>
      <c r="AG24" s="147">
        <v>127.9980413858126</v>
      </c>
      <c r="AH24" s="147">
        <v>3265.9958891264696</v>
      </c>
      <c r="AI24" s="147">
        <v>4181.3082403435546</v>
      </c>
      <c r="AJ24" s="147" t="s">
        <v>430</v>
      </c>
      <c r="AK24" s="147" t="s">
        <v>428</v>
      </c>
      <c r="AL24" s="45" t="s">
        <v>49</v>
      </c>
    </row>
    <row r="25" spans="1:38" s="2" customFormat="1" ht="26.25" customHeight="1" thickBot="1" x14ac:dyDescent="0.25">
      <c r="A25" s="65" t="s">
        <v>73</v>
      </c>
      <c r="B25" s="69" t="s">
        <v>74</v>
      </c>
      <c r="C25" s="71" t="s">
        <v>75</v>
      </c>
      <c r="D25" s="67"/>
      <c r="E25" s="138">
        <v>0.9157718026185</v>
      </c>
      <c r="F25" s="138">
        <v>0.12167872630622559</v>
      </c>
      <c r="G25" s="138">
        <v>6.1369046994116279E-2</v>
      </c>
      <c r="H25" s="138" t="s">
        <v>442</v>
      </c>
      <c r="I25" s="138">
        <v>7.601991635805579E-3</v>
      </c>
      <c r="J25" s="138">
        <v>7.601991635805579E-3</v>
      </c>
      <c r="K25" s="138">
        <v>7.601991635805579E-3</v>
      </c>
      <c r="L25" s="138">
        <v>3.6489559851866776E-3</v>
      </c>
      <c r="M25" s="138">
        <v>0.9189951448156356</v>
      </c>
      <c r="N25" s="138">
        <v>2.5774743676464996E-4</v>
      </c>
      <c r="O25" s="138">
        <v>1.9331057757348744E-5</v>
      </c>
      <c r="P25" s="138">
        <v>3.8662115514697488E-4</v>
      </c>
      <c r="Q25" s="138">
        <v>9.665528878674372E-5</v>
      </c>
      <c r="R25" s="138">
        <v>6.4436859191162495E-4</v>
      </c>
      <c r="S25" s="138">
        <v>7.0880545110278735E-4</v>
      </c>
      <c r="T25" s="138">
        <v>2.5774743676464994E-5</v>
      </c>
      <c r="U25" s="138">
        <v>3.5440272555139368E-4</v>
      </c>
      <c r="V25" s="138">
        <v>9.3433445827185602E-2</v>
      </c>
      <c r="W25" s="138" t="s">
        <v>442</v>
      </c>
      <c r="X25" s="138" t="s">
        <v>442</v>
      </c>
      <c r="Y25" s="138" t="s">
        <v>442</v>
      </c>
      <c r="Z25" s="138" t="s">
        <v>442</v>
      </c>
      <c r="AA25" s="138" t="s">
        <v>442</v>
      </c>
      <c r="AB25" s="138" t="s">
        <v>442</v>
      </c>
      <c r="AC25" s="138" t="s">
        <v>428</v>
      </c>
      <c r="AD25" s="138" t="s">
        <v>428</v>
      </c>
      <c r="AE25" s="55"/>
      <c r="AF25" s="147">
        <v>3221.8429595581242</v>
      </c>
      <c r="AG25" s="147" t="s">
        <v>428</v>
      </c>
      <c r="AH25" s="147" t="s">
        <v>428</v>
      </c>
      <c r="AI25" s="147" t="s">
        <v>428</v>
      </c>
      <c r="AJ25" s="147" t="s">
        <v>430</v>
      </c>
      <c r="AK25" s="147" t="s">
        <v>428</v>
      </c>
      <c r="AL25" s="45" t="s">
        <v>49</v>
      </c>
    </row>
    <row r="26" spans="1:38" s="2" customFormat="1" ht="26.25" customHeight="1" thickBot="1" x14ac:dyDescent="0.25">
      <c r="A26" s="65" t="s">
        <v>73</v>
      </c>
      <c r="B26" s="65" t="s">
        <v>76</v>
      </c>
      <c r="C26" s="66" t="s">
        <v>77</v>
      </c>
      <c r="D26" s="67"/>
      <c r="E26" s="138">
        <v>8.169271431672806E-2</v>
      </c>
      <c r="F26" s="138">
        <v>6.900944995125489E-3</v>
      </c>
      <c r="G26" s="138">
        <v>5.0284926516479976E-3</v>
      </c>
      <c r="H26" s="138" t="s">
        <v>442</v>
      </c>
      <c r="I26" s="138">
        <v>4.5645322679091775E-4</v>
      </c>
      <c r="J26" s="138">
        <v>4.5645322679091775E-4</v>
      </c>
      <c r="K26" s="138">
        <v>4.5645322679091775E-4</v>
      </c>
      <c r="L26" s="138">
        <v>2.1909754885964054E-4</v>
      </c>
      <c r="M26" s="138">
        <v>6.0043503060103462E-2</v>
      </c>
      <c r="N26" s="138">
        <v>0.65738141317355103</v>
      </c>
      <c r="O26" s="138">
        <v>3.3568105606435684E-6</v>
      </c>
      <c r="P26" s="138">
        <v>3.9406729731389893E-5</v>
      </c>
      <c r="Q26" s="138">
        <v>8.1905713217363609E-6</v>
      </c>
      <c r="R26" s="138">
        <v>5.8413290293057229E-5</v>
      </c>
      <c r="S26" s="138">
        <v>6.2101819322362946E-5</v>
      </c>
      <c r="T26" s="138">
        <v>4.1509079080185854E-6</v>
      </c>
      <c r="U26" s="138">
        <v>2.9234761513033328E-5</v>
      </c>
      <c r="V26" s="138">
        <v>7.6898693147155195E-3</v>
      </c>
      <c r="W26" s="138" t="s">
        <v>442</v>
      </c>
      <c r="X26" s="138" t="s">
        <v>442</v>
      </c>
      <c r="Y26" s="138" t="s">
        <v>442</v>
      </c>
      <c r="Z26" s="138" t="s">
        <v>442</v>
      </c>
      <c r="AA26" s="138" t="s">
        <v>442</v>
      </c>
      <c r="AB26" s="138" t="s">
        <v>442</v>
      </c>
      <c r="AC26" s="138" t="s">
        <v>428</v>
      </c>
      <c r="AD26" s="138" t="s">
        <v>428</v>
      </c>
      <c r="AE26" s="55"/>
      <c r="AF26" s="147">
        <v>264.15978479861946</v>
      </c>
      <c r="AG26" s="147" t="s">
        <v>428</v>
      </c>
      <c r="AH26" s="147" t="s">
        <v>428</v>
      </c>
      <c r="AI26" s="147" t="s">
        <v>428</v>
      </c>
      <c r="AJ26" s="147" t="s">
        <v>430</v>
      </c>
      <c r="AK26" s="147" t="s">
        <v>428</v>
      </c>
      <c r="AL26" s="45" t="s">
        <v>49</v>
      </c>
    </row>
    <row r="27" spans="1:38" s="2" customFormat="1" ht="26.25" customHeight="1" thickBot="1" x14ac:dyDescent="0.25">
      <c r="A27" s="65" t="s">
        <v>78</v>
      </c>
      <c r="B27" s="65" t="s">
        <v>79</v>
      </c>
      <c r="C27" s="66" t="s">
        <v>80</v>
      </c>
      <c r="D27" s="67"/>
      <c r="E27" s="138">
        <v>10.371300610149328</v>
      </c>
      <c r="F27" s="138">
        <v>7.456846432419777</v>
      </c>
      <c r="G27" s="138">
        <v>1.9759559306639991E-2</v>
      </c>
      <c r="H27" s="138">
        <v>1.4679344167577735</v>
      </c>
      <c r="I27" s="138">
        <v>0.46647232397840355</v>
      </c>
      <c r="J27" s="138">
        <v>0.46647232397840399</v>
      </c>
      <c r="K27" s="138">
        <v>0.46647232397840344</v>
      </c>
      <c r="L27" s="138">
        <v>0.37130026406467997</v>
      </c>
      <c r="M27" s="138">
        <v>75.72956957230403</v>
      </c>
      <c r="N27" s="138">
        <v>3.8146456445855584E-2</v>
      </c>
      <c r="O27" s="138">
        <v>3.1298565305931713E-4</v>
      </c>
      <c r="P27" s="138">
        <v>1.54269215414804E-2</v>
      </c>
      <c r="Q27" s="138">
        <v>4.8397484465617673E-4</v>
      </c>
      <c r="R27" s="138">
        <v>1.3874541194983141E-2</v>
      </c>
      <c r="S27" s="138">
        <v>9.6950120011323991E-3</v>
      </c>
      <c r="T27" s="138">
        <v>3.3818895341741362E-3</v>
      </c>
      <c r="U27" s="138">
        <v>3.41978383193719E-4</v>
      </c>
      <c r="V27" s="138">
        <v>5.7296215130995705E-2</v>
      </c>
      <c r="W27" s="138">
        <v>1.0705289</v>
      </c>
      <c r="X27" s="138">
        <v>2.7657858120699999E-2</v>
      </c>
      <c r="Y27" s="138">
        <v>3.10434097288E-2</v>
      </c>
      <c r="Z27" s="138">
        <v>2.3765996749800001E-2</v>
      </c>
      <c r="AA27" s="138">
        <v>2.81376164687E-2</v>
      </c>
      <c r="AB27" s="138">
        <v>0.110604881068</v>
      </c>
      <c r="AC27" s="138">
        <v>1.070529E-3</v>
      </c>
      <c r="AD27" s="138">
        <v>2.1411790000000001E-4</v>
      </c>
      <c r="AE27" s="55"/>
      <c r="AF27" s="147">
        <v>87820.224937526436</v>
      </c>
      <c r="AG27" s="147" t="s">
        <v>428</v>
      </c>
      <c r="AH27" s="147" t="s">
        <v>430</v>
      </c>
      <c r="AI27" s="147">
        <v>1929.4305136027983</v>
      </c>
      <c r="AJ27" s="147" t="s">
        <v>430</v>
      </c>
      <c r="AK27" s="147" t="s">
        <v>428</v>
      </c>
      <c r="AL27" s="45" t="s">
        <v>49</v>
      </c>
    </row>
    <row r="28" spans="1:38" s="2" customFormat="1" ht="26.25" customHeight="1" thickBot="1" x14ac:dyDescent="0.25">
      <c r="A28" s="65" t="s">
        <v>78</v>
      </c>
      <c r="B28" s="65" t="s">
        <v>81</v>
      </c>
      <c r="C28" s="66" t="s">
        <v>82</v>
      </c>
      <c r="D28" s="67"/>
      <c r="E28" s="138">
        <v>7.9641630771527057</v>
      </c>
      <c r="F28" s="138">
        <v>0.62719658669916367</v>
      </c>
      <c r="G28" s="138">
        <v>8.9924758997513184E-3</v>
      </c>
      <c r="H28" s="138">
        <v>1.0225284082756856E-2</v>
      </c>
      <c r="I28" s="138">
        <v>0.53138974682234119</v>
      </c>
      <c r="J28" s="138">
        <v>0.53138974682234141</v>
      </c>
      <c r="K28" s="138">
        <v>0.53138974682234152</v>
      </c>
      <c r="L28" s="138">
        <v>0.43425706977043782</v>
      </c>
      <c r="M28" s="138">
        <v>3.116358630502492</v>
      </c>
      <c r="N28" s="138">
        <v>3.5268407645442745E-4</v>
      </c>
      <c r="O28" s="138">
        <v>3.209486784694243E-5</v>
      </c>
      <c r="P28" s="138">
        <v>3.3808707504875309E-3</v>
      </c>
      <c r="Q28" s="138">
        <v>6.4020253763577941E-5</v>
      </c>
      <c r="R28" s="138">
        <v>5.409181039285193E-3</v>
      </c>
      <c r="S28" s="138">
        <v>3.6277997413052682E-3</v>
      </c>
      <c r="T28" s="138">
        <v>1.3092170034237384E-4</v>
      </c>
      <c r="U28" s="138">
        <v>6.3850771833270996E-5</v>
      </c>
      <c r="V28" s="138">
        <v>1.1488054472079573E-2</v>
      </c>
      <c r="W28" s="138">
        <v>0.56673330000000011</v>
      </c>
      <c r="X28" s="138">
        <v>1.6342213120999999E-2</v>
      </c>
      <c r="Y28" s="138">
        <v>1.8314645464000003E-2</v>
      </c>
      <c r="Z28" s="138">
        <v>1.4369437910200001E-2</v>
      </c>
      <c r="AA28" s="138">
        <v>1.5217066770100001E-2</v>
      </c>
      <c r="AB28" s="138">
        <v>6.4243363265300002E-2</v>
      </c>
      <c r="AC28" s="138">
        <v>5.667329E-4</v>
      </c>
      <c r="AD28" s="138">
        <v>1.134753E-4</v>
      </c>
      <c r="AE28" s="55"/>
      <c r="AF28" s="147">
        <v>27475.33289991174</v>
      </c>
      <c r="AG28" s="147" t="s">
        <v>428</v>
      </c>
      <c r="AH28" s="147" t="s">
        <v>430</v>
      </c>
      <c r="AI28" s="147">
        <v>738.52702327820464</v>
      </c>
      <c r="AJ28" s="147" t="s">
        <v>430</v>
      </c>
      <c r="AK28" s="147" t="s">
        <v>428</v>
      </c>
      <c r="AL28" s="45" t="s">
        <v>49</v>
      </c>
    </row>
    <row r="29" spans="1:38" s="2" customFormat="1" ht="26.25" customHeight="1" thickBot="1" x14ac:dyDescent="0.25">
      <c r="A29" s="65" t="s">
        <v>78</v>
      </c>
      <c r="B29" s="65" t="s">
        <v>83</v>
      </c>
      <c r="C29" s="66" t="s">
        <v>84</v>
      </c>
      <c r="D29" s="67"/>
      <c r="E29" s="138">
        <v>24.218863654440167</v>
      </c>
      <c r="F29" s="138">
        <v>0.75206465649405685</v>
      </c>
      <c r="G29" s="138">
        <v>1.2910099127963997E-2</v>
      </c>
      <c r="H29" s="138">
        <v>1.2468016707491765E-2</v>
      </c>
      <c r="I29" s="138">
        <v>0.42390057121933206</v>
      </c>
      <c r="J29" s="138">
        <v>0.423900571219332</v>
      </c>
      <c r="K29" s="138">
        <v>0.423900571219332</v>
      </c>
      <c r="L29" s="138">
        <v>0.28758891434950368</v>
      </c>
      <c r="M29" s="138">
        <v>5.0176489402047286</v>
      </c>
      <c r="N29" s="138">
        <v>4.49256805596501E-4</v>
      </c>
      <c r="O29" s="138">
        <v>4.5706875854824931E-5</v>
      </c>
      <c r="P29" s="138">
        <v>4.8415512760237008E-3</v>
      </c>
      <c r="Q29" s="138">
        <v>9.1386731192947927E-5</v>
      </c>
      <c r="R29" s="138">
        <v>7.7626842121938022E-3</v>
      </c>
      <c r="S29" s="138">
        <v>5.2056390928935867E-3</v>
      </c>
      <c r="T29" s="138">
        <v>1.8323281116982865E-4</v>
      </c>
      <c r="U29" s="138">
        <v>9.1359710676246005E-5</v>
      </c>
      <c r="V29" s="138">
        <v>1.6443937306223219E-2</v>
      </c>
      <c r="W29" s="138">
        <v>0.26514860000000001</v>
      </c>
      <c r="X29" s="138">
        <v>3.8007977449E-3</v>
      </c>
      <c r="Y29" s="138">
        <v>2.3015941901900001E-2</v>
      </c>
      <c r="Z29" s="138">
        <v>2.5718731409899998E-2</v>
      </c>
      <c r="AA29" s="138">
        <v>5.9123520485000001E-3</v>
      </c>
      <c r="AB29" s="138">
        <v>5.8447823105199997E-2</v>
      </c>
      <c r="AC29" s="138">
        <v>2.6092459999999999E-4</v>
      </c>
      <c r="AD29" s="138">
        <v>5.2757299999999997E-5</v>
      </c>
      <c r="AE29" s="55"/>
      <c r="AF29" s="147">
        <v>39426.942071809739</v>
      </c>
      <c r="AG29" s="147" t="s">
        <v>428</v>
      </c>
      <c r="AH29" s="147" t="s">
        <v>430</v>
      </c>
      <c r="AI29" s="147">
        <v>1060.4394165670019</v>
      </c>
      <c r="AJ29" s="147" t="s">
        <v>430</v>
      </c>
      <c r="AK29" s="147" t="s">
        <v>428</v>
      </c>
      <c r="AL29" s="45" t="s">
        <v>49</v>
      </c>
    </row>
    <row r="30" spans="1:38" s="2" customFormat="1" ht="26.25" customHeight="1" thickBot="1" x14ac:dyDescent="0.25">
      <c r="A30" s="65" t="s">
        <v>78</v>
      </c>
      <c r="B30" s="65" t="s">
        <v>85</v>
      </c>
      <c r="C30" s="66" t="s">
        <v>86</v>
      </c>
      <c r="D30" s="67"/>
      <c r="E30" s="138">
        <v>3.4604344211637848E-2</v>
      </c>
      <c r="F30" s="138">
        <v>0.25831117017177968</v>
      </c>
      <c r="G30" s="138">
        <v>4.2767668663397132E-5</v>
      </c>
      <c r="H30" s="138">
        <v>3.0438866549523135E-4</v>
      </c>
      <c r="I30" s="138">
        <v>5.685870884510425E-3</v>
      </c>
      <c r="J30" s="138">
        <v>5.6858708845104241E-3</v>
      </c>
      <c r="K30" s="138">
        <v>5.6858708845104232E-3</v>
      </c>
      <c r="L30" s="138">
        <v>7.9858563992109364E-4</v>
      </c>
      <c r="M30" s="138">
        <v>1.4497674384299795</v>
      </c>
      <c r="N30" s="138">
        <v>1.407933004304696E-4</v>
      </c>
      <c r="O30" s="138">
        <v>1.0135591274886136E-4</v>
      </c>
      <c r="P30" s="138">
        <v>4.5695555849753705E-5</v>
      </c>
      <c r="Q30" s="138">
        <v>1.5757088224053002E-6</v>
      </c>
      <c r="R30" s="138">
        <v>4.5542858085194788E-4</v>
      </c>
      <c r="S30" s="138">
        <v>1.7137151526208875E-2</v>
      </c>
      <c r="T30" s="138">
        <v>7.135586114973998E-4</v>
      </c>
      <c r="U30" s="138">
        <v>1.0091597660763072E-4</v>
      </c>
      <c r="V30" s="138">
        <v>1.0076290509566811E-2</v>
      </c>
      <c r="W30" s="138">
        <v>3.6911999999999999E-3</v>
      </c>
      <c r="X30" s="138">
        <v>5.14894225E-5</v>
      </c>
      <c r="Y30" s="138">
        <v>7.1497630000000014E-5</v>
      </c>
      <c r="Z30" s="138">
        <v>3.82425594E-5</v>
      </c>
      <c r="AA30" s="138">
        <v>8.0516125300000003E-5</v>
      </c>
      <c r="AB30" s="138">
        <v>2.4174573720000002E-4</v>
      </c>
      <c r="AC30" s="138">
        <v>3.6911999999999999E-6</v>
      </c>
      <c r="AD30" s="138">
        <v>1.7438999999999999E-6</v>
      </c>
      <c r="AE30" s="55"/>
      <c r="AF30" s="147">
        <v>233.00196051517008</v>
      </c>
      <c r="AG30" s="147" t="s">
        <v>428</v>
      </c>
      <c r="AH30" s="147" t="s">
        <v>430</v>
      </c>
      <c r="AI30" s="147">
        <v>4.662933442599666</v>
      </c>
      <c r="AJ30" s="147" t="s">
        <v>430</v>
      </c>
      <c r="AK30" s="147" t="s">
        <v>428</v>
      </c>
      <c r="AL30" s="45" t="s">
        <v>49</v>
      </c>
    </row>
    <row r="31" spans="1:38" s="2" customFormat="1" ht="26.25" customHeight="1" thickBot="1" x14ac:dyDescent="0.25">
      <c r="A31" s="65" t="s">
        <v>78</v>
      </c>
      <c r="B31" s="65" t="s">
        <v>87</v>
      </c>
      <c r="C31" s="66" t="s">
        <v>88</v>
      </c>
      <c r="D31" s="67"/>
      <c r="E31" s="138" t="s">
        <v>428</v>
      </c>
      <c r="F31" s="138">
        <v>2.4892101608063966</v>
      </c>
      <c r="G31" s="138" t="s">
        <v>428</v>
      </c>
      <c r="H31" s="138" t="s">
        <v>428</v>
      </c>
      <c r="I31" s="138" t="s">
        <v>428</v>
      </c>
      <c r="J31" s="138" t="s">
        <v>428</v>
      </c>
      <c r="K31" s="138" t="s">
        <v>428</v>
      </c>
      <c r="L31" s="138" t="s">
        <v>428</v>
      </c>
      <c r="M31" s="138" t="s">
        <v>428</v>
      </c>
      <c r="N31" s="138" t="s">
        <v>428</v>
      </c>
      <c r="O31" s="138" t="s">
        <v>428</v>
      </c>
      <c r="P31" s="138" t="s">
        <v>429</v>
      </c>
      <c r="Q31" s="138" t="s">
        <v>429</v>
      </c>
      <c r="R31" s="138">
        <v>0</v>
      </c>
      <c r="S31" s="138">
        <v>0</v>
      </c>
      <c r="T31" s="138">
        <v>0</v>
      </c>
      <c r="U31" s="138" t="s">
        <v>428</v>
      </c>
      <c r="V31" s="138" t="s">
        <v>428</v>
      </c>
      <c r="W31" s="138" t="s">
        <v>428</v>
      </c>
      <c r="X31" s="138" t="s">
        <v>442</v>
      </c>
      <c r="Y31" s="138" t="s">
        <v>442</v>
      </c>
      <c r="Z31" s="138" t="s">
        <v>442</v>
      </c>
      <c r="AA31" s="138" t="s">
        <v>442</v>
      </c>
      <c r="AB31" s="138" t="s">
        <v>442</v>
      </c>
      <c r="AC31" s="138" t="s">
        <v>428</v>
      </c>
      <c r="AD31" s="138" t="s">
        <v>428</v>
      </c>
      <c r="AE31" s="55"/>
      <c r="AF31" s="147" t="s">
        <v>428</v>
      </c>
      <c r="AG31" s="147" t="s">
        <v>428</v>
      </c>
      <c r="AH31" s="147" t="s">
        <v>428</v>
      </c>
      <c r="AI31" s="147" t="s">
        <v>428</v>
      </c>
      <c r="AJ31" s="147" t="s">
        <v>430</v>
      </c>
      <c r="AK31" s="147" t="s">
        <v>428</v>
      </c>
      <c r="AL31" s="45" t="s">
        <v>49</v>
      </c>
    </row>
    <row r="32" spans="1:38" s="2" customFormat="1" ht="26.25" customHeight="1" thickBot="1" x14ac:dyDescent="0.25">
      <c r="A32" s="65" t="s">
        <v>78</v>
      </c>
      <c r="B32" s="65" t="s">
        <v>89</v>
      </c>
      <c r="C32" s="66" t="s">
        <v>90</v>
      </c>
      <c r="D32" s="67"/>
      <c r="E32" s="138" t="s">
        <v>428</v>
      </c>
      <c r="F32" s="138" t="s">
        <v>428</v>
      </c>
      <c r="G32" s="138" t="s">
        <v>428</v>
      </c>
      <c r="H32" s="138" t="s">
        <v>428</v>
      </c>
      <c r="I32" s="138">
        <v>0.59788197797756881</v>
      </c>
      <c r="J32" s="138">
        <v>1.1545479132891727</v>
      </c>
      <c r="K32" s="138">
        <v>1.4742769652598608</v>
      </c>
      <c r="L32" s="138">
        <v>0.13540468604920552</v>
      </c>
      <c r="M32" s="138" t="s">
        <v>428</v>
      </c>
      <c r="N32" s="138">
        <v>4.4484524944375234</v>
      </c>
      <c r="O32" s="138">
        <v>1.9504566721349339E-2</v>
      </c>
      <c r="P32" s="138">
        <v>0</v>
      </c>
      <c r="Q32" s="138">
        <v>5.0859716847693852E-2</v>
      </c>
      <c r="R32" s="138">
        <v>1.6600936399563002</v>
      </c>
      <c r="S32" s="138">
        <v>36.446865174270506</v>
      </c>
      <c r="T32" s="138">
        <v>0.25516396865861329</v>
      </c>
      <c r="U32" s="138">
        <v>2.9485539305197234E-2</v>
      </c>
      <c r="V32" s="138">
        <v>11.842188943408926</v>
      </c>
      <c r="W32" s="138" t="s">
        <v>442</v>
      </c>
      <c r="X32" s="138" t="s">
        <v>442</v>
      </c>
      <c r="Y32" s="138" t="s">
        <v>442</v>
      </c>
      <c r="Z32" s="138" t="s">
        <v>442</v>
      </c>
      <c r="AA32" s="138" t="s">
        <v>442</v>
      </c>
      <c r="AB32" s="138" t="s">
        <v>442</v>
      </c>
      <c r="AC32" s="138" t="s">
        <v>428</v>
      </c>
      <c r="AD32" s="138" t="s">
        <v>428</v>
      </c>
      <c r="AE32" s="55"/>
      <c r="AF32" s="147" t="s">
        <v>428</v>
      </c>
      <c r="AG32" s="147" t="s">
        <v>428</v>
      </c>
      <c r="AH32" s="147" t="s">
        <v>428</v>
      </c>
      <c r="AI32" s="147" t="s">
        <v>428</v>
      </c>
      <c r="AJ32" s="147" t="s">
        <v>430</v>
      </c>
      <c r="AK32" s="147">
        <v>50693.489864578536</v>
      </c>
      <c r="AL32" s="45" t="s">
        <v>413</v>
      </c>
    </row>
    <row r="33" spans="1:38" s="2" customFormat="1" ht="26.25" customHeight="1" thickBot="1" x14ac:dyDescent="0.25">
      <c r="A33" s="65" t="s">
        <v>78</v>
      </c>
      <c r="B33" s="65" t="s">
        <v>91</v>
      </c>
      <c r="C33" s="66" t="s">
        <v>92</v>
      </c>
      <c r="D33" s="67"/>
      <c r="E33" s="138" t="s">
        <v>428</v>
      </c>
      <c r="F33" s="138" t="s">
        <v>428</v>
      </c>
      <c r="G33" s="138" t="s">
        <v>428</v>
      </c>
      <c r="H33" s="138" t="s">
        <v>428</v>
      </c>
      <c r="I33" s="138">
        <v>0.27879258885376956</v>
      </c>
      <c r="J33" s="138">
        <v>0.51628257195142513</v>
      </c>
      <c r="K33" s="138">
        <v>1.0325651439028503</v>
      </c>
      <c r="L33" s="138">
        <v>1.0945190525370211E-2</v>
      </c>
      <c r="M33" s="138" t="s">
        <v>428</v>
      </c>
      <c r="N33" s="138" t="s">
        <v>428</v>
      </c>
      <c r="O33" s="138" t="s">
        <v>428</v>
      </c>
      <c r="P33" s="138" t="s">
        <v>428</v>
      </c>
      <c r="Q33" s="138" t="s">
        <v>428</v>
      </c>
      <c r="R33" s="138" t="s">
        <v>428</v>
      </c>
      <c r="S33" s="138" t="s">
        <v>428</v>
      </c>
      <c r="T33" s="138" t="s">
        <v>428</v>
      </c>
      <c r="U33" s="138" t="s">
        <v>428</v>
      </c>
      <c r="V33" s="138" t="s">
        <v>442</v>
      </c>
      <c r="W33" s="138" t="s">
        <v>428</v>
      </c>
      <c r="X33" s="138" t="s">
        <v>442</v>
      </c>
      <c r="Y33" s="138" t="s">
        <v>442</v>
      </c>
      <c r="Z33" s="138" t="s">
        <v>442</v>
      </c>
      <c r="AA33" s="138" t="s">
        <v>442</v>
      </c>
      <c r="AB33" s="138" t="s">
        <v>442</v>
      </c>
      <c r="AC33" s="138" t="s">
        <v>428</v>
      </c>
      <c r="AD33" s="138" t="s">
        <v>428</v>
      </c>
      <c r="AE33" s="55"/>
      <c r="AF33" s="147" t="s">
        <v>428</v>
      </c>
      <c r="AG33" s="147" t="s">
        <v>428</v>
      </c>
      <c r="AH33" s="147" t="s">
        <v>428</v>
      </c>
      <c r="AI33" s="147" t="s">
        <v>428</v>
      </c>
      <c r="AJ33" s="147" t="s">
        <v>430</v>
      </c>
      <c r="AK33" s="147">
        <v>50693.489864578536</v>
      </c>
      <c r="AL33" s="45" t="s">
        <v>413</v>
      </c>
    </row>
    <row r="34" spans="1:38" s="2" customFormat="1" ht="26.25" customHeight="1" thickBot="1" x14ac:dyDescent="0.25">
      <c r="A34" s="65" t="s">
        <v>70</v>
      </c>
      <c r="B34" s="65" t="s">
        <v>93</v>
      </c>
      <c r="C34" s="66" t="s">
        <v>94</v>
      </c>
      <c r="D34" s="67"/>
      <c r="E34" s="138">
        <v>2.0130520856175971</v>
      </c>
      <c r="F34" s="138">
        <v>0.17863916408629443</v>
      </c>
      <c r="G34" s="138">
        <v>5.9396748087803097E-2</v>
      </c>
      <c r="H34" s="138">
        <v>2.6891917174280884E-4</v>
      </c>
      <c r="I34" s="138">
        <v>5.2631323612521166E-2</v>
      </c>
      <c r="J34" s="138">
        <v>5.5320515329949242E-2</v>
      </c>
      <c r="K34" s="138">
        <v>5.8393877292724203E-2</v>
      </c>
      <c r="L34" s="138">
        <v>3.7956020240270734E-2</v>
      </c>
      <c r="M34" s="138">
        <v>0.41106216252115052</v>
      </c>
      <c r="N34" s="138" t="s">
        <v>442</v>
      </c>
      <c r="O34" s="138">
        <v>3.8417024534686975E-4</v>
      </c>
      <c r="P34" s="138" t="s">
        <v>442</v>
      </c>
      <c r="Q34" s="138" t="s">
        <v>442</v>
      </c>
      <c r="R34" s="138">
        <v>1.9208512267343489E-3</v>
      </c>
      <c r="S34" s="138">
        <v>6.5308941708967852E-2</v>
      </c>
      <c r="T34" s="138">
        <v>2.6891917174280884E-3</v>
      </c>
      <c r="U34" s="138">
        <v>3.8417024534686975E-4</v>
      </c>
      <c r="V34" s="138">
        <v>3.8417024534686976E-2</v>
      </c>
      <c r="W34" s="138">
        <v>1.8034164743535377E-2</v>
      </c>
      <c r="X34" s="138">
        <v>1.1525107360406091E-3</v>
      </c>
      <c r="Y34" s="138">
        <v>1.9208512267343489E-3</v>
      </c>
      <c r="Z34" s="138">
        <v>1.743302591875086E-3</v>
      </c>
      <c r="AA34" s="138">
        <v>4.0075921652300795E-4</v>
      </c>
      <c r="AB34" s="138">
        <v>5.2174237711730513E-3</v>
      </c>
      <c r="AC34" s="138" t="s">
        <v>428</v>
      </c>
      <c r="AD34" s="138" t="s">
        <v>428</v>
      </c>
      <c r="AE34" s="55"/>
      <c r="AF34" s="147">
        <v>1663.774456240983</v>
      </c>
      <c r="AG34" s="147" t="s">
        <v>430</v>
      </c>
      <c r="AH34" s="147" t="s">
        <v>428</v>
      </c>
      <c r="AI34" s="147" t="s">
        <v>428</v>
      </c>
      <c r="AJ34" s="147" t="s">
        <v>430</v>
      </c>
      <c r="AK34" s="147" t="s">
        <v>428</v>
      </c>
      <c r="AL34" s="45" t="s">
        <v>49</v>
      </c>
    </row>
    <row r="35" spans="1:38" s="6" customFormat="1" ht="26.25" customHeight="1" thickBot="1" x14ac:dyDescent="0.25">
      <c r="A35" s="65" t="s">
        <v>95</v>
      </c>
      <c r="B35" s="65" t="s">
        <v>96</v>
      </c>
      <c r="C35" s="66" t="s">
        <v>97</v>
      </c>
      <c r="D35" s="67"/>
      <c r="E35" s="138" t="s">
        <v>430</v>
      </c>
      <c r="F35" s="138" t="s">
        <v>430</v>
      </c>
      <c r="G35" s="138" t="s">
        <v>430</v>
      </c>
      <c r="H35" s="138" t="s">
        <v>430</v>
      </c>
      <c r="I35" s="138" t="s">
        <v>430</v>
      </c>
      <c r="J35" s="138" t="s">
        <v>430</v>
      </c>
      <c r="K35" s="138" t="s">
        <v>430</v>
      </c>
      <c r="L35" s="138" t="s">
        <v>430</v>
      </c>
      <c r="M35" s="138" t="s">
        <v>430</v>
      </c>
      <c r="N35" s="138" t="s">
        <v>430</v>
      </c>
      <c r="O35" s="138" t="s">
        <v>430</v>
      </c>
      <c r="P35" s="138" t="s">
        <v>430</v>
      </c>
      <c r="Q35" s="138" t="s">
        <v>430</v>
      </c>
      <c r="R35" s="138" t="s">
        <v>430</v>
      </c>
      <c r="S35" s="138" t="s">
        <v>430</v>
      </c>
      <c r="T35" s="138" t="s">
        <v>430</v>
      </c>
      <c r="U35" s="138" t="s">
        <v>430</v>
      </c>
      <c r="V35" s="138" t="s">
        <v>430</v>
      </c>
      <c r="W35" s="138" t="s">
        <v>430</v>
      </c>
      <c r="X35" s="138" t="s">
        <v>430</v>
      </c>
      <c r="Y35" s="138" t="s">
        <v>430</v>
      </c>
      <c r="Z35" s="138" t="s">
        <v>430</v>
      </c>
      <c r="AA35" s="138" t="s">
        <v>430</v>
      </c>
      <c r="AB35" s="138" t="s">
        <v>430</v>
      </c>
      <c r="AC35" s="138" t="s">
        <v>430</v>
      </c>
      <c r="AD35" s="138" t="s">
        <v>430</v>
      </c>
      <c r="AE35" s="55"/>
      <c r="AF35" s="147" t="s">
        <v>430</v>
      </c>
      <c r="AG35" s="147" t="s">
        <v>430</v>
      </c>
      <c r="AH35" s="147" t="s">
        <v>428</v>
      </c>
      <c r="AI35" s="147" t="s">
        <v>428</v>
      </c>
      <c r="AJ35" s="147" t="s">
        <v>428</v>
      </c>
      <c r="AK35" s="147" t="s">
        <v>428</v>
      </c>
      <c r="AL35" s="45" t="s">
        <v>49</v>
      </c>
    </row>
    <row r="36" spans="1:38" s="2" customFormat="1" ht="26.25" customHeight="1" thickBot="1" x14ac:dyDescent="0.25">
      <c r="A36" s="65" t="s">
        <v>95</v>
      </c>
      <c r="B36" s="65" t="s">
        <v>98</v>
      </c>
      <c r="C36" s="66" t="s">
        <v>99</v>
      </c>
      <c r="D36" s="67"/>
      <c r="E36" s="138">
        <v>3.481435440127608</v>
      </c>
      <c r="F36" s="138">
        <v>0.10917046256210651</v>
      </c>
      <c r="G36" s="138">
        <v>9.6450846868321546E-2</v>
      </c>
      <c r="H36" s="138" t="s">
        <v>442</v>
      </c>
      <c r="I36" s="138">
        <v>5.3273910161913789E-2</v>
      </c>
      <c r="J36" s="138">
        <v>6.2641121841892744E-2</v>
      </c>
      <c r="K36" s="138">
        <v>6.2641121841892744E-2</v>
      </c>
      <c r="L36" s="138">
        <v>1.9418747770986747E-2</v>
      </c>
      <c r="M36" s="138">
        <v>0.23955118642199369</v>
      </c>
      <c r="N36" s="138">
        <v>8.1098057903279137E-3</v>
      </c>
      <c r="O36" s="138">
        <v>6.2383121464060871E-4</v>
      </c>
      <c r="P36" s="138">
        <v>1.8714936439218257E-3</v>
      </c>
      <c r="Q36" s="138">
        <v>2.4953248585624348E-3</v>
      </c>
      <c r="R36" s="138">
        <v>3.1191560732030431E-3</v>
      </c>
      <c r="S36" s="138">
        <v>5.4897146888373563E-2</v>
      </c>
      <c r="T36" s="138">
        <v>6.2383121464060866E-2</v>
      </c>
      <c r="U36" s="138">
        <v>6.2383121464060862E-3</v>
      </c>
      <c r="V36" s="138">
        <v>7.4859745756873028E-2</v>
      </c>
      <c r="W36" s="138">
        <v>8.1098057903279137E-3</v>
      </c>
      <c r="X36" s="138">
        <v>1.2476624292812171E-4</v>
      </c>
      <c r="Y36" s="138">
        <v>1.2476624292812171E-4</v>
      </c>
      <c r="Z36" s="138">
        <v>6.2383121464060871E-4</v>
      </c>
      <c r="AA36" s="138">
        <v>6.2383121464060857E-5</v>
      </c>
      <c r="AB36" s="138">
        <v>9.3574682196091307E-4</v>
      </c>
      <c r="AC36" s="138">
        <v>4.9906497171248697E-3</v>
      </c>
      <c r="AD36" s="138">
        <v>2.3705586156343131E-3</v>
      </c>
      <c r="AE36" s="55"/>
      <c r="AF36" s="147">
        <v>2701.7043940706312</v>
      </c>
      <c r="AG36" s="147" t="s">
        <v>430</v>
      </c>
      <c r="AH36" s="147" t="s">
        <v>428</v>
      </c>
      <c r="AI36" s="147" t="s">
        <v>428</v>
      </c>
      <c r="AJ36" s="147" t="s">
        <v>430</v>
      </c>
      <c r="AK36" s="147" t="s">
        <v>428</v>
      </c>
      <c r="AL36" s="45" t="s">
        <v>49</v>
      </c>
    </row>
    <row r="37" spans="1:38" s="2" customFormat="1" ht="26.25" customHeight="1" thickBot="1" x14ac:dyDescent="0.25">
      <c r="A37" s="65" t="s">
        <v>70</v>
      </c>
      <c r="B37" s="65" t="s">
        <v>100</v>
      </c>
      <c r="C37" s="66" t="s">
        <v>399</v>
      </c>
      <c r="D37" s="67"/>
      <c r="E37" s="138">
        <v>0.1353855974558246</v>
      </c>
      <c r="F37" s="138">
        <v>4.5128532485274875E-3</v>
      </c>
      <c r="G37" s="138">
        <v>3.5830539828587255E-4</v>
      </c>
      <c r="H37" s="138" t="s">
        <v>442</v>
      </c>
      <c r="I37" s="138">
        <v>5.6410665606593594E-4</v>
      </c>
      <c r="J37" s="138">
        <v>5.6410665606593594E-4</v>
      </c>
      <c r="K37" s="138">
        <v>5.6410665606593594E-4</v>
      </c>
      <c r="L37" s="138">
        <v>1.4102666401648399E-5</v>
      </c>
      <c r="M37" s="138">
        <v>1.3538559745582462E-2</v>
      </c>
      <c r="N37" s="138">
        <v>4.2307999204945198E-6</v>
      </c>
      <c r="O37" s="138">
        <v>7.0513332008242E-7</v>
      </c>
      <c r="P37" s="138">
        <v>2.8205332803296797E-4</v>
      </c>
      <c r="Q37" s="138">
        <v>3.3846399363956153E-4</v>
      </c>
      <c r="R37" s="138">
        <v>2.1436052930505566E-6</v>
      </c>
      <c r="S37" s="138">
        <v>2.1436052930505567E-7</v>
      </c>
      <c r="T37" s="138">
        <v>1.4384719729681367E-6</v>
      </c>
      <c r="U37" s="138">
        <v>3.1025866083626476E-5</v>
      </c>
      <c r="V37" s="138">
        <v>4.2307999204945198E-6</v>
      </c>
      <c r="W37" s="138" t="s">
        <v>428</v>
      </c>
      <c r="X37" s="138" t="s">
        <v>442</v>
      </c>
      <c r="Y37" s="138" t="s">
        <v>442</v>
      </c>
      <c r="Z37" s="138" t="s">
        <v>442</v>
      </c>
      <c r="AA37" s="138" t="s">
        <v>442</v>
      </c>
      <c r="AB37" s="138" t="s">
        <v>442</v>
      </c>
      <c r="AC37" s="138" t="s">
        <v>442</v>
      </c>
      <c r="AD37" s="138" t="s">
        <v>442</v>
      </c>
      <c r="AE37" s="55"/>
      <c r="AF37" s="147" t="s">
        <v>430</v>
      </c>
      <c r="AG37" s="147" t="s">
        <v>428</v>
      </c>
      <c r="AH37" s="147">
        <v>2820.5332803296797</v>
      </c>
      <c r="AI37" s="147" t="s">
        <v>428</v>
      </c>
      <c r="AJ37" s="147" t="s">
        <v>430</v>
      </c>
      <c r="AK37" s="147" t="s">
        <v>428</v>
      </c>
      <c r="AL37" s="45" t="s">
        <v>49</v>
      </c>
    </row>
    <row r="38" spans="1:38" s="2" customFormat="1" ht="26.25" customHeight="1" thickBot="1" x14ac:dyDescent="0.25">
      <c r="A38" s="65" t="s">
        <v>70</v>
      </c>
      <c r="B38" s="65" t="s">
        <v>101</v>
      </c>
      <c r="C38" s="66" t="s">
        <v>102</v>
      </c>
      <c r="D38" s="72"/>
      <c r="E38" s="138" t="s">
        <v>428</v>
      </c>
      <c r="F38" s="138" t="s">
        <v>428</v>
      </c>
      <c r="G38" s="138" t="s">
        <v>428</v>
      </c>
      <c r="H38" s="138" t="s">
        <v>428</v>
      </c>
      <c r="I38" s="138" t="s">
        <v>428</v>
      </c>
      <c r="J38" s="138" t="s">
        <v>428</v>
      </c>
      <c r="K38" s="138" t="s">
        <v>428</v>
      </c>
      <c r="L38" s="138" t="s">
        <v>428</v>
      </c>
      <c r="M38" s="138" t="s">
        <v>428</v>
      </c>
      <c r="N38" s="138" t="s">
        <v>428</v>
      </c>
      <c r="O38" s="138" t="s">
        <v>428</v>
      </c>
      <c r="P38" s="138" t="s">
        <v>428</v>
      </c>
      <c r="Q38" s="138" t="s">
        <v>428</v>
      </c>
      <c r="R38" s="138" t="s">
        <v>428</v>
      </c>
      <c r="S38" s="138" t="s">
        <v>428</v>
      </c>
      <c r="T38" s="138" t="s">
        <v>428</v>
      </c>
      <c r="U38" s="138" t="s">
        <v>428</v>
      </c>
      <c r="V38" s="138" t="s">
        <v>428</v>
      </c>
      <c r="W38" s="138" t="s">
        <v>428</v>
      </c>
      <c r="X38" s="138" t="s">
        <v>428</v>
      </c>
      <c r="Y38" s="138" t="s">
        <v>428</v>
      </c>
      <c r="Z38" s="138" t="s">
        <v>428</v>
      </c>
      <c r="AA38" s="138" t="s">
        <v>428</v>
      </c>
      <c r="AB38" s="138" t="s">
        <v>428</v>
      </c>
      <c r="AC38" s="138" t="s">
        <v>428</v>
      </c>
      <c r="AD38" s="138" t="s">
        <v>428</v>
      </c>
      <c r="AE38" s="55"/>
      <c r="AF38" s="147" t="s">
        <v>428</v>
      </c>
      <c r="AG38" s="147" t="s">
        <v>428</v>
      </c>
      <c r="AH38" s="147" t="s">
        <v>428</v>
      </c>
      <c r="AI38" s="147" t="s">
        <v>428</v>
      </c>
      <c r="AJ38" s="147" t="s">
        <v>428</v>
      </c>
      <c r="AK38" s="147" t="s">
        <v>428</v>
      </c>
      <c r="AL38" s="45" t="s">
        <v>49</v>
      </c>
    </row>
    <row r="39" spans="1:38" s="2" customFormat="1" ht="26.25" customHeight="1" thickBot="1" x14ac:dyDescent="0.25">
      <c r="A39" s="65" t="s">
        <v>103</v>
      </c>
      <c r="B39" s="65" t="s">
        <v>104</v>
      </c>
      <c r="C39" s="66" t="s">
        <v>390</v>
      </c>
      <c r="D39" s="67"/>
      <c r="E39" s="138">
        <v>2.0527101641504286</v>
      </c>
      <c r="F39" s="138">
        <v>0.48996967967932092</v>
      </c>
      <c r="G39" s="138">
        <v>0.31302841139168075</v>
      </c>
      <c r="H39" s="138">
        <v>1.8597517153153317E-2</v>
      </c>
      <c r="I39" s="138">
        <v>0.1456835602344578</v>
      </c>
      <c r="J39" s="138">
        <v>0.18007451206520231</v>
      </c>
      <c r="K39" s="138">
        <v>0.22158796086145757</v>
      </c>
      <c r="L39" s="138">
        <v>6.5270557719296032E-2</v>
      </c>
      <c r="M39" s="138">
        <v>0.97858692805597158</v>
      </c>
      <c r="N39" s="138">
        <v>0.12658002115395117</v>
      </c>
      <c r="O39" s="138">
        <v>8.6360550685853736E-3</v>
      </c>
      <c r="P39" s="138">
        <v>3.0764436792685007E-3</v>
      </c>
      <c r="Q39" s="138">
        <v>8.7611374359381367E-3</v>
      </c>
      <c r="R39" s="138">
        <v>9.815210243091485E-2</v>
      </c>
      <c r="S39" s="138">
        <v>5.2050232661353828E-2</v>
      </c>
      <c r="T39" s="138">
        <v>1.7445365763949969</v>
      </c>
      <c r="U39" s="138">
        <v>2.0383939337446869E-3</v>
      </c>
      <c r="V39" s="138">
        <v>0.33239339397103623</v>
      </c>
      <c r="W39" s="138">
        <v>9.8910992315998036E-2</v>
      </c>
      <c r="X39" s="138">
        <v>1.965136433829907E-2</v>
      </c>
      <c r="Y39" s="138">
        <v>0.11103182352841638</v>
      </c>
      <c r="Z39" s="138">
        <v>1.4892318879780058E-2</v>
      </c>
      <c r="AA39" s="138">
        <v>1.2833160869295842E-2</v>
      </c>
      <c r="AB39" s="138">
        <v>0.15840866761579137</v>
      </c>
      <c r="AC39" s="138">
        <v>4.0135659134136305E-3</v>
      </c>
      <c r="AD39" s="138">
        <v>7.0639476008432902E-3</v>
      </c>
      <c r="AE39" s="55"/>
      <c r="AF39" s="147">
        <v>9811.6871222942609</v>
      </c>
      <c r="AG39" s="147">
        <v>41.526810427669176</v>
      </c>
      <c r="AH39" s="147">
        <v>14857.372293695191</v>
      </c>
      <c r="AI39" s="147">
        <v>502.63559873387339</v>
      </c>
      <c r="AJ39" s="147" t="s">
        <v>430</v>
      </c>
      <c r="AK39" s="147" t="s">
        <v>428</v>
      </c>
      <c r="AL39" s="45" t="s">
        <v>49</v>
      </c>
    </row>
    <row r="40" spans="1:38" s="2" customFormat="1" ht="26.25" customHeight="1" thickBot="1" x14ac:dyDescent="0.25">
      <c r="A40" s="65" t="s">
        <v>70</v>
      </c>
      <c r="B40" s="65" t="s">
        <v>105</v>
      </c>
      <c r="C40" s="66" t="s">
        <v>391</v>
      </c>
      <c r="D40" s="67"/>
      <c r="E40" s="138" t="s">
        <v>429</v>
      </c>
      <c r="F40" s="138" t="s">
        <v>429</v>
      </c>
      <c r="G40" s="138" t="s">
        <v>429</v>
      </c>
      <c r="H40" s="138" t="s">
        <v>429</v>
      </c>
      <c r="I40" s="138" t="s">
        <v>429</v>
      </c>
      <c r="J40" s="138" t="s">
        <v>429</v>
      </c>
      <c r="K40" s="138" t="s">
        <v>429</v>
      </c>
      <c r="L40" s="138" t="s">
        <v>429</v>
      </c>
      <c r="M40" s="138" t="s">
        <v>429</v>
      </c>
      <c r="N40" s="138" t="s">
        <v>429</v>
      </c>
      <c r="O40" s="138" t="s">
        <v>429</v>
      </c>
      <c r="P40" s="138" t="s">
        <v>429</v>
      </c>
      <c r="Q40" s="138" t="s">
        <v>429</v>
      </c>
      <c r="R40" s="138" t="s">
        <v>429</v>
      </c>
      <c r="S40" s="138" t="s">
        <v>429</v>
      </c>
      <c r="T40" s="138" t="s">
        <v>429</v>
      </c>
      <c r="U40" s="138" t="s">
        <v>429</v>
      </c>
      <c r="V40" s="138" t="s">
        <v>429</v>
      </c>
      <c r="W40" s="138" t="s">
        <v>429</v>
      </c>
      <c r="X40" s="138" t="s">
        <v>429</v>
      </c>
      <c r="Y40" s="138" t="s">
        <v>429</v>
      </c>
      <c r="Z40" s="138" t="s">
        <v>429</v>
      </c>
      <c r="AA40" s="138" t="s">
        <v>429</v>
      </c>
      <c r="AB40" s="138" t="s">
        <v>429</v>
      </c>
      <c r="AC40" s="138" t="s">
        <v>442</v>
      </c>
      <c r="AD40" s="138" t="s">
        <v>428</v>
      </c>
      <c r="AE40" s="55"/>
      <c r="AF40" s="147" t="s">
        <v>429</v>
      </c>
      <c r="AG40" s="147" t="s">
        <v>429</v>
      </c>
      <c r="AH40" s="147" t="s">
        <v>429</v>
      </c>
      <c r="AI40" s="147" t="s">
        <v>429</v>
      </c>
      <c r="AJ40" s="147" t="s">
        <v>430</v>
      </c>
      <c r="AK40" s="147" t="s">
        <v>428</v>
      </c>
      <c r="AL40" s="45" t="s">
        <v>49</v>
      </c>
    </row>
    <row r="41" spans="1:38" s="2" customFormat="1" ht="26.25" customHeight="1" thickBot="1" x14ac:dyDescent="0.25">
      <c r="A41" s="65" t="s">
        <v>103</v>
      </c>
      <c r="B41" s="65" t="s">
        <v>106</v>
      </c>
      <c r="C41" s="66" t="s">
        <v>400</v>
      </c>
      <c r="D41" s="67"/>
      <c r="E41" s="138">
        <v>7.6223839363649901</v>
      </c>
      <c r="F41" s="138">
        <v>13.170896553184575</v>
      </c>
      <c r="G41" s="138">
        <v>9.2939926376928401</v>
      </c>
      <c r="H41" s="138">
        <v>0.10718874338605082</v>
      </c>
      <c r="I41" s="138">
        <v>8.5684339534191896</v>
      </c>
      <c r="J41" s="138">
        <v>8.5805580049811585</v>
      </c>
      <c r="K41" s="138">
        <v>9.2742384434166087</v>
      </c>
      <c r="L41" s="138">
        <v>0.74004730583399991</v>
      </c>
      <c r="M41" s="138">
        <v>109.69861766606627</v>
      </c>
      <c r="N41" s="138">
        <v>2.1531349722823609</v>
      </c>
      <c r="O41" s="138">
        <v>2.9302810372773231E-2</v>
      </c>
      <c r="P41" s="138">
        <v>9.1751822757546203E-2</v>
      </c>
      <c r="Q41" s="138">
        <v>3.5931439981958566E-2</v>
      </c>
      <c r="R41" s="138">
        <v>0.25141624552700548</v>
      </c>
      <c r="S41" s="138">
        <v>0.43986859478544482</v>
      </c>
      <c r="T41" s="138">
        <v>0.21479671604748732</v>
      </c>
      <c r="U41" s="138">
        <v>2.5475123230190984</v>
      </c>
      <c r="V41" s="138">
        <v>4.8454554544634671</v>
      </c>
      <c r="W41" s="138">
        <v>15.239946591004241</v>
      </c>
      <c r="X41" s="138">
        <v>3.4285223530328572</v>
      </c>
      <c r="Y41" s="138">
        <v>5.5587217066696057</v>
      </c>
      <c r="Z41" s="138">
        <v>2.5623473110127781</v>
      </c>
      <c r="AA41" s="138">
        <v>2.080354116070418</v>
      </c>
      <c r="AB41" s="138">
        <v>13.629945486785658</v>
      </c>
      <c r="AC41" s="138">
        <v>1.8753005700599776E-2</v>
      </c>
      <c r="AD41" s="138">
        <v>3.607547700840418</v>
      </c>
      <c r="AE41" s="55"/>
      <c r="AF41" s="147">
        <v>68781.915087583111</v>
      </c>
      <c r="AG41" s="147">
        <v>21220.618338902081</v>
      </c>
      <c r="AH41" s="147">
        <v>29714.918283854491</v>
      </c>
      <c r="AI41" s="147">
        <v>1119.2444660960975</v>
      </c>
      <c r="AJ41" s="147" t="s">
        <v>430</v>
      </c>
      <c r="AK41" s="147" t="s">
        <v>428</v>
      </c>
      <c r="AL41" s="45" t="s">
        <v>49</v>
      </c>
    </row>
    <row r="42" spans="1:38" s="2" customFormat="1" ht="26.25" customHeight="1" thickBot="1" x14ac:dyDescent="0.25">
      <c r="A42" s="65" t="s">
        <v>70</v>
      </c>
      <c r="B42" s="65" t="s">
        <v>107</v>
      </c>
      <c r="C42" s="66" t="s">
        <v>108</v>
      </c>
      <c r="D42" s="67"/>
      <c r="E42" s="138" t="s">
        <v>429</v>
      </c>
      <c r="F42" s="138" t="s">
        <v>429</v>
      </c>
      <c r="G42" s="138" t="s">
        <v>429</v>
      </c>
      <c r="H42" s="138" t="s">
        <v>429</v>
      </c>
      <c r="I42" s="138" t="s">
        <v>429</v>
      </c>
      <c r="J42" s="138" t="s">
        <v>429</v>
      </c>
      <c r="K42" s="138" t="s">
        <v>429</v>
      </c>
      <c r="L42" s="138" t="s">
        <v>429</v>
      </c>
      <c r="M42" s="138" t="s">
        <v>429</v>
      </c>
      <c r="N42" s="138" t="s">
        <v>429</v>
      </c>
      <c r="O42" s="138" t="s">
        <v>429</v>
      </c>
      <c r="P42" s="138" t="s">
        <v>429</v>
      </c>
      <c r="Q42" s="138" t="s">
        <v>429</v>
      </c>
      <c r="R42" s="138" t="s">
        <v>429</v>
      </c>
      <c r="S42" s="138" t="s">
        <v>429</v>
      </c>
      <c r="T42" s="138" t="s">
        <v>429</v>
      </c>
      <c r="U42" s="138" t="s">
        <v>429</v>
      </c>
      <c r="V42" s="138" t="s">
        <v>429</v>
      </c>
      <c r="W42" s="138" t="s">
        <v>429</v>
      </c>
      <c r="X42" s="138" t="s">
        <v>429</v>
      </c>
      <c r="Y42" s="138" t="s">
        <v>429</v>
      </c>
      <c r="Z42" s="138" t="s">
        <v>429</v>
      </c>
      <c r="AA42" s="138" t="s">
        <v>429</v>
      </c>
      <c r="AB42" s="138" t="s">
        <v>429</v>
      </c>
      <c r="AC42" s="138" t="s">
        <v>429</v>
      </c>
      <c r="AD42" s="138" t="s">
        <v>428</v>
      </c>
      <c r="AE42" s="55"/>
      <c r="AF42" s="147" t="s">
        <v>429</v>
      </c>
      <c r="AG42" s="147" t="s">
        <v>429</v>
      </c>
      <c r="AH42" s="147" t="s">
        <v>429</v>
      </c>
      <c r="AI42" s="147" t="s">
        <v>429</v>
      </c>
      <c r="AJ42" s="147" t="s">
        <v>430</v>
      </c>
      <c r="AK42" s="147" t="s">
        <v>428</v>
      </c>
      <c r="AL42" s="45" t="s">
        <v>49</v>
      </c>
    </row>
    <row r="43" spans="1:38" s="2" customFormat="1" ht="26.25" customHeight="1" thickBot="1" x14ac:dyDescent="0.25">
      <c r="A43" s="65" t="s">
        <v>103</v>
      </c>
      <c r="B43" s="65" t="s">
        <v>109</v>
      </c>
      <c r="C43" s="66" t="s">
        <v>110</v>
      </c>
      <c r="D43" s="67"/>
      <c r="E43" s="138">
        <v>9.2901553149578112E-2</v>
      </c>
      <c r="F43" s="138">
        <v>9.2901553149578094E-3</v>
      </c>
      <c r="G43" s="138">
        <v>3.3165854474399382E-2</v>
      </c>
      <c r="H43" s="138" t="s">
        <v>442</v>
      </c>
      <c r="I43" s="138">
        <v>1.5328756269680386E-2</v>
      </c>
      <c r="J43" s="138">
        <v>1.997383392715929E-2</v>
      </c>
      <c r="K43" s="138">
        <v>2.5547927116133975E-2</v>
      </c>
      <c r="L43" s="138">
        <v>8.5841035110210181E-3</v>
      </c>
      <c r="M43" s="138">
        <v>3.7160621259831238E-2</v>
      </c>
      <c r="N43" s="138">
        <v>1.4864248503932496E-2</v>
      </c>
      <c r="O43" s="138">
        <v>2.7870465944873429E-4</v>
      </c>
      <c r="P43" s="138">
        <v>9.2901553149578114E-5</v>
      </c>
      <c r="Q43" s="138">
        <v>9.2901553149578103E-4</v>
      </c>
      <c r="R43" s="138">
        <v>1.1891398803145999E-2</v>
      </c>
      <c r="S43" s="138">
        <v>6.6889118267696238E-3</v>
      </c>
      <c r="T43" s="138">
        <v>0.24154403818890305</v>
      </c>
      <c r="U43" s="138">
        <v>9.2901553149578114E-5</v>
      </c>
      <c r="V43" s="138">
        <v>7.4321242519662482E-3</v>
      </c>
      <c r="W43" s="138">
        <v>5.5740931889746862E-3</v>
      </c>
      <c r="X43" s="138">
        <v>1.7651295098419838E-3</v>
      </c>
      <c r="Y43" s="138">
        <v>1.3935232972436715E-2</v>
      </c>
      <c r="Z43" s="138">
        <v>1.5793264035428279E-3</v>
      </c>
      <c r="AA43" s="138">
        <v>1.3935232972436715E-3</v>
      </c>
      <c r="AB43" s="138">
        <v>1.8673212183065196E-2</v>
      </c>
      <c r="AC43" s="138">
        <v>2.0438341692907182E-4</v>
      </c>
      <c r="AD43" s="138">
        <v>1.2077201909445154E-7</v>
      </c>
      <c r="AE43" s="55"/>
      <c r="AF43" s="147">
        <v>929.01553149578103</v>
      </c>
      <c r="AG43" s="147" t="s">
        <v>430</v>
      </c>
      <c r="AH43" s="147" t="s">
        <v>430</v>
      </c>
      <c r="AI43" s="147" t="s">
        <v>430</v>
      </c>
      <c r="AJ43" s="147" t="s">
        <v>430</v>
      </c>
      <c r="AK43" s="147" t="s">
        <v>428</v>
      </c>
      <c r="AL43" s="45" t="s">
        <v>49</v>
      </c>
    </row>
    <row r="44" spans="1:38" s="2" customFormat="1" ht="26.25" customHeight="1" thickBot="1" x14ac:dyDescent="0.25">
      <c r="A44" s="65" t="s">
        <v>70</v>
      </c>
      <c r="B44" s="65" t="s">
        <v>111</v>
      </c>
      <c r="C44" s="66" t="s">
        <v>112</v>
      </c>
      <c r="D44" s="67"/>
      <c r="E44" s="138">
        <v>5.470475992261</v>
      </c>
      <c r="F44" s="138">
        <v>0.52876568847566685</v>
      </c>
      <c r="G44" s="138">
        <v>0.29849269026959452</v>
      </c>
      <c r="H44" s="138">
        <v>1.519217033550059E-3</v>
      </c>
      <c r="I44" s="138">
        <v>0.27353694246253213</v>
      </c>
      <c r="J44" s="138">
        <v>0.27353694246253213</v>
      </c>
      <c r="K44" s="138">
        <v>0.27353694246253213</v>
      </c>
      <c r="L44" s="138">
        <v>0.153180687779018</v>
      </c>
      <c r="M44" s="138">
        <v>1.8651592650419433</v>
      </c>
      <c r="N44" s="138" t="s">
        <v>442</v>
      </c>
      <c r="O44" s="138">
        <v>1.9306109130015619E-3</v>
      </c>
      <c r="P44" s="138" t="s">
        <v>442</v>
      </c>
      <c r="Q44" s="138" t="s">
        <v>442</v>
      </c>
      <c r="R44" s="138">
        <v>9.6530545650078091E-3</v>
      </c>
      <c r="S44" s="138">
        <v>0.32820385521026546</v>
      </c>
      <c r="T44" s="138">
        <v>1.3514276391010932E-2</v>
      </c>
      <c r="U44" s="138">
        <v>1.9306109130015619E-3</v>
      </c>
      <c r="V44" s="138">
        <v>0.19306109130015617</v>
      </c>
      <c r="W44" s="138" t="s">
        <v>442</v>
      </c>
      <c r="X44" s="138">
        <v>5.7918327390046849E-3</v>
      </c>
      <c r="Y44" s="138">
        <v>9.6530545650078091E-3</v>
      </c>
      <c r="Z44" s="138" t="s">
        <v>442</v>
      </c>
      <c r="AA44" s="138" t="s">
        <v>442</v>
      </c>
      <c r="AB44" s="138">
        <v>1.5444887304012493E-2</v>
      </c>
      <c r="AC44" s="138" t="s">
        <v>429</v>
      </c>
      <c r="AD44" s="138" t="s">
        <v>429</v>
      </c>
      <c r="AE44" s="55"/>
      <c r="AF44" s="147">
        <v>8361.1397834620293</v>
      </c>
      <c r="AG44" s="147" t="s">
        <v>428</v>
      </c>
      <c r="AH44" s="147" t="s">
        <v>428</v>
      </c>
      <c r="AI44" s="147" t="s">
        <v>430</v>
      </c>
      <c r="AJ44" s="147" t="s">
        <v>430</v>
      </c>
      <c r="AK44" s="147" t="s">
        <v>428</v>
      </c>
      <c r="AL44" s="45" t="s">
        <v>49</v>
      </c>
    </row>
    <row r="45" spans="1:38" s="2" customFormat="1" ht="26.25" customHeight="1" thickBot="1" x14ac:dyDescent="0.25">
      <c r="A45" s="65" t="s">
        <v>70</v>
      </c>
      <c r="B45" s="65" t="s">
        <v>113</v>
      </c>
      <c r="C45" s="66" t="s">
        <v>114</v>
      </c>
      <c r="D45" s="67"/>
      <c r="E45" s="138">
        <v>1.7145927911021086</v>
      </c>
      <c r="F45" s="138">
        <v>4.1558689535023403E-2</v>
      </c>
      <c r="G45" s="138">
        <v>3.6716623767260474E-2</v>
      </c>
      <c r="H45" s="138" t="s">
        <v>442</v>
      </c>
      <c r="I45" s="138">
        <v>2.5410170172842878E-2</v>
      </c>
      <c r="J45" s="138">
        <v>2.5410170172842878E-2</v>
      </c>
      <c r="K45" s="138">
        <v>2.5410170172842878E-2</v>
      </c>
      <c r="L45" s="138">
        <v>7.877152753581293E-3</v>
      </c>
      <c r="M45" s="138">
        <v>9.1191638751137047E-2</v>
      </c>
      <c r="N45" s="138">
        <v>3.0872169368874533E-3</v>
      </c>
      <c r="O45" s="138">
        <v>2.3747822591441947E-4</v>
      </c>
      <c r="P45" s="138">
        <v>7.1243467774325829E-4</v>
      </c>
      <c r="Q45" s="138">
        <v>9.499129036576779E-4</v>
      </c>
      <c r="R45" s="138">
        <v>1.1873911295720973E-3</v>
      </c>
      <c r="S45" s="138">
        <v>2.0898083880468914E-2</v>
      </c>
      <c r="T45" s="138">
        <v>2.3747822591441946E-2</v>
      </c>
      <c r="U45" s="138">
        <v>2.3747822591441946E-3</v>
      </c>
      <c r="V45" s="138">
        <v>2.8497387109730331E-2</v>
      </c>
      <c r="W45" s="138">
        <v>3.0872169368874533E-3</v>
      </c>
      <c r="X45" s="138">
        <v>4.7495645182883896E-5</v>
      </c>
      <c r="Y45" s="138">
        <v>2.3747822591441947E-4</v>
      </c>
      <c r="Z45" s="138">
        <v>2.3747822591441947E-4</v>
      </c>
      <c r="AA45" s="138">
        <v>2.3747822591441948E-5</v>
      </c>
      <c r="AB45" s="138">
        <v>5.4619991960316481E-4</v>
      </c>
      <c r="AC45" s="138">
        <v>1.8998258073153558E-3</v>
      </c>
      <c r="AD45" s="138">
        <v>9.0241725847479395E-4</v>
      </c>
      <c r="AE45" s="55"/>
      <c r="AF45" s="147">
        <v>1028.4768562257834</v>
      </c>
      <c r="AG45" s="147" t="s">
        <v>428</v>
      </c>
      <c r="AH45" s="147" t="s">
        <v>428</v>
      </c>
      <c r="AI45" s="147" t="s">
        <v>428</v>
      </c>
      <c r="AJ45" s="147" t="s">
        <v>430</v>
      </c>
      <c r="AK45" s="147" t="s">
        <v>428</v>
      </c>
      <c r="AL45" s="45" t="s">
        <v>49</v>
      </c>
    </row>
    <row r="46" spans="1:38" s="2" customFormat="1" ht="26.25" customHeight="1" thickBot="1" x14ac:dyDescent="0.25">
      <c r="A46" s="65" t="s">
        <v>103</v>
      </c>
      <c r="B46" s="65" t="s">
        <v>115</v>
      </c>
      <c r="C46" s="66" t="s">
        <v>116</v>
      </c>
      <c r="D46" s="67"/>
      <c r="E46" s="138" t="s">
        <v>429</v>
      </c>
      <c r="F46" s="138" t="s">
        <v>429</v>
      </c>
      <c r="G46" s="138" t="s">
        <v>429</v>
      </c>
      <c r="H46" s="138" t="s">
        <v>429</v>
      </c>
      <c r="I46" s="138" t="s">
        <v>429</v>
      </c>
      <c r="J46" s="138" t="s">
        <v>429</v>
      </c>
      <c r="K46" s="138" t="s">
        <v>429</v>
      </c>
      <c r="L46" s="138" t="s">
        <v>429</v>
      </c>
      <c r="M46" s="138" t="s">
        <v>429</v>
      </c>
      <c r="N46" s="138" t="s">
        <v>429</v>
      </c>
      <c r="O46" s="138" t="s">
        <v>429</v>
      </c>
      <c r="P46" s="138" t="s">
        <v>429</v>
      </c>
      <c r="Q46" s="138" t="s">
        <v>429</v>
      </c>
      <c r="R46" s="138" t="s">
        <v>429</v>
      </c>
      <c r="S46" s="138" t="s">
        <v>429</v>
      </c>
      <c r="T46" s="138" t="s">
        <v>429</v>
      </c>
      <c r="U46" s="138" t="s">
        <v>429</v>
      </c>
      <c r="V46" s="138" t="s">
        <v>429</v>
      </c>
      <c r="W46" s="138" t="s">
        <v>429</v>
      </c>
      <c r="X46" s="138" t="s">
        <v>429</v>
      </c>
      <c r="Y46" s="138" t="s">
        <v>429</v>
      </c>
      <c r="Z46" s="138" t="s">
        <v>429</v>
      </c>
      <c r="AA46" s="138" t="s">
        <v>429</v>
      </c>
      <c r="AB46" s="138" t="s">
        <v>429</v>
      </c>
      <c r="AC46" s="138" t="s">
        <v>442</v>
      </c>
      <c r="AD46" s="138" t="s">
        <v>428</v>
      </c>
      <c r="AE46" s="55"/>
      <c r="AF46" s="147" t="s">
        <v>429</v>
      </c>
      <c r="AG46" s="147" t="s">
        <v>429</v>
      </c>
      <c r="AH46" s="147" t="s">
        <v>429</v>
      </c>
      <c r="AI46" s="147" t="s">
        <v>429</v>
      </c>
      <c r="AJ46" s="147" t="s">
        <v>430</v>
      </c>
      <c r="AK46" s="147" t="s">
        <v>428</v>
      </c>
      <c r="AL46" s="45" t="s">
        <v>49</v>
      </c>
    </row>
    <row r="47" spans="1:38" s="2" customFormat="1" ht="26.25" customHeight="1" thickBot="1" x14ac:dyDescent="0.25">
      <c r="A47" s="65" t="s">
        <v>70</v>
      </c>
      <c r="B47" s="65" t="s">
        <v>117</v>
      </c>
      <c r="C47" s="66" t="s">
        <v>118</v>
      </c>
      <c r="D47" s="67"/>
      <c r="E47" s="138" t="s">
        <v>429</v>
      </c>
      <c r="F47" s="138" t="s">
        <v>429</v>
      </c>
      <c r="G47" s="138" t="s">
        <v>429</v>
      </c>
      <c r="H47" s="138" t="s">
        <v>442</v>
      </c>
      <c r="I47" s="138" t="s">
        <v>429</v>
      </c>
      <c r="J47" s="138" t="s">
        <v>429</v>
      </c>
      <c r="K47" s="138" t="s">
        <v>429</v>
      </c>
      <c r="L47" s="138" t="s">
        <v>429</v>
      </c>
      <c r="M47" s="138" t="s">
        <v>429</v>
      </c>
      <c r="N47" s="138" t="s">
        <v>429</v>
      </c>
      <c r="O47" s="138" t="s">
        <v>429</v>
      </c>
      <c r="P47" s="138" t="s">
        <v>429</v>
      </c>
      <c r="Q47" s="138" t="s">
        <v>429</v>
      </c>
      <c r="R47" s="138" t="s">
        <v>429</v>
      </c>
      <c r="S47" s="138" t="s">
        <v>429</v>
      </c>
      <c r="T47" s="138" t="s">
        <v>429</v>
      </c>
      <c r="U47" s="138" t="s">
        <v>429</v>
      </c>
      <c r="V47" s="138" t="s">
        <v>429</v>
      </c>
      <c r="W47" s="138" t="s">
        <v>429</v>
      </c>
      <c r="X47" s="138" t="s">
        <v>429</v>
      </c>
      <c r="Y47" s="138" t="s">
        <v>429</v>
      </c>
      <c r="Z47" s="138" t="s">
        <v>429</v>
      </c>
      <c r="AA47" s="138" t="s">
        <v>429</v>
      </c>
      <c r="AB47" s="138" t="s">
        <v>429</v>
      </c>
      <c r="AC47" s="138" t="s">
        <v>442</v>
      </c>
      <c r="AD47" s="138" t="s">
        <v>428</v>
      </c>
      <c r="AE47" s="55"/>
      <c r="AF47" s="147" t="s">
        <v>429</v>
      </c>
      <c r="AG47" s="147" t="s">
        <v>428</v>
      </c>
      <c r="AH47" s="147" t="s">
        <v>428</v>
      </c>
      <c r="AI47" s="147" t="s">
        <v>428</v>
      </c>
      <c r="AJ47" s="147" t="s">
        <v>430</v>
      </c>
      <c r="AK47" s="147" t="s">
        <v>428</v>
      </c>
      <c r="AL47" s="45" t="s">
        <v>49</v>
      </c>
    </row>
    <row r="48" spans="1:38" s="2" customFormat="1" ht="26.25" customHeight="1" thickBot="1" x14ac:dyDescent="0.25">
      <c r="A48" s="65" t="s">
        <v>119</v>
      </c>
      <c r="B48" s="65" t="s">
        <v>120</v>
      </c>
      <c r="C48" s="66" t="s">
        <v>121</v>
      </c>
      <c r="D48" s="67"/>
      <c r="E48" s="138" t="s">
        <v>428</v>
      </c>
      <c r="F48" s="138" t="s">
        <v>430</v>
      </c>
      <c r="G48" s="138" t="s">
        <v>430</v>
      </c>
      <c r="H48" s="138" t="s">
        <v>428</v>
      </c>
      <c r="I48" s="138">
        <v>1.3183865845719366E-2</v>
      </c>
      <c r="J48" s="138">
        <v>0.13183865845719367</v>
      </c>
      <c r="K48" s="138">
        <v>0.32959664614298417</v>
      </c>
      <c r="L48" s="138" t="s">
        <v>430</v>
      </c>
      <c r="M48" s="138" t="s">
        <v>428</v>
      </c>
      <c r="N48" s="138" t="s">
        <v>430</v>
      </c>
      <c r="O48" s="138" t="s">
        <v>430</v>
      </c>
      <c r="P48" s="138" t="s">
        <v>430</v>
      </c>
      <c r="Q48" s="138" t="s">
        <v>430</v>
      </c>
      <c r="R48" s="138" t="s">
        <v>430</v>
      </c>
      <c r="S48" s="138" t="s">
        <v>430</v>
      </c>
      <c r="T48" s="138" t="s">
        <v>430</v>
      </c>
      <c r="U48" s="138" t="s">
        <v>430</v>
      </c>
      <c r="V48" s="138" t="s">
        <v>430</v>
      </c>
      <c r="W48" s="138" t="s">
        <v>428</v>
      </c>
      <c r="X48" s="138" t="s">
        <v>428</v>
      </c>
      <c r="Y48" s="138" t="s">
        <v>428</v>
      </c>
      <c r="Z48" s="138" t="s">
        <v>428</v>
      </c>
      <c r="AA48" s="138" t="s">
        <v>428</v>
      </c>
      <c r="AB48" s="138" t="s">
        <v>428</v>
      </c>
      <c r="AC48" s="138" t="s">
        <v>428</v>
      </c>
      <c r="AD48" s="138" t="s">
        <v>428</v>
      </c>
      <c r="AE48" s="55"/>
      <c r="AF48" s="147" t="s">
        <v>428</v>
      </c>
      <c r="AG48" s="147" t="s">
        <v>428</v>
      </c>
      <c r="AH48" s="147" t="s">
        <v>428</v>
      </c>
      <c r="AI48" s="147" t="s">
        <v>428</v>
      </c>
      <c r="AJ48" s="147" t="s">
        <v>428</v>
      </c>
      <c r="AK48" s="147" t="s">
        <v>430</v>
      </c>
      <c r="AL48" s="45" t="s">
        <v>122</v>
      </c>
    </row>
    <row r="49" spans="1:38" s="2" customFormat="1" ht="26.25" customHeight="1" thickBot="1" x14ac:dyDescent="0.25">
      <c r="A49" s="65" t="s">
        <v>119</v>
      </c>
      <c r="B49" s="65" t="s">
        <v>123</v>
      </c>
      <c r="C49" s="66" t="s">
        <v>124</v>
      </c>
      <c r="D49" s="67"/>
      <c r="E49" s="138" t="s">
        <v>430</v>
      </c>
      <c r="F49" s="138" t="s">
        <v>430</v>
      </c>
      <c r="G49" s="138" t="s">
        <v>430</v>
      </c>
      <c r="H49" s="138" t="s">
        <v>430</v>
      </c>
      <c r="I49" s="138" t="s">
        <v>430</v>
      </c>
      <c r="J49" s="138" t="s">
        <v>430</v>
      </c>
      <c r="K49" s="138" t="s">
        <v>430</v>
      </c>
      <c r="L49" s="138" t="s">
        <v>430</v>
      </c>
      <c r="M49" s="138" t="s">
        <v>430</v>
      </c>
      <c r="N49" s="138" t="s">
        <v>430</v>
      </c>
      <c r="O49" s="138" t="s">
        <v>430</v>
      </c>
      <c r="P49" s="138" t="s">
        <v>430</v>
      </c>
      <c r="Q49" s="138" t="s">
        <v>430</v>
      </c>
      <c r="R49" s="138" t="s">
        <v>430</v>
      </c>
      <c r="S49" s="138" t="s">
        <v>430</v>
      </c>
      <c r="T49" s="138" t="s">
        <v>430</v>
      </c>
      <c r="U49" s="138" t="s">
        <v>430</v>
      </c>
      <c r="V49" s="138" t="s">
        <v>430</v>
      </c>
      <c r="W49" s="138" t="s">
        <v>428</v>
      </c>
      <c r="X49" s="138" t="s">
        <v>430</v>
      </c>
      <c r="Y49" s="138" t="s">
        <v>430</v>
      </c>
      <c r="Z49" s="138" t="s">
        <v>430</v>
      </c>
      <c r="AA49" s="138" t="s">
        <v>430</v>
      </c>
      <c r="AB49" s="138" t="s">
        <v>430</v>
      </c>
      <c r="AC49" s="138" t="s">
        <v>428</v>
      </c>
      <c r="AD49" s="138" t="s">
        <v>428</v>
      </c>
      <c r="AE49" s="55"/>
      <c r="AF49" s="147" t="s">
        <v>428</v>
      </c>
      <c r="AG49" s="147" t="s">
        <v>428</v>
      </c>
      <c r="AH49" s="147" t="s">
        <v>428</v>
      </c>
      <c r="AI49" s="147" t="s">
        <v>428</v>
      </c>
      <c r="AJ49" s="147" t="s">
        <v>428</v>
      </c>
      <c r="AK49" s="147" t="s">
        <v>430</v>
      </c>
      <c r="AL49" s="45" t="s">
        <v>125</v>
      </c>
    </row>
    <row r="50" spans="1:38" s="2" customFormat="1" ht="26.25" customHeight="1" thickBot="1" x14ac:dyDescent="0.25">
      <c r="A50" s="65" t="s">
        <v>119</v>
      </c>
      <c r="B50" s="65" t="s">
        <v>126</v>
      </c>
      <c r="C50" s="66" t="s">
        <v>127</v>
      </c>
      <c r="D50" s="67"/>
      <c r="E50" s="138" t="s">
        <v>430</v>
      </c>
      <c r="F50" s="138" t="s">
        <v>430</v>
      </c>
      <c r="G50" s="138" t="s">
        <v>430</v>
      </c>
      <c r="H50" s="138" t="s">
        <v>430</v>
      </c>
      <c r="I50" s="138" t="s">
        <v>430</v>
      </c>
      <c r="J50" s="138" t="s">
        <v>430</v>
      </c>
      <c r="K50" s="138" t="s">
        <v>430</v>
      </c>
      <c r="L50" s="138" t="s">
        <v>430</v>
      </c>
      <c r="M50" s="138" t="s">
        <v>430</v>
      </c>
      <c r="N50" s="138" t="s">
        <v>430</v>
      </c>
      <c r="O50" s="138" t="s">
        <v>430</v>
      </c>
      <c r="P50" s="138" t="s">
        <v>430</v>
      </c>
      <c r="Q50" s="138" t="s">
        <v>430</v>
      </c>
      <c r="R50" s="138" t="s">
        <v>430</v>
      </c>
      <c r="S50" s="138" t="s">
        <v>430</v>
      </c>
      <c r="T50" s="138" t="s">
        <v>430</v>
      </c>
      <c r="U50" s="138" t="s">
        <v>430</v>
      </c>
      <c r="V50" s="138" t="s">
        <v>430</v>
      </c>
      <c r="W50" s="138" t="s">
        <v>430</v>
      </c>
      <c r="X50" s="138" t="s">
        <v>428</v>
      </c>
      <c r="Y50" s="138" t="s">
        <v>428</v>
      </c>
      <c r="Z50" s="138" t="s">
        <v>428</v>
      </c>
      <c r="AA50" s="138" t="s">
        <v>428</v>
      </c>
      <c r="AB50" s="138" t="s">
        <v>428</v>
      </c>
      <c r="AC50" s="138" t="s">
        <v>428</v>
      </c>
      <c r="AD50" s="138" t="s">
        <v>428</v>
      </c>
      <c r="AE50" s="55"/>
      <c r="AF50" s="147" t="s">
        <v>428</v>
      </c>
      <c r="AG50" s="147" t="s">
        <v>428</v>
      </c>
      <c r="AH50" s="147" t="s">
        <v>428</v>
      </c>
      <c r="AI50" s="147" t="s">
        <v>428</v>
      </c>
      <c r="AJ50" s="147" t="s">
        <v>428</v>
      </c>
      <c r="AK50" s="147" t="s">
        <v>428</v>
      </c>
      <c r="AL50" s="45" t="s">
        <v>412</v>
      </c>
    </row>
    <row r="51" spans="1:38" s="2" customFormat="1" ht="26.25" customHeight="1" thickBot="1" x14ac:dyDescent="0.25">
      <c r="A51" s="65" t="s">
        <v>119</v>
      </c>
      <c r="B51" s="69" t="s">
        <v>128</v>
      </c>
      <c r="C51" s="66" t="s">
        <v>129</v>
      </c>
      <c r="D51" s="67"/>
      <c r="E51" s="138" t="s">
        <v>428</v>
      </c>
      <c r="F51" s="138" t="s">
        <v>442</v>
      </c>
      <c r="G51" s="138" t="s">
        <v>442</v>
      </c>
      <c r="H51" s="138" t="s">
        <v>428</v>
      </c>
      <c r="I51" s="138" t="s">
        <v>428</v>
      </c>
      <c r="J51" s="138" t="s">
        <v>428</v>
      </c>
      <c r="K51" s="138" t="s">
        <v>428</v>
      </c>
      <c r="L51" s="138" t="s">
        <v>428</v>
      </c>
      <c r="M51" s="138" t="s">
        <v>428</v>
      </c>
      <c r="N51" s="138" t="s">
        <v>428</v>
      </c>
      <c r="O51" s="138" t="s">
        <v>428</v>
      </c>
      <c r="P51" s="138" t="s">
        <v>428</v>
      </c>
      <c r="Q51" s="138" t="s">
        <v>428</v>
      </c>
      <c r="R51" s="138" t="s">
        <v>428</v>
      </c>
      <c r="S51" s="138" t="s">
        <v>428</v>
      </c>
      <c r="T51" s="138" t="s">
        <v>428</v>
      </c>
      <c r="U51" s="138" t="s">
        <v>428</v>
      </c>
      <c r="V51" s="138" t="s">
        <v>428</v>
      </c>
      <c r="W51" s="138" t="s">
        <v>430</v>
      </c>
      <c r="X51" s="138" t="s">
        <v>428</v>
      </c>
      <c r="Y51" s="138" t="s">
        <v>428</v>
      </c>
      <c r="Z51" s="138" t="s">
        <v>428</v>
      </c>
      <c r="AA51" s="138" t="s">
        <v>428</v>
      </c>
      <c r="AB51" s="138" t="s">
        <v>428</v>
      </c>
      <c r="AC51" s="138" t="s">
        <v>428</v>
      </c>
      <c r="AD51" s="138" t="s">
        <v>428</v>
      </c>
      <c r="AE51" s="55"/>
      <c r="AF51" s="147" t="s">
        <v>428</v>
      </c>
      <c r="AG51" s="147" t="s">
        <v>428</v>
      </c>
      <c r="AH51" s="147" t="s">
        <v>428</v>
      </c>
      <c r="AI51" s="147" t="s">
        <v>428</v>
      </c>
      <c r="AJ51" s="147" t="s">
        <v>428</v>
      </c>
      <c r="AK51" s="147" t="s">
        <v>428</v>
      </c>
      <c r="AL51" s="45" t="s">
        <v>130</v>
      </c>
    </row>
    <row r="52" spans="1:38" s="2" customFormat="1" ht="26.25" customHeight="1" thickBot="1" x14ac:dyDescent="0.25">
      <c r="A52" s="65" t="s">
        <v>119</v>
      </c>
      <c r="B52" s="69" t="s">
        <v>131</v>
      </c>
      <c r="C52" s="71" t="s">
        <v>392</v>
      </c>
      <c r="D52" s="68"/>
      <c r="E52" s="138" t="s">
        <v>429</v>
      </c>
      <c r="F52" s="138">
        <v>2.6590910000000001</v>
      </c>
      <c r="G52" s="138" t="s">
        <v>429</v>
      </c>
      <c r="H52" s="138" t="s">
        <v>429</v>
      </c>
      <c r="I52" s="138" t="s">
        <v>429</v>
      </c>
      <c r="J52" s="138" t="s">
        <v>429</v>
      </c>
      <c r="K52" s="138" t="s">
        <v>429</v>
      </c>
      <c r="L52" s="138" t="s">
        <v>442</v>
      </c>
      <c r="M52" s="138" t="s">
        <v>429</v>
      </c>
      <c r="N52" s="138" t="s">
        <v>429</v>
      </c>
      <c r="O52" s="138" t="s">
        <v>429</v>
      </c>
      <c r="P52" s="138" t="s">
        <v>429</v>
      </c>
      <c r="Q52" s="138" t="s">
        <v>428</v>
      </c>
      <c r="R52" s="138" t="s">
        <v>428</v>
      </c>
      <c r="S52" s="138" t="s">
        <v>428</v>
      </c>
      <c r="T52" s="138" t="s">
        <v>428</v>
      </c>
      <c r="U52" s="138" t="s">
        <v>428</v>
      </c>
      <c r="V52" s="138" t="s">
        <v>428</v>
      </c>
      <c r="W52" s="138" t="s">
        <v>429</v>
      </c>
      <c r="X52" s="138" t="s">
        <v>428</v>
      </c>
      <c r="Y52" s="138" t="s">
        <v>429</v>
      </c>
      <c r="Z52" s="138" t="s">
        <v>429</v>
      </c>
      <c r="AA52" s="138" t="s">
        <v>429</v>
      </c>
      <c r="AB52" s="138" t="s">
        <v>429</v>
      </c>
      <c r="AC52" s="138" t="s">
        <v>428</v>
      </c>
      <c r="AD52" s="138" t="s">
        <v>428</v>
      </c>
      <c r="AE52" s="55"/>
      <c r="AF52" s="147" t="s">
        <v>428</v>
      </c>
      <c r="AG52" s="147" t="s">
        <v>428</v>
      </c>
      <c r="AH52" s="147" t="s">
        <v>428</v>
      </c>
      <c r="AI52" s="147" t="s">
        <v>428</v>
      </c>
      <c r="AJ52" s="147" t="s">
        <v>428</v>
      </c>
      <c r="AK52" s="147">
        <v>2.9052986339999998</v>
      </c>
      <c r="AL52" s="45" t="s">
        <v>132</v>
      </c>
    </row>
    <row r="53" spans="1:38" s="2" customFormat="1" ht="26.25" customHeight="1" thickBot="1" x14ac:dyDescent="0.25">
      <c r="A53" s="65" t="s">
        <v>119</v>
      </c>
      <c r="B53" s="69" t="s">
        <v>133</v>
      </c>
      <c r="C53" s="71" t="s">
        <v>134</v>
      </c>
      <c r="D53" s="68"/>
      <c r="E53" s="138" t="s">
        <v>428</v>
      </c>
      <c r="F53" s="138">
        <v>3.1457051476771669</v>
      </c>
      <c r="G53" s="138" t="s">
        <v>442</v>
      </c>
      <c r="H53" s="138" t="s">
        <v>428</v>
      </c>
      <c r="I53" s="138" t="s">
        <v>428</v>
      </c>
      <c r="J53" s="138" t="s">
        <v>428</v>
      </c>
      <c r="K53" s="138" t="s">
        <v>428</v>
      </c>
      <c r="L53" s="138" t="s">
        <v>428</v>
      </c>
      <c r="M53" s="138" t="s">
        <v>428</v>
      </c>
      <c r="N53" s="138" t="s">
        <v>428</v>
      </c>
      <c r="O53" s="138" t="s">
        <v>428</v>
      </c>
      <c r="P53" s="138" t="s">
        <v>428</v>
      </c>
      <c r="Q53" s="138" t="s">
        <v>428</v>
      </c>
      <c r="R53" s="138" t="s">
        <v>428</v>
      </c>
      <c r="S53" s="138" t="s">
        <v>428</v>
      </c>
      <c r="T53" s="138" t="s">
        <v>428</v>
      </c>
      <c r="U53" s="138" t="s">
        <v>428</v>
      </c>
      <c r="V53" s="138" t="s">
        <v>428</v>
      </c>
      <c r="W53" s="138" t="s">
        <v>428</v>
      </c>
      <c r="X53" s="138" t="s">
        <v>428</v>
      </c>
      <c r="Y53" s="138" t="s">
        <v>428</v>
      </c>
      <c r="Z53" s="138" t="s">
        <v>428</v>
      </c>
      <c r="AA53" s="138" t="s">
        <v>428</v>
      </c>
      <c r="AB53" s="138" t="s">
        <v>428</v>
      </c>
      <c r="AC53" s="138" t="s">
        <v>428</v>
      </c>
      <c r="AD53" s="138" t="s">
        <v>428</v>
      </c>
      <c r="AE53" s="55"/>
      <c r="AF53" s="147" t="s">
        <v>428</v>
      </c>
      <c r="AG53" s="147" t="s">
        <v>428</v>
      </c>
      <c r="AH53" s="147" t="s">
        <v>428</v>
      </c>
      <c r="AI53" s="147" t="s">
        <v>428</v>
      </c>
      <c r="AJ53" s="147" t="s">
        <v>428</v>
      </c>
      <c r="AK53" s="147">
        <v>1.3874608698012334</v>
      </c>
      <c r="AL53" s="45" t="s">
        <v>135</v>
      </c>
    </row>
    <row r="54" spans="1:38" s="2" customFormat="1" ht="37.5" customHeight="1" thickBot="1" x14ac:dyDescent="0.25">
      <c r="A54" s="65" t="s">
        <v>119</v>
      </c>
      <c r="B54" s="69" t="s">
        <v>136</v>
      </c>
      <c r="C54" s="71" t="s">
        <v>137</v>
      </c>
      <c r="D54" s="68"/>
      <c r="E54" s="138" t="s">
        <v>428</v>
      </c>
      <c r="F54" s="138">
        <v>0.41824418893090659</v>
      </c>
      <c r="G54" s="138" t="s">
        <v>442</v>
      </c>
      <c r="H54" s="138" t="s">
        <v>428</v>
      </c>
      <c r="I54" s="138" t="s">
        <v>428</v>
      </c>
      <c r="J54" s="138" t="s">
        <v>428</v>
      </c>
      <c r="K54" s="138" t="s">
        <v>428</v>
      </c>
      <c r="L54" s="138" t="s">
        <v>428</v>
      </c>
      <c r="M54" s="138" t="s">
        <v>428</v>
      </c>
      <c r="N54" s="138" t="s">
        <v>428</v>
      </c>
      <c r="O54" s="138" t="s">
        <v>428</v>
      </c>
      <c r="P54" s="138" t="s">
        <v>428</v>
      </c>
      <c r="Q54" s="138" t="s">
        <v>428</v>
      </c>
      <c r="R54" s="138" t="s">
        <v>428</v>
      </c>
      <c r="S54" s="138" t="s">
        <v>428</v>
      </c>
      <c r="T54" s="138" t="s">
        <v>428</v>
      </c>
      <c r="U54" s="138" t="s">
        <v>428</v>
      </c>
      <c r="V54" s="138" t="s">
        <v>428</v>
      </c>
      <c r="W54" s="138" t="s">
        <v>428</v>
      </c>
      <c r="X54" s="138" t="s">
        <v>428</v>
      </c>
      <c r="Y54" s="138" t="s">
        <v>428</v>
      </c>
      <c r="Z54" s="138" t="s">
        <v>428</v>
      </c>
      <c r="AA54" s="138" t="s">
        <v>428</v>
      </c>
      <c r="AB54" s="138" t="s">
        <v>428</v>
      </c>
      <c r="AC54" s="138" t="s">
        <v>428</v>
      </c>
      <c r="AD54" s="138" t="s">
        <v>428</v>
      </c>
      <c r="AE54" s="55"/>
      <c r="AF54" s="147" t="s">
        <v>428</v>
      </c>
      <c r="AG54" s="147" t="s">
        <v>428</v>
      </c>
      <c r="AH54" s="147" t="s">
        <v>428</v>
      </c>
      <c r="AI54" s="147" t="s">
        <v>428</v>
      </c>
      <c r="AJ54" s="147" t="s">
        <v>428</v>
      </c>
      <c r="AK54" s="147" t="s">
        <v>428</v>
      </c>
      <c r="AL54" s="45" t="s">
        <v>419</v>
      </c>
    </row>
    <row r="55" spans="1:38" s="2" customFormat="1" ht="26.25" customHeight="1" thickBot="1" x14ac:dyDescent="0.25">
      <c r="A55" s="65" t="s">
        <v>119</v>
      </c>
      <c r="B55" s="69" t="s">
        <v>138</v>
      </c>
      <c r="C55" s="71" t="s">
        <v>139</v>
      </c>
      <c r="D55" s="68"/>
      <c r="E55" s="138" t="s">
        <v>442</v>
      </c>
      <c r="F55" s="138" t="s">
        <v>442</v>
      </c>
      <c r="G55" s="138" t="s">
        <v>442</v>
      </c>
      <c r="H55" s="138" t="s">
        <v>442</v>
      </c>
      <c r="I55" s="138" t="s">
        <v>442</v>
      </c>
      <c r="J55" s="138" t="s">
        <v>442</v>
      </c>
      <c r="K55" s="138" t="s">
        <v>442</v>
      </c>
      <c r="L55" s="138" t="s">
        <v>442</v>
      </c>
      <c r="M55" s="138" t="s">
        <v>442</v>
      </c>
      <c r="N55" s="138" t="s">
        <v>442</v>
      </c>
      <c r="O55" s="138" t="s">
        <v>442</v>
      </c>
      <c r="P55" s="138" t="s">
        <v>442</v>
      </c>
      <c r="Q55" s="138" t="s">
        <v>442</v>
      </c>
      <c r="R55" s="138" t="s">
        <v>442</v>
      </c>
      <c r="S55" s="138" t="s">
        <v>442</v>
      </c>
      <c r="T55" s="138" t="s">
        <v>442</v>
      </c>
      <c r="U55" s="138" t="s">
        <v>442</v>
      </c>
      <c r="V55" s="138" t="s">
        <v>442</v>
      </c>
      <c r="W55" s="138" t="s">
        <v>442</v>
      </c>
      <c r="X55" s="138" t="s">
        <v>442</v>
      </c>
      <c r="Y55" s="138" t="s">
        <v>442</v>
      </c>
      <c r="Z55" s="138" t="s">
        <v>442</v>
      </c>
      <c r="AA55" s="138" t="s">
        <v>442</v>
      </c>
      <c r="AB55" s="138" t="s">
        <v>442</v>
      </c>
      <c r="AC55" s="138" t="s">
        <v>428</v>
      </c>
      <c r="AD55" s="138" t="s">
        <v>428</v>
      </c>
      <c r="AE55" s="55"/>
      <c r="AF55" s="147" t="s">
        <v>428</v>
      </c>
      <c r="AG55" s="147" t="s">
        <v>428</v>
      </c>
      <c r="AH55" s="147" t="s">
        <v>428</v>
      </c>
      <c r="AI55" s="147" t="s">
        <v>428</v>
      </c>
      <c r="AJ55" s="147" t="s">
        <v>428</v>
      </c>
      <c r="AK55" s="147" t="s">
        <v>428</v>
      </c>
      <c r="AL55" s="45" t="s">
        <v>140</v>
      </c>
    </row>
    <row r="56" spans="1:38" s="2" customFormat="1" ht="26.25" customHeight="1" thickBot="1" x14ac:dyDescent="0.25">
      <c r="A56" s="69" t="s">
        <v>119</v>
      </c>
      <c r="B56" s="69" t="s">
        <v>141</v>
      </c>
      <c r="C56" s="71" t="s">
        <v>401</v>
      </c>
      <c r="D56" s="68"/>
      <c r="E56" s="138" t="s">
        <v>430</v>
      </c>
      <c r="F56" s="138" t="s">
        <v>430</v>
      </c>
      <c r="G56" s="138" t="s">
        <v>430</v>
      </c>
      <c r="H56" s="138" t="s">
        <v>430</v>
      </c>
      <c r="I56" s="138" t="s">
        <v>430</v>
      </c>
      <c r="J56" s="138" t="s">
        <v>430</v>
      </c>
      <c r="K56" s="138" t="s">
        <v>430</v>
      </c>
      <c r="L56" s="138" t="s">
        <v>430</v>
      </c>
      <c r="M56" s="138" t="s">
        <v>430</v>
      </c>
      <c r="N56" s="138" t="s">
        <v>430</v>
      </c>
      <c r="O56" s="138" t="s">
        <v>430</v>
      </c>
      <c r="P56" s="138" t="s">
        <v>430</v>
      </c>
      <c r="Q56" s="138" t="s">
        <v>430</v>
      </c>
      <c r="R56" s="138" t="s">
        <v>430</v>
      </c>
      <c r="S56" s="138" t="s">
        <v>430</v>
      </c>
      <c r="T56" s="138" t="s">
        <v>430</v>
      </c>
      <c r="U56" s="138" t="s">
        <v>430</v>
      </c>
      <c r="V56" s="138" t="s">
        <v>430</v>
      </c>
      <c r="W56" s="138" t="s">
        <v>428</v>
      </c>
      <c r="X56" s="138" t="s">
        <v>428</v>
      </c>
      <c r="Y56" s="138" t="s">
        <v>428</v>
      </c>
      <c r="Z56" s="138" t="s">
        <v>428</v>
      </c>
      <c r="AA56" s="138" t="s">
        <v>428</v>
      </c>
      <c r="AB56" s="138" t="s">
        <v>428</v>
      </c>
      <c r="AC56" s="138" t="s">
        <v>428</v>
      </c>
      <c r="AD56" s="138" t="s">
        <v>428</v>
      </c>
      <c r="AE56" s="55"/>
      <c r="AF56" s="147" t="s">
        <v>428</v>
      </c>
      <c r="AG56" s="147" t="s">
        <v>428</v>
      </c>
      <c r="AH56" s="147" t="s">
        <v>428</v>
      </c>
      <c r="AI56" s="147" t="s">
        <v>428</v>
      </c>
      <c r="AJ56" s="147" t="s">
        <v>428</v>
      </c>
      <c r="AK56" s="147" t="s">
        <v>428</v>
      </c>
      <c r="AL56" s="45" t="s">
        <v>412</v>
      </c>
    </row>
    <row r="57" spans="1:38" s="2" customFormat="1" ht="26.25" customHeight="1" thickBot="1" x14ac:dyDescent="0.25">
      <c r="A57" s="65" t="s">
        <v>53</v>
      </c>
      <c r="B57" s="65" t="s">
        <v>143</v>
      </c>
      <c r="C57" s="66" t="s">
        <v>144</v>
      </c>
      <c r="D57" s="67"/>
      <c r="E57" s="138" t="s">
        <v>429</v>
      </c>
      <c r="F57" s="138" t="s">
        <v>429</v>
      </c>
      <c r="G57" s="138" t="s">
        <v>429</v>
      </c>
      <c r="H57" s="138" t="s">
        <v>428</v>
      </c>
      <c r="I57" s="138">
        <v>0.26695135915512563</v>
      </c>
      <c r="J57" s="138">
        <v>0.4805124464792262</v>
      </c>
      <c r="K57" s="138">
        <v>0.53390271831025127</v>
      </c>
      <c r="L57" s="138">
        <v>8.008540774653768E-3</v>
      </c>
      <c r="M57" s="138" t="s">
        <v>429</v>
      </c>
      <c r="N57" s="138" t="s">
        <v>429</v>
      </c>
      <c r="O57" s="138" t="s">
        <v>429</v>
      </c>
      <c r="P57" s="138" t="s">
        <v>429</v>
      </c>
      <c r="Q57" s="138" t="s">
        <v>429</v>
      </c>
      <c r="R57" s="138" t="s">
        <v>429</v>
      </c>
      <c r="S57" s="138" t="s">
        <v>429</v>
      </c>
      <c r="T57" s="138" t="s">
        <v>429</v>
      </c>
      <c r="U57" s="138" t="s">
        <v>429</v>
      </c>
      <c r="V57" s="138" t="s">
        <v>429</v>
      </c>
      <c r="W57" s="138" t="s">
        <v>428</v>
      </c>
      <c r="X57" s="138" t="s">
        <v>428</v>
      </c>
      <c r="Y57" s="138" t="s">
        <v>428</v>
      </c>
      <c r="Z57" s="138" t="s">
        <v>428</v>
      </c>
      <c r="AA57" s="138" t="s">
        <v>428</v>
      </c>
      <c r="AB57" s="138" t="s">
        <v>428</v>
      </c>
      <c r="AC57" s="138" t="s">
        <v>428</v>
      </c>
      <c r="AD57" s="138" t="s">
        <v>428</v>
      </c>
      <c r="AE57" s="55"/>
      <c r="AF57" s="147" t="s">
        <v>428</v>
      </c>
      <c r="AG57" s="147" t="s">
        <v>428</v>
      </c>
      <c r="AH57" s="147" t="s">
        <v>428</v>
      </c>
      <c r="AI57" s="147" t="s">
        <v>428</v>
      </c>
      <c r="AJ57" s="147" t="s">
        <v>428</v>
      </c>
      <c r="AK57" s="147">
        <v>2053.4719935009666</v>
      </c>
      <c r="AL57" s="45" t="s">
        <v>145</v>
      </c>
    </row>
    <row r="58" spans="1:38" s="2" customFormat="1" ht="26.25" customHeight="1" thickBot="1" x14ac:dyDescent="0.25">
      <c r="A58" s="65" t="s">
        <v>53</v>
      </c>
      <c r="B58" s="65" t="s">
        <v>146</v>
      </c>
      <c r="C58" s="66" t="s">
        <v>147</v>
      </c>
      <c r="D58" s="67"/>
      <c r="E58" s="138" t="s">
        <v>429</v>
      </c>
      <c r="F58" s="138" t="s">
        <v>429</v>
      </c>
      <c r="G58" s="138" t="s">
        <v>429</v>
      </c>
      <c r="H58" s="138" t="s">
        <v>428</v>
      </c>
      <c r="I58" s="138">
        <v>7.5790365634799996E-3</v>
      </c>
      <c r="J58" s="138">
        <v>5.0526910423199997E-2</v>
      </c>
      <c r="K58" s="138">
        <v>0.10105382084639999</v>
      </c>
      <c r="L58" s="138">
        <v>3.4863568192008005E-5</v>
      </c>
      <c r="M58" s="138" t="s">
        <v>429</v>
      </c>
      <c r="N58" s="138" t="s">
        <v>428</v>
      </c>
      <c r="O58" s="138" t="s">
        <v>428</v>
      </c>
      <c r="P58" s="138" t="s">
        <v>428</v>
      </c>
      <c r="Q58" s="138" t="s">
        <v>428</v>
      </c>
      <c r="R58" s="138" t="s">
        <v>428</v>
      </c>
      <c r="S58" s="138" t="s">
        <v>428</v>
      </c>
      <c r="T58" s="138" t="s">
        <v>428</v>
      </c>
      <c r="U58" s="138" t="s">
        <v>428</v>
      </c>
      <c r="V58" s="138" t="s">
        <v>428</v>
      </c>
      <c r="W58" s="138" t="s">
        <v>429</v>
      </c>
      <c r="X58" s="138" t="s">
        <v>428</v>
      </c>
      <c r="Y58" s="138" t="s">
        <v>428</v>
      </c>
      <c r="Z58" s="138" t="s">
        <v>428</v>
      </c>
      <c r="AA58" s="138" t="s">
        <v>428</v>
      </c>
      <c r="AB58" s="138" t="s">
        <v>428</v>
      </c>
      <c r="AC58" s="138" t="s">
        <v>428</v>
      </c>
      <c r="AD58" s="138" t="s">
        <v>429</v>
      </c>
      <c r="AE58" s="55"/>
      <c r="AF58" s="147" t="s">
        <v>428</v>
      </c>
      <c r="AG58" s="147" t="s">
        <v>428</v>
      </c>
      <c r="AH58" s="147" t="s">
        <v>428</v>
      </c>
      <c r="AI58" s="147" t="s">
        <v>428</v>
      </c>
      <c r="AJ58" s="147" t="s">
        <v>428</v>
      </c>
      <c r="AK58" s="147">
        <v>252.63455211600001</v>
      </c>
      <c r="AL58" s="45" t="s">
        <v>148</v>
      </c>
    </row>
    <row r="59" spans="1:38" s="2" customFormat="1" ht="26.25" customHeight="1" thickBot="1" x14ac:dyDescent="0.25">
      <c r="A59" s="65" t="s">
        <v>53</v>
      </c>
      <c r="B59" s="73" t="s">
        <v>149</v>
      </c>
      <c r="C59" s="66" t="s">
        <v>402</v>
      </c>
      <c r="D59" s="67"/>
      <c r="E59" s="138" t="s">
        <v>430</v>
      </c>
      <c r="F59" s="138" t="s">
        <v>430</v>
      </c>
      <c r="G59" s="138" t="s">
        <v>430</v>
      </c>
      <c r="H59" s="138" t="s">
        <v>428</v>
      </c>
      <c r="I59" s="138" t="s">
        <v>430</v>
      </c>
      <c r="J59" s="138" t="s">
        <v>430</v>
      </c>
      <c r="K59" s="138" t="s">
        <v>430</v>
      </c>
      <c r="L59" s="138" t="s">
        <v>430</v>
      </c>
      <c r="M59" s="138" t="s">
        <v>430</v>
      </c>
      <c r="N59" s="138" t="s">
        <v>430</v>
      </c>
      <c r="O59" s="138" t="s">
        <v>430</v>
      </c>
      <c r="P59" s="138" t="s">
        <v>430</v>
      </c>
      <c r="Q59" s="138" t="s">
        <v>430</v>
      </c>
      <c r="R59" s="138" t="s">
        <v>430</v>
      </c>
      <c r="S59" s="138" t="s">
        <v>430</v>
      </c>
      <c r="T59" s="138" t="s">
        <v>430</v>
      </c>
      <c r="U59" s="138" t="s">
        <v>430</v>
      </c>
      <c r="V59" s="138" t="s">
        <v>430</v>
      </c>
      <c r="W59" s="138" t="s">
        <v>430</v>
      </c>
      <c r="X59" s="138" t="s">
        <v>430</v>
      </c>
      <c r="Y59" s="138" t="s">
        <v>430</v>
      </c>
      <c r="Z59" s="138" t="s">
        <v>430</v>
      </c>
      <c r="AA59" s="138" t="s">
        <v>430</v>
      </c>
      <c r="AB59" s="138" t="s">
        <v>430</v>
      </c>
      <c r="AC59" s="138" t="s">
        <v>430</v>
      </c>
      <c r="AD59" s="138" t="s">
        <v>428</v>
      </c>
      <c r="AE59" s="55"/>
      <c r="AF59" s="147" t="s">
        <v>428</v>
      </c>
      <c r="AG59" s="147" t="s">
        <v>428</v>
      </c>
      <c r="AH59" s="147" t="s">
        <v>428</v>
      </c>
      <c r="AI59" s="147" t="s">
        <v>428</v>
      </c>
      <c r="AJ59" s="147" t="s">
        <v>428</v>
      </c>
      <c r="AK59" s="147" t="s">
        <v>430</v>
      </c>
      <c r="AL59" s="45" t="s">
        <v>420</v>
      </c>
    </row>
    <row r="60" spans="1:38" s="2" customFormat="1" ht="26.25" customHeight="1" thickBot="1" x14ac:dyDescent="0.25">
      <c r="A60" s="65" t="s">
        <v>53</v>
      </c>
      <c r="B60" s="73" t="s">
        <v>150</v>
      </c>
      <c r="C60" s="66" t="s">
        <v>151</v>
      </c>
      <c r="D60" s="112"/>
      <c r="E60" s="138" t="s">
        <v>428</v>
      </c>
      <c r="F60" s="138" t="s">
        <v>428</v>
      </c>
      <c r="G60" s="138" t="s">
        <v>428</v>
      </c>
      <c r="H60" s="138" t="s">
        <v>428</v>
      </c>
      <c r="I60" s="138">
        <v>0.21301470794117647</v>
      </c>
      <c r="J60" s="138">
        <v>1.7647470794117648</v>
      </c>
      <c r="K60" s="138">
        <v>5.5079600419999997</v>
      </c>
      <c r="L60" s="138" t="s">
        <v>442</v>
      </c>
      <c r="M60" s="138" t="s">
        <v>428</v>
      </c>
      <c r="N60" s="138" t="s">
        <v>428</v>
      </c>
      <c r="O60" s="138" t="s">
        <v>428</v>
      </c>
      <c r="P60" s="138" t="s">
        <v>428</v>
      </c>
      <c r="Q60" s="138" t="s">
        <v>428</v>
      </c>
      <c r="R60" s="138" t="s">
        <v>428</v>
      </c>
      <c r="S60" s="138" t="s">
        <v>428</v>
      </c>
      <c r="T60" s="138" t="s">
        <v>428</v>
      </c>
      <c r="U60" s="138" t="s">
        <v>428</v>
      </c>
      <c r="V60" s="138" t="s">
        <v>428</v>
      </c>
      <c r="W60" s="138" t="s">
        <v>428</v>
      </c>
      <c r="X60" s="138" t="s">
        <v>428</v>
      </c>
      <c r="Y60" s="138" t="s">
        <v>428</v>
      </c>
      <c r="Z60" s="138" t="s">
        <v>428</v>
      </c>
      <c r="AA60" s="138" t="s">
        <v>428</v>
      </c>
      <c r="AB60" s="138" t="s">
        <v>428</v>
      </c>
      <c r="AC60" s="138" t="s">
        <v>428</v>
      </c>
      <c r="AD60" s="138" t="s">
        <v>428</v>
      </c>
      <c r="AE60" s="55"/>
      <c r="AF60" s="147" t="s">
        <v>428</v>
      </c>
      <c r="AG60" s="147" t="s">
        <v>428</v>
      </c>
      <c r="AH60" s="147" t="s">
        <v>428</v>
      </c>
      <c r="AI60" s="147" t="s">
        <v>428</v>
      </c>
      <c r="AJ60" s="147" t="s">
        <v>428</v>
      </c>
      <c r="AK60" s="147">
        <v>75.957527588235294</v>
      </c>
      <c r="AL60" s="45" t="s">
        <v>421</v>
      </c>
    </row>
    <row r="61" spans="1:38" s="2" customFormat="1" ht="26.25" customHeight="1" thickBot="1" x14ac:dyDescent="0.25">
      <c r="A61" s="65" t="s">
        <v>53</v>
      </c>
      <c r="B61" s="73" t="s">
        <v>152</v>
      </c>
      <c r="C61" s="66" t="s">
        <v>153</v>
      </c>
      <c r="D61" s="67"/>
      <c r="E61" s="138" t="s">
        <v>428</v>
      </c>
      <c r="F61" s="138" t="s">
        <v>428</v>
      </c>
      <c r="G61" s="138" t="s">
        <v>428</v>
      </c>
      <c r="H61" s="138" t="s">
        <v>428</v>
      </c>
      <c r="I61" s="138">
        <v>0.37329748887770531</v>
      </c>
      <c r="J61" s="138">
        <v>3.7329748887770515</v>
      </c>
      <c r="K61" s="138">
        <v>12.491792464739158</v>
      </c>
      <c r="L61" s="138" t="s">
        <v>442</v>
      </c>
      <c r="M61" s="138" t="s">
        <v>428</v>
      </c>
      <c r="N61" s="138" t="s">
        <v>428</v>
      </c>
      <c r="O61" s="138" t="s">
        <v>428</v>
      </c>
      <c r="P61" s="138" t="s">
        <v>428</v>
      </c>
      <c r="Q61" s="138" t="s">
        <v>428</v>
      </c>
      <c r="R61" s="138" t="s">
        <v>428</v>
      </c>
      <c r="S61" s="138" t="s">
        <v>428</v>
      </c>
      <c r="T61" s="138" t="s">
        <v>428</v>
      </c>
      <c r="U61" s="138" t="s">
        <v>428</v>
      </c>
      <c r="V61" s="138" t="s">
        <v>428</v>
      </c>
      <c r="W61" s="138" t="s">
        <v>428</v>
      </c>
      <c r="X61" s="138" t="s">
        <v>428</v>
      </c>
      <c r="Y61" s="138" t="s">
        <v>428</v>
      </c>
      <c r="Z61" s="138" t="s">
        <v>428</v>
      </c>
      <c r="AA61" s="138" t="s">
        <v>428</v>
      </c>
      <c r="AB61" s="138" t="s">
        <v>428</v>
      </c>
      <c r="AC61" s="138" t="s">
        <v>428</v>
      </c>
      <c r="AD61" s="138" t="s">
        <v>428</v>
      </c>
      <c r="AE61" s="55"/>
      <c r="AF61" s="147" t="s">
        <v>428</v>
      </c>
      <c r="AG61" s="147" t="s">
        <v>428</v>
      </c>
      <c r="AH61" s="147" t="s">
        <v>428</v>
      </c>
      <c r="AI61" s="147" t="s">
        <v>428</v>
      </c>
      <c r="AJ61" s="147" t="s">
        <v>428</v>
      </c>
      <c r="AK61" s="147">
        <v>10418927.901124852</v>
      </c>
      <c r="AL61" s="45" t="s">
        <v>422</v>
      </c>
    </row>
    <row r="62" spans="1:38" s="2" customFormat="1" ht="26.25" customHeight="1" thickBot="1" x14ac:dyDescent="0.25">
      <c r="A62" s="65" t="s">
        <v>53</v>
      </c>
      <c r="B62" s="73" t="s">
        <v>154</v>
      </c>
      <c r="C62" s="66" t="s">
        <v>155</v>
      </c>
      <c r="D62" s="67"/>
      <c r="E62" s="138" t="s">
        <v>428</v>
      </c>
      <c r="F62" s="138" t="s">
        <v>428</v>
      </c>
      <c r="G62" s="138" t="s">
        <v>428</v>
      </c>
      <c r="H62" s="138" t="s">
        <v>428</v>
      </c>
      <c r="I62" s="138">
        <v>2.5345103752941175E-8</v>
      </c>
      <c r="J62" s="138">
        <v>2.5345103752941172E-7</v>
      </c>
      <c r="K62" s="138">
        <v>5.0690207505882345E-7</v>
      </c>
      <c r="L62" s="138" t="s">
        <v>442</v>
      </c>
      <c r="M62" s="138" t="s">
        <v>428</v>
      </c>
      <c r="N62" s="138" t="s">
        <v>428</v>
      </c>
      <c r="O62" s="138" t="s">
        <v>428</v>
      </c>
      <c r="P62" s="138" t="s">
        <v>428</v>
      </c>
      <c r="Q62" s="138" t="s">
        <v>428</v>
      </c>
      <c r="R62" s="138" t="s">
        <v>428</v>
      </c>
      <c r="S62" s="138" t="s">
        <v>428</v>
      </c>
      <c r="T62" s="138" t="s">
        <v>428</v>
      </c>
      <c r="U62" s="138" t="s">
        <v>428</v>
      </c>
      <c r="V62" s="138" t="s">
        <v>428</v>
      </c>
      <c r="W62" s="138" t="s">
        <v>428</v>
      </c>
      <c r="X62" s="138" t="s">
        <v>428</v>
      </c>
      <c r="Y62" s="138" t="s">
        <v>428</v>
      </c>
      <c r="Z62" s="138" t="s">
        <v>428</v>
      </c>
      <c r="AA62" s="138" t="s">
        <v>428</v>
      </c>
      <c r="AB62" s="138" t="s">
        <v>428</v>
      </c>
      <c r="AC62" s="138" t="s">
        <v>428</v>
      </c>
      <c r="AD62" s="138" t="s">
        <v>428</v>
      </c>
      <c r="AE62" s="55"/>
      <c r="AF62" s="147" t="s">
        <v>428</v>
      </c>
      <c r="AG62" s="147" t="s">
        <v>428</v>
      </c>
      <c r="AH62" s="147" t="s">
        <v>428</v>
      </c>
      <c r="AI62" s="147" t="s">
        <v>428</v>
      </c>
      <c r="AJ62" s="147" t="s">
        <v>428</v>
      </c>
      <c r="AK62" s="147">
        <v>42.241839588235294</v>
      </c>
      <c r="AL62" s="45" t="s">
        <v>423</v>
      </c>
    </row>
    <row r="63" spans="1:38" s="2" customFormat="1" ht="26.25" customHeight="1" thickBot="1" x14ac:dyDescent="0.25">
      <c r="A63" s="65" t="s">
        <v>53</v>
      </c>
      <c r="B63" s="73" t="s">
        <v>156</v>
      </c>
      <c r="C63" s="71" t="s">
        <v>157</v>
      </c>
      <c r="D63" s="74"/>
      <c r="E63" s="138" t="s">
        <v>428</v>
      </c>
      <c r="F63" s="138" t="s">
        <v>428</v>
      </c>
      <c r="G63" s="138" t="s">
        <v>428</v>
      </c>
      <c r="H63" s="138" t="s">
        <v>428</v>
      </c>
      <c r="I63" s="138" t="s">
        <v>430</v>
      </c>
      <c r="J63" s="138" t="s">
        <v>430</v>
      </c>
      <c r="K63" s="138" t="s">
        <v>430</v>
      </c>
      <c r="L63" s="138" t="s">
        <v>430</v>
      </c>
      <c r="M63" s="138" t="s">
        <v>428</v>
      </c>
      <c r="N63" s="138" t="s">
        <v>428</v>
      </c>
      <c r="O63" s="138" t="s">
        <v>428</v>
      </c>
      <c r="P63" s="138" t="s">
        <v>428</v>
      </c>
      <c r="Q63" s="138" t="s">
        <v>428</v>
      </c>
      <c r="R63" s="138" t="s">
        <v>428</v>
      </c>
      <c r="S63" s="138" t="s">
        <v>428</v>
      </c>
      <c r="T63" s="138" t="s">
        <v>428</v>
      </c>
      <c r="U63" s="138" t="s">
        <v>428</v>
      </c>
      <c r="V63" s="138" t="s">
        <v>428</v>
      </c>
      <c r="W63" s="138">
        <v>1.7840838000000001E-2</v>
      </c>
      <c r="X63" s="138">
        <v>1.2709799999999999E-2</v>
      </c>
      <c r="Y63" s="138" t="s">
        <v>428</v>
      </c>
      <c r="Z63" s="138">
        <v>2.1137E-3</v>
      </c>
      <c r="AA63" s="138" t="s">
        <v>428</v>
      </c>
      <c r="AB63" s="138">
        <v>1.4823499999999998E-2</v>
      </c>
      <c r="AC63" s="138" t="s">
        <v>428</v>
      </c>
      <c r="AD63" s="138" t="s">
        <v>428</v>
      </c>
      <c r="AE63" s="55"/>
      <c r="AF63" s="147" t="s">
        <v>428</v>
      </c>
      <c r="AG63" s="147" t="s">
        <v>428</v>
      </c>
      <c r="AH63" s="147" t="s">
        <v>428</v>
      </c>
      <c r="AI63" s="147" t="s">
        <v>428</v>
      </c>
      <c r="AJ63" s="147" t="s">
        <v>428</v>
      </c>
      <c r="AK63" s="147" t="s">
        <v>430</v>
      </c>
      <c r="AL63" s="45" t="s">
        <v>412</v>
      </c>
    </row>
    <row r="64" spans="1:38" s="2" customFormat="1" ht="26.25" customHeight="1" thickBot="1" x14ac:dyDescent="0.25">
      <c r="A64" s="65" t="s">
        <v>53</v>
      </c>
      <c r="B64" s="73" t="s">
        <v>158</v>
      </c>
      <c r="C64" s="66" t="s">
        <v>159</v>
      </c>
      <c r="D64" s="67"/>
      <c r="E64" s="138" t="s">
        <v>430</v>
      </c>
      <c r="F64" s="138" t="s">
        <v>430</v>
      </c>
      <c r="G64" s="138" t="s">
        <v>430</v>
      </c>
      <c r="H64" s="138" t="s">
        <v>430</v>
      </c>
      <c r="I64" s="138" t="s">
        <v>430</v>
      </c>
      <c r="J64" s="138" t="s">
        <v>430</v>
      </c>
      <c r="K64" s="138" t="s">
        <v>430</v>
      </c>
      <c r="L64" s="138" t="s">
        <v>430</v>
      </c>
      <c r="M64" s="138" t="s">
        <v>430</v>
      </c>
      <c r="N64" s="138" t="s">
        <v>428</v>
      </c>
      <c r="O64" s="138" t="s">
        <v>428</v>
      </c>
      <c r="P64" s="138" t="s">
        <v>428</v>
      </c>
      <c r="Q64" s="138" t="s">
        <v>428</v>
      </c>
      <c r="R64" s="138" t="s">
        <v>428</v>
      </c>
      <c r="S64" s="138" t="s">
        <v>428</v>
      </c>
      <c r="T64" s="138" t="s">
        <v>428</v>
      </c>
      <c r="U64" s="138" t="s">
        <v>428</v>
      </c>
      <c r="V64" s="138" t="s">
        <v>428</v>
      </c>
      <c r="W64" s="138" t="s">
        <v>430</v>
      </c>
      <c r="X64" s="138" t="s">
        <v>430</v>
      </c>
      <c r="Y64" s="138" t="s">
        <v>430</v>
      </c>
      <c r="Z64" s="138" t="s">
        <v>430</v>
      </c>
      <c r="AA64" s="138" t="s">
        <v>430</v>
      </c>
      <c r="AB64" s="138" t="s">
        <v>430</v>
      </c>
      <c r="AC64" s="138" t="s">
        <v>430</v>
      </c>
      <c r="AD64" s="138" t="s">
        <v>430</v>
      </c>
      <c r="AE64" s="55"/>
      <c r="AF64" s="147" t="s">
        <v>428</v>
      </c>
      <c r="AG64" s="147" t="s">
        <v>428</v>
      </c>
      <c r="AH64" s="147" t="s">
        <v>428</v>
      </c>
      <c r="AI64" s="147" t="s">
        <v>428</v>
      </c>
      <c r="AJ64" s="147" t="s">
        <v>428</v>
      </c>
      <c r="AK64" s="147" t="s">
        <v>428</v>
      </c>
      <c r="AL64" s="45" t="s">
        <v>160</v>
      </c>
    </row>
    <row r="65" spans="1:38" s="2" customFormat="1" ht="26.25" customHeight="1" thickBot="1" x14ac:dyDescent="0.25">
      <c r="A65" s="65" t="s">
        <v>53</v>
      </c>
      <c r="B65" s="69" t="s">
        <v>161</v>
      </c>
      <c r="C65" s="66" t="s">
        <v>162</v>
      </c>
      <c r="D65" s="67"/>
      <c r="E65" s="138" t="s">
        <v>430</v>
      </c>
      <c r="F65" s="138" t="s">
        <v>430</v>
      </c>
      <c r="G65" s="138" t="s">
        <v>430</v>
      </c>
      <c r="H65" s="138" t="s">
        <v>430</v>
      </c>
      <c r="I65" s="138" t="s">
        <v>430</v>
      </c>
      <c r="J65" s="138" t="s">
        <v>430</v>
      </c>
      <c r="K65" s="138" t="s">
        <v>430</v>
      </c>
      <c r="L65" s="138" t="s">
        <v>430</v>
      </c>
      <c r="M65" s="138" t="s">
        <v>430</v>
      </c>
      <c r="N65" s="138" t="s">
        <v>430</v>
      </c>
      <c r="O65" s="138" t="s">
        <v>430</v>
      </c>
      <c r="P65" s="138" t="s">
        <v>430</v>
      </c>
      <c r="Q65" s="138" t="s">
        <v>430</v>
      </c>
      <c r="R65" s="138" t="s">
        <v>430</v>
      </c>
      <c r="S65" s="138" t="s">
        <v>430</v>
      </c>
      <c r="T65" s="138" t="s">
        <v>430</v>
      </c>
      <c r="U65" s="138" t="s">
        <v>430</v>
      </c>
      <c r="V65" s="138" t="s">
        <v>430</v>
      </c>
      <c r="W65" s="138" t="s">
        <v>430</v>
      </c>
      <c r="X65" s="138" t="s">
        <v>430</v>
      </c>
      <c r="Y65" s="138" t="s">
        <v>430</v>
      </c>
      <c r="Z65" s="138" t="s">
        <v>430</v>
      </c>
      <c r="AA65" s="138" t="s">
        <v>430</v>
      </c>
      <c r="AB65" s="138" t="s">
        <v>430</v>
      </c>
      <c r="AC65" s="138" t="s">
        <v>430</v>
      </c>
      <c r="AD65" s="138" t="s">
        <v>430</v>
      </c>
      <c r="AE65" s="55"/>
      <c r="AF65" s="147" t="s">
        <v>428</v>
      </c>
      <c r="AG65" s="147" t="s">
        <v>428</v>
      </c>
      <c r="AH65" s="147" t="s">
        <v>428</v>
      </c>
      <c r="AI65" s="147" t="s">
        <v>428</v>
      </c>
      <c r="AJ65" s="147" t="s">
        <v>428</v>
      </c>
      <c r="AK65" s="147" t="s">
        <v>430</v>
      </c>
      <c r="AL65" s="45" t="s">
        <v>163</v>
      </c>
    </row>
    <row r="66" spans="1:38" s="2" customFormat="1" ht="26.25" customHeight="1" thickBot="1" x14ac:dyDescent="0.25">
      <c r="A66" s="65" t="s">
        <v>53</v>
      </c>
      <c r="B66" s="69" t="s">
        <v>164</v>
      </c>
      <c r="C66" s="66" t="s">
        <v>165</v>
      </c>
      <c r="D66" s="67"/>
      <c r="E66" s="138" t="s">
        <v>430</v>
      </c>
      <c r="F66" s="138" t="s">
        <v>428</v>
      </c>
      <c r="G66" s="138" t="s">
        <v>430</v>
      </c>
      <c r="H66" s="138" t="s">
        <v>428</v>
      </c>
      <c r="I66" s="138" t="s">
        <v>430</v>
      </c>
      <c r="J66" s="138" t="s">
        <v>430</v>
      </c>
      <c r="K66" s="138" t="s">
        <v>430</v>
      </c>
      <c r="L66" s="138" t="s">
        <v>430</v>
      </c>
      <c r="M66" s="138" t="s">
        <v>430</v>
      </c>
      <c r="N66" s="138" t="s">
        <v>428</v>
      </c>
      <c r="O66" s="138" t="s">
        <v>428</v>
      </c>
      <c r="P66" s="138" t="s">
        <v>428</v>
      </c>
      <c r="Q66" s="138" t="s">
        <v>428</v>
      </c>
      <c r="R66" s="138" t="s">
        <v>428</v>
      </c>
      <c r="S66" s="138" t="s">
        <v>428</v>
      </c>
      <c r="T66" s="138" t="s">
        <v>428</v>
      </c>
      <c r="U66" s="138" t="s">
        <v>428</v>
      </c>
      <c r="V66" s="138" t="s">
        <v>428</v>
      </c>
      <c r="W66" s="138" t="s">
        <v>430</v>
      </c>
      <c r="X66" s="138" t="s">
        <v>430</v>
      </c>
      <c r="Y66" s="138" t="s">
        <v>430</v>
      </c>
      <c r="Z66" s="138" t="s">
        <v>430</v>
      </c>
      <c r="AA66" s="138" t="s">
        <v>430</v>
      </c>
      <c r="AB66" s="138" t="s">
        <v>430</v>
      </c>
      <c r="AC66" s="138" t="s">
        <v>430</v>
      </c>
      <c r="AD66" s="138" t="s">
        <v>430</v>
      </c>
      <c r="AE66" s="55"/>
      <c r="AF66" s="147" t="s">
        <v>428</v>
      </c>
      <c r="AG66" s="147" t="s">
        <v>428</v>
      </c>
      <c r="AH66" s="147" t="s">
        <v>428</v>
      </c>
      <c r="AI66" s="147" t="s">
        <v>428</v>
      </c>
      <c r="AJ66" s="147" t="s">
        <v>428</v>
      </c>
      <c r="AK66" s="147" t="s">
        <v>430</v>
      </c>
      <c r="AL66" s="45" t="s">
        <v>166</v>
      </c>
    </row>
    <row r="67" spans="1:38" s="2" customFormat="1" ht="26.25" customHeight="1" thickBot="1" x14ac:dyDescent="0.25">
      <c r="A67" s="65" t="s">
        <v>53</v>
      </c>
      <c r="B67" s="69" t="s">
        <v>167</v>
      </c>
      <c r="C67" s="66" t="s">
        <v>168</v>
      </c>
      <c r="D67" s="67"/>
      <c r="E67" s="138" t="s">
        <v>430</v>
      </c>
      <c r="F67" s="138" t="s">
        <v>430</v>
      </c>
      <c r="G67" s="138" t="s">
        <v>430</v>
      </c>
      <c r="H67" s="138" t="s">
        <v>428</v>
      </c>
      <c r="I67" s="138" t="s">
        <v>430</v>
      </c>
      <c r="J67" s="138" t="s">
        <v>430</v>
      </c>
      <c r="K67" s="138" t="s">
        <v>430</v>
      </c>
      <c r="L67" s="138" t="s">
        <v>430</v>
      </c>
      <c r="M67" s="138" t="s">
        <v>430</v>
      </c>
      <c r="N67" s="138" t="s">
        <v>430</v>
      </c>
      <c r="O67" s="138" t="s">
        <v>430</v>
      </c>
      <c r="P67" s="138" t="s">
        <v>430</v>
      </c>
      <c r="Q67" s="138" t="s">
        <v>430</v>
      </c>
      <c r="R67" s="138" t="s">
        <v>430</v>
      </c>
      <c r="S67" s="138" t="s">
        <v>430</v>
      </c>
      <c r="T67" s="138" t="s">
        <v>430</v>
      </c>
      <c r="U67" s="138" t="s">
        <v>430</v>
      </c>
      <c r="V67" s="138" t="s">
        <v>430</v>
      </c>
      <c r="W67" s="138" t="s">
        <v>430</v>
      </c>
      <c r="X67" s="138" t="s">
        <v>430</v>
      </c>
      <c r="Y67" s="138" t="s">
        <v>430</v>
      </c>
      <c r="Z67" s="138" t="s">
        <v>430</v>
      </c>
      <c r="AA67" s="138" t="s">
        <v>430</v>
      </c>
      <c r="AB67" s="138" t="s">
        <v>430</v>
      </c>
      <c r="AC67" s="138" t="s">
        <v>430</v>
      </c>
      <c r="AD67" s="138" t="s">
        <v>430</v>
      </c>
      <c r="AE67" s="55"/>
      <c r="AF67" s="147" t="s">
        <v>428</v>
      </c>
      <c r="AG67" s="147" t="s">
        <v>428</v>
      </c>
      <c r="AH67" s="147" t="s">
        <v>428</v>
      </c>
      <c r="AI67" s="147" t="s">
        <v>428</v>
      </c>
      <c r="AJ67" s="147" t="s">
        <v>428</v>
      </c>
      <c r="AK67" s="147" t="s">
        <v>430</v>
      </c>
      <c r="AL67" s="45" t="s">
        <v>169</v>
      </c>
    </row>
    <row r="68" spans="1:38" s="2" customFormat="1" ht="26.25" customHeight="1" thickBot="1" x14ac:dyDescent="0.25">
      <c r="A68" s="65" t="s">
        <v>53</v>
      </c>
      <c r="B68" s="69" t="s">
        <v>170</v>
      </c>
      <c r="C68" s="66" t="s">
        <v>171</v>
      </c>
      <c r="D68" s="67"/>
      <c r="E68" s="138" t="s">
        <v>430</v>
      </c>
      <c r="F68" s="138" t="s">
        <v>430</v>
      </c>
      <c r="G68" s="138" t="s">
        <v>430</v>
      </c>
      <c r="H68" s="138" t="s">
        <v>428</v>
      </c>
      <c r="I68" s="138" t="s">
        <v>430</v>
      </c>
      <c r="J68" s="138" t="s">
        <v>430</v>
      </c>
      <c r="K68" s="138" t="s">
        <v>430</v>
      </c>
      <c r="L68" s="138" t="s">
        <v>430</v>
      </c>
      <c r="M68" s="138" t="s">
        <v>430</v>
      </c>
      <c r="N68" s="138" t="s">
        <v>430</v>
      </c>
      <c r="O68" s="138" t="s">
        <v>430</v>
      </c>
      <c r="P68" s="138" t="s">
        <v>430</v>
      </c>
      <c r="Q68" s="138" t="s">
        <v>430</v>
      </c>
      <c r="R68" s="138" t="s">
        <v>430</v>
      </c>
      <c r="S68" s="138" t="s">
        <v>430</v>
      </c>
      <c r="T68" s="138" t="s">
        <v>430</v>
      </c>
      <c r="U68" s="138" t="s">
        <v>430</v>
      </c>
      <c r="V68" s="138" t="s">
        <v>430</v>
      </c>
      <c r="W68" s="138" t="s">
        <v>430</v>
      </c>
      <c r="X68" s="138" t="s">
        <v>430</v>
      </c>
      <c r="Y68" s="138" t="s">
        <v>430</v>
      </c>
      <c r="Z68" s="138" t="s">
        <v>430</v>
      </c>
      <c r="AA68" s="138" t="s">
        <v>430</v>
      </c>
      <c r="AB68" s="138" t="s">
        <v>430</v>
      </c>
      <c r="AC68" s="138" t="s">
        <v>430</v>
      </c>
      <c r="AD68" s="138" t="s">
        <v>430</v>
      </c>
      <c r="AE68" s="55"/>
      <c r="AF68" s="147" t="s">
        <v>428</v>
      </c>
      <c r="AG68" s="147" t="s">
        <v>428</v>
      </c>
      <c r="AH68" s="147" t="s">
        <v>428</v>
      </c>
      <c r="AI68" s="147" t="s">
        <v>428</v>
      </c>
      <c r="AJ68" s="147" t="s">
        <v>428</v>
      </c>
      <c r="AK68" s="147" t="s">
        <v>430</v>
      </c>
      <c r="AL68" s="45" t="s">
        <v>172</v>
      </c>
    </row>
    <row r="69" spans="1:38" s="2" customFormat="1" ht="26.25" customHeight="1" thickBot="1" x14ac:dyDescent="0.25">
      <c r="A69" s="65" t="s">
        <v>53</v>
      </c>
      <c r="B69" s="65" t="s">
        <v>173</v>
      </c>
      <c r="C69" s="66" t="s">
        <v>174</v>
      </c>
      <c r="D69" s="72"/>
      <c r="E69" s="138" t="s">
        <v>430</v>
      </c>
      <c r="F69" s="138" t="s">
        <v>430</v>
      </c>
      <c r="G69" s="138" t="s">
        <v>430</v>
      </c>
      <c r="H69" s="138" t="s">
        <v>430</v>
      </c>
      <c r="I69" s="138" t="s">
        <v>430</v>
      </c>
      <c r="J69" s="138" t="s">
        <v>430</v>
      </c>
      <c r="K69" s="138" t="s">
        <v>430</v>
      </c>
      <c r="L69" s="138" t="s">
        <v>430</v>
      </c>
      <c r="M69" s="138" t="s">
        <v>430</v>
      </c>
      <c r="N69" s="138" t="s">
        <v>430</v>
      </c>
      <c r="O69" s="138" t="s">
        <v>430</v>
      </c>
      <c r="P69" s="138" t="s">
        <v>430</v>
      </c>
      <c r="Q69" s="138" t="s">
        <v>430</v>
      </c>
      <c r="R69" s="138" t="s">
        <v>430</v>
      </c>
      <c r="S69" s="138" t="s">
        <v>430</v>
      </c>
      <c r="T69" s="138" t="s">
        <v>430</v>
      </c>
      <c r="U69" s="138" t="s">
        <v>430</v>
      </c>
      <c r="V69" s="138" t="s">
        <v>430</v>
      </c>
      <c r="W69" s="138" t="s">
        <v>430</v>
      </c>
      <c r="X69" s="138" t="s">
        <v>430</v>
      </c>
      <c r="Y69" s="138" t="s">
        <v>430</v>
      </c>
      <c r="Z69" s="138" t="s">
        <v>430</v>
      </c>
      <c r="AA69" s="138" t="s">
        <v>430</v>
      </c>
      <c r="AB69" s="138" t="s">
        <v>430</v>
      </c>
      <c r="AC69" s="138" t="s">
        <v>430</v>
      </c>
      <c r="AD69" s="138" t="s">
        <v>430</v>
      </c>
      <c r="AE69" s="55"/>
      <c r="AF69" s="147" t="s">
        <v>428</v>
      </c>
      <c r="AG69" s="147" t="s">
        <v>428</v>
      </c>
      <c r="AH69" s="147" t="s">
        <v>428</v>
      </c>
      <c r="AI69" s="147" t="s">
        <v>428</v>
      </c>
      <c r="AJ69" s="147" t="s">
        <v>428</v>
      </c>
      <c r="AK69" s="149">
        <v>0.17699999999999999</v>
      </c>
      <c r="AL69" s="45" t="s">
        <v>175</v>
      </c>
    </row>
    <row r="70" spans="1:38" s="2" customFormat="1" ht="26.25" customHeight="1" thickBot="1" x14ac:dyDescent="0.25">
      <c r="A70" s="65" t="s">
        <v>53</v>
      </c>
      <c r="B70" s="65" t="s">
        <v>176</v>
      </c>
      <c r="C70" s="66" t="s">
        <v>385</v>
      </c>
      <c r="D70" s="72"/>
      <c r="E70" s="138" t="s">
        <v>430</v>
      </c>
      <c r="F70" s="138" t="s">
        <v>430</v>
      </c>
      <c r="G70" s="138" t="s">
        <v>430</v>
      </c>
      <c r="H70" s="138" t="s">
        <v>430</v>
      </c>
      <c r="I70" s="138" t="s">
        <v>430</v>
      </c>
      <c r="J70" s="138" t="s">
        <v>430</v>
      </c>
      <c r="K70" s="138" t="s">
        <v>430</v>
      </c>
      <c r="L70" s="138" t="s">
        <v>430</v>
      </c>
      <c r="M70" s="138" t="s">
        <v>430</v>
      </c>
      <c r="N70" s="138" t="s">
        <v>430</v>
      </c>
      <c r="O70" s="138" t="s">
        <v>430</v>
      </c>
      <c r="P70" s="138" t="s">
        <v>430</v>
      </c>
      <c r="Q70" s="138" t="s">
        <v>430</v>
      </c>
      <c r="R70" s="138" t="s">
        <v>430</v>
      </c>
      <c r="S70" s="138" t="s">
        <v>430</v>
      </c>
      <c r="T70" s="138" t="s">
        <v>430</v>
      </c>
      <c r="U70" s="138" t="s">
        <v>430</v>
      </c>
      <c r="V70" s="138" t="s">
        <v>430</v>
      </c>
      <c r="W70" s="138" t="s">
        <v>430</v>
      </c>
      <c r="X70" s="138" t="s">
        <v>430</v>
      </c>
      <c r="Y70" s="138" t="s">
        <v>430</v>
      </c>
      <c r="Z70" s="138" t="s">
        <v>430</v>
      </c>
      <c r="AA70" s="138" t="s">
        <v>430</v>
      </c>
      <c r="AB70" s="138" t="s">
        <v>430</v>
      </c>
      <c r="AC70" s="138" t="s">
        <v>430</v>
      </c>
      <c r="AD70" s="138" t="s">
        <v>430</v>
      </c>
      <c r="AE70" s="55"/>
      <c r="AF70" s="147" t="s">
        <v>428</v>
      </c>
      <c r="AG70" s="147" t="s">
        <v>428</v>
      </c>
      <c r="AH70" s="147" t="s">
        <v>428</v>
      </c>
      <c r="AI70" s="147" t="s">
        <v>428</v>
      </c>
      <c r="AJ70" s="147" t="s">
        <v>428</v>
      </c>
      <c r="AK70" s="147" t="s">
        <v>430</v>
      </c>
      <c r="AL70" s="45" t="s">
        <v>412</v>
      </c>
    </row>
    <row r="71" spans="1:38" s="2" customFormat="1" ht="26.25" customHeight="1" thickBot="1" x14ac:dyDescent="0.25">
      <c r="A71" s="65" t="s">
        <v>53</v>
      </c>
      <c r="B71" s="65" t="s">
        <v>177</v>
      </c>
      <c r="C71" s="66" t="s">
        <v>178</v>
      </c>
      <c r="D71" s="72"/>
      <c r="E71" s="138" t="s">
        <v>428</v>
      </c>
      <c r="F71" s="138" t="s">
        <v>428</v>
      </c>
      <c r="G71" s="138" t="s">
        <v>428</v>
      </c>
      <c r="H71" s="138" t="s">
        <v>428</v>
      </c>
      <c r="I71" s="138">
        <v>5.6952959999999999E-3</v>
      </c>
      <c r="J71" s="138">
        <v>4.5562367999999999E-2</v>
      </c>
      <c r="K71" s="138">
        <v>0.14238239999999999</v>
      </c>
      <c r="L71" s="138" t="s">
        <v>428</v>
      </c>
      <c r="M71" s="138" t="s">
        <v>428</v>
      </c>
      <c r="N71" s="138" t="s">
        <v>428</v>
      </c>
      <c r="O71" s="138" t="s">
        <v>428</v>
      </c>
      <c r="P71" s="138" t="s">
        <v>428</v>
      </c>
      <c r="Q71" s="138" t="s">
        <v>428</v>
      </c>
      <c r="R71" s="138" t="s">
        <v>428</v>
      </c>
      <c r="S71" s="138" t="s">
        <v>428</v>
      </c>
      <c r="T71" s="138" t="s">
        <v>428</v>
      </c>
      <c r="U71" s="138" t="s">
        <v>428</v>
      </c>
      <c r="V71" s="138" t="s">
        <v>428</v>
      </c>
      <c r="W71" s="138" t="s">
        <v>428</v>
      </c>
      <c r="X71" s="138" t="s">
        <v>428</v>
      </c>
      <c r="Y71" s="138" t="s">
        <v>428</v>
      </c>
      <c r="Z71" s="138" t="s">
        <v>428</v>
      </c>
      <c r="AA71" s="138" t="s">
        <v>428</v>
      </c>
      <c r="AB71" s="138" t="s">
        <v>428</v>
      </c>
      <c r="AC71" s="138" t="s">
        <v>428</v>
      </c>
      <c r="AD71" s="138" t="s">
        <v>428</v>
      </c>
      <c r="AE71" s="55"/>
      <c r="AF71" s="147" t="s">
        <v>428</v>
      </c>
      <c r="AG71" s="147" t="s">
        <v>428</v>
      </c>
      <c r="AH71" s="147" t="s">
        <v>428</v>
      </c>
      <c r="AI71" s="147" t="s">
        <v>428</v>
      </c>
      <c r="AJ71" s="147" t="s">
        <v>428</v>
      </c>
      <c r="AK71" s="147" t="s">
        <v>430</v>
      </c>
      <c r="AL71" s="45" t="s">
        <v>412</v>
      </c>
    </row>
    <row r="72" spans="1:38" s="2" customFormat="1" ht="26.25" customHeight="1" thickBot="1" x14ac:dyDescent="0.25">
      <c r="A72" s="65" t="s">
        <v>53</v>
      </c>
      <c r="B72" s="65" t="s">
        <v>179</v>
      </c>
      <c r="C72" s="66" t="s">
        <v>180</v>
      </c>
      <c r="D72" s="67"/>
      <c r="E72" s="138" t="s">
        <v>430</v>
      </c>
      <c r="F72" s="138" t="s">
        <v>430</v>
      </c>
      <c r="G72" s="138" t="s">
        <v>430</v>
      </c>
      <c r="H72" s="138" t="s">
        <v>430</v>
      </c>
      <c r="I72" s="138" t="s">
        <v>430</v>
      </c>
      <c r="J72" s="138" t="s">
        <v>430</v>
      </c>
      <c r="K72" s="138" t="s">
        <v>430</v>
      </c>
      <c r="L72" s="138" t="s">
        <v>430</v>
      </c>
      <c r="M72" s="138" t="s">
        <v>430</v>
      </c>
      <c r="N72" s="138" t="s">
        <v>430</v>
      </c>
      <c r="O72" s="138" t="s">
        <v>430</v>
      </c>
      <c r="P72" s="138" t="s">
        <v>430</v>
      </c>
      <c r="Q72" s="138" t="s">
        <v>430</v>
      </c>
      <c r="R72" s="138" t="s">
        <v>430</v>
      </c>
      <c r="S72" s="138" t="s">
        <v>430</v>
      </c>
      <c r="T72" s="138" t="s">
        <v>430</v>
      </c>
      <c r="U72" s="138" t="s">
        <v>430</v>
      </c>
      <c r="V72" s="138" t="s">
        <v>430</v>
      </c>
      <c r="W72" s="138" t="s">
        <v>430</v>
      </c>
      <c r="X72" s="138" t="s">
        <v>430</v>
      </c>
      <c r="Y72" s="138" t="s">
        <v>430</v>
      </c>
      <c r="Z72" s="138" t="s">
        <v>430</v>
      </c>
      <c r="AA72" s="138" t="s">
        <v>430</v>
      </c>
      <c r="AB72" s="138" t="s">
        <v>430</v>
      </c>
      <c r="AC72" s="138" t="s">
        <v>430</v>
      </c>
      <c r="AD72" s="138" t="s">
        <v>430</v>
      </c>
      <c r="AE72" s="55"/>
      <c r="AF72" s="147" t="s">
        <v>428</v>
      </c>
      <c r="AG72" s="147" t="s">
        <v>428</v>
      </c>
      <c r="AH72" s="147" t="s">
        <v>428</v>
      </c>
      <c r="AI72" s="147" t="s">
        <v>428</v>
      </c>
      <c r="AJ72" s="147" t="s">
        <v>428</v>
      </c>
      <c r="AK72" s="147" t="s">
        <v>442</v>
      </c>
      <c r="AL72" s="45" t="s">
        <v>181</v>
      </c>
    </row>
    <row r="73" spans="1:38" s="2" customFormat="1" ht="26.25" customHeight="1" thickBot="1" x14ac:dyDescent="0.25">
      <c r="A73" s="65" t="s">
        <v>53</v>
      </c>
      <c r="B73" s="65" t="s">
        <v>182</v>
      </c>
      <c r="C73" s="66" t="s">
        <v>183</v>
      </c>
      <c r="D73" s="67"/>
      <c r="E73" s="138" t="s">
        <v>428</v>
      </c>
      <c r="F73" s="138" t="s">
        <v>428</v>
      </c>
      <c r="G73" s="138" t="s">
        <v>428</v>
      </c>
      <c r="H73" s="138" t="s">
        <v>428</v>
      </c>
      <c r="I73" s="138">
        <v>7.6888800000000012E-4</v>
      </c>
      <c r="J73" s="138">
        <v>1.0892580000000001E-3</v>
      </c>
      <c r="K73" s="138">
        <v>1.28148E-3</v>
      </c>
      <c r="L73" s="138" t="s">
        <v>428</v>
      </c>
      <c r="M73" s="138" t="s">
        <v>428</v>
      </c>
      <c r="N73" s="138">
        <v>3.5256588235294116E-2</v>
      </c>
      <c r="O73" s="138">
        <v>7.5984614379084967E-3</v>
      </c>
      <c r="P73" s="138" t="s">
        <v>428</v>
      </c>
      <c r="Q73" s="138">
        <v>1.1752745098039215E-3</v>
      </c>
      <c r="R73" s="138">
        <v>4.3093398692810462E-3</v>
      </c>
      <c r="S73" s="138" t="s">
        <v>428</v>
      </c>
      <c r="T73" s="138">
        <v>1.9587908496732026E-3</v>
      </c>
      <c r="U73" s="138" t="s">
        <v>428</v>
      </c>
      <c r="V73" s="138">
        <v>4.0787908496732028E-2</v>
      </c>
      <c r="W73" s="138" t="s">
        <v>428</v>
      </c>
      <c r="X73" s="138" t="s">
        <v>428</v>
      </c>
      <c r="Y73" s="138" t="s">
        <v>428</v>
      </c>
      <c r="Z73" s="138" t="s">
        <v>428</v>
      </c>
      <c r="AA73" s="138" t="s">
        <v>428</v>
      </c>
      <c r="AB73" s="138" t="s">
        <v>428</v>
      </c>
      <c r="AC73" s="138" t="s">
        <v>430</v>
      </c>
      <c r="AD73" s="138" t="s">
        <v>428</v>
      </c>
      <c r="AE73" s="55"/>
      <c r="AF73" s="147" t="s">
        <v>428</v>
      </c>
      <c r="AG73" s="147" t="s">
        <v>428</v>
      </c>
      <c r="AH73" s="147" t="s">
        <v>428</v>
      </c>
      <c r="AI73" s="147" t="s">
        <v>428</v>
      </c>
      <c r="AJ73" s="147" t="s">
        <v>428</v>
      </c>
      <c r="AK73" s="147" t="s">
        <v>442</v>
      </c>
      <c r="AL73" s="45" t="s">
        <v>184</v>
      </c>
    </row>
    <row r="74" spans="1:38" s="2" customFormat="1" ht="26.25" customHeight="1" thickBot="1" x14ac:dyDescent="0.25">
      <c r="A74" s="65" t="s">
        <v>53</v>
      </c>
      <c r="B74" s="65" t="s">
        <v>185</v>
      </c>
      <c r="C74" s="66" t="s">
        <v>186</v>
      </c>
      <c r="D74" s="67"/>
      <c r="E74" s="138" t="s">
        <v>430</v>
      </c>
      <c r="F74" s="138" t="s">
        <v>430</v>
      </c>
      <c r="G74" s="138" t="s">
        <v>430</v>
      </c>
      <c r="H74" s="138" t="s">
        <v>430</v>
      </c>
      <c r="I74" s="138" t="s">
        <v>430</v>
      </c>
      <c r="J74" s="138" t="s">
        <v>430</v>
      </c>
      <c r="K74" s="138" t="s">
        <v>430</v>
      </c>
      <c r="L74" s="138" t="s">
        <v>430</v>
      </c>
      <c r="M74" s="138" t="s">
        <v>430</v>
      </c>
      <c r="N74" s="138" t="s">
        <v>430</v>
      </c>
      <c r="O74" s="138" t="s">
        <v>430</v>
      </c>
      <c r="P74" s="138" t="s">
        <v>430</v>
      </c>
      <c r="Q74" s="138" t="s">
        <v>430</v>
      </c>
      <c r="R74" s="138" t="s">
        <v>430</v>
      </c>
      <c r="S74" s="138" t="s">
        <v>430</v>
      </c>
      <c r="T74" s="138" t="s">
        <v>430</v>
      </c>
      <c r="U74" s="138" t="s">
        <v>430</v>
      </c>
      <c r="V74" s="138" t="s">
        <v>430</v>
      </c>
      <c r="W74" s="138" t="s">
        <v>430</v>
      </c>
      <c r="X74" s="138" t="s">
        <v>430</v>
      </c>
      <c r="Y74" s="138" t="s">
        <v>430</v>
      </c>
      <c r="Z74" s="138" t="s">
        <v>430</v>
      </c>
      <c r="AA74" s="138" t="s">
        <v>430</v>
      </c>
      <c r="AB74" s="138" t="s">
        <v>430</v>
      </c>
      <c r="AC74" s="138" t="s">
        <v>430</v>
      </c>
      <c r="AD74" s="138" t="s">
        <v>428</v>
      </c>
      <c r="AE74" s="55"/>
      <c r="AF74" s="147" t="s">
        <v>428</v>
      </c>
      <c r="AG74" s="147" t="s">
        <v>428</v>
      </c>
      <c r="AH74" s="147" t="s">
        <v>428</v>
      </c>
      <c r="AI74" s="147" t="s">
        <v>428</v>
      </c>
      <c r="AJ74" s="147" t="s">
        <v>428</v>
      </c>
      <c r="AK74" s="147" t="s">
        <v>430</v>
      </c>
      <c r="AL74" s="45" t="s">
        <v>187</v>
      </c>
    </row>
    <row r="75" spans="1:38" s="2" customFormat="1" ht="26.25" customHeight="1" thickBot="1" x14ac:dyDescent="0.25">
      <c r="A75" s="65" t="s">
        <v>53</v>
      </c>
      <c r="B75" s="65" t="s">
        <v>188</v>
      </c>
      <c r="C75" s="66" t="s">
        <v>189</v>
      </c>
      <c r="D75" s="72"/>
      <c r="E75" s="138" t="s">
        <v>430</v>
      </c>
      <c r="F75" s="138" t="s">
        <v>430</v>
      </c>
      <c r="G75" s="138" t="s">
        <v>430</v>
      </c>
      <c r="H75" s="138" t="s">
        <v>430</v>
      </c>
      <c r="I75" s="138" t="s">
        <v>430</v>
      </c>
      <c r="J75" s="138" t="s">
        <v>430</v>
      </c>
      <c r="K75" s="138" t="s">
        <v>430</v>
      </c>
      <c r="L75" s="138" t="s">
        <v>430</v>
      </c>
      <c r="M75" s="138" t="s">
        <v>430</v>
      </c>
      <c r="N75" s="138" t="s">
        <v>430</v>
      </c>
      <c r="O75" s="138" t="s">
        <v>430</v>
      </c>
      <c r="P75" s="138" t="s">
        <v>430</v>
      </c>
      <c r="Q75" s="138" t="s">
        <v>430</v>
      </c>
      <c r="R75" s="138" t="s">
        <v>430</v>
      </c>
      <c r="S75" s="138" t="s">
        <v>430</v>
      </c>
      <c r="T75" s="138" t="s">
        <v>430</v>
      </c>
      <c r="U75" s="138" t="s">
        <v>430</v>
      </c>
      <c r="V75" s="138" t="s">
        <v>430</v>
      </c>
      <c r="W75" s="138" t="s">
        <v>430</v>
      </c>
      <c r="X75" s="138" t="s">
        <v>430</v>
      </c>
      <c r="Y75" s="138" t="s">
        <v>430</v>
      </c>
      <c r="Z75" s="138" t="s">
        <v>430</v>
      </c>
      <c r="AA75" s="138" t="s">
        <v>430</v>
      </c>
      <c r="AB75" s="138" t="s">
        <v>430</v>
      </c>
      <c r="AC75" s="138" t="s">
        <v>430</v>
      </c>
      <c r="AD75" s="138" t="s">
        <v>430</v>
      </c>
      <c r="AE75" s="55"/>
      <c r="AF75" s="147" t="s">
        <v>428</v>
      </c>
      <c r="AG75" s="147" t="s">
        <v>428</v>
      </c>
      <c r="AH75" s="147" t="s">
        <v>428</v>
      </c>
      <c r="AI75" s="147" t="s">
        <v>428</v>
      </c>
      <c r="AJ75" s="147" t="s">
        <v>428</v>
      </c>
      <c r="AK75" s="147" t="s">
        <v>430</v>
      </c>
      <c r="AL75" s="45" t="s">
        <v>190</v>
      </c>
    </row>
    <row r="76" spans="1:38" s="2" customFormat="1" ht="26.25" customHeight="1" thickBot="1" x14ac:dyDescent="0.25">
      <c r="A76" s="65" t="s">
        <v>53</v>
      </c>
      <c r="B76" s="65" t="s">
        <v>191</v>
      </c>
      <c r="C76" s="66" t="s">
        <v>192</v>
      </c>
      <c r="D76" s="67"/>
      <c r="E76" s="138" t="s">
        <v>430</v>
      </c>
      <c r="F76" s="138" t="s">
        <v>430</v>
      </c>
      <c r="G76" s="138" t="s">
        <v>430</v>
      </c>
      <c r="H76" s="138" t="s">
        <v>430</v>
      </c>
      <c r="I76" s="138" t="s">
        <v>430</v>
      </c>
      <c r="J76" s="138" t="s">
        <v>430</v>
      </c>
      <c r="K76" s="138" t="s">
        <v>430</v>
      </c>
      <c r="L76" s="138" t="s">
        <v>430</v>
      </c>
      <c r="M76" s="138" t="s">
        <v>430</v>
      </c>
      <c r="N76" s="138" t="s">
        <v>430</v>
      </c>
      <c r="O76" s="138" t="s">
        <v>430</v>
      </c>
      <c r="P76" s="138" t="s">
        <v>430</v>
      </c>
      <c r="Q76" s="138" t="s">
        <v>430</v>
      </c>
      <c r="R76" s="138" t="s">
        <v>430</v>
      </c>
      <c r="S76" s="138" t="s">
        <v>430</v>
      </c>
      <c r="T76" s="138" t="s">
        <v>430</v>
      </c>
      <c r="U76" s="138" t="s">
        <v>430</v>
      </c>
      <c r="V76" s="138" t="s">
        <v>430</v>
      </c>
      <c r="W76" s="138" t="s">
        <v>429</v>
      </c>
      <c r="X76" s="138" t="s">
        <v>442</v>
      </c>
      <c r="Y76" s="138" t="s">
        <v>442</v>
      </c>
      <c r="Z76" s="138" t="s">
        <v>442</v>
      </c>
      <c r="AA76" s="138" t="s">
        <v>442</v>
      </c>
      <c r="AB76" s="138" t="s">
        <v>442</v>
      </c>
      <c r="AC76" s="138" t="s">
        <v>430</v>
      </c>
      <c r="AD76" s="138" t="s">
        <v>429</v>
      </c>
      <c r="AE76" s="55"/>
      <c r="AF76" s="147" t="s">
        <v>428</v>
      </c>
      <c r="AG76" s="147" t="s">
        <v>428</v>
      </c>
      <c r="AH76" s="147" t="s">
        <v>428</v>
      </c>
      <c r="AI76" s="147" t="s">
        <v>428</v>
      </c>
      <c r="AJ76" s="147" t="s">
        <v>428</v>
      </c>
      <c r="AK76" s="147" t="s">
        <v>442</v>
      </c>
      <c r="AL76" s="45" t="s">
        <v>193</v>
      </c>
    </row>
    <row r="77" spans="1:38" s="2" customFormat="1" ht="26.25" customHeight="1" thickBot="1" x14ac:dyDescent="0.25">
      <c r="A77" s="65" t="s">
        <v>53</v>
      </c>
      <c r="B77" s="65" t="s">
        <v>194</v>
      </c>
      <c r="C77" s="66" t="s">
        <v>195</v>
      </c>
      <c r="D77" s="67"/>
      <c r="E77" s="138" t="s">
        <v>430</v>
      </c>
      <c r="F77" s="138" t="s">
        <v>430</v>
      </c>
      <c r="G77" s="138" t="s">
        <v>430</v>
      </c>
      <c r="H77" s="138" t="s">
        <v>430</v>
      </c>
      <c r="I77" s="138" t="s">
        <v>430</v>
      </c>
      <c r="J77" s="138" t="s">
        <v>430</v>
      </c>
      <c r="K77" s="138" t="s">
        <v>430</v>
      </c>
      <c r="L77" s="138" t="s">
        <v>430</v>
      </c>
      <c r="M77" s="138" t="s">
        <v>430</v>
      </c>
      <c r="N77" s="138" t="s">
        <v>430</v>
      </c>
      <c r="O77" s="138" t="s">
        <v>430</v>
      </c>
      <c r="P77" s="138" t="s">
        <v>430</v>
      </c>
      <c r="Q77" s="138" t="s">
        <v>430</v>
      </c>
      <c r="R77" s="138" t="s">
        <v>430</v>
      </c>
      <c r="S77" s="138" t="s">
        <v>430</v>
      </c>
      <c r="T77" s="138" t="s">
        <v>430</v>
      </c>
      <c r="U77" s="138" t="s">
        <v>430</v>
      </c>
      <c r="V77" s="138" t="s">
        <v>430</v>
      </c>
      <c r="W77" s="138" t="s">
        <v>430</v>
      </c>
      <c r="X77" s="138" t="s">
        <v>430</v>
      </c>
      <c r="Y77" s="138" t="s">
        <v>430</v>
      </c>
      <c r="Z77" s="138" t="s">
        <v>430</v>
      </c>
      <c r="AA77" s="138" t="s">
        <v>430</v>
      </c>
      <c r="AB77" s="138" t="s">
        <v>430</v>
      </c>
      <c r="AC77" s="138" t="s">
        <v>430</v>
      </c>
      <c r="AD77" s="138" t="s">
        <v>430</v>
      </c>
      <c r="AE77" s="55"/>
      <c r="AF77" s="147" t="s">
        <v>428</v>
      </c>
      <c r="AG77" s="147" t="s">
        <v>428</v>
      </c>
      <c r="AH77" s="147" t="s">
        <v>428</v>
      </c>
      <c r="AI77" s="147" t="s">
        <v>428</v>
      </c>
      <c r="AJ77" s="147" t="s">
        <v>428</v>
      </c>
      <c r="AK77" s="147" t="s">
        <v>430</v>
      </c>
      <c r="AL77" s="45" t="s">
        <v>196</v>
      </c>
    </row>
    <row r="78" spans="1:38" s="2" customFormat="1" ht="26.25" customHeight="1" thickBot="1" x14ac:dyDescent="0.25">
      <c r="A78" s="65" t="s">
        <v>53</v>
      </c>
      <c r="B78" s="65" t="s">
        <v>197</v>
      </c>
      <c r="C78" s="66" t="s">
        <v>198</v>
      </c>
      <c r="D78" s="67"/>
      <c r="E78" s="138" t="s">
        <v>430</v>
      </c>
      <c r="F78" s="138" t="s">
        <v>430</v>
      </c>
      <c r="G78" s="138" t="s">
        <v>430</v>
      </c>
      <c r="H78" s="138" t="s">
        <v>430</v>
      </c>
      <c r="I78" s="138" t="s">
        <v>430</v>
      </c>
      <c r="J78" s="138" t="s">
        <v>430</v>
      </c>
      <c r="K78" s="138" t="s">
        <v>430</v>
      </c>
      <c r="L78" s="138" t="s">
        <v>430</v>
      </c>
      <c r="M78" s="138" t="s">
        <v>430</v>
      </c>
      <c r="N78" s="138" t="s">
        <v>430</v>
      </c>
      <c r="O78" s="138" t="s">
        <v>430</v>
      </c>
      <c r="P78" s="138" t="s">
        <v>430</v>
      </c>
      <c r="Q78" s="138" t="s">
        <v>430</v>
      </c>
      <c r="R78" s="138" t="s">
        <v>430</v>
      </c>
      <c r="S78" s="138" t="s">
        <v>430</v>
      </c>
      <c r="T78" s="138" t="s">
        <v>430</v>
      </c>
      <c r="U78" s="138" t="s">
        <v>430</v>
      </c>
      <c r="V78" s="138" t="s">
        <v>430</v>
      </c>
      <c r="W78" s="138" t="s">
        <v>430</v>
      </c>
      <c r="X78" s="138" t="s">
        <v>430</v>
      </c>
      <c r="Y78" s="138" t="s">
        <v>430</v>
      </c>
      <c r="Z78" s="138" t="s">
        <v>430</v>
      </c>
      <c r="AA78" s="138" t="s">
        <v>430</v>
      </c>
      <c r="AB78" s="138" t="s">
        <v>430</v>
      </c>
      <c r="AC78" s="138" t="s">
        <v>430</v>
      </c>
      <c r="AD78" s="138" t="s">
        <v>430</v>
      </c>
      <c r="AE78" s="55"/>
      <c r="AF78" s="147" t="s">
        <v>428</v>
      </c>
      <c r="AG78" s="147" t="s">
        <v>428</v>
      </c>
      <c r="AH78" s="147" t="s">
        <v>428</v>
      </c>
      <c r="AI78" s="147" t="s">
        <v>428</v>
      </c>
      <c r="AJ78" s="147" t="s">
        <v>428</v>
      </c>
      <c r="AK78" s="147" t="s">
        <v>430</v>
      </c>
      <c r="AL78" s="45" t="s">
        <v>199</v>
      </c>
    </row>
    <row r="79" spans="1:38" s="2" customFormat="1" ht="26.25" customHeight="1" thickBot="1" x14ac:dyDescent="0.25">
      <c r="A79" s="65" t="s">
        <v>53</v>
      </c>
      <c r="B79" s="65" t="s">
        <v>200</v>
      </c>
      <c r="C79" s="66" t="s">
        <v>201</v>
      </c>
      <c r="D79" s="67"/>
      <c r="E79" s="138" t="s">
        <v>430</v>
      </c>
      <c r="F79" s="138" t="s">
        <v>430</v>
      </c>
      <c r="G79" s="138" t="s">
        <v>430</v>
      </c>
      <c r="H79" s="138" t="s">
        <v>430</v>
      </c>
      <c r="I79" s="138" t="s">
        <v>430</v>
      </c>
      <c r="J79" s="138" t="s">
        <v>430</v>
      </c>
      <c r="K79" s="138" t="s">
        <v>430</v>
      </c>
      <c r="L79" s="138" t="s">
        <v>430</v>
      </c>
      <c r="M79" s="138" t="s">
        <v>430</v>
      </c>
      <c r="N79" s="138" t="s">
        <v>430</v>
      </c>
      <c r="O79" s="138" t="s">
        <v>430</v>
      </c>
      <c r="P79" s="138" t="s">
        <v>430</v>
      </c>
      <c r="Q79" s="138" t="s">
        <v>430</v>
      </c>
      <c r="R79" s="138" t="s">
        <v>430</v>
      </c>
      <c r="S79" s="138" t="s">
        <v>430</v>
      </c>
      <c r="T79" s="138" t="s">
        <v>430</v>
      </c>
      <c r="U79" s="138" t="s">
        <v>430</v>
      </c>
      <c r="V79" s="138" t="s">
        <v>430</v>
      </c>
      <c r="W79" s="138" t="s">
        <v>430</v>
      </c>
      <c r="X79" s="138" t="s">
        <v>430</v>
      </c>
      <c r="Y79" s="138" t="s">
        <v>430</v>
      </c>
      <c r="Z79" s="138" t="s">
        <v>430</v>
      </c>
      <c r="AA79" s="138" t="s">
        <v>430</v>
      </c>
      <c r="AB79" s="138" t="s">
        <v>430</v>
      </c>
      <c r="AC79" s="138" t="s">
        <v>430</v>
      </c>
      <c r="AD79" s="138" t="s">
        <v>430</v>
      </c>
      <c r="AE79" s="55"/>
      <c r="AF79" s="147" t="s">
        <v>428</v>
      </c>
      <c r="AG79" s="147" t="s">
        <v>428</v>
      </c>
      <c r="AH79" s="147" t="s">
        <v>428</v>
      </c>
      <c r="AI79" s="147" t="s">
        <v>428</v>
      </c>
      <c r="AJ79" s="147" t="s">
        <v>428</v>
      </c>
      <c r="AK79" s="147" t="s">
        <v>430</v>
      </c>
      <c r="AL79" s="45" t="s">
        <v>202</v>
      </c>
    </row>
    <row r="80" spans="1:38" s="2" customFormat="1" ht="26.25" customHeight="1" thickBot="1" x14ac:dyDescent="0.25">
      <c r="A80" s="65" t="s">
        <v>53</v>
      </c>
      <c r="B80" s="69" t="s">
        <v>203</v>
      </c>
      <c r="C80" s="71" t="s">
        <v>204</v>
      </c>
      <c r="D80" s="67"/>
      <c r="E80" s="138" t="s">
        <v>428</v>
      </c>
      <c r="F80" s="138" t="s">
        <v>428</v>
      </c>
      <c r="G80" s="138" t="s">
        <v>428</v>
      </c>
      <c r="H80" s="138" t="s">
        <v>428</v>
      </c>
      <c r="I80" s="138" t="s">
        <v>428</v>
      </c>
      <c r="J80" s="138" t="s">
        <v>428</v>
      </c>
      <c r="K80" s="138" t="s">
        <v>428</v>
      </c>
      <c r="L80" s="138" t="s">
        <v>428</v>
      </c>
      <c r="M80" s="138" t="s">
        <v>428</v>
      </c>
      <c r="N80" s="138" t="s">
        <v>430</v>
      </c>
      <c r="O80" s="138" t="s">
        <v>430</v>
      </c>
      <c r="P80" s="138" t="s">
        <v>428</v>
      </c>
      <c r="Q80" s="138" t="s">
        <v>428</v>
      </c>
      <c r="R80" s="138" t="s">
        <v>428</v>
      </c>
      <c r="S80" s="138" t="s">
        <v>428</v>
      </c>
      <c r="T80" s="138" t="s">
        <v>428</v>
      </c>
      <c r="U80" s="138" t="s">
        <v>428</v>
      </c>
      <c r="V80" s="138">
        <v>3.0999999999999999E-3</v>
      </c>
      <c r="W80" s="138" t="s">
        <v>428</v>
      </c>
      <c r="X80" s="138" t="s">
        <v>428</v>
      </c>
      <c r="Y80" s="138" t="s">
        <v>428</v>
      </c>
      <c r="Z80" s="138" t="s">
        <v>428</v>
      </c>
      <c r="AA80" s="138" t="s">
        <v>428</v>
      </c>
      <c r="AB80" s="138" t="s">
        <v>428</v>
      </c>
      <c r="AC80" s="138" t="s">
        <v>428</v>
      </c>
      <c r="AD80" s="138" t="s">
        <v>428</v>
      </c>
      <c r="AE80" s="55"/>
      <c r="AF80" s="147" t="s">
        <v>428</v>
      </c>
      <c r="AG80" s="147" t="s">
        <v>428</v>
      </c>
      <c r="AH80" s="147" t="s">
        <v>428</v>
      </c>
      <c r="AI80" s="147" t="s">
        <v>428</v>
      </c>
      <c r="AJ80" s="147" t="s">
        <v>428</v>
      </c>
      <c r="AK80" s="147" t="s">
        <v>430</v>
      </c>
      <c r="AL80" s="45" t="s">
        <v>412</v>
      </c>
    </row>
    <row r="81" spans="1:38" s="2" customFormat="1" ht="26.25" customHeight="1" thickBot="1" x14ac:dyDescent="0.25">
      <c r="A81" s="65" t="s">
        <v>53</v>
      </c>
      <c r="B81" s="69" t="s">
        <v>205</v>
      </c>
      <c r="C81" s="71" t="s">
        <v>206</v>
      </c>
      <c r="D81" s="67"/>
      <c r="E81" s="138" t="s">
        <v>442</v>
      </c>
      <c r="F81" s="138" t="s">
        <v>442</v>
      </c>
      <c r="G81" s="138" t="s">
        <v>442</v>
      </c>
      <c r="H81" s="138" t="s">
        <v>442</v>
      </c>
      <c r="I81" s="138" t="s">
        <v>442</v>
      </c>
      <c r="J81" s="138" t="s">
        <v>442</v>
      </c>
      <c r="K81" s="138" t="s">
        <v>442</v>
      </c>
      <c r="L81" s="138" t="s">
        <v>442</v>
      </c>
      <c r="M81" s="138" t="s">
        <v>442</v>
      </c>
      <c r="N81" s="138" t="s">
        <v>429</v>
      </c>
      <c r="O81" s="138" t="s">
        <v>429</v>
      </c>
      <c r="P81" s="138" t="s">
        <v>429</v>
      </c>
      <c r="Q81" s="138" t="s">
        <v>429</v>
      </c>
      <c r="R81" s="138" t="s">
        <v>429</v>
      </c>
      <c r="S81" s="138" t="s">
        <v>429</v>
      </c>
      <c r="T81" s="138" t="s">
        <v>429</v>
      </c>
      <c r="U81" s="138" t="s">
        <v>429</v>
      </c>
      <c r="V81" s="138" t="s">
        <v>429</v>
      </c>
      <c r="W81" s="138" t="s">
        <v>429</v>
      </c>
      <c r="X81" s="138" t="s">
        <v>429</v>
      </c>
      <c r="Y81" s="138" t="s">
        <v>429</v>
      </c>
      <c r="Z81" s="138" t="s">
        <v>429</v>
      </c>
      <c r="AA81" s="138" t="s">
        <v>429</v>
      </c>
      <c r="AB81" s="138" t="s">
        <v>429</v>
      </c>
      <c r="AC81" s="138" t="s">
        <v>429</v>
      </c>
      <c r="AD81" s="138" t="s">
        <v>429</v>
      </c>
      <c r="AE81" s="55"/>
      <c r="AF81" s="147" t="s">
        <v>428</v>
      </c>
      <c r="AG81" s="147" t="s">
        <v>428</v>
      </c>
      <c r="AH81" s="147" t="s">
        <v>428</v>
      </c>
      <c r="AI81" s="147" t="s">
        <v>428</v>
      </c>
      <c r="AJ81" s="147" t="s">
        <v>428</v>
      </c>
      <c r="AK81" s="147" t="s">
        <v>442</v>
      </c>
      <c r="AL81" s="45" t="s">
        <v>207</v>
      </c>
    </row>
    <row r="82" spans="1:38" s="2" customFormat="1" ht="26.25" customHeight="1" thickBot="1" x14ac:dyDescent="0.25">
      <c r="A82" s="65" t="s">
        <v>208</v>
      </c>
      <c r="B82" s="69" t="s">
        <v>209</v>
      </c>
      <c r="C82" s="75" t="s">
        <v>210</v>
      </c>
      <c r="D82" s="67"/>
      <c r="E82" s="138" t="s">
        <v>428</v>
      </c>
      <c r="F82" s="138">
        <v>10.298402800000003</v>
      </c>
      <c r="G82" s="138" t="s">
        <v>428</v>
      </c>
      <c r="H82" s="138" t="s">
        <v>428</v>
      </c>
      <c r="I82" s="138" t="s">
        <v>442</v>
      </c>
      <c r="J82" s="138" t="s">
        <v>442</v>
      </c>
      <c r="K82" s="138" t="s">
        <v>442</v>
      </c>
      <c r="L82" s="138" t="s">
        <v>442</v>
      </c>
      <c r="M82" s="138" t="s">
        <v>428</v>
      </c>
      <c r="N82" s="138" t="s">
        <v>428</v>
      </c>
      <c r="O82" s="138" t="s">
        <v>428</v>
      </c>
      <c r="P82" s="138" t="s">
        <v>442</v>
      </c>
      <c r="Q82" s="138" t="s">
        <v>428</v>
      </c>
      <c r="R82" s="138" t="s">
        <v>428</v>
      </c>
      <c r="S82" s="138" t="s">
        <v>428</v>
      </c>
      <c r="T82" s="138" t="s">
        <v>428</v>
      </c>
      <c r="U82" s="138" t="s">
        <v>428</v>
      </c>
      <c r="V82" s="138" t="s">
        <v>428</v>
      </c>
      <c r="W82" s="138" t="s">
        <v>428</v>
      </c>
      <c r="X82" s="138" t="s">
        <v>428</v>
      </c>
      <c r="Y82" s="138" t="s">
        <v>428</v>
      </c>
      <c r="Z82" s="138" t="s">
        <v>428</v>
      </c>
      <c r="AA82" s="138" t="s">
        <v>428</v>
      </c>
      <c r="AB82" s="138" t="s">
        <v>428</v>
      </c>
      <c r="AC82" s="138" t="s">
        <v>428</v>
      </c>
      <c r="AD82" s="138" t="s">
        <v>428</v>
      </c>
      <c r="AE82" s="55"/>
      <c r="AF82" s="147" t="s">
        <v>428</v>
      </c>
      <c r="AG82" s="147" t="s">
        <v>428</v>
      </c>
      <c r="AH82" s="147" t="s">
        <v>428</v>
      </c>
      <c r="AI82" s="147" t="s">
        <v>428</v>
      </c>
      <c r="AJ82" s="147" t="s">
        <v>428</v>
      </c>
      <c r="AK82" s="147">
        <v>4554.8</v>
      </c>
      <c r="AL82" s="45" t="s">
        <v>219</v>
      </c>
    </row>
    <row r="83" spans="1:38" s="2" customFormat="1" ht="26.25" customHeight="1" thickBot="1" x14ac:dyDescent="0.25">
      <c r="A83" s="65" t="s">
        <v>53</v>
      </c>
      <c r="B83" s="76" t="s">
        <v>211</v>
      </c>
      <c r="C83" s="77" t="s">
        <v>212</v>
      </c>
      <c r="D83" s="67"/>
      <c r="E83" s="138" t="s">
        <v>442</v>
      </c>
      <c r="F83" s="138">
        <v>3.6799999999999999E-2</v>
      </c>
      <c r="G83" s="138" t="s">
        <v>442</v>
      </c>
      <c r="H83" s="138" t="s">
        <v>428</v>
      </c>
      <c r="I83" s="138">
        <v>0.23</v>
      </c>
      <c r="J83" s="138">
        <v>4.5999999999999996</v>
      </c>
      <c r="K83" s="138">
        <v>34.5</v>
      </c>
      <c r="L83" s="138">
        <v>1.311E-2</v>
      </c>
      <c r="M83" s="138" t="s">
        <v>442</v>
      </c>
      <c r="N83" s="138" t="s">
        <v>428</v>
      </c>
      <c r="O83" s="138" t="s">
        <v>428</v>
      </c>
      <c r="P83" s="138" t="s">
        <v>428</v>
      </c>
      <c r="Q83" s="138" t="s">
        <v>428</v>
      </c>
      <c r="R83" s="138" t="s">
        <v>428</v>
      </c>
      <c r="S83" s="138" t="s">
        <v>428</v>
      </c>
      <c r="T83" s="138" t="s">
        <v>428</v>
      </c>
      <c r="U83" s="138" t="s">
        <v>428</v>
      </c>
      <c r="V83" s="138" t="s">
        <v>428</v>
      </c>
      <c r="W83" s="138" t="s">
        <v>442</v>
      </c>
      <c r="X83" s="138" t="s">
        <v>442</v>
      </c>
      <c r="Y83" s="138" t="s">
        <v>429</v>
      </c>
      <c r="Z83" s="138" t="s">
        <v>442</v>
      </c>
      <c r="AA83" s="138" t="s">
        <v>429</v>
      </c>
      <c r="AB83" s="138" t="s">
        <v>429</v>
      </c>
      <c r="AC83" s="138" t="s">
        <v>442</v>
      </c>
      <c r="AD83" s="138" t="s">
        <v>428</v>
      </c>
      <c r="AE83" s="55"/>
      <c r="AF83" s="147" t="s">
        <v>428</v>
      </c>
      <c r="AG83" s="147" t="s">
        <v>428</v>
      </c>
      <c r="AH83" s="147" t="s">
        <v>428</v>
      </c>
      <c r="AI83" s="147" t="s">
        <v>428</v>
      </c>
      <c r="AJ83" s="147" t="s">
        <v>428</v>
      </c>
      <c r="AK83" s="147">
        <v>2.2999999999999998</v>
      </c>
      <c r="AL83" s="148" t="s">
        <v>438</v>
      </c>
    </row>
    <row r="84" spans="1:38" s="2" customFormat="1" ht="26.25" customHeight="1" thickBot="1" x14ac:dyDescent="0.25">
      <c r="A84" s="65" t="s">
        <v>53</v>
      </c>
      <c r="B84" s="76" t="s">
        <v>213</v>
      </c>
      <c r="C84" s="77" t="s">
        <v>214</v>
      </c>
      <c r="D84" s="67"/>
      <c r="E84" s="138" t="s">
        <v>428</v>
      </c>
      <c r="F84" s="138" t="s">
        <v>430</v>
      </c>
      <c r="G84" s="138" t="s">
        <v>428</v>
      </c>
      <c r="H84" s="138" t="s">
        <v>430</v>
      </c>
      <c r="I84" s="138" t="s">
        <v>430</v>
      </c>
      <c r="J84" s="138" t="s">
        <v>430</v>
      </c>
      <c r="K84" s="138" t="s">
        <v>430</v>
      </c>
      <c r="L84" s="138" t="s">
        <v>430</v>
      </c>
      <c r="M84" s="138" t="s">
        <v>430</v>
      </c>
      <c r="N84" s="138" t="s">
        <v>430</v>
      </c>
      <c r="O84" s="138" t="s">
        <v>430</v>
      </c>
      <c r="P84" s="138" t="s">
        <v>430</v>
      </c>
      <c r="Q84" s="138" t="s">
        <v>430</v>
      </c>
      <c r="R84" s="138" t="s">
        <v>428</v>
      </c>
      <c r="S84" s="138" t="s">
        <v>428</v>
      </c>
      <c r="T84" s="138" t="s">
        <v>428</v>
      </c>
      <c r="U84" s="138" t="s">
        <v>428</v>
      </c>
      <c r="V84" s="138" t="s">
        <v>428</v>
      </c>
      <c r="W84" s="138" t="s">
        <v>430</v>
      </c>
      <c r="X84" s="138" t="s">
        <v>430</v>
      </c>
      <c r="Y84" s="138" t="s">
        <v>430</v>
      </c>
      <c r="Z84" s="138" t="s">
        <v>430</v>
      </c>
      <c r="AA84" s="138" t="s">
        <v>430</v>
      </c>
      <c r="AB84" s="138" t="s">
        <v>430</v>
      </c>
      <c r="AC84" s="138" t="s">
        <v>430</v>
      </c>
      <c r="AD84" s="138" t="s">
        <v>428</v>
      </c>
      <c r="AE84" s="55"/>
      <c r="AF84" s="147" t="s">
        <v>428</v>
      </c>
      <c r="AG84" s="147" t="s">
        <v>428</v>
      </c>
      <c r="AH84" s="147" t="s">
        <v>428</v>
      </c>
      <c r="AI84" s="147" t="s">
        <v>428</v>
      </c>
      <c r="AJ84" s="147" t="s">
        <v>428</v>
      </c>
      <c r="AK84" s="147" t="s">
        <v>442</v>
      </c>
      <c r="AL84" s="45" t="s">
        <v>412</v>
      </c>
    </row>
    <row r="85" spans="1:38" s="2" customFormat="1" ht="26.25" customHeight="1" thickBot="1" x14ac:dyDescent="0.25">
      <c r="A85" s="65" t="s">
        <v>208</v>
      </c>
      <c r="B85" s="71" t="s">
        <v>215</v>
      </c>
      <c r="C85" s="77" t="s">
        <v>403</v>
      </c>
      <c r="D85" s="67"/>
      <c r="E85" s="138" t="s">
        <v>428</v>
      </c>
      <c r="F85" s="138">
        <v>3.3746220503929369</v>
      </c>
      <c r="G85" s="138" t="s">
        <v>428</v>
      </c>
      <c r="H85" s="138" t="s">
        <v>428</v>
      </c>
      <c r="I85" s="138" t="s">
        <v>428</v>
      </c>
      <c r="J85" s="138" t="s">
        <v>428</v>
      </c>
      <c r="K85" s="138" t="s">
        <v>428</v>
      </c>
      <c r="L85" s="138" t="s">
        <v>428</v>
      </c>
      <c r="M85" s="138" t="s">
        <v>428</v>
      </c>
      <c r="N85" s="138" t="s">
        <v>428</v>
      </c>
      <c r="O85" s="138" t="s">
        <v>428</v>
      </c>
      <c r="P85" s="138" t="s">
        <v>428</v>
      </c>
      <c r="Q85" s="138" t="s">
        <v>428</v>
      </c>
      <c r="R85" s="138" t="s">
        <v>428</v>
      </c>
      <c r="S85" s="138" t="s">
        <v>428</v>
      </c>
      <c r="T85" s="138" t="s">
        <v>428</v>
      </c>
      <c r="U85" s="138" t="s">
        <v>428</v>
      </c>
      <c r="V85" s="138" t="s">
        <v>428</v>
      </c>
      <c r="W85" s="138" t="s">
        <v>428</v>
      </c>
      <c r="X85" s="138" t="s">
        <v>428</v>
      </c>
      <c r="Y85" s="138" t="s">
        <v>428</v>
      </c>
      <c r="Z85" s="138" t="s">
        <v>428</v>
      </c>
      <c r="AA85" s="138" t="s">
        <v>428</v>
      </c>
      <c r="AB85" s="138" t="s">
        <v>428</v>
      </c>
      <c r="AC85" s="138" t="s">
        <v>428</v>
      </c>
      <c r="AD85" s="138" t="s">
        <v>428</v>
      </c>
      <c r="AE85" s="55"/>
      <c r="AF85" s="147" t="s">
        <v>428</v>
      </c>
      <c r="AG85" s="147" t="s">
        <v>428</v>
      </c>
      <c r="AH85" s="147" t="s">
        <v>428</v>
      </c>
      <c r="AI85" s="147" t="s">
        <v>428</v>
      </c>
      <c r="AJ85" s="147" t="s">
        <v>428</v>
      </c>
      <c r="AK85" s="147" t="s">
        <v>442</v>
      </c>
      <c r="AL85" s="45" t="s">
        <v>216</v>
      </c>
    </row>
    <row r="86" spans="1:38" s="2" customFormat="1" ht="26.25" customHeight="1" thickBot="1" x14ac:dyDescent="0.25">
      <c r="A86" s="65" t="s">
        <v>208</v>
      </c>
      <c r="B86" s="71" t="s">
        <v>217</v>
      </c>
      <c r="C86" s="75" t="s">
        <v>218</v>
      </c>
      <c r="D86" s="67"/>
      <c r="E86" s="138" t="s">
        <v>428</v>
      </c>
      <c r="F86" s="138">
        <v>0.75427140686686522</v>
      </c>
      <c r="G86" s="138" t="s">
        <v>428</v>
      </c>
      <c r="H86" s="138" t="s">
        <v>428</v>
      </c>
      <c r="I86" s="138" t="s">
        <v>442</v>
      </c>
      <c r="J86" s="138" t="s">
        <v>442</v>
      </c>
      <c r="K86" s="138" t="s">
        <v>442</v>
      </c>
      <c r="L86" s="138" t="s">
        <v>442</v>
      </c>
      <c r="M86" s="138" t="s">
        <v>428</v>
      </c>
      <c r="N86" s="138" t="s">
        <v>428</v>
      </c>
      <c r="O86" s="138" t="s">
        <v>428</v>
      </c>
      <c r="P86" s="138" t="s">
        <v>428</v>
      </c>
      <c r="Q86" s="138" t="s">
        <v>428</v>
      </c>
      <c r="R86" s="138" t="s">
        <v>428</v>
      </c>
      <c r="S86" s="138" t="s">
        <v>428</v>
      </c>
      <c r="T86" s="138" t="s">
        <v>428</v>
      </c>
      <c r="U86" s="138" t="s">
        <v>428</v>
      </c>
      <c r="V86" s="138" t="s">
        <v>428</v>
      </c>
      <c r="W86" s="138" t="s">
        <v>428</v>
      </c>
      <c r="X86" s="138" t="s">
        <v>428</v>
      </c>
      <c r="Y86" s="138" t="s">
        <v>428</v>
      </c>
      <c r="Z86" s="138" t="s">
        <v>428</v>
      </c>
      <c r="AA86" s="138" t="s">
        <v>428</v>
      </c>
      <c r="AB86" s="138" t="s">
        <v>428</v>
      </c>
      <c r="AC86" s="138" t="s">
        <v>428</v>
      </c>
      <c r="AD86" s="138" t="s">
        <v>428</v>
      </c>
      <c r="AE86" s="55"/>
      <c r="AF86" s="147" t="s">
        <v>428</v>
      </c>
      <c r="AG86" s="147" t="s">
        <v>428</v>
      </c>
      <c r="AH86" s="147" t="s">
        <v>428</v>
      </c>
      <c r="AI86" s="147" t="s">
        <v>428</v>
      </c>
      <c r="AJ86" s="147" t="s">
        <v>428</v>
      </c>
      <c r="AK86" s="147">
        <v>1.6397204497105768</v>
      </c>
      <c r="AL86" s="45" t="s">
        <v>219</v>
      </c>
    </row>
    <row r="87" spans="1:38" s="2" customFormat="1" ht="26.25" customHeight="1" thickBot="1" x14ac:dyDescent="0.25">
      <c r="A87" s="65" t="s">
        <v>208</v>
      </c>
      <c r="B87" s="71" t="s">
        <v>220</v>
      </c>
      <c r="C87" s="75" t="s">
        <v>221</v>
      </c>
      <c r="D87" s="67"/>
      <c r="E87" s="138" t="s">
        <v>428</v>
      </c>
      <c r="F87" s="138">
        <v>5.3367310024411252E-2</v>
      </c>
      <c r="G87" s="138" t="s">
        <v>428</v>
      </c>
      <c r="H87" s="138" t="s">
        <v>428</v>
      </c>
      <c r="I87" s="138" t="s">
        <v>442</v>
      </c>
      <c r="J87" s="138" t="s">
        <v>442</v>
      </c>
      <c r="K87" s="138" t="s">
        <v>442</v>
      </c>
      <c r="L87" s="138" t="s">
        <v>442</v>
      </c>
      <c r="M87" s="138" t="s">
        <v>428</v>
      </c>
      <c r="N87" s="138" t="s">
        <v>428</v>
      </c>
      <c r="O87" s="138" t="s">
        <v>428</v>
      </c>
      <c r="P87" s="138" t="s">
        <v>428</v>
      </c>
      <c r="Q87" s="138" t="s">
        <v>428</v>
      </c>
      <c r="R87" s="138" t="s">
        <v>428</v>
      </c>
      <c r="S87" s="138" t="s">
        <v>428</v>
      </c>
      <c r="T87" s="138" t="s">
        <v>428</v>
      </c>
      <c r="U87" s="138" t="s">
        <v>428</v>
      </c>
      <c r="V87" s="138" t="s">
        <v>428</v>
      </c>
      <c r="W87" s="138" t="s">
        <v>428</v>
      </c>
      <c r="X87" s="138" t="s">
        <v>428</v>
      </c>
      <c r="Y87" s="138" t="s">
        <v>428</v>
      </c>
      <c r="Z87" s="138" t="s">
        <v>428</v>
      </c>
      <c r="AA87" s="138" t="s">
        <v>428</v>
      </c>
      <c r="AB87" s="138" t="s">
        <v>428</v>
      </c>
      <c r="AC87" s="138" t="s">
        <v>428</v>
      </c>
      <c r="AD87" s="138" t="s">
        <v>428</v>
      </c>
      <c r="AE87" s="55"/>
      <c r="AF87" s="147" t="s">
        <v>428</v>
      </c>
      <c r="AG87" s="147" t="s">
        <v>428</v>
      </c>
      <c r="AH87" s="147" t="s">
        <v>428</v>
      </c>
      <c r="AI87" s="147" t="s">
        <v>428</v>
      </c>
      <c r="AJ87" s="147" t="s">
        <v>428</v>
      </c>
      <c r="AK87" s="147">
        <v>8.5272550289423502E-2</v>
      </c>
      <c r="AL87" s="45" t="s">
        <v>219</v>
      </c>
    </row>
    <row r="88" spans="1:38" s="2" customFormat="1" ht="26.25" customHeight="1" thickBot="1" x14ac:dyDescent="0.25">
      <c r="A88" s="65" t="s">
        <v>208</v>
      </c>
      <c r="B88" s="71" t="s">
        <v>222</v>
      </c>
      <c r="C88" s="75" t="s">
        <v>223</v>
      </c>
      <c r="D88" s="67"/>
      <c r="E88" s="138" t="s">
        <v>442</v>
      </c>
      <c r="F88" s="138">
        <v>0.74979919674774786</v>
      </c>
      <c r="G88" s="138" t="s">
        <v>442</v>
      </c>
      <c r="H88" s="138" t="s">
        <v>442</v>
      </c>
      <c r="I88" s="138" t="s">
        <v>442</v>
      </c>
      <c r="J88" s="138" t="s">
        <v>442</v>
      </c>
      <c r="K88" s="138" t="s">
        <v>442</v>
      </c>
      <c r="L88" s="138" t="s">
        <v>442</v>
      </c>
      <c r="M88" s="138" t="s">
        <v>442</v>
      </c>
      <c r="N88" s="138" t="s">
        <v>442</v>
      </c>
      <c r="O88" s="138" t="s">
        <v>442</v>
      </c>
      <c r="P88" s="138" t="s">
        <v>442</v>
      </c>
      <c r="Q88" s="138" t="s">
        <v>442</v>
      </c>
      <c r="R88" s="138" t="s">
        <v>442</v>
      </c>
      <c r="S88" s="138" t="s">
        <v>442</v>
      </c>
      <c r="T88" s="138" t="s">
        <v>442</v>
      </c>
      <c r="U88" s="138" t="s">
        <v>442</v>
      </c>
      <c r="V88" s="138" t="s">
        <v>442</v>
      </c>
      <c r="W88" s="138" t="s">
        <v>442</v>
      </c>
      <c r="X88" s="138" t="s">
        <v>430</v>
      </c>
      <c r="Y88" s="138" t="s">
        <v>430</v>
      </c>
      <c r="Z88" s="138" t="s">
        <v>430</v>
      </c>
      <c r="AA88" s="138" t="s">
        <v>430</v>
      </c>
      <c r="AB88" s="138" t="s">
        <v>430</v>
      </c>
      <c r="AC88" s="138" t="s">
        <v>442</v>
      </c>
      <c r="AD88" s="138" t="s">
        <v>442</v>
      </c>
      <c r="AE88" s="55"/>
      <c r="AF88" s="147" t="s">
        <v>428</v>
      </c>
      <c r="AG88" s="147" t="s">
        <v>428</v>
      </c>
      <c r="AH88" s="147" t="s">
        <v>428</v>
      </c>
      <c r="AI88" s="147" t="s">
        <v>428</v>
      </c>
      <c r="AJ88" s="147" t="s">
        <v>428</v>
      </c>
      <c r="AK88" s="147" t="s">
        <v>442</v>
      </c>
      <c r="AL88" s="45" t="s">
        <v>412</v>
      </c>
    </row>
    <row r="89" spans="1:38" s="2" customFormat="1" ht="26.25" customHeight="1" thickBot="1" x14ac:dyDescent="0.25">
      <c r="A89" s="65" t="s">
        <v>208</v>
      </c>
      <c r="B89" s="71" t="s">
        <v>224</v>
      </c>
      <c r="C89" s="75" t="s">
        <v>225</v>
      </c>
      <c r="D89" s="67"/>
      <c r="E89" s="138" t="s">
        <v>428</v>
      </c>
      <c r="F89" s="138">
        <v>2.1823800000000007</v>
      </c>
      <c r="G89" s="138" t="s">
        <v>428</v>
      </c>
      <c r="H89" s="138" t="s">
        <v>428</v>
      </c>
      <c r="I89" s="138" t="s">
        <v>442</v>
      </c>
      <c r="J89" s="138" t="s">
        <v>442</v>
      </c>
      <c r="K89" s="138" t="s">
        <v>442</v>
      </c>
      <c r="L89" s="138" t="s">
        <v>442</v>
      </c>
      <c r="M89" s="138" t="s">
        <v>428</v>
      </c>
      <c r="N89" s="138" t="s">
        <v>428</v>
      </c>
      <c r="O89" s="138" t="s">
        <v>428</v>
      </c>
      <c r="P89" s="138" t="s">
        <v>428</v>
      </c>
      <c r="Q89" s="138" t="s">
        <v>428</v>
      </c>
      <c r="R89" s="138" t="s">
        <v>428</v>
      </c>
      <c r="S89" s="138" t="s">
        <v>428</v>
      </c>
      <c r="T89" s="138" t="s">
        <v>428</v>
      </c>
      <c r="U89" s="138" t="s">
        <v>428</v>
      </c>
      <c r="V89" s="138" t="s">
        <v>428</v>
      </c>
      <c r="W89" s="138" t="s">
        <v>428</v>
      </c>
      <c r="X89" s="138" t="s">
        <v>428</v>
      </c>
      <c r="Y89" s="138" t="s">
        <v>428</v>
      </c>
      <c r="Z89" s="138" t="s">
        <v>428</v>
      </c>
      <c r="AA89" s="138" t="s">
        <v>428</v>
      </c>
      <c r="AB89" s="138" t="s">
        <v>428</v>
      </c>
      <c r="AC89" s="138" t="s">
        <v>428</v>
      </c>
      <c r="AD89" s="138" t="s">
        <v>428</v>
      </c>
      <c r="AE89" s="55"/>
      <c r="AF89" s="147" t="s">
        <v>428</v>
      </c>
      <c r="AG89" s="147" t="s">
        <v>428</v>
      </c>
      <c r="AH89" s="147" t="s">
        <v>428</v>
      </c>
      <c r="AI89" s="147" t="s">
        <v>428</v>
      </c>
      <c r="AJ89" s="147" t="s">
        <v>428</v>
      </c>
      <c r="AK89" s="147" t="s">
        <v>442</v>
      </c>
      <c r="AL89" s="45" t="s">
        <v>412</v>
      </c>
    </row>
    <row r="90" spans="1:38" s="7" customFormat="1" ht="26.25" customHeight="1" thickBot="1" x14ac:dyDescent="0.25">
      <c r="A90" s="65" t="s">
        <v>208</v>
      </c>
      <c r="B90" s="71" t="s">
        <v>226</v>
      </c>
      <c r="C90" s="75" t="s">
        <v>227</v>
      </c>
      <c r="D90" s="67"/>
      <c r="E90" s="138" t="s">
        <v>428</v>
      </c>
      <c r="F90" s="138">
        <v>1.9071128049999999</v>
      </c>
      <c r="G90" s="138" t="s">
        <v>428</v>
      </c>
      <c r="H90" s="138" t="s">
        <v>428</v>
      </c>
      <c r="I90" s="138">
        <v>1.686E-2</v>
      </c>
      <c r="J90" s="138">
        <v>2.529E-2</v>
      </c>
      <c r="K90" s="138">
        <v>3.0910000000000003E-2</v>
      </c>
      <c r="L90" s="138" t="s">
        <v>428</v>
      </c>
      <c r="M90" s="138" t="s">
        <v>428</v>
      </c>
      <c r="N90" s="138">
        <v>2.4583870772886674E-4</v>
      </c>
      <c r="O90" s="138">
        <v>3.3765798410952744E-2</v>
      </c>
      <c r="P90" s="138" t="s">
        <v>430</v>
      </c>
      <c r="Q90" s="138" t="s">
        <v>430</v>
      </c>
      <c r="R90" s="138">
        <v>0.14217178278295908</v>
      </c>
      <c r="S90" s="138">
        <v>5.7609191148511529</v>
      </c>
      <c r="T90" s="138">
        <v>0.23613844546607113</v>
      </c>
      <c r="U90" s="138">
        <v>3.3617702803887192E-2</v>
      </c>
      <c r="V90" s="138">
        <v>3.3336321150462602</v>
      </c>
      <c r="W90" s="138" t="s">
        <v>428</v>
      </c>
      <c r="X90" s="138" t="s">
        <v>428</v>
      </c>
      <c r="Y90" s="138" t="s">
        <v>428</v>
      </c>
      <c r="Z90" s="138" t="s">
        <v>428</v>
      </c>
      <c r="AA90" s="138" t="s">
        <v>428</v>
      </c>
      <c r="AB90" s="138" t="s">
        <v>428</v>
      </c>
      <c r="AC90" s="138" t="s">
        <v>428</v>
      </c>
      <c r="AD90" s="138" t="s">
        <v>428</v>
      </c>
      <c r="AE90" s="55"/>
      <c r="AF90" s="147" t="s">
        <v>428</v>
      </c>
      <c r="AG90" s="147" t="s">
        <v>428</v>
      </c>
      <c r="AH90" s="147" t="s">
        <v>428</v>
      </c>
      <c r="AI90" s="147" t="s">
        <v>428</v>
      </c>
      <c r="AJ90" s="147" t="s">
        <v>428</v>
      </c>
      <c r="AK90" s="147">
        <v>28.1</v>
      </c>
      <c r="AL90" s="148" t="s">
        <v>439</v>
      </c>
    </row>
    <row r="91" spans="1:38" s="2" customFormat="1" ht="26.25" customHeight="1" thickBot="1" x14ac:dyDescent="0.25">
      <c r="A91" s="65" t="s">
        <v>208</v>
      </c>
      <c r="B91" s="69" t="s">
        <v>404</v>
      </c>
      <c r="C91" s="71" t="s">
        <v>228</v>
      </c>
      <c r="D91" s="67"/>
      <c r="E91" s="138">
        <v>9.0802571621171942E-3</v>
      </c>
      <c r="F91" s="138">
        <v>2.4383907173999998E-2</v>
      </c>
      <c r="G91" s="138">
        <v>1.3778090382280149E-4</v>
      </c>
      <c r="H91" s="138">
        <v>2.0907689002499997E-2</v>
      </c>
      <c r="I91" s="138">
        <v>0.1383955775044888</v>
      </c>
      <c r="J91" s="138">
        <v>0.14058456020826962</v>
      </c>
      <c r="K91" s="138">
        <v>0.14103668231319808</v>
      </c>
      <c r="L91" s="138">
        <v>5.4410371379999996E-2</v>
      </c>
      <c r="M91" s="138">
        <v>0.27791985711822281</v>
      </c>
      <c r="N91" s="138">
        <v>3.5768287614925946E-2</v>
      </c>
      <c r="O91" s="138">
        <v>2.7272707457436339E-2</v>
      </c>
      <c r="P91" s="138">
        <v>2.6005005026157898E-6</v>
      </c>
      <c r="Q91" s="138">
        <v>6.0678345061035095E-5</v>
      </c>
      <c r="R91" s="138">
        <v>7.1171592703168983E-4</v>
      </c>
      <c r="S91" s="138">
        <v>4.746171592090194E-2</v>
      </c>
      <c r="T91" s="138">
        <v>1.4971277320060941E-2</v>
      </c>
      <c r="U91" s="138" t="s">
        <v>442</v>
      </c>
      <c r="V91" s="138">
        <v>2.5464524962194826E-2</v>
      </c>
      <c r="W91" s="138">
        <v>5.0379973500000008E-4</v>
      </c>
      <c r="X91" s="138">
        <v>5.29209270585E-3</v>
      </c>
      <c r="Y91" s="138">
        <v>2.6156848807499999E-3</v>
      </c>
      <c r="Z91" s="138">
        <v>2.6156848807499999E-3</v>
      </c>
      <c r="AA91" s="138">
        <v>2.6156848807499999E-3</v>
      </c>
      <c r="AB91" s="138">
        <v>1.3139147348100001E-2</v>
      </c>
      <c r="AC91" s="138" t="s">
        <v>442</v>
      </c>
      <c r="AD91" s="138" t="s">
        <v>442</v>
      </c>
      <c r="AE91" s="55"/>
      <c r="AF91" s="147" t="s">
        <v>428</v>
      </c>
      <c r="AG91" s="147" t="s">
        <v>428</v>
      </c>
      <c r="AH91" s="147" t="s">
        <v>428</v>
      </c>
      <c r="AI91" s="147" t="s">
        <v>428</v>
      </c>
      <c r="AJ91" s="147" t="s">
        <v>428</v>
      </c>
      <c r="AK91" s="147">
        <v>5037.9973499999996</v>
      </c>
      <c r="AL91" s="148" t="s">
        <v>440</v>
      </c>
    </row>
    <row r="92" spans="1:38" s="2" customFormat="1" ht="26.25" customHeight="1" thickBot="1" x14ac:dyDescent="0.25">
      <c r="A92" s="65" t="s">
        <v>53</v>
      </c>
      <c r="B92" s="65" t="s">
        <v>229</v>
      </c>
      <c r="C92" s="66" t="s">
        <v>230</v>
      </c>
      <c r="D92" s="72"/>
      <c r="E92" s="138" t="s">
        <v>430</v>
      </c>
      <c r="F92" s="138" t="s">
        <v>430</v>
      </c>
      <c r="G92" s="138" t="s">
        <v>430</v>
      </c>
      <c r="H92" s="138" t="s">
        <v>430</v>
      </c>
      <c r="I92" s="138" t="s">
        <v>430</v>
      </c>
      <c r="J92" s="138" t="s">
        <v>430</v>
      </c>
      <c r="K92" s="138" t="s">
        <v>430</v>
      </c>
      <c r="L92" s="138" t="s">
        <v>430</v>
      </c>
      <c r="M92" s="138" t="s">
        <v>430</v>
      </c>
      <c r="N92" s="138" t="s">
        <v>430</v>
      </c>
      <c r="O92" s="138" t="s">
        <v>430</v>
      </c>
      <c r="P92" s="138" t="s">
        <v>430</v>
      </c>
      <c r="Q92" s="138" t="s">
        <v>430</v>
      </c>
      <c r="R92" s="138" t="s">
        <v>430</v>
      </c>
      <c r="S92" s="138" t="s">
        <v>430</v>
      </c>
      <c r="T92" s="138" t="s">
        <v>430</v>
      </c>
      <c r="U92" s="138" t="s">
        <v>430</v>
      </c>
      <c r="V92" s="138" t="s">
        <v>430</v>
      </c>
      <c r="W92" s="138" t="s">
        <v>430</v>
      </c>
      <c r="X92" s="138" t="s">
        <v>430</v>
      </c>
      <c r="Y92" s="138" t="s">
        <v>430</v>
      </c>
      <c r="Z92" s="138" t="s">
        <v>430</v>
      </c>
      <c r="AA92" s="138" t="s">
        <v>430</v>
      </c>
      <c r="AB92" s="138" t="s">
        <v>430</v>
      </c>
      <c r="AC92" s="138" t="s">
        <v>430</v>
      </c>
      <c r="AD92" s="138" t="s">
        <v>430</v>
      </c>
      <c r="AE92" s="55"/>
      <c r="AF92" s="147" t="s">
        <v>428</v>
      </c>
      <c r="AG92" s="147" t="s">
        <v>428</v>
      </c>
      <c r="AH92" s="147" t="s">
        <v>428</v>
      </c>
      <c r="AI92" s="147" t="s">
        <v>428</v>
      </c>
      <c r="AJ92" s="147" t="s">
        <v>428</v>
      </c>
      <c r="AK92" s="147" t="s">
        <v>428</v>
      </c>
      <c r="AL92" s="45" t="s">
        <v>231</v>
      </c>
    </row>
    <row r="93" spans="1:38" s="2" customFormat="1" ht="26.25" customHeight="1" thickBot="1" x14ac:dyDescent="0.25">
      <c r="A93" s="65" t="s">
        <v>53</v>
      </c>
      <c r="B93" s="69" t="s">
        <v>232</v>
      </c>
      <c r="C93" s="66" t="s">
        <v>405</v>
      </c>
      <c r="D93" s="72"/>
      <c r="E93" s="138" t="s">
        <v>428</v>
      </c>
      <c r="F93" s="138">
        <v>18.198349178421253</v>
      </c>
      <c r="G93" s="138" t="s">
        <v>428</v>
      </c>
      <c r="H93" s="138" t="s">
        <v>428</v>
      </c>
      <c r="I93" s="138" t="s">
        <v>428</v>
      </c>
      <c r="J93" s="138" t="s">
        <v>430</v>
      </c>
      <c r="K93" s="138" t="s">
        <v>428</v>
      </c>
      <c r="L93" s="138" t="s">
        <v>428</v>
      </c>
      <c r="M93" s="138" t="s">
        <v>428</v>
      </c>
      <c r="N93" s="138" t="s">
        <v>428</v>
      </c>
      <c r="O93" s="138" t="s">
        <v>428</v>
      </c>
      <c r="P93" s="138" t="s">
        <v>428</v>
      </c>
      <c r="Q93" s="138" t="s">
        <v>428</v>
      </c>
      <c r="R93" s="138" t="s">
        <v>428</v>
      </c>
      <c r="S93" s="138" t="s">
        <v>428</v>
      </c>
      <c r="T93" s="138" t="s">
        <v>428</v>
      </c>
      <c r="U93" s="138" t="s">
        <v>428</v>
      </c>
      <c r="V93" s="138" t="s">
        <v>428</v>
      </c>
      <c r="W93" s="138" t="s">
        <v>428</v>
      </c>
      <c r="X93" s="138" t="s">
        <v>428</v>
      </c>
      <c r="Y93" s="138" t="s">
        <v>428</v>
      </c>
      <c r="Z93" s="138" t="s">
        <v>428</v>
      </c>
      <c r="AA93" s="138" t="s">
        <v>428</v>
      </c>
      <c r="AB93" s="138" t="s">
        <v>428</v>
      </c>
      <c r="AC93" s="138" t="s">
        <v>428</v>
      </c>
      <c r="AD93" s="138" t="s">
        <v>428</v>
      </c>
      <c r="AE93" s="55"/>
      <c r="AF93" s="147" t="s">
        <v>428</v>
      </c>
      <c r="AG93" s="147" t="s">
        <v>428</v>
      </c>
      <c r="AH93" s="147" t="s">
        <v>428</v>
      </c>
      <c r="AI93" s="147" t="s">
        <v>428</v>
      </c>
      <c r="AJ93" s="147" t="s">
        <v>428</v>
      </c>
      <c r="AK93" s="147" t="s">
        <v>442</v>
      </c>
      <c r="AL93" s="45" t="s">
        <v>233</v>
      </c>
    </row>
    <row r="94" spans="1:38" s="2" customFormat="1" ht="26.25" customHeight="1" thickBot="1" x14ac:dyDescent="0.25">
      <c r="A94" s="65" t="s">
        <v>53</v>
      </c>
      <c r="B94" s="78" t="s">
        <v>406</v>
      </c>
      <c r="C94" s="66" t="s">
        <v>234</v>
      </c>
      <c r="D94" s="67"/>
      <c r="E94" s="138" t="s">
        <v>430</v>
      </c>
      <c r="F94" s="138" t="s">
        <v>430</v>
      </c>
      <c r="G94" s="138" t="s">
        <v>430</v>
      </c>
      <c r="H94" s="138" t="s">
        <v>430</v>
      </c>
      <c r="I94" s="138" t="s">
        <v>430</v>
      </c>
      <c r="J94" s="138" t="s">
        <v>430</v>
      </c>
      <c r="K94" s="138" t="s">
        <v>430</v>
      </c>
      <c r="L94" s="138" t="s">
        <v>430</v>
      </c>
      <c r="M94" s="138" t="s">
        <v>430</v>
      </c>
      <c r="N94" s="138" t="s">
        <v>430</v>
      </c>
      <c r="O94" s="138" t="s">
        <v>430</v>
      </c>
      <c r="P94" s="138" t="s">
        <v>430</v>
      </c>
      <c r="Q94" s="138" t="s">
        <v>430</v>
      </c>
      <c r="R94" s="138" t="s">
        <v>430</v>
      </c>
      <c r="S94" s="138" t="s">
        <v>430</v>
      </c>
      <c r="T94" s="138" t="s">
        <v>430</v>
      </c>
      <c r="U94" s="138" t="s">
        <v>430</v>
      </c>
      <c r="V94" s="138" t="s">
        <v>430</v>
      </c>
      <c r="W94" s="138" t="s">
        <v>430</v>
      </c>
      <c r="X94" s="138" t="s">
        <v>430</v>
      </c>
      <c r="Y94" s="138" t="s">
        <v>430</v>
      </c>
      <c r="Z94" s="138" t="s">
        <v>430</v>
      </c>
      <c r="AA94" s="138" t="s">
        <v>430</v>
      </c>
      <c r="AB94" s="138" t="s">
        <v>430</v>
      </c>
      <c r="AC94" s="138" t="s">
        <v>430</v>
      </c>
      <c r="AD94" s="138" t="s">
        <v>430</v>
      </c>
      <c r="AE94" s="55"/>
      <c r="AF94" s="147" t="s">
        <v>428</v>
      </c>
      <c r="AG94" s="147" t="s">
        <v>428</v>
      </c>
      <c r="AH94" s="147" t="s">
        <v>428</v>
      </c>
      <c r="AI94" s="147" t="s">
        <v>428</v>
      </c>
      <c r="AJ94" s="147" t="s">
        <v>428</v>
      </c>
      <c r="AK94" s="147" t="s">
        <v>428</v>
      </c>
      <c r="AL94" s="45" t="s">
        <v>412</v>
      </c>
    </row>
    <row r="95" spans="1:38" s="2" customFormat="1" ht="26.25" customHeight="1" thickBot="1" x14ac:dyDescent="0.25">
      <c r="A95" s="65" t="s">
        <v>53</v>
      </c>
      <c r="B95" s="78" t="s">
        <v>235</v>
      </c>
      <c r="C95" s="66" t="s">
        <v>236</v>
      </c>
      <c r="D95" s="72"/>
      <c r="E95" s="138" t="s">
        <v>430</v>
      </c>
      <c r="F95" s="138" t="s">
        <v>430</v>
      </c>
      <c r="G95" s="138" t="s">
        <v>430</v>
      </c>
      <c r="H95" s="138" t="s">
        <v>430</v>
      </c>
      <c r="I95" s="138" t="s">
        <v>430</v>
      </c>
      <c r="J95" s="138" t="s">
        <v>430</v>
      </c>
      <c r="K95" s="138" t="s">
        <v>430</v>
      </c>
      <c r="L95" s="138" t="s">
        <v>430</v>
      </c>
      <c r="M95" s="138" t="s">
        <v>430</v>
      </c>
      <c r="N95" s="138" t="s">
        <v>430</v>
      </c>
      <c r="O95" s="138" t="s">
        <v>430</v>
      </c>
      <c r="P95" s="138" t="s">
        <v>430</v>
      </c>
      <c r="Q95" s="138" t="s">
        <v>430</v>
      </c>
      <c r="R95" s="138" t="s">
        <v>430</v>
      </c>
      <c r="S95" s="138" t="s">
        <v>430</v>
      </c>
      <c r="T95" s="138" t="s">
        <v>430</v>
      </c>
      <c r="U95" s="138" t="s">
        <v>430</v>
      </c>
      <c r="V95" s="138" t="s">
        <v>430</v>
      </c>
      <c r="W95" s="138" t="s">
        <v>430</v>
      </c>
      <c r="X95" s="138" t="s">
        <v>430</v>
      </c>
      <c r="Y95" s="138" t="s">
        <v>430</v>
      </c>
      <c r="Z95" s="138" t="s">
        <v>430</v>
      </c>
      <c r="AA95" s="138" t="s">
        <v>430</v>
      </c>
      <c r="AB95" s="138" t="s">
        <v>430</v>
      </c>
      <c r="AC95" s="138" t="s">
        <v>430</v>
      </c>
      <c r="AD95" s="138" t="s">
        <v>430</v>
      </c>
      <c r="AE95" s="55"/>
      <c r="AF95" s="147" t="s">
        <v>428</v>
      </c>
      <c r="AG95" s="147" t="s">
        <v>428</v>
      </c>
      <c r="AH95" s="147" t="s">
        <v>428</v>
      </c>
      <c r="AI95" s="147" t="s">
        <v>428</v>
      </c>
      <c r="AJ95" s="147" t="s">
        <v>428</v>
      </c>
      <c r="AK95" s="147" t="s">
        <v>442</v>
      </c>
      <c r="AL95" s="45" t="s">
        <v>412</v>
      </c>
    </row>
    <row r="96" spans="1:38" s="2" customFormat="1" ht="26.25" customHeight="1" thickBot="1" x14ac:dyDescent="0.25">
      <c r="A96" s="65" t="s">
        <v>53</v>
      </c>
      <c r="B96" s="69" t="s">
        <v>237</v>
      </c>
      <c r="C96" s="66" t="s">
        <v>238</v>
      </c>
      <c r="D96" s="79"/>
      <c r="E96" s="138" t="s">
        <v>430</v>
      </c>
      <c r="F96" s="138" t="s">
        <v>430</v>
      </c>
      <c r="G96" s="138" t="s">
        <v>430</v>
      </c>
      <c r="H96" s="138" t="s">
        <v>430</v>
      </c>
      <c r="I96" s="138" t="s">
        <v>430</v>
      </c>
      <c r="J96" s="138" t="s">
        <v>430</v>
      </c>
      <c r="K96" s="138" t="s">
        <v>430</v>
      </c>
      <c r="L96" s="138" t="s">
        <v>430</v>
      </c>
      <c r="M96" s="138" t="s">
        <v>430</v>
      </c>
      <c r="N96" s="138" t="s">
        <v>430</v>
      </c>
      <c r="O96" s="138" t="s">
        <v>430</v>
      </c>
      <c r="P96" s="138" t="s">
        <v>430</v>
      </c>
      <c r="Q96" s="138" t="s">
        <v>430</v>
      </c>
      <c r="R96" s="138" t="s">
        <v>430</v>
      </c>
      <c r="S96" s="138" t="s">
        <v>430</v>
      </c>
      <c r="T96" s="138" t="s">
        <v>430</v>
      </c>
      <c r="U96" s="138" t="s">
        <v>430</v>
      </c>
      <c r="V96" s="138" t="s">
        <v>430</v>
      </c>
      <c r="W96" s="138" t="s">
        <v>430</v>
      </c>
      <c r="X96" s="138" t="s">
        <v>430</v>
      </c>
      <c r="Y96" s="138" t="s">
        <v>430</v>
      </c>
      <c r="Z96" s="138" t="s">
        <v>430</v>
      </c>
      <c r="AA96" s="138" t="s">
        <v>430</v>
      </c>
      <c r="AB96" s="138" t="s">
        <v>430</v>
      </c>
      <c r="AC96" s="138" t="s">
        <v>430</v>
      </c>
      <c r="AD96" s="138" t="s">
        <v>430</v>
      </c>
      <c r="AE96" s="55"/>
      <c r="AF96" s="147" t="s">
        <v>428</v>
      </c>
      <c r="AG96" s="147" t="s">
        <v>428</v>
      </c>
      <c r="AH96" s="147" t="s">
        <v>428</v>
      </c>
      <c r="AI96" s="147" t="s">
        <v>428</v>
      </c>
      <c r="AJ96" s="147" t="s">
        <v>428</v>
      </c>
      <c r="AK96" s="147" t="s">
        <v>430</v>
      </c>
      <c r="AL96" s="45" t="s">
        <v>412</v>
      </c>
    </row>
    <row r="97" spans="1:38" s="2" customFormat="1" ht="26.25" customHeight="1" thickBot="1" x14ac:dyDescent="0.25">
      <c r="A97" s="65" t="s">
        <v>53</v>
      </c>
      <c r="B97" s="69" t="s">
        <v>239</v>
      </c>
      <c r="C97" s="66" t="s">
        <v>240</v>
      </c>
      <c r="D97" s="79"/>
      <c r="E97" s="138" t="s">
        <v>428</v>
      </c>
      <c r="F97" s="138" t="s">
        <v>428</v>
      </c>
      <c r="G97" s="138" t="s">
        <v>428</v>
      </c>
      <c r="H97" s="138" t="s">
        <v>428</v>
      </c>
      <c r="I97" s="138" t="s">
        <v>428</v>
      </c>
      <c r="J97" s="138" t="s">
        <v>428</v>
      </c>
      <c r="K97" s="138" t="s">
        <v>428</v>
      </c>
      <c r="L97" s="138" t="s">
        <v>428</v>
      </c>
      <c r="M97" s="138" t="s">
        <v>428</v>
      </c>
      <c r="N97" s="138" t="s">
        <v>428</v>
      </c>
      <c r="O97" s="138" t="s">
        <v>428</v>
      </c>
      <c r="P97" s="138" t="s">
        <v>442</v>
      </c>
      <c r="Q97" s="138" t="s">
        <v>428</v>
      </c>
      <c r="R97" s="138" t="s">
        <v>428</v>
      </c>
      <c r="S97" s="138" t="s">
        <v>428</v>
      </c>
      <c r="T97" s="138" t="s">
        <v>428</v>
      </c>
      <c r="U97" s="138" t="s">
        <v>428</v>
      </c>
      <c r="V97" s="138" t="s">
        <v>428</v>
      </c>
      <c r="W97" s="138" t="s">
        <v>428</v>
      </c>
      <c r="X97" s="138" t="s">
        <v>428</v>
      </c>
      <c r="Y97" s="138" t="s">
        <v>428</v>
      </c>
      <c r="Z97" s="138" t="s">
        <v>428</v>
      </c>
      <c r="AA97" s="138" t="s">
        <v>428</v>
      </c>
      <c r="AB97" s="138" t="s">
        <v>428</v>
      </c>
      <c r="AC97" s="138" t="s">
        <v>428</v>
      </c>
      <c r="AD97" s="138" t="s">
        <v>428</v>
      </c>
      <c r="AE97" s="55"/>
      <c r="AF97" s="147" t="s">
        <v>428</v>
      </c>
      <c r="AG97" s="147" t="s">
        <v>428</v>
      </c>
      <c r="AH97" s="147" t="s">
        <v>428</v>
      </c>
      <c r="AI97" s="147" t="s">
        <v>428</v>
      </c>
      <c r="AJ97" s="147" t="s">
        <v>428</v>
      </c>
      <c r="AK97" s="147" t="s">
        <v>442</v>
      </c>
      <c r="AL97" s="45" t="s">
        <v>412</v>
      </c>
    </row>
    <row r="98" spans="1:38" s="2" customFormat="1" ht="26.25" customHeight="1" thickBot="1" x14ac:dyDescent="0.25">
      <c r="A98" s="65" t="s">
        <v>53</v>
      </c>
      <c r="B98" s="69" t="s">
        <v>241</v>
      </c>
      <c r="C98" s="71" t="s">
        <v>242</v>
      </c>
      <c r="D98" s="79"/>
      <c r="E98" s="138" t="s">
        <v>428</v>
      </c>
      <c r="F98" s="138" t="s">
        <v>428</v>
      </c>
      <c r="G98" s="138" t="s">
        <v>428</v>
      </c>
      <c r="H98" s="138" t="s">
        <v>428</v>
      </c>
      <c r="I98" s="138" t="s">
        <v>428</v>
      </c>
      <c r="J98" s="138" t="s">
        <v>428</v>
      </c>
      <c r="K98" s="138" t="s">
        <v>428</v>
      </c>
      <c r="L98" s="138" t="s">
        <v>428</v>
      </c>
      <c r="M98" s="138" t="s">
        <v>428</v>
      </c>
      <c r="N98" s="138" t="s">
        <v>428</v>
      </c>
      <c r="O98" s="138" t="s">
        <v>428</v>
      </c>
      <c r="P98" s="138" t="s">
        <v>428</v>
      </c>
      <c r="Q98" s="138" t="s">
        <v>428</v>
      </c>
      <c r="R98" s="138" t="s">
        <v>428</v>
      </c>
      <c r="S98" s="138" t="s">
        <v>428</v>
      </c>
      <c r="T98" s="138" t="s">
        <v>428</v>
      </c>
      <c r="U98" s="138" t="s">
        <v>428</v>
      </c>
      <c r="V98" s="138" t="s">
        <v>428</v>
      </c>
      <c r="W98" s="138">
        <v>6.2502737293321064E-7</v>
      </c>
      <c r="X98" s="138" t="s">
        <v>428</v>
      </c>
      <c r="Y98" s="138" t="s">
        <v>428</v>
      </c>
      <c r="Z98" s="138" t="s">
        <v>428</v>
      </c>
      <c r="AA98" s="138" t="s">
        <v>428</v>
      </c>
      <c r="AB98" s="138" t="s">
        <v>428</v>
      </c>
      <c r="AC98" s="138" t="s">
        <v>428</v>
      </c>
      <c r="AD98" s="138">
        <v>7.48535775967917E-3</v>
      </c>
      <c r="AE98" s="55"/>
      <c r="AF98" s="147" t="s">
        <v>428</v>
      </c>
      <c r="AG98" s="147" t="s">
        <v>428</v>
      </c>
      <c r="AH98" s="147" t="s">
        <v>428</v>
      </c>
      <c r="AI98" s="147" t="s">
        <v>428</v>
      </c>
      <c r="AJ98" s="147" t="s">
        <v>428</v>
      </c>
      <c r="AK98" s="147" t="s">
        <v>428</v>
      </c>
      <c r="AL98" s="45" t="s">
        <v>412</v>
      </c>
    </row>
    <row r="99" spans="1:38" s="2" customFormat="1" ht="26.25" customHeight="1" thickBot="1" x14ac:dyDescent="0.25">
      <c r="A99" s="65" t="s">
        <v>243</v>
      </c>
      <c r="B99" s="65" t="s">
        <v>244</v>
      </c>
      <c r="C99" s="66" t="s">
        <v>407</v>
      </c>
      <c r="D99" s="79"/>
      <c r="E99" s="138">
        <v>3.8566228597892466E-2</v>
      </c>
      <c r="F99" s="138">
        <v>7.9230299719588926</v>
      </c>
      <c r="G99" s="138" t="s">
        <v>428</v>
      </c>
      <c r="H99" s="138">
        <v>10.448657983352657</v>
      </c>
      <c r="I99" s="138">
        <v>0.18538843841485583</v>
      </c>
      <c r="J99" s="138">
        <v>0.28457754479458924</v>
      </c>
      <c r="K99" s="138">
        <v>0.5423427595880973</v>
      </c>
      <c r="L99" s="138" t="s">
        <v>442</v>
      </c>
      <c r="M99" s="138" t="s">
        <v>428</v>
      </c>
      <c r="N99" s="138" t="s">
        <v>428</v>
      </c>
      <c r="O99" s="138" t="s">
        <v>428</v>
      </c>
      <c r="P99" s="138" t="s">
        <v>428</v>
      </c>
      <c r="Q99" s="138" t="s">
        <v>428</v>
      </c>
      <c r="R99" s="138" t="s">
        <v>428</v>
      </c>
      <c r="S99" s="138" t="s">
        <v>428</v>
      </c>
      <c r="T99" s="138" t="s">
        <v>428</v>
      </c>
      <c r="U99" s="138" t="s">
        <v>428</v>
      </c>
      <c r="V99" s="138" t="s">
        <v>428</v>
      </c>
      <c r="W99" s="138" t="s">
        <v>428</v>
      </c>
      <c r="X99" s="138" t="s">
        <v>428</v>
      </c>
      <c r="Y99" s="138" t="s">
        <v>428</v>
      </c>
      <c r="Z99" s="138" t="s">
        <v>428</v>
      </c>
      <c r="AA99" s="138" t="s">
        <v>428</v>
      </c>
      <c r="AB99" s="138" t="s">
        <v>428</v>
      </c>
      <c r="AC99" s="138" t="s">
        <v>428</v>
      </c>
      <c r="AD99" s="138" t="s">
        <v>428</v>
      </c>
      <c r="AE99" s="55"/>
      <c r="AF99" s="147" t="s">
        <v>428</v>
      </c>
      <c r="AG99" s="147" t="s">
        <v>428</v>
      </c>
      <c r="AH99" s="147" t="s">
        <v>428</v>
      </c>
      <c r="AI99" s="147" t="s">
        <v>428</v>
      </c>
      <c r="AJ99" s="147" t="s">
        <v>428</v>
      </c>
      <c r="AK99" s="147">
        <v>1038.8810000000001</v>
      </c>
      <c r="AL99" s="45" t="s">
        <v>245</v>
      </c>
    </row>
    <row r="100" spans="1:38" s="2" customFormat="1" ht="26.25" customHeight="1" thickBot="1" x14ac:dyDescent="0.25">
      <c r="A100" s="65" t="s">
        <v>243</v>
      </c>
      <c r="B100" s="65" t="s">
        <v>246</v>
      </c>
      <c r="C100" s="66" t="s">
        <v>408</v>
      </c>
      <c r="D100" s="79"/>
      <c r="E100" s="138">
        <v>0.60119973785693592</v>
      </c>
      <c r="F100" s="138">
        <v>23.667068265470014</v>
      </c>
      <c r="G100" s="138" t="s">
        <v>428</v>
      </c>
      <c r="H100" s="138">
        <v>32.064781355619708</v>
      </c>
      <c r="I100" s="138">
        <v>0.41883748870781545</v>
      </c>
      <c r="J100" s="138">
        <v>0.63763464148245808</v>
      </c>
      <c r="K100" s="138">
        <v>0.9947828786855224</v>
      </c>
      <c r="L100" s="138" t="s">
        <v>442</v>
      </c>
      <c r="M100" s="138" t="s">
        <v>428</v>
      </c>
      <c r="N100" s="138" t="s">
        <v>428</v>
      </c>
      <c r="O100" s="138" t="s">
        <v>428</v>
      </c>
      <c r="P100" s="138" t="s">
        <v>428</v>
      </c>
      <c r="Q100" s="138" t="s">
        <v>428</v>
      </c>
      <c r="R100" s="138" t="s">
        <v>428</v>
      </c>
      <c r="S100" s="138" t="s">
        <v>428</v>
      </c>
      <c r="T100" s="138" t="s">
        <v>428</v>
      </c>
      <c r="U100" s="138" t="s">
        <v>428</v>
      </c>
      <c r="V100" s="138" t="s">
        <v>428</v>
      </c>
      <c r="W100" s="138" t="s">
        <v>428</v>
      </c>
      <c r="X100" s="138" t="s">
        <v>428</v>
      </c>
      <c r="Y100" s="138" t="s">
        <v>428</v>
      </c>
      <c r="Z100" s="138" t="s">
        <v>428</v>
      </c>
      <c r="AA100" s="138" t="s">
        <v>428</v>
      </c>
      <c r="AB100" s="138" t="s">
        <v>428</v>
      </c>
      <c r="AC100" s="138" t="s">
        <v>428</v>
      </c>
      <c r="AD100" s="138" t="s">
        <v>428</v>
      </c>
      <c r="AE100" s="55"/>
      <c r="AF100" s="147" t="s">
        <v>428</v>
      </c>
      <c r="AG100" s="147" t="s">
        <v>428</v>
      </c>
      <c r="AH100" s="147" t="s">
        <v>428</v>
      </c>
      <c r="AI100" s="147" t="s">
        <v>428</v>
      </c>
      <c r="AJ100" s="147" t="s">
        <v>428</v>
      </c>
      <c r="AK100" s="147">
        <v>5506.954999999999</v>
      </c>
      <c r="AL100" s="45" t="s">
        <v>245</v>
      </c>
    </row>
    <row r="101" spans="1:38" s="2" customFormat="1" ht="26.25" customHeight="1" thickBot="1" x14ac:dyDescent="0.25">
      <c r="A101" s="65" t="s">
        <v>243</v>
      </c>
      <c r="B101" s="65" t="s">
        <v>247</v>
      </c>
      <c r="C101" s="66" t="s">
        <v>248</v>
      </c>
      <c r="D101" s="79"/>
      <c r="E101" s="138">
        <v>4.5013279789939305E-2</v>
      </c>
      <c r="F101" s="138">
        <v>0.31392527625037886</v>
      </c>
      <c r="G101" s="138" t="s">
        <v>428</v>
      </c>
      <c r="H101" s="138">
        <v>0.89892163135985426</v>
      </c>
      <c r="I101" s="138">
        <v>6.6932332359120085E-3</v>
      </c>
      <c r="J101" s="138">
        <v>2.2048297718298381E-2</v>
      </c>
      <c r="K101" s="138">
        <v>5.5120744295745955E-2</v>
      </c>
      <c r="L101" s="138" t="s">
        <v>442</v>
      </c>
      <c r="M101" s="138" t="s">
        <v>428</v>
      </c>
      <c r="N101" s="138" t="s">
        <v>428</v>
      </c>
      <c r="O101" s="138" t="s">
        <v>428</v>
      </c>
      <c r="P101" s="138" t="s">
        <v>428</v>
      </c>
      <c r="Q101" s="138" t="s">
        <v>428</v>
      </c>
      <c r="R101" s="138" t="s">
        <v>428</v>
      </c>
      <c r="S101" s="138" t="s">
        <v>428</v>
      </c>
      <c r="T101" s="138" t="s">
        <v>428</v>
      </c>
      <c r="U101" s="138" t="s">
        <v>428</v>
      </c>
      <c r="V101" s="138" t="s">
        <v>428</v>
      </c>
      <c r="W101" s="138" t="s">
        <v>428</v>
      </c>
      <c r="X101" s="138" t="s">
        <v>428</v>
      </c>
      <c r="Y101" s="138" t="s">
        <v>428</v>
      </c>
      <c r="Z101" s="138" t="s">
        <v>428</v>
      </c>
      <c r="AA101" s="138" t="s">
        <v>428</v>
      </c>
      <c r="AB101" s="138" t="s">
        <v>428</v>
      </c>
      <c r="AC101" s="138" t="s">
        <v>428</v>
      </c>
      <c r="AD101" s="138" t="s">
        <v>428</v>
      </c>
      <c r="AE101" s="55"/>
      <c r="AF101" s="147" t="s">
        <v>428</v>
      </c>
      <c r="AG101" s="147" t="s">
        <v>428</v>
      </c>
      <c r="AH101" s="147" t="s">
        <v>428</v>
      </c>
      <c r="AI101" s="147" t="s">
        <v>428</v>
      </c>
      <c r="AJ101" s="147" t="s">
        <v>428</v>
      </c>
      <c r="AK101" s="147">
        <v>4328.1230000000005</v>
      </c>
      <c r="AL101" s="45" t="s">
        <v>245</v>
      </c>
    </row>
    <row r="102" spans="1:38" s="2" customFormat="1" ht="26.25" customHeight="1" thickBot="1" x14ac:dyDescent="0.25">
      <c r="A102" s="65" t="s">
        <v>243</v>
      </c>
      <c r="B102" s="65" t="s">
        <v>249</v>
      </c>
      <c r="C102" s="66" t="s">
        <v>386</v>
      </c>
      <c r="D102" s="79"/>
      <c r="E102" s="138">
        <v>2.2797320441571437E-3</v>
      </c>
      <c r="F102" s="138">
        <v>1.0974425118303517</v>
      </c>
      <c r="G102" s="138" t="s">
        <v>428</v>
      </c>
      <c r="H102" s="138">
        <v>4.5410665443452274</v>
      </c>
      <c r="I102" s="138">
        <v>7.9343000000000018E-3</v>
      </c>
      <c r="J102" s="138">
        <v>0.17882750000000003</v>
      </c>
      <c r="K102" s="138">
        <v>1.2202605000000002</v>
      </c>
      <c r="L102" s="138" t="s">
        <v>442</v>
      </c>
      <c r="M102" s="138" t="s">
        <v>428</v>
      </c>
      <c r="N102" s="138" t="s">
        <v>428</v>
      </c>
      <c r="O102" s="138" t="s">
        <v>428</v>
      </c>
      <c r="P102" s="138" t="s">
        <v>428</v>
      </c>
      <c r="Q102" s="138" t="s">
        <v>428</v>
      </c>
      <c r="R102" s="138" t="s">
        <v>428</v>
      </c>
      <c r="S102" s="138" t="s">
        <v>428</v>
      </c>
      <c r="T102" s="138" t="s">
        <v>428</v>
      </c>
      <c r="U102" s="138" t="s">
        <v>428</v>
      </c>
      <c r="V102" s="138" t="s">
        <v>428</v>
      </c>
      <c r="W102" s="138" t="s">
        <v>428</v>
      </c>
      <c r="X102" s="138" t="s">
        <v>428</v>
      </c>
      <c r="Y102" s="138" t="s">
        <v>428</v>
      </c>
      <c r="Z102" s="138" t="s">
        <v>428</v>
      </c>
      <c r="AA102" s="138" t="s">
        <v>428</v>
      </c>
      <c r="AB102" s="138" t="s">
        <v>428</v>
      </c>
      <c r="AC102" s="138" t="s">
        <v>428</v>
      </c>
      <c r="AD102" s="138" t="s">
        <v>428</v>
      </c>
      <c r="AE102" s="55"/>
      <c r="AF102" s="147" t="s">
        <v>428</v>
      </c>
      <c r="AG102" s="147" t="s">
        <v>428</v>
      </c>
      <c r="AH102" s="147" t="s">
        <v>428</v>
      </c>
      <c r="AI102" s="147" t="s">
        <v>428</v>
      </c>
      <c r="AJ102" s="147" t="s">
        <v>428</v>
      </c>
      <c r="AK102" s="147">
        <v>1508.3500000000001</v>
      </c>
      <c r="AL102" s="45" t="s">
        <v>245</v>
      </c>
    </row>
    <row r="103" spans="1:38" s="2" customFormat="1" ht="26.25" customHeight="1" thickBot="1" x14ac:dyDescent="0.25">
      <c r="A103" s="65" t="s">
        <v>243</v>
      </c>
      <c r="B103" s="65" t="s">
        <v>250</v>
      </c>
      <c r="C103" s="66" t="s">
        <v>251</v>
      </c>
      <c r="D103" s="79"/>
      <c r="E103" s="138" t="s">
        <v>430</v>
      </c>
      <c r="F103" s="138" t="s">
        <v>430</v>
      </c>
      <c r="G103" s="138" t="s">
        <v>428</v>
      </c>
      <c r="H103" s="138" t="s">
        <v>430</v>
      </c>
      <c r="I103" s="138" t="s">
        <v>430</v>
      </c>
      <c r="J103" s="138" t="s">
        <v>430</v>
      </c>
      <c r="K103" s="138" t="s">
        <v>430</v>
      </c>
      <c r="L103" s="138" t="s">
        <v>442</v>
      </c>
      <c r="M103" s="138" t="s">
        <v>428</v>
      </c>
      <c r="N103" s="138" t="s">
        <v>428</v>
      </c>
      <c r="O103" s="138" t="s">
        <v>428</v>
      </c>
      <c r="P103" s="138" t="s">
        <v>428</v>
      </c>
      <c r="Q103" s="138" t="s">
        <v>428</v>
      </c>
      <c r="R103" s="138" t="s">
        <v>428</v>
      </c>
      <c r="S103" s="138" t="s">
        <v>428</v>
      </c>
      <c r="T103" s="138" t="s">
        <v>428</v>
      </c>
      <c r="U103" s="138" t="s">
        <v>428</v>
      </c>
      <c r="V103" s="138" t="s">
        <v>428</v>
      </c>
      <c r="W103" s="138" t="s">
        <v>428</v>
      </c>
      <c r="X103" s="138" t="s">
        <v>428</v>
      </c>
      <c r="Y103" s="138" t="s">
        <v>428</v>
      </c>
      <c r="Z103" s="138" t="s">
        <v>428</v>
      </c>
      <c r="AA103" s="138" t="s">
        <v>428</v>
      </c>
      <c r="AB103" s="138" t="s">
        <v>428</v>
      </c>
      <c r="AC103" s="138" t="s">
        <v>428</v>
      </c>
      <c r="AD103" s="138" t="s">
        <v>428</v>
      </c>
      <c r="AE103" s="55"/>
      <c r="AF103" s="147" t="s">
        <v>428</v>
      </c>
      <c r="AG103" s="147" t="s">
        <v>428</v>
      </c>
      <c r="AH103" s="147" t="s">
        <v>428</v>
      </c>
      <c r="AI103" s="147" t="s">
        <v>428</v>
      </c>
      <c r="AJ103" s="147" t="s">
        <v>428</v>
      </c>
      <c r="AK103" s="147" t="s">
        <v>430</v>
      </c>
      <c r="AL103" s="45" t="s">
        <v>245</v>
      </c>
    </row>
    <row r="104" spans="1:38" s="2" customFormat="1" ht="26.25" customHeight="1" thickBot="1" x14ac:dyDescent="0.25">
      <c r="A104" s="65" t="s">
        <v>243</v>
      </c>
      <c r="B104" s="65" t="s">
        <v>252</v>
      </c>
      <c r="C104" s="66" t="s">
        <v>253</v>
      </c>
      <c r="D104" s="79"/>
      <c r="E104" s="138">
        <v>1.5011136938450757E-3</v>
      </c>
      <c r="F104" s="138">
        <v>1.667881049386285E-3</v>
      </c>
      <c r="G104" s="138" t="s">
        <v>428</v>
      </c>
      <c r="H104" s="138">
        <v>2.0543022336000204E-2</v>
      </c>
      <c r="I104" s="138">
        <v>1.9336098082191785E-5</v>
      </c>
      <c r="J104" s="138">
        <v>6.369538191780823E-5</v>
      </c>
      <c r="K104" s="138">
        <v>1.5923845479452056E-4</v>
      </c>
      <c r="L104" s="138" t="s">
        <v>442</v>
      </c>
      <c r="M104" s="138" t="s">
        <v>428</v>
      </c>
      <c r="N104" s="138" t="s">
        <v>428</v>
      </c>
      <c r="O104" s="138" t="s">
        <v>428</v>
      </c>
      <c r="P104" s="138" t="s">
        <v>428</v>
      </c>
      <c r="Q104" s="138" t="s">
        <v>428</v>
      </c>
      <c r="R104" s="138" t="s">
        <v>428</v>
      </c>
      <c r="S104" s="138" t="s">
        <v>428</v>
      </c>
      <c r="T104" s="138" t="s">
        <v>428</v>
      </c>
      <c r="U104" s="138" t="s">
        <v>428</v>
      </c>
      <c r="V104" s="138" t="s">
        <v>428</v>
      </c>
      <c r="W104" s="138" t="s">
        <v>428</v>
      </c>
      <c r="X104" s="138" t="s">
        <v>428</v>
      </c>
      <c r="Y104" s="138" t="s">
        <v>428</v>
      </c>
      <c r="Z104" s="138" t="s">
        <v>428</v>
      </c>
      <c r="AA104" s="138" t="s">
        <v>428</v>
      </c>
      <c r="AB104" s="138" t="s">
        <v>428</v>
      </c>
      <c r="AC104" s="138" t="s">
        <v>428</v>
      </c>
      <c r="AD104" s="138" t="s">
        <v>428</v>
      </c>
      <c r="AE104" s="55"/>
      <c r="AF104" s="147" t="s">
        <v>428</v>
      </c>
      <c r="AG104" s="147" t="s">
        <v>428</v>
      </c>
      <c r="AH104" s="147" t="s">
        <v>428</v>
      </c>
      <c r="AI104" s="147" t="s">
        <v>428</v>
      </c>
      <c r="AJ104" s="147" t="s">
        <v>428</v>
      </c>
      <c r="AK104" s="147">
        <v>10.5</v>
      </c>
      <c r="AL104" s="45" t="s">
        <v>245</v>
      </c>
    </row>
    <row r="105" spans="1:38" s="2" customFormat="1" ht="26.25" customHeight="1" thickBot="1" x14ac:dyDescent="0.25">
      <c r="A105" s="65" t="s">
        <v>243</v>
      </c>
      <c r="B105" s="65" t="s">
        <v>254</v>
      </c>
      <c r="C105" s="66" t="s">
        <v>255</v>
      </c>
      <c r="D105" s="79"/>
      <c r="E105" s="138">
        <v>3.864443411164932E-2</v>
      </c>
      <c r="F105" s="138">
        <v>0.1954051514950392</v>
      </c>
      <c r="G105" s="138" t="s">
        <v>428</v>
      </c>
      <c r="H105" s="138">
        <v>0.90538987246985525</v>
      </c>
      <c r="I105" s="138">
        <v>7.3183561643835621E-3</v>
      </c>
      <c r="J105" s="138">
        <v>1.150027397260274E-2</v>
      </c>
      <c r="K105" s="138">
        <v>2.5091506849315062E-2</v>
      </c>
      <c r="L105" s="138" t="s">
        <v>442</v>
      </c>
      <c r="M105" s="138" t="s">
        <v>428</v>
      </c>
      <c r="N105" s="138" t="s">
        <v>428</v>
      </c>
      <c r="O105" s="138" t="s">
        <v>428</v>
      </c>
      <c r="P105" s="138" t="s">
        <v>428</v>
      </c>
      <c r="Q105" s="138" t="s">
        <v>428</v>
      </c>
      <c r="R105" s="138" t="s">
        <v>428</v>
      </c>
      <c r="S105" s="138" t="s">
        <v>428</v>
      </c>
      <c r="T105" s="138" t="s">
        <v>428</v>
      </c>
      <c r="U105" s="138" t="s">
        <v>428</v>
      </c>
      <c r="V105" s="138" t="s">
        <v>428</v>
      </c>
      <c r="W105" s="138" t="s">
        <v>428</v>
      </c>
      <c r="X105" s="138" t="s">
        <v>428</v>
      </c>
      <c r="Y105" s="138" t="s">
        <v>428</v>
      </c>
      <c r="Z105" s="138" t="s">
        <v>428</v>
      </c>
      <c r="AA105" s="138" t="s">
        <v>428</v>
      </c>
      <c r="AB105" s="138" t="s">
        <v>428</v>
      </c>
      <c r="AC105" s="138" t="s">
        <v>428</v>
      </c>
      <c r="AD105" s="138" t="s">
        <v>428</v>
      </c>
      <c r="AE105" s="55"/>
      <c r="AF105" s="147" t="s">
        <v>428</v>
      </c>
      <c r="AG105" s="147" t="s">
        <v>428</v>
      </c>
      <c r="AH105" s="147" t="s">
        <v>428</v>
      </c>
      <c r="AI105" s="147" t="s">
        <v>428</v>
      </c>
      <c r="AJ105" s="147" t="s">
        <v>428</v>
      </c>
      <c r="AK105" s="147">
        <v>106</v>
      </c>
      <c r="AL105" s="45" t="s">
        <v>245</v>
      </c>
    </row>
    <row r="106" spans="1:38" s="2" customFormat="1" ht="26.25" customHeight="1" thickBot="1" x14ac:dyDescent="0.25">
      <c r="A106" s="65" t="s">
        <v>243</v>
      </c>
      <c r="B106" s="65" t="s">
        <v>256</v>
      </c>
      <c r="C106" s="66" t="s">
        <v>257</v>
      </c>
      <c r="D106" s="79"/>
      <c r="E106" s="138">
        <v>1.8642790898630132E-3</v>
      </c>
      <c r="F106" s="138">
        <v>7.5392563120355522E-3</v>
      </c>
      <c r="G106" s="138" t="s">
        <v>428</v>
      </c>
      <c r="H106" s="138">
        <v>4.3677684671037179E-2</v>
      </c>
      <c r="I106" s="138">
        <v>3.6986301369863013E-4</v>
      </c>
      <c r="J106" s="138">
        <v>5.9178082191780809E-4</v>
      </c>
      <c r="K106" s="138">
        <v>1.2575342465753424E-3</v>
      </c>
      <c r="L106" s="138" t="s">
        <v>442</v>
      </c>
      <c r="M106" s="138" t="s">
        <v>428</v>
      </c>
      <c r="N106" s="138" t="s">
        <v>428</v>
      </c>
      <c r="O106" s="138" t="s">
        <v>428</v>
      </c>
      <c r="P106" s="138" t="s">
        <v>428</v>
      </c>
      <c r="Q106" s="138" t="s">
        <v>428</v>
      </c>
      <c r="R106" s="138" t="s">
        <v>428</v>
      </c>
      <c r="S106" s="138" t="s">
        <v>428</v>
      </c>
      <c r="T106" s="138" t="s">
        <v>428</v>
      </c>
      <c r="U106" s="138" t="s">
        <v>428</v>
      </c>
      <c r="V106" s="138" t="s">
        <v>428</v>
      </c>
      <c r="W106" s="138" t="s">
        <v>428</v>
      </c>
      <c r="X106" s="138" t="s">
        <v>428</v>
      </c>
      <c r="Y106" s="138" t="s">
        <v>428</v>
      </c>
      <c r="Z106" s="138" t="s">
        <v>428</v>
      </c>
      <c r="AA106" s="138" t="s">
        <v>428</v>
      </c>
      <c r="AB106" s="138" t="s">
        <v>428</v>
      </c>
      <c r="AC106" s="138" t="s">
        <v>428</v>
      </c>
      <c r="AD106" s="138" t="s">
        <v>428</v>
      </c>
      <c r="AE106" s="55"/>
      <c r="AF106" s="147" t="s">
        <v>428</v>
      </c>
      <c r="AG106" s="147" t="s">
        <v>428</v>
      </c>
      <c r="AH106" s="147" t="s">
        <v>428</v>
      </c>
      <c r="AI106" s="147" t="s">
        <v>428</v>
      </c>
      <c r="AJ106" s="147" t="s">
        <v>428</v>
      </c>
      <c r="AK106" s="147">
        <v>7.5</v>
      </c>
      <c r="AL106" s="45" t="s">
        <v>245</v>
      </c>
    </row>
    <row r="107" spans="1:38" s="2" customFormat="1" ht="26.25" customHeight="1" thickBot="1" x14ac:dyDescent="0.25">
      <c r="A107" s="65" t="s">
        <v>243</v>
      </c>
      <c r="B107" s="65" t="s">
        <v>258</v>
      </c>
      <c r="C107" s="66" t="s">
        <v>379</v>
      </c>
      <c r="D107" s="79"/>
      <c r="E107" s="138">
        <v>2.3901649035264004E-2</v>
      </c>
      <c r="F107" s="138">
        <v>0.35392499999999999</v>
      </c>
      <c r="G107" s="138" t="s">
        <v>428</v>
      </c>
      <c r="H107" s="138">
        <v>0.29149619801702409</v>
      </c>
      <c r="I107" s="138">
        <v>6.4350000000000006E-3</v>
      </c>
      <c r="J107" s="138">
        <v>8.5800000000000001E-2</v>
      </c>
      <c r="K107" s="138">
        <v>0.40755000000000002</v>
      </c>
      <c r="L107" s="138" t="s">
        <v>442</v>
      </c>
      <c r="M107" s="138" t="s">
        <v>428</v>
      </c>
      <c r="N107" s="138" t="s">
        <v>428</v>
      </c>
      <c r="O107" s="138" t="s">
        <v>428</v>
      </c>
      <c r="P107" s="138" t="s">
        <v>428</v>
      </c>
      <c r="Q107" s="138" t="s">
        <v>428</v>
      </c>
      <c r="R107" s="138" t="s">
        <v>428</v>
      </c>
      <c r="S107" s="138" t="s">
        <v>428</v>
      </c>
      <c r="T107" s="138" t="s">
        <v>428</v>
      </c>
      <c r="U107" s="138" t="s">
        <v>428</v>
      </c>
      <c r="V107" s="138" t="s">
        <v>428</v>
      </c>
      <c r="W107" s="138" t="s">
        <v>428</v>
      </c>
      <c r="X107" s="138" t="s">
        <v>428</v>
      </c>
      <c r="Y107" s="138" t="s">
        <v>428</v>
      </c>
      <c r="Z107" s="138" t="s">
        <v>428</v>
      </c>
      <c r="AA107" s="138" t="s">
        <v>428</v>
      </c>
      <c r="AB107" s="138" t="s">
        <v>428</v>
      </c>
      <c r="AC107" s="138" t="s">
        <v>428</v>
      </c>
      <c r="AD107" s="138" t="s">
        <v>428</v>
      </c>
      <c r="AE107" s="55"/>
      <c r="AF107" s="147" t="s">
        <v>428</v>
      </c>
      <c r="AG107" s="147" t="s">
        <v>428</v>
      </c>
      <c r="AH107" s="147" t="s">
        <v>428</v>
      </c>
      <c r="AI107" s="147" t="s">
        <v>428</v>
      </c>
      <c r="AJ107" s="147" t="s">
        <v>428</v>
      </c>
      <c r="AK107" s="147">
        <v>2145</v>
      </c>
      <c r="AL107" s="45" t="s">
        <v>245</v>
      </c>
    </row>
    <row r="108" spans="1:38" s="2" customFormat="1" ht="26.25" customHeight="1" thickBot="1" x14ac:dyDescent="0.25">
      <c r="A108" s="65" t="s">
        <v>243</v>
      </c>
      <c r="B108" s="65" t="s">
        <v>259</v>
      </c>
      <c r="C108" s="66" t="s">
        <v>380</v>
      </c>
      <c r="D108" s="79"/>
      <c r="E108" s="138">
        <v>7.6698448128000002E-2</v>
      </c>
      <c r="F108" s="138">
        <v>1.2856320000000001</v>
      </c>
      <c r="G108" s="138" t="s">
        <v>428</v>
      </c>
      <c r="H108" s="138">
        <v>1.6038291340799999</v>
      </c>
      <c r="I108" s="138">
        <v>2.3807999999999999E-2</v>
      </c>
      <c r="J108" s="138">
        <v>0.23808000000000001</v>
      </c>
      <c r="K108" s="138">
        <v>0.47616000000000003</v>
      </c>
      <c r="L108" s="138" t="s">
        <v>442</v>
      </c>
      <c r="M108" s="138" t="s">
        <v>428</v>
      </c>
      <c r="N108" s="138" t="s">
        <v>428</v>
      </c>
      <c r="O108" s="138" t="s">
        <v>428</v>
      </c>
      <c r="P108" s="138" t="s">
        <v>428</v>
      </c>
      <c r="Q108" s="138" t="s">
        <v>428</v>
      </c>
      <c r="R108" s="138" t="s">
        <v>428</v>
      </c>
      <c r="S108" s="138" t="s">
        <v>428</v>
      </c>
      <c r="T108" s="138" t="s">
        <v>428</v>
      </c>
      <c r="U108" s="138" t="s">
        <v>428</v>
      </c>
      <c r="V108" s="138" t="s">
        <v>428</v>
      </c>
      <c r="W108" s="138" t="s">
        <v>428</v>
      </c>
      <c r="X108" s="138" t="s">
        <v>428</v>
      </c>
      <c r="Y108" s="138" t="s">
        <v>428</v>
      </c>
      <c r="Z108" s="138" t="s">
        <v>428</v>
      </c>
      <c r="AA108" s="138" t="s">
        <v>428</v>
      </c>
      <c r="AB108" s="138" t="s">
        <v>428</v>
      </c>
      <c r="AC108" s="138" t="s">
        <v>428</v>
      </c>
      <c r="AD108" s="138" t="s">
        <v>428</v>
      </c>
      <c r="AE108" s="55"/>
      <c r="AF108" s="147" t="s">
        <v>428</v>
      </c>
      <c r="AG108" s="147" t="s">
        <v>428</v>
      </c>
      <c r="AH108" s="147" t="s">
        <v>428</v>
      </c>
      <c r="AI108" s="147" t="s">
        <v>428</v>
      </c>
      <c r="AJ108" s="147" t="s">
        <v>428</v>
      </c>
      <c r="AK108" s="147">
        <v>11904</v>
      </c>
      <c r="AL108" s="45" t="s">
        <v>245</v>
      </c>
    </row>
    <row r="109" spans="1:38" s="2" customFormat="1" ht="26.25" customHeight="1" thickBot="1" x14ac:dyDescent="0.25">
      <c r="A109" s="65" t="s">
        <v>243</v>
      </c>
      <c r="B109" s="65" t="s">
        <v>260</v>
      </c>
      <c r="C109" s="66" t="s">
        <v>381</v>
      </c>
      <c r="D109" s="79"/>
      <c r="E109" s="138">
        <v>2.007442944000001E-2</v>
      </c>
      <c r="F109" s="138">
        <v>0.42748380000000002</v>
      </c>
      <c r="G109" s="138" t="s">
        <v>428</v>
      </c>
      <c r="H109" s="138">
        <v>0.57752589312000024</v>
      </c>
      <c r="I109" s="138">
        <v>1.7484000000000003E-2</v>
      </c>
      <c r="J109" s="138">
        <v>9.6162000000000011E-2</v>
      </c>
      <c r="K109" s="138">
        <v>9.6162000000000011E-2</v>
      </c>
      <c r="L109" s="138" t="s">
        <v>442</v>
      </c>
      <c r="M109" s="138" t="s">
        <v>428</v>
      </c>
      <c r="N109" s="138" t="s">
        <v>428</v>
      </c>
      <c r="O109" s="138" t="s">
        <v>428</v>
      </c>
      <c r="P109" s="138" t="s">
        <v>428</v>
      </c>
      <c r="Q109" s="138" t="s">
        <v>428</v>
      </c>
      <c r="R109" s="138" t="s">
        <v>428</v>
      </c>
      <c r="S109" s="138" t="s">
        <v>428</v>
      </c>
      <c r="T109" s="138" t="s">
        <v>428</v>
      </c>
      <c r="U109" s="138" t="s">
        <v>428</v>
      </c>
      <c r="V109" s="138" t="s">
        <v>428</v>
      </c>
      <c r="W109" s="138" t="s">
        <v>428</v>
      </c>
      <c r="X109" s="138" t="s">
        <v>428</v>
      </c>
      <c r="Y109" s="138" t="s">
        <v>428</v>
      </c>
      <c r="Z109" s="138" t="s">
        <v>428</v>
      </c>
      <c r="AA109" s="138" t="s">
        <v>428</v>
      </c>
      <c r="AB109" s="138" t="s">
        <v>428</v>
      </c>
      <c r="AC109" s="138" t="s">
        <v>428</v>
      </c>
      <c r="AD109" s="138" t="s">
        <v>428</v>
      </c>
      <c r="AE109" s="55"/>
      <c r="AF109" s="147" t="s">
        <v>428</v>
      </c>
      <c r="AG109" s="147" t="s">
        <v>428</v>
      </c>
      <c r="AH109" s="147" t="s">
        <v>428</v>
      </c>
      <c r="AI109" s="147" t="s">
        <v>428</v>
      </c>
      <c r="AJ109" s="147" t="s">
        <v>428</v>
      </c>
      <c r="AK109" s="147">
        <v>874.2</v>
      </c>
      <c r="AL109" s="45" t="s">
        <v>245</v>
      </c>
    </row>
    <row r="110" spans="1:38" s="2" customFormat="1" ht="26.25" customHeight="1" thickBot="1" x14ac:dyDescent="0.25">
      <c r="A110" s="65" t="s">
        <v>243</v>
      </c>
      <c r="B110" s="65" t="s">
        <v>261</v>
      </c>
      <c r="C110" s="66" t="s">
        <v>382</v>
      </c>
      <c r="D110" s="79"/>
      <c r="E110" s="138">
        <v>4.0402132634648012E-3</v>
      </c>
      <c r="F110" s="138">
        <v>0.141129801</v>
      </c>
      <c r="G110" s="138" t="s">
        <v>428</v>
      </c>
      <c r="H110" s="138">
        <v>8.4807617136510402E-2</v>
      </c>
      <c r="I110" s="138">
        <v>5.331391999999999E-3</v>
      </c>
      <c r="J110" s="138">
        <v>4.1379759999999995E-2</v>
      </c>
      <c r="K110" s="138">
        <v>4.1379759999999995E-2</v>
      </c>
      <c r="L110" s="138" t="s">
        <v>442</v>
      </c>
      <c r="M110" s="138" t="s">
        <v>428</v>
      </c>
      <c r="N110" s="138" t="s">
        <v>428</v>
      </c>
      <c r="O110" s="138" t="s">
        <v>428</v>
      </c>
      <c r="P110" s="138" t="s">
        <v>428</v>
      </c>
      <c r="Q110" s="138" t="s">
        <v>428</v>
      </c>
      <c r="R110" s="138" t="s">
        <v>428</v>
      </c>
      <c r="S110" s="138" t="s">
        <v>428</v>
      </c>
      <c r="T110" s="138" t="s">
        <v>428</v>
      </c>
      <c r="U110" s="138" t="s">
        <v>428</v>
      </c>
      <c r="V110" s="138" t="s">
        <v>428</v>
      </c>
      <c r="W110" s="138" t="s">
        <v>428</v>
      </c>
      <c r="X110" s="138" t="s">
        <v>428</v>
      </c>
      <c r="Y110" s="138" t="s">
        <v>428</v>
      </c>
      <c r="Z110" s="138" t="s">
        <v>428</v>
      </c>
      <c r="AA110" s="138" t="s">
        <v>428</v>
      </c>
      <c r="AB110" s="138" t="s">
        <v>428</v>
      </c>
      <c r="AC110" s="138" t="s">
        <v>428</v>
      </c>
      <c r="AD110" s="138" t="s">
        <v>428</v>
      </c>
      <c r="AE110" s="55"/>
      <c r="AF110" s="147" t="s">
        <v>428</v>
      </c>
      <c r="AG110" s="147" t="s">
        <v>428</v>
      </c>
      <c r="AH110" s="147" t="s">
        <v>428</v>
      </c>
      <c r="AI110" s="147" t="s">
        <v>428</v>
      </c>
      <c r="AJ110" s="147" t="s">
        <v>428</v>
      </c>
      <c r="AK110" s="147">
        <v>288.60899999999998</v>
      </c>
      <c r="AL110" s="45" t="s">
        <v>245</v>
      </c>
    </row>
    <row r="111" spans="1:38" s="2" customFormat="1" ht="26.25" customHeight="1" thickBot="1" x14ac:dyDescent="0.25">
      <c r="A111" s="65" t="s">
        <v>243</v>
      </c>
      <c r="B111" s="65" t="s">
        <v>262</v>
      </c>
      <c r="C111" s="66" t="s">
        <v>376</v>
      </c>
      <c r="D111" s="79"/>
      <c r="E111" s="138">
        <v>1.2350774653425571E-2</v>
      </c>
      <c r="F111" s="138">
        <v>0.35616811000000004</v>
      </c>
      <c r="G111" s="138" t="s">
        <v>428</v>
      </c>
      <c r="H111" s="138">
        <v>0.21320213072046224</v>
      </c>
      <c r="I111" s="138">
        <v>7.7018200000000001E-4</v>
      </c>
      <c r="J111" s="138">
        <v>1.485351E-3</v>
      </c>
      <c r="K111" s="138">
        <v>3.3007799999999997E-3</v>
      </c>
      <c r="L111" s="138" t="s">
        <v>442</v>
      </c>
      <c r="M111" s="138" t="s">
        <v>428</v>
      </c>
      <c r="N111" s="138" t="s">
        <v>428</v>
      </c>
      <c r="O111" s="138" t="s">
        <v>428</v>
      </c>
      <c r="P111" s="138" t="s">
        <v>428</v>
      </c>
      <c r="Q111" s="138" t="s">
        <v>428</v>
      </c>
      <c r="R111" s="138" t="s">
        <v>428</v>
      </c>
      <c r="S111" s="138" t="s">
        <v>428</v>
      </c>
      <c r="T111" s="138" t="s">
        <v>428</v>
      </c>
      <c r="U111" s="138" t="s">
        <v>428</v>
      </c>
      <c r="V111" s="138" t="s">
        <v>428</v>
      </c>
      <c r="W111" s="138" t="s">
        <v>428</v>
      </c>
      <c r="X111" s="138" t="s">
        <v>428</v>
      </c>
      <c r="Y111" s="138" t="s">
        <v>428</v>
      </c>
      <c r="Z111" s="138" t="s">
        <v>428</v>
      </c>
      <c r="AA111" s="138" t="s">
        <v>428</v>
      </c>
      <c r="AB111" s="138" t="s">
        <v>428</v>
      </c>
      <c r="AC111" s="138" t="s">
        <v>428</v>
      </c>
      <c r="AD111" s="138" t="s">
        <v>428</v>
      </c>
      <c r="AE111" s="55"/>
      <c r="AF111" s="147" t="s">
        <v>428</v>
      </c>
      <c r="AG111" s="147" t="s">
        <v>428</v>
      </c>
      <c r="AH111" s="147" t="s">
        <v>428</v>
      </c>
      <c r="AI111" s="147" t="s">
        <v>428</v>
      </c>
      <c r="AJ111" s="147" t="s">
        <v>428</v>
      </c>
      <c r="AK111" s="147">
        <v>188.57666666666665</v>
      </c>
      <c r="AL111" s="45" t="s">
        <v>245</v>
      </c>
    </row>
    <row r="112" spans="1:38" s="2" customFormat="1" ht="26.25" customHeight="1" thickBot="1" x14ac:dyDescent="0.25">
      <c r="A112" s="65" t="s">
        <v>263</v>
      </c>
      <c r="B112" s="65" t="s">
        <v>264</v>
      </c>
      <c r="C112" s="66" t="s">
        <v>265</v>
      </c>
      <c r="D112" s="67"/>
      <c r="E112" s="138">
        <v>13.943268876867386</v>
      </c>
      <c r="F112" s="138" t="s">
        <v>428</v>
      </c>
      <c r="G112" s="138" t="s">
        <v>428</v>
      </c>
      <c r="H112" s="138">
        <v>19.525468200000002</v>
      </c>
      <c r="I112" s="138" t="s">
        <v>428</v>
      </c>
      <c r="J112" s="138" t="s">
        <v>428</v>
      </c>
      <c r="K112" s="138" t="s">
        <v>428</v>
      </c>
      <c r="L112" s="138" t="s">
        <v>442</v>
      </c>
      <c r="M112" s="138" t="s">
        <v>428</v>
      </c>
      <c r="N112" s="138" t="s">
        <v>428</v>
      </c>
      <c r="O112" s="138" t="s">
        <v>428</v>
      </c>
      <c r="P112" s="138" t="s">
        <v>428</v>
      </c>
      <c r="Q112" s="138" t="s">
        <v>428</v>
      </c>
      <c r="R112" s="138" t="s">
        <v>428</v>
      </c>
      <c r="S112" s="138" t="s">
        <v>428</v>
      </c>
      <c r="T112" s="138" t="s">
        <v>428</v>
      </c>
      <c r="U112" s="138" t="s">
        <v>428</v>
      </c>
      <c r="V112" s="138" t="s">
        <v>428</v>
      </c>
      <c r="W112" s="138" t="s">
        <v>428</v>
      </c>
      <c r="X112" s="138" t="s">
        <v>428</v>
      </c>
      <c r="Y112" s="138" t="s">
        <v>428</v>
      </c>
      <c r="Z112" s="138" t="s">
        <v>428</v>
      </c>
      <c r="AA112" s="138" t="s">
        <v>428</v>
      </c>
      <c r="AB112" s="138" t="s">
        <v>428</v>
      </c>
      <c r="AC112" s="138" t="s">
        <v>428</v>
      </c>
      <c r="AD112" s="138" t="s">
        <v>428</v>
      </c>
      <c r="AE112" s="55"/>
      <c r="AF112" s="147" t="s">
        <v>428</v>
      </c>
      <c r="AG112" s="147" t="s">
        <v>428</v>
      </c>
      <c r="AH112" s="147" t="s">
        <v>428</v>
      </c>
      <c r="AI112" s="147" t="s">
        <v>428</v>
      </c>
      <c r="AJ112" s="147" t="s">
        <v>428</v>
      </c>
      <c r="AK112" s="147">
        <v>362395300.00000012</v>
      </c>
      <c r="AL112" s="45" t="s">
        <v>418</v>
      </c>
    </row>
    <row r="113" spans="1:38" s="2" customFormat="1" ht="26.25" customHeight="1" thickBot="1" x14ac:dyDescent="0.25">
      <c r="A113" s="65" t="s">
        <v>263</v>
      </c>
      <c r="B113" s="80" t="s">
        <v>266</v>
      </c>
      <c r="C113" s="81" t="s">
        <v>267</v>
      </c>
      <c r="D113" s="67"/>
      <c r="E113" s="138">
        <v>6.041887606433618</v>
      </c>
      <c r="F113" s="138" t="s">
        <v>429</v>
      </c>
      <c r="G113" s="138" t="s">
        <v>428</v>
      </c>
      <c r="H113" s="138">
        <v>35.131610715752352</v>
      </c>
      <c r="I113" s="138" t="s">
        <v>442</v>
      </c>
      <c r="J113" s="138" t="s">
        <v>442</v>
      </c>
      <c r="K113" s="138" t="s">
        <v>442</v>
      </c>
      <c r="L113" s="138" t="s">
        <v>442</v>
      </c>
      <c r="M113" s="138" t="s">
        <v>428</v>
      </c>
      <c r="N113" s="138" t="s">
        <v>428</v>
      </c>
      <c r="O113" s="138" t="s">
        <v>428</v>
      </c>
      <c r="P113" s="138" t="s">
        <v>428</v>
      </c>
      <c r="Q113" s="138" t="s">
        <v>428</v>
      </c>
      <c r="R113" s="138" t="s">
        <v>428</v>
      </c>
      <c r="S113" s="138" t="s">
        <v>428</v>
      </c>
      <c r="T113" s="138" t="s">
        <v>428</v>
      </c>
      <c r="U113" s="138" t="s">
        <v>428</v>
      </c>
      <c r="V113" s="138" t="s">
        <v>428</v>
      </c>
      <c r="W113" s="138" t="s">
        <v>428</v>
      </c>
      <c r="X113" s="138" t="s">
        <v>428</v>
      </c>
      <c r="Y113" s="138" t="s">
        <v>428</v>
      </c>
      <c r="Z113" s="138" t="s">
        <v>428</v>
      </c>
      <c r="AA113" s="138" t="s">
        <v>428</v>
      </c>
      <c r="AB113" s="138" t="s">
        <v>428</v>
      </c>
      <c r="AC113" s="138" t="s">
        <v>428</v>
      </c>
      <c r="AD113" s="138" t="s">
        <v>428</v>
      </c>
      <c r="AE113" s="55"/>
      <c r="AF113" s="147" t="s">
        <v>428</v>
      </c>
      <c r="AG113" s="147" t="s">
        <v>428</v>
      </c>
      <c r="AH113" s="147" t="s">
        <v>428</v>
      </c>
      <c r="AI113" s="147" t="s">
        <v>428</v>
      </c>
      <c r="AJ113" s="147" t="s">
        <v>428</v>
      </c>
      <c r="AK113" s="147">
        <v>157032.88024032692</v>
      </c>
      <c r="AL113" s="148" t="s">
        <v>435</v>
      </c>
    </row>
    <row r="114" spans="1:38" s="2" customFormat="1" ht="26.25" customHeight="1" thickBot="1" x14ac:dyDescent="0.25">
      <c r="A114" s="65" t="s">
        <v>263</v>
      </c>
      <c r="B114" s="80" t="s">
        <v>268</v>
      </c>
      <c r="C114" s="81" t="s">
        <v>387</v>
      </c>
      <c r="D114" s="67"/>
      <c r="E114" s="138">
        <v>0.1590376638508593</v>
      </c>
      <c r="F114" s="138" t="s">
        <v>442</v>
      </c>
      <c r="G114" s="138" t="s">
        <v>428</v>
      </c>
      <c r="H114" s="138">
        <v>0.53735500000000003</v>
      </c>
      <c r="I114" s="138" t="s">
        <v>442</v>
      </c>
      <c r="J114" s="138" t="s">
        <v>442</v>
      </c>
      <c r="K114" s="138" t="s">
        <v>442</v>
      </c>
      <c r="L114" s="138" t="s">
        <v>442</v>
      </c>
      <c r="M114" s="138" t="s">
        <v>428</v>
      </c>
      <c r="N114" s="138" t="s">
        <v>428</v>
      </c>
      <c r="O114" s="138" t="s">
        <v>428</v>
      </c>
      <c r="P114" s="138" t="s">
        <v>428</v>
      </c>
      <c r="Q114" s="138" t="s">
        <v>428</v>
      </c>
      <c r="R114" s="138" t="s">
        <v>428</v>
      </c>
      <c r="S114" s="138" t="s">
        <v>428</v>
      </c>
      <c r="T114" s="138" t="s">
        <v>428</v>
      </c>
      <c r="U114" s="138" t="s">
        <v>428</v>
      </c>
      <c r="V114" s="138" t="s">
        <v>428</v>
      </c>
      <c r="W114" s="138" t="s">
        <v>428</v>
      </c>
      <c r="X114" s="138" t="s">
        <v>428</v>
      </c>
      <c r="Y114" s="138" t="s">
        <v>428</v>
      </c>
      <c r="Z114" s="138" t="s">
        <v>428</v>
      </c>
      <c r="AA114" s="138" t="s">
        <v>428</v>
      </c>
      <c r="AB114" s="138" t="s">
        <v>428</v>
      </c>
      <c r="AC114" s="138" t="s">
        <v>428</v>
      </c>
      <c r="AD114" s="138" t="s">
        <v>428</v>
      </c>
      <c r="AE114" s="55"/>
      <c r="AF114" s="147" t="s">
        <v>428</v>
      </c>
      <c r="AG114" s="147" t="s">
        <v>428</v>
      </c>
      <c r="AH114" s="147" t="s">
        <v>428</v>
      </c>
      <c r="AI114" s="147" t="s">
        <v>428</v>
      </c>
      <c r="AJ114" s="147" t="s">
        <v>428</v>
      </c>
      <c r="AK114" s="147">
        <v>4133500</v>
      </c>
      <c r="AL114" s="148" t="s">
        <v>436</v>
      </c>
    </row>
    <row r="115" spans="1:38" s="2" customFormat="1" ht="26.25" customHeight="1" thickBot="1" x14ac:dyDescent="0.25">
      <c r="A115" s="65" t="s">
        <v>263</v>
      </c>
      <c r="B115" s="80" t="s">
        <v>269</v>
      </c>
      <c r="C115" s="81" t="s">
        <v>270</v>
      </c>
      <c r="D115" s="67"/>
      <c r="E115" s="138" t="s">
        <v>442</v>
      </c>
      <c r="F115" s="138" t="s">
        <v>442</v>
      </c>
      <c r="G115" s="138" t="s">
        <v>428</v>
      </c>
      <c r="H115" s="138" t="s">
        <v>442</v>
      </c>
      <c r="I115" s="138" t="s">
        <v>442</v>
      </c>
      <c r="J115" s="138" t="s">
        <v>442</v>
      </c>
      <c r="K115" s="138" t="s">
        <v>442</v>
      </c>
      <c r="L115" s="138" t="s">
        <v>442</v>
      </c>
      <c r="M115" s="138" t="s">
        <v>428</v>
      </c>
      <c r="N115" s="138" t="s">
        <v>428</v>
      </c>
      <c r="O115" s="138" t="s">
        <v>428</v>
      </c>
      <c r="P115" s="138" t="s">
        <v>428</v>
      </c>
      <c r="Q115" s="138" t="s">
        <v>428</v>
      </c>
      <c r="R115" s="138" t="s">
        <v>428</v>
      </c>
      <c r="S115" s="138" t="s">
        <v>428</v>
      </c>
      <c r="T115" s="138" t="s">
        <v>428</v>
      </c>
      <c r="U115" s="138" t="s">
        <v>428</v>
      </c>
      <c r="V115" s="138" t="s">
        <v>428</v>
      </c>
      <c r="W115" s="138" t="s">
        <v>428</v>
      </c>
      <c r="X115" s="138" t="s">
        <v>428</v>
      </c>
      <c r="Y115" s="138" t="s">
        <v>428</v>
      </c>
      <c r="Z115" s="138" t="s">
        <v>428</v>
      </c>
      <c r="AA115" s="138" t="s">
        <v>428</v>
      </c>
      <c r="AB115" s="138" t="s">
        <v>428</v>
      </c>
      <c r="AC115" s="138" t="s">
        <v>428</v>
      </c>
      <c r="AD115" s="138" t="s">
        <v>428</v>
      </c>
      <c r="AE115" s="55"/>
      <c r="AF115" s="147" t="s">
        <v>428</v>
      </c>
      <c r="AG115" s="147" t="s">
        <v>428</v>
      </c>
      <c r="AH115" s="147" t="s">
        <v>428</v>
      </c>
      <c r="AI115" s="147" t="s">
        <v>428</v>
      </c>
      <c r="AJ115" s="147" t="s">
        <v>428</v>
      </c>
      <c r="AK115" s="147" t="s">
        <v>442</v>
      </c>
      <c r="AL115" s="45" t="s">
        <v>412</v>
      </c>
    </row>
    <row r="116" spans="1:38" s="2" customFormat="1" ht="26.25" customHeight="1" thickBot="1" x14ac:dyDescent="0.25">
      <c r="A116" s="65" t="s">
        <v>263</v>
      </c>
      <c r="B116" s="65" t="s">
        <v>271</v>
      </c>
      <c r="C116" s="71" t="s">
        <v>409</v>
      </c>
      <c r="D116" s="67"/>
      <c r="E116" s="138">
        <v>10.301706017548103</v>
      </c>
      <c r="F116" s="138" t="s">
        <v>429</v>
      </c>
      <c r="G116" s="138" t="s">
        <v>428</v>
      </c>
      <c r="H116" s="138">
        <v>12.365524337746464</v>
      </c>
      <c r="I116" s="138" t="s">
        <v>442</v>
      </c>
      <c r="J116" s="138" t="s">
        <v>442</v>
      </c>
      <c r="K116" s="138" t="s">
        <v>442</v>
      </c>
      <c r="L116" s="138" t="s">
        <v>442</v>
      </c>
      <c r="M116" s="138" t="s">
        <v>428</v>
      </c>
      <c r="N116" s="138" t="s">
        <v>428</v>
      </c>
      <c r="O116" s="138" t="s">
        <v>428</v>
      </c>
      <c r="P116" s="138" t="s">
        <v>428</v>
      </c>
      <c r="Q116" s="138" t="s">
        <v>428</v>
      </c>
      <c r="R116" s="138" t="s">
        <v>428</v>
      </c>
      <c r="S116" s="138" t="s">
        <v>428</v>
      </c>
      <c r="T116" s="138" t="s">
        <v>428</v>
      </c>
      <c r="U116" s="138" t="s">
        <v>428</v>
      </c>
      <c r="V116" s="138" t="s">
        <v>428</v>
      </c>
      <c r="W116" s="138" t="s">
        <v>428</v>
      </c>
      <c r="X116" s="138" t="s">
        <v>428</v>
      </c>
      <c r="Y116" s="138" t="s">
        <v>428</v>
      </c>
      <c r="Z116" s="138" t="s">
        <v>428</v>
      </c>
      <c r="AA116" s="138" t="s">
        <v>428</v>
      </c>
      <c r="AB116" s="138" t="s">
        <v>428</v>
      </c>
      <c r="AC116" s="138" t="s">
        <v>428</v>
      </c>
      <c r="AD116" s="138" t="s">
        <v>428</v>
      </c>
      <c r="AE116" s="55"/>
      <c r="AF116" s="147" t="s">
        <v>428</v>
      </c>
      <c r="AG116" s="147" t="s">
        <v>428</v>
      </c>
      <c r="AH116" s="147" t="s">
        <v>428</v>
      </c>
      <c r="AI116" s="147" t="s">
        <v>428</v>
      </c>
      <c r="AJ116" s="147" t="s">
        <v>428</v>
      </c>
      <c r="AK116" s="147">
        <v>267748.53699729446</v>
      </c>
      <c r="AL116" s="148" t="s">
        <v>437</v>
      </c>
    </row>
    <row r="117" spans="1:38" s="2" customFormat="1" ht="26.25" customHeight="1" thickBot="1" x14ac:dyDescent="0.25">
      <c r="A117" s="65" t="s">
        <v>263</v>
      </c>
      <c r="B117" s="65" t="s">
        <v>272</v>
      </c>
      <c r="C117" s="71" t="s">
        <v>273</v>
      </c>
      <c r="D117" s="67"/>
      <c r="E117" s="138" t="s">
        <v>442</v>
      </c>
      <c r="F117" s="138" t="s">
        <v>442</v>
      </c>
      <c r="G117" s="138" t="s">
        <v>428</v>
      </c>
      <c r="H117" s="138" t="s">
        <v>442</v>
      </c>
      <c r="I117" s="138" t="s">
        <v>442</v>
      </c>
      <c r="J117" s="138" t="s">
        <v>442</v>
      </c>
      <c r="K117" s="138" t="s">
        <v>442</v>
      </c>
      <c r="L117" s="138" t="s">
        <v>442</v>
      </c>
      <c r="M117" s="138" t="s">
        <v>428</v>
      </c>
      <c r="N117" s="138" t="s">
        <v>428</v>
      </c>
      <c r="O117" s="138" t="s">
        <v>428</v>
      </c>
      <c r="P117" s="138" t="s">
        <v>428</v>
      </c>
      <c r="Q117" s="138" t="s">
        <v>428</v>
      </c>
      <c r="R117" s="138" t="s">
        <v>428</v>
      </c>
      <c r="S117" s="138" t="s">
        <v>428</v>
      </c>
      <c r="T117" s="138" t="s">
        <v>428</v>
      </c>
      <c r="U117" s="138" t="s">
        <v>428</v>
      </c>
      <c r="V117" s="138" t="s">
        <v>428</v>
      </c>
      <c r="W117" s="138" t="s">
        <v>428</v>
      </c>
      <c r="X117" s="138" t="s">
        <v>428</v>
      </c>
      <c r="Y117" s="138" t="s">
        <v>428</v>
      </c>
      <c r="Z117" s="138" t="s">
        <v>428</v>
      </c>
      <c r="AA117" s="138" t="s">
        <v>428</v>
      </c>
      <c r="AB117" s="138" t="s">
        <v>428</v>
      </c>
      <c r="AC117" s="138" t="s">
        <v>428</v>
      </c>
      <c r="AD117" s="138" t="s">
        <v>428</v>
      </c>
      <c r="AE117" s="55"/>
      <c r="AF117" s="147" t="s">
        <v>428</v>
      </c>
      <c r="AG117" s="147" t="s">
        <v>428</v>
      </c>
      <c r="AH117" s="147" t="s">
        <v>428</v>
      </c>
      <c r="AI117" s="147" t="s">
        <v>428</v>
      </c>
      <c r="AJ117" s="147" t="s">
        <v>428</v>
      </c>
      <c r="AK117" s="147" t="s">
        <v>442</v>
      </c>
      <c r="AL117" s="45" t="s">
        <v>412</v>
      </c>
    </row>
    <row r="118" spans="1:38" s="2" customFormat="1" ht="26.25" customHeight="1" thickBot="1" x14ac:dyDescent="0.25">
      <c r="A118" s="65" t="s">
        <v>263</v>
      </c>
      <c r="B118" s="65" t="s">
        <v>274</v>
      </c>
      <c r="C118" s="71" t="s">
        <v>410</v>
      </c>
      <c r="D118" s="67"/>
      <c r="E118" s="138" t="s">
        <v>442</v>
      </c>
      <c r="F118" s="138" t="s">
        <v>442</v>
      </c>
      <c r="G118" s="138" t="s">
        <v>428</v>
      </c>
      <c r="H118" s="138" t="s">
        <v>442</v>
      </c>
      <c r="I118" s="138" t="s">
        <v>442</v>
      </c>
      <c r="J118" s="138" t="s">
        <v>442</v>
      </c>
      <c r="K118" s="138" t="s">
        <v>442</v>
      </c>
      <c r="L118" s="138" t="s">
        <v>442</v>
      </c>
      <c r="M118" s="138" t="s">
        <v>428</v>
      </c>
      <c r="N118" s="138" t="s">
        <v>428</v>
      </c>
      <c r="O118" s="138" t="s">
        <v>428</v>
      </c>
      <c r="P118" s="138" t="s">
        <v>428</v>
      </c>
      <c r="Q118" s="138" t="s">
        <v>428</v>
      </c>
      <c r="R118" s="138" t="s">
        <v>428</v>
      </c>
      <c r="S118" s="138" t="s">
        <v>428</v>
      </c>
      <c r="T118" s="138" t="s">
        <v>428</v>
      </c>
      <c r="U118" s="138" t="s">
        <v>428</v>
      </c>
      <c r="V118" s="138" t="s">
        <v>428</v>
      </c>
      <c r="W118" s="138" t="s">
        <v>428</v>
      </c>
      <c r="X118" s="138" t="s">
        <v>428</v>
      </c>
      <c r="Y118" s="138" t="s">
        <v>428</v>
      </c>
      <c r="Z118" s="138" t="s">
        <v>428</v>
      </c>
      <c r="AA118" s="138" t="s">
        <v>428</v>
      </c>
      <c r="AB118" s="138" t="s">
        <v>428</v>
      </c>
      <c r="AC118" s="138" t="s">
        <v>428</v>
      </c>
      <c r="AD118" s="138" t="s">
        <v>428</v>
      </c>
      <c r="AE118" s="55"/>
      <c r="AF118" s="147" t="s">
        <v>428</v>
      </c>
      <c r="AG118" s="147" t="s">
        <v>428</v>
      </c>
      <c r="AH118" s="147" t="s">
        <v>428</v>
      </c>
      <c r="AI118" s="147" t="s">
        <v>428</v>
      </c>
      <c r="AJ118" s="147" t="s">
        <v>428</v>
      </c>
      <c r="AK118" s="147" t="s">
        <v>442</v>
      </c>
      <c r="AL118" s="45" t="s">
        <v>412</v>
      </c>
    </row>
    <row r="119" spans="1:38" s="2" customFormat="1" ht="26.25" customHeight="1" thickBot="1" x14ac:dyDescent="0.25">
      <c r="A119" s="65" t="s">
        <v>263</v>
      </c>
      <c r="B119" s="65" t="s">
        <v>275</v>
      </c>
      <c r="C119" s="66" t="s">
        <v>276</v>
      </c>
      <c r="D119" s="67"/>
      <c r="E119" s="138" t="s">
        <v>428</v>
      </c>
      <c r="F119" s="138" t="s">
        <v>428</v>
      </c>
      <c r="G119" s="138" t="s">
        <v>428</v>
      </c>
      <c r="H119" s="138" t="s">
        <v>442</v>
      </c>
      <c r="I119" s="138">
        <v>4.2198900000000004E-2</v>
      </c>
      <c r="J119" s="138">
        <v>1.054322</v>
      </c>
      <c r="K119" s="138" t="s">
        <v>428</v>
      </c>
      <c r="L119" s="138" t="s">
        <v>442</v>
      </c>
      <c r="M119" s="138" t="s">
        <v>428</v>
      </c>
      <c r="N119" s="138" t="s">
        <v>428</v>
      </c>
      <c r="O119" s="138" t="s">
        <v>428</v>
      </c>
      <c r="P119" s="138" t="s">
        <v>428</v>
      </c>
      <c r="Q119" s="138" t="s">
        <v>428</v>
      </c>
      <c r="R119" s="138" t="s">
        <v>428</v>
      </c>
      <c r="S119" s="138" t="s">
        <v>428</v>
      </c>
      <c r="T119" s="138" t="s">
        <v>428</v>
      </c>
      <c r="U119" s="138" t="s">
        <v>428</v>
      </c>
      <c r="V119" s="138" t="s">
        <v>428</v>
      </c>
      <c r="W119" s="138" t="s">
        <v>428</v>
      </c>
      <c r="X119" s="138" t="s">
        <v>428</v>
      </c>
      <c r="Y119" s="138" t="s">
        <v>428</v>
      </c>
      <c r="Z119" s="138" t="s">
        <v>428</v>
      </c>
      <c r="AA119" s="138" t="s">
        <v>428</v>
      </c>
      <c r="AB119" s="138" t="s">
        <v>428</v>
      </c>
      <c r="AC119" s="138" t="s">
        <v>428</v>
      </c>
      <c r="AD119" s="138" t="s">
        <v>428</v>
      </c>
      <c r="AE119" s="55"/>
      <c r="AF119" s="147" t="s">
        <v>428</v>
      </c>
      <c r="AG119" s="147" t="s">
        <v>428</v>
      </c>
      <c r="AH119" s="147" t="s">
        <v>428</v>
      </c>
      <c r="AI119" s="147" t="s">
        <v>428</v>
      </c>
      <c r="AJ119" s="147" t="s">
        <v>428</v>
      </c>
      <c r="AK119" s="147">
        <v>1423.8240000000001</v>
      </c>
      <c r="AL119" s="148" t="s">
        <v>433</v>
      </c>
    </row>
    <row r="120" spans="1:38" s="2" customFormat="1" ht="26.25" customHeight="1" thickBot="1" x14ac:dyDescent="0.25">
      <c r="A120" s="65" t="s">
        <v>263</v>
      </c>
      <c r="B120" s="65" t="s">
        <v>277</v>
      </c>
      <c r="C120" s="66" t="s">
        <v>278</v>
      </c>
      <c r="D120" s="67"/>
      <c r="E120" s="138" t="s">
        <v>428</v>
      </c>
      <c r="F120" s="138" t="s">
        <v>428</v>
      </c>
      <c r="G120" s="138" t="s">
        <v>428</v>
      </c>
      <c r="H120" s="138" t="s">
        <v>442</v>
      </c>
      <c r="I120" s="138">
        <v>8.1615999999999998E-3</v>
      </c>
      <c r="J120" s="138">
        <v>5.101E-2</v>
      </c>
      <c r="K120" s="138">
        <v>0.20404</v>
      </c>
      <c r="L120" s="138" t="s">
        <v>442</v>
      </c>
      <c r="M120" s="138" t="s">
        <v>428</v>
      </c>
      <c r="N120" s="138" t="s">
        <v>428</v>
      </c>
      <c r="O120" s="138" t="s">
        <v>428</v>
      </c>
      <c r="P120" s="138" t="s">
        <v>428</v>
      </c>
      <c r="Q120" s="138" t="s">
        <v>428</v>
      </c>
      <c r="R120" s="138" t="s">
        <v>428</v>
      </c>
      <c r="S120" s="138" t="s">
        <v>428</v>
      </c>
      <c r="T120" s="138" t="s">
        <v>428</v>
      </c>
      <c r="U120" s="138" t="s">
        <v>428</v>
      </c>
      <c r="V120" s="138" t="s">
        <v>428</v>
      </c>
      <c r="W120" s="138" t="s">
        <v>428</v>
      </c>
      <c r="X120" s="138" t="s">
        <v>428</v>
      </c>
      <c r="Y120" s="138" t="s">
        <v>428</v>
      </c>
      <c r="Z120" s="138" t="s">
        <v>428</v>
      </c>
      <c r="AA120" s="138" t="s">
        <v>428</v>
      </c>
      <c r="AB120" s="138" t="s">
        <v>428</v>
      </c>
      <c r="AC120" s="138" t="s">
        <v>428</v>
      </c>
      <c r="AD120" s="138" t="s">
        <v>428</v>
      </c>
      <c r="AE120" s="55"/>
      <c r="AF120" s="147" t="s">
        <v>428</v>
      </c>
      <c r="AG120" s="147" t="s">
        <v>428</v>
      </c>
      <c r="AH120" s="147" t="s">
        <v>428</v>
      </c>
      <c r="AI120" s="147" t="s">
        <v>428</v>
      </c>
      <c r="AJ120" s="147" t="s">
        <v>428</v>
      </c>
      <c r="AK120" s="147">
        <v>2040.4</v>
      </c>
      <c r="AL120" s="148" t="s">
        <v>434</v>
      </c>
    </row>
    <row r="121" spans="1:38" s="2" customFormat="1" ht="26.25" customHeight="1" thickBot="1" x14ac:dyDescent="0.25">
      <c r="A121" s="65" t="s">
        <v>263</v>
      </c>
      <c r="B121" s="65" t="s">
        <v>279</v>
      </c>
      <c r="C121" s="71" t="s">
        <v>280</v>
      </c>
      <c r="D121" s="68"/>
      <c r="E121" s="138" t="s">
        <v>442</v>
      </c>
      <c r="F121" s="138">
        <v>4.7501585851054804</v>
      </c>
      <c r="G121" s="138" t="s">
        <v>428</v>
      </c>
      <c r="H121" s="138" t="s">
        <v>442</v>
      </c>
      <c r="I121" s="138" t="s">
        <v>442</v>
      </c>
      <c r="J121" s="138" t="s">
        <v>442</v>
      </c>
      <c r="K121" s="138" t="s">
        <v>442</v>
      </c>
      <c r="L121" s="138" t="s">
        <v>442</v>
      </c>
      <c r="M121" s="138" t="s">
        <v>428</v>
      </c>
      <c r="N121" s="138" t="s">
        <v>428</v>
      </c>
      <c r="O121" s="138" t="s">
        <v>428</v>
      </c>
      <c r="P121" s="138" t="s">
        <v>428</v>
      </c>
      <c r="Q121" s="138" t="s">
        <v>428</v>
      </c>
      <c r="R121" s="138" t="s">
        <v>428</v>
      </c>
      <c r="S121" s="138" t="s">
        <v>428</v>
      </c>
      <c r="T121" s="138" t="s">
        <v>428</v>
      </c>
      <c r="U121" s="138" t="s">
        <v>428</v>
      </c>
      <c r="V121" s="138" t="s">
        <v>428</v>
      </c>
      <c r="W121" s="138" t="s">
        <v>428</v>
      </c>
      <c r="X121" s="138" t="s">
        <v>428</v>
      </c>
      <c r="Y121" s="138" t="s">
        <v>428</v>
      </c>
      <c r="Z121" s="138" t="s">
        <v>428</v>
      </c>
      <c r="AA121" s="138" t="s">
        <v>428</v>
      </c>
      <c r="AB121" s="138" t="s">
        <v>428</v>
      </c>
      <c r="AC121" s="138" t="s">
        <v>428</v>
      </c>
      <c r="AD121" s="138" t="s">
        <v>428</v>
      </c>
      <c r="AE121" s="55"/>
      <c r="AF121" s="147" t="s">
        <v>428</v>
      </c>
      <c r="AG121" s="147" t="s">
        <v>428</v>
      </c>
      <c r="AH121" s="147" t="s">
        <v>428</v>
      </c>
      <c r="AI121" s="147" t="s">
        <v>428</v>
      </c>
      <c r="AJ121" s="147" t="s">
        <v>428</v>
      </c>
      <c r="AK121" s="147" t="s">
        <v>442</v>
      </c>
      <c r="AL121" s="45" t="s">
        <v>412</v>
      </c>
    </row>
    <row r="122" spans="1:38" s="2" customFormat="1" ht="26.25" customHeight="1" thickBot="1" x14ac:dyDescent="0.25">
      <c r="A122" s="65" t="s">
        <v>263</v>
      </c>
      <c r="B122" s="80" t="s">
        <v>282</v>
      </c>
      <c r="C122" s="81" t="s">
        <v>283</v>
      </c>
      <c r="D122" s="67"/>
      <c r="E122" s="138" t="s">
        <v>442</v>
      </c>
      <c r="F122" s="138" t="s">
        <v>442</v>
      </c>
      <c r="G122" s="138" t="s">
        <v>428</v>
      </c>
      <c r="H122" s="138" t="s">
        <v>442</v>
      </c>
      <c r="I122" s="138" t="s">
        <v>442</v>
      </c>
      <c r="J122" s="138" t="s">
        <v>442</v>
      </c>
      <c r="K122" s="138" t="s">
        <v>442</v>
      </c>
      <c r="L122" s="138" t="s">
        <v>442</v>
      </c>
      <c r="M122" s="138" t="s">
        <v>428</v>
      </c>
      <c r="N122" s="138" t="s">
        <v>428</v>
      </c>
      <c r="O122" s="138" t="s">
        <v>428</v>
      </c>
      <c r="P122" s="138" t="s">
        <v>428</v>
      </c>
      <c r="Q122" s="138" t="s">
        <v>428</v>
      </c>
      <c r="R122" s="138" t="s">
        <v>428</v>
      </c>
      <c r="S122" s="138" t="s">
        <v>428</v>
      </c>
      <c r="T122" s="138" t="s">
        <v>428</v>
      </c>
      <c r="U122" s="138" t="s">
        <v>428</v>
      </c>
      <c r="V122" s="138" t="s">
        <v>428</v>
      </c>
      <c r="W122" s="138" t="s">
        <v>428</v>
      </c>
      <c r="X122" s="138" t="s">
        <v>428</v>
      </c>
      <c r="Y122" s="138" t="s">
        <v>428</v>
      </c>
      <c r="Z122" s="138" t="s">
        <v>428</v>
      </c>
      <c r="AA122" s="138" t="s">
        <v>428</v>
      </c>
      <c r="AB122" s="138" t="s">
        <v>428</v>
      </c>
      <c r="AC122" s="138">
        <v>2.1512081666666658</v>
      </c>
      <c r="AD122" s="138" t="s">
        <v>428</v>
      </c>
      <c r="AE122" s="55"/>
      <c r="AF122" s="147" t="s">
        <v>428</v>
      </c>
      <c r="AG122" s="147" t="s">
        <v>428</v>
      </c>
      <c r="AH122" s="147" t="s">
        <v>428</v>
      </c>
      <c r="AI122" s="147" t="s">
        <v>428</v>
      </c>
      <c r="AJ122" s="147" t="s">
        <v>428</v>
      </c>
      <c r="AK122" s="147" t="s">
        <v>442</v>
      </c>
      <c r="AL122" s="45" t="s">
        <v>412</v>
      </c>
    </row>
    <row r="123" spans="1:38" s="2" customFormat="1" ht="26.25" customHeight="1" thickBot="1" x14ac:dyDescent="0.25">
      <c r="A123" s="65" t="s">
        <v>263</v>
      </c>
      <c r="B123" s="65" t="s">
        <v>284</v>
      </c>
      <c r="C123" s="66" t="s">
        <v>285</v>
      </c>
      <c r="D123" s="67"/>
      <c r="E123" s="138" t="s">
        <v>430</v>
      </c>
      <c r="F123" s="138" t="s">
        <v>430</v>
      </c>
      <c r="G123" s="138" t="s">
        <v>430</v>
      </c>
      <c r="H123" s="138" t="s">
        <v>430</v>
      </c>
      <c r="I123" s="138" t="s">
        <v>430</v>
      </c>
      <c r="J123" s="138" t="s">
        <v>430</v>
      </c>
      <c r="K123" s="138" t="s">
        <v>430</v>
      </c>
      <c r="L123" s="138" t="s">
        <v>430</v>
      </c>
      <c r="M123" s="138" t="s">
        <v>430</v>
      </c>
      <c r="N123" s="138" t="s">
        <v>430</v>
      </c>
      <c r="O123" s="138" t="s">
        <v>430</v>
      </c>
      <c r="P123" s="138" t="s">
        <v>430</v>
      </c>
      <c r="Q123" s="138" t="s">
        <v>430</v>
      </c>
      <c r="R123" s="138" t="s">
        <v>430</v>
      </c>
      <c r="S123" s="138" t="s">
        <v>430</v>
      </c>
      <c r="T123" s="138" t="s">
        <v>430</v>
      </c>
      <c r="U123" s="138" t="s">
        <v>430</v>
      </c>
      <c r="V123" s="138" t="s">
        <v>430</v>
      </c>
      <c r="W123" s="138" t="s">
        <v>430</v>
      </c>
      <c r="X123" s="138" t="s">
        <v>430</v>
      </c>
      <c r="Y123" s="138" t="s">
        <v>430</v>
      </c>
      <c r="Z123" s="138" t="s">
        <v>430</v>
      </c>
      <c r="AA123" s="138" t="s">
        <v>430</v>
      </c>
      <c r="AB123" s="138" t="s">
        <v>430</v>
      </c>
      <c r="AC123" s="138" t="s">
        <v>430</v>
      </c>
      <c r="AD123" s="138" t="s">
        <v>430</v>
      </c>
      <c r="AE123" s="55"/>
      <c r="AF123" s="147" t="s">
        <v>428</v>
      </c>
      <c r="AG123" s="147" t="s">
        <v>428</v>
      </c>
      <c r="AH123" s="147" t="s">
        <v>428</v>
      </c>
      <c r="AI123" s="147" t="s">
        <v>428</v>
      </c>
      <c r="AJ123" s="147" t="s">
        <v>428</v>
      </c>
      <c r="AK123" s="147" t="s">
        <v>442</v>
      </c>
      <c r="AL123" s="45" t="s">
        <v>417</v>
      </c>
    </row>
    <row r="124" spans="1:38" s="2" customFormat="1" ht="26.25" customHeight="1" thickBot="1" x14ac:dyDescent="0.25">
      <c r="A124" s="65" t="s">
        <v>263</v>
      </c>
      <c r="B124" s="82" t="s">
        <v>286</v>
      </c>
      <c r="C124" s="66" t="s">
        <v>287</v>
      </c>
      <c r="D124" s="67"/>
      <c r="E124" s="138" t="s">
        <v>430</v>
      </c>
      <c r="F124" s="138" t="s">
        <v>430</v>
      </c>
      <c r="G124" s="138" t="s">
        <v>430</v>
      </c>
      <c r="H124" s="138" t="s">
        <v>442</v>
      </c>
      <c r="I124" s="138" t="s">
        <v>430</v>
      </c>
      <c r="J124" s="138" t="s">
        <v>430</v>
      </c>
      <c r="K124" s="138" t="s">
        <v>430</v>
      </c>
      <c r="L124" s="138" t="s">
        <v>430</v>
      </c>
      <c r="M124" s="138" t="s">
        <v>430</v>
      </c>
      <c r="N124" s="138" t="s">
        <v>430</v>
      </c>
      <c r="O124" s="138" t="s">
        <v>430</v>
      </c>
      <c r="P124" s="138" t="s">
        <v>430</v>
      </c>
      <c r="Q124" s="138" t="s">
        <v>430</v>
      </c>
      <c r="R124" s="138" t="s">
        <v>430</v>
      </c>
      <c r="S124" s="138" t="s">
        <v>430</v>
      </c>
      <c r="T124" s="138" t="s">
        <v>430</v>
      </c>
      <c r="U124" s="138" t="s">
        <v>430</v>
      </c>
      <c r="V124" s="138" t="s">
        <v>430</v>
      </c>
      <c r="W124" s="138" t="s">
        <v>442</v>
      </c>
      <c r="X124" s="138" t="s">
        <v>442</v>
      </c>
      <c r="Y124" s="138" t="s">
        <v>442</v>
      </c>
      <c r="Z124" s="138" t="s">
        <v>442</v>
      </c>
      <c r="AA124" s="138" t="s">
        <v>442</v>
      </c>
      <c r="AB124" s="138" t="s">
        <v>442</v>
      </c>
      <c r="AC124" s="138" t="s">
        <v>442</v>
      </c>
      <c r="AD124" s="138" t="s">
        <v>442</v>
      </c>
      <c r="AE124" s="55"/>
      <c r="AF124" s="147" t="s">
        <v>428</v>
      </c>
      <c r="AG124" s="147" t="s">
        <v>428</v>
      </c>
      <c r="AH124" s="147" t="s">
        <v>428</v>
      </c>
      <c r="AI124" s="147" t="s">
        <v>428</v>
      </c>
      <c r="AJ124" s="147" t="s">
        <v>428</v>
      </c>
      <c r="AK124" s="147" t="s">
        <v>428</v>
      </c>
      <c r="AL124" s="45" t="s">
        <v>412</v>
      </c>
    </row>
    <row r="125" spans="1:38" s="2" customFormat="1" ht="26.25" customHeight="1" thickBot="1" x14ac:dyDescent="0.25">
      <c r="A125" s="65" t="s">
        <v>288</v>
      </c>
      <c r="B125" s="65" t="s">
        <v>289</v>
      </c>
      <c r="C125" s="66" t="s">
        <v>290</v>
      </c>
      <c r="D125" s="67"/>
      <c r="E125" s="138" t="s">
        <v>428</v>
      </c>
      <c r="F125" s="138">
        <v>0.19024709776564439</v>
      </c>
      <c r="G125" s="138" t="s">
        <v>428</v>
      </c>
      <c r="H125" s="138" t="s">
        <v>428</v>
      </c>
      <c r="I125" s="138">
        <v>4.9353655230000011E-5</v>
      </c>
      <c r="J125" s="138">
        <v>3.2752880289000009E-4</v>
      </c>
      <c r="K125" s="138">
        <v>6.9244673853000006E-4</v>
      </c>
      <c r="L125" s="138" t="s">
        <v>442</v>
      </c>
      <c r="M125" s="138" t="s">
        <v>428</v>
      </c>
      <c r="N125" s="138" t="s">
        <v>428</v>
      </c>
      <c r="O125" s="138" t="s">
        <v>428</v>
      </c>
      <c r="P125" s="138">
        <v>2.2003202339589731E-2</v>
      </c>
      <c r="Q125" s="138" t="s">
        <v>428</v>
      </c>
      <c r="R125" s="138" t="s">
        <v>428</v>
      </c>
      <c r="S125" s="138" t="s">
        <v>428</v>
      </c>
      <c r="T125" s="138" t="s">
        <v>428</v>
      </c>
      <c r="U125" s="138" t="s">
        <v>428</v>
      </c>
      <c r="V125" s="138" t="s">
        <v>428</v>
      </c>
      <c r="W125" s="138" t="s">
        <v>442</v>
      </c>
      <c r="X125" s="138" t="s">
        <v>428</v>
      </c>
      <c r="Y125" s="138" t="s">
        <v>428</v>
      </c>
      <c r="Z125" s="138" t="s">
        <v>428</v>
      </c>
      <c r="AA125" s="138" t="s">
        <v>428</v>
      </c>
      <c r="AB125" s="138" t="s">
        <v>428</v>
      </c>
      <c r="AC125" s="138" t="s">
        <v>428</v>
      </c>
      <c r="AD125" s="138" t="s">
        <v>442</v>
      </c>
      <c r="AE125" s="55"/>
      <c r="AF125" s="147" t="s">
        <v>428</v>
      </c>
      <c r="AG125" s="147" t="s">
        <v>428</v>
      </c>
      <c r="AH125" s="147" t="s">
        <v>428</v>
      </c>
      <c r="AI125" s="147" t="s">
        <v>428</v>
      </c>
      <c r="AJ125" s="147" t="s">
        <v>428</v>
      </c>
      <c r="AK125" s="147">
        <v>1476.85196</v>
      </c>
      <c r="AL125" s="45" t="s">
        <v>425</v>
      </c>
    </row>
    <row r="126" spans="1:38" s="2" customFormat="1" ht="26.25" customHeight="1" thickBot="1" x14ac:dyDescent="0.25">
      <c r="A126" s="65" t="s">
        <v>288</v>
      </c>
      <c r="B126" s="65" t="s">
        <v>291</v>
      </c>
      <c r="C126" s="66" t="s">
        <v>292</v>
      </c>
      <c r="D126" s="67"/>
      <c r="E126" s="138" t="s">
        <v>428</v>
      </c>
      <c r="F126" s="138" t="s">
        <v>442</v>
      </c>
      <c r="G126" s="138" t="s">
        <v>428</v>
      </c>
      <c r="H126" s="138">
        <v>6.8289360000000007E-2</v>
      </c>
      <c r="I126" s="138" t="s">
        <v>442</v>
      </c>
      <c r="J126" s="138" t="s">
        <v>442</v>
      </c>
      <c r="K126" s="138" t="s">
        <v>442</v>
      </c>
      <c r="L126" s="138" t="s">
        <v>442</v>
      </c>
      <c r="M126" s="138">
        <v>0.15934184000000001</v>
      </c>
      <c r="N126" s="138" t="s">
        <v>428</v>
      </c>
      <c r="O126" s="138" t="s">
        <v>428</v>
      </c>
      <c r="P126" s="138" t="s">
        <v>428</v>
      </c>
      <c r="Q126" s="138" t="s">
        <v>428</v>
      </c>
      <c r="R126" s="138" t="s">
        <v>428</v>
      </c>
      <c r="S126" s="138" t="s">
        <v>428</v>
      </c>
      <c r="T126" s="138" t="s">
        <v>428</v>
      </c>
      <c r="U126" s="138" t="s">
        <v>428</v>
      </c>
      <c r="V126" s="138" t="s">
        <v>428</v>
      </c>
      <c r="W126" s="138" t="s">
        <v>428</v>
      </c>
      <c r="X126" s="138" t="s">
        <v>428</v>
      </c>
      <c r="Y126" s="138" t="s">
        <v>428</v>
      </c>
      <c r="Z126" s="138" t="s">
        <v>428</v>
      </c>
      <c r="AA126" s="138" t="s">
        <v>428</v>
      </c>
      <c r="AB126" s="138" t="s">
        <v>428</v>
      </c>
      <c r="AC126" s="138" t="s">
        <v>428</v>
      </c>
      <c r="AD126" s="138" t="s">
        <v>428</v>
      </c>
      <c r="AE126" s="55"/>
      <c r="AF126" s="147" t="s">
        <v>428</v>
      </c>
      <c r="AG126" s="147" t="s">
        <v>428</v>
      </c>
      <c r="AH126" s="147" t="s">
        <v>428</v>
      </c>
      <c r="AI126" s="147" t="s">
        <v>428</v>
      </c>
      <c r="AJ126" s="147" t="s">
        <v>428</v>
      </c>
      <c r="AK126" s="147" t="s">
        <v>442</v>
      </c>
      <c r="AL126" s="45" t="s">
        <v>424</v>
      </c>
    </row>
    <row r="127" spans="1:38" s="2" customFormat="1" ht="26.25" customHeight="1" thickBot="1" x14ac:dyDescent="0.25">
      <c r="A127" s="65" t="s">
        <v>288</v>
      </c>
      <c r="B127" s="65" t="s">
        <v>293</v>
      </c>
      <c r="C127" s="66" t="s">
        <v>294</v>
      </c>
      <c r="D127" s="67"/>
      <c r="E127" s="138" t="s">
        <v>428</v>
      </c>
      <c r="F127" s="138" t="s">
        <v>430</v>
      </c>
      <c r="G127" s="138" t="s">
        <v>428</v>
      </c>
      <c r="H127" s="138">
        <v>6.2576800000000007E-4</v>
      </c>
      <c r="I127" s="138" t="s">
        <v>442</v>
      </c>
      <c r="J127" s="138" t="s">
        <v>442</v>
      </c>
      <c r="K127" s="138" t="s">
        <v>442</v>
      </c>
      <c r="L127" s="138" t="s">
        <v>442</v>
      </c>
      <c r="M127" s="138" t="s">
        <v>430</v>
      </c>
      <c r="N127" s="138" t="s">
        <v>428</v>
      </c>
      <c r="O127" s="138" t="s">
        <v>428</v>
      </c>
      <c r="P127" s="138" t="s">
        <v>428</v>
      </c>
      <c r="Q127" s="138" t="s">
        <v>428</v>
      </c>
      <c r="R127" s="138" t="s">
        <v>428</v>
      </c>
      <c r="S127" s="138" t="s">
        <v>428</v>
      </c>
      <c r="T127" s="138" t="s">
        <v>428</v>
      </c>
      <c r="U127" s="138" t="s">
        <v>428</v>
      </c>
      <c r="V127" s="138" t="s">
        <v>428</v>
      </c>
      <c r="W127" s="138" t="s">
        <v>428</v>
      </c>
      <c r="X127" s="138" t="s">
        <v>428</v>
      </c>
      <c r="Y127" s="138" t="s">
        <v>428</v>
      </c>
      <c r="Z127" s="138" t="s">
        <v>428</v>
      </c>
      <c r="AA127" s="138" t="s">
        <v>428</v>
      </c>
      <c r="AB127" s="138" t="s">
        <v>428</v>
      </c>
      <c r="AC127" s="138" t="s">
        <v>428</v>
      </c>
      <c r="AD127" s="138" t="s">
        <v>428</v>
      </c>
      <c r="AE127" s="55"/>
      <c r="AF127" s="147" t="s">
        <v>428</v>
      </c>
      <c r="AG127" s="147" t="s">
        <v>428</v>
      </c>
      <c r="AH127" s="147" t="s">
        <v>428</v>
      </c>
      <c r="AI127" s="147" t="s">
        <v>428</v>
      </c>
      <c r="AJ127" s="147" t="s">
        <v>428</v>
      </c>
      <c r="AK127" s="147" t="s">
        <v>442</v>
      </c>
      <c r="AL127" s="45" t="s">
        <v>426</v>
      </c>
    </row>
    <row r="128" spans="1:38" s="2" customFormat="1" ht="26.25" customHeight="1" thickBot="1" x14ac:dyDescent="0.25">
      <c r="A128" s="65" t="s">
        <v>288</v>
      </c>
      <c r="B128" s="69" t="s">
        <v>295</v>
      </c>
      <c r="C128" s="71" t="s">
        <v>296</v>
      </c>
      <c r="D128" s="67"/>
      <c r="E128" s="138" t="s">
        <v>430</v>
      </c>
      <c r="F128" s="138" t="s">
        <v>430</v>
      </c>
      <c r="G128" s="138" t="s">
        <v>430</v>
      </c>
      <c r="H128" s="138" t="s">
        <v>430</v>
      </c>
      <c r="I128" s="138" t="s">
        <v>430</v>
      </c>
      <c r="J128" s="138" t="s">
        <v>430</v>
      </c>
      <c r="K128" s="138" t="s">
        <v>430</v>
      </c>
      <c r="L128" s="138" t="s">
        <v>430</v>
      </c>
      <c r="M128" s="138" t="s">
        <v>430</v>
      </c>
      <c r="N128" s="138" t="s">
        <v>430</v>
      </c>
      <c r="O128" s="138" t="s">
        <v>430</v>
      </c>
      <c r="P128" s="138" t="s">
        <v>430</v>
      </c>
      <c r="Q128" s="138" t="s">
        <v>430</v>
      </c>
      <c r="R128" s="138" t="s">
        <v>430</v>
      </c>
      <c r="S128" s="138" t="s">
        <v>430</v>
      </c>
      <c r="T128" s="138" t="s">
        <v>430</v>
      </c>
      <c r="U128" s="138" t="s">
        <v>430</v>
      </c>
      <c r="V128" s="138" t="s">
        <v>430</v>
      </c>
      <c r="W128" s="138" t="s">
        <v>430</v>
      </c>
      <c r="X128" s="138" t="s">
        <v>430</v>
      </c>
      <c r="Y128" s="138" t="s">
        <v>430</v>
      </c>
      <c r="Z128" s="138" t="s">
        <v>430</v>
      </c>
      <c r="AA128" s="138" t="s">
        <v>430</v>
      </c>
      <c r="AB128" s="138" t="s">
        <v>430</v>
      </c>
      <c r="AC128" s="138" t="s">
        <v>430</v>
      </c>
      <c r="AD128" s="138" t="s">
        <v>430</v>
      </c>
      <c r="AE128" s="55"/>
      <c r="AF128" s="147" t="s">
        <v>428</v>
      </c>
      <c r="AG128" s="147" t="s">
        <v>428</v>
      </c>
      <c r="AH128" s="147" t="s">
        <v>428</v>
      </c>
      <c r="AI128" s="147" t="s">
        <v>428</v>
      </c>
      <c r="AJ128" s="147" t="s">
        <v>428</v>
      </c>
      <c r="AK128" s="147" t="s">
        <v>430</v>
      </c>
      <c r="AL128" s="45" t="s">
        <v>300</v>
      </c>
    </row>
    <row r="129" spans="1:38" s="2" customFormat="1" ht="26.25" customHeight="1" thickBot="1" x14ac:dyDescent="0.25">
      <c r="A129" s="65" t="s">
        <v>288</v>
      </c>
      <c r="B129" s="69" t="s">
        <v>298</v>
      </c>
      <c r="C129" s="77" t="s">
        <v>299</v>
      </c>
      <c r="D129" s="67"/>
      <c r="E129" s="138">
        <v>1.5866045014500001E-2</v>
      </c>
      <c r="F129" s="138">
        <v>0.13495256679000001</v>
      </c>
      <c r="G129" s="138">
        <v>8.5713116745000006E-4</v>
      </c>
      <c r="H129" s="138" t="s">
        <v>442</v>
      </c>
      <c r="I129" s="138">
        <v>7.2947333400000009E-5</v>
      </c>
      <c r="J129" s="138">
        <v>1.2765783345E-4</v>
      </c>
      <c r="K129" s="138">
        <v>1.823683335E-4</v>
      </c>
      <c r="L129" s="138">
        <v>2.5531566690000006E-6</v>
      </c>
      <c r="M129" s="138">
        <v>1.2765783345000002E-3</v>
      </c>
      <c r="N129" s="138">
        <v>2.3707883355000004E-2</v>
      </c>
      <c r="O129" s="138">
        <v>1.8236833350000002E-3</v>
      </c>
      <c r="P129" s="138">
        <v>1.0212626676E-3</v>
      </c>
      <c r="Q129" s="138">
        <v>0.65347098929535874</v>
      </c>
      <c r="R129" s="138">
        <v>0.63140655996303341</v>
      </c>
      <c r="S129" s="138">
        <v>0.34836223997960464</v>
      </c>
      <c r="T129" s="138">
        <v>2.5531566690000004E-3</v>
      </c>
      <c r="U129" s="138" t="s">
        <v>430</v>
      </c>
      <c r="V129" s="138" t="s">
        <v>442</v>
      </c>
      <c r="W129" s="138">
        <v>7.1026817756999986E-3</v>
      </c>
      <c r="X129" s="138">
        <v>2.7355250024999999E-6</v>
      </c>
      <c r="Y129" s="138">
        <v>1.1853941677500001E-5</v>
      </c>
      <c r="Z129" s="138">
        <v>1.1853941677500001E-5</v>
      </c>
      <c r="AA129" s="138" t="s">
        <v>442</v>
      </c>
      <c r="AB129" s="138">
        <v>2.6443408357500003E-5</v>
      </c>
      <c r="AC129" s="138">
        <v>9.1184166750000011E-3</v>
      </c>
      <c r="AD129" s="138">
        <v>1.3987651179450002E-2</v>
      </c>
      <c r="AE129" s="55"/>
      <c r="AF129" s="147" t="s">
        <v>428</v>
      </c>
      <c r="AG129" s="147" t="s">
        <v>428</v>
      </c>
      <c r="AH129" s="147" t="s">
        <v>428</v>
      </c>
      <c r="AI129" s="147" t="s">
        <v>428</v>
      </c>
      <c r="AJ129" s="147" t="s">
        <v>428</v>
      </c>
      <c r="AK129" s="147">
        <v>18.236833350000001</v>
      </c>
      <c r="AL129" s="45" t="s">
        <v>300</v>
      </c>
    </row>
    <row r="130" spans="1:38" s="2" customFormat="1" ht="26.25" customHeight="1" thickBot="1" x14ac:dyDescent="0.25">
      <c r="A130" s="65" t="s">
        <v>288</v>
      </c>
      <c r="B130" s="69" t="s">
        <v>301</v>
      </c>
      <c r="C130" s="83" t="s">
        <v>302</v>
      </c>
      <c r="D130" s="67"/>
      <c r="E130" s="138" t="s">
        <v>429</v>
      </c>
      <c r="F130" s="138" t="s">
        <v>429</v>
      </c>
      <c r="G130" s="138" t="s">
        <v>429</v>
      </c>
      <c r="H130" s="138" t="s">
        <v>442</v>
      </c>
      <c r="I130" s="138" t="s">
        <v>429</v>
      </c>
      <c r="J130" s="138" t="s">
        <v>429</v>
      </c>
      <c r="K130" s="138" t="s">
        <v>429</v>
      </c>
      <c r="L130" s="138" t="s">
        <v>429</v>
      </c>
      <c r="M130" s="138" t="s">
        <v>429</v>
      </c>
      <c r="N130" s="138" t="s">
        <v>429</v>
      </c>
      <c r="O130" s="138" t="s">
        <v>429</v>
      </c>
      <c r="P130" s="138" t="s">
        <v>429</v>
      </c>
      <c r="Q130" s="138" t="s">
        <v>429</v>
      </c>
      <c r="R130" s="138" t="s">
        <v>429</v>
      </c>
      <c r="S130" s="138" t="s">
        <v>429</v>
      </c>
      <c r="T130" s="138" t="s">
        <v>429</v>
      </c>
      <c r="U130" s="138" t="s">
        <v>429</v>
      </c>
      <c r="V130" s="138" t="s">
        <v>429</v>
      </c>
      <c r="W130" s="138" t="s">
        <v>429</v>
      </c>
      <c r="X130" s="138" t="s">
        <v>429</v>
      </c>
      <c r="Y130" s="138" t="s">
        <v>429</v>
      </c>
      <c r="Z130" s="138" t="s">
        <v>429</v>
      </c>
      <c r="AA130" s="138" t="s">
        <v>429</v>
      </c>
      <c r="AB130" s="138" t="s">
        <v>429</v>
      </c>
      <c r="AC130" s="138" t="s">
        <v>429</v>
      </c>
      <c r="AD130" s="138" t="s">
        <v>429</v>
      </c>
      <c r="AE130" s="55"/>
      <c r="AF130" s="147" t="s">
        <v>428</v>
      </c>
      <c r="AG130" s="147" t="s">
        <v>428</v>
      </c>
      <c r="AH130" s="147" t="s">
        <v>428</v>
      </c>
      <c r="AI130" s="147" t="s">
        <v>428</v>
      </c>
      <c r="AJ130" s="147" t="s">
        <v>428</v>
      </c>
      <c r="AK130" s="147" t="s">
        <v>429</v>
      </c>
      <c r="AL130" s="45" t="s">
        <v>300</v>
      </c>
    </row>
    <row r="131" spans="1:38" s="2" customFormat="1" ht="26.25" customHeight="1" thickBot="1" x14ac:dyDescent="0.25">
      <c r="A131" s="65" t="s">
        <v>288</v>
      </c>
      <c r="B131" s="69" t="s">
        <v>303</v>
      </c>
      <c r="C131" s="77" t="s">
        <v>304</v>
      </c>
      <c r="D131" s="67"/>
      <c r="E131" s="138" t="s">
        <v>430</v>
      </c>
      <c r="F131" s="138" t="s">
        <v>430</v>
      </c>
      <c r="G131" s="138" t="s">
        <v>430</v>
      </c>
      <c r="H131" s="138" t="s">
        <v>430</v>
      </c>
      <c r="I131" s="138" t="s">
        <v>430</v>
      </c>
      <c r="J131" s="138" t="s">
        <v>430</v>
      </c>
      <c r="K131" s="138" t="s">
        <v>430</v>
      </c>
      <c r="L131" s="138" t="s">
        <v>430</v>
      </c>
      <c r="M131" s="138" t="s">
        <v>430</v>
      </c>
      <c r="N131" s="138" t="s">
        <v>430</v>
      </c>
      <c r="O131" s="138" t="s">
        <v>430</v>
      </c>
      <c r="P131" s="138" t="s">
        <v>430</v>
      </c>
      <c r="Q131" s="138" t="s">
        <v>430</v>
      </c>
      <c r="R131" s="138" t="s">
        <v>430</v>
      </c>
      <c r="S131" s="138" t="s">
        <v>430</v>
      </c>
      <c r="T131" s="138" t="s">
        <v>430</v>
      </c>
      <c r="U131" s="138" t="s">
        <v>430</v>
      </c>
      <c r="V131" s="138" t="s">
        <v>430</v>
      </c>
      <c r="W131" s="138" t="s">
        <v>430</v>
      </c>
      <c r="X131" s="138" t="s">
        <v>430</v>
      </c>
      <c r="Y131" s="138" t="s">
        <v>430</v>
      </c>
      <c r="Z131" s="138" t="s">
        <v>430</v>
      </c>
      <c r="AA131" s="138" t="s">
        <v>430</v>
      </c>
      <c r="AB131" s="138" t="s">
        <v>430</v>
      </c>
      <c r="AC131" s="138" t="s">
        <v>430</v>
      </c>
      <c r="AD131" s="138" t="s">
        <v>430</v>
      </c>
      <c r="AE131" s="55"/>
      <c r="AF131" s="147" t="s">
        <v>428</v>
      </c>
      <c r="AG131" s="147" t="s">
        <v>428</v>
      </c>
      <c r="AH131" s="147" t="s">
        <v>428</v>
      </c>
      <c r="AI131" s="147" t="s">
        <v>428</v>
      </c>
      <c r="AJ131" s="147" t="s">
        <v>428</v>
      </c>
      <c r="AK131" s="147" t="s">
        <v>430</v>
      </c>
      <c r="AL131" s="45" t="s">
        <v>300</v>
      </c>
    </row>
    <row r="132" spans="1:38" s="2" customFormat="1" ht="26.25" customHeight="1" thickBot="1" x14ac:dyDescent="0.25">
      <c r="A132" s="65" t="s">
        <v>288</v>
      </c>
      <c r="B132" s="69" t="s">
        <v>305</v>
      </c>
      <c r="C132" s="77" t="s">
        <v>306</v>
      </c>
      <c r="D132" s="67"/>
      <c r="E132" s="138" t="s">
        <v>430</v>
      </c>
      <c r="F132" s="138" t="s">
        <v>430</v>
      </c>
      <c r="G132" s="138" t="s">
        <v>430</v>
      </c>
      <c r="H132" s="138" t="s">
        <v>430</v>
      </c>
      <c r="I132" s="138" t="s">
        <v>430</v>
      </c>
      <c r="J132" s="138" t="s">
        <v>430</v>
      </c>
      <c r="K132" s="138" t="s">
        <v>430</v>
      </c>
      <c r="L132" s="138" t="s">
        <v>430</v>
      </c>
      <c r="M132" s="138" t="s">
        <v>430</v>
      </c>
      <c r="N132" s="138" t="s">
        <v>430</v>
      </c>
      <c r="O132" s="138" t="s">
        <v>430</v>
      </c>
      <c r="P132" s="138" t="s">
        <v>430</v>
      </c>
      <c r="Q132" s="138" t="s">
        <v>430</v>
      </c>
      <c r="R132" s="138" t="s">
        <v>430</v>
      </c>
      <c r="S132" s="138" t="s">
        <v>428</v>
      </c>
      <c r="T132" s="138" t="s">
        <v>430</v>
      </c>
      <c r="U132" s="138" t="s">
        <v>430</v>
      </c>
      <c r="V132" s="138" t="s">
        <v>430</v>
      </c>
      <c r="W132" s="138" t="s">
        <v>430</v>
      </c>
      <c r="X132" s="138" t="s">
        <v>430</v>
      </c>
      <c r="Y132" s="138" t="s">
        <v>430</v>
      </c>
      <c r="Z132" s="138" t="s">
        <v>430</v>
      </c>
      <c r="AA132" s="138" t="s">
        <v>430</v>
      </c>
      <c r="AB132" s="138" t="s">
        <v>430</v>
      </c>
      <c r="AC132" s="138" t="s">
        <v>430</v>
      </c>
      <c r="AD132" s="138" t="s">
        <v>430</v>
      </c>
      <c r="AE132" s="55"/>
      <c r="AF132" s="147" t="s">
        <v>428</v>
      </c>
      <c r="AG132" s="147" t="s">
        <v>428</v>
      </c>
      <c r="AH132" s="147" t="s">
        <v>428</v>
      </c>
      <c r="AI132" s="147" t="s">
        <v>428</v>
      </c>
      <c r="AJ132" s="147" t="s">
        <v>428</v>
      </c>
      <c r="AK132" s="147" t="s">
        <v>430</v>
      </c>
      <c r="AL132" s="45" t="s">
        <v>414</v>
      </c>
    </row>
    <row r="133" spans="1:38" s="2" customFormat="1" ht="26.25" customHeight="1" thickBot="1" x14ac:dyDescent="0.25">
      <c r="A133" s="65" t="s">
        <v>288</v>
      </c>
      <c r="B133" s="69" t="s">
        <v>307</v>
      </c>
      <c r="C133" s="77" t="s">
        <v>308</v>
      </c>
      <c r="D133" s="67"/>
      <c r="E133" s="138">
        <v>2.5434749999999999E-3</v>
      </c>
      <c r="F133" s="138">
        <v>4.0079E-5</v>
      </c>
      <c r="G133" s="138">
        <v>3.4837900000000001E-4</v>
      </c>
      <c r="H133" s="138" t="s">
        <v>442</v>
      </c>
      <c r="I133" s="138">
        <v>1.069801E-4</v>
      </c>
      <c r="J133" s="138">
        <v>1.069801E-4</v>
      </c>
      <c r="K133" s="138">
        <v>1.1888047999999999E-4</v>
      </c>
      <c r="L133" s="138" t="s">
        <v>442</v>
      </c>
      <c r="M133" s="138">
        <v>4.3162000000000007E-4</v>
      </c>
      <c r="N133" s="138">
        <v>9.2582490000000009E-5</v>
      </c>
      <c r="O133" s="138">
        <v>1.5507489999999999E-5</v>
      </c>
      <c r="P133" s="138">
        <v>4.5936699999999994E-3</v>
      </c>
      <c r="Q133" s="138">
        <v>4.1959629999999999E-5</v>
      </c>
      <c r="R133" s="138">
        <v>4.1805479999999997E-5</v>
      </c>
      <c r="S133" s="138">
        <v>3.8321689999999995E-5</v>
      </c>
      <c r="T133" s="138">
        <v>5.3428389999999991E-5</v>
      </c>
      <c r="U133" s="138">
        <v>6.0981740000000002E-5</v>
      </c>
      <c r="V133" s="138">
        <v>4.9364996000000004E-4</v>
      </c>
      <c r="W133" s="138">
        <v>8.3240999999999998E-5</v>
      </c>
      <c r="X133" s="138">
        <v>4.0695599999999994E-8</v>
      </c>
      <c r="Y133" s="138">
        <v>2.222843E-8</v>
      </c>
      <c r="Z133" s="138">
        <v>1.9854520000000001E-8</v>
      </c>
      <c r="AA133" s="138">
        <v>2.1550169999999999E-8</v>
      </c>
      <c r="AB133" s="138">
        <v>1.0432871999999998E-7</v>
      </c>
      <c r="AC133" s="138">
        <v>4.6244999999999999E-4</v>
      </c>
      <c r="AD133" s="138">
        <v>1.26403E-3</v>
      </c>
      <c r="AE133" s="55"/>
      <c r="AF133" s="147" t="s">
        <v>428</v>
      </c>
      <c r="AG133" s="147" t="s">
        <v>428</v>
      </c>
      <c r="AH133" s="147" t="s">
        <v>428</v>
      </c>
      <c r="AI133" s="147" t="s">
        <v>428</v>
      </c>
      <c r="AJ133" s="147" t="s">
        <v>428</v>
      </c>
      <c r="AK133" s="147">
        <v>3083</v>
      </c>
      <c r="AL133" s="45" t="s">
        <v>415</v>
      </c>
    </row>
    <row r="134" spans="1:38" s="2" customFormat="1" ht="26.25" customHeight="1" thickBot="1" x14ac:dyDescent="0.25">
      <c r="A134" s="65" t="s">
        <v>288</v>
      </c>
      <c r="B134" s="69" t="s">
        <v>309</v>
      </c>
      <c r="C134" s="66" t="s">
        <v>310</v>
      </c>
      <c r="D134" s="67"/>
      <c r="E134" s="138" t="s">
        <v>430</v>
      </c>
      <c r="F134" s="138" t="s">
        <v>430</v>
      </c>
      <c r="G134" s="138" t="s">
        <v>430</v>
      </c>
      <c r="H134" s="138" t="s">
        <v>430</v>
      </c>
      <c r="I134" s="138" t="s">
        <v>428</v>
      </c>
      <c r="J134" s="138" t="s">
        <v>428</v>
      </c>
      <c r="K134" s="138" t="s">
        <v>428</v>
      </c>
      <c r="L134" s="138" t="s">
        <v>428</v>
      </c>
      <c r="M134" s="138" t="s">
        <v>430</v>
      </c>
      <c r="N134" s="138" t="s">
        <v>428</v>
      </c>
      <c r="O134" s="138" t="s">
        <v>428</v>
      </c>
      <c r="P134" s="138" t="s">
        <v>428</v>
      </c>
      <c r="Q134" s="138" t="s">
        <v>428</v>
      </c>
      <c r="R134" s="138" t="s">
        <v>428</v>
      </c>
      <c r="S134" s="138" t="s">
        <v>430</v>
      </c>
      <c r="T134" s="138" t="s">
        <v>428</v>
      </c>
      <c r="U134" s="138" t="s">
        <v>428</v>
      </c>
      <c r="V134" s="138" t="s">
        <v>428</v>
      </c>
      <c r="W134" s="138" t="s">
        <v>430</v>
      </c>
      <c r="X134" s="138" t="s">
        <v>430</v>
      </c>
      <c r="Y134" s="138" t="s">
        <v>430</v>
      </c>
      <c r="Z134" s="138" t="s">
        <v>430</v>
      </c>
      <c r="AA134" s="138" t="s">
        <v>430</v>
      </c>
      <c r="AB134" s="138" t="s">
        <v>430</v>
      </c>
      <c r="AC134" s="138" t="s">
        <v>430</v>
      </c>
      <c r="AD134" s="138" t="s">
        <v>430</v>
      </c>
      <c r="AE134" s="55"/>
      <c r="AF134" s="147" t="s">
        <v>428</v>
      </c>
      <c r="AG134" s="147" t="s">
        <v>428</v>
      </c>
      <c r="AH134" s="147" t="s">
        <v>428</v>
      </c>
      <c r="AI134" s="147" t="s">
        <v>428</v>
      </c>
      <c r="AJ134" s="147" t="s">
        <v>428</v>
      </c>
      <c r="AK134" s="147" t="s">
        <v>428</v>
      </c>
      <c r="AL134" s="45" t="s">
        <v>412</v>
      </c>
    </row>
    <row r="135" spans="1:38" s="2" customFormat="1" ht="26.25" customHeight="1" thickBot="1" x14ac:dyDescent="0.25">
      <c r="A135" s="65" t="s">
        <v>288</v>
      </c>
      <c r="B135" s="65" t="s">
        <v>311</v>
      </c>
      <c r="C135" s="66" t="s">
        <v>312</v>
      </c>
      <c r="D135" s="67"/>
      <c r="E135" s="138" t="s">
        <v>442</v>
      </c>
      <c r="F135" s="138" t="s">
        <v>442</v>
      </c>
      <c r="G135" s="138" t="s">
        <v>442</v>
      </c>
      <c r="H135" s="138" t="s">
        <v>442</v>
      </c>
      <c r="I135" s="138" t="s">
        <v>442</v>
      </c>
      <c r="J135" s="138" t="s">
        <v>442</v>
      </c>
      <c r="K135" s="138" t="s">
        <v>442</v>
      </c>
      <c r="L135" s="138" t="s">
        <v>442</v>
      </c>
      <c r="M135" s="138" t="s">
        <v>442</v>
      </c>
      <c r="N135" s="138" t="s">
        <v>430</v>
      </c>
      <c r="O135" s="138" t="s">
        <v>430</v>
      </c>
      <c r="P135" s="138" t="s">
        <v>430</v>
      </c>
      <c r="Q135" s="138" t="s">
        <v>430</v>
      </c>
      <c r="R135" s="138" t="s">
        <v>430</v>
      </c>
      <c r="S135" s="138" t="s">
        <v>430</v>
      </c>
      <c r="T135" s="138" t="s">
        <v>430</v>
      </c>
      <c r="U135" s="138" t="s">
        <v>430</v>
      </c>
      <c r="V135" s="138" t="s">
        <v>430</v>
      </c>
      <c r="W135" s="138">
        <v>1.1511503999999999</v>
      </c>
      <c r="X135" s="138">
        <v>3.4342653599999995E-4</v>
      </c>
      <c r="Y135" s="138">
        <v>1.5540530399999997E-3</v>
      </c>
      <c r="Z135" s="138">
        <v>1.5540530399999997E-3</v>
      </c>
      <c r="AA135" s="138" t="s">
        <v>442</v>
      </c>
      <c r="AB135" s="138">
        <v>3.4515326159999995E-3</v>
      </c>
      <c r="AC135" s="138" t="s">
        <v>442</v>
      </c>
      <c r="AD135" s="138">
        <v>1.9569556799999999</v>
      </c>
      <c r="AE135" s="55"/>
      <c r="AF135" s="147" t="s">
        <v>428</v>
      </c>
      <c r="AG135" s="147" t="s">
        <v>428</v>
      </c>
      <c r="AH135" s="147" t="s">
        <v>428</v>
      </c>
      <c r="AI135" s="147" t="s">
        <v>428</v>
      </c>
      <c r="AJ135" s="147" t="s">
        <v>428</v>
      </c>
      <c r="AK135" s="147">
        <v>3.8371679999999997</v>
      </c>
      <c r="AL135" s="148" t="s">
        <v>432</v>
      </c>
    </row>
    <row r="136" spans="1:38" s="2" customFormat="1" ht="26.25" customHeight="1" thickBot="1" x14ac:dyDescent="0.25">
      <c r="A136" s="65" t="s">
        <v>288</v>
      </c>
      <c r="B136" s="65" t="s">
        <v>313</v>
      </c>
      <c r="C136" s="66" t="s">
        <v>314</v>
      </c>
      <c r="D136" s="67"/>
      <c r="E136" s="138" t="s">
        <v>428</v>
      </c>
      <c r="F136" s="138">
        <v>5.492246688E-3</v>
      </c>
      <c r="G136" s="138" t="s">
        <v>428</v>
      </c>
      <c r="H136" s="138" t="s">
        <v>442</v>
      </c>
      <c r="I136" s="138" t="s">
        <v>442</v>
      </c>
      <c r="J136" s="138" t="s">
        <v>442</v>
      </c>
      <c r="K136" s="138" t="s">
        <v>442</v>
      </c>
      <c r="L136" s="138" t="s">
        <v>442</v>
      </c>
      <c r="M136" s="138" t="s">
        <v>428</v>
      </c>
      <c r="N136" s="138" t="s">
        <v>442</v>
      </c>
      <c r="O136" s="138" t="s">
        <v>442</v>
      </c>
      <c r="P136" s="138" t="s">
        <v>442</v>
      </c>
      <c r="Q136" s="138" t="s">
        <v>442</v>
      </c>
      <c r="R136" s="138" t="s">
        <v>442</v>
      </c>
      <c r="S136" s="138" t="s">
        <v>442</v>
      </c>
      <c r="T136" s="138" t="s">
        <v>442</v>
      </c>
      <c r="U136" s="138" t="s">
        <v>442</v>
      </c>
      <c r="V136" s="138" t="s">
        <v>442</v>
      </c>
      <c r="W136" s="138" t="s">
        <v>428</v>
      </c>
      <c r="X136" s="138" t="s">
        <v>428</v>
      </c>
      <c r="Y136" s="138" t="s">
        <v>428</v>
      </c>
      <c r="Z136" s="138" t="s">
        <v>428</v>
      </c>
      <c r="AA136" s="138" t="s">
        <v>428</v>
      </c>
      <c r="AB136" s="138" t="s">
        <v>428</v>
      </c>
      <c r="AC136" s="138" t="s">
        <v>428</v>
      </c>
      <c r="AD136" s="138" t="s">
        <v>428</v>
      </c>
      <c r="AE136" s="55"/>
      <c r="AF136" s="147" t="s">
        <v>428</v>
      </c>
      <c r="AG136" s="147" t="s">
        <v>428</v>
      </c>
      <c r="AH136" s="147" t="s">
        <v>430</v>
      </c>
      <c r="AI136" s="147" t="s">
        <v>430</v>
      </c>
      <c r="AJ136" s="147" t="s">
        <v>430</v>
      </c>
      <c r="AK136" s="147" t="s">
        <v>442</v>
      </c>
      <c r="AL136" s="45" t="s">
        <v>416</v>
      </c>
    </row>
    <row r="137" spans="1:38" s="2" customFormat="1" ht="26.25" customHeight="1" thickBot="1" x14ac:dyDescent="0.25">
      <c r="A137" s="65" t="s">
        <v>288</v>
      </c>
      <c r="B137" s="65" t="s">
        <v>315</v>
      </c>
      <c r="C137" s="66" t="s">
        <v>316</v>
      </c>
      <c r="D137" s="67"/>
      <c r="E137" s="138" t="s">
        <v>428</v>
      </c>
      <c r="F137" s="138" t="s">
        <v>429</v>
      </c>
      <c r="G137" s="138" t="s">
        <v>428</v>
      </c>
      <c r="H137" s="138" t="s">
        <v>442</v>
      </c>
      <c r="I137" s="138" t="s">
        <v>442</v>
      </c>
      <c r="J137" s="138" t="s">
        <v>442</v>
      </c>
      <c r="K137" s="138" t="s">
        <v>442</v>
      </c>
      <c r="L137" s="138" t="s">
        <v>442</v>
      </c>
      <c r="M137" s="138" t="s">
        <v>428</v>
      </c>
      <c r="N137" s="138" t="s">
        <v>442</v>
      </c>
      <c r="O137" s="138" t="s">
        <v>442</v>
      </c>
      <c r="P137" s="138" t="s">
        <v>442</v>
      </c>
      <c r="Q137" s="138" t="s">
        <v>442</v>
      </c>
      <c r="R137" s="138" t="s">
        <v>442</v>
      </c>
      <c r="S137" s="138" t="s">
        <v>442</v>
      </c>
      <c r="T137" s="138" t="s">
        <v>442</v>
      </c>
      <c r="U137" s="138" t="s">
        <v>442</v>
      </c>
      <c r="V137" s="138" t="s">
        <v>442</v>
      </c>
      <c r="W137" s="138" t="s">
        <v>428</v>
      </c>
      <c r="X137" s="138" t="s">
        <v>428</v>
      </c>
      <c r="Y137" s="138" t="s">
        <v>428</v>
      </c>
      <c r="Z137" s="138" t="s">
        <v>428</v>
      </c>
      <c r="AA137" s="138" t="s">
        <v>428</v>
      </c>
      <c r="AB137" s="138" t="s">
        <v>428</v>
      </c>
      <c r="AC137" s="138" t="s">
        <v>428</v>
      </c>
      <c r="AD137" s="138" t="s">
        <v>428</v>
      </c>
      <c r="AE137" s="55"/>
      <c r="AF137" s="147" t="s">
        <v>428</v>
      </c>
      <c r="AG137" s="147" t="s">
        <v>428</v>
      </c>
      <c r="AH137" s="147" t="s">
        <v>428</v>
      </c>
      <c r="AI137" s="147" t="s">
        <v>428</v>
      </c>
      <c r="AJ137" s="147" t="s">
        <v>428</v>
      </c>
      <c r="AK137" s="147" t="s">
        <v>442</v>
      </c>
      <c r="AL137" s="45" t="s">
        <v>416</v>
      </c>
    </row>
    <row r="138" spans="1:38" s="2" customFormat="1" ht="26.25" customHeight="1" thickBot="1" x14ac:dyDescent="0.25">
      <c r="A138" s="69" t="s">
        <v>288</v>
      </c>
      <c r="B138" s="69" t="s">
        <v>317</v>
      </c>
      <c r="C138" s="71" t="s">
        <v>318</v>
      </c>
      <c r="D138" s="68"/>
      <c r="E138" s="138" t="s">
        <v>428</v>
      </c>
      <c r="F138" s="138" t="s">
        <v>429</v>
      </c>
      <c r="G138" s="138" t="s">
        <v>428</v>
      </c>
      <c r="H138" s="138" t="s">
        <v>442</v>
      </c>
      <c r="I138" s="138" t="s">
        <v>442</v>
      </c>
      <c r="J138" s="138" t="s">
        <v>442</v>
      </c>
      <c r="K138" s="138" t="s">
        <v>442</v>
      </c>
      <c r="L138" s="138" t="s">
        <v>442</v>
      </c>
      <c r="M138" s="138" t="s">
        <v>428</v>
      </c>
      <c r="N138" s="138" t="s">
        <v>442</v>
      </c>
      <c r="O138" s="138" t="s">
        <v>442</v>
      </c>
      <c r="P138" s="138" t="s">
        <v>442</v>
      </c>
      <c r="Q138" s="138" t="s">
        <v>442</v>
      </c>
      <c r="R138" s="138" t="s">
        <v>442</v>
      </c>
      <c r="S138" s="138" t="s">
        <v>442</v>
      </c>
      <c r="T138" s="138" t="s">
        <v>442</v>
      </c>
      <c r="U138" s="138" t="s">
        <v>442</v>
      </c>
      <c r="V138" s="138" t="s">
        <v>442</v>
      </c>
      <c r="W138" s="138" t="s">
        <v>428</v>
      </c>
      <c r="X138" s="138" t="s">
        <v>428</v>
      </c>
      <c r="Y138" s="138" t="s">
        <v>428</v>
      </c>
      <c r="Z138" s="138" t="s">
        <v>428</v>
      </c>
      <c r="AA138" s="138" t="s">
        <v>428</v>
      </c>
      <c r="AB138" s="138" t="s">
        <v>428</v>
      </c>
      <c r="AC138" s="138" t="s">
        <v>428</v>
      </c>
      <c r="AD138" s="138" t="s">
        <v>428</v>
      </c>
      <c r="AE138" s="55"/>
      <c r="AF138" s="147" t="s">
        <v>428</v>
      </c>
      <c r="AG138" s="147" t="s">
        <v>428</v>
      </c>
      <c r="AH138" s="147" t="s">
        <v>428</v>
      </c>
      <c r="AI138" s="147" t="s">
        <v>428</v>
      </c>
      <c r="AJ138" s="147" t="s">
        <v>428</v>
      </c>
      <c r="AK138" s="147" t="s">
        <v>442</v>
      </c>
      <c r="AL138" s="45" t="s">
        <v>416</v>
      </c>
    </row>
    <row r="139" spans="1:38" s="2" customFormat="1" ht="26.25" customHeight="1" thickBot="1" x14ac:dyDescent="0.25">
      <c r="A139" s="69" t="s">
        <v>288</v>
      </c>
      <c r="B139" s="69" t="s">
        <v>319</v>
      </c>
      <c r="C139" s="71" t="s">
        <v>377</v>
      </c>
      <c r="D139" s="68"/>
      <c r="E139" s="138" t="s">
        <v>442</v>
      </c>
      <c r="F139" s="138" t="s">
        <v>442</v>
      </c>
      <c r="G139" s="138" t="s">
        <v>442</v>
      </c>
      <c r="H139" s="138" t="s">
        <v>442</v>
      </c>
      <c r="I139" s="138">
        <v>0.42821598999999999</v>
      </c>
      <c r="J139" s="138">
        <v>0.42821598999999999</v>
      </c>
      <c r="K139" s="138">
        <v>0.42821598999999999</v>
      </c>
      <c r="L139" s="138" t="s">
        <v>442</v>
      </c>
      <c r="M139" s="138" t="s">
        <v>442</v>
      </c>
      <c r="N139" s="138" t="s">
        <v>430</v>
      </c>
      <c r="O139" s="138" t="s">
        <v>430</v>
      </c>
      <c r="P139" s="138" t="s">
        <v>430</v>
      </c>
      <c r="Q139" s="138" t="s">
        <v>430</v>
      </c>
      <c r="R139" s="138" t="s">
        <v>430</v>
      </c>
      <c r="S139" s="138" t="s">
        <v>430</v>
      </c>
      <c r="T139" s="138" t="s">
        <v>430</v>
      </c>
      <c r="U139" s="138" t="s">
        <v>430</v>
      </c>
      <c r="V139" s="138" t="s">
        <v>430</v>
      </c>
      <c r="W139" s="138">
        <v>5.0095254419396991</v>
      </c>
      <c r="X139" s="138">
        <v>1.35596894933829E-2</v>
      </c>
      <c r="Y139" s="138">
        <v>1.6487401987792458E-2</v>
      </c>
      <c r="Z139" s="138">
        <v>6.2447391462317819E-3</v>
      </c>
      <c r="AA139" s="138">
        <v>9.3350094652163568E-4</v>
      </c>
      <c r="AB139" s="138">
        <v>3.7225331573928773E-2</v>
      </c>
      <c r="AC139" s="138" t="s">
        <v>442</v>
      </c>
      <c r="AD139" s="138">
        <v>6.4263047465144529</v>
      </c>
      <c r="AE139" s="55"/>
      <c r="AF139" s="147" t="s">
        <v>428</v>
      </c>
      <c r="AG139" s="147" t="s">
        <v>428</v>
      </c>
      <c r="AH139" s="147" t="s">
        <v>428</v>
      </c>
      <c r="AI139" s="147" t="s">
        <v>428</v>
      </c>
      <c r="AJ139" s="147" t="s">
        <v>428</v>
      </c>
      <c r="AK139" s="147">
        <v>9.5784717658913046</v>
      </c>
      <c r="AL139" s="148" t="s">
        <v>431</v>
      </c>
    </row>
    <row r="140" spans="1:38" s="2" customFormat="1" ht="26.25" customHeight="1" thickBot="1" x14ac:dyDescent="0.25">
      <c r="A140" s="65" t="s">
        <v>321</v>
      </c>
      <c r="B140" s="69" t="s">
        <v>322</v>
      </c>
      <c r="C140" s="66" t="s">
        <v>378</v>
      </c>
      <c r="D140" s="67"/>
      <c r="E140" s="138" t="s">
        <v>430</v>
      </c>
      <c r="F140" s="138" t="s">
        <v>430</v>
      </c>
      <c r="G140" s="138" t="s">
        <v>430</v>
      </c>
      <c r="H140" s="138" t="s">
        <v>430</v>
      </c>
      <c r="I140" s="138" t="s">
        <v>430</v>
      </c>
      <c r="J140" s="138" t="s">
        <v>430</v>
      </c>
      <c r="K140" s="138" t="s">
        <v>430</v>
      </c>
      <c r="L140" s="138" t="s">
        <v>430</v>
      </c>
      <c r="M140" s="138" t="s">
        <v>430</v>
      </c>
      <c r="N140" s="138" t="s">
        <v>430</v>
      </c>
      <c r="O140" s="138" t="s">
        <v>430</v>
      </c>
      <c r="P140" s="138" t="s">
        <v>430</v>
      </c>
      <c r="Q140" s="138" t="s">
        <v>430</v>
      </c>
      <c r="R140" s="138" t="s">
        <v>430</v>
      </c>
      <c r="S140" s="138" t="s">
        <v>430</v>
      </c>
      <c r="T140" s="138" t="s">
        <v>430</v>
      </c>
      <c r="U140" s="138" t="s">
        <v>430</v>
      </c>
      <c r="V140" s="138" t="s">
        <v>430</v>
      </c>
      <c r="W140" s="138" t="s">
        <v>430</v>
      </c>
      <c r="X140" s="138" t="s">
        <v>430</v>
      </c>
      <c r="Y140" s="138" t="s">
        <v>430</v>
      </c>
      <c r="Z140" s="138" t="s">
        <v>430</v>
      </c>
      <c r="AA140" s="138" t="s">
        <v>430</v>
      </c>
      <c r="AB140" s="138" t="s">
        <v>430</v>
      </c>
      <c r="AC140" s="138" t="s">
        <v>430</v>
      </c>
      <c r="AD140" s="138" t="s">
        <v>430</v>
      </c>
      <c r="AE140" s="55"/>
      <c r="AF140" s="147" t="s">
        <v>428</v>
      </c>
      <c r="AG140" s="147" t="s">
        <v>428</v>
      </c>
      <c r="AH140" s="147" t="s">
        <v>428</v>
      </c>
      <c r="AI140" s="147" t="s">
        <v>428</v>
      </c>
      <c r="AJ140" s="147" t="s">
        <v>428</v>
      </c>
      <c r="AK140" s="147" t="s">
        <v>428</v>
      </c>
      <c r="AL140" s="45" t="s">
        <v>412</v>
      </c>
    </row>
    <row r="141" spans="1:38" s="8" customFormat="1" ht="37.5" customHeight="1" thickBot="1" x14ac:dyDescent="0.25">
      <c r="A141" s="84"/>
      <c r="B141" s="85" t="s">
        <v>323</v>
      </c>
      <c r="C141" s="86" t="s">
        <v>388</v>
      </c>
      <c r="D141" s="84" t="s">
        <v>142</v>
      </c>
      <c r="E141" s="19">
        <f>SUM(E14:E140)</f>
        <v>119.57444821152839</v>
      </c>
      <c r="F141" s="19">
        <f t="shared" ref="F141:AD141" si="0">SUM(F14:F140)</f>
        <v>113.76342405197315</v>
      </c>
      <c r="G141" s="19">
        <f t="shared" si="0"/>
        <v>27.419496635075099</v>
      </c>
      <c r="H141" s="19">
        <f t="shared" si="0"/>
        <v>121.07452142273074</v>
      </c>
      <c r="I141" s="19">
        <f t="shared" si="0"/>
        <v>15.89658652384427</v>
      </c>
      <c r="J141" s="19">
        <f t="shared" si="0"/>
        <v>28.836371377247261</v>
      </c>
      <c r="K141" s="19">
        <f t="shared" si="0"/>
        <v>74.933304772315608</v>
      </c>
      <c r="L141" s="19">
        <f t="shared" si="0"/>
        <v>2.7331309009121991</v>
      </c>
      <c r="M141" s="19">
        <f t="shared" si="0"/>
        <v>226.21728857169961</v>
      </c>
      <c r="N141" s="19">
        <f t="shared" si="0"/>
        <v>8.8337648163817004</v>
      </c>
      <c r="O141" s="19">
        <f t="shared" si="0"/>
        <v>0.30666483270832873</v>
      </c>
      <c r="P141" s="19">
        <f t="shared" si="0"/>
        <v>0.39492739834136925</v>
      </c>
      <c r="Q141" s="19">
        <f t="shared" si="0"/>
        <v>1.4391095633904292</v>
      </c>
      <c r="R141" s="19">
        <f>SUM(R14:R140)</f>
        <v>3.7182998327644099</v>
      </c>
      <c r="S141" s="19">
        <f t="shared" si="0"/>
        <v>44.322508843614727</v>
      </c>
      <c r="T141" s="19">
        <f t="shared" si="0"/>
        <v>9.5905286862078114</v>
      </c>
      <c r="U141" s="19">
        <f t="shared" si="0"/>
        <v>4.4553738286399955</v>
      </c>
      <c r="V141" s="19">
        <f t="shared" si="0"/>
        <v>26.712094714160486</v>
      </c>
      <c r="W141" s="19">
        <f t="shared" si="0"/>
        <v>24.502869506144492</v>
      </c>
      <c r="X141" s="19">
        <f t="shared" si="0"/>
        <v>3.6477063839586035</v>
      </c>
      <c r="Y141" s="19">
        <f t="shared" si="0"/>
        <v>6.1703426134305603</v>
      </c>
      <c r="Z141" s="19">
        <f t="shared" si="0"/>
        <v>2.7297352131998771</v>
      </c>
      <c r="AA141" s="19">
        <f t="shared" si="0"/>
        <v>2.2026147265627261</v>
      </c>
      <c r="AB141" s="19">
        <f t="shared" si="0"/>
        <v>14.750398937151767</v>
      </c>
      <c r="AC141" s="19">
        <f t="shared" si="0"/>
        <v>2.5971804294307343</v>
      </c>
      <c r="AD141" s="19">
        <f t="shared" si="0"/>
        <v>12.458070024235802</v>
      </c>
      <c r="AE141" s="56"/>
      <c r="AF141" s="145">
        <f>SUM(AF14:AF140)</f>
        <v>283705.85676863143</v>
      </c>
      <c r="AG141" s="145">
        <f t="shared" ref="AG141:AI141" si="1">SUM(AG14:AG140)</f>
        <v>84068.730313949811</v>
      </c>
      <c r="AH141" s="145">
        <f t="shared" si="1"/>
        <v>199771.74074133969</v>
      </c>
      <c r="AI141" s="145">
        <f t="shared" si="1"/>
        <v>12134.363543491934</v>
      </c>
      <c r="AJ141" s="145">
        <f>IF(SUM(AJ14:AJ140)=0, "NA",SUM(AJ14:AJ140))</f>
        <v>358.00399944946065</v>
      </c>
      <c r="AK141" s="146" t="s">
        <v>428</v>
      </c>
      <c r="AL141" s="146" t="s">
        <v>428</v>
      </c>
    </row>
    <row r="142" spans="1:38" s="18" customFormat="1" ht="15" customHeight="1" thickBot="1" x14ac:dyDescent="0.3">
      <c r="A142" s="87"/>
      <c r="B142" s="46"/>
      <c r="C142" s="88"/>
      <c r="D142" s="89"/>
      <c r="E142" s="113"/>
      <c r="F142" s="113"/>
      <c r="G142" s="113"/>
      <c r="H142" s="113"/>
      <c r="I142" s="113"/>
      <c r="J142"/>
      <c r="K142"/>
      <c r="L142"/>
      <c r="M142"/>
      <c r="N142"/>
      <c r="O142" s="9"/>
      <c r="P142" s="9"/>
      <c r="Q142" s="9"/>
      <c r="R142" s="9"/>
      <c r="S142" s="9"/>
      <c r="T142" s="9"/>
      <c r="U142" s="9"/>
      <c r="V142" s="9"/>
      <c r="W142" s="9"/>
      <c r="X142" s="9"/>
      <c r="Y142" s="9"/>
      <c r="Z142" s="9"/>
      <c r="AA142" s="9"/>
      <c r="AB142" s="9"/>
      <c r="AC142" s="9"/>
      <c r="AD142" s="9"/>
      <c r="AE142" s="57"/>
      <c r="AF142" s="10"/>
      <c r="AG142" s="10"/>
      <c r="AH142" s="10"/>
      <c r="AI142" s="10"/>
      <c r="AJ142" s="10"/>
      <c r="AK142" s="10"/>
      <c r="AL142" s="46"/>
    </row>
    <row r="143" spans="1:38" s="1" customFormat="1" ht="26.25" customHeight="1" thickBot="1" x14ac:dyDescent="0.25">
      <c r="A143" s="91"/>
      <c r="B143" s="47" t="s">
        <v>347</v>
      </c>
      <c r="C143" s="92" t="s">
        <v>354</v>
      </c>
      <c r="D143" s="93" t="s">
        <v>281</v>
      </c>
      <c r="E143" s="139">
        <v>9.7191526591641679</v>
      </c>
      <c r="F143" s="139">
        <v>4.9179141711484746</v>
      </c>
      <c r="G143" s="139">
        <v>1.8857254706431976E-2</v>
      </c>
      <c r="H143" s="139">
        <v>1.4485402964934078</v>
      </c>
      <c r="I143" s="139">
        <v>0.42635918414885721</v>
      </c>
      <c r="J143" s="139">
        <v>0.42635918414885743</v>
      </c>
      <c r="K143" s="139">
        <v>0.42635918414885743</v>
      </c>
      <c r="L143" s="139">
        <v>0.33760069329439724</v>
      </c>
      <c r="M143" s="139">
        <v>74.719355611627989</v>
      </c>
      <c r="N143" s="139">
        <v>3.7651736549150001E-2</v>
      </c>
      <c r="O143" s="139">
        <v>3.0679133965974152E-4</v>
      </c>
      <c r="P143" s="139">
        <v>1.4990068346767606E-2</v>
      </c>
      <c r="Q143" s="139">
        <v>4.7334417006216319E-4</v>
      </c>
      <c r="R143" s="139">
        <v>1.3308460677878439E-2</v>
      </c>
      <c r="S143" s="139">
        <v>9.3105655271209838E-3</v>
      </c>
      <c r="T143" s="139">
        <v>3.3307429974987635E-3</v>
      </c>
      <c r="U143" s="139">
        <v>3.3310566080484323E-4</v>
      </c>
      <c r="V143" s="139">
        <v>5.57518636671522E-2</v>
      </c>
      <c r="W143" s="139">
        <v>1.0028586000000002</v>
      </c>
      <c r="X143" s="139">
        <v>2.5762171321200001E-2</v>
      </c>
      <c r="Y143" s="139">
        <v>2.89183434726E-2</v>
      </c>
      <c r="Z143" s="139">
        <v>2.2105956593199999E-2</v>
      </c>
      <c r="AA143" s="139">
        <v>2.63431126604E-2</v>
      </c>
      <c r="AB143" s="139">
        <v>0.1031295840474</v>
      </c>
      <c r="AC143" s="139">
        <v>1.0028584000000001E-3</v>
      </c>
      <c r="AD143" s="139">
        <v>2.0058310000000001E-4</v>
      </c>
      <c r="AE143" s="58"/>
      <c r="AF143" s="144">
        <v>84682.620627029086</v>
      </c>
      <c r="AG143" s="11" t="s">
        <v>428</v>
      </c>
      <c r="AH143" s="11" t="s">
        <v>430</v>
      </c>
      <c r="AI143" s="11" t="s">
        <v>428</v>
      </c>
      <c r="AJ143" s="11" t="s">
        <v>430</v>
      </c>
      <c r="AK143" s="11" t="s">
        <v>428</v>
      </c>
      <c r="AL143" s="47" t="s">
        <v>49</v>
      </c>
    </row>
    <row r="144" spans="1:38" s="1" customFormat="1" ht="26.25" customHeight="1" thickBot="1" x14ac:dyDescent="0.25">
      <c r="A144" s="91"/>
      <c r="B144" s="47" t="s">
        <v>348</v>
      </c>
      <c r="C144" s="92" t="s">
        <v>355</v>
      </c>
      <c r="D144" s="93" t="s">
        <v>281</v>
      </c>
      <c r="E144" s="139">
        <v>7.2286867402845179</v>
      </c>
      <c r="F144" s="139">
        <v>0.56853545427930585</v>
      </c>
      <c r="G144" s="139">
        <v>8.1607903126275812E-3</v>
      </c>
      <c r="H144" s="139">
        <v>9.3471350297405099E-3</v>
      </c>
      <c r="I144" s="139">
        <v>0.48230157661706385</v>
      </c>
      <c r="J144" s="139">
        <v>0.48230157661706374</v>
      </c>
      <c r="K144" s="139">
        <v>0.4823015766170638</v>
      </c>
      <c r="L144" s="139">
        <v>0.39414034437141127</v>
      </c>
      <c r="M144" s="139">
        <v>2.8339664768968351</v>
      </c>
      <c r="N144" s="139">
        <v>3.2372038078113443E-4</v>
      </c>
      <c r="O144" s="139">
        <v>2.9156995037998178E-5</v>
      </c>
      <c r="P144" s="139">
        <v>3.0697185113994535E-3</v>
      </c>
      <c r="Q144" s="139">
        <v>5.8146606374969525E-5</v>
      </c>
      <c r="R144" s="139">
        <v>4.9103238712752632E-3</v>
      </c>
      <c r="S144" s="139">
        <v>3.2932662170438833E-3</v>
      </c>
      <c r="T144" s="139">
        <v>1.1913873566739499E-4</v>
      </c>
      <c r="U144" s="139">
        <v>5.7979222673942716E-5</v>
      </c>
      <c r="V144" s="139">
        <v>1.043123857027888E-2</v>
      </c>
      <c r="W144" s="139">
        <v>0.51439670000000004</v>
      </c>
      <c r="X144" s="139">
        <v>1.48330074348E-2</v>
      </c>
      <c r="Y144" s="139">
        <v>1.66232930723E-2</v>
      </c>
      <c r="Z144" s="139">
        <v>1.3042383174399999E-2</v>
      </c>
      <c r="AA144" s="139">
        <v>1.3811920677500001E-2</v>
      </c>
      <c r="AB144" s="139">
        <v>5.8310604358999998E-2</v>
      </c>
      <c r="AC144" s="139">
        <v>5.1439669999999999E-4</v>
      </c>
      <c r="AD144" s="139">
        <v>1.029967E-4</v>
      </c>
      <c r="AE144" s="58"/>
      <c r="AF144" s="144">
        <v>24928.88313252604</v>
      </c>
      <c r="AG144" s="11" t="s">
        <v>428</v>
      </c>
      <c r="AH144" s="11" t="s">
        <v>430</v>
      </c>
      <c r="AI144" s="11" t="s">
        <v>428</v>
      </c>
      <c r="AJ144" s="11" t="s">
        <v>430</v>
      </c>
      <c r="AK144" s="11" t="s">
        <v>428</v>
      </c>
      <c r="AL144" s="47" t="s">
        <v>49</v>
      </c>
    </row>
    <row r="145" spans="1:38" s="1" customFormat="1" ht="26.25" customHeight="1" thickBot="1" x14ac:dyDescent="0.25">
      <c r="A145" s="91"/>
      <c r="B145" s="47" t="s">
        <v>349</v>
      </c>
      <c r="C145" s="92" t="s">
        <v>356</v>
      </c>
      <c r="D145" s="93" t="s">
        <v>281</v>
      </c>
      <c r="E145" s="139">
        <v>21.982108892360746</v>
      </c>
      <c r="F145" s="139">
        <v>0.68265084565096712</v>
      </c>
      <c r="G145" s="139">
        <v>1.1714673162008509E-2</v>
      </c>
      <c r="H145" s="139">
        <v>1.131650630422423E-2</v>
      </c>
      <c r="I145" s="139">
        <v>0.38474019557438632</v>
      </c>
      <c r="J145" s="139">
        <v>0.38474019557438627</v>
      </c>
      <c r="K145" s="139">
        <v>0.38474019557438621</v>
      </c>
      <c r="L145" s="139">
        <v>0.26102115259151987</v>
      </c>
      <c r="M145" s="139">
        <v>4.5545426241464266</v>
      </c>
      <c r="N145" s="139">
        <v>4.0833331954896979E-4</v>
      </c>
      <c r="O145" s="139">
        <v>4.1488707341552687E-5</v>
      </c>
      <c r="P145" s="139">
        <v>4.3944672287230362E-3</v>
      </c>
      <c r="Q145" s="139">
        <v>8.2950728687252991E-5</v>
      </c>
      <c r="R145" s="139">
        <v>7.045688227212848E-3</v>
      </c>
      <c r="S145" s="139">
        <v>4.7248290996960186E-3</v>
      </c>
      <c r="T145" s="139">
        <v>1.6635511930399662E-4</v>
      </c>
      <c r="U145" s="139">
        <v>8.2924042691400607E-5</v>
      </c>
      <c r="V145" s="139">
        <v>1.4925527104576536E-2</v>
      </c>
      <c r="W145" s="139">
        <v>0.24066370000000001</v>
      </c>
      <c r="X145" s="139">
        <v>3.4498100599000001E-3</v>
      </c>
      <c r="Y145" s="139">
        <v>2.0890516472200003E-2</v>
      </c>
      <c r="Z145" s="139">
        <v>2.3343714736300002E-2</v>
      </c>
      <c r="AA145" s="139">
        <v>5.3663712035999997E-3</v>
      </c>
      <c r="AB145" s="139">
        <v>5.3050412472000007E-2</v>
      </c>
      <c r="AC145" s="139">
        <v>2.3682210000000001E-4</v>
      </c>
      <c r="AD145" s="139">
        <v>4.7885500000000001E-5</v>
      </c>
      <c r="AE145" s="58"/>
      <c r="AF145" s="144">
        <v>35743.776412459338</v>
      </c>
      <c r="AG145" s="11" t="s">
        <v>428</v>
      </c>
      <c r="AH145" s="11" t="s">
        <v>430</v>
      </c>
      <c r="AI145" s="11" t="s">
        <v>428</v>
      </c>
      <c r="AJ145" s="11" t="s">
        <v>430</v>
      </c>
      <c r="AK145" s="11" t="s">
        <v>428</v>
      </c>
      <c r="AL145" s="47" t="s">
        <v>49</v>
      </c>
    </row>
    <row r="146" spans="1:38" s="1" customFormat="1" ht="26.25" customHeight="1" thickBot="1" x14ac:dyDescent="0.25">
      <c r="A146" s="91"/>
      <c r="B146" s="47" t="s">
        <v>350</v>
      </c>
      <c r="C146" s="92" t="s">
        <v>357</v>
      </c>
      <c r="D146" s="93" t="s">
        <v>281</v>
      </c>
      <c r="E146" s="139">
        <v>3.394070292160363E-2</v>
      </c>
      <c r="F146" s="139">
        <v>0.22739385084457001</v>
      </c>
      <c r="G146" s="139">
        <v>4.1947471331237077E-5</v>
      </c>
      <c r="H146" s="139">
        <v>2.9855110690993922E-4</v>
      </c>
      <c r="I146" s="139">
        <v>5.5768273879573081E-3</v>
      </c>
      <c r="J146" s="139">
        <v>5.5768273879573081E-3</v>
      </c>
      <c r="K146" s="139">
        <v>5.576827387957309E-3</v>
      </c>
      <c r="L146" s="139">
        <v>7.8327038351748272E-4</v>
      </c>
      <c r="M146" s="139">
        <v>1.4219638329865418</v>
      </c>
      <c r="N146" s="139">
        <v>1.3809316986436481E-4</v>
      </c>
      <c r="O146" s="139">
        <v>9.9412111465477151E-5</v>
      </c>
      <c r="P146" s="139">
        <v>4.4819207566789778E-5</v>
      </c>
      <c r="Q146" s="139">
        <v>1.5454899160961993E-6</v>
      </c>
      <c r="R146" s="139">
        <v>4.4669438236326803E-4</v>
      </c>
      <c r="S146" s="139">
        <v>1.6808495641941586E-2</v>
      </c>
      <c r="T146" s="139">
        <v>6.9987400142205807E-4</v>
      </c>
      <c r="U146" s="139">
        <v>9.8980612409096705E-5</v>
      </c>
      <c r="V146" s="139">
        <v>9.8830476498948817E-3</v>
      </c>
      <c r="W146" s="139">
        <v>3.6204999999999996E-3</v>
      </c>
      <c r="X146" s="139">
        <v>5.0501959600000003E-5</v>
      </c>
      <c r="Y146" s="139">
        <v>7.0126450100000008E-5</v>
      </c>
      <c r="Z146" s="139">
        <v>3.7509144699999998E-5</v>
      </c>
      <c r="AA146" s="139">
        <v>7.8971989200000002E-5</v>
      </c>
      <c r="AB146" s="139">
        <v>2.3710954360000002E-4</v>
      </c>
      <c r="AC146" s="139">
        <v>3.6206000000000001E-6</v>
      </c>
      <c r="AD146" s="139">
        <v>1.7109E-6</v>
      </c>
      <c r="AE146" s="58"/>
      <c r="AF146" s="144">
        <v>228.46295872082393</v>
      </c>
      <c r="AG146" s="11" t="s">
        <v>428</v>
      </c>
      <c r="AH146" s="11" t="s">
        <v>430</v>
      </c>
      <c r="AI146" s="11" t="s">
        <v>428</v>
      </c>
      <c r="AJ146" s="11" t="s">
        <v>430</v>
      </c>
      <c r="AK146" s="11" t="s">
        <v>428</v>
      </c>
      <c r="AL146" s="47" t="s">
        <v>49</v>
      </c>
    </row>
    <row r="147" spans="1:38" s="1" customFormat="1" ht="26.25" customHeight="1" thickBot="1" x14ac:dyDescent="0.25">
      <c r="A147" s="91"/>
      <c r="B147" s="47" t="s">
        <v>351</v>
      </c>
      <c r="C147" s="92" t="s">
        <v>358</v>
      </c>
      <c r="D147" s="93" t="s">
        <v>281</v>
      </c>
      <c r="E147" s="139" t="s">
        <v>428</v>
      </c>
      <c r="F147" s="139">
        <v>2.4790649511026102</v>
      </c>
      <c r="G147" s="139" t="s">
        <v>428</v>
      </c>
      <c r="H147" s="139" t="s">
        <v>428</v>
      </c>
      <c r="I147" s="139" t="s">
        <v>428</v>
      </c>
      <c r="J147" s="139" t="s">
        <v>428</v>
      </c>
      <c r="K147" s="139" t="s">
        <v>428</v>
      </c>
      <c r="L147" s="139" t="s">
        <v>428</v>
      </c>
      <c r="M147" s="139" t="s">
        <v>428</v>
      </c>
      <c r="N147" s="139" t="s">
        <v>428</v>
      </c>
      <c r="O147" s="139">
        <v>0</v>
      </c>
      <c r="P147" s="139" t="s">
        <v>428</v>
      </c>
      <c r="Q147" s="139">
        <v>0</v>
      </c>
      <c r="R147" s="139">
        <v>0</v>
      </c>
      <c r="S147" s="139">
        <v>0</v>
      </c>
      <c r="T147" s="139">
        <v>0</v>
      </c>
      <c r="U147" s="139">
        <v>0</v>
      </c>
      <c r="V147" s="139">
        <v>0</v>
      </c>
      <c r="W147" s="139" t="s">
        <v>428</v>
      </c>
      <c r="X147" s="139" t="s">
        <v>428</v>
      </c>
      <c r="Y147" s="139" t="s">
        <v>428</v>
      </c>
      <c r="Z147" s="139" t="s">
        <v>428</v>
      </c>
      <c r="AA147" s="139" t="s">
        <v>428</v>
      </c>
      <c r="AB147" s="139" t="s">
        <v>428</v>
      </c>
      <c r="AC147" s="139" t="s">
        <v>428</v>
      </c>
      <c r="AD147" s="139" t="s">
        <v>428</v>
      </c>
      <c r="AE147" s="58"/>
      <c r="AF147" s="144" t="s">
        <v>428</v>
      </c>
      <c r="AG147" s="11" t="s">
        <v>428</v>
      </c>
      <c r="AH147" s="11" t="s">
        <v>428</v>
      </c>
      <c r="AI147" s="11" t="s">
        <v>428</v>
      </c>
      <c r="AJ147" s="11" t="s">
        <v>430</v>
      </c>
      <c r="AK147" s="11" t="s">
        <v>428</v>
      </c>
      <c r="AL147" s="47" t="s">
        <v>49</v>
      </c>
    </row>
    <row r="148" spans="1:38" s="1" customFormat="1" ht="26.25" customHeight="1" thickBot="1" x14ac:dyDescent="0.25">
      <c r="A148" s="91"/>
      <c r="B148" s="47" t="s">
        <v>352</v>
      </c>
      <c r="C148" s="92" t="s">
        <v>359</v>
      </c>
      <c r="D148" s="93" t="s">
        <v>281</v>
      </c>
      <c r="E148" s="139" t="s">
        <v>428</v>
      </c>
      <c r="F148" s="139" t="s">
        <v>428</v>
      </c>
      <c r="G148" s="139" t="s">
        <v>428</v>
      </c>
      <c r="H148" s="139" t="s">
        <v>428</v>
      </c>
      <c r="I148" s="139">
        <v>0.5611870928776066</v>
      </c>
      <c r="J148" s="139">
        <v>1.0836176186941693</v>
      </c>
      <c r="K148" s="139">
        <v>1.3837816658463717</v>
      </c>
      <c r="L148" s="139">
        <v>0.12711349020410709</v>
      </c>
      <c r="M148" s="139" t="s">
        <v>428</v>
      </c>
      <c r="N148" s="139">
        <v>4.1744494119329056</v>
      </c>
      <c r="O148" s="139">
        <v>1.8304485828420924E-2</v>
      </c>
      <c r="P148" s="139">
        <v>0</v>
      </c>
      <c r="Q148" s="139">
        <v>4.7727599388558965E-2</v>
      </c>
      <c r="R148" s="139">
        <v>1.5578260083919095</v>
      </c>
      <c r="S148" s="139">
        <v>34.201493704894411</v>
      </c>
      <c r="T148" s="139">
        <v>0.23945368959897356</v>
      </c>
      <c r="U148" s="139">
        <v>2.767563331692742E-2</v>
      </c>
      <c r="V148" s="139">
        <v>11.115082864505718</v>
      </c>
      <c r="W148" s="139" t="s">
        <v>442</v>
      </c>
      <c r="X148" s="139" t="s">
        <v>442</v>
      </c>
      <c r="Y148" s="139" t="s">
        <v>442</v>
      </c>
      <c r="Z148" s="139" t="s">
        <v>442</v>
      </c>
      <c r="AA148" s="139" t="s">
        <v>442</v>
      </c>
      <c r="AB148" s="139" t="s">
        <v>442</v>
      </c>
      <c r="AC148" s="139" t="s">
        <v>442</v>
      </c>
      <c r="AD148" s="139" t="s">
        <v>442</v>
      </c>
      <c r="AE148" s="58"/>
      <c r="AF148" s="144" t="s">
        <v>428</v>
      </c>
      <c r="AG148" s="11" t="s">
        <v>428</v>
      </c>
      <c r="AH148" s="11" t="s">
        <v>428</v>
      </c>
      <c r="AI148" s="11" t="s">
        <v>428</v>
      </c>
      <c r="AJ148" s="11" t="s">
        <v>428</v>
      </c>
      <c r="AK148" s="144">
        <v>50348.373593339908</v>
      </c>
      <c r="AL148" s="47" t="s">
        <v>413</v>
      </c>
    </row>
    <row r="149" spans="1:38" s="1" customFormat="1" ht="26.25" customHeight="1" thickBot="1" x14ac:dyDescent="0.25">
      <c r="A149" s="91"/>
      <c r="B149" s="47" t="s">
        <v>353</v>
      </c>
      <c r="C149" s="92" t="s">
        <v>360</v>
      </c>
      <c r="D149" s="93" t="s">
        <v>281</v>
      </c>
      <c r="E149" s="139" t="s">
        <v>428</v>
      </c>
      <c r="F149" s="139" t="s">
        <v>428</v>
      </c>
      <c r="G149" s="139" t="s">
        <v>428</v>
      </c>
      <c r="H149" s="139" t="s">
        <v>428</v>
      </c>
      <c r="I149" s="139">
        <v>0.2607162385386414</v>
      </c>
      <c r="J149" s="139">
        <v>0.4828078491456323</v>
      </c>
      <c r="K149" s="139">
        <v>0.96561569829126459</v>
      </c>
      <c r="L149" s="139">
        <v>1.0235526401887404E-2</v>
      </c>
      <c r="M149" s="139" t="s">
        <v>428</v>
      </c>
      <c r="N149" s="139" t="s">
        <v>428</v>
      </c>
      <c r="O149" s="139" t="s">
        <v>428</v>
      </c>
      <c r="P149" s="139" t="s">
        <v>443</v>
      </c>
      <c r="Q149" s="139" t="s">
        <v>428</v>
      </c>
      <c r="R149" s="139" t="s">
        <v>428</v>
      </c>
      <c r="S149" s="139" t="s">
        <v>428</v>
      </c>
      <c r="T149" s="139" t="s">
        <v>428</v>
      </c>
      <c r="U149" s="139" t="s">
        <v>443</v>
      </c>
      <c r="V149" s="139">
        <v>0</v>
      </c>
      <c r="W149" s="139" t="s">
        <v>442</v>
      </c>
      <c r="X149" s="139" t="s">
        <v>442</v>
      </c>
      <c r="Y149" s="139" t="s">
        <v>442</v>
      </c>
      <c r="Z149" s="139" t="s">
        <v>442</v>
      </c>
      <c r="AA149" s="139" t="s">
        <v>442</v>
      </c>
      <c r="AB149" s="139" t="s">
        <v>442</v>
      </c>
      <c r="AC149" s="139" t="s">
        <v>442</v>
      </c>
      <c r="AD149" s="139" t="s">
        <v>442</v>
      </c>
      <c r="AE149" s="58"/>
      <c r="AF149" s="144" t="s">
        <v>428</v>
      </c>
      <c r="AG149" s="144" t="s">
        <v>428</v>
      </c>
      <c r="AH149" s="144" t="s">
        <v>428</v>
      </c>
      <c r="AI149" s="144" t="s">
        <v>428</v>
      </c>
      <c r="AJ149" s="144" t="s">
        <v>428</v>
      </c>
      <c r="AK149" s="144">
        <v>50348.373593339908</v>
      </c>
      <c r="AL149" s="47" t="s">
        <v>413</v>
      </c>
    </row>
    <row r="150" spans="1:38" s="2" customFormat="1" ht="15" customHeight="1" thickBot="1" x14ac:dyDescent="0.3">
      <c r="A150" s="99"/>
      <c r="B150" s="100"/>
      <c r="C150" s="100"/>
      <c r="D150" s="89"/>
      <c r="E150" s="114"/>
      <c r="F150" s="114"/>
      <c r="G150" s="114"/>
      <c r="H150" s="114"/>
      <c r="I150" s="114"/>
      <c r="J150" s="90"/>
      <c r="K150" s="90"/>
      <c r="L150" s="90"/>
      <c r="M150" s="90"/>
      <c r="N150" s="90"/>
      <c r="O150" s="89"/>
      <c r="P150" s="89"/>
      <c r="Q150" s="89"/>
      <c r="R150" s="89"/>
      <c r="S150" s="89"/>
      <c r="T150" s="89"/>
      <c r="U150" s="89"/>
      <c r="V150" s="89"/>
      <c r="W150" s="89"/>
      <c r="X150" s="89"/>
      <c r="Y150" s="89"/>
      <c r="Z150" s="89"/>
      <c r="AA150" s="89"/>
      <c r="AB150" s="89"/>
      <c r="AC150" s="89"/>
      <c r="AD150" s="89"/>
      <c r="AE150" s="61"/>
      <c r="AF150" s="89"/>
      <c r="AG150" s="89"/>
      <c r="AH150" s="89"/>
      <c r="AI150" s="89"/>
      <c r="AJ150" s="89"/>
      <c r="AK150" s="89"/>
      <c r="AL150" s="50"/>
    </row>
    <row r="151" spans="1:38" s="2" customFormat="1" ht="26.25" customHeight="1" thickBot="1" x14ac:dyDescent="0.25">
      <c r="A151" s="94"/>
      <c r="B151" s="48" t="s">
        <v>325</v>
      </c>
      <c r="C151" s="95" t="s">
        <v>369</v>
      </c>
      <c r="D151" s="94"/>
      <c r="E151" s="140"/>
      <c r="F151" s="140"/>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59"/>
      <c r="AF151" s="12"/>
      <c r="AG151" s="12"/>
      <c r="AH151" s="12"/>
      <c r="AI151" s="12"/>
      <c r="AJ151" s="12"/>
      <c r="AK151" s="12"/>
      <c r="AL151" s="48"/>
    </row>
    <row r="152" spans="1:38" s="2" customFormat="1" ht="37.5" customHeight="1" thickBot="1" x14ac:dyDescent="0.25">
      <c r="A152" s="96"/>
      <c r="B152" s="97" t="s">
        <v>367</v>
      </c>
      <c r="C152" s="98" t="s">
        <v>364</v>
      </c>
      <c r="D152" s="96" t="s">
        <v>297</v>
      </c>
      <c r="E152" s="13">
        <f>SUM(E$141, E$151, IF(AND(ISNUMBER(SEARCH($B$4,"AT|BE|CH|GB|IE|LT|LU|NL")),SUM(E$143:E$149)&gt;0),SUM(E$143:E$149)-SUM(E$27:E$33),0))</f>
        <v>115.94940552030559</v>
      </c>
      <c r="F152" s="13">
        <f t="shared" ref="F152:AD152" si="2">SUM(F$141, F$151, IF(AND(ISNUMBER(SEARCH($B$4,"AT|BE|CH|GB|IE|LT|LU|NL")),SUM(F$143:F$149)&gt;0),SUM(F$143:F$149)-SUM(F$27:F$33),0))</f>
        <v>111.05535431840789</v>
      </c>
      <c r="G152" s="13">
        <f t="shared" si="2"/>
        <v>27.416566398724481</v>
      </c>
      <c r="H152" s="13">
        <f t="shared" si="2"/>
        <v>121.0530918054515</v>
      </c>
      <c r="I152" s="13">
        <f t="shared" si="2"/>
        <v>15.713344559252857</v>
      </c>
      <c r="J152" s="13">
        <f t="shared" si="2"/>
        <v>28.603495630670142</v>
      </c>
      <c r="K152" s="13">
        <f t="shared" si="2"/>
        <v>74.647389298114206</v>
      </c>
      <c r="L152" s="13">
        <f t="shared" si="2"/>
        <v>2.6237306677599213</v>
      </c>
      <c r="M152" s="13">
        <f t="shared" si="2"/>
        <v>224.43377253591618</v>
      </c>
      <c r="N152" s="13">
        <f t="shared" si="2"/>
        <v>8.5591944266680891</v>
      </c>
      <c r="O152" s="13">
        <f t="shared" si="2"/>
        <v>0.30544945765939513</v>
      </c>
      <c r="P152" s="13">
        <f t="shared" si="2"/>
        <v>0.39373143251198472</v>
      </c>
      <c r="Q152" s="13">
        <f t="shared" si="2"/>
        <v>1.4359524753878996</v>
      </c>
      <c r="R152" s="13">
        <f t="shared" si="2"/>
        <v>3.6142415333314348</v>
      </c>
      <c r="S152" s="13">
        <f t="shared" si="2"/>
        <v>42.075608928362897</v>
      </c>
      <c r="T152" s="13">
        <f t="shared" si="2"/>
        <v>9.5747249153448806</v>
      </c>
      <c r="U152" s="13">
        <f t="shared" si="2"/>
        <v>4.4535388073479938</v>
      </c>
      <c r="V152" s="13">
        <f t="shared" si="2"/>
        <v>25.980675814830313</v>
      </c>
      <c r="W152" s="13">
        <f t="shared" si="2"/>
        <v>24.358307006144493</v>
      </c>
      <c r="X152" s="13">
        <f t="shared" si="2"/>
        <v>3.6439495163250033</v>
      </c>
      <c r="Y152" s="13">
        <f t="shared" si="2"/>
        <v>6.1643993981730603</v>
      </c>
      <c r="Z152" s="13">
        <f t="shared" si="2"/>
        <v>2.7243723682191772</v>
      </c>
      <c r="AA152" s="13">
        <f t="shared" si="2"/>
        <v>2.1988675516808263</v>
      </c>
      <c r="AB152" s="13">
        <f t="shared" si="2"/>
        <v>14.731588834398067</v>
      </c>
      <c r="AC152" s="13">
        <f t="shared" si="2"/>
        <v>2.5970362495307344</v>
      </c>
      <c r="AD152" s="13">
        <f t="shared" si="2"/>
        <v>12.458041106035802</v>
      </c>
      <c r="AE152" s="58"/>
      <c r="AF152" s="13"/>
      <c r="AG152" s="13"/>
      <c r="AH152" s="13"/>
      <c r="AI152" s="13"/>
      <c r="AJ152" s="13"/>
      <c r="AK152" s="13"/>
      <c r="AL152" s="49"/>
    </row>
    <row r="153" spans="1:38" s="2" customFormat="1" ht="26.25" customHeight="1" thickBot="1" x14ac:dyDescent="0.25">
      <c r="A153" s="94"/>
      <c r="B153" s="48" t="s">
        <v>326</v>
      </c>
      <c r="C153" s="95" t="s">
        <v>370</v>
      </c>
      <c r="D153" s="94" t="s">
        <v>320</v>
      </c>
      <c r="E153" s="140">
        <v>-45.495021171631507</v>
      </c>
      <c r="F153" s="140">
        <v>-54.408598472184913</v>
      </c>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59"/>
      <c r="AF153" s="12"/>
      <c r="AG153" s="12"/>
      <c r="AH153" s="12"/>
      <c r="AI153" s="12"/>
      <c r="AJ153" s="12"/>
      <c r="AK153" s="12"/>
      <c r="AL153" s="48"/>
    </row>
    <row r="154" spans="1:38" s="2" customFormat="1" ht="37.5" customHeight="1" thickBot="1" x14ac:dyDescent="0.25">
      <c r="A154" s="96"/>
      <c r="B154" s="97" t="s">
        <v>368</v>
      </c>
      <c r="C154" s="98" t="s">
        <v>365</v>
      </c>
      <c r="D154" s="96" t="s">
        <v>324</v>
      </c>
      <c r="E154" s="13">
        <f>SUM(E$141, E$153, -1 * IF(OR($B$6=2005,$B$6&gt;=2020),SUM(E$99:E$122),0), IF(AND(ISNUMBER(SEARCH($B$4,"AT|BE|CH|GB|IE|LT|LU|NL")),SUM(E$143:E$149)&gt;0),SUM(E$143:E$149)-SUM(E$27:E$33),0))</f>
        <v>70.454384348674083</v>
      </c>
      <c r="F154" s="13">
        <f>SUM(F$141, F$153, -1 * IF(OR($B$6=2005,$B$6&gt;=2020),SUM(F$99:F$122),0), IF(AND(ISNUMBER(SEARCH($B$4,"AT|BE|CH|GB|IE|LT|LU|NL")),SUM(F$143:F$149)&gt;0),SUM(F$143:F$149)-SUM(F$27:F$33),0))</f>
        <v>56.646755846222987</v>
      </c>
      <c r="G154" s="13">
        <f>SUM(G$141, G$153, IF(AND(ISNUMBER(SEARCH($B$4,"AT|BE|CH|GB|IE|LT|LU|NL")),SUM(G$143:G$149)&gt;0),SUM(G$143:G$149)-SUM(G$27:G$33),0))</f>
        <v>27.416566398724481</v>
      </c>
      <c r="H154" s="13">
        <f>SUM(H$141, H$153, IF(AND(ISNUMBER(SEARCH($B$4,"AT|BE|CH|GB|IE|LT|LU|NL")),SUM(H$143:H$149)&gt;0),SUM(H$143:H$149)-SUM(H$27:H$33),0))</f>
        <v>121.0530918054515</v>
      </c>
      <c r="I154" s="13">
        <f t="shared" ref="I154:AD154" si="3">SUM(I$141, I$153, IF(AND(ISNUMBER(SEARCH($B$4,"AT|BE|CH|GB|IE|LT|LU|NL")),SUM(I$143:I$149)&gt;0),SUM(I$143:I$149)-SUM(I$27:I$33),0))</f>
        <v>15.713344559252857</v>
      </c>
      <c r="J154" s="13">
        <f t="shared" si="3"/>
        <v>28.603495630670142</v>
      </c>
      <c r="K154" s="13">
        <f t="shared" si="3"/>
        <v>74.647389298114206</v>
      </c>
      <c r="L154" s="13">
        <f t="shared" si="3"/>
        <v>2.6237306677599213</v>
      </c>
      <c r="M154" s="13">
        <f t="shared" si="3"/>
        <v>224.43377253591618</v>
      </c>
      <c r="N154" s="13">
        <f t="shared" si="3"/>
        <v>8.5591944266680891</v>
      </c>
      <c r="O154" s="13">
        <f t="shared" si="3"/>
        <v>0.30544945765939513</v>
      </c>
      <c r="P154" s="13">
        <f t="shared" si="3"/>
        <v>0.39373143251198472</v>
      </c>
      <c r="Q154" s="13">
        <f t="shared" si="3"/>
        <v>1.4359524753878996</v>
      </c>
      <c r="R154" s="13">
        <f t="shared" si="3"/>
        <v>3.6142415333314348</v>
      </c>
      <c r="S154" s="13">
        <f t="shared" si="3"/>
        <v>42.075608928362897</v>
      </c>
      <c r="T154" s="13">
        <f t="shared" si="3"/>
        <v>9.5747249153448806</v>
      </c>
      <c r="U154" s="13">
        <f t="shared" si="3"/>
        <v>4.4535388073479938</v>
      </c>
      <c r="V154" s="13">
        <f t="shared" si="3"/>
        <v>25.980675814830313</v>
      </c>
      <c r="W154" s="13">
        <f t="shared" si="3"/>
        <v>24.358307006144493</v>
      </c>
      <c r="X154" s="13">
        <f t="shared" si="3"/>
        <v>3.6439495163250033</v>
      </c>
      <c r="Y154" s="13">
        <f t="shared" si="3"/>
        <v>6.1643993981730603</v>
      </c>
      <c r="Z154" s="13">
        <f t="shared" si="3"/>
        <v>2.7243723682191772</v>
      </c>
      <c r="AA154" s="13">
        <f t="shared" si="3"/>
        <v>2.1988675516808263</v>
      </c>
      <c r="AB154" s="13">
        <f t="shared" si="3"/>
        <v>14.731588834398067</v>
      </c>
      <c r="AC154" s="13">
        <f t="shared" si="3"/>
        <v>2.5970362495307344</v>
      </c>
      <c r="AD154" s="13">
        <f t="shared" si="3"/>
        <v>12.458041106035802</v>
      </c>
      <c r="AE154" s="60"/>
      <c r="AF154" s="13"/>
      <c r="AG154" s="13"/>
      <c r="AH154" s="13"/>
      <c r="AI154" s="13"/>
      <c r="AJ154" s="13"/>
      <c r="AK154" s="13"/>
      <c r="AL154" s="49"/>
    </row>
    <row r="155" spans="1:38" s="2" customFormat="1" ht="15" customHeight="1" thickBot="1" x14ac:dyDescent="0.3">
      <c r="A155" s="99"/>
      <c r="B155" s="100"/>
      <c r="C155" s="100"/>
      <c r="D155" s="89"/>
      <c r="E155" s="114"/>
      <c r="F155" s="114"/>
      <c r="G155" s="114"/>
      <c r="H155" s="114"/>
      <c r="I155" s="114"/>
      <c r="J155" s="90"/>
      <c r="K155" s="90"/>
      <c r="L155" s="90"/>
      <c r="M155" s="90"/>
      <c r="N155" s="90"/>
      <c r="O155" s="89"/>
      <c r="P155" s="89"/>
      <c r="Q155" s="89"/>
      <c r="R155" s="89"/>
      <c r="S155" s="89"/>
      <c r="T155" s="89"/>
      <c r="U155" s="89"/>
      <c r="V155" s="89"/>
      <c r="W155" s="89"/>
      <c r="X155" s="89"/>
      <c r="Y155" s="89"/>
      <c r="Z155" s="89"/>
      <c r="AA155" s="89"/>
      <c r="AB155" s="89"/>
      <c r="AC155" s="89"/>
      <c r="AD155" s="89"/>
      <c r="AE155" s="61"/>
      <c r="AF155" s="89"/>
      <c r="AG155" s="89"/>
      <c r="AH155" s="89"/>
      <c r="AI155" s="89"/>
      <c r="AJ155" s="89"/>
      <c r="AK155" s="89"/>
      <c r="AL155" s="50"/>
    </row>
    <row r="156" spans="1:38" s="1" customFormat="1" ht="26.25" customHeight="1" thickBot="1" x14ac:dyDescent="0.25">
      <c r="A156" s="101" t="s">
        <v>363</v>
      </c>
      <c r="B156" s="102"/>
      <c r="C156" s="102"/>
      <c r="D156" s="102"/>
      <c r="E156" s="102"/>
      <c r="F156" s="102"/>
      <c r="G156" s="102"/>
      <c r="H156" s="102"/>
      <c r="I156" s="102"/>
      <c r="J156" s="102"/>
      <c r="K156" s="102"/>
      <c r="L156" s="102"/>
      <c r="M156" s="102"/>
      <c r="N156" s="102"/>
      <c r="O156" s="102"/>
      <c r="P156" s="102"/>
      <c r="Q156" s="102"/>
      <c r="R156" s="102"/>
      <c r="S156" s="102"/>
      <c r="T156" s="102"/>
      <c r="U156" s="102"/>
      <c r="V156" s="102"/>
      <c r="W156" s="102"/>
      <c r="X156" s="102"/>
      <c r="Y156" s="102"/>
      <c r="Z156" s="102"/>
      <c r="AA156" s="102"/>
      <c r="AB156" s="102"/>
      <c r="AC156" s="102"/>
      <c r="AD156" s="102"/>
      <c r="AE156" s="62"/>
      <c r="AF156" s="102"/>
      <c r="AG156" s="102"/>
      <c r="AH156" s="102"/>
      <c r="AI156" s="102"/>
      <c r="AJ156" s="102"/>
      <c r="AK156" s="102"/>
      <c r="AL156" s="51"/>
    </row>
    <row r="157" spans="1:38" s="1" customFormat="1" ht="26.25" customHeight="1" thickBot="1" x14ac:dyDescent="0.25">
      <c r="A157" s="52" t="s">
        <v>327</v>
      </c>
      <c r="B157" s="52" t="s">
        <v>328</v>
      </c>
      <c r="C157" s="103" t="s">
        <v>329</v>
      </c>
      <c r="D157" s="104"/>
      <c r="E157" s="141">
        <v>8.8409414179719636</v>
      </c>
      <c r="F157" s="141">
        <v>0.34568380041120145</v>
      </c>
      <c r="G157" s="141">
        <v>0.55395285203002287</v>
      </c>
      <c r="H157" s="141" t="s">
        <v>442</v>
      </c>
      <c r="I157" s="141">
        <v>0.10367946926815369</v>
      </c>
      <c r="J157" s="141">
        <v>0.10367946926815369</v>
      </c>
      <c r="K157" s="141">
        <v>0.10367946926815369</v>
      </c>
      <c r="L157" s="141">
        <v>4.976614524871377E-2</v>
      </c>
      <c r="M157" s="141">
        <v>2.8635976100212273</v>
      </c>
      <c r="N157" s="141">
        <v>2.3265790316348419E-3</v>
      </c>
      <c r="O157" s="141">
        <v>1.7449342737261317E-4</v>
      </c>
      <c r="P157" s="141">
        <v>3.4898685474522629E-3</v>
      </c>
      <c r="Q157" s="141">
        <v>8.7246713686306573E-4</v>
      </c>
      <c r="R157" s="141">
        <v>5.8164475790871062E-3</v>
      </c>
      <c r="S157" s="141">
        <v>6.398092336995816E-3</v>
      </c>
      <c r="T157" s="141">
        <v>2.3265790316348423E-4</v>
      </c>
      <c r="U157" s="141">
        <v>3.199046168497908E-3</v>
      </c>
      <c r="V157" s="141">
        <v>0.84338489896763025</v>
      </c>
      <c r="W157" s="141" t="s">
        <v>442</v>
      </c>
      <c r="X157" s="141" t="s">
        <v>442</v>
      </c>
      <c r="Y157" s="141" t="s">
        <v>442</v>
      </c>
      <c r="Z157" s="141" t="s">
        <v>442</v>
      </c>
      <c r="AA157" s="141" t="s">
        <v>442</v>
      </c>
      <c r="AB157" s="141" t="s">
        <v>442</v>
      </c>
      <c r="AC157" s="141" t="s">
        <v>442</v>
      </c>
      <c r="AD157" s="141" t="s">
        <v>442</v>
      </c>
      <c r="AE157" s="58"/>
      <c r="AF157" s="142">
        <v>29082.237895435526</v>
      </c>
      <c r="AG157" s="142" t="s">
        <v>428</v>
      </c>
      <c r="AH157" s="142" t="s">
        <v>428</v>
      </c>
      <c r="AI157" s="142" t="s">
        <v>428</v>
      </c>
      <c r="AJ157" s="142" t="s">
        <v>428</v>
      </c>
      <c r="AK157" s="142" t="s">
        <v>428</v>
      </c>
      <c r="AL157" s="52" t="s">
        <v>49</v>
      </c>
    </row>
    <row r="158" spans="1:38" s="1" customFormat="1" ht="26.25" customHeight="1" thickBot="1" x14ac:dyDescent="0.25">
      <c r="A158" s="52" t="s">
        <v>327</v>
      </c>
      <c r="B158" s="52" t="s">
        <v>330</v>
      </c>
      <c r="C158" s="103" t="s">
        <v>331</v>
      </c>
      <c r="D158" s="104"/>
      <c r="E158" s="141">
        <v>0.16218062264607302</v>
      </c>
      <c r="F158" s="141">
        <v>5.1946763769984946E-3</v>
      </c>
      <c r="G158" s="141">
        <v>8.0720376175821978E-3</v>
      </c>
      <c r="H158" s="141" t="s">
        <v>442</v>
      </c>
      <c r="I158" s="141">
        <v>9.1329053349870721E-4</v>
      </c>
      <c r="J158" s="141">
        <v>9.1329053349870721E-4</v>
      </c>
      <c r="K158" s="141">
        <v>9.1329053349870721E-4</v>
      </c>
      <c r="L158" s="141">
        <v>4.3837945607937948E-4</v>
      </c>
      <c r="M158" s="141">
        <v>6.1725169252784338E-2</v>
      </c>
      <c r="N158" s="141">
        <v>3.3923613084676451E-5</v>
      </c>
      <c r="O158" s="141">
        <v>2.5442709813507339E-6</v>
      </c>
      <c r="P158" s="141">
        <v>5.0885419627014673E-5</v>
      </c>
      <c r="Q158" s="141">
        <v>1.2721354906753668E-5</v>
      </c>
      <c r="R158" s="141">
        <v>8.4809032711691138E-5</v>
      </c>
      <c r="S158" s="141">
        <v>9.3289935982860249E-5</v>
      </c>
      <c r="T158" s="141">
        <v>3.3923613084676454E-6</v>
      </c>
      <c r="U158" s="141">
        <v>4.6644967991430124E-5</v>
      </c>
      <c r="V158" s="141">
        <v>1.2297309743195215E-2</v>
      </c>
      <c r="W158" s="141" t="s">
        <v>442</v>
      </c>
      <c r="X158" s="141" t="s">
        <v>442</v>
      </c>
      <c r="Y158" s="141" t="s">
        <v>442</v>
      </c>
      <c r="Z158" s="141" t="s">
        <v>442</v>
      </c>
      <c r="AA158" s="141" t="s">
        <v>442</v>
      </c>
      <c r="AB158" s="141" t="s">
        <v>442</v>
      </c>
      <c r="AC158" s="141" t="s">
        <v>442</v>
      </c>
      <c r="AD158" s="141" t="s">
        <v>442</v>
      </c>
      <c r="AE158" s="58"/>
      <c r="AF158" s="143">
        <v>424.04516355845567</v>
      </c>
      <c r="AG158" s="143" t="s">
        <v>428</v>
      </c>
      <c r="AH158" s="143" t="s">
        <v>428</v>
      </c>
      <c r="AI158" s="143" t="s">
        <v>428</v>
      </c>
      <c r="AJ158" s="143" t="s">
        <v>428</v>
      </c>
      <c r="AK158" s="143" t="s">
        <v>428</v>
      </c>
      <c r="AL158" s="52" t="s">
        <v>49</v>
      </c>
    </row>
    <row r="159" spans="1:38" s="1" customFormat="1" ht="26.25" customHeight="1" thickBot="1" x14ac:dyDescent="0.25">
      <c r="A159" s="52" t="s">
        <v>332</v>
      </c>
      <c r="B159" s="52" t="s">
        <v>333</v>
      </c>
      <c r="C159" s="103" t="s">
        <v>411</v>
      </c>
      <c r="D159" s="104"/>
      <c r="E159" s="141">
        <v>5.4133170637464012</v>
      </c>
      <c r="F159" s="141">
        <v>0.2349274706168672</v>
      </c>
      <c r="G159" s="141">
        <v>1.3207022533141772</v>
      </c>
      <c r="H159" s="141" t="s">
        <v>442</v>
      </c>
      <c r="I159" s="141">
        <v>8.2836109384067796E-2</v>
      </c>
      <c r="J159" s="141">
        <v>9.7401275879039767E-2</v>
      </c>
      <c r="K159" s="141">
        <v>9.7401275879039767E-2</v>
      </c>
      <c r="L159" s="141">
        <v>3.0194395522502328E-2</v>
      </c>
      <c r="M159" s="141">
        <v>0.51571432102401593</v>
      </c>
      <c r="N159" s="141">
        <v>1.963511022473214E-2</v>
      </c>
      <c r="O159" s="141">
        <v>1.7505673199091363E-3</v>
      </c>
      <c r="P159" s="141">
        <v>3.6905694926840939E-3</v>
      </c>
      <c r="Q159" s="141">
        <v>3.0419256285286259E-2</v>
      </c>
      <c r="R159" s="141">
        <v>3.2950389838717051E-2</v>
      </c>
      <c r="S159" s="141">
        <v>0.13414548519720171</v>
      </c>
      <c r="T159" s="141">
        <v>1.3459060822733995</v>
      </c>
      <c r="U159" s="141">
        <v>1.7895956315852189E-2</v>
      </c>
      <c r="V159" s="141">
        <v>0.1632341043777969</v>
      </c>
      <c r="W159" s="141">
        <v>3.095332061079617E-2</v>
      </c>
      <c r="X159" s="141">
        <v>3.8914177565791005E-4</v>
      </c>
      <c r="Y159" s="141">
        <v>2.1408504366699646E-3</v>
      </c>
      <c r="Z159" s="141">
        <v>1.7505673199091363E-3</v>
      </c>
      <c r="AA159" s="141">
        <v>4.482549137234936E-4</v>
      </c>
      <c r="AB159" s="141">
        <v>4.7288144459605051E-3</v>
      </c>
      <c r="AC159" s="141" t="s">
        <v>442</v>
      </c>
      <c r="AD159" s="141">
        <v>2.5932141783639649E-2</v>
      </c>
      <c r="AE159" s="58"/>
      <c r="AF159" s="143">
        <v>5810.2692365751518</v>
      </c>
      <c r="AG159" s="143" t="s">
        <v>428</v>
      </c>
      <c r="AH159" s="143" t="s">
        <v>428</v>
      </c>
      <c r="AI159" s="143" t="s">
        <v>428</v>
      </c>
      <c r="AJ159" s="143" t="s">
        <v>428</v>
      </c>
      <c r="AK159" s="143" t="s">
        <v>428</v>
      </c>
      <c r="AL159" s="52" t="s">
        <v>49</v>
      </c>
    </row>
    <row r="160" spans="1:38" s="1" customFormat="1" ht="26.25" customHeight="1" thickBot="1" x14ac:dyDescent="0.25">
      <c r="A160" s="52" t="s">
        <v>334</v>
      </c>
      <c r="B160" s="52" t="s">
        <v>335</v>
      </c>
      <c r="C160" s="103" t="s">
        <v>336</v>
      </c>
      <c r="D160" s="104"/>
      <c r="E160" s="141" t="s">
        <v>442</v>
      </c>
      <c r="F160" s="141" t="s">
        <v>442</v>
      </c>
      <c r="G160" s="141" t="s">
        <v>442</v>
      </c>
      <c r="H160" s="141" t="s">
        <v>442</v>
      </c>
      <c r="I160" s="141" t="s">
        <v>442</v>
      </c>
      <c r="J160" s="141" t="s">
        <v>442</v>
      </c>
      <c r="K160" s="141" t="s">
        <v>442</v>
      </c>
      <c r="L160" s="141" t="s">
        <v>442</v>
      </c>
      <c r="M160" s="141" t="s">
        <v>442</v>
      </c>
      <c r="N160" s="141" t="s">
        <v>442</v>
      </c>
      <c r="O160" s="141" t="s">
        <v>442</v>
      </c>
      <c r="P160" s="141" t="s">
        <v>442</v>
      </c>
      <c r="Q160" s="141" t="s">
        <v>442</v>
      </c>
      <c r="R160" s="141" t="s">
        <v>442</v>
      </c>
      <c r="S160" s="141" t="s">
        <v>442</v>
      </c>
      <c r="T160" s="141" t="s">
        <v>442</v>
      </c>
      <c r="U160" s="141" t="s">
        <v>442</v>
      </c>
      <c r="V160" s="141" t="s">
        <v>442</v>
      </c>
      <c r="W160" s="141" t="s">
        <v>442</v>
      </c>
      <c r="X160" s="141" t="s">
        <v>442</v>
      </c>
      <c r="Y160" s="141" t="s">
        <v>442</v>
      </c>
      <c r="Z160" s="141" t="s">
        <v>442</v>
      </c>
      <c r="AA160" s="141" t="s">
        <v>442</v>
      </c>
      <c r="AB160" s="141" t="s">
        <v>442</v>
      </c>
      <c r="AC160" s="141" t="s">
        <v>442</v>
      </c>
      <c r="AD160" s="141" t="s">
        <v>442</v>
      </c>
      <c r="AE160" s="58"/>
      <c r="AF160" s="143" t="s">
        <v>442</v>
      </c>
      <c r="AG160" s="143" t="s">
        <v>428</v>
      </c>
      <c r="AH160" s="143" t="s">
        <v>428</v>
      </c>
      <c r="AI160" s="143" t="s">
        <v>428</v>
      </c>
      <c r="AJ160" s="143" t="s">
        <v>428</v>
      </c>
      <c r="AK160" s="143" t="s">
        <v>428</v>
      </c>
      <c r="AL160" s="52" t="s">
        <v>49</v>
      </c>
    </row>
    <row r="161" spans="1:38" s="2" customFormat="1" ht="26.25" customHeight="1" thickBot="1" x14ac:dyDescent="0.25">
      <c r="A161" s="53" t="s">
        <v>334</v>
      </c>
      <c r="B161" s="53" t="s">
        <v>337</v>
      </c>
      <c r="C161" s="105" t="s">
        <v>338</v>
      </c>
      <c r="D161" s="106"/>
      <c r="E161" s="141" t="s">
        <v>430</v>
      </c>
      <c r="F161" s="141" t="s">
        <v>430</v>
      </c>
      <c r="G161" s="141" t="s">
        <v>430</v>
      </c>
      <c r="H161" s="141" t="s">
        <v>430</v>
      </c>
      <c r="I161" s="141" t="s">
        <v>428</v>
      </c>
      <c r="J161" s="141" t="s">
        <v>428</v>
      </c>
      <c r="K161" s="141" t="s">
        <v>428</v>
      </c>
      <c r="L161" s="141" t="s">
        <v>428</v>
      </c>
      <c r="M161" s="141" t="s">
        <v>428</v>
      </c>
      <c r="N161" s="141" t="s">
        <v>428</v>
      </c>
      <c r="O161" s="141" t="s">
        <v>428</v>
      </c>
      <c r="P161" s="141" t="s">
        <v>428</v>
      </c>
      <c r="Q161" s="141" t="s">
        <v>428</v>
      </c>
      <c r="R161" s="141" t="s">
        <v>428</v>
      </c>
      <c r="S161" s="141" t="s">
        <v>428</v>
      </c>
      <c r="T161" s="141" t="s">
        <v>428</v>
      </c>
      <c r="U161" s="141" t="s">
        <v>428</v>
      </c>
      <c r="V161" s="141" t="s">
        <v>428</v>
      </c>
      <c r="W161" s="141" t="s">
        <v>428</v>
      </c>
      <c r="X161" s="141" t="s">
        <v>428</v>
      </c>
      <c r="Y161" s="141" t="s">
        <v>428</v>
      </c>
      <c r="Z161" s="141" t="s">
        <v>428</v>
      </c>
      <c r="AA161" s="141" t="s">
        <v>428</v>
      </c>
      <c r="AB161" s="141" t="s">
        <v>428</v>
      </c>
      <c r="AC161" s="141" t="s">
        <v>428</v>
      </c>
      <c r="AD161" s="141" t="s">
        <v>428</v>
      </c>
      <c r="AE161" s="59"/>
      <c r="AF161" s="143" t="s">
        <v>428</v>
      </c>
      <c r="AG161" s="143" t="s">
        <v>428</v>
      </c>
      <c r="AH161" s="143" t="s">
        <v>428</v>
      </c>
      <c r="AI161" s="143" t="s">
        <v>428</v>
      </c>
      <c r="AJ161" s="143" t="s">
        <v>428</v>
      </c>
      <c r="AK161" s="143" t="s">
        <v>428</v>
      </c>
      <c r="AL161" s="53" t="s">
        <v>412</v>
      </c>
    </row>
    <row r="162" spans="1:38" s="2" customFormat="1" ht="26.25" customHeight="1" thickBot="1" x14ac:dyDescent="0.25">
      <c r="A162" s="54" t="s">
        <v>339</v>
      </c>
      <c r="B162" s="54" t="s">
        <v>340</v>
      </c>
      <c r="C162" s="107" t="s">
        <v>341</v>
      </c>
      <c r="D162" s="108"/>
      <c r="E162" s="22" t="s">
        <v>430</v>
      </c>
      <c r="F162" s="22" t="s">
        <v>430</v>
      </c>
      <c r="G162" s="22" t="s">
        <v>430</v>
      </c>
      <c r="H162" s="22" t="s">
        <v>430</v>
      </c>
      <c r="I162" s="22" t="s">
        <v>430</v>
      </c>
      <c r="J162" s="22" t="s">
        <v>430</v>
      </c>
      <c r="K162" s="22" t="s">
        <v>430</v>
      </c>
      <c r="L162" s="22" t="s">
        <v>430</v>
      </c>
      <c r="M162" s="22" t="s">
        <v>430</v>
      </c>
      <c r="N162" s="22" t="s">
        <v>430</v>
      </c>
      <c r="O162" s="22" t="s">
        <v>430</v>
      </c>
      <c r="P162" s="22" t="s">
        <v>430</v>
      </c>
      <c r="Q162" s="22" t="s">
        <v>430</v>
      </c>
      <c r="R162" s="22" t="s">
        <v>430</v>
      </c>
      <c r="S162" s="22" t="s">
        <v>430</v>
      </c>
      <c r="T162" s="22" t="s">
        <v>430</v>
      </c>
      <c r="U162" s="22" t="s">
        <v>430</v>
      </c>
      <c r="V162" s="22" t="s">
        <v>430</v>
      </c>
      <c r="W162" s="22" t="s">
        <v>430</v>
      </c>
      <c r="X162" s="22" t="s">
        <v>430</v>
      </c>
      <c r="Y162" s="22" t="s">
        <v>430</v>
      </c>
      <c r="Z162" s="22" t="s">
        <v>430</v>
      </c>
      <c r="AA162" s="22" t="s">
        <v>430</v>
      </c>
      <c r="AB162" s="22" t="s">
        <v>430</v>
      </c>
      <c r="AC162" s="22" t="s">
        <v>430</v>
      </c>
      <c r="AD162" s="22" t="s">
        <v>430</v>
      </c>
      <c r="AE162" s="59"/>
      <c r="AF162" s="22" t="s">
        <v>428</v>
      </c>
      <c r="AG162" s="22" t="s">
        <v>428</v>
      </c>
      <c r="AH162" s="22" t="s">
        <v>428</v>
      </c>
      <c r="AI162" s="22" t="s">
        <v>428</v>
      </c>
      <c r="AJ162" s="22" t="s">
        <v>428</v>
      </c>
      <c r="AK162" s="22" t="s">
        <v>428</v>
      </c>
      <c r="AL162" s="54" t="s">
        <v>412</v>
      </c>
    </row>
    <row r="163" spans="1:38" s="2" customFormat="1" ht="26.25" customHeight="1" thickBot="1" x14ac:dyDescent="0.25">
      <c r="A163" s="54" t="s">
        <v>339</v>
      </c>
      <c r="B163" s="54" t="s">
        <v>342</v>
      </c>
      <c r="C163" s="107" t="s">
        <v>343</v>
      </c>
      <c r="D163" s="108"/>
      <c r="E163" s="22" t="s">
        <v>442</v>
      </c>
      <c r="F163" s="22" t="s">
        <v>442</v>
      </c>
      <c r="G163" s="22" t="s">
        <v>442</v>
      </c>
      <c r="H163" s="22" t="s">
        <v>442</v>
      </c>
      <c r="I163" s="22" t="s">
        <v>430</v>
      </c>
      <c r="J163" s="22" t="s">
        <v>430</v>
      </c>
      <c r="K163" s="22" t="s">
        <v>430</v>
      </c>
      <c r="L163" s="22" t="s">
        <v>430</v>
      </c>
      <c r="M163" s="22" t="s">
        <v>442</v>
      </c>
      <c r="N163" s="22" t="s">
        <v>430</v>
      </c>
      <c r="O163" s="22" t="s">
        <v>430</v>
      </c>
      <c r="P163" s="22" t="s">
        <v>430</v>
      </c>
      <c r="Q163" s="22" t="s">
        <v>430</v>
      </c>
      <c r="R163" s="22" t="s">
        <v>430</v>
      </c>
      <c r="S163" s="22" t="s">
        <v>430</v>
      </c>
      <c r="T163" s="22" t="s">
        <v>430</v>
      </c>
      <c r="U163" s="22" t="s">
        <v>430</v>
      </c>
      <c r="V163" s="22" t="s">
        <v>430</v>
      </c>
      <c r="W163" s="22">
        <v>1.3192517965316752</v>
      </c>
      <c r="X163" s="22">
        <v>9.4986129350280617</v>
      </c>
      <c r="Y163" s="22">
        <v>6.2004834436988734</v>
      </c>
      <c r="Z163" s="22">
        <v>3.0342791320228528</v>
      </c>
      <c r="AA163" s="22">
        <v>3.5619798506355229</v>
      </c>
      <c r="AB163" s="22">
        <v>22.295355361385312</v>
      </c>
      <c r="AC163" s="22" t="s">
        <v>442</v>
      </c>
      <c r="AD163" s="22">
        <v>0.38258302099418579</v>
      </c>
      <c r="AE163" s="59"/>
      <c r="AF163" s="22" t="s">
        <v>428</v>
      </c>
      <c r="AG163" s="22" t="s">
        <v>428</v>
      </c>
      <c r="AH163" s="22" t="s">
        <v>428</v>
      </c>
      <c r="AI163" s="22" t="s">
        <v>428</v>
      </c>
      <c r="AJ163" s="22" t="s">
        <v>428</v>
      </c>
      <c r="AK163" s="22" t="s">
        <v>428</v>
      </c>
      <c r="AL163" s="54" t="s">
        <v>344</v>
      </c>
    </row>
    <row r="164" spans="1:38" s="2" customFormat="1" ht="26.25" customHeight="1" thickBot="1" x14ac:dyDescent="0.25">
      <c r="A164" s="54" t="s">
        <v>339</v>
      </c>
      <c r="B164" s="54" t="s">
        <v>345</v>
      </c>
      <c r="C164" s="107" t="s">
        <v>346</v>
      </c>
      <c r="D164" s="108"/>
      <c r="E164" s="22" t="s">
        <v>430</v>
      </c>
      <c r="F164" s="22" t="s">
        <v>430</v>
      </c>
      <c r="G164" s="22" t="s">
        <v>430</v>
      </c>
      <c r="H164" s="22" t="s">
        <v>430</v>
      </c>
      <c r="I164" s="22" t="s">
        <v>430</v>
      </c>
      <c r="J164" s="22" t="s">
        <v>430</v>
      </c>
      <c r="K164" s="22" t="s">
        <v>430</v>
      </c>
      <c r="L164" s="22" t="s">
        <v>430</v>
      </c>
      <c r="M164" s="22" t="s">
        <v>430</v>
      </c>
      <c r="N164" s="22" t="s">
        <v>430</v>
      </c>
      <c r="O164" s="22" t="s">
        <v>430</v>
      </c>
      <c r="P164" s="22" t="s">
        <v>430</v>
      </c>
      <c r="Q164" s="22" t="s">
        <v>430</v>
      </c>
      <c r="R164" s="22" t="s">
        <v>430</v>
      </c>
      <c r="S164" s="22" t="s">
        <v>430</v>
      </c>
      <c r="T164" s="22" t="s">
        <v>430</v>
      </c>
      <c r="U164" s="22" t="s">
        <v>430</v>
      </c>
      <c r="V164" s="22" t="s">
        <v>430</v>
      </c>
      <c r="W164" s="22" t="s">
        <v>430</v>
      </c>
      <c r="X164" s="22" t="s">
        <v>430</v>
      </c>
      <c r="Y164" s="22" t="s">
        <v>430</v>
      </c>
      <c r="Z164" s="22" t="s">
        <v>430</v>
      </c>
      <c r="AA164" s="22" t="s">
        <v>430</v>
      </c>
      <c r="AB164" s="22" t="s">
        <v>430</v>
      </c>
      <c r="AC164" s="22" t="s">
        <v>430</v>
      </c>
      <c r="AD164" s="22" t="s">
        <v>430</v>
      </c>
      <c r="AE164" s="63"/>
      <c r="AF164" s="22" t="s">
        <v>428</v>
      </c>
      <c r="AG164" s="22" t="s">
        <v>428</v>
      </c>
      <c r="AH164" s="22" t="s">
        <v>428</v>
      </c>
      <c r="AI164" s="22" t="s">
        <v>428</v>
      </c>
      <c r="AJ164" s="22" t="s">
        <v>428</v>
      </c>
      <c r="AK164" s="22" t="s">
        <v>428</v>
      </c>
      <c r="AL164" s="54" t="s">
        <v>412</v>
      </c>
    </row>
    <row r="165" spans="1:38" s="3" customFormat="1" ht="15" customHeight="1" x14ac:dyDescent="0.2">
      <c r="A165" s="109"/>
      <c r="B165" s="109"/>
      <c r="C165" s="110"/>
      <c r="D165" s="111"/>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4"/>
      <c r="AF165" s="16"/>
      <c r="AG165" s="16"/>
      <c r="AH165" s="16"/>
      <c r="AI165" s="16"/>
      <c r="AJ165" s="16"/>
      <c r="AK165" s="16"/>
      <c r="AL165" s="21"/>
    </row>
    <row r="166" spans="1:38" s="134" customFormat="1" ht="52.5" customHeight="1" x14ac:dyDescent="0.25">
      <c r="A166" s="151" t="s">
        <v>371</v>
      </c>
      <c r="B166" s="151"/>
      <c r="C166" s="151"/>
      <c r="D166" s="151"/>
      <c r="E166" s="151"/>
      <c r="F166" s="151"/>
      <c r="G166" s="151"/>
      <c r="H166" s="128"/>
      <c r="I166" s="129"/>
      <c r="J166" s="129"/>
      <c r="K166" s="129"/>
      <c r="L166" s="129"/>
      <c r="M166" s="129"/>
      <c r="N166" s="129"/>
      <c r="O166" s="129"/>
      <c r="P166" s="129"/>
      <c r="Q166" s="129"/>
      <c r="R166" s="129"/>
      <c r="S166" s="129"/>
      <c r="T166" s="129"/>
      <c r="U166" s="129"/>
      <c r="V166" s="130"/>
      <c r="W166" s="130"/>
      <c r="X166" s="130"/>
      <c r="Y166" s="130"/>
      <c r="Z166" s="130"/>
      <c r="AA166" s="130"/>
      <c r="AB166" s="130"/>
      <c r="AC166" s="131"/>
      <c r="AD166" s="132"/>
      <c r="AE166" s="133"/>
      <c r="AG166" s="135"/>
      <c r="AH166" s="135"/>
      <c r="AI166" s="135"/>
      <c r="AJ166" s="135"/>
      <c r="AK166" s="135"/>
      <c r="AL166" s="135"/>
    </row>
    <row r="167" spans="1:38" s="136" customFormat="1" ht="63.75" customHeight="1" x14ac:dyDescent="0.25">
      <c r="A167" s="151" t="s">
        <v>375</v>
      </c>
      <c r="B167" s="151"/>
      <c r="C167" s="151"/>
      <c r="D167" s="151"/>
      <c r="E167" s="151"/>
      <c r="F167" s="151"/>
      <c r="G167" s="151"/>
      <c r="H167" s="128"/>
      <c r="I167" s="129"/>
      <c r="J167"/>
      <c r="K167"/>
      <c r="L167"/>
      <c r="M167" s="129"/>
      <c r="N167" s="129"/>
      <c r="O167" s="129"/>
      <c r="P167" s="129"/>
      <c r="Q167" s="129"/>
      <c r="R167" s="129"/>
      <c r="S167" s="129"/>
      <c r="T167" s="129"/>
      <c r="U167" s="129"/>
      <c r="AE167" s="137"/>
    </row>
    <row r="168" spans="1:38" s="136" customFormat="1" ht="26.25" customHeight="1" x14ac:dyDescent="0.25">
      <c r="A168" s="151" t="s">
        <v>372</v>
      </c>
      <c r="B168" s="151"/>
      <c r="C168" s="151"/>
      <c r="D168" s="151"/>
      <c r="E168" s="151"/>
      <c r="F168" s="151"/>
      <c r="G168" s="151"/>
      <c r="H168" s="128"/>
      <c r="I168" s="129"/>
      <c r="J168"/>
      <c r="K168"/>
      <c r="L168"/>
      <c r="M168" s="129"/>
      <c r="N168" s="129"/>
      <c r="O168" s="129"/>
      <c r="P168" s="129"/>
      <c r="Q168" s="129"/>
      <c r="R168" s="129"/>
      <c r="S168" s="129"/>
      <c r="T168" s="129"/>
      <c r="U168" s="129"/>
      <c r="AE168" s="137"/>
    </row>
    <row r="169" spans="1:38" s="134" customFormat="1" ht="26.25" customHeight="1" x14ac:dyDescent="0.25">
      <c r="A169" s="151" t="s">
        <v>373</v>
      </c>
      <c r="B169" s="151"/>
      <c r="C169" s="151"/>
      <c r="D169" s="151"/>
      <c r="E169" s="151"/>
      <c r="F169" s="151"/>
      <c r="G169" s="151"/>
      <c r="H169" s="128"/>
      <c r="I169" s="129"/>
      <c r="J169"/>
      <c r="K169"/>
      <c r="L169"/>
      <c r="M169" s="129"/>
      <c r="N169" s="129"/>
      <c r="O169" s="129"/>
      <c r="P169" s="129"/>
      <c r="Q169" s="129"/>
      <c r="R169" s="129"/>
      <c r="S169" s="129"/>
      <c r="T169" s="129"/>
      <c r="U169" s="129"/>
      <c r="V169" s="130"/>
      <c r="W169" s="130"/>
      <c r="X169" s="130"/>
      <c r="Y169" s="130"/>
      <c r="Z169" s="130"/>
      <c r="AA169" s="130"/>
      <c r="AB169" s="130"/>
      <c r="AC169" s="131"/>
      <c r="AD169" s="132"/>
      <c r="AE169" s="133"/>
      <c r="AG169" s="135"/>
      <c r="AH169" s="135"/>
      <c r="AI169" s="135"/>
      <c r="AJ169" s="135"/>
      <c r="AK169" s="135"/>
      <c r="AL169" s="135"/>
    </row>
    <row r="170" spans="1:38" s="136" customFormat="1" ht="52.5" customHeight="1" x14ac:dyDescent="0.25">
      <c r="A170" s="151" t="s">
        <v>374</v>
      </c>
      <c r="B170" s="151"/>
      <c r="C170" s="151"/>
      <c r="D170" s="151"/>
      <c r="E170" s="151"/>
      <c r="F170" s="151"/>
      <c r="G170" s="151"/>
      <c r="H170" s="128"/>
      <c r="I170" s="129"/>
      <c r="J170"/>
      <c r="K170"/>
      <c r="L170"/>
      <c r="M170" s="129"/>
      <c r="N170" s="129"/>
      <c r="O170" s="129"/>
      <c r="P170" s="129"/>
      <c r="Q170" s="129"/>
      <c r="R170" s="129"/>
      <c r="S170" s="129"/>
      <c r="T170" s="129"/>
      <c r="U170" s="129"/>
      <c r="AE170" s="137"/>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pageMargins left="0.7" right="0.7" top="0.78740157499999996" bottom="0.78740157499999996" header="0.3" footer="0.3"/>
  <pageSetup paperSize="9" scale="16"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58E38A-2464-42AF-9161-C7D7050A2E43}">
  <sheetPr codeName="Sheet23"/>
  <dimension ref="A1:AL170"/>
  <sheetViews>
    <sheetView zoomScale="75" zoomScaleNormal="75" workbookViewId="0">
      <pane xSplit="4" ySplit="13" topLeftCell="E146" activePane="bottomRight" state="frozen"/>
      <selection activeCell="P48" sqref="P48"/>
      <selection pane="topRight" activeCell="P48" sqref="P48"/>
      <selection pane="bottomLeft" activeCell="P48" sqref="P48"/>
      <selection pane="bottomRight" activeCell="B8" sqref="B8"/>
    </sheetView>
  </sheetViews>
  <sheetFormatPr defaultColWidth="8.85546875" defaultRowHeight="12.75" x14ac:dyDescent="0.2"/>
  <cols>
    <col min="1" max="2" width="21.42578125" style="5" customWidth="1"/>
    <col min="3" max="3" width="46.42578125" style="17" customWidth="1"/>
    <col min="4" max="4" width="7.140625" style="5" customWidth="1"/>
    <col min="5" max="24" width="8.5703125" style="5" customWidth="1"/>
    <col min="25" max="25" width="8.85546875" style="5" customWidth="1"/>
    <col min="26" max="30" width="8.5703125" style="5" customWidth="1"/>
    <col min="31" max="31" width="2.140625" style="5" customWidth="1"/>
    <col min="32" max="36" width="8.5703125" style="5" customWidth="1"/>
    <col min="37" max="37" width="12" style="5" customWidth="1"/>
    <col min="38" max="38" width="25.7109375" style="5" customWidth="1"/>
    <col min="39" max="16384" width="8.85546875" style="5"/>
  </cols>
  <sheetData>
    <row r="1" spans="1:38" s="2" customFormat="1" ht="22.5" customHeight="1" x14ac:dyDescent="0.2">
      <c r="A1" s="23" t="s">
        <v>362</v>
      </c>
      <c r="B1" s="24"/>
      <c r="C1" s="25"/>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row>
    <row r="2" spans="1:38" s="2" customFormat="1" x14ac:dyDescent="0.2">
      <c r="A2" s="127" t="s">
        <v>361</v>
      </c>
      <c r="B2" s="24"/>
      <c r="C2" s="25"/>
      <c r="D2" s="26"/>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row>
    <row r="3" spans="1:38" s="2" customFormat="1" x14ac:dyDescent="0.2">
      <c r="A3" s="26"/>
      <c r="B3" s="24"/>
      <c r="C3" s="25"/>
      <c r="D3" s="26"/>
      <c r="E3" s="26"/>
      <c r="F3" s="27"/>
      <c r="G3" s="26"/>
      <c r="H3" s="26"/>
      <c r="I3" s="26"/>
      <c r="J3" s="26"/>
      <c r="K3" s="26"/>
      <c r="L3" s="26"/>
      <c r="M3" s="26"/>
      <c r="N3" s="26"/>
      <c r="O3" s="26"/>
      <c r="P3" s="28"/>
      <c r="Q3" s="28"/>
      <c r="R3" s="29"/>
      <c r="S3" s="29"/>
      <c r="T3" s="29"/>
      <c r="U3" s="29"/>
      <c r="V3" s="29"/>
      <c r="W3" s="26"/>
      <c r="X3" s="26"/>
      <c r="Y3" s="26"/>
      <c r="Z3" s="26"/>
      <c r="AA3" s="26"/>
      <c r="AB3" s="26"/>
      <c r="AC3" s="26"/>
      <c r="AD3" s="26"/>
      <c r="AE3" s="26"/>
      <c r="AF3" s="26"/>
      <c r="AG3" s="26"/>
      <c r="AH3" s="26"/>
      <c r="AI3" s="26"/>
      <c r="AJ3" s="26"/>
      <c r="AK3" s="26"/>
      <c r="AL3" s="26"/>
    </row>
    <row r="4" spans="1:38" s="2" customFormat="1" x14ac:dyDescent="0.2">
      <c r="A4" s="30" t="s">
        <v>0</v>
      </c>
      <c r="B4" s="20" t="s">
        <v>429</v>
      </c>
      <c r="C4" s="31" t="s">
        <v>1</v>
      </c>
      <c r="D4" s="26"/>
      <c r="E4" s="26"/>
      <c r="F4" s="26"/>
      <c r="G4" s="26"/>
      <c r="H4" s="26"/>
      <c r="I4" s="26"/>
      <c r="J4" s="26"/>
      <c r="K4" s="26"/>
      <c r="L4" s="26"/>
      <c r="M4" s="26"/>
      <c r="N4" s="26"/>
      <c r="O4" s="26"/>
      <c r="P4" s="28"/>
      <c r="Q4" s="28"/>
      <c r="R4" s="29"/>
      <c r="S4" s="29"/>
      <c r="T4" s="29"/>
      <c r="U4" s="29"/>
      <c r="V4" s="29"/>
      <c r="W4" s="26"/>
      <c r="X4" s="26"/>
      <c r="Y4" s="26"/>
      <c r="Z4" s="26"/>
      <c r="AA4" s="26"/>
      <c r="AB4" s="26"/>
      <c r="AC4" s="26"/>
      <c r="AD4" s="26"/>
      <c r="AE4" s="26"/>
      <c r="AF4" s="26"/>
      <c r="AG4" s="26"/>
      <c r="AH4" s="26"/>
      <c r="AI4" s="26"/>
      <c r="AJ4" s="26"/>
      <c r="AK4" s="26"/>
      <c r="AL4" s="26"/>
    </row>
    <row r="5" spans="1:38" s="2" customFormat="1" x14ac:dyDescent="0.2">
      <c r="A5" s="30" t="s">
        <v>2</v>
      </c>
      <c r="B5" s="20" t="s">
        <v>441</v>
      </c>
      <c r="C5" s="31" t="s">
        <v>3</v>
      </c>
      <c r="D5" s="26"/>
      <c r="E5" s="26"/>
      <c r="F5" s="26"/>
      <c r="G5" s="26"/>
      <c r="H5" s="26"/>
      <c r="I5" s="26"/>
      <c r="J5" s="26"/>
      <c r="K5" s="26"/>
      <c r="L5" s="26"/>
      <c r="M5" s="26"/>
      <c r="N5" s="26"/>
      <c r="O5" s="26"/>
      <c r="P5" s="28"/>
      <c r="Q5" s="28"/>
      <c r="R5" s="29"/>
      <c r="S5" s="29"/>
      <c r="T5" s="29"/>
      <c r="U5" s="29"/>
      <c r="V5" s="29"/>
      <c r="W5" s="26"/>
      <c r="X5" s="26"/>
      <c r="Y5" s="26"/>
      <c r="Z5" s="26"/>
      <c r="AA5" s="26"/>
      <c r="AB5" s="26"/>
      <c r="AC5" s="26"/>
      <c r="AD5" s="26"/>
      <c r="AE5" s="26"/>
      <c r="AF5" s="26"/>
      <c r="AG5" s="26"/>
      <c r="AH5" s="26"/>
      <c r="AI5" s="26"/>
      <c r="AJ5" s="26"/>
      <c r="AK5" s="26"/>
      <c r="AL5" s="26"/>
    </row>
    <row r="6" spans="1:38" s="2" customFormat="1" x14ac:dyDescent="0.2">
      <c r="A6" s="30" t="s">
        <v>4</v>
      </c>
      <c r="B6" s="20">
        <v>2011</v>
      </c>
      <c r="C6" s="31" t="s">
        <v>5</v>
      </c>
      <c r="D6" s="26"/>
      <c r="E6" s="26"/>
      <c r="F6" s="26"/>
      <c r="G6" s="26"/>
      <c r="H6" s="26"/>
      <c r="I6" s="26"/>
      <c r="J6" s="26"/>
      <c r="K6" s="26"/>
      <c r="L6" s="26"/>
      <c r="M6" s="26"/>
      <c r="N6" s="26"/>
      <c r="O6" s="26"/>
      <c r="P6" s="26"/>
      <c r="Q6" s="26"/>
      <c r="R6" s="32"/>
      <c r="S6" s="32"/>
      <c r="T6" s="32"/>
      <c r="U6" s="32"/>
      <c r="V6" s="32"/>
      <c r="W6" s="26"/>
      <c r="X6" s="26"/>
      <c r="Y6" s="26"/>
      <c r="Z6" s="26"/>
      <c r="AA6" s="26"/>
      <c r="AB6" s="26"/>
      <c r="AC6" s="26"/>
      <c r="AD6" s="26"/>
      <c r="AE6" s="26"/>
      <c r="AF6" s="26"/>
      <c r="AG6" s="26"/>
      <c r="AH6" s="26"/>
      <c r="AI6" s="26"/>
      <c r="AJ6" s="26"/>
      <c r="AK6" s="26"/>
      <c r="AL6" s="26"/>
    </row>
    <row r="7" spans="1:38" s="2" customFormat="1" x14ac:dyDescent="0.2">
      <c r="A7" s="30" t="s">
        <v>6</v>
      </c>
      <c r="B7" s="20" t="s">
        <v>444</v>
      </c>
      <c r="C7" s="33" t="s">
        <v>7</v>
      </c>
      <c r="D7" s="28"/>
      <c r="E7" s="28"/>
      <c r="F7" s="28"/>
      <c r="G7" s="28"/>
      <c r="H7" s="28"/>
      <c r="I7" s="28"/>
      <c r="J7" s="28"/>
      <c r="K7" s="28"/>
      <c r="L7" s="28"/>
      <c r="M7" s="28"/>
      <c r="N7" s="28"/>
      <c r="O7" s="28"/>
      <c r="P7" s="28"/>
      <c r="Q7" s="28"/>
      <c r="R7" s="29"/>
      <c r="S7" s="29"/>
      <c r="T7" s="29"/>
      <c r="U7" s="29"/>
      <c r="V7" s="29"/>
      <c r="W7" s="26"/>
      <c r="X7" s="26"/>
      <c r="Y7" s="26"/>
      <c r="Z7" s="26"/>
      <c r="AA7" s="26"/>
      <c r="AB7" s="26"/>
      <c r="AC7" s="26"/>
      <c r="AD7" s="28"/>
      <c r="AE7" s="26"/>
      <c r="AF7" s="26"/>
      <c r="AG7" s="28"/>
      <c r="AH7" s="28"/>
      <c r="AI7" s="28"/>
      <c r="AJ7" s="28"/>
      <c r="AK7" s="28"/>
      <c r="AL7" s="28"/>
    </row>
    <row r="8" spans="1:38" s="1" customFormat="1" x14ac:dyDescent="0.2">
      <c r="A8" s="123"/>
      <c r="B8" s="124"/>
      <c r="C8" s="125"/>
      <c r="D8" s="126"/>
      <c r="E8" s="126"/>
      <c r="F8" s="126"/>
      <c r="G8" s="126"/>
      <c r="H8" s="126"/>
      <c r="I8" s="126"/>
      <c r="J8" s="126"/>
      <c r="K8" s="126"/>
      <c r="L8" s="126"/>
      <c r="M8" s="126"/>
      <c r="N8" s="126"/>
      <c r="O8" s="126"/>
      <c r="P8" s="126"/>
      <c r="Q8" s="126"/>
      <c r="R8" s="29"/>
      <c r="S8" s="29"/>
      <c r="T8" s="29"/>
      <c r="U8" s="29"/>
      <c r="V8" s="29"/>
      <c r="W8" s="26"/>
      <c r="X8" s="26"/>
      <c r="Y8" s="26"/>
      <c r="Z8" s="26"/>
      <c r="AA8" s="26"/>
      <c r="AB8" s="26"/>
      <c r="AC8" s="26"/>
      <c r="AD8" s="26"/>
      <c r="AE8" s="26"/>
      <c r="AF8" s="32"/>
      <c r="AG8" s="28"/>
      <c r="AH8" s="28"/>
      <c r="AI8" s="28"/>
      <c r="AJ8" s="28"/>
      <c r="AK8" s="28"/>
      <c r="AL8" s="28"/>
    </row>
    <row r="9" spans="1:38" s="1" customFormat="1" ht="13.5" thickBot="1" x14ac:dyDescent="0.25">
      <c r="A9" s="34"/>
      <c r="B9" s="35"/>
      <c r="C9" s="36"/>
      <c r="D9" s="37"/>
      <c r="E9" s="37"/>
      <c r="F9" s="37"/>
      <c r="G9" s="37"/>
      <c r="H9" s="37"/>
      <c r="I9" s="37"/>
      <c r="J9" s="37"/>
      <c r="K9" s="37"/>
      <c r="L9" s="37"/>
      <c r="M9" s="37"/>
      <c r="N9" s="37"/>
      <c r="O9" s="37"/>
      <c r="P9" s="37"/>
      <c r="Q9" s="37"/>
      <c r="R9" s="29"/>
      <c r="S9" s="29"/>
      <c r="T9" s="29"/>
      <c r="U9" s="29"/>
      <c r="V9" s="29"/>
      <c r="W9" s="26"/>
      <c r="X9" s="26"/>
      <c r="Y9" s="26"/>
      <c r="Z9" s="26"/>
      <c r="AA9" s="26"/>
      <c r="AB9" s="26"/>
      <c r="AC9" s="26"/>
      <c r="AD9" s="26"/>
      <c r="AE9" s="26"/>
      <c r="AF9" s="32"/>
      <c r="AG9" s="28"/>
      <c r="AH9" s="28"/>
      <c r="AI9" s="28"/>
      <c r="AJ9" s="28"/>
      <c r="AK9" s="28"/>
      <c r="AL9" s="28"/>
    </row>
    <row r="10" spans="1:38" s="4" customFormat="1" ht="37.5" customHeight="1" thickBot="1" x14ac:dyDescent="0.25">
      <c r="A10" s="161" t="str">
        <f>B4&amp;": "&amp;B5&amp;": "&amp;B6</f>
        <v>IE: 15.02.2024: 2011</v>
      </c>
      <c r="B10" s="163" t="s">
        <v>8</v>
      </c>
      <c r="C10" s="164"/>
      <c r="D10" s="165"/>
      <c r="E10" s="152" t="s">
        <v>9</v>
      </c>
      <c r="F10" s="153"/>
      <c r="G10" s="153"/>
      <c r="H10" s="154"/>
      <c r="I10" s="152" t="s">
        <v>10</v>
      </c>
      <c r="J10" s="153"/>
      <c r="K10" s="153"/>
      <c r="L10" s="154"/>
      <c r="M10" s="169" t="s">
        <v>11</v>
      </c>
      <c r="N10" s="152" t="s">
        <v>12</v>
      </c>
      <c r="O10" s="153"/>
      <c r="P10" s="154"/>
      <c r="Q10" s="152" t="s">
        <v>13</v>
      </c>
      <c r="R10" s="153"/>
      <c r="S10" s="153"/>
      <c r="T10" s="153"/>
      <c r="U10" s="153"/>
      <c r="V10" s="154"/>
      <c r="W10" s="152" t="s">
        <v>366</v>
      </c>
      <c r="X10" s="153"/>
      <c r="Y10" s="153"/>
      <c r="Z10" s="153"/>
      <c r="AA10" s="153"/>
      <c r="AB10" s="153"/>
      <c r="AC10" s="153"/>
      <c r="AD10" s="154"/>
      <c r="AE10" s="38"/>
      <c r="AF10" s="152" t="s">
        <v>383</v>
      </c>
      <c r="AG10" s="153"/>
      <c r="AH10" s="153"/>
      <c r="AI10" s="153"/>
      <c r="AJ10" s="153"/>
      <c r="AK10" s="153"/>
      <c r="AL10" s="154"/>
    </row>
    <row r="11" spans="1:38" s="1" customFormat="1" ht="15" customHeight="1" thickBot="1" x14ac:dyDescent="0.25">
      <c r="A11" s="162"/>
      <c r="B11" s="166"/>
      <c r="C11" s="167"/>
      <c r="D11" s="168"/>
      <c r="E11" s="155"/>
      <c r="F11" s="156"/>
      <c r="G11" s="156"/>
      <c r="H11" s="157"/>
      <c r="I11" s="155"/>
      <c r="J11" s="156"/>
      <c r="K11" s="156"/>
      <c r="L11" s="157"/>
      <c r="M11" s="170"/>
      <c r="N11" s="155"/>
      <c r="O11" s="156"/>
      <c r="P11" s="157"/>
      <c r="Q11" s="155"/>
      <c r="R11" s="156"/>
      <c r="S11" s="156"/>
      <c r="T11" s="156"/>
      <c r="U11" s="156"/>
      <c r="V11" s="157"/>
      <c r="W11" s="120"/>
      <c r="X11" s="158" t="s">
        <v>31</v>
      </c>
      <c r="Y11" s="159"/>
      <c r="Z11" s="159"/>
      <c r="AA11" s="159"/>
      <c r="AB11" s="160"/>
      <c r="AC11" s="121"/>
      <c r="AD11" s="122"/>
      <c r="AE11" s="39"/>
      <c r="AF11" s="155"/>
      <c r="AG11" s="156"/>
      <c r="AH11" s="156"/>
      <c r="AI11" s="156"/>
      <c r="AJ11" s="156"/>
      <c r="AK11" s="156"/>
      <c r="AL11" s="157"/>
    </row>
    <row r="12" spans="1:38" s="1" customFormat="1" ht="52.5" customHeight="1" thickBot="1" x14ac:dyDescent="0.25">
      <c r="A12" s="162"/>
      <c r="B12" s="166"/>
      <c r="C12" s="167"/>
      <c r="D12" s="168"/>
      <c r="E12" s="115" t="s">
        <v>384</v>
      </c>
      <c r="F12" s="115" t="s">
        <v>14</v>
      </c>
      <c r="G12" s="115" t="s">
        <v>15</v>
      </c>
      <c r="H12" s="115" t="s">
        <v>16</v>
      </c>
      <c r="I12" s="115" t="s">
        <v>17</v>
      </c>
      <c r="J12" s="116" t="s">
        <v>18</v>
      </c>
      <c r="K12" s="116" t="s">
        <v>19</v>
      </c>
      <c r="L12" s="117" t="s">
        <v>394</v>
      </c>
      <c r="M12" s="118" t="s">
        <v>20</v>
      </c>
      <c r="N12" s="116" t="s">
        <v>21</v>
      </c>
      <c r="O12" s="116" t="s">
        <v>22</v>
      </c>
      <c r="P12" s="116" t="s">
        <v>23</v>
      </c>
      <c r="Q12" s="116" t="s">
        <v>24</v>
      </c>
      <c r="R12" s="116" t="s">
        <v>25</v>
      </c>
      <c r="S12" s="116" t="s">
        <v>26</v>
      </c>
      <c r="T12" s="116" t="s">
        <v>27</v>
      </c>
      <c r="U12" s="116" t="s">
        <v>28</v>
      </c>
      <c r="V12" s="116" t="s">
        <v>29</v>
      </c>
      <c r="W12" s="118" t="s">
        <v>30</v>
      </c>
      <c r="X12" s="115" t="s">
        <v>395</v>
      </c>
      <c r="Y12" s="115" t="s">
        <v>396</v>
      </c>
      <c r="Z12" s="115" t="s">
        <v>397</v>
      </c>
      <c r="AA12" s="115" t="s">
        <v>398</v>
      </c>
      <c r="AB12" s="115" t="s">
        <v>41</v>
      </c>
      <c r="AC12" s="116" t="s">
        <v>32</v>
      </c>
      <c r="AD12" s="116" t="s">
        <v>33</v>
      </c>
      <c r="AE12" s="40"/>
      <c r="AF12" s="118" t="s">
        <v>34</v>
      </c>
      <c r="AG12" s="118" t="s">
        <v>35</v>
      </c>
      <c r="AH12" s="118" t="s">
        <v>36</v>
      </c>
      <c r="AI12" s="118" t="s">
        <v>37</v>
      </c>
      <c r="AJ12" s="118" t="s">
        <v>38</v>
      </c>
      <c r="AK12" s="118" t="s">
        <v>39</v>
      </c>
      <c r="AL12" s="119" t="s">
        <v>40</v>
      </c>
    </row>
    <row r="13" spans="1:38" ht="37.5" customHeight="1" thickBot="1" x14ac:dyDescent="0.25">
      <c r="A13" s="41" t="s">
        <v>42</v>
      </c>
      <c r="B13" s="41" t="s">
        <v>43</v>
      </c>
      <c r="C13" s="42" t="s">
        <v>427</v>
      </c>
      <c r="D13" s="41" t="s">
        <v>44</v>
      </c>
      <c r="E13" s="41" t="s">
        <v>45</v>
      </c>
      <c r="F13" s="41" t="s">
        <v>45</v>
      </c>
      <c r="G13" s="41" t="s">
        <v>45</v>
      </c>
      <c r="H13" s="41" t="s">
        <v>45</v>
      </c>
      <c r="I13" s="41" t="s">
        <v>45</v>
      </c>
      <c r="J13" s="41" t="s">
        <v>45</v>
      </c>
      <c r="K13" s="41" t="s">
        <v>45</v>
      </c>
      <c r="L13" s="41" t="s">
        <v>45</v>
      </c>
      <c r="M13" s="41" t="s">
        <v>45</v>
      </c>
      <c r="N13" s="41" t="s">
        <v>46</v>
      </c>
      <c r="O13" s="41" t="s">
        <v>46</v>
      </c>
      <c r="P13" s="41" t="s">
        <v>46</v>
      </c>
      <c r="Q13" s="41" t="s">
        <v>46</v>
      </c>
      <c r="R13" s="41" t="s">
        <v>46</v>
      </c>
      <c r="S13" s="41" t="s">
        <v>46</v>
      </c>
      <c r="T13" s="41" t="s">
        <v>46</v>
      </c>
      <c r="U13" s="41" t="s">
        <v>46</v>
      </c>
      <c r="V13" s="41" t="s">
        <v>46</v>
      </c>
      <c r="W13" s="41" t="s">
        <v>47</v>
      </c>
      <c r="X13" s="41" t="s">
        <v>46</v>
      </c>
      <c r="Y13" s="41" t="s">
        <v>46</v>
      </c>
      <c r="Z13" s="41" t="s">
        <v>46</v>
      </c>
      <c r="AA13" s="41" t="s">
        <v>46</v>
      </c>
      <c r="AB13" s="41" t="s">
        <v>46</v>
      </c>
      <c r="AC13" s="41" t="s">
        <v>48</v>
      </c>
      <c r="AD13" s="41" t="s">
        <v>48</v>
      </c>
      <c r="AE13" s="43"/>
      <c r="AF13" s="41" t="s">
        <v>49</v>
      </c>
      <c r="AG13" s="41" t="s">
        <v>49</v>
      </c>
      <c r="AH13" s="41" t="s">
        <v>49</v>
      </c>
      <c r="AI13" s="41" t="s">
        <v>49</v>
      </c>
      <c r="AJ13" s="41" t="s">
        <v>49</v>
      </c>
      <c r="AK13" s="41"/>
      <c r="AL13" s="44"/>
    </row>
    <row r="14" spans="1:38" s="1" customFormat="1" ht="26.25" customHeight="1" thickBot="1" x14ac:dyDescent="0.25">
      <c r="A14" s="65" t="s">
        <v>50</v>
      </c>
      <c r="B14" s="65" t="s">
        <v>51</v>
      </c>
      <c r="C14" s="66" t="s">
        <v>52</v>
      </c>
      <c r="D14" s="67"/>
      <c r="E14" s="138">
        <v>8.3703291658573065</v>
      </c>
      <c r="F14" s="138">
        <v>0.31032785029789051</v>
      </c>
      <c r="G14" s="138">
        <v>9.7282178768592047</v>
      </c>
      <c r="H14" s="138" t="s">
        <v>442</v>
      </c>
      <c r="I14" s="138">
        <v>0.38208654894143967</v>
      </c>
      <c r="J14" s="138">
        <v>0.57539205011767725</v>
      </c>
      <c r="K14" s="138">
        <v>0.69183160975043112</v>
      </c>
      <c r="L14" s="138">
        <v>6.5585932096941767E-3</v>
      </c>
      <c r="M14" s="138">
        <v>16.048737606969905</v>
      </c>
      <c r="N14" s="138">
        <v>0.61098510408998763</v>
      </c>
      <c r="O14" s="138">
        <v>7.4728751869148291E-2</v>
      </c>
      <c r="P14" s="138">
        <v>0.12338425021333981</v>
      </c>
      <c r="Q14" s="138">
        <v>0.58438993314807819</v>
      </c>
      <c r="R14" s="138">
        <v>0.36793988823089491</v>
      </c>
      <c r="S14" s="138">
        <v>0.35229607464411322</v>
      </c>
      <c r="T14" s="138">
        <v>0.82919295418879113</v>
      </c>
      <c r="U14" s="138">
        <v>1.7788737836007524</v>
      </c>
      <c r="V14" s="138">
        <v>1.2557354652451966</v>
      </c>
      <c r="W14" s="138">
        <v>0.57736202538482539</v>
      </c>
      <c r="X14" s="138">
        <v>1.3197366880780806E-3</v>
      </c>
      <c r="Y14" s="138">
        <v>2.1935617756419913E-3</v>
      </c>
      <c r="Z14" s="138">
        <v>1.7382512679378732E-3</v>
      </c>
      <c r="AA14" s="138">
        <v>1.4252734208617811E-4</v>
      </c>
      <c r="AB14" s="138">
        <v>5.3940770737441225E-3</v>
      </c>
      <c r="AC14" s="138">
        <v>0.40324831436563624</v>
      </c>
      <c r="AD14" s="138">
        <v>4.1498604763618701E-3</v>
      </c>
      <c r="AE14" s="55"/>
      <c r="AF14" s="147">
        <v>2020.7218930861902</v>
      </c>
      <c r="AG14" s="147">
        <v>58028.287574443741</v>
      </c>
      <c r="AH14" s="147">
        <v>96190.860101511513</v>
      </c>
      <c r="AI14" s="147">
        <v>1129.949433183858</v>
      </c>
      <c r="AJ14" s="147">
        <v>173.03171120491945</v>
      </c>
      <c r="AK14" s="147" t="s">
        <v>428</v>
      </c>
      <c r="AL14" s="45" t="s">
        <v>49</v>
      </c>
    </row>
    <row r="15" spans="1:38" s="1" customFormat="1" ht="26.25" customHeight="1" thickBot="1" x14ac:dyDescent="0.25">
      <c r="A15" s="65" t="s">
        <v>53</v>
      </c>
      <c r="B15" s="65" t="s">
        <v>54</v>
      </c>
      <c r="C15" s="66" t="s">
        <v>55</v>
      </c>
      <c r="D15" s="67"/>
      <c r="E15" s="138">
        <v>0.62541999999999998</v>
      </c>
      <c r="F15" s="138">
        <v>1.4427554596255429E-2</v>
      </c>
      <c r="G15" s="138">
        <v>0.89695999999999976</v>
      </c>
      <c r="H15" s="138" t="s">
        <v>442</v>
      </c>
      <c r="I15" s="138">
        <v>3.0644456799351323E-3</v>
      </c>
      <c r="J15" s="138">
        <v>3.1833224482070814E-3</v>
      </c>
      <c r="K15" s="138">
        <v>3.3423483479598126E-3</v>
      </c>
      <c r="L15" s="138">
        <v>5.0317422890990048E-4</v>
      </c>
      <c r="M15" s="138">
        <v>9.2955999999999997E-2</v>
      </c>
      <c r="N15" s="138">
        <v>5.0199677622836635E-3</v>
      </c>
      <c r="O15" s="138">
        <v>6.6187924203599422E-3</v>
      </c>
      <c r="P15" s="138">
        <v>1.438411678594642E-3</v>
      </c>
      <c r="Q15" s="138">
        <v>1.4524326449299127E-3</v>
      </c>
      <c r="R15" s="138">
        <v>2.0081880398471523E-2</v>
      </c>
      <c r="S15" s="138">
        <v>9.9757480831222916E-3</v>
      </c>
      <c r="T15" s="138">
        <v>2.2115456065990486E-2</v>
      </c>
      <c r="U15" s="138">
        <v>5.02900138299852E-3</v>
      </c>
      <c r="V15" s="138">
        <v>5.0948288825603455E-2</v>
      </c>
      <c r="W15" s="138">
        <v>0</v>
      </c>
      <c r="X15" s="138">
        <v>2.0013161749829858E-6</v>
      </c>
      <c r="Y15" s="138">
        <v>3.4103145582669711E-6</v>
      </c>
      <c r="Z15" s="138">
        <v>1.8876390230407532E-6</v>
      </c>
      <c r="AA15" s="138">
        <v>1.8876390230407532E-6</v>
      </c>
      <c r="AB15" s="138">
        <v>9.1869087793314642E-6</v>
      </c>
      <c r="AC15" s="138" t="s">
        <v>428</v>
      </c>
      <c r="AD15" s="138">
        <v>0</v>
      </c>
      <c r="AE15" s="55"/>
      <c r="AF15" s="147">
        <v>3523.4125091054116</v>
      </c>
      <c r="AG15" s="147" t="s">
        <v>430</v>
      </c>
      <c r="AH15" s="147">
        <v>2105.3793463819989</v>
      </c>
      <c r="AI15" s="147" t="s">
        <v>430</v>
      </c>
      <c r="AJ15" s="147" t="s">
        <v>430</v>
      </c>
      <c r="AK15" s="147" t="s">
        <v>428</v>
      </c>
      <c r="AL15" s="45" t="s">
        <v>49</v>
      </c>
    </row>
    <row r="16" spans="1:38" s="1" customFormat="1" ht="26.25" customHeight="1" thickBot="1" x14ac:dyDescent="0.25">
      <c r="A16" s="65" t="s">
        <v>53</v>
      </c>
      <c r="B16" s="65" t="s">
        <v>56</v>
      </c>
      <c r="C16" s="66" t="s">
        <v>57</v>
      </c>
      <c r="D16" s="67"/>
      <c r="E16" s="138">
        <v>0.21088123009942505</v>
      </c>
      <c r="F16" s="138">
        <v>2.5345147917384E-3</v>
      </c>
      <c r="G16" s="138">
        <v>0.25424200644727457</v>
      </c>
      <c r="H16" s="138" t="s">
        <v>442</v>
      </c>
      <c r="I16" s="138">
        <v>4.5129670075328997E-2</v>
      </c>
      <c r="J16" s="138">
        <v>6.4674691052097E-2</v>
      </c>
      <c r="K16" s="138">
        <v>6.7247069216271008E-2</v>
      </c>
      <c r="L16" s="138">
        <v>7.8700355055E-4</v>
      </c>
      <c r="M16" s="138">
        <v>0.48967868199075337</v>
      </c>
      <c r="N16" s="138">
        <v>2.3265061003935737E-2</v>
      </c>
      <c r="O16" s="138">
        <v>1.3160873024052123E-3</v>
      </c>
      <c r="P16" s="138">
        <v>2.4562082640908801E-2</v>
      </c>
      <c r="Q16" s="138">
        <v>9.0260705349610396E-3</v>
      </c>
      <c r="R16" s="138">
        <v>4.9317944786620126E-3</v>
      </c>
      <c r="S16" s="138">
        <v>2.0615957788128889E-2</v>
      </c>
      <c r="T16" s="138">
        <v>9.6478578806740017E-3</v>
      </c>
      <c r="U16" s="138">
        <v>2.3741342284946997E-3</v>
      </c>
      <c r="V16" s="138">
        <v>3.7824551315282319E-2</v>
      </c>
      <c r="W16" s="138">
        <v>2.141091882821124E-2</v>
      </c>
      <c r="X16" s="138">
        <v>2.7680765460674597E-7</v>
      </c>
      <c r="Y16" s="138">
        <v>3.13463093746629E-7</v>
      </c>
      <c r="Z16" s="138">
        <v>3.6066137495011005E-8</v>
      </c>
      <c r="AA16" s="138">
        <v>4.8176285421003005E-8</v>
      </c>
      <c r="AB16" s="138">
        <v>6.7451317126938897E-7</v>
      </c>
      <c r="AC16" s="138">
        <v>4.5614373613688E-9</v>
      </c>
      <c r="AD16" s="138">
        <v>2.6953948044452004E-9</v>
      </c>
      <c r="AE16" s="55"/>
      <c r="AF16" s="147">
        <v>2.34926433</v>
      </c>
      <c r="AG16" s="147">
        <v>818.66697534299999</v>
      </c>
      <c r="AH16" s="147">
        <v>722.19299999999998</v>
      </c>
      <c r="AI16" s="147" t="s">
        <v>430</v>
      </c>
      <c r="AJ16" s="147" t="s">
        <v>430</v>
      </c>
      <c r="AK16" s="147" t="s">
        <v>428</v>
      </c>
      <c r="AL16" s="45" t="s">
        <v>49</v>
      </c>
    </row>
    <row r="17" spans="1:38" s="2" customFormat="1" ht="26.25" customHeight="1" thickBot="1" x14ac:dyDescent="0.25">
      <c r="A17" s="65" t="s">
        <v>53</v>
      </c>
      <c r="B17" s="65" t="s">
        <v>58</v>
      </c>
      <c r="C17" s="66" t="s">
        <v>59</v>
      </c>
      <c r="D17" s="67"/>
      <c r="E17" s="138">
        <v>3.0982319999999998E-3</v>
      </c>
      <c r="F17" s="138">
        <v>9.6296400000000007E-4</v>
      </c>
      <c r="G17" s="138">
        <v>4.4338440941084125E-6</v>
      </c>
      <c r="H17" s="138" t="s">
        <v>430</v>
      </c>
      <c r="I17" s="138">
        <v>3.2657040000000005E-5</v>
      </c>
      <c r="J17" s="138">
        <v>3.2657040000000005E-5</v>
      </c>
      <c r="K17" s="138">
        <v>3.2657040000000005E-5</v>
      </c>
      <c r="L17" s="138">
        <v>1.3062816000000003E-6</v>
      </c>
      <c r="M17" s="138">
        <v>1.2141720000000001E-3</v>
      </c>
      <c r="N17" s="138">
        <v>4.6054799999999998E-7</v>
      </c>
      <c r="O17" s="138">
        <v>3.7681200000000003E-8</v>
      </c>
      <c r="P17" s="138">
        <v>2.2608720000000001E-5</v>
      </c>
      <c r="Q17" s="138">
        <v>4.1868000000000003E-6</v>
      </c>
      <c r="R17" s="138">
        <v>5.4428400000000001E-7</v>
      </c>
      <c r="S17" s="138">
        <v>1.088568E-7</v>
      </c>
      <c r="T17" s="138">
        <v>5.4428400000000001E-7</v>
      </c>
      <c r="U17" s="138">
        <v>2.4283440000000001E-6</v>
      </c>
      <c r="V17" s="138">
        <v>3.0563640000000003E-5</v>
      </c>
      <c r="W17" s="138">
        <v>0</v>
      </c>
      <c r="X17" s="138">
        <v>0</v>
      </c>
      <c r="Y17" s="138">
        <v>0</v>
      </c>
      <c r="Z17" s="138">
        <v>0</v>
      </c>
      <c r="AA17" s="138">
        <v>0</v>
      </c>
      <c r="AB17" s="138">
        <v>0</v>
      </c>
      <c r="AC17" s="138" t="s">
        <v>430</v>
      </c>
      <c r="AD17" s="138" t="s">
        <v>430</v>
      </c>
      <c r="AE17" s="55"/>
      <c r="AF17" s="147" t="s">
        <v>430</v>
      </c>
      <c r="AG17" s="147" t="s">
        <v>430</v>
      </c>
      <c r="AH17" s="147">
        <v>41.868000000000002</v>
      </c>
      <c r="AI17" s="147" t="s">
        <v>430</v>
      </c>
      <c r="AJ17" s="147" t="s">
        <v>430</v>
      </c>
      <c r="AK17" s="147" t="s">
        <v>428</v>
      </c>
      <c r="AL17" s="45" t="s">
        <v>49</v>
      </c>
    </row>
    <row r="18" spans="1:38" s="2" customFormat="1" ht="26.25" customHeight="1" thickBot="1" x14ac:dyDescent="0.25">
      <c r="A18" s="65" t="s">
        <v>53</v>
      </c>
      <c r="B18" s="65" t="s">
        <v>60</v>
      </c>
      <c r="C18" s="66" t="s">
        <v>61</v>
      </c>
      <c r="D18" s="67"/>
      <c r="E18" s="138">
        <v>1.6080871096332752</v>
      </c>
      <c r="F18" s="138">
        <v>0.42305590198957083</v>
      </c>
      <c r="G18" s="138">
        <v>2.0755137265255947</v>
      </c>
      <c r="H18" s="138" t="s">
        <v>442</v>
      </c>
      <c r="I18" s="138">
        <v>0.11596020920141045</v>
      </c>
      <c r="J18" s="138">
        <v>0.14694225742503864</v>
      </c>
      <c r="K18" s="138">
        <v>0.18404693079734796</v>
      </c>
      <c r="L18" s="138">
        <v>5.7554056187390748E-2</v>
      </c>
      <c r="M18" s="138">
        <v>0.71809188844161165</v>
      </c>
      <c r="N18" s="138">
        <v>0.10118569619782895</v>
      </c>
      <c r="O18" s="138">
        <v>1.8834272538691293E-3</v>
      </c>
      <c r="P18" s="138">
        <v>9.2150715278332077E-3</v>
      </c>
      <c r="Q18" s="138">
        <v>6.2434575313061189E-3</v>
      </c>
      <c r="R18" s="138">
        <v>7.9129368504550601E-2</v>
      </c>
      <c r="S18" s="138">
        <v>4.4702415092041037E-2</v>
      </c>
      <c r="T18" s="138">
        <v>1.6022323480470457</v>
      </c>
      <c r="U18" s="138">
        <v>6.5360817727853795E-4</v>
      </c>
      <c r="V18" s="138">
        <v>5.3206680271786808E-2</v>
      </c>
      <c r="W18" s="138">
        <v>1.2567688178143622E-2</v>
      </c>
      <c r="X18" s="138">
        <v>1.259024453380855E-2</v>
      </c>
      <c r="Y18" s="138">
        <v>9.3565546098205638E-2</v>
      </c>
      <c r="Z18" s="138">
        <v>1.0934662711391185E-2</v>
      </c>
      <c r="AA18" s="138">
        <v>9.6014026348525128E-3</v>
      </c>
      <c r="AB18" s="138">
        <v>0.12669185597825788</v>
      </c>
      <c r="AC18" s="138" t="s">
        <v>430</v>
      </c>
      <c r="AD18" s="138" t="s">
        <v>430</v>
      </c>
      <c r="AE18" s="55"/>
      <c r="AF18" s="147">
        <v>6204.7489650367243</v>
      </c>
      <c r="AG18" s="147">
        <v>19.416972643294752</v>
      </c>
      <c r="AH18" s="147">
        <v>15596.583341068774</v>
      </c>
      <c r="AI18" s="147" t="s">
        <v>430</v>
      </c>
      <c r="AJ18" s="147" t="s">
        <v>430</v>
      </c>
      <c r="AK18" s="147" t="s">
        <v>428</v>
      </c>
      <c r="AL18" s="45" t="s">
        <v>49</v>
      </c>
    </row>
    <row r="19" spans="1:38" s="2" customFormat="1" ht="26.25" customHeight="1" thickBot="1" x14ac:dyDescent="0.25">
      <c r="A19" s="65" t="s">
        <v>53</v>
      </c>
      <c r="B19" s="65" t="s">
        <v>62</v>
      </c>
      <c r="C19" s="66" t="s">
        <v>63</v>
      </c>
      <c r="D19" s="67"/>
      <c r="E19" s="138">
        <v>0.46064861476681895</v>
      </c>
      <c r="F19" s="138">
        <v>0.12018296346553743</v>
      </c>
      <c r="G19" s="138">
        <v>0.694762980062121</v>
      </c>
      <c r="H19" s="138">
        <v>2.9694292847999999E-8</v>
      </c>
      <c r="I19" s="138">
        <v>2.4921382067865764E-2</v>
      </c>
      <c r="J19" s="138">
        <v>3.0797828994352863E-2</v>
      </c>
      <c r="K19" s="138">
        <v>3.7757079320696531E-2</v>
      </c>
      <c r="L19" s="138">
        <v>5.5670969685396223E-3</v>
      </c>
      <c r="M19" s="138">
        <v>0.20248315076175977</v>
      </c>
      <c r="N19" s="138">
        <v>2.1418820912654395E-2</v>
      </c>
      <c r="O19" s="138">
        <v>3.8777349407649641E-4</v>
      </c>
      <c r="P19" s="138">
        <v>2.8106898685193202E-3</v>
      </c>
      <c r="Q19" s="138">
        <v>1.6927771059346108E-3</v>
      </c>
      <c r="R19" s="138">
        <v>1.487199111156245E-2</v>
      </c>
      <c r="S19" s="138">
        <v>8.584783598742313E-3</v>
      </c>
      <c r="T19" s="138">
        <v>0.29454768325808145</v>
      </c>
      <c r="U19" s="138">
        <v>4.260686206754811E-4</v>
      </c>
      <c r="V19" s="138">
        <v>1.7322689246253336E-2</v>
      </c>
      <c r="W19" s="138">
        <v>6.5291889616655111E-3</v>
      </c>
      <c r="X19" s="138">
        <v>3.2581138906200378E-3</v>
      </c>
      <c r="Y19" s="138">
        <v>1.8406219862983735E-2</v>
      </c>
      <c r="Z19" s="138">
        <v>2.500768625842152E-3</v>
      </c>
      <c r="AA19" s="138">
        <v>2.1478086189304787E-3</v>
      </c>
      <c r="AB19" s="138">
        <v>2.6312910998376401E-2</v>
      </c>
      <c r="AC19" s="138">
        <v>1.5103545775726024E-5</v>
      </c>
      <c r="AD19" s="138">
        <v>4.1412948094732656E-3</v>
      </c>
      <c r="AE19" s="55"/>
      <c r="AF19" s="147">
        <v>1246.9486006262364</v>
      </c>
      <c r="AG19" s="147">
        <v>24.360557702783911</v>
      </c>
      <c r="AH19" s="147">
        <v>4523.523326070982</v>
      </c>
      <c r="AI19" s="147">
        <v>2.4745244039999999E-2</v>
      </c>
      <c r="AJ19" s="147" t="s">
        <v>430</v>
      </c>
      <c r="AK19" s="147" t="s">
        <v>428</v>
      </c>
      <c r="AL19" s="45" t="s">
        <v>49</v>
      </c>
    </row>
    <row r="20" spans="1:38" s="2" customFormat="1" ht="26.25" customHeight="1" thickBot="1" x14ac:dyDescent="0.25">
      <c r="A20" s="65" t="s">
        <v>53</v>
      </c>
      <c r="B20" s="65" t="s">
        <v>64</v>
      </c>
      <c r="C20" s="66" t="s">
        <v>65</v>
      </c>
      <c r="D20" s="67"/>
      <c r="E20" s="138">
        <v>3.8187645494663719E-2</v>
      </c>
      <c r="F20" s="138">
        <v>1.1001191152856813E-2</v>
      </c>
      <c r="G20" s="138">
        <v>1.4548503996560335E-2</v>
      </c>
      <c r="H20" s="138" t="s">
        <v>442</v>
      </c>
      <c r="I20" s="138">
        <v>2.3302229508873448E-3</v>
      </c>
      <c r="J20" s="138">
        <v>2.7056650439039949E-3</v>
      </c>
      <c r="K20" s="138">
        <v>3.1189638082867862E-3</v>
      </c>
      <c r="L20" s="138">
        <v>6.1154586136460477E-4</v>
      </c>
      <c r="M20" s="138">
        <v>2.3469523408683478E-2</v>
      </c>
      <c r="N20" s="138">
        <v>2.2367167841700645E-3</v>
      </c>
      <c r="O20" s="138">
        <v>3.5245743862764617E-5</v>
      </c>
      <c r="P20" s="138">
        <v>3.075209102240045E-4</v>
      </c>
      <c r="Q20" s="138">
        <v>1.3819416559595463E-4</v>
      </c>
      <c r="R20" s="138">
        <v>8.7306204513887167E-4</v>
      </c>
      <c r="S20" s="138">
        <v>5.8619906771180288E-4</v>
      </c>
      <c r="T20" s="138">
        <v>1.5070378564861493E-2</v>
      </c>
      <c r="U20" s="138">
        <v>4.7480628023842897E-5</v>
      </c>
      <c r="V20" s="138">
        <v>2.7225030983446395E-3</v>
      </c>
      <c r="W20" s="138">
        <v>2.0693923876529807E-3</v>
      </c>
      <c r="X20" s="138">
        <v>5.5496060685709145E-4</v>
      </c>
      <c r="Y20" s="138">
        <v>1.4388769992779301E-3</v>
      </c>
      <c r="Z20" s="138">
        <v>3.298774860929181E-4</v>
      </c>
      <c r="AA20" s="138">
        <v>2.6743831378593798E-4</v>
      </c>
      <c r="AB20" s="138">
        <v>2.5911534060138776E-3</v>
      </c>
      <c r="AC20" s="138">
        <v>6.0746534965939627E-6</v>
      </c>
      <c r="AD20" s="138">
        <v>1.6656307974531833E-3</v>
      </c>
      <c r="AE20" s="55"/>
      <c r="AF20" s="147">
        <v>78.972148106972725</v>
      </c>
      <c r="AG20" s="147">
        <v>9.7978282203128426</v>
      </c>
      <c r="AH20" s="147">
        <v>393.98542877915781</v>
      </c>
      <c r="AI20" s="147" t="s">
        <v>430</v>
      </c>
      <c r="AJ20" s="147" t="s">
        <v>430</v>
      </c>
      <c r="AK20" s="147" t="s">
        <v>428</v>
      </c>
      <c r="AL20" s="45" t="s">
        <v>49</v>
      </c>
    </row>
    <row r="21" spans="1:38" s="2" customFormat="1" ht="26.25" customHeight="1" thickBot="1" x14ac:dyDescent="0.25">
      <c r="A21" s="65" t="s">
        <v>53</v>
      </c>
      <c r="B21" s="65" t="s">
        <v>66</v>
      </c>
      <c r="C21" s="66" t="s">
        <v>67</v>
      </c>
      <c r="D21" s="67"/>
      <c r="E21" s="138">
        <v>1.1737814943199301</v>
      </c>
      <c r="F21" s="138">
        <v>0.69237412310573077</v>
      </c>
      <c r="G21" s="138">
        <v>0.9747948426664883</v>
      </c>
      <c r="H21" s="138">
        <v>1.4276399964838723E-3</v>
      </c>
      <c r="I21" s="138">
        <v>0.27412993434766253</v>
      </c>
      <c r="J21" s="138">
        <v>0.28976641951485926</v>
      </c>
      <c r="K21" s="138">
        <v>0.30970246201324386</v>
      </c>
      <c r="L21" s="138">
        <v>6.2930257844119264E-2</v>
      </c>
      <c r="M21" s="138">
        <v>1.7491137280063853</v>
      </c>
      <c r="N21" s="138">
        <v>0.14791571922229962</v>
      </c>
      <c r="O21" s="138">
        <v>1.7119530481621164E-2</v>
      </c>
      <c r="P21" s="138">
        <v>1.265071379907628E-2</v>
      </c>
      <c r="Q21" s="138">
        <v>5.3497160201944191E-3</v>
      </c>
      <c r="R21" s="138">
        <v>5.0940028870821524E-2</v>
      </c>
      <c r="S21" s="138">
        <v>2.7653413402334053E-2</v>
      </c>
      <c r="T21" s="138">
        <v>0.28581873788393758</v>
      </c>
      <c r="U21" s="138">
        <v>2.6777690443633094E-3</v>
      </c>
      <c r="V21" s="138">
        <v>0.77323376274784561</v>
      </c>
      <c r="W21" s="138">
        <v>0.17510859765543957</v>
      </c>
      <c r="X21" s="138">
        <v>3.7949029377324812E-2</v>
      </c>
      <c r="Y21" s="138">
        <v>6.3057453595027665E-2</v>
      </c>
      <c r="Z21" s="138">
        <v>2.0464690738472516E-2</v>
      </c>
      <c r="AA21" s="138">
        <v>1.5581896907779698E-2</v>
      </c>
      <c r="AB21" s="138">
        <v>0.13705307061860469</v>
      </c>
      <c r="AC21" s="138">
        <v>1.653216931493229E-3</v>
      </c>
      <c r="AD21" s="138">
        <v>0.12539198971611662</v>
      </c>
      <c r="AE21" s="55"/>
      <c r="AF21" s="147">
        <v>1714.2410245328904</v>
      </c>
      <c r="AG21" s="147">
        <v>755.97886639185265</v>
      </c>
      <c r="AH21" s="147">
        <v>10547.432742126373</v>
      </c>
      <c r="AI21" s="147">
        <v>1189.6999970698935</v>
      </c>
      <c r="AJ21" s="147" t="s">
        <v>430</v>
      </c>
      <c r="AK21" s="147" t="s">
        <v>428</v>
      </c>
      <c r="AL21" s="45" t="s">
        <v>49</v>
      </c>
    </row>
    <row r="22" spans="1:38" s="2" customFormat="1" ht="26.25" customHeight="1" thickBot="1" x14ac:dyDescent="0.25">
      <c r="A22" s="65" t="s">
        <v>53</v>
      </c>
      <c r="B22" s="69" t="s">
        <v>68</v>
      </c>
      <c r="C22" s="66" t="s">
        <v>69</v>
      </c>
      <c r="D22" s="67"/>
      <c r="E22" s="138">
        <v>3.2965483422273443</v>
      </c>
      <c r="F22" s="138">
        <v>0.58294605004540112</v>
      </c>
      <c r="G22" s="138">
        <v>1.7065068935174041</v>
      </c>
      <c r="H22" s="138">
        <v>7.8287338809369131E-4</v>
      </c>
      <c r="I22" s="138">
        <v>0.54501821067128942</v>
      </c>
      <c r="J22" s="138">
        <v>0.59607008935515493</v>
      </c>
      <c r="K22" s="138">
        <v>0.64543830667675584</v>
      </c>
      <c r="L22" s="138">
        <v>8.023880755615119E-2</v>
      </c>
      <c r="M22" s="138">
        <v>3.9876339243898582</v>
      </c>
      <c r="N22" s="138">
        <v>8.6797265088353948E-2</v>
      </c>
      <c r="O22" s="138">
        <v>6.9952893098255376E-3</v>
      </c>
      <c r="P22" s="138">
        <v>4.5180624009854141E-2</v>
      </c>
      <c r="Q22" s="138">
        <v>5.0656525938695289E-2</v>
      </c>
      <c r="R22" s="138">
        <v>9.4594324197527016E-2</v>
      </c>
      <c r="S22" s="138">
        <v>0.13207998836250121</v>
      </c>
      <c r="T22" s="138">
        <v>0.40819249702844562</v>
      </c>
      <c r="U22" s="138">
        <v>4.6524563817453346E-2</v>
      </c>
      <c r="V22" s="138">
        <v>0.85106153023035136</v>
      </c>
      <c r="W22" s="138">
        <v>8.9542013429418074E-2</v>
      </c>
      <c r="X22" s="138">
        <v>1.9558334432872373E-2</v>
      </c>
      <c r="Y22" s="138">
        <v>4.0857780516323237E-2</v>
      </c>
      <c r="Z22" s="138">
        <v>1.1125568188758412E-2</v>
      </c>
      <c r="AA22" s="138">
        <v>8.8631351002861486E-3</v>
      </c>
      <c r="AB22" s="138">
        <v>8.0404818238240167E-2</v>
      </c>
      <c r="AC22" s="138">
        <v>8.5352972407654517E-3</v>
      </c>
      <c r="AD22" s="138">
        <v>0.2499270871994389</v>
      </c>
      <c r="AE22" s="55"/>
      <c r="AF22" s="147">
        <v>3212.711931937451</v>
      </c>
      <c r="AG22" s="147">
        <v>3713.7311487640086</v>
      </c>
      <c r="AH22" s="147">
        <v>1056.5609239798432</v>
      </c>
      <c r="AI22" s="147">
        <v>207.21317426351999</v>
      </c>
      <c r="AJ22" s="147">
        <v>593.69602171264728</v>
      </c>
      <c r="AK22" s="147" t="s">
        <v>428</v>
      </c>
      <c r="AL22" s="45" t="s">
        <v>49</v>
      </c>
    </row>
    <row r="23" spans="1:38" s="2" customFormat="1" ht="26.25" customHeight="1" thickBot="1" x14ac:dyDescent="0.25">
      <c r="A23" s="65" t="s">
        <v>70</v>
      </c>
      <c r="B23" s="69" t="s">
        <v>393</v>
      </c>
      <c r="C23" s="66" t="s">
        <v>389</v>
      </c>
      <c r="D23" s="112"/>
      <c r="E23" s="138" t="s">
        <v>429</v>
      </c>
      <c r="F23" s="138" t="s">
        <v>429</v>
      </c>
      <c r="G23" s="138" t="s">
        <v>429</v>
      </c>
      <c r="H23" s="138" t="s">
        <v>429</v>
      </c>
      <c r="I23" s="138" t="s">
        <v>429</v>
      </c>
      <c r="J23" s="138" t="s">
        <v>429</v>
      </c>
      <c r="K23" s="138" t="s">
        <v>429</v>
      </c>
      <c r="L23" s="138" t="s">
        <v>429</v>
      </c>
      <c r="M23" s="138" t="s">
        <v>429</v>
      </c>
      <c r="N23" s="138" t="s">
        <v>429</v>
      </c>
      <c r="O23" s="138" t="s">
        <v>429</v>
      </c>
      <c r="P23" s="138" t="s">
        <v>429</v>
      </c>
      <c r="Q23" s="138" t="s">
        <v>429</v>
      </c>
      <c r="R23" s="138" t="s">
        <v>429</v>
      </c>
      <c r="S23" s="138" t="s">
        <v>429</v>
      </c>
      <c r="T23" s="138" t="s">
        <v>429</v>
      </c>
      <c r="U23" s="138" t="s">
        <v>429</v>
      </c>
      <c r="V23" s="138" t="s">
        <v>429</v>
      </c>
      <c r="W23" s="138">
        <v>9.2480270733080058E-2</v>
      </c>
      <c r="X23" s="138">
        <v>1.5018420307301838E-2</v>
      </c>
      <c r="Y23" s="138">
        <v>5.0944879132960266E-2</v>
      </c>
      <c r="Z23" s="138">
        <v>9.3180403823560805E-3</v>
      </c>
      <c r="AA23" s="138">
        <v>5.8562834644771012E-3</v>
      </c>
      <c r="AB23" s="138">
        <v>8.1137623287095284E-2</v>
      </c>
      <c r="AC23" s="138">
        <v>3.8281124829437478E-3</v>
      </c>
      <c r="AD23" s="138">
        <v>1.1358484232467868E-2</v>
      </c>
      <c r="AE23" s="55"/>
      <c r="AF23" s="147" t="s">
        <v>429</v>
      </c>
      <c r="AG23" s="147" t="s">
        <v>429</v>
      </c>
      <c r="AH23" s="147" t="s">
        <v>429</v>
      </c>
      <c r="AI23" s="147" t="s">
        <v>429</v>
      </c>
      <c r="AJ23" s="147" t="s">
        <v>430</v>
      </c>
      <c r="AK23" s="147" t="s">
        <v>428</v>
      </c>
      <c r="AL23" s="45" t="s">
        <v>49</v>
      </c>
    </row>
    <row r="24" spans="1:38" s="2" customFormat="1" ht="26.25" customHeight="1" thickBot="1" x14ac:dyDescent="0.25">
      <c r="A24" s="70" t="s">
        <v>53</v>
      </c>
      <c r="B24" s="69" t="s">
        <v>71</v>
      </c>
      <c r="C24" s="66" t="s">
        <v>72</v>
      </c>
      <c r="D24" s="67"/>
      <c r="E24" s="138">
        <v>0.94923572728874561</v>
      </c>
      <c r="F24" s="138">
        <v>0.40305226960654761</v>
      </c>
      <c r="G24" s="138">
        <v>0.26086424062085228</v>
      </c>
      <c r="H24" s="138">
        <v>0.11686384886633937</v>
      </c>
      <c r="I24" s="138">
        <v>0.27126679148819416</v>
      </c>
      <c r="J24" s="138">
        <v>0.28890885343957573</v>
      </c>
      <c r="K24" s="138">
        <v>0.31490918776679699</v>
      </c>
      <c r="L24" s="138">
        <v>6.9197251186396788E-2</v>
      </c>
      <c r="M24" s="138">
        <v>1.6643310612585656</v>
      </c>
      <c r="N24" s="138">
        <v>0.15125974348117538</v>
      </c>
      <c r="O24" s="138">
        <v>5.1409080249679016E-2</v>
      </c>
      <c r="P24" s="138">
        <v>5.497018366211864E-3</v>
      </c>
      <c r="Q24" s="138">
        <v>3.8068164934829639E-3</v>
      </c>
      <c r="R24" s="138">
        <v>0.12025214572125344</v>
      </c>
      <c r="S24" s="138">
        <v>4.1281513990462565E-2</v>
      </c>
      <c r="T24" s="138">
        <v>0.6138950874796465</v>
      </c>
      <c r="U24" s="138">
        <v>2.5729777714673129E-3</v>
      </c>
      <c r="V24" s="138">
        <v>2.0277143426876134</v>
      </c>
      <c r="W24" s="138" t="s">
        <v>429</v>
      </c>
      <c r="X24" s="138" t="s">
        <v>429</v>
      </c>
      <c r="Y24" s="138" t="s">
        <v>429</v>
      </c>
      <c r="Z24" s="138" t="s">
        <v>429</v>
      </c>
      <c r="AA24" s="138" t="s">
        <v>429</v>
      </c>
      <c r="AB24" s="138" t="s">
        <v>429</v>
      </c>
      <c r="AC24" s="138" t="s">
        <v>428</v>
      </c>
      <c r="AD24" s="138" t="s">
        <v>428</v>
      </c>
      <c r="AE24" s="55"/>
      <c r="AF24" s="147">
        <v>2845.0567068123864</v>
      </c>
      <c r="AG24" s="147">
        <v>66.418256499552342</v>
      </c>
      <c r="AH24" s="147">
        <v>4224.1035744807768</v>
      </c>
      <c r="AI24" s="147">
        <v>3891.3051437828049</v>
      </c>
      <c r="AJ24" s="147" t="s">
        <v>430</v>
      </c>
      <c r="AK24" s="147" t="s">
        <v>428</v>
      </c>
      <c r="AL24" s="45" t="s">
        <v>49</v>
      </c>
    </row>
    <row r="25" spans="1:38" s="2" customFormat="1" ht="26.25" customHeight="1" thickBot="1" x14ac:dyDescent="0.25">
      <c r="A25" s="65" t="s">
        <v>73</v>
      </c>
      <c r="B25" s="69" t="s">
        <v>74</v>
      </c>
      <c r="C25" s="71" t="s">
        <v>75</v>
      </c>
      <c r="D25" s="67"/>
      <c r="E25" s="138">
        <v>0.92550163543753661</v>
      </c>
      <c r="F25" s="138">
        <v>0.11756961535964081</v>
      </c>
      <c r="G25" s="138">
        <v>6.1688440413469971E-2</v>
      </c>
      <c r="H25" s="138" t="s">
        <v>442</v>
      </c>
      <c r="I25" s="138">
        <v>7.5803719315196832E-3</v>
      </c>
      <c r="J25" s="138">
        <v>7.5803719315196832E-3</v>
      </c>
      <c r="K25" s="138">
        <v>7.5803719315196832E-3</v>
      </c>
      <c r="L25" s="138">
        <v>3.6385785271294481E-3</v>
      </c>
      <c r="M25" s="138">
        <v>0.90432305040917726</v>
      </c>
      <c r="N25" s="138">
        <v>2.5908886853977838E-4</v>
      </c>
      <c r="O25" s="138">
        <v>1.9431665140483379E-5</v>
      </c>
      <c r="P25" s="138">
        <v>3.8863330280966752E-4</v>
      </c>
      <c r="Q25" s="138">
        <v>9.7158325702416881E-5</v>
      </c>
      <c r="R25" s="138">
        <v>6.4772217134944601E-4</v>
      </c>
      <c r="S25" s="138">
        <v>7.1249438848439053E-4</v>
      </c>
      <c r="T25" s="138">
        <v>2.5908886853977838E-5</v>
      </c>
      <c r="U25" s="138">
        <v>3.5624719424219526E-4</v>
      </c>
      <c r="V25" s="138">
        <v>9.3919714845669661E-2</v>
      </c>
      <c r="W25" s="138" t="s">
        <v>442</v>
      </c>
      <c r="X25" s="138" t="s">
        <v>442</v>
      </c>
      <c r="Y25" s="138" t="s">
        <v>442</v>
      </c>
      <c r="Z25" s="138" t="s">
        <v>442</v>
      </c>
      <c r="AA25" s="138" t="s">
        <v>442</v>
      </c>
      <c r="AB25" s="138" t="s">
        <v>442</v>
      </c>
      <c r="AC25" s="138" t="s">
        <v>428</v>
      </c>
      <c r="AD25" s="138" t="s">
        <v>428</v>
      </c>
      <c r="AE25" s="55"/>
      <c r="AF25" s="147">
        <v>3238.6108567472297</v>
      </c>
      <c r="AG25" s="147" t="s">
        <v>428</v>
      </c>
      <c r="AH25" s="147" t="s">
        <v>428</v>
      </c>
      <c r="AI25" s="147" t="s">
        <v>428</v>
      </c>
      <c r="AJ25" s="147" t="s">
        <v>430</v>
      </c>
      <c r="AK25" s="147" t="s">
        <v>428</v>
      </c>
      <c r="AL25" s="45" t="s">
        <v>49</v>
      </c>
    </row>
    <row r="26" spans="1:38" s="2" customFormat="1" ht="26.25" customHeight="1" thickBot="1" x14ac:dyDescent="0.25">
      <c r="A26" s="65" t="s">
        <v>73</v>
      </c>
      <c r="B26" s="65" t="s">
        <v>76</v>
      </c>
      <c r="C26" s="66" t="s">
        <v>77</v>
      </c>
      <c r="D26" s="67"/>
      <c r="E26" s="138">
        <v>3.7296699993197999E-2</v>
      </c>
      <c r="F26" s="138">
        <v>3.5269067295094743E-3</v>
      </c>
      <c r="G26" s="138">
        <v>2.392942848227999E-3</v>
      </c>
      <c r="H26" s="138" t="s">
        <v>442</v>
      </c>
      <c r="I26" s="138">
        <v>2.1349904611718141E-4</v>
      </c>
      <c r="J26" s="138">
        <v>2.1349904611718141E-4</v>
      </c>
      <c r="K26" s="138">
        <v>2.1349904611718141E-4</v>
      </c>
      <c r="L26" s="138">
        <v>1.0247954213624706E-4</v>
      </c>
      <c r="M26" s="138">
        <v>3.1320247531661509E-2</v>
      </c>
      <c r="N26" s="138">
        <v>0.58878719211023622</v>
      </c>
      <c r="O26" s="138">
        <v>2.3416171146118151E-6</v>
      </c>
      <c r="P26" s="138">
        <v>2.1995909330695109E-5</v>
      </c>
      <c r="Q26" s="138">
        <v>4.0111718437635624E-6</v>
      </c>
      <c r="R26" s="138">
        <v>3.0153179546324512E-5</v>
      </c>
      <c r="S26" s="138">
        <v>3.1240301587329321E-5</v>
      </c>
      <c r="T26" s="138">
        <v>2.8312075238733113E-6</v>
      </c>
      <c r="U26" s="138">
        <v>1.3993483459122826E-5</v>
      </c>
      <c r="V26" s="138">
        <v>3.6735375766248171E-3</v>
      </c>
      <c r="W26" s="138" t="s">
        <v>442</v>
      </c>
      <c r="X26" s="138" t="s">
        <v>442</v>
      </c>
      <c r="Y26" s="138" t="s">
        <v>442</v>
      </c>
      <c r="Z26" s="138" t="s">
        <v>442</v>
      </c>
      <c r="AA26" s="138" t="s">
        <v>442</v>
      </c>
      <c r="AB26" s="138" t="s">
        <v>442</v>
      </c>
      <c r="AC26" s="138" t="s">
        <v>428</v>
      </c>
      <c r="AD26" s="138" t="s">
        <v>428</v>
      </c>
      <c r="AE26" s="55"/>
      <c r="AF26" s="147">
        <v>125.77076551793094</v>
      </c>
      <c r="AG26" s="147" t="s">
        <v>428</v>
      </c>
      <c r="AH26" s="147" t="s">
        <v>428</v>
      </c>
      <c r="AI26" s="147" t="s">
        <v>428</v>
      </c>
      <c r="AJ26" s="147" t="s">
        <v>430</v>
      </c>
      <c r="AK26" s="147" t="s">
        <v>428</v>
      </c>
      <c r="AL26" s="45" t="s">
        <v>49</v>
      </c>
    </row>
    <row r="27" spans="1:38" s="2" customFormat="1" ht="26.25" customHeight="1" thickBot="1" x14ac:dyDescent="0.25">
      <c r="A27" s="65" t="s">
        <v>78</v>
      </c>
      <c r="B27" s="65" t="s">
        <v>79</v>
      </c>
      <c r="C27" s="66" t="s">
        <v>80</v>
      </c>
      <c r="D27" s="67"/>
      <c r="E27" s="138">
        <v>10.872958633881183</v>
      </c>
      <c r="F27" s="138">
        <v>6.8240909045686138</v>
      </c>
      <c r="G27" s="138">
        <v>2.0449371923209177E-2</v>
      </c>
      <c r="H27" s="138">
        <v>1.3056402677557131</v>
      </c>
      <c r="I27" s="138">
        <v>0.47434139134008957</v>
      </c>
      <c r="J27" s="138">
        <v>0.47434139134008868</v>
      </c>
      <c r="K27" s="138">
        <v>0.47434139134008912</v>
      </c>
      <c r="L27" s="138">
        <v>0.38101854935616519</v>
      </c>
      <c r="M27" s="138">
        <v>69.462189476140622</v>
      </c>
      <c r="N27" s="138">
        <v>3.6209060700724049E-2</v>
      </c>
      <c r="O27" s="138">
        <v>3.0286887323450828E-4</v>
      </c>
      <c r="P27" s="138">
        <v>1.5283582679816918E-2</v>
      </c>
      <c r="Q27" s="138">
        <v>4.7117360340468876E-4</v>
      </c>
      <c r="R27" s="138">
        <v>1.4213440821047663E-2</v>
      </c>
      <c r="S27" s="138">
        <v>9.9018133679619896E-3</v>
      </c>
      <c r="T27" s="138">
        <v>3.2299376389029431E-3</v>
      </c>
      <c r="U27" s="138">
        <v>3.3660946034036129E-4</v>
      </c>
      <c r="V27" s="138">
        <v>5.655277856933516E-2</v>
      </c>
      <c r="W27" s="138">
        <v>1.0506905</v>
      </c>
      <c r="X27" s="138">
        <v>3.0511367288900002E-2</v>
      </c>
      <c r="Y27" s="138">
        <v>3.4236614546100004E-2</v>
      </c>
      <c r="Z27" s="138">
        <v>2.6305521691199998E-2</v>
      </c>
      <c r="AA27" s="138">
        <v>3.06629301656E-2</v>
      </c>
      <c r="AB27" s="138">
        <v>0.12171643369180001</v>
      </c>
      <c r="AC27" s="138">
        <v>1.0506911999999999E-3</v>
      </c>
      <c r="AD27" s="138">
        <v>2.1015129999999999E-4</v>
      </c>
      <c r="AE27" s="55"/>
      <c r="AF27" s="147">
        <v>88574.280903396735</v>
      </c>
      <c r="AG27" s="147" t="s">
        <v>428</v>
      </c>
      <c r="AH27" s="147" t="s">
        <v>430</v>
      </c>
      <c r="AI27" s="147">
        <v>2064.8538666214968</v>
      </c>
      <c r="AJ27" s="147" t="s">
        <v>430</v>
      </c>
      <c r="AK27" s="147" t="s">
        <v>428</v>
      </c>
      <c r="AL27" s="45" t="s">
        <v>49</v>
      </c>
    </row>
    <row r="28" spans="1:38" s="2" customFormat="1" ht="26.25" customHeight="1" thickBot="1" x14ac:dyDescent="0.25">
      <c r="A28" s="65" t="s">
        <v>78</v>
      </c>
      <c r="B28" s="65" t="s">
        <v>81</v>
      </c>
      <c r="C28" s="66" t="s">
        <v>82</v>
      </c>
      <c r="D28" s="67"/>
      <c r="E28" s="138">
        <v>7.3843127590764732</v>
      </c>
      <c r="F28" s="138">
        <v>0.53288068043864045</v>
      </c>
      <c r="G28" s="138">
        <v>8.2253179116385938E-3</v>
      </c>
      <c r="H28" s="138">
        <v>9.6704444685013283E-3</v>
      </c>
      <c r="I28" s="138">
        <v>0.44908895363749035</v>
      </c>
      <c r="J28" s="138">
        <v>0.44908895363749046</v>
      </c>
      <c r="K28" s="138">
        <v>0.44908895363749035</v>
      </c>
      <c r="L28" s="138">
        <v>0.36969913565931672</v>
      </c>
      <c r="M28" s="138">
        <v>2.6853063928088021</v>
      </c>
      <c r="N28" s="138">
        <v>3.1979420764992821E-4</v>
      </c>
      <c r="O28" s="138">
        <v>2.946521948852202E-5</v>
      </c>
      <c r="P28" s="138">
        <v>3.1052627846042853E-3</v>
      </c>
      <c r="Q28" s="138">
        <v>5.8786035127611644E-5</v>
      </c>
      <c r="R28" s="138">
        <v>4.9690874467559747E-3</v>
      </c>
      <c r="S28" s="138">
        <v>3.3326091172453847E-3</v>
      </c>
      <c r="T28" s="138">
        <v>1.200269356955737E-4</v>
      </c>
      <c r="U28" s="138">
        <v>5.864163127817927E-5</v>
      </c>
      <c r="V28" s="138">
        <v>1.0551161514589289E-2</v>
      </c>
      <c r="W28" s="138">
        <v>0.49351929999999999</v>
      </c>
      <c r="X28" s="138">
        <v>1.4961403108300001E-2</v>
      </c>
      <c r="Y28" s="138">
        <v>1.6767144058500001E-2</v>
      </c>
      <c r="Z28" s="138">
        <v>1.3155350477100002E-2</v>
      </c>
      <c r="AA28" s="138">
        <v>1.39311638598E-2</v>
      </c>
      <c r="AB28" s="138">
        <v>5.88150615037E-2</v>
      </c>
      <c r="AC28" s="138">
        <v>4.9351910000000002E-4</v>
      </c>
      <c r="AD28" s="138">
        <v>9.8789400000000007E-5</v>
      </c>
      <c r="AE28" s="55"/>
      <c r="AF28" s="147">
        <v>25194.226284971683</v>
      </c>
      <c r="AG28" s="147" t="s">
        <v>428</v>
      </c>
      <c r="AH28" s="147" t="s">
        <v>430</v>
      </c>
      <c r="AI28" s="147">
        <v>739.07071276447482</v>
      </c>
      <c r="AJ28" s="147" t="s">
        <v>430</v>
      </c>
      <c r="AK28" s="147" t="s">
        <v>428</v>
      </c>
      <c r="AL28" s="45" t="s">
        <v>49</v>
      </c>
    </row>
    <row r="29" spans="1:38" s="2" customFormat="1" ht="26.25" customHeight="1" thickBot="1" x14ac:dyDescent="0.25">
      <c r="A29" s="65" t="s">
        <v>78</v>
      </c>
      <c r="B29" s="65" t="s">
        <v>83</v>
      </c>
      <c r="C29" s="66" t="s">
        <v>84</v>
      </c>
      <c r="D29" s="67"/>
      <c r="E29" s="138">
        <v>22.354868770783639</v>
      </c>
      <c r="F29" s="138">
        <v>0.66592944819677113</v>
      </c>
      <c r="G29" s="138">
        <v>1.2295733473102399E-2</v>
      </c>
      <c r="H29" s="138">
        <v>1.3210756650942894E-2</v>
      </c>
      <c r="I29" s="138">
        <v>0.37570569972652917</v>
      </c>
      <c r="J29" s="138">
        <v>0.37570569972652901</v>
      </c>
      <c r="K29" s="138">
        <v>0.37570569972652934</v>
      </c>
      <c r="L29" s="138">
        <v>0.2562962488557935</v>
      </c>
      <c r="M29" s="138">
        <v>4.689567417386959</v>
      </c>
      <c r="N29" s="138">
        <v>4.3252975504077309E-4</v>
      </c>
      <c r="O29" s="138">
        <v>4.3751369655342647E-5</v>
      </c>
      <c r="P29" s="138">
        <v>4.6322246290511123E-3</v>
      </c>
      <c r="Q29" s="138">
        <v>8.7459374875363638E-5</v>
      </c>
      <c r="R29" s="138">
        <v>7.4257208928241491E-3</v>
      </c>
      <c r="S29" s="138">
        <v>4.9797204490451986E-3</v>
      </c>
      <c r="T29" s="138">
        <v>1.7565594515119549E-4</v>
      </c>
      <c r="U29" s="138">
        <v>8.7416010440041983E-5</v>
      </c>
      <c r="V29" s="138">
        <v>1.5733580946147904E-2</v>
      </c>
      <c r="W29" s="138">
        <v>0.25138269999999996</v>
      </c>
      <c r="X29" s="138">
        <v>3.6716552953999998E-3</v>
      </c>
      <c r="Y29" s="138">
        <v>2.2233912621199999E-2</v>
      </c>
      <c r="Z29" s="138">
        <v>2.4844867497999999E-2</v>
      </c>
      <c r="AA29" s="138">
        <v>5.7114637923999997E-3</v>
      </c>
      <c r="AB29" s="138">
        <v>5.6461899206999996E-2</v>
      </c>
      <c r="AC29" s="138">
        <v>2.438284E-4</v>
      </c>
      <c r="AD29" s="138">
        <v>4.9194299999999998E-5</v>
      </c>
      <c r="AE29" s="55"/>
      <c r="AF29" s="147">
        <v>37661.509356218412</v>
      </c>
      <c r="AG29" s="147" t="s">
        <v>428</v>
      </c>
      <c r="AH29" s="147" t="s">
        <v>430</v>
      </c>
      <c r="AI29" s="147">
        <v>1105.4825329649582</v>
      </c>
      <c r="AJ29" s="147" t="s">
        <v>430</v>
      </c>
      <c r="AK29" s="147" t="s">
        <v>428</v>
      </c>
      <c r="AL29" s="45" t="s">
        <v>49</v>
      </c>
    </row>
    <row r="30" spans="1:38" s="2" customFormat="1" ht="26.25" customHeight="1" thickBot="1" x14ac:dyDescent="0.25">
      <c r="A30" s="65" t="s">
        <v>78</v>
      </c>
      <c r="B30" s="65" t="s">
        <v>85</v>
      </c>
      <c r="C30" s="66" t="s">
        <v>86</v>
      </c>
      <c r="D30" s="67"/>
      <c r="E30" s="138">
        <v>3.1332103444097363E-2</v>
      </c>
      <c r="F30" s="138">
        <v>0.23035487363874813</v>
      </c>
      <c r="G30" s="138">
        <v>3.9871391955146147E-5</v>
      </c>
      <c r="H30" s="138">
        <v>2.8229271498263198E-4</v>
      </c>
      <c r="I30" s="138">
        <v>5.0374093054723137E-3</v>
      </c>
      <c r="J30" s="138">
        <v>5.0374093054723137E-3</v>
      </c>
      <c r="K30" s="138">
        <v>5.0374093054723129E-3</v>
      </c>
      <c r="L30" s="138">
        <v>7.1278542297574965E-4</v>
      </c>
      <c r="M30" s="138">
        <v>1.2878500298207096</v>
      </c>
      <c r="N30" s="138">
        <v>1.3129068198131452E-4</v>
      </c>
      <c r="O30" s="138">
        <v>8.9010612646298753E-5</v>
      </c>
      <c r="P30" s="138">
        <v>4.2624483032675087E-5</v>
      </c>
      <c r="Q30" s="138">
        <v>1.469809759747417E-6</v>
      </c>
      <c r="R30" s="138">
        <v>4.0152175010473284E-4</v>
      </c>
      <c r="S30" s="138">
        <v>1.504132681966334E-2</v>
      </c>
      <c r="T30" s="138">
        <v>6.2690456820153678E-4</v>
      </c>
      <c r="U30" s="138">
        <v>8.8624512911767472E-5</v>
      </c>
      <c r="V30" s="138">
        <v>8.8527840978715241E-3</v>
      </c>
      <c r="W30" s="138">
        <v>3.3534999999999997E-3</v>
      </c>
      <c r="X30" s="138">
        <v>4.7585735800000003E-5</v>
      </c>
      <c r="Y30" s="138">
        <v>6.5378315000000012E-5</v>
      </c>
      <c r="Z30" s="138">
        <v>3.5528138300000002E-5</v>
      </c>
      <c r="AA30" s="138">
        <v>7.3497295500000003E-5</v>
      </c>
      <c r="AB30" s="138">
        <v>2.2198948460000001E-4</v>
      </c>
      <c r="AC30" s="138">
        <v>3.3531999999999999E-6</v>
      </c>
      <c r="AD30" s="138">
        <v>1.5486000000000001E-6</v>
      </c>
      <c r="AE30" s="55"/>
      <c r="AF30" s="147">
        <v>217.23463625120169</v>
      </c>
      <c r="AG30" s="147" t="s">
        <v>428</v>
      </c>
      <c r="AH30" s="147" t="s">
        <v>430</v>
      </c>
      <c r="AI30" s="147">
        <v>4.4239935184480901</v>
      </c>
      <c r="AJ30" s="147" t="s">
        <v>430</v>
      </c>
      <c r="AK30" s="147" t="s">
        <v>428</v>
      </c>
      <c r="AL30" s="45" t="s">
        <v>49</v>
      </c>
    </row>
    <row r="31" spans="1:38" s="2" customFormat="1" ht="26.25" customHeight="1" thickBot="1" x14ac:dyDescent="0.25">
      <c r="A31" s="65" t="s">
        <v>78</v>
      </c>
      <c r="B31" s="65" t="s">
        <v>87</v>
      </c>
      <c r="C31" s="66" t="s">
        <v>88</v>
      </c>
      <c r="D31" s="67"/>
      <c r="E31" s="138" t="s">
        <v>428</v>
      </c>
      <c r="F31" s="138">
        <v>2.3788260672277177</v>
      </c>
      <c r="G31" s="138" t="s">
        <v>428</v>
      </c>
      <c r="H31" s="138" t="s">
        <v>428</v>
      </c>
      <c r="I31" s="138" t="s">
        <v>428</v>
      </c>
      <c r="J31" s="138" t="s">
        <v>428</v>
      </c>
      <c r="K31" s="138" t="s">
        <v>428</v>
      </c>
      <c r="L31" s="138" t="s">
        <v>428</v>
      </c>
      <c r="M31" s="138" t="s">
        <v>428</v>
      </c>
      <c r="N31" s="138" t="s">
        <v>428</v>
      </c>
      <c r="O31" s="138" t="s">
        <v>428</v>
      </c>
      <c r="P31" s="138" t="s">
        <v>429</v>
      </c>
      <c r="Q31" s="138" t="s">
        <v>429</v>
      </c>
      <c r="R31" s="138">
        <v>0</v>
      </c>
      <c r="S31" s="138">
        <v>0</v>
      </c>
      <c r="T31" s="138">
        <v>0</v>
      </c>
      <c r="U31" s="138" t="s">
        <v>428</v>
      </c>
      <c r="V31" s="138" t="s">
        <v>428</v>
      </c>
      <c r="W31" s="138" t="s">
        <v>428</v>
      </c>
      <c r="X31" s="138" t="s">
        <v>442</v>
      </c>
      <c r="Y31" s="138" t="s">
        <v>442</v>
      </c>
      <c r="Z31" s="138" t="s">
        <v>442</v>
      </c>
      <c r="AA31" s="138" t="s">
        <v>442</v>
      </c>
      <c r="AB31" s="138" t="s">
        <v>442</v>
      </c>
      <c r="AC31" s="138" t="s">
        <v>428</v>
      </c>
      <c r="AD31" s="138" t="s">
        <v>428</v>
      </c>
      <c r="AE31" s="55"/>
      <c r="AF31" s="147" t="s">
        <v>428</v>
      </c>
      <c r="AG31" s="147" t="s">
        <v>428</v>
      </c>
      <c r="AH31" s="147" t="s">
        <v>428</v>
      </c>
      <c r="AI31" s="147" t="s">
        <v>428</v>
      </c>
      <c r="AJ31" s="147" t="s">
        <v>430</v>
      </c>
      <c r="AK31" s="147" t="s">
        <v>428</v>
      </c>
      <c r="AL31" s="45" t="s">
        <v>49</v>
      </c>
    </row>
    <row r="32" spans="1:38" s="2" customFormat="1" ht="26.25" customHeight="1" thickBot="1" x14ac:dyDescent="0.25">
      <c r="A32" s="65" t="s">
        <v>78</v>
      </c>
      <c r="B32" s="65" t="s">
        <v>89</v>
      </c>
      <c r="C32" s="66" t="s">
        <v>90</v>
      </c>
      <c r="D32" s="67"/>
      <c r="E32" s="138" t="s">
        <v>428</v>
      </c>
      <c r="F32" s="138" t="s">
        <v>428</v>
      </c>
      <c r="G32" s="138" t="s">
        <v>428</v>
      </c>
      <c r="H32" s="138" t="s">
        <v>428</v>
      </c>
      <c r="I32" s="138">
        <v>0.58807972040042822</v>
      </c>
      <c r="J32" s="138">
        <v>1.1356602061370642</v>
      </c>
      <c r="K32" s="138">
        <v>1.4501131753168617</v>
      </c>
      <c r="L32" s="138">
        <v>0.13317346584935455</v>
      </c>
      <c r="M32" s="138" t="s">
        <v>428</v>
      </c>
      <c r="N32" s="138">
        <v>4.3760941461799776</v>
      </c>
      <c r="O32" s="138">
        <v>1.918654173125494E-2</v>
      </c>
      <c r="P32" s="138">
        <v>0</v>
      </c>
      <c r="Q32" s="138">
        <v>5.003208683020547E-2</v>
      </c>
      <c r="R32" s="138">
        <v>1.6330987744300607</v>
      </c>
      <c r="S32" s="138">
        <v>35.854268707335649</v>
      </c>
      <c r="T32" s="138">
        <v>0.25100962765602131</v>
      </c>
      <c r="U32" s="138">
        <v>2.9002263506337174E-2</v>
      </c>
      <c r="V32" s="138">
        <v>11.648208813137417</v>
      </c>
      <c r="W32" s="138" t="s">
        <v>442</v>
      </c>
      <c r="X32" s="138" t="s">
        <v>442</v>
      </c>
      <c r="Y32" s="138" t="s">
        <v>442</v>
      </c>
      <c r="Z32" s="138" t="s">
        <v>442</v>
      </c>
      <c r="AA32" s="138" t="s">
        <v>442</v>
      </c>
      <c r="AB32" s="138" t="s">
        <v>442</v>
      </c>
      <c r="AC32" s="138" t="s">
        <v>428</v>
      </c>
      <c r="AD32" s="138" t="s">
        <v>428</v>
      </c>
      <c r="AE32" s="55"/>
      <c r="AF32" s="147" t="s">
        <v>428</v>
      </c>
      <c r="AG32" s="147" t="s">
        <v>428</v>
      </c>
      <c r="AH32" s="147" t="s">
        <v>428</v>
      </c>
      <c r="AI32" s="147" t="s">
        <v>428</v>
      </c>
      <c r="AJ32" s="147" t="s">
        <v>430</v>
      </c>
      <c r="AK32" s="147">
        <v>50255.322845509436</v>
      </c>
      <c r="AL32" s="45" t="s">
        <v>413</v>
      </c>
    </row>
    <row r="33" spans="1:38" s="2" customFormat="1" ht="26.25" customHeight="1" thickBot="1" x14ac:dyDescent="0.25">
      <c r="A33" s="65" t="s">
        <v>78</v>
      </c>
      <c r="B33" s="65" t="s">
        <v>91</v>
      </c>
      <c r="C33" s="66" t="s">
        <v>92</v>
      </c>
      <c r="D33" s="67"/>
      <c r="E33" s="138" t="s">
        <v>428</v>
      </c>
      <c r="F33" s="138" t="s">
        <v>428</v>
      </c>
      <c r="G33" s="138" t="s">
        <v>428</v>
      </c>
      <c r="H33" s="138" t="s">
        <v>428</v>
      </c>
      <c r="I33" s="138">
        <v>0.27400757423457156</v>
      </c>
      <c r="J33" s="138">
        <v>0.50742143376772519</v>
      </c>
      <c r="K33" s="138">
        <v>1.0148428675354504</v>
      </c>
      <c r="L33" s="138">
        <v>1.075733439587577E-2</v>
      </c>
      <c r="M33" s="138" t="s">
        <v>428</v>
      </c>
      <c r="N33" s="138" t="s">
        <v>428</v>
      </c>
      <c r="O33" s="138" t="s">
        <v>428</v>
      </c>
      <c r="P33" s="138" t="s">
        <v>428</v>
      </c>
      <c r="Q33" s="138" t="s">
        <v>428</v>
      </c>
      <c r="R33" s="138" t="s">
        <v>428</v>
      </c>
      <c r="S33" s="138" t="s">
        <v>428</v>
      </c>
      <c r="T33" s="138" t="s">
        <v>428</v>
      </c>
      <c r="U33" s="138" t="s">
        <v>428</v>
      </c>
      <c r="V33" s="138" t="s">
        <v>442</v>
      </c>
      <c r="W33" s="138" t="s">
        <v>428</v>
      </c>
      <c r="X33" s="138" t="s">
        <v>442</v>
      </c>
      <c r="Y33" s="138" t="s">
        <v>442</v>
      </c>
      <c r="Z33" s="138" t="s">
        <v>442</v>
      </c>
      <c r="AA33" s="138" t="s">
        <v>442</v>
      </c>
      <c r="AB33" s="138" t="s">
        <v>442</v>
      </c>
      <c r="AC33" s="138" t="s">
        <v>428</v>
      </c>
      <c r="AD33" s="138" t="s">
        <v>428</v>
      </c>
      <c r="AE33" s="55"/>
      <c r="AF33" s="147" t="s">
        <v>428</v>
      </c>
      <c r="AG33" s="147" t="s">
        <v>428</v>
      </c>
      <c r="AH33" s="147" t="s">
        <v>428</v>
      </c>
      <c r="AI33" s="147" t="s">
        <v>428</v>
      </c>
      <c r="AJ33" s="147" t="s">
        <v>430</v>
      </c>
      <c r="AK33" s="147">
        <v>50255.322845509436</v>
      </c>
      <c r="AL33" s="45" t="s">
        <v>413</v>
      </c>
    </row>
    <row r="34" spans="1:38" s="2" customFormat="1" ht="26.25" customHeight="1" thickBot="1" x14ac:dyDescent="0.25">
      <c r="A34" s="65" t="s">
        <v>70</v>
      </c>
      <c r="B34" s="65" t="s">
        <v>93</v>
      </c>
      <c r="C34" s="66" t="s">
        <v>94</v>
      </c>
      <c r="D34" s="67"/>
      <c r="E34" s="138">
        <v>2.0348496194115486</v>
      </c>
      <c r="F34" s="138">
        <v>0.18057348721877298</v>
      </c>
      <c r="G34" s="138">
        <v>5.5684295216014278E-2</v>
      </c>
      <c r="H34" s="138">
        <v>2.7183105602826042E-4</v>
      </c>
      <c r="I34" s="138">
        <v>5.3201220965530968E-2</v>
      </c>
      <c r="J34" s="138">
        <v>5.5919531525813561E-2</v>
      </c>
      <c r="K34" s="138">
        <v>5.902617216613653E-2</v>
      </c>
      <c r="L34" s="138">
        <v>3.797494102538071E-2</v>
      </c>
      <c r="M34" s="138">
        <v>0.41551318564319789</v>
      </c>
      <c r="N34" s="138" t="s">
        <v>442</v>
      </c>
      <c r="O34" s="138">
        <v>5.5622316228889077E-4</v>
      </c>
      <c r="P34" s="138" t="s">
        <v>442</v>
      </c>
      <c r="Q34" s="138" t="s">
        <v>442</v>
      </c>
      <c r="R34" s="138">
        <v>2.781115811444454E-3</v>
      </c>
      <c r="S34" s="138">
        <v>9.4557937589111407E-2</v>
      </c>
      <c r="T34" s="138">
        <v>3.8935621360222357E-3</v>
      </c>
      <c r="U34" s="138">
        <v>5.5622316228889077E-4</v>
      </c>
      <c r="V34" s="138">
        <v>5.5622316228889079E-2</v>
      </c>
      <c r="W34" s="138">
        <v>1.7327603218018801E-2</v>
      </c>
      <c r="X34" s="138">
        <v>1.1649902401211158E-3</v>
      </c>
      <c r="Y34" s="138">
        <v>1.94165040020186E-3</v>
      </c>
      <c r="Z34" s="138">
        <v>1.761796451707092E-3</v>
      </c>
      <c r="AA34" s="138">
        <v>4.0501067855335421E-4</v>
      </c>
      <c r="AB34" s="138">
        <v>5.2734477705834223E-3</v>
      </c>
      <c r="AC34" s="138" t="s">
        <v>428</v>
      </c>
      <c r="AD34" s="138" t="s">
        <v>428</v>
      </c>
      <c r="AE34" s="55"/>
      <c r="AF34" s="147">
        <v>1664.6038350525321</v>
      </c>
      <c r="AG34" s="147" t="s">
        <v>430</v>
      </c>
      <c r="AH34" s="147" t="s">
        <v>428</v>
      </c>
      <c r="AI34" s="147" t="s">
        <v>428</v>
      </c>
      <c r="AJ34" s="147" t="s">
        <v>430</v>
      </c>
      <c r="AK34" s="147" t="s">
        <v>428</v>
      </c>
      <c r="AL34" s="45" t="s">
        <v>49</v>
      </c>
    </row>
    <row r="35" spans="1:38" s="6" customFormat="1" ht="26.25" customHeight="1" thickBot="1" x14ac:dyDescent="0.25">
      <c r="A35" s="65" t="s">
        <v>95</v>
      </c>
      <c r="B35" s="65" t="s">
        <v>96</v>
      </c>
      <c r="C35" s="66" t="s">
        <v>97</v>
      </c>
      <c r="D35" s="67"/>
      <c r="E35" s="138" t="s">
        <v>430</v>
      </c>
      <c r="F35" s="138" t="s">
        <v>430</v>
      </c>
      <c r="G35" s="138" t="s">
        <v>430</v>
      </c>
      <c r="H35" s="138" t="s">
        <v>430</v>
      </c>
      <c r="I35" s="138" t="s">
        <v>430</v>
      </c>
      <c r="J35" s="138" t="s">
        <v>430</v>
      </c>
      <c r="K35" s="138" t="s">
        <v>430</v>
      </c>
      <c r="L35" s="138" t="s">
        <v>430</v>
      </c>
      <c r="M35" s="138" t="s">
        <v>430</v>
      </c>
      <c r="N35" s="138" t="s">
        <v>430</v>
      </c>
      <c r="O35" s="138" t="s">
        <v>430</v>
      </c>
      <c r="P35" s="138" t="s">
        <v>430</v>
      </c>
      <c r="Q35" s="138" t="s">
        <v>430</v>
      </c>
      <c r="R35" s="138" t="s">
        <v>430</v>
      </c>
      <c r="S35" s="138" t="s">
        <v>430</v>
      </c>
      <c r="T35" s="138" t="s">
        <v>430</v>
      </c>
      <c r="U35" s="138" t="s">
        <v>430</v>
      </c>
      <c r="V35" s="138" t="s">
        <v>430</v>
      </c>
      <c r="W35" s="138" t="s">
        <v>430</v>
      </c>
      <c r="X35" s="138" t="s">
        <v>430</v>
      </c>
      <c r="Y35" s="138" t="s">
        <v>430</v>
      </c>
      <c r="Z35" s="138" t="s">
        <v>430</v>
      </c>
      <c r="AA35" s="138" t="s">
        <v>430</v>
      </c>
      <c r="AB35" s="138" t="s">
        <v>430</v>
      </c>
      <c r="AC35" s="138" t="s">
        <v>430</v>
      </c>
      <c r="AD35" s="138" t="s">
        <v>430</v>
      </c>
      <c r="AE35" s="55"/>
      <c r="AF35" s="147" t="s">
        <v>430</v>
      </c>
      <c r="AG35" s="147" t="s">
        <v>430</v>
      </c>
      <c r="AH35" s="147" t="s">
        <v>428</v>
      </c>
      <c r="AI35" s="147" t="s">
        <v>428</v>
      </c>
      <c r="AJ35" s="147" t="s">
        <v>428</v>
      </c>
      <c r="AK35" s="147" t="s">
        <v>428</v>
      </c>
      <c r="AL35" s="45" t="s">
        <v>49</v>
      </c>
    </row>
    <row r="36" spans="1:38" s="2" customFormat="1" ht="26.25" customHeight="1" thickBot="1" x14ac:dyDescent="0.25">
      <c r="A36" s="65" t="s">
        <v>95</v>
      </c>
      <c r="B36" s="65" t="s">
        <v>98</v>
      </c>
      <c r="C36" s="66" t="s">
        <v>99</v>
      </c>
      <c r="D36" s="67"/>
      <c r="E36" s="138">
        <v>3.0094877126360635</v>
      </c>
      <c r="F36" s="138">
        <v>9.4774656137078361E-2</v>
      </c>
      <c r="G36" s="138">
        <v>7.7657939581188246E-2</v>
      </c>
      <c r="H36" s="138" t="s">
        <v>442</v>
      </c>
      <c r="I36" s="138">
        <v>4.6239570670071277E-2</v>
      </c>
      <c r="J36" s="138">
        <v>5.4368540615493219E-2</v>
      </c>
      <c r="K36" s="138">
        <v>5.4368540615493219E-2</v>
      </c>
      <c r="L36" s="138">
        <v>1.6854247590802895E-2</v>
      </c>
      <c r="M36" s="138">
        <v>0.20796267403793189</v>
      </c>
      <c r="N36" s="138">
        <v>7.0404030273258211E-3</v>
      </c>
      <c r="O36" s="138">
        <v>5.4156946364044775E-4</v>
      </c>
      <c r="P36" s="138">
        <v>1.6247083909213429E-3</v>
      </c>
      <c r="Q36" s="138">
        <v>2.166277854561791E-3</v>
      </c>
      <c r="R36" s="138">
        <v>2.7078473182022386E-3</v>
      </c>
      <c r="S36" s="138">
        <v>4.7658112800359399E-2</v>
      </c>
      <c r="T36" s="138">
        <v>5.4156946364044771E-2</v>
      </c>
      <c r="U36" s="138">
        <v>5.4156946364044773E-3</v>
      </c>
      <c r="V36" s="138">
        <v>6.4988335636853717E-2</v>
      </c>
      <c r="W36" s="138">
        <v>7.0404030273258211E-3</v>
      </c>
      <c r="X36" s="138">
        <v>1.0831389272808954E-4</v>
      </c>
      <c r="Y36" s="138">
        <v>1.0831389272808954E-4</v>
      </c>
      <c r="Z36" s="138">
        <v>5.4156946364044775E-4</v>
      </c>
      <c r="AA36" s="138">
        <v>5.4156946364044768E-5</v>
      </c>
      <c r="AB36" s="138">
        <v>8.1235419546067157E-4</v>
      </c>
      <c r="AC36" s="138">
        <v>4.332555709123582E-3</v>
      </c>
      <c r="AD36" s="138">
        <v>2.0579639618337016E-3</v>
      </c>
      <c r="AE36" s="55"/>
      <c r="AF36" s="147">
        <v>2345.4430706145486</v>
      </c>
      <c r="AG36" s="147" t="s">
        <v>430</v>
      </c>
      <c r="AH36" s="147" t="s">
        <v>428</v>
      </c>
      <c r="AI36" s="147" t="s">
        <v>428</v>
      </c>
      <c r="AJ36" s="147" t="s">
        <v>430</v>
      </c>
      <c r="AK36" s="147" t="s">
        <v>428</v>
      </c>
      <c r="AL36" s="45" t="s">
        <v>49</v>
      </c>
    </row>
    <row r="37" spans="1:38" s="2" customFormat="1" ht="26.25" customHeight="1" thickBot="1" x14ac:dyDescent="0.25">
      <c r="A37" s="65" t="s">
        <v>70</v>
      </c>
      <c r="B37" s="65" t="s">
        <v>100</v>
      </c>
      <c r="C37" s="66" t="s">
        <v>399</v>
      </c>
      <c r="D37" s="67"/>
      <c r="E37" s="138">
        <v>0.12644334681331801</v>
      </c>
      <c r="F37" s="138">
        <v>4.2147782271105992E-3</v>
      </c>
      <c r="G37" s="138">
        <v>2.7896707435050424E-4</v>
      </c>
      <c r="H37" s="138" t="s">
        <v>442</v>
      </c>
      <c r="I37" s="138">
        <v>5.268472783888249E-4</v>
      </c>
      <c r="J37" s="138">
        <v>5.268472783888249E-4</v>
      </c>
      <c r="K37" s="138">
        <v>5.268472783888249E-4</v>
      </c>
      <c r="L37" s="138">
        <v>1.3171181959720625E-5</v>
      </c>
      <c r="M37" s="138">
        <v>1.26443346813318E-2</v>
      </c>
      <c r="N37" s="138">
        <v>3.9513545879161878E-6</v>
      </c>
      <c r="O37" s="138">
        <v>6.5855909798603126E-7</v>
      </c>
      <c r="P37" s="138">
        <v>2.634236391944125E-4</v>
      </c>
      <c r="Q37" s="138">
        <v>3.1610836703329498E-4</v>
      </c>
      <c r="R37" s="138">
        <v>2.0020196578775351E-6</v>
      </c>
      <c r="S37" s="138">
        <v>2.0020196578775352E-7</v>
      </c>
      <c r="T37" s="138">
        <v>1.3434605598915038E-6</v>
      </c>
      <c r="U37" s="138">
        <v>2.8976600311385374E-5</v>
      </c>
      <c r="V37" s="138">
        <v>3.9513545879161878E-6</v>
      </c>
      <c r="W37" s="138" t="s">
        <v>428</v>
      </c>
      <c r="X37" s="138" t="s">
        <v>442</v>
      </c>
      <c r="Y37" s="138" t="s">
        <v>442</v>
      </c>
      <c r="Z37" s="138" t="s">
        <v>442</v>
      </c>
      <c r="AA37" s="138" t="s">
        <v>442</v>
      </c>
      <c r="AB37" s="138" t="s">
        <v>442</v>
      </c>
      <c r="AC37" s="138" t="s">
        <v>442</v>
      </c>
      <c r="AD37" s="138" t="s">
        <v>442</v>
      </c>
      <c r="AE37" s="55"/>
      <c r="AF37" s="147" t="s">
        <v>430</v>
      </c>
      <c r="AG37" s="147" t="s">
        <v>428</v>
      </c>
      <c r="AH37" s="147">
        <v>2634.236391944125</v>
      </c>
      <c r="AI37" s="147" t="s">
        <v>428</v>
      </c>
      <c r="AJ37" s="147" t="s">
        <v>430</v>
      </c>
      <c r="AK37" s="147" t="s">
        <v>428</v>
      </c>
      <c r="AL37" s="45" t="s">
        <v>49</v>
      </c>
    </row>
    <row r="38" spans="1:38" s="2" customFormat="1" ht="26.25" customHeight="1" thickBot="1" x14ac:dyDescent="0.25">
      <c r="A38" s="65" t="s">
        <v>70</v>
      </c>
      <c r="B38" s="65" t="s">
        <v>101</v>
      </c>
      <c r="C38" s="66" t="s">
        <v>102</v>
      </c>
      <c r="D38" s="72"/>
      <c r="E38" s="138" t="s">
        <v>428</v>
      </c>
      <c r="F38" s="138" t="s">
        <v>428</v>
      </c>
      <c r="G38" s="138" t="s">
        <v>428</v>
      </c>
      <c r="H38" s="138" t="s">
        <v>428</v>
      </c>
      <c r="I38" s="138" t="s">
        <v>428</v>
      </c>
      <c r="J38" s="138" t="s">
        <v>428</v>
      </c>
      <c r="K38" s="138" t="s">
        <v>428</v>
      </c>
      <c r="L38" s="138" t="s">
        <v>428</v>
      </c>
      <c r="M38" s="138" t="s">
        <v>428</v>
      </c>
      <c r="N38" s="138" t="s">
        <v>428</v>
      </c>
      <c r="O38" s="138" t="s">
        <v>428</v>
      </c>
      <c r="P38" s="138" t="s">
        <v>428</v>
      </c>
      <c r="Q38" s="138" t="s">
        <v>428</v>
      </c>
      <c r="R38" s="138" t="s">
        <v>428</v>
      </c>
      <c r="S38" s="138" t="s">
        <v>428</v>
      </c>
      <c r="T38" s="138" t="s">
        <v>428</v>
      </c>
      <c r="U38" s="138" t="s">
        <v>428</v>
      </c>
      <c r="V38" s="138" t="s">
        <v>428</v>
      </c>
      <c r="W38" s="138" t="s">
        <v>428</v>
      </c>
      <c r="X38" s="138" t="s">
        <v>428</v>
      </c>
      <c r="Y38" s="138" t="s">
        <v>428</v>
      </c>
      <c r="Z38" s="138" t="s">
        <v>428</v>
      </c>
      <c r="AA38" s="138" t="s">
        <v>428</v>
      </c>
      <c r="AB38" s="138" t="s">
        <v>428</v>
      </c>
      <c r="AC38" s="138" t="s">
        <v>428</v>
      </c>
      <c r="AD38" s="138" t="s">
        <v>428</v>
      </c>
      <c r="AE38" s="55"/>
      <c r="AF38" s="147" t="s">
        <v>428</v>
      </c>
      <c r="AG38" s="147" t="s">
        <v>428</v>
      </c>
      <c r="AH38" s="147" t="s">
        <v>428</v>
      </c>
      <c r="AI38" s="147" t="s">
        <v>428</v>
      </c>
      <c r="AJ38" s="147" t="s">
        <v>428</v>
      </c>
      <c r="AK38" s="147" t="s">
        <v>428</v>
      </c>
      <c r="AL38" s="45" t="s">
        <v>49</v>
      </c>
    </row>
    <row r="39" spans="1:38" s="2" customFormat="1" ht="26.25" customHeight="1" thickBot="1" x14ac:dyDescent="0.25">
      <c r="A39" s="65" t="s">
        <v>103</v>
      </c>
      <c r="B39" s="65" t="s">
        <v>104</v>
      </c>
      <c r="C39" s="66" t="s">
        <v>390</v>
      </c>
      <c r="D39" s="67"/>
      <c r="E39" s="138">
        <v>1.8812763148970093</v>
      </c>
      <c r="F39" s="138">
        <v>0.44992016775987653</v>
      </c>
      <c r="G39" s="138">
        <v>0.27907034897911498</v>
      </c>
      <c r="H39" s="138">
        <v>2.4410898435210372E-2</v>
      </c>
      <c r="I39" s="138">
        <v>0.14021521727101435</v>
      </c>
      <c r="J39" s="138">
        <v>0.17139513284075913</v>
      </c>
      <c r="K39" s="138">
        <v>0.20909815505253943</v>
      </c>
      <c r="L39" s="138">
        <v>5.9562108970096846E-2</v>
      </c>
      <c r="M39" s="138">
        <v>0.97118412204314242</v>
      </c>
      <c r="N39" s="138">
        <v>0.12232095723091173</v>
      </c>
      <c r="O39" s="138">
        <v>1.050254793128198E-2</v>
      </c>
      <c r="P39" s="138">
        <v>3.1056885297267964E-3</v>
      </c>
      <c r="Q39" s="138">
        <v>8.0055897203101158E-3</v>
      </c>
      <c r="R39" s="138">
        <v>9.2914515411517462E-2</v>
      </c>
      <c r="S39" s="138">
        <v>4.823766404172946E-2</v>
      </c>
      <c r="T39" s="138">
        <v>1.5597624762642235</v>
      </c>
      <c r="U39" s="138">
        <v>1.9922664868341554E-3</v>
      </c>
      <c r="V39" s="138">
        <v>0.41033071677695682</v>
      </c>
      <c r="W39" s="138">
        <v>0.11477291998012912</v>
      </c>
      <c r="X39" s="138">
        <v>2.0860412296523474E-2</v>
      </c>
      <c r="Y39" s="138">
        <v>0.1041369914500981</v>
      </c>
      <c r="Z39" s="138">
        <v>1.4982895678661888E-2</v>
      </c>
      <c r="AA39" s="138">
        <v>1.2795785294683995E-2</v>
      </c>
      <c r="AB39" s="138">
        <v>0.15277608471996748</v>
      </c>
      <c r="AC39" s="138">
        <v>4.6558446012098693E-3</v>
      </c>
      <c r="AD39" s="138">
        <v>1.0772645882792697E-2</v>
      </c>
      <c r="AE39" s="55"/>
      <c r="AF39" s="147">
        <v>9021.4848637771956</v>
      </c>
      <c r="AG39" s="147">
        <v>63.33675824300753</v>
      </c>
      <c r="AH39" s="147">
        <v>13337.174066423495</v>
      </c>
      <c r="AI39" s="147">
        <v>659.75401176244236</v>
      </c>
      <c r="AJ39" s="147" t="s">
        <v>430</v>
      </c>
      <c r="AK39" s="147" t="s">
        <v>428</v>
      </c>
      <c r="AL39" s="45" t="s">
        <v>49</v>
      </c>
    </row>
    <row r="40" spans="1:38" s="2" customFormat="1" ht="26.25" customHeight="1" thickBot="1" x14ac:dyDescent="0.25">
      <c r="A40" s="65" t="s">
        <v>70</v>
      </c>
      <c r="B40" s="65" t="s">
        <v>105</v>
      </c>
      <c r="C40" s="66" t="s">
        <v>391</v>
      </c>
      <c r="D40" s="67"/>
      <c r="E40" s="138" t="s">
        <v>429</v>
      </c>
      <c r="F40" s="138" t="s">
        <v>429</v>
      </c>
      <c r="G40" s="138" t="s">
        <v>429</v>
      </c>
      <c r="H40" s="138" t="s">
        <v>429</v>
      </c>
      <c r="I40" s="138" t="s">
        <v>429</v>
      </c>
      <c r="J40" s="138" t="s">
        <v>429</v>
      </c>
      <c r="K40" s="138" t="s">
        <v>429</v>
      </c>
      <c r="L40" s="138" t="s">
        <v>429</v>
      </c>
      <c r="M40" s="138" t="s">
        <v>429</v>
      </c>
      <c r="N40" s="138" t="s">
        <v>429</v>
      </c>
      <c r="O40" s="138" t="s">
        <v>429</v>
      </c>
      <c r="P40" s="138" t="s">
        <v>429</v>
      </c>
      <c r="Q40" s="138" t="s">
        <v>429</v>
      </c>
      <c r="R40" s="138" t="s">
        <v>429</v>
      </c>
      <c r="S40" s="138" t="s">
        <v>429</v>
      </c>
      <c r="T40" s="138" t="s">
        <v>429</v>
      </c>
      <c r="U40" s="138" t="s">
        <v>429</v>
      </c>
      <c r="V40" s="138" t="s">
        <v>429</v>
      </c>
      <c r="W40" s="138" t="s">
        <v>429</v>
      </c>
      <c r="X40" s="138" t="s">
        <v>429</v>
      </c>
      <c r="Y40" s="138" t="s">
        <v>429</v>
      </c>
      <c r="Z40" s="138" t="s">
        <v>429</v>
      </c>
      <c r="AA40" s="138" t="s">
        <v>429</v>
      </c>
      <c r="AB40" s="138" t="s">
        <v>429</v>
      </c>
      <c r="AC40" s="138" t="s">
        <v>442</v>
      </c>
      <c r="AD40" s="138" t="s">
        <v>428</v>
      </c>
      <c r="AE40" s="55"/>
      <c r="AF40" s="147" t="s">
        <v>429</v>
      </c>
      <c r="AG40" s="147" t="s">
        <v>429</v>
      </c>
      <c r="AH40" s="147" t="s">
        <v>429</v>
      </c>
      <c r="AI40" s="147" t="s">
        <v>429</v>
      </c>
      <c r="AJ40" s="147" t="s">
        <v>430</v>
      </c>
      <c r="AK40" s="147" t="s">
        <v>428</v>
      </c>
      <c r="AL40" s="45" t="s">
        <v>49</v>
      </c>
    </row>
    <row r="41" spans="1:38" s="2" customFormat="1" ht="26.25" customHeight="1" thickBot="1" x14ac:dyDescent="0.25">
      <c r="A41" s="65" t="s">
        <v>103</v>
      </c>
      <c r="B41" s="65" t="s">
        <v>106</v>
      </c>
      <c r="C41" s="66" t="s">
        <v>400</v>
      </c>
      <c r="D41" s="67"/>
      <c r="E41" s="138">
        <v>6.561793465505164</v>
      </c>
      <c r="F41" s="138">
        <v>11.932510119323121</v>
      </c>
      <c r="G41" s="138">
        <v>8.2704829221414133</v>
      </c>
      <c r="H41" s="138">
        <v>9.6877846996243758E-2</v>
      </c>
      <c r="I41" s="138">
        <v>7.8033540563010355</v>
      </c>
      <c r="J41" s="138">
        <v>7.8148369266630322</v>
      </c>
      <c r="K41" s="138">
        <v>8.4532462187065196</v>
      </c>
      <c r="L41" s="138">
        <v>0.66982063096716604</v>
      </c>
      <c r="M41" s="138">
        <v>99.31989157974391</v>
      </c>
      <c r="N41" s="138">
        <v>1.9470865416632448</v>
      </c>
      <c r="O41" s="138">
        <v>2.5640208828649348E-2</v>
      </c>
      <c r="P41" s="138">
        <v>8.2979415204938956E-2</v>
      </c>
      <c r="Q41" s="138">
        <v>3.214252107178301E-2</v>
      </c>
      <c r="R41" s="138">
        <v>0.22513597001493094</v>
      </c>
      <c r="S41" s="138">
        <v>0.39733571377266275</v>
      </c>
      <c r="T41" s="138">
        <v>0.19428401795393943</v>
      </c>
      <c r="U41" s="138">
        <v>2.3062604099583677</v>
      </c>
      <c r="V41" s="138">
        <v>4.344268973496848</v>
      </c>
      <c r="W41" s="138">
        <v>13.952301666062688</v>
      </c>
      <c r="X41" s="138">
        <v>3.1541935817223838</v>
      </c>
      <c r="Y41" s="138">
        <v>5.1075138887987936</v>
      </c>
      <c r="Z41" s="138">
        <v>2.3362482713512049</v>
      </c>
      <c r="AA41" s="138">
        <v>1.8973661656130973</v>
      </c>
      <c r="AB41" s="138">
        <v>12.495321907485479</v>
      </c>
      <c r="AC41" s="138">
        <v>1.6575854485150275E-2</v>
      </c>
      <c r="AD41" s="138">
        <v>3.2660233452689003</v>
      </c>
      <c r="AE41" s="55"/>
      <c r="AF41" s="147">
        <v>59149.084795533927</v>
      </c>
      <c r="AG41" s="147">
        <v>19211.671303469338</v>
      </c>
      <c r="AH41" s="147">
        <v>23834.377105830721</v>
      </c>
      <c r="AI41" s="147">
        <v>932.92365539985701</v>
      </c>
      <c r="AJ41" s="147" t="s">
        <v>430</v>
      </c>
      <c r="AK41" s="147" t="s">
        <v>428</v>
      </c>
      <c r="AL41" s="45" t="s">
        <v>49</v>
      </c>
    </row>
    <row r="42" spans="1:38" s="2" customFormat="1" ht="26.25" customHeight="1" thickBot="1" x14ac:dyDescent="0.25">
      <c r="A42" s="65" t="s">
        <v>70</v>
      </c>
      <c r="B42" s="65" t="s">
        <v>107</v>
      </c>
      <c r="C42" s="66" t="s">
        <v>108</v>
      </c>
      <c r="D42" s="67"/>
      <c r="E42" s="138" t="s">
        <v>429</v>
      </c>
      <c r="F42" s="138" t="s">
        <v>429</v>
      </c>
      <c r="G42" s="138" t="s">
        <v>429</v>
      </c>
      <c r="H42" s="138" t="s">
        <v>429</v>
      </c>
      <c r="I42" s="138" t="s">
        <v>429</v>
      </c>
      <c r="J42" s="138" t="s">
        <v>429</v>
      </c>
      <c r="K42" s="138" t="s">
        <v>429</v>
      </c>
      <c r="L42" s="138" t="s">
        <v>429</v>
      </c>
      <c r="M42" s="138" t="s">
        <v>429</v>
      </c>
      <c r="N42" s="138" t="s">
        <v>429</v>
      </c>
      <c r="O42" s="138" t="s">
        <v>429</v>
      </c>
      <c r="P42" s="138" t="s">
        <v>429</v>
      </c>
      <c r="Q42" s="138" t="s">
        <v>429</v>
      </c>
      <c r="R42" s="138" t="s">
        <v>429</v>
      </c>
      <c r="S42" s="138" t="s">
        <v>429</v>
      </c>
      <c r="T42" s="138" t="s">
        <v>429</v>
      </c>
      <c r="U42" s="138" t="s">
        <v>429</v>
      </c>
      <c r="V42" s="138" t="s">
        <v>429</v>
      </c>
      <c r="W42" s="138" t="s">
        <v>429</v>
      </c>
      <c r="X42" s="138" t="s">
        <v>429</v>
      </c>
      <c r="Y42" s="138" t="s">
        <v>429</v>
      </c>
      <c r="Z42" s="138" t="s">
        <v>429</v>
      </c>
      <c r="AA42" s="138" t="s">
        <v>429</v>
      </c>
      <c r="AB42" s="138" t="s">
        <v>429</v>
      </c>
      <c r="AC42" s="138" t="s">
        <v>429</v>
      </c>
      <c r="AD42" s="138" t="s">
        <v>428</v>
      </c>
      <c r="AE42" s="55"/>
      <c r="AF42" s="147" t="s">
        <v>429</v>
      </c>
      <c r="AG42" s="147" t="s">
        <v>429</v>
      </c>
      <c r="AH42" s="147" t="s">
        <v>429</v>
      </c>
      <c r="AI42" s="147" t="s">
        <v>429</v>
      </c>
      <c r="AJ42" s="147" t="s">
        <v>430</v>
      </c>
      <c r="AK42" s="147" t="s">
        <v>428</v>
      </c>
      <c r="AL42" s="45" t="s">
        <v>49</v>
      </c>
    </row>
    <row r="43" spans="1:38" s="2" customFormat="1" ht="26.25" customHeight="1" thickBot="1" x14ac:dyDescent="0.25">
      <c r="A43" s="65" t="s">
        <v>103</v>
      </c>
      <c r="B43" s="65" t="s">
        <v>109</v>
      </c>
      <c r="C43" s="66" t="s">
        <v>110</v>
      </c>
      <c r="D43" s="67"/>
      <c r="E43" s="138">
        <v>8.9009373277516471E-2</v>
      </c>
      <c r="F43" s="138">
        <v>8.9009373277516447E-3</v>
      </c>
      <c r="G43" s="138">
        <v>2.9471124747161997E-2</v>
      </c>
      <c r="H43" s="138" t="s">
        <v>442</v>
      </c>
      <c r="I43" s="138">
        <v>1.4686546590790217E-2</v>
      </c>
      <c r="J43" s="138">
        <v>1.9137015254666039E-2</v>
      </c>
      <c r="K43" s="138">
        <v>2.4477577651317028E-2</v>
      </c>
      <c r="L43" s="138">
        <v>8.2244660908425225E-3</v>
      </c>
      <c r="M43" s="138">
        <v>3.5603749311006579E-2</v>
      </c>
      <c r="N43" s="138">
        <v>1.4241499724402635E-2</v>
      </c>
      <c r="O43" s="138">
        <v>2.6702811983254937E-4</v>
      </c>
      <c r="P43" s="138">
        <v>8.9009373277516469E-5</v>
      </c>
      <c r="Q43" s="138">
        <v>8.9009373277516466E-4</v>
      </c>
      <c r="R43" s="138">
        <v>1.1393199779522108E-2</v>
      </c>
      <c r="S43" s="138">
        <v>6.4086748759811856E-3</v>
      </c>
      <c r="T43" s="138">
        <v>0.2314243705215428</v>
      </c>
      <c r="U43" s="138">
        <v>8.9009373277516469E-5</v>
      </c>
      <c r="V43" s="138">
        <v>7.1207498622013173E-3</v>
      </c>
      <c r="W43" s="138">
        <v>5.3405623966509882E-3</v>
      </c>
      <c r="X43" s="138">
        <v>1.6911780922728127E-3</v>
      </c>
      <c r="Y43" s="138">
        <v>1.335140599162747E-2</v>
      </c>
      <c r="Z43" s="138">
        <v>1.51315934571778E-3</v>
      </c>
      <c r="AA43" s="138">
        <v>1.335140599162747E-3</v>
      </c>
      <c r="AB43" s="138">
        <v>1.7890884028780807E-2</v>
      </c>
      <c r="AC43" s="138">
        <v>1.9582062121053622E-4</v>
      </c>
      <c r="AD43" s="138">
        <v>1.1571218526077142E-7</v>
      </c>
      <c r="AE43" s="55"/>
      <c r="AF43" s="147">
        <v>890.09373277516465</v>
      </c>
      <c r="AG43" s="147" t="s">
        <v>430</v>
      </c>
      <c r="AH43" s="147" t="s">
        <v>430</v>
      </c>
      <c r="AI43" s="147" t="s">
        <v>430</v>
      </c>
      <c r="AJ43" s="147" t="s">
        <v>430</v>
      </c>
      <c r="AK43" s="147" t="s">
        <v>428</v>
      </c>
      <c r="AL43" s="45" t="s">
        <v>49</v>
      </c>
    </row>
    <row r="44" spans="1:38" s="2" customFormat="1" ht="26.25" customHeight="1" thickBot="1" x14ac:dyDescent="0.25">
      <c r="A44" s="65" t="s">
        <v>70</v>
      </c>
      <c r="B44" s="65" t="s">
        <v>111</v>
      </c>
      <c r="C44" s="66" t="s">
        <v>112</v>
      </c>
      <c r="D44" s="67"/>
      <c r="E44" s="138">
        <v>4.9267368254259294</v>
      </c>
      <c r="F44" s="138">
        <v>0.46952886834593083</v>
      </c>
      <c r="G44" s="138">
        <v>3.0822603940588332E-3</v>
      </c>
      <c r="H44" s="138">
        <v>1.458564859597683E-3</v>
      </c>
      <c r="I44" s="138">
        <v>0.24069794039348957</v>
      </c>
      <c r="J44" s="138">
        <v>0.24069794039348957</v>
      </c>
      <c r="K44" s="138">
        <v>0.24069794039348957</v>
      </c>
      <c r="L44" s="138">
        <v>0.13479084662035418</v>
      </c>
      <c r="M44" s="138">
        <v>1.7125260706604091</v>
      </c>
      <c r="N44" s="138" t="s">
        <v>442</v>
      </c>
      <c r="O44" s="138">
        <v>1.8497265286009188E-3</v>
      </c>
      <c r="P44" s="138" t="s">
        <v>442</v>
      </c>
      <c r="Q44" s="138" t="s">
        <v>442</v>
      </c>
      <c r="R44" s="138">
        <v>9.2486326430045937E-3</v>
      </c>
      <c r="S44" s="138">
        <v>0.31445350986215614</v>
      </c>
      <c r="T44" s="138">
        <v>1.2948085700206433E-2</v>
      </c>
      <c r="U44" s="138">
        <v>1.8497265286009188E-3</v>
      </c>
      <c r="V44" s="138">
        <v>0.18497265286009187</v>
      </c>
      <c r="W44" s="138" t="s">
        <v>442</v>
      </c>
      <c r="X44" s="138">
        <v>5.5491795858027566E-3</v>
      </c>
      <c r="Y44" s="138">
        <v>9.2486326430045937E-3</v>
      </c>
      <c r="Z44" s="138" t="s">
        <v>442</v>
      </c>
      <c r="AA44" s="138" t="s">
        <v>442</v>
      </c>
      <c r="AB44" s="138">
        <v>1.479781222880735E-2</v>
      </c>
      <c r="AC44" s="138" t="s">
        <v>429</v>
      </c>
      <c r="AD44" s="138" t="s">
        <v>429</v>
      </c>
      <c r="AE44" s="55"/>
      <c r="AF44" s="147">
        <v>8010.8435949764817</v>
      </c>
      <c r="AG44" s="147" t="s">
        <v>428</v>
      </c>
      <c r="AH44" s="147" t="s">
        <v>428</v>
      </c>
      <c r="AI44" s="147" t="s">
        <v>430</v>
      </c>
      <c r="AJ44" s="147" t="s">
        <v>430</v>
      </c>
      <c r="AK44" s="147" t="s">
        <v>428</v>
      </c>
      <c r="AL44" s="45" t="s">
        <v>49</v>
      </c>
    </row>
    <row r="45" spans="1:38" s="2" customFormat="1" ht="26.25" customHeight="1" thickBot="1" x14ac:dyDescent="0.25">
      <c r="A45" s="65" t="s">
        <v>70</v>
      </c>
      <c r="B45" s="65" t="s">
        <v>113</v>
      </c>
      <c r="C45" s="66" t="s">
        <v>114</v>
      </c>
      <c r="D45" s="67"/>
      <c r="E45" s="138">
        <v>1.420208902276153</v>
      </c>
      <c r="F45" s="138">
        <v>3.4423345969297345E-2</v>
      </c>
      <c r="G45" s="138">
        <v>2.82063394416283E-2</v>
      </c>
      <c r="H45" s="138" t="s">
        <v>442</v>
      </c>
      <c r="I45" s="138">
        <v>2.1047417249798948E-2</v>
      </c>
      <c r="J45" s="138">
        <v>2.1047417249798948E-2</v>
      </c>
      <c r="K45" s="138">
        <v>2.1047417249798948E-2</v>
      </c>
      <c r="L45" s="138">
        <v>6.5246993474376734E-3</v>
      </c>
      <c r="M45" s="138">
        <v>7.5534656298343869E-2</v>
      </c>
      <c r="N45" s="138">
        <v>2.5571628434335166E-3</v>
      </c>
      <c r="O45" s="138">
        <v>1.9670483411027051E-4</v>
      </c>
      <c r="P45" s="138">
        <v>5.9011450233081148E-4</v>
      </c>
      <c r="Q45" s="138">
        <v>7.8681933644108204E-4</v>
      </c>
      <c r="R45" s="138">
        <v>9.835241705513525E-4</v>
      </c>
      <c r="S45" s="138">
        <v>1.7310025401703805E-2</v>
      </c>
      <c r="T45" s="138">
        <v>1.9670483411027052E-2</v>
      </c>
      <c r="U45" s="138">
        <v>1.967048341102705E-3</v>
      </c>
      <c r="V45" s="138">
        <v>2.3604580093232456E-2</v>
      </c>
      <c r="W45" s="138">
        <v>2.5571628434335166E-3</v>
      </c>
      <c r="X45" s="138">
        <v>3.9340966822054103E-5</v>
      </c>
      <c r="Y45" s="138">
        <v>1.9670483411027051E-4</v>
      </c>
      <c r="Z45" s="138">
        <v>1.9670483411027051E-4</v>
      </c>
      <c r="AA45" s="138">
        <v>1.9670483411027052E-5</v>
      </c>
      <c r="AB45" s="138">
        <v>4.5242111845362213E-4</v>
      </c>
      <c r="AC45" s="138">
        <v>1.5736386728821641E-3</v>
      </c>
      <c r="AD45" s="138">
        <v>7.4747836961902797E-4</v>
      </c>
      <c r="AE45" s="55"/>
      <c r="AF45" s="147">
        <v>851.89439415405968</v>
      </c>
      <c r="AG45" s="147" t="s">
        <v>428</v>
      </c>
      <c r="AH45" s="147" t="s">
        <v>428</v>
      </c>
      <c r="AI45" s="147" t="s">
        <v>428</v>
      </c>
      <c r="AJ45" s="147" t="s">
        <v>430</v>
      </c>
      <c r="AK45" s="147" t="s">
        <v>428</v>
      </c>
      <c r="AL45" s="45" t="s">
        <v>49</v>
      </c>
    </row>
    <row r="46" spans="1:38" s="2" customFormat="1" ht="26.25" customHeight="1" thickBot="1" x14ac:dyDescent="0.25">
      <c r="A46" s="65" t="s">
        <v>103</v>
      </c>
      <c r="B46" s="65" t="s">
        <v>115</v>
      </c>
      <c r="C46" s="66" t="s">
        <v>116</v>
      </c>
      <c r="D46" s="67"/>
      <c r="E46" s="138" t="s">
        <v>429</v>
      </c>
      <c r="F46" s="138" t="s">
        <v>429</v>
      </c>
      <c r="G46" s="138" t="s">
        <v>429</v>
      </c>
      <c r="H46" s="138" t="s">
        <v>429</v>
      </c>
      <c r="I46" s="138" t="s">
        <v>429</v>
      </c>
      <c r="J46" s="138" t="s">
        <v>429</v>
      </c>
      <c r="K46" s="138" t="s">
        <v>429</v>
      </c>
      <c r="L46" s="138" t="s">
        <v>429</v>
      </c>
      <c r="M46" s="138" t="s">
        <v>429</v>
      </c>
      <c r="N46" s="138" t="s">
        <v>429</v>
      </c>
      <c r="O46" s="138" t="s">
        <v>429</v>
      </c>
      <c r="P46" s="138" t="s">
        <v>429</v>
      </c>
      <c r="Q46" s="138" t="s">
        <v>429</v>
      </c>
      <c r="R46" s="138" t="s">
        <v>429</v>
      </c>
      <c r="S46" s="138" t="s">
        <v>429</v>
      </c>
      <c r="T46" s="138" t="s">
        <v>429</v>
      </c>
      <c r="U46" s="138" t="s">
        <v>429</v>
      </c>
      <c r="V46" s="138" t="s">
        <v>429</v>
      </c>
      <c r="W46" s="138" t="s">
        <v>429</v>
      </c>
      <c r="X46" s="138" t="s">
        <v>429</v>
      </c>
      <c r="Y46" s="138" t="s">
        <v>429</v>
      </c>
      <c r="Z46" s="138" t="s">
        <v>429</v>
      </c>
      <c r="AA46" s="138" t="s">
        <v>429</v>
      </c>
      <c r="AB46" s="138" t="s">
        <v>429</v>
      </c>
      <c r="AC46" s="138" t="s">
        <v>442</v>
      </c>
      <c r="AD46" s="138" t="s">
        <v>428</v>
      </c>
      <c r="AE46" s="55"/>
      <c r="AF46" s="147" t="s">
        <v>429</v>
      </c>
      <c r="AG46" s="147" t="s">
        <v>429</v>
      </c>
      <c r="AH46" s="147" t="s">
        <v>429</v>
      </c>
      <c r="AI46" s="147" t="s">
        <v>429</v>
      </c>
      <c r="AJ46" s="147" t="s">
        <v>430</v>
      </c>
      <c r="AK46" s="147" t="s">
        <v>428</v>
      </c>
      <c r="AL46" s="45" t="s">
        <v>49</v>
      </c>
    </row>
    <row r="47" spans="1:38" s="2" customFormat="1" ht="26.25" customHeight="1" thickBot="1" x14ac:dyDescent="0.25">
      <c r="A47" s="65" t="s">
        <v>70</v>
      </c>
      <c r="B47" s="65" t="s">
        <v>117</v>
      </c>
      <c r="C47" s="66" t="s">
        <v>118</v>
      </c>
      <c r="D47" s="67"/>
      <c r="E47" s="138" t="s">
        <v>429</v>
      </c>
      <c r="F47" s="138" t="s">
        <v>429</v>
      </c>
      <c r="G47" s="138" t="s">
        <v>429</v>
      </c>
      <c r="H47" s="138" t="s">
        <v>442</v>
      </c>
      <c r="I47" s="138" t="s">
        <v>429</v>
      </c>
      <c r="J47" s="138" t="s">
        <v>429</v>
      </c>
      <c r="K47" s="138" t="s">
        <v>429</v>
      </c>
      <c r="L47" s="138" t="s">
        <v>429</v>
      </c>
      <c r="M47" s="138" t="s">
        <v>429</v>
      </c>
      <c r="N47" s="138" t="s">
        <v>429</v>
      </c>
      <c r="O47" s="138" t="s">
        <v>429</v>
      </c>
      <c r="P47" s="138" t="s">
        <v>429</v>
      </c>
      <c r="Q47" s="138" t="s">
        <v>429</v>
      </c>
      <c r="R47" s="138" t="s">
        <v>429</v>
      </c>
      <c r="S47" s="138" t="s">
        <v>429</v>
      </c>
      <c r="T47" s="138" t="s">
        <v>429</v>
      </c>
      <c r="U47" s="138" t="s">
        <v>429</v>
      </c>
      <c r="V47" s="138" t="s">
        <v>429</v>
      </c>
      <c r="W47" s="138" t="s">
        <v>429</v>
      </c>
      <c r="X47" s="138" t="s">
        <v>429</v>
      </c>
      <c r="Y47" s="138" t="s">
        <v>429</v>
      </c>
      <c r="Z47" s="138" t="s">
        <v>429</v>
      </c>
      <c r="AA47" s="138" t="s">
        <v>429</v>
      </c>
      <c r="AB47" s="138" t="s">
        <v>429</v>
      </c>
      <c r="AC47" s="138" t="s">
        <v>442</v>
      </c>
      <c r="AD47" s="138" t="s">
        <v>428</v>
      </c>
      <c r="AE47" s="55"/>
      <c r="AF47" s="147" t="s">
        <v>429</v>
      </c>
      <c r="AG47" s="147" t="s">
        <v>428</v>
      </c>
      <c r="AH47" s="147" t="s">
        <v>428</v>
      </c>
      <c r="AI47" s="147" t="s">
        <v>428</v>
      </c>
      <c r="AJ47" s="147" t="s">
        <v>430</v>
      </c>
      <c r="AK47" s="147" t="s">
        <v>428</v>
      </c>
      <c r="AL47" s="45" t="s">
        <v>49</v>
      </c>
    </row>
    <row r="48" spans="1:38" s="2" customFormat="1" ht="26.25" customHeight="1" thickBot="1" x14ac:dyDescent="0.25">
      <c r="A48" s="65" t="s">
        <v>119</v>
      </c>
      <c r="B48" s="65" t="s">
        <v>120</v>
      </c>
      <c r="C48" s="66" t="s">
        <v>121</v>
      </c>
      <c r="D48" s="67"/>
      <c r="E48" s="138" t="s">
        <v>428</v>
      </c>
      <c r="F48" s="138" t="s">
        <v>430</v>
      </c>
      <c r="G48" s="138" t="s">
        <v>430</v>
      </c>
      <c r="H48" s="138" t="s">
        <v>428</v>
      </c>
      <c r="I48" s="138">
        <v>1.3204423423861328E-2</v>
      </c>
      <c r="J48" s="138">
        <v>0.13204423423861331</v>
      </c>
      <c r="K48" s="138">
        <v>0.33011058559653328</v>
      </c>
      <c r="L48" s="138" t="s">
        <v>430</v>
      </c>
      <c r="M48" s="138" t="s">
        <v>428</v>
      </c>
      <c r="N48" s="138" t="s">
        <v>430</v>
      </c>
      <c r="O48" s="138" t="s">
        <v>430</v>
      </c>
      <c r="P48" s="138" t="s">
        <v>430</v>
      </c>
      <c r="Q48" s="138" t="s">
        <v>430</v>
      </c>
      <c r="R48" s="138" t="s">
        <v>430</v>
      </c>
      <c r="S48" s="138" t="s">
        <v>430</v>
      </c>
      <c r="T48" s="138" t="s">
        <v>430</v>
      </c>
      <c r="U48" s="138" t="s">
        <v>430</v>
      </c>
      <c r="V48" s="138" t="s">
        <v>430</v>
      </c>
      <c r="W48" s="138" t="s">
        <v>428</v>
      </c>
      <c r="X48" s="138" t="s">
        <v>428</v>
      </c>
      <c r="Y48" s="138" t="s">
        <v>428</v>
      </c>
      <c r="Z48" s="138" t="s">
        <v>428</v>
      </c>
      <c r="AA48" s="138" t="s">
        <v>428</v>
      </c>
      <c r="AB48" s="138" t="s">
        <v>428</v>
      </c>
      <c r="AC48" s="138" t="s">
        <v>428</v>
      </c>
      <c r="AD48" s="138" t="s">
        <v>428</v>
      </c>
      <c r="AE48" s="55"/>
      <c r="AF48" s="147" t="s">
        <v>428</v>
      </c>
      <c r="AG48" s="147" t="s">
        <v>428</v>
      </c>
      <c r="AH48" s="147" t="s">
        <v>428</v>
      </c>
      <c r="AI48" s="147" t="s">
        <v>428</v>
      </c>
      <c r="AJ48" s="147" t="s">
        <v>428</v>
      </c>
      <c r="AK48" s="147" t="s">
        <v>430</v>
      </c>
      <c r="AL48" s="45" t="s">
        <v>122</v>
      </c>
    </row>
    <row r="49" spans="1:38" s="2" customFormat="1" ht="26.25" customHeight="1" thickBot="1" x14ac:dyDescent="0.25">
      <c r="A49" s="65" t="s">
        <v>119</v>
      </c>
      <c r="B49" s="65" t="s">
        <v>123</v>
      </c>
      <c r="C49" s="66" t="s">
        <v>124</v>
      </c>
      <c r="D49" s="67"/>
      <c r="E49" s="138" t="s">
        <v>430</v>
      </c>
      <c r="F49" s="138" t="s">
        <v>430</v>
      </c>
      <c r="G49" s="138" t="s">
        <v>430</v>
      </c>
      <c r="H49" s="138" t="s">
        <v>430</v>
      </c>
      <c r="I49" s="138" t="s">
        <v>430</v>
      </c>
      <c r="J49" s="138" t="s">
        <v>430</v>
      </c>
      <c r="K49" s="138" t="s">
        <v>430</v>
      </c>
      <c r="L49" s="138" t="s">
        <v>430</v>
      </c>
      <c r="M49" s="138" t="s">
        <v>430</v>
      </c>
      <c r="N49" s="138" t="s">
        <v>430</v>
      </c>
      <c r="O49" s="138" t="s">
        <v>430</v>
      </c>
      <c r="P49" s="138" t="s">
        <v>430</v>
      </c>
      <c r="Q49" s="138" t="s">
        <v>430</v>
      </c>
      <c r="R49" s="138" t="s">
        <v>430</v>
      </c>
      <c r="S49" s="138" t="s">
        <v>430</v>
      </c>
      <c r="T49" s="138" t="s">
        <v>430</v>
      </c>
      <c r="U49" s="138" t="s">
        <v>430</v>
      </c>
      <c r="V49" s="138" t="s">
        <v>430</v>
      </c>
      <c r="W49" s="138" t="s">
        <v>428</v>
      </c>
      <c r="X49" s="138" t="s">
        <v>430</v>
      </c>
      <c r="Y49" s="138" t="s">
        <v>430</v>
      </c>
      <c r="Z49" s="138" t="s">
        <v>430</v>
      </c>
      <c r="AA49" s="138" t="s">
        <v>430</v>
      </c>
      <c r="AB49" s="138" t="s">
        <v>430</v>
      </c>
      <c r="AC49" s="138" t="s">
        <v>428</v>
      </c>
      <c r="AD49" s="138" t="s">
        <v>428</v>
      </c>
      <c r="AE49" s="55"/>
      <c r="AF49" s="147" t="s">
        <v>428</v>
      </c>
      <c r="AG49" s="147" t="s">
        <v>428</v>
      </c>
      <c r="AH49" s="147" t="s">
        <v>428</v>
      </c>
      <c r="AI49" s="147" t="s">
        <v>428</v>
      </c>
      <c r="AJ49" s="147" t="s">
        <v>428</v>
      </c>
      <c r="AK49" s="147" t="s">
        <v>430</v>
      </c>
      <c r="AL49" s="45" t="s">
        <v>125</v>
      </c>
    </row>
    <row r="50" spans="1:38" s="2" customFormat="1" ht="26.25" customHeight="1" thickBot="1" x14ac:dyDescent="0.25">
      <c r="A50" s="65" t="s">
        <v>119</v>
      </c>
      <c r="B50" s="65" t="s">
        <v>126</v>
      </c>
      <c r="C50" s="66" t="s">
        <v>127</v>
      </c>
      <c r="D50" s="67"/>
      <c r="E50" s="138" t="s">
        <v>430</v>
      </c>
      <c r="F50" s="138" t="s">
        <v>430</v>
      </c>
      <c r="G50" s="138" t="s">
        <v>430</v>
      </c>
      <c r="H50" s="138" t="s">
        <v>430</v>
      </c>
      <c r="I50" s="138" t="s">
        <v>430</v>
      </c>
      <c r="J50" s="138" t="s">
        <v>430</v>
      </c>
      <c r="K50" s="138" t="s">
        <v>430</v>
      </c>
      <c r="L50" s="138" t="s">
        <v>430</v>
      </c>
      <c r="M50" s="138" t="s">
        <v>430</v>
      </c>
      <c r="N50" s="138" t="s">
        <v>430</v>
      </c>
      <c r="O50" s="138" t="s">
        <v>430</v>
      </c>
      <c r="P50" s="138" t="s">
        <v>430</v>
      </c>
      <c r="Q50" s="138" t="s">
        <v>430</v>
      </c>
      <c r="R50" s="138" t="s">
        <v>430</v>
      </c>
      <c r="S50" s="138" t="s">
        <v>430</v>
      </c>
      <c r="T50" s="138" t="s">
        <v>430</v>
      </c>
      <c r="U50" s="138" t="s">
        <v>430</v>
      </c>
      <c r="V50" s="138" t="s">
        <v>430</v>
      </c>
      <c r="W50" s="138" t="s">
        <v>430</v>
      </c>
      <c r="X50" s="138" t="s">
        <v>428</v>
      </c>
      <c r="Y50" s="138" t="s">
        <v>428</v>
      </c>
      <c r="Z50" s="138" t="s">
        <v>428</v>
      </c>
      <c r="AA50" s="138" t="s">
        <v>428</v>
      </c>
      <c r="AB50" s="138" t="s">
        <v>428</v>
      </c>
      <c r="AC50" s="138" t="s">
        <v>428</v>
      </c>
      <c r="AD50" s="138" t="s">
        <v>428</v>
      </c>
      <c r="AE50" s="55"/>
      <c r="AF50" s="147" t="s">
        <v>428</v>
      </c>
      <c r="AG50" s="147" t="s">
        <v>428</v>
      </c>
      <c r="AH50" s="147" t="s">
        <v>428</v>
      </c>
      <c r="AI50" s="147" t="s">
        <v>428</v>
      </c>
      <c r="AJ50" s="147" t="s">
        <v>428</v>
      </c>
      <c r="AK50" s="147" t="s">
        <v>428</v>
      </c>
      <c r="AL50" s="45" t="s">
        <v>412</v>
      </c>
    </row>
    <row r="51" spans="1:38" s="2" customFormat="1" ht="26.25" customHeight="1" thickBot="1" x14ac:dyDescent="0.25">
      <c r="A51" s="65" t="s">
        <v>119</v>
      </c>
      <c r="B51" s="69" t="s">
        <v>128</v>
      </c>
      <c r="C51" s="66" t="s">
        <v>129</v>
      </c>
      <c r="D51" s="67"/>
      <c r="E51" s="138" t="s">
        <v>428</v>
      </c>
      <c r="F51" s="138" t="s">
        <v>442</v>
      </c>
      <c r="G51" s="138" t="s">
        <v>442</v>
      </c>
      <c r="H51" s="138" t="s">
        <v>428</v>
      </c>
      <c r="I51" s="138" t="s">
        <v>428</v>
      </c>
      <c r="J51" s="138" t="s">
        <v>428</v>
      </c>
      <c r="K51" s="138" t="s">
        <v>428</v>
      </c>
      <c r="L51" s="138" t="s">
        <v>428</v>
      </c>
      <c r="M51" s="138" t="s">
        <v>428</v>
      </c>
      <c r="N51" s="138" t="s">
        <v>428</v>
      </c>
      <c r="O51" s="138" t="s">
        <v>428</v>
      </c>
      <c r="P51" s="138" t="s">
        <v>428</v>
      </c>
      <c r="Q51" s="138" t="s">
        <v>428</v>
      </c>
      <c r="R51" s="138" t="s">
        <v>428</v>
      </c>
      <c r="S51" s="138" t="s">
        <v>428</v>
      </c>
      <c r="T51" s="138" t="s">
        <v>428</v>
      </c>
      <c r="U51" s="138" t="s">
        <v>428</v>
      </c>
      <c r="V51" s="138" t="s">
        <v>428</v>
      </c>
      <c r="W51" s="138" t="s">
        <v>430</v>
      </c>
      <c r="X51" s="138" t="s">
        <v>428</v>
      </c>
      <c r="Y51" s="138" t="s">
        <v>428</v>
      </c>
      <c r="Z51" s="138" t="s">
        <v>428</v>
      </c>
      <c r="AA51" s="138" t="s">
        <v>428</v>
      </c>
      <c r="AB51" s="138" t="s">
        <v>428</v>
      </c>
      <c r="AC51" s="138" t="s">
        <v>428</v>
      </c>
      <c r="AD51" s="138" t="s">
        <v>428</v>
      </c>
      <c r="AE51" s="55"/>
      <c r="AF51" s="147" t="s">
        <v>428</v>
      </c>
      <c r="AG51" s="147" t="s">
        <v>428</v>
      </c>
      <c r="AH51" s="147" t="s">
        <v>428</v>
      </c>
      <c r="AI51" s="147" t="s">
        <v>428</v>
      </c>
      <c r="AJ51" s="147" t="s">
        <v>428</v>
      </c>
      <c r="AK51" s="147" t="s">
        <v>428</v>
      </c>
      <c r="AL51" s="45" t="s">
        <v>130</v>
      </c>
    </row>
    <row r="52" spans="1:38" s="2" customFormat="1" ht="26.25" customHeight="1" thickBot="1" x14ac:dyDescent="0.25">
      <c r="A52" s="65" t="s">
        <v>119</v>
      </c>
      <c r="B52" s="69" t="s">
        <v>131</v>
      </c>
      <c r="C52" s="71" t="s">
        <v>392</v>
      </c>
      <c r="D52" s="68"/>
      <c r="E52" s="138" t="s">
        <v>429</v>
      </c>
      <c r="F52" s="138">
        <v>2.490694</v>
      </c>
      <c r="G52" s="138" t="s">
        <v>429</v>
      </c>
      <c r="H52" s="138" t="s">
        <v>429</v>
      </c>
      <c r="I52" s="138" t="s">
        <v>429</v>
      </c>
      <c r="J52" s="138" t="s">
        <v>429</v>
      </c>
      <c r="K52" s="138" t="s">
        <v>429</v>
      </c>
      <c r="L52" s="138" t="s">
        <v>442</v>
      </c>
      <c r="M52" s="138" t="s">
        <v>429</v>
      </c>
      <c r="N52" s="138" t="s">
        <v>429</v>
      </c>
      <c r="O52" s="138" t="s">
        <v>429</v>
      </c>
      <c r="P52" s="138" t="s">
        <v>429</v>
      </c>
      <c r="Q52" s="138" t="s">
        <v>428</v>
      </c>
      <c r="R52" s="138" t="s">
        <v>428</v>
      </c>
      <c r="S52" s="138" t="s">
        <v>428</v>
      </c>
      <c r="T52" s="138" t="s">
        <v>428</v>
      </c>
      <c r="U52" s="138" t="s">
        <v>428</v>
      </c>
      <c r="V52" s="138" t="s">
        <v>428</v>
      </c>
      <c r="W52" s="138" t="s">
        <v>429</v>
      </c>
      <c r="X52" s="138" t="s">
        <v>428</v>
      </c>
      <c r="Y52" s="138" t="s">
        <v>429</v>
      </c>
      <c r="Z52" s="138" t="s">
        <v>429</v>
      </c>
      <c r="AA52" s="138" t="s">
        <v>429</v>
      </c>
      <c r="AB52" s="138" t="s">
        <v>429</v>
      </c>
      <c r="AC52" s="138" t="s">
        <v>428</v>
      </c>
      <c r="AD52" s="138" t="s">
        <v>428</v>
      </c>
      <c r="AE52" s="55"/>
      <c r="AF52" s="147" t="s">
        <v>428</v>
      </c>
      <c r="AG52" s="147" t="s">
        <v>428</v>
      </c>
      <c r="AH52" s="147" t="s">
        <v>428</v>
      </c>
      <c r="AI52" s="147" t="s">
        <v>428</v>
      </c>
      <c r="AJ52" s="147" t="s">
        <v>428</v>
      </c>
      <c r="AK52" s="147">
        <v>2.9493031571999997</v>
      </c>
      <c r="AL52" s="45" t="s">
        <v>132</v>
      </c>
    </row>
    <row r="53" spans="1:38" s="2" customFormat="1" ht="26.25" customHeight="1" thickBot="1" x14ac:dyDescent="0.25">
      <c r="A53" s="65" t="s">
        <v>119</v>
      </c>
      <c r="B53" s="69" t="s">
        <v>133</v>
      </c>
      <c r="C53" s="71" t="s">
        <v>134</v>
      </c>
      <c r="D53" s="68"/>
      <c r="E53" s="138" t="s">
        <v>428</v>
      </c>
      <c r="F53" s="138">
        <v>2.9656918851915361</v>
      </c>
      <c r="G53" s="138" t="s">
        <v>442</v>
      </c>
      <c r="H53" s="138" t="s">
        <v>428</v>
      </c>
      <c r="I53" s="138" t="s">
        <v>428</v>
      </c>
      <c r="J53" s="138" t="s">
        <v>428</v>
      </c>
      <c r="K53" s="138" t="s">
        <v>428</v>
      </c>
      <c r="L53" s="138" t="s">
        <v>428</v>
      </c>
      <c r="M53" s="138" t="s">
        <v>428</v>
      </c>
      <c r="N53" s="138" t="s">
        <v>428</v>
      </c>
      <c r="O53" s="138" t="s">
        <v>428</v>
      </c>
      <c r="P53" s="138" t="s">
        <v>428</v>
      </c>
      <c r="Q53" s="138" t="s">
        <v>428</v>
      </c>
      <c r="R53" s="138" t="s">
        <v>428</v>
      </c>
      <c r="S53" s="138" t="s">
        <v>428</v>
      </c>
      <c r="T53" s="138" t="s">
        <v>428</v>
      </c>
      <c r="U53" s="138" t="s">
        <v>428</v>
      </c>
      <c r="V53" s="138" t="s">
        <v>428</v>
      </c>
      <c r="W53" s="138" t="s">
        <v>428</v>
      </c>
      <c r="X53" s="138" t="s">
        <v>428</v>
      </c>
      <c r="Y53" s="138" t="s">
        <v>428</v>
      </c>
      <c r="Z53" s="138" t="s">
        <v>428</v>
      </c>
      <c r="AA53" s="138" t="s">
        <v>428</v>
      </c>
      <c r="AB53" s="138" t="s">
        <v>428</v>
      </c>
      <c r="AC53" s="138" t="s">
        <v>428</v>
      </c>
      <c r="AD53" s="138" t="s">
        <v>428</v>
      </c>
      <c r="AE53" s="55"/>
      <c r="AF53" s="147" t="s">
        <v>428</v>
      </c>
      <c r="AG53" s="147" t="s">
        <v>428</v>
      </c>
      <c r="AH53" s="147" t="s">
        <v>428</v>
      </c>
      <c r="AI53" s="147" t="s">
        <v>428</v>
      </c>
      <c r="AJ53" s="147" t="s">
        <v>428</v>
      </c>
      <c r="AK53" s="147">
        <v>1.3140302430391115</v>
      </c>
      <c r="AL53" s="45" t="s">
        <v>135</v>
      </c>
    </row>
    <row r="54" spans="1:38" s="2" customFormat="1" ht="37.5" customHeight="1" thickBot="1" x14ac:dyDescent="0.25">
      <c r="A54" s="65" t="s">
        <v>119</v>
      </c>
      <c r="B54" s="69" t="s">
        <v>136</v>
      </c>
      <c r="C54" s="71" t="s">
        <v>137</v>
      </c>
      <c r="D54" s="68"/>
      <c r="E54" s="138" t="s">
        <v>428</v>
      </c>
      <c r="F54" s="138">
        <v>0.33583929016017006</v>
      </c>
      <c r="G54" s="138" t="s">
        <v>442</v>
      </c>
      <c r="H54" s="138" t="s">
        <v>428</v>
      </c>
      <c r="I54" s="138" t="s">
        <v>428</v>
      </c>
      <c r="J54" s="138" t="s">
        <v>428</v>
      </c>
      <c r="K54" s="138" t="s">
        <v>428</v>
      </c>
      <c r="L54" s="138" t="s">
        <v>428</v>
      </c>
      <c r="M54" s="138" t="s">
        <v>428</v>
      </c>
      <c r="N54" s="138" t="s">
        <v>428</v>
      </c>
      <c r="O54" s="138" t="s">
        <v>428</v>
      </c>
      <c r="P54" s="138" t="s">
        <v>428</v>
      </c>
      <c r="Q54" s="138" t="s">
        <v>428</v>
      </c>
      <c r="R54" s="138" t="s">
        <v>428</v>
      </c>
      <c r="S54" s="138" t="s">
        <v>428</v>
      </c>
      <c r="T54" s="138" t="s">
        <v>428</v>
      </c>
      <c r="U54" s="138" t="s">
        <v>428</v>
      </c>
      <c r="V54" s="138" t="s">
        <v>428</v>
      </c>
      <c r="W54" s="138" t="s">
        <v>428</v>
      </c>
      <c r="X54" s="138" t="s">
        <v>428</v>
      </c>
      <c r="Y54" s="138" t="s">
        <v>428</v>
      </c>
      <c r="Z54" s="138" t="s">
        <v>428</v>
      </c>
      <c r="AA54" s="138" t="s">
        <v>428</v>
      </c>
      <c r="AB54" s="138" t="s">
        <v>428</v>
      </c>
      <c r="AC54" s="138" t="s">
        <v>428</v>
      </c>
      <c r="AD54" s="138" t="s">
        <v>428</v>
      </c>
      <c r="AE54" s="55"/>
      <c r="AF54" s="147" t="s">
        <v>428</v>
      </c>
      <c r="AG54" s="147" t="s">
        <v>428</v>
      </c>
      <c r="AH54" s="147" t="s">
        <v>428</v>
      </c>
      <c r="AI54" s="147" t="s">
        <v>428</v>
      </c>
      <c r="AJ54" s="147" t="s">
        <v>428</v>
      </c>
      <c r="AK54" s="147" t="s">
        <v>428</v>
      </c>
      <c r="AL54" s="45" t="s">
        <v>419</v>
      </c>
    </row>
    <row r="55" spans="1:38" s="2" customFormat="1" ht="26.25" customHeight="1" thickBot="1" x14ac:dyDescent="0.25">
      <c r="A55" s="65" t="s">
        <v>119</v>
      </c>
      <c r="B55" s="69" t="s">
        <v>138</v>
      </c>
      <c r="C55" s="71" t="s">
        <v>139</v>
      </c>
      <c r="D55" s="68"/>
      <c r="E55" s="138" t="s">
        <v>442</v>
      </c>
      <c r="F55" s="138" t="s">
        <v>442</v>
      </c>
      <c r="G55" s="138" t="s">
        <v>442</v>
      </c>
      <c r="H55" s="138" t="s">
        <v>442</v>
      </c>
      <c r="I55" s="138" t="s">
        <v>442</v>
      </c>
      <c r="J55" s="138" t="s">
        <v>442</v>
      </c>
      <c r="K55" s="138" t="s">
        <v>442</v>
      </c>
      <c r="L55" s="138" t="s">
        <v>442</v>
      </c>
      <c r="M55" s="138" t="s">
        <v>442</v>
      </c>
      <c r="N55" s="138" t="s">
        <v>442</v>
      </c>
      <c r="O55" s="138" t="s">
        <v>442</v>
      </c>
      <c r="P55" s="138" t="s">
        <v>442</v>
      </c>
      <c r="Q55" s="138" t="s">
        <v>442</v>
      </c>
      <c r="R55" s="138" t="s">
        <v>442</v>
      </c>
      <c r="S55" s="138" t="s">
        <v>442</v>
      </c>
      <c r="T55" s="138" t="s">
        <v>442</v>
      </c>
      <c r="U55" s="138" t="s">
        <v>442</v>
      </c>
      <c r="V55" s="138" t="s">
        <v>442</v>
      </c>
      <c r="W55" s="138" t="s">
        <v>442</v>
      </c>
      <c r="X55" s="138" t="s">
        <v>442</v>
      </c>
      <c r="Y55" s="138" t="s">
        <v>442</v>
      </c>
      <c r="Z55" s="138" t="s">
        <v>442</v>
      </c>
      <c r="AA55" s="138" t="s">
        <v>442</v>
      </c>
      <c r="AB55" s="138" t="s">
        <v>442</v>
      </c>
      <c r="AC55" s="138" t="s">
        <v>428</v>
      </c>
      <c r="AD55" s="138" t="s">
        <v>428</v>
      </c>
      <c r="AE55" s="55"/>
      <c r="AF55" s="147" t="s">
        <v>428</v>
      </c>
      <c r="AG55" s="147" t="s">
        <v>428</v>
      </c>
      <c r="AH55" s="147" t="s">
        <v>428</v>
      </c>
      <c r="AI55" s="147" t="s">
        <v>428</v>
      </c>
      <c r="AJ55" s="147" t="s">
        <v>428</v>
      </c>
      <c r="AK55" s="147" t="s">
        <v>428</v>
      </c>
      <c r="AL55" s="45" t="s">
        <v>140</v>
      </c>
    </row>
    <row r="56" spans="1:38" s="2" customFormat="1" ht="26.25" customHeight="1" thickBot="1" x14ac:dyDescent="0.25">
      <c r="A56" s="69" t="s">
        <v>119</v>
      </c>
      <c r="B56" s="69" t="s">
        <v>141</v>
      </c>
      <c r="C56" s="71" t="s">
        <v>401</v>
      </c>
      <c r="D56" s="68"/>
      <c r="E56" s="138" t="s">
        <v>430</v>
      </c>
      <c r="F56" s="138" t="s">
        <v>430</v>
      </c>
      <c r="G56" s="138" t="s">
        <v>430</v>
      </c>
      <c r="H56" s="138" t="s">
        <v>430</v>
      </c>
      <c r="I56" s="138" t="s">
        <v>430</v>
      </c>
      <c r="J56" s="138" t="s">
        <v>430</v>
      </c>
      <c r="K56" s="138" t="s">
        <v>430</v>
      </c>
      <c r="L56" s="138" t="s">
        <v>430</v>
      </c>
      <c r="M56" s="138" t="s">
        <v>430</v>
      </c>
      <c r="N56" s="138" t="s">
        <v>430</v>
      </c>
      <c r="O56" s="138" t="s">
        <v>430</v>
      </c>
      <c r="P56" s="138" t="s">
        <v>430</v>
      </c>
      <c r="Q56" s="138" t="s">
        <v>430</v>
      </c>
      <c r="R56" s="138" t="s">
        <v>430</v>
      </c>
      <c r="S56" s="138" t="s">
        <v>430</v>
      </c>
      <c r="T56" s="138" t="s">
        <v>430</v>
      </c>
      <c r="U56" s="138" t="s">
        <v>430</v>
      </c>
      <c r="V56" s="138" t="s">
        <v>430</v>
      </c>
      <c r="W56" s="138" t="s">
        <v>428</v>
      </c>
      <c r="X56" s="138" t="s">
        <v>428</v>
      </c>
      <c r="Y56" s="138" t="s">
        <v>428</v>
      </c>
      <c r="Z56" s="138" t="s">
        <v>428</v>
      </c>
      <c r="AA56" s="138" t="s">
        <v>428</v>
      </c>
      <c r="AB56" s="138" t="s">
        <v>428</v>
      </c>
      <c r="AC56" s="138" t="s">
        <v>428</v>
      </c>
      <c r="AD56" s="138" t="s">
        <v>428</v>
      </c>
      <c r="AE56" s="55"/>
      <c r="AF56" s="147" t="s">
        <v>428</v>
      </c>
      <c r="AG56" s="147" t="s">
        <v>428</v>
      </c>
      <c r="AH56" s="147" t="s">
        <v>428</v>
      </c>
      <c r="AI56" s="147" t="s">
        <v>428</v>
      </c>
      <c r="AJ56" s="147" t="s">
        <v>428</v>
      </c>
      <c r="AK56" s="147" t="s">
        <v>428</v>
      </c>
      <c r="AL56" s="45" t="s">
        <v>412</v>
      </c>
    </row>
    <row r="57" spans="1:38" s="2" customFormat="1" ht="26.25" customHeight="1" thickBot="1" x14ac:dyDescent="0.25">
      <c r="A57" s="65" t="s">
        <v>53</v>
      </c>
      <c r="B57" s="65" t="s">
        <v>143</v>
      </c>
      <c r="C57" s="66" t="s">
        <v>144</v>
      </c>
      <c r="D57" s="67"/>
      <c r="E57" s="138" t="s">
        <v>429</v>
      </c>
      <c r="F57" s="138" t="s">
        <v>429</v>
      </c>
      <c r="G57" s="138" t="s">
        <v>429</v>
      </c>
      <c r="H57" s="138" t="s">
        <v>428</v>
      </c>
      <c r="I57" s="138">
        <v>0.23461434510351981</v>
      </c>
      <c r="J57" s="138">
        <v>0.42230582118633558</v>
      </c>
      <c r="K57" s="138">
        <v>0.46922869020703961</v>
      </c>
      <c r="L57" s="138">
        <v>7.0384303531055934E-3</v>
      </c>
      <c r="M57" s="138" t="s">
        <v>429</v>
      </c>
      <c r="N57" s="138" t="s">
        <v>429</v>
      </c>
      <c r="O57" s="138" t="s">
        <v>429</v>
      </c>
      <c r="P57" s="138" t="s">
        <v>429</v>
      </c>
      <c r="Q57" s="138" t="s">
        <v>429</v>
      </c>
      <c r="R57" s="138" t="s">
        <v>429</v>
      </c>
      <c r="S57" s="138" t="s">
        <v>429</v>
      </c>
      <c r="T57" s="138" t="s">
        <v>429</v>
      </c>
      <c r="U57" s="138" t="s">
        <v>429</v>
      </c>
      <c r="V57" s="138" t="s">
        <v>429</v>
      </c>
      <c r="W57" s="138" t="s">
        <v>428</v>
      </c>
      <c r="X57" s="138" t="s">
        <v>428</v>
      </c>
      <c r="Y57" s="138" t="s">
        <v>428</v>
      </c>
      <c r="Z57" s="138" t="s">
        <v>428</v>
      </c>
      <c r="AA57" s="138" t="s">
        <v>428</v>
      </c>
      <c r="AB57" s="138" t="s">
        <v>428</v>
      </c>
      <c r="AC57" s="138" t="s">
        <v>428</v>
      </c>
      <c r="AD57" s="138" t="s">
        <v>428</v>
      </c>
      <c r="AE57" s="55"/>
      <c r="AF57" s="147" t="s">
        <v>428</v>
      </c>
      <c r="AG57" s="147" t="s">
        <v>428</v>
      </c>
      <c r="AH57" s="147" t="s">
        <v>428</v>
      </c>
      <c r="AI57" s="147" t="s">
        <v>428</v>
      </c>
      <c r="AJ57" s="147" t="s">
        <v>428</v>
      </c>
      <c r="AK57" s="147">
        <v>1804.725731565537</v>
      </c>
      <c r="AL57" s="45" t="s">
        <v>145</v>
      </c>
    </row>
    <row r="58" spans="1:38" s="2" customFormat="1" ht="26.25" customHeight="1" thickBot="1" x14ac:dyDescent="0.25">
      <c r="A58" s="65" t="s">
        <v>53</v>
      </c>
      <c r="B58" s="65" t="s">
        <v>146</v>
      </c>
      <c r="C58" s="66" t="s">
        <v>147</v>
      </c>
      <c r="D58" s="67"/>
      <c r="E58" s="138" t="s">
        <v>429</v>
      </c>
      <c r="F58" s="138" t="s">
        <v>429</v>
      </c>
      <c r="G58" s="138" t="s">
        <v>429</v>
      </c>
      <c r="H58" s="138" t="s">
        <v>428</v>
      </c>
      <c r="I58" s="138">
        <v>7.8803592442199984E-3</v>
      </c>
      <c r="J58" s="138">
        <v>5.2535728294799987E-2</v>
      </c>
      <c r="K58" s="138">
        <v>0.10507145658959997</v>
      </c>
      <c r="L58" s="138">
        <v>3.6249652523412004E-5</v>
      </c>
      <c r="M58" s="138" t="s">
        <v>429</v>
      </c>
      <c r="N58" s="138" t="s">
        <v>428</v>
      </c>
      <c r="O58" s="138" t="s">
        <v>428</v>
      </c>
      <c r="P58" s="138" t="s">
        <v>428</v>
      </c>
      <c r="Q58" s="138" t="s">
        <v>428</v>
      </c>
      <c r="R58" s="138" t="s">
        <v>428</v>
      </c>
      <c r="S58" s="138" t="s">
        <v>428</v>
      </c>
      <c r="T58" s="138" t="s">
        <v>428</v>
      </c>
      <c r="U58" s="138" t="s">
        <v>428</v>
      </c>
      <c r="V58" s="138" t="s">
        <v>428</v>
      </c>
      <c r="W58" s="138" t="s">
        <v>429</v>
      </c>
      <c r="X58" s="138" t="s">
        <v>428</v>
      </c>
      <c r="Y58" s="138" t="s">
        <v>428</v>
      </c>
      <c r="Z58" s="138" t="s">
        <v>428</v>
      </c>
      <c r="AA58" s="138" t="s">
        <v>428</v>
      </c>
      <c r="AB58" s="138" t="s">
        <v>428</v>
      </c>
      <c r="AC58" s="138" t="s">
        <v>428</v>
      </c>
      <c r="AD58" s="138" t="s">
        <v>429</v>
      </c>
      <c r="AE58" s="55"/>
      <c r="AF58" s="147" t="s">
        <v>428</v>
      </c>
      <c r="AG58" s="147" t="s">
        <v>428</v>
      </c>
      <c r="AH58" s="147" t="s">
        <v>428</v>
      </c>
      <c r="AI58" s="147" t="s">
        <v>428</v>
      </c>
      <c r="AJ58" s="147" t="s">
        <v>428</v>
      </c>
      <c r="AK58" s="147">
        <v>262.67864147399996</v>
      </c>
      <c r="AL58" s="45" t="s">
        <v>148</v>
      </c>
    </row>
    <row r="59" spans="1:38" s="2" customFormat="1" ht="26.25" customHeight="1" thickBot="1" x14ac:dyDescent="0.25">
      <c r="A59" s="65" t="s">
        <v>53</v>
      </c>
      <c r="B59" s="73" t="s">
        <v>149</v>
      </c>
      <c r="C59" s="66" t="s">
        <v>402</v>
      </c>
      <c r="D59" s="67"/>
      <c r="E59" s="138" t="s">
        <v>430</v>
      </c>
      <c r="F59" s="138" t="s">
        <v>430</v>
      </c>
      <c r="G59" s="138" t="s">
        <v>430</v>
      </c>
      <c r="H59" s="138" t="s">
        <v>428</v>
      </c>
      <c r="I59" s="138" t="s">
        <v>430</v>
      </c>
      <c r="J59" s="138" t="s">
        <v>430</v>
      </c>
      <c r="K59" s="138" t="s">
        <v>430</v>
      </c>
      <c r="L59" s="138" t="s">
        <v>430</v>
      </c>
      <c r="M59" s="138" t="s">
        <v>430</v>
      </c>
      <c r="N59" s="138" t="s">
        <v>430</v>
      </c>
      <c r="O59" s="138" t="s">
        <v>430</v>
      </c>
      <c r="P59" s="138" t="s">
        <v>430</v>
      </c>
      <c r="Q59" s="138" t="s">
        <v>430</v>
      </c>
      <c r="R59" s="138" t="s">
        <v>430</v>
      </c>
      <c r="S59" s="138" t="s">
        <v>430</v>
      </c>
      <c r="T59" s="138" t="s">
        <v>430</v>
      </c>
      <c r="U59" s="138" t="s">
        <v>430</v>
      </c>
      <c r="V59" s="138" t="s">
        <v>430</v>
      </c>
      <c r="W59" s="138" t="s">
        <v>430</v>
      </c>
      <c r="X59" s="138" t="s">
        <v>430</v>
      </c>
      <c r="Y59" s="138" t="s">
        <v>430</v>
      </c>
      <c r="Z59" s="138" t="s">
        <v>430</v>
      </c>
      <c r="AA59" s="138" t="s">
        <v>430</v>
      </c>
      <c r="AB59" s="138" t="s">
        <v>430</v>
      </c>
      <c r="AC59" s="138" t="s">
        <v>430</v>
      </c>
      <c r="AD59" s="138" t="s">
        <v>428</v>
      </c>
      <c r="AE59" s="55"/>
      <c r="AF59" s="147" t="s">
        <v>428</v>
      </c>
      <c r="AG59" s="147" t="s">
        <v>428</v>
      </c>
      <c r="AH59" s="147" t="s">
        <v>428</v>
      </c>
      <c r="AI59" s="147" t="s">
        <v>428</v>
      </c>
      <c r="AJ59" s="147" t="s">
        <v>428</v>
      </c>
      <c r="AK59" s="147" t="s">
        <v>430</v>
      </c>
      <c r="AL59" s="45" t="s">
        <v>420</v>
      </c>
    </row>
    <row r="60" spans="1:38" s="2" customFormat="1" ht="26.25" customHeight="1" thickBot="1" x14ac:dyDescent="0.25">
      <c r="A60" s="65" t="s">
        <v>53</v>
      </c>
      <c r="B60" s="73" t="s">
        <v>150</v>
      </c>
      <c r="C60" s="66" t="s">
        <v>151</v>
      </c>
      <c r="D60" s="112"/>
      <c r="E60" s="138" t="s">
        <v>428</v>
      </c>
      <c r="F60" s="138" t="s">
        <v>428</v>
      </c>
      <c r="G60" s="138" t="s">
        <v>428</v>
      </c>
      <c r="H60" s="138" t="s">
        <v>428</v>
      </c>
      <c r="I60" s="138">
        <v>0.14808268338235292</v>
      </c>
      <c r="J60" s="138">
        <v>1.2324268338235294</v>
      </c>
      <c r="K60" s="138">
        <v>3.7725067409999999</v>
      </c>
      <c r="L60" s="138" t="s">
        <v>442</v>
      </c>
      <c r="M60" s="138" t="s">
        <v>428</v>
      </c>
      <c r="N60" s="138" t="s">
        <v>428</v>
      </c>
      <c r="O60" s="138" t="s">
        <v>428</v>
      </c>
      <c r="P60" s="138" t="s">
        <v>428</v>
      </c>
      <c r="Q60" s="138" t="s">
        <v>428</v>
      </c>
      <c r="R60" s="138" t="s">
        <v>428</v>
      </c>
      <c r="S60" s="138" t="s">
        <v>428</v>
      </c>
      <c r="T60" s="138" t="s">
        <v>428</v>
      </c>
      <c r="U60" s="138" t="s">
        <v>428</v>
      </c>
      <c r="V60" s="138" t="s">
        <v>428</v>
      </c>
      <c r="W60" s="138" t="s">
        <v>428</v>
      </c>
      <c r="X60" s="138" t="s">
        <v>428</v>
      </c>
      <c r="Y60" s="138" t="s">
        <v>428</v>
      </c>
      <c r="Z60" s="138" t="s">
        <v>428</v>
      </c>
      <c r="AA60" s="138" t="s">
        <v>428</v>
      </c>
      <c r="AB60" s="138" t="s">
        <v>428</v>
      </c>
      <c r="AC60" s="138" t="s">
        <v>428</v>
      </c>
      <c r="AD60" s="138" t="s">
        <v>428</v>
      </c>
      <c r="AE60" s="55"/>
      <c r="AF60" s="147" t="s">
        <v>428</v>
      </c>
      <c r="AG60" s="147" t="s">
        <v>428</v>
      </c>
      <c r="AH60" s="147" t="s">
        <v>428</v>
      </c>
      <c r="AI60" s="147" t="s">
        <v>428</v>
      </c>
      <c r="AJ60" s="147" t="s">
        <v>428</v>
      </c>
      <c r="AK60" s="147">
        <v>61.799501676470598</v>
      </c>
      <c r="AL60" s="45" t="s">
        <v>421</v>
      </c>
    </row>
    <row r="61" spans="1:38" s="2" customFormat="1" ht="26.25" customHeight="1" thickBot="1" x14ac:dyDescent="0.25">
      <c r="A61" s="65" t="s">
        <v>53</v>
      </c>
      <c r="B61" s="73" t="s">
        <v>152</v>
      </c>
      <c r="C61" s="66" t="s">
        <v>153</v>
      </c>
      <c r="D61" s="67"/>
      <c r="E61" s="138" t="s">
        <v>428</v>
      </c>
      <c r="F61" s="138" t="s">
        <v>428</v>
      </c>
      <c r="G61" s="138" t="s">
        <v>428</v>
      </c>
      <c r="H61" s="138" t="s">
        <v>428</v>
      </c>
      <c r="I61" s="138">
        <v>1.5902683086832296E-2</v>
      </c>
      <c r="J61" s="138">
        <v>0.15902683086832295</v>
      </c>
      <c r="K61" s="138">
        <v>0.52712464931049474</v>
      </c>
      <c r="L61" s="138" t="s">
        <v>442</v>
      </c>
      <c r="M61" s="138" t="s">
        <v>428</v>
      </c>
      <c r="N61" s="138" t="s">
        <v>428</v>
      </c>
      <c r="O61" s="138" t="s">
        <v>428</v>
      </c>
      <c r="P61" s="138" t="s">
        <v>428</v>
      </c>
      <c r="Q61" s="138" t="s">
        <v>428</v>
      </c>
      <c r="R61" s="138" t="s">
        <v>428</v>
      </c>
      <c r="S61" s="138" t="s">
        <v>428</v>
      </c>
      <c r="T61" s="138" t="s">
        <v>428</v>
      </c>
      <c r="U61" s="138" t="s">
        <v>428</v>
      </c>
      <c r="V61" s="138" t="s">
        <v>428</v>
      </c>
      <c r="W61" s="138" t="s">
        <v>428</v>
      </c>
      <c r="X61" s="138" t="s">
        <v>428</v>
      </c>
      <c r="Y61" s="138" t="s">
        <v>428</v>
      </c>
      <c r="Z61" s="138" t="s">
        <v>428</v>
      </c>
      <c r="AA61" s="138" t="s">
        <v>428</v>
      </c>
      <c r="AB61" s="138" t="s">
        <v>428</v>
      </c>
      <c r="AC61" s="138" t="s">
        <v>428</v>
      </c>
      <c r="AD61" s="138" t="s">
        <v>428</v>
      </c>
      <c r="AE61" s="55"/>
      <c r="AF61" s="147" t="s">
        <v>428</v>
      </c>
      <c r="AG61" s="147" t="s">
        <v>428</v>
      </c>
      <c r="AH61" s="147" t="s">
        <v>428</v>
      </c>
      <c r="AI61" s="147" t="s">
        <v>428</v>
      </c>
      <c r="AJ61" s="147" t="s">
        <v>428</v>
      </c>
      <c r="AK61" s="147">
        <v>2085027.6617145729</v>
      </c>
      <c r="AL61" s="45" t="s">
        <v>422</v>
      </c>
    </row>
    <row r="62" spans="1:38" s="2" customFormat="1" ht="26.25" customHeight="1" thickBot="1" x14ac:dyDescent="0.25">
      <c r="A62" s="65" t="s">
        <v>53</v>
      </c>
      <c r="B62" s="73" t="s">
        <v>154</v>
      </c>
      <c r="C62" s="66" t="s">
        <v>155</v>
      </c>
      <c r="D62" s="67"/>
      <c r="E62" s="138" t="s">
        <v>428</v>
      </c>
      <c r="F62" s="138" t="s">
        <v>428</v>
      </c>
      <c r="G62" s="138" t="s">
        <v>428</v>
      </c>
      <c r="H62" s="138" t="s">
        <v>428</v>
      </c>
      <c r="I62" s="138">
        <v>1.8015871005882352E-8</v>
      </c>
      <c r="J62" s="138">
        <v>1.8015871005882355E-7</v>
      </c>
      <c r="K62" s="138">
        <v>3.603174201176471E-7</v>
      </c>
      <c r="L62" s="138" t="s">
        <v>442</v>
      </c>
      <c r="M62" s="138" t="s">
        <v>428</v>
      </c>
      <c r="N62" s="138" t="s">
        <v>428</v>
      </c>
      <c r="O62" s="138" t="s">
        <v>428</v>
      </c>
      <c r="P62" s="138" t="s">
        <v>428</v>
      </c>
      <c r="Q62" s="138" t="s">
        <v>428</v>
      </c>
      <c r="R62" s="138" t="s">
        <v>428</v>
      </c>
      <c r="S62" s="138" t="s">
        <v>428</v>
      </c>
      <c r="T62" s="138" t="s">
        <v>428</v>
      </c>
      <c r="U62" s="138" t="s">
        <v>428</v>
      </c>
      <c r="V62" s="138" t="s">
        <v>428</v>
      </c>
      <c r="W62" s="138" t="s">
        <v>428</v>
      </c>
      <c r="X62" s="138" t="s">
        <v>428</v>
      </c>
      <c r="Y62" s="138" t="s">
        <v>428</v>
      </c>
      <c r="Z62" s="138" t="s">
        <v>428</v>
      </c>
      <c r="AA62" s="138" t="s">
        <v>428</v>
      </c>
      <c r="AB62" s="138" t="s">
        <v>428</v>
      </c>
      <c r="AC62" s="138" t="s">
        <v>428</v>
      </c>
      <c r="AD62" s="138" t="s">
        <v>428</v>
      </c>
      <c r="AE62" s="55"/>
      <c r="AF62" s="147" t="s">
        <v>428</v>
      </c>
      <c r="AG62" s="147" t="s">
        <v>428</v>
      </c>
      <c r="AH62" s="147" t="s">
        <v>428</v>
      </c>
      <c r="AI62" s="147" t="s">
        <v>428</v>
      </c>
      <c r="AJ62" s="147" t="s">
        <v>428</v>
      </c>
      <c r="AK62" s="147">
        <v>30.026451676470593</v>
      </c>
      <c r="AL62" s="45" t="s">
        <v>423</v>
      </c>
    </row>
    <row r="63" spans="1:38" s="2" customFormat="1" ht="26.25" customHeight="1" thickBot="1" x14ac:dyDescent="0.25">
      <c r="A63" s="65" t="s">
        <v>53</v>
      </c>
      <c r="B63" s="73" t="s">
        <v>156</v>
      </c>
      <c r="C63" s="71" t="s">
        <v>157</v>
      </c>
      <c r="D63" s="74"/>
      <c r="E63" s="138" t="s">
        <v>428</v>
      </c>
      <c r="F63" s="138" t="s">
        <v>428</v>
      </c>
      <c r="G63" s="138" t="s">
        <v>428</v>
      </c>
      <c r="H63" s="138" t="s">
        <v>428</v>
      </c>
      <c r="I63" s="138" t="s">
        <v>430</v>
      </c>
      <c r="J63" s="138" t="s">
        <v>430</v>
      </c>
      <c r="K63" s="138" t="s">
        <v>430</v>
      </c>
      <c r="L63" s="138" t="s">
        <v>430</v>
      </c>
      <c r="M63" s="138" t="s">
        <v>428</v>
      </c>
      <c r="N63" s="138" t="s">
        <v>428</v>
      </c>
      <c r="O63" s="138" t="s">
        <v>428</v>
      </c>
      <c r="P63" s="138" t="s">
        <v>428</v>
      </c>
      <c r="Q63" s="138" t="s">
        <v>428</v>
      </c>
      <c r="R63" s="138" t="s">
        <v>428</v>
      </c>
      <c r="S63" s="138" t="s">
        <v>428</v>
      </c>
      <c r="T63" s="138" t="s">
        <v>428</v>
      </c>
      <c r="U63" s="138" t="s">
        <v>428</v>
      </c>
      <c r="V63" s="138" t="s">
        <v>428</v>
      </c>
      <c r="W63" s="138">
        <v>1.50790865E-2</v>
      </c>
      <c r="X63" s="138">
        <v>9.9468000000000004E-3</v>
      </c>
      <c r="Y63" s="138" t="s">
        <v>428</v>
      </c>
      <c r="Z63" s="138">
        <v>1.6542000000000002E-3</v>
      </c>
      <c r="AA63" s="138" t="s">
        <v>428</v>
      </c>
      <c r="AB63" s="138">
        <v>1.1601E-2</v>
      </c>
      <c r="AC63" s="138" t="s">
        <v>428</v>
      </c>
      <c r="AD63" s="138" t="s">
        <v>428</v>
      </c>
      <c r="AE63" s="55"/>
      <c r="AF63" s="147" t="s">
        <v>428</v>
      </c>
      <c r="AG63" s="147" t="s">
        <v>428</v>
      </c>
      <c r="AH63" s="147" t="s">
        <v>428</v>
      </c>
      <c r="AI63" s="147" t="s">
        <v>428</v>
      </c>
      <c r="AJ63" s="147" t="s">
        <v>428</v>
      </c>
      <c r="AK63" s="147" t="s">
        <v>430</v>
      </c>
      <c r="AL63" s="45" t="s">
        <v>412</v>
      </c>
    </row>
    <row r="64" spans="1:38" s="2" customFormat="1" ht="26.25" customHeight="1" thickBot="1" x14ac:dyDescent="0.25">
      <c r="A64" s="65" t="s">
        <v>53</v>
      </c>
      <c r="B64" s="73" t="s">
        <v>158</v>
      </c>
      <c r="C64" s="66" t="s">
        <v>159</v>
      </c>
      <c r="D64" s="67"/>
      <c r="E64" s="138" t="s">
        <v>430</v>
      </c>
      <c r="F64" s="138" t="s">
        <v>430</v>
      </c>
      <c r="G64" s="138" t="s">
        <v>430</v>
      </c>
      <c r="H64" s="138" t="s">
        <v>430</v>
      </c>
      <c r="I64" s="138" t="s">
        <v>430</v>
      </c>
      <c r="J64" s="138" t="s">
        <v>430</v>
      </c>
      <c r="K64" s="138" t="s">
        <v>430</v>
      </c>
      <c r="L64" s="138" t="s">
        <v>430</v>
      </c>
      <c r="M64" s="138" t="s">
        <v>430</v>
      </c>
      <c r="N64" s="138" t="s">
        <v>428</v>
      </c>
      <c r="O64" s="138" t="s">
        <v>428</v>
      </c>
      <c r="P64" s="138" t="s">
        <v>428</v>
      </c>
      <c r="Q64" s="138" t="s">
        <v>428</v>
      </c>
      <c r="R64" s="138" t="s">
        <v>428</v>
      </c>
      <c r="S64" s="138" t="s">
        <v>428</v>
      </c>
      <c r="T64" s="138" t="s">
        <v>428</v>
      </c>
      <c r="U64" s="138" t="s">
        <v>428</v>
      </c>
      <c r="V64" s="138" t="s">
        <v>428</v>
      </c>
      <c r="W64" s="138" t="s">
        <v>430</v>
      </c>
      <c r="X64" s="138" t="s">
        <v>430</v>
      </c>
      <c r="Y64" s="138" t="s">
        <v>430</v>
      </c>
      <c r="Z64" s="138" t="s">
        <v>430</v>
      </c>
      <c r="AA64" s="138" t="s">
        <v>430</v>
      </c>
      <c r="AB64" s="138" t="s">
        <v>430</v>
      </c>
      <c r="AC64" s="138" t="s">
        <v>430</v>
      </c>
      <c r="AD64" s="138" t="s">
        <v>430</v>
      </c>
      <c r="AE64" s="55"/>
      <c r="AF64" s="147" t="s">
        <v>428</v>
      </c>
      <c r="AG64" s="147" t="s">
        <v>428</v>
      </c>
      <c r="AH64" s="147" t="s">
        <v>428</v>
      </c>
      <c r="AI64" s="147" t="s">
        <v>428</v>
      </c>
      <c r="AJ64" s="147" t="s">
        <v>428</v>
      </c>
      <c r="AK64" s="147" t="s">
        <v>428</v>
      </c>
      <c r="AL64" s="45" t="s">
        <v>160</v>
      </c>
    </row>
    <row r="65" spans="1:38" s="2" customFormat="1" ht="26.25" customHeight="1" thickBot="1" x14ac:dyDescent="0.25">
      <c r="A65" s="65" t="s">
        <v>53</v>
      </c>
      <c r="B65" s="69" t="s">
        <v>161</v>
      </c>
      <c r="C65" s="66" t="s">
        <v>162</v>
      </c>
      <c r="D65" s="67"/>
      <c r="E65" s="138" t="s">
        <v>430</v>
      </c>
      <c r="F65" s="138" t="s">
        <v>430</v>
      </c>
      <c r="G65" s="138" t="s">
        <v>430</v>
      </c>
      <c r="H65" s="138" t="s">
        <v>430</v>
      </c>
      <c r="I65" s="138" t="s">
        <v>430</v>
      </c>
      <c r="J65" s="138" t="s">
        <v>430</v>
      </c>
      <c r="K65" s="138" t="s">
        <v>430</v>
      </c>
      <c r="L65" s="138" t="s">
        <v>430</v>
      </c>
      <c r="M65" s="138" t="s">
        <v>430</v>
      </c>
      <c r="N65" s="138" t="s">
        <v>430</v>
      </c>
      <c r="O65" s="138" t="s">
        <v>430</v>
      </c>
      <c r="P65" s="138" t="s">
        <v>430</v>
      </c>
      <c r="Q65" s="138" t="s">
        <v>430</v>
      </c>
      <c r="R65" s="138" t="s">
        <v>430</v>
      </c>
      <c r="S65" s="138" t="s">
        <v>430</v>
      </c>
      <c r="T65" s="138" t="s">
        <v>430</v>
      </c>
      <c r="U65" s="138" t="s">
        <v>430</v>
      </c>
      <c r="V65" s="138" t="s">
        <v>430</v>
      </c>
      <c r="W65" s="138" t="s">
        <v>430</v>
      </c>
      <c r="X65" s="138" t="s">
        <v>430</v>
      </c>
      <c r="Y65" s="138" t="s">
        <v>430</v>
      </c>
      <c r="Z65" s="138" t="s">
        <v>430</v>
      </c>
      <c r="AA65" s="138" t="s">
        <v>430</v>
      </c>
      <c r="AB65" s="138" t="s">
        <v>430</v>
      </c>
      <c r="AC65" s="138" t="s">
        <v>430</v>
      </c>
      <c r="AD65" s="138" t="s">
        <v>430</v>
      </c>
      <c r="AE65" s="55"/>
      <c r="AF65" s="147" t="s">
        <v>428</v>
      </c>
      <c r="AG65" s="147" t="s">
        <v>428</v>
      </c>
      <c r="AH65" s="147" t="s">
        <v>428</v>
      </c>
      <c r="AI65" s="147" t="s">
        <v>428</v>
      </c>
      <c r="AJ65" s="147" t="s">
        <v>428</v>
      </c>
      <c r="AK65" s="147" t="s">
        <v>430</v>
      </c>
      <c r="AL65" s="45" t="s">
        <v>163</v>
      </c>
    </row>
    <row r="66" spans="1:38" s="2" customFormat="1" ht="26.25" customHeight="1" thickBot="1" x14ac:dyDescent="0.25">
      <c r="A66" s="65" t="s">
        <v>53</v>
      </c>
      <c r="B66" s="69" t="s">
        <v>164</v>
      </c>
      <c r="C66" s="66" t="s">
        <v>165</v>
      </c>
      <c r="D66" s="67"/>
      <c r="E66" s="138" t="s">
        <v>430</v>
      </c>
      <c r="F66" s="138" t="s">
        <v>428</v>
      </c>
      <c r="G66" s="138" t="s">
        <v>430</v>
      </c>
      <c r="H66" s="138" t="s">
        <v>428</v>
      </c>
      <c r="I66" s="138" t="s">
        <v>430</v>
      </c>
      <c r="J66" s="138" t="s">
        <v>430</v>
      </c>
      <c r="K66" s="138" t="s">
        <v>430</v>
      </c>
      <c r="L66" s="138" t="s">
        <v>430</v>
      </c>
      <c r="M66" s="138" t="s">
        <v>430</v>
      </c>
      <c r="N66" s="138" t="s">
        <v>428</v>
      </c>
      <c r="O66" s="138" t="s">
        <v>428</v>
      </c>
      <c r="P66" s="138" t="s">
        <v>428</v>
      </c>
      <c r="Q66" s="138" t="s">
        <v>428</v>
      </c>
      <c r="R66" s="138" t="s">
        <v>428</v>
      </c>
      <c r="S66" s="138" t="s">
        <v>428</v>
      </c>
      <c r="T66" s="138" t="s">
        <v>428</v>
      </c>
      <c r="U66" s="138" t="s">
        <v>428</v>
      </c>
      <c r="V66" s="138" t="s">
        <v>428</v>
      </c>
      <c r="W66" s="138" t="s">
        <v>430</v>
      </c>
      <c r="X66" s="138" t="s">
        <v>430</v>
      </c>
      <c r="Y66" s="138" t="s">
        <v>430</v>
      </c>
      <c r="Z66" s="138" t="s">
        <v>430</v>
      </c>
      <c r="AA66" s="138" t="s">
        <v>430</v>
      </c>
      <c r="AB66" s="138" t="s">
        <v>430</v>
      </c>
      <c r="AC66" s="138" t="s">
        <v>430</v>
      </c>
      <c r="AD66" s="138" t="s">
        <v>430</v>
      </c>
      <c r="AE66" s="55"/>
      <c r="AF66" s="147" t="s">
        <v>428</v>
      </c>
      <c r="AG66" s="147" t="s">
        <v>428</v>
      </c>
      <c r="AH66" s="147" t="s">
        <v>428</v>
      </c>
      <c r="AI66" s="147" t="s">
        <v>428</v>
      </c>
      <c r="AJ66" s="147" t="s">
        <v>428</v>
      </c>
      <c r="AK66" s="147" t="s">
        <v>430</v>
      </c>
      <c r="AL66" s="45" t="s">
        <v>166</v>
      </c>
    </row>
    <row r="67" spans="1:38" s="2" customFormat="1" ht="26.25" customHeight="1" thickBot="1" x14ac:dyDescent="0.25">
      <c r="A67" s="65" t="s">
        <v>53</v>
      </c>
      <c r="B67" s="69" t="s">
        <v>167</v>
      </c>
      <c r="C67" s="66" t="s">
        <v>168</v>
      </c>
      <c r="D67" s="67"/>
      <c r="E67" s="138" t="s">
        <v>430</v>
      </c>
      <c r="F67" s="138" t="s">
        <v>430</v>
      </c>
      <c r="G67" s="138" t="s">
        <v>430</v>
      </c>
      <c r="H67" s="138" t="s">
        <v>428</v>
      </c>
      <c r="I67" s="138" t="s">
        <v>430</v>
      </c>
      <c r="J67" s="138" t="s">
        <v>430</v>
      </c>
      <c r="K67" s="138" t="s">
        <v>430</v>
      </c>
      <c r="L67" s="138" t="s">
        <v>430</v>
      </c>
      <c r="M67" s="138" t="s">
        <v>430</v>
      </c>
      <c r="N67" s="138" t="s">
        <v>430</v>
      </c>
      <c r="O67" s="138" t="s">
        <v>430</v>
      </c>
      <c r="P67" s="138" t="s">
        <v>430</v>
      </c>
      <c r="Q67" s="138" t="s">
        <v>430</v>
      </c>
      <c r="R67" s="138" t="s">
        <v>430</v>
      </c>
      <c r="S67" s="138" t="s">
        <v>430</v>
      </c>
      <c r="T67" s="138" t="s">
        <v>430</v>
      </c>
      <c r="U67" s="138" t="s">
        <v>430</v>
      </c>
      <c r="V67" s="138" t="s">
        <v>430</v>
      </c>
      <c r="W67" s="138" t="s">
        <v>430</v>
      </c>
      <c r="X67" s="138" t="s">
        <v>430</v>
      </c>
      <c r="Y67" s="138" t="s">
        <v>430</v>
      </c>
      <c r="Z67" s="138" t="s">
        <v>430</v>
      </c>
      <c r="AA67" s="138" t="s">
        <v>430</v>
      </c>
      <c r="AB67" s="138" t="s">
        <v>430</v>
      </c>
      <c r="AC67" s="138" t="s">
        <v>430</v>
      </c>
      <c r="AD67" s="138" t="s">
        <v>430</v>
      </c>
      <c r="AE67" s="55"/>
      <c r="AF67" s="147" t="s">
        <v>428</v>
      </c>
      <c r="AG67" s="147" t="s">
        <v>428</v>
      </c>
      <c r="AH67" s="147" t="s">
        <v>428</v>
      </c>
      <c r="AI67" s="147" t="s">
        <v>428</v>
      </c>
      <c r="AJ67" s="147" t="s">
        <v>428</v>
      </c>
      <c r="AK67" s="147" t="s">
        <v>430</v>
      </c>
      <c r="AL67" s="45" t="s">
        <v>169</v>
      </c>
    </row>
    <row r="68" spans="1:38" s="2" customFormat="1" ht="26.25" customHeight="1" thickBot="1" x14ac:dyDescent="0.25">
      <c r="A68" s="65" t="s">
        <v>53</v>
      </c>
      <c r="B68" s="69" t="s">
        <v>170</v>
      </c>
      <c r="C68" s="66" t="s">
        <v>171</v>
      </c>
      <c r="D68" s="67"/>
      <c r="E68" s="138" t="s">
        <v>430</v>
      </c>
      <c r="F68" s="138" t="s">
        <v>430</v>
      </c>
      <c r="G68" s="138" t="s">
        <v>430</v>
      </c>
      <c r="H68" s="138" t="s">
        <v>428</v>
      </c>
      <c r="I68" s="138" t="s">
        <v>430</v>
      </c>
      <c r="J68" s="138" t="s">
        <v>430</v>
      </c>
      <c r="K68" s="138" t="s">
        <v>430</v>
      </c>
      <c r="L68" s="138" t="s">
        <v>430</v>
      </c>
      <c r="M68" s="138" t="s">
        <v>430</v>
      </c>
      <c r="N68" s="138" t="s">
        <v>430</v>
      </c>
      <c r="O68" s="138" t="s">
        <v>430</v>
      </c>
      <c r="P68" s="138" t="s">
        <v>430</v>
      </c>
      <c r="Q68" s="138" t="s">
        <v>430</v>
      </c>
      <c r="R68" s="138" t="s">
        <v>430</v>
      </c>
      <c r="S68" s="138" t="s">
        <v>430</v>
      </c>
      <c r="T68" s="138" t="s">
        <v>430</v>
      </c>
      <c r="U68" s="138" t="s">
        <v>430</v>
      </c>
      <c r="V68" s="138" t="s">
        <v>430</v>
      </c>
      <c r="W68" s="138" t="s">
        <v>430</v>
      </c>
      <c r="X68" s="138" t="s">
        <v>430</v>
      </c>
      <c r="Y68" s="138" t="s">
        <v>430</v>
      </c>
      <c r="Z68" s="138" t="s">
        <v>430</v>
      </c>
      <c r="AA68" s="138" t="s">
        <v>430</v>
      </c>
      <c r="AB68" s="138" t="s">
        <v>430</v>
      </c>
      <c r="AC68" s="138" t="s">
        <v>430</v>
      </c>
      <c r="AD68" s="138" t="s">
        <v>430</v>
      </c>
      <c r="AE68" s="55"/>
      <c r="AF68" s="147" t="s">
        <v>428</v>
      </c>
      <c r="AG68" s="147" t="s">
        <v>428</v>
      </c>
      <c r="AH68" s="147" t="s">
        <v>428</v>
      </c>
      <c r="AI68" s="147" t="s">
        <v>428</v>
      </c>
      <c r="AJ68" s="147" t="s">
        <v>428</v>
      </c>
      <c r="AK68" s="147" t="s">
        <v>430</v>
      </c>
      <c r="AL68" s="45" t="s">
        <v>172</v>
      </c>
    </row>
    <row r="69" spans="1:38" s="2" customFormat="1" ht="26.25" customHeight="1" thickBot="1" x14ac:dyDescent="0.25">
      <c r="A69" s="65" t="s">
        <v>53</v>
      </c>
      <c r="B69" s="65" t="s">
        <v>173</v>
      </c>
      <c r="C69" s="66" t="s">
        <v>174</v>
      </c>
      <c r="D69" s="72"/>
      <c r="E69" s="138" t="s">
        <v>430</v>
      </c>
      <c r="F69" s="138" t="s">
        <v>430</v>
      </c>
      <c r="G69" s="138" t="s">
        <v>430</v>
      </c>
      <c r="H69" s="138" t="s">
        <v>430</v>
      </c>
      <c r="I69" s="138" t="s">
        <v>430</v>
      </c>
      <c r="J69" s="138" t="s">
        <v>430</v>
      </c>
      <c r="K69" s="138" t="s">
        <v>430</v>
      </c>
      <c r="L69" s="138" t="s">
        <v>430</v>
      </c>
      <c r="M69" s="138" t="s">
        <v>430</v>
      </c>
      <c r="N69" s="138" t="s">
        <v>430</v>
      </c>
      <c r="O69" s="138" t="s">
        <v>430</v>
      </c>
      <c r="P69" s="138" t="s">
        <v>430</v>
      </c>
      <c r="Q69" s="138" t="s">
        <v>430</v>
      </c>
      <c r="R69" s="138" t="s">
        <v>430</v>
      </c>
      <c r="S69" s="138" t="s">
        <v>430</v>
      </c>
      <c r="T69" s="138" t="s">
        <v>430</v>
      </c>
      <c r="U69" s="138" t="s">
        <v>430</v>
      </c>
      <c r="V69" s="138" t="s">
        <v>430</v>
      </c>
      <c r="W69" s="138" t="s">
        <v>430</v>
      </c>
      <c r="X69" s="138" t="s">
        <v>430</v>
      </c>
      <c r="Y69" s="138" t="s">
        <v>430</v>
      </c>
      <c r="Z69" s="138" t="s">
        <v>430</v>
      </c>
      <c r="AA69" s="138" t="s">
        <v>430</v>
      </c>
      <c r="AB69" s="138" t="s">
        <v>430</v>
      </c>
      <c r="AC69" s="138" t="s">
        <v>430</v>
      </c>
      <c r="AD69" s="138" t="s">
        <v>430</v>
      </c>
      <c r="AE69" s="55"/>
      <c r="AF69" s="147" t="s">
        <v>428</v>
      </c>
      <c r="AG69" s="147" t="s">
        <v>428</v>
      </c>
      <c r="AH69" s="147" t="s">
        <v>428</v>
      </c>
      <c r="AI69" s="147" t="s">
        <v>428</v>
      </c>
      <c r="AJ69" s="147" t="s">
        <v>428</v>
      </c>
      <c r="AK69" s="149">
        <v>0.16600000000000001</v>
      </c>
      <c r="AL69" s="45" t="s">
        <v>175</v>
      </c>
    </row>
    <row r="70" spans="1:38" s="2" customFormat="1" ht="26.25" customHeight="1" thickBot="1" x14ac:dyDescent="0.25">
      <c r="A70" s="65" t="s">
        <v>53</v>
      </c>
      <c r="B70" s="65" t="s">
        <v>176</v>
      </c>
      <c r="C70" s="66" t="s">
        <v>385</v>
      </c>
      <c r="D70" s="72"/>
      <c r="E70" s="138" t="s">
        <v>430</v>
      </c>
      <c r="F70" s="138" t="s">
        <v>430</v>
      </c>
      <c r="G70" s="138" t="s">
        <v>430</v>
      </c>
      <c r="H70" s="138" t="s">
        <v>430</v>
      </c>
      <c r="I70" s="138" t="s">
        <v>430</v>
      </c>
      <c r="J70" s="138" t="s">
        <v>430</v>
      </c>
      <c r="K70" s="138" t="s">
        <v>430</v>
      </c>
      <c r="L70" s="138" t="s">
        <v>430</v>
      </c>
      <c r="M70" s="138" t="s">
        <v>430</v>
      </c>
      <c r="N70" s="138" t="s">
        <v>430</v>
      </c>
      <c r="O70" s="138" t="s">
        <v>430</v>
      </c>
      <c r="P70" s="138" t="s">
        <v>430</v>
      </c>
      <c r="Q70" s="138" t="s">
        <v>430</v>
      </c>
      <c r="R70" s="138" t="s">
        <v>430</v>
      </c>
      <c r="S70" s="138" t="s">
        <v>430</v>
      </c>
      <c r="T70" s="138" t="s">
        <v>430</v>
      </c>
      <c r="U70" s="138" t="s">
        <v>430</v>
      </c>
      <c r="V70" s="138" t="s">
        <v>430</v>
      </c>
      <c r="W70" s="138" t="s">
        <v>430</v>
      </c>
      <c r="X70" s="138" t="s">
        <v>430</v>
      </c>
      <c r="Y70" s="138" t="s">
        <v>430</v>
      </c>
      <c r="Z70" s="138" t="s">
        <v>430</v>
      </c>
      <c r="AA70" s="138" t="s">
        <v>430</v>
      </c>
      <c r="AB70" s="138" t="s">
        <v>430</v>
      </c>
      <c r="AC70" s="138" t="s">
        <v>430</v>
      </c>
      <c r="AD70" s="138" t="s">
        <v>430</v>
      </c>
      <c r="AE70" s="55"/>
      <c r="AF70" s="147" t="s">
        <v>428</v>
      </c>
      <c r="AG70" s="147" t="s">
        <v>428</v>
      </c>
      <c r="AH70" s="147" t="s">
        <v>428</v>
      </c>
      <c r="AI70" s="147" t="s">
        <v>428</v>
      </c>
      <c r="AJ70" s="147" t="s">
        <v>428</v>
      </c>
      <c r="AK70" s="147" t="s">
        <v>430</v>
      </c>
      <c r="AL70" s="45" t="s">
        <v>412</v>
      </c>
    </row>
    <row r="71" spans="1:38" s="2" customFormat="1" ht="26.25" customHeight="1" thickBot="1" x14ac:dyDescent="0.25">
      <c r="A71" s="65" t="s">
        <v>53</v>
      </c>
      <c r="B71" s="65" t="s">
        <v>177</v>
      </c>
      <c r="C71" s="66" t="s">
        <v>178</v>
      </c>
      <c r="D71" s="72"/>
      <c r="E71" s="138" t="s">
        <v>428</v>
      </c>
      <c r="F71" s="138" t="s">
        <v>428</v>
      </c>
      <c r="G71" s="138" t="s">
        <v>428</v>
      </c>
      <c r="H71" s="138" t="s">
        <v>428</v>
      </c>
      <c r="I71" s="138">
        <v>4.8140359999999998E-3</v>
      </c>
      <c r="J71" s="138">
        <v>3.8512287999999999E-2</v>
      </c>
      <c r="K71" s="138">
        <v>0.1203509</v>
      </c>
      <c r="L71" s="138" t="s">
        <v>428</v>
      </c>
      <c r="M71" s="138" t="s">
        <v>428</v>
      </c>
      <c r="N71" s="138" t="s">
        <v>428</v>
      </c>
      <c r="O71" s="138" t="s">
        <v>428</v>
      </c>
      <c r="P71" s="138" t="s">
        <v>428</v>
      </c>
      <c r="Q71" s="138" t="s">
        <v>428</v>
      </c>
      <c r="R71" s="138" t="s">
        <v>428</v>
      </c>
      <c r="S71" s="138" t="s">
        <v>428</v>
      </c>
      <c r="T71" s="138" t="s">
        <v>428</v>
      </c>
      <c r="U71" s="138" t="s">
        <v>428</v>
      </c>
      <c r="V71" s="138" t="s">
        <v>428</v>
      </c>
      <c r="W71" s="138" t="s">
        <v>428</v>
      </c>
      <c r="X71" s="138" t="s">
        <v>428</v>
      </c>
      <c r="Y71" s="138" t="s">
        <v>428</v>
      </c>
      <c r="Z71" s="138" t="s">
        <v>428</v>
      </c>
      <c r="AA71" s="138" t="s">
        <v>428</v>
      </c>
      <c r="AB71" s="138" t="s">
        <v>428</v>
      </c>
      <c r="AC71" s="138" t="s">
        <v>428</v>
      </c>
      <c r="AD71" s="138" t="s">
        <v>428</v>
      </c>
      <c r="AE71" s="55"/>
      <c r="AF71" s="147" t="s">
        <v>428</v>
      </c>
      <c r="AG71" s="147" t="s">
        <v>428</v>
      </c>
      <c r="AH71" s="147" t="s">
        <v>428</v>
      </c>
      <c r="AI71" s="147" t="s">
        <v>428</v>
      </c>
      <c r="AJ71" s="147" t="s">
        <v>428</v>
      </c>
      <c r="AK71" s="147" t="s">
        <v>430</v>
      </c>
      <c r="AL71" s="45" t="s">
        <v>412</v>
      </c>
    </row>
    <row r="72" spans="1:38" s="2" customFormat="1" ht="26.25" customHeight="1" thickBot="1" x14ac:dyDescent="0.25">
      <c r="A72" s="65" t="s">
        <v>53</v>
      </c>
      <c r="B72" s="65" t="s">
        <v>179</v>
      </c>
      <c r="C72" s="66" t="s">
        <v>180</v>
      </c>
      <c r="D72" s="67"/>
      <c r="E72" s="138" t="s">
        <v>430</v>
      </c>
      <c r="F72" s="138" t="s">
        <v>430</v>
      </c>
      <c r="G72" s="138" t="s">
        <v>430</v>
      </c>
      <c r="H72" s="138" t="s">
        <v>430</v>
      </c>
      <c r="I72" s="138" t="s">
        <v>430</v>
      </c>
      <c r="J72" s="138" t="s">
        <v>430</v>
      </c>
      <c r="K72" s="138" t="s">
        <v>430</v>
      </c>
      <c r="L72" s="138" t="s">
        <v>430</v>
      </c>
      <c r="M72" s="138" t="s">
        <v>430</v>
      </c>
      <c r="N72" s="138" t="s">
        <v>430</v>
      </c>
      <c r="O72" s="138" t="s">
        <v>430</v>
      </c>
      <c r="P72" s="138" t="s">
        <v>430</v>
      </c>
      <c r="Q72" s="138" t="s">
        <v>430</v>
      </c>
      <c r="R72" s="138" t="s">
        <v>430</v>
      </c>
      <c r="S72" s="138" t="s">
        <v>430</v>
      </c>
      <c r="T72" s="138" t="s">
        <v>430</v>
      </c>
      <c r="U72" s="138" t="s">
        <v>430</v>
      </c>
      <c r="V72" s="138" t="s">
        <v>430</v>
      </c>
      <c r="W72" s="138" t="s">
        <v>430</v>
      </c>
      <c r="X72" s="138" t="s">
        <v>430</v>
      </c>
      <c r="Y72" s="138" t="s">
        <v>430</v>
      </c>
      <c r="Z72" s="138" t="s">
        <v>430</v>
      </c>
      <c r="AA72" s="138" t="s">
        <v>430</v>
      </c>
      <c r="AB72" s="138" t="s">
        <v>430</v>
      </c>
      <c r="AC72" s="138" t="s">
        <v>430</v>
      </c>
      <c r="AD72" s="138" t="s">
        <v>430</v>
      </c>
      <c r="AE72" s="55"/>
      <c r="AF72" s="147" t="s">
        <v>428</v>
      </c>
      <c r="AG72" s="147" t="s">
        <v>428</v>
      </c>
      <c r="AH72" s="147" t="s">
        <v>428</v>
      </c>
      <c r="AI72" s="147" t="s">
        <v>428</v>
      </c>
      <c r="AJ72" s="147" t="s">
        <v>428</v>
      </c>
      <c r="AK72" s="147" t="s">
        <v>442</v>
      </c>
      <c r="AL72" s="45" t="s">
        <v>181</v>
      </c>
    </row>
    <row r="73" spans="1:38" s="2" customFormat="1" ht="26.25" customHeight="1" thickBot="1" x14ac:dyDescent="0.25">
      <c r="A73" s="65" t="s">
        <v>53</v>
      </c>
      <c r="B73" s="65" t="s">
        <v>182</v>
      </c>
      <c r="C73" s="66" t="s">
        <v>183</v>
      </c>
      <c r="D73" s="67"/>
      <c r="E73" s="138" t="s">
        <v>428</v>
      </c>
      <c r="F73" s="138" t="s">
        <v>428</v>
      </c>
      <c r="G73" s="138" t="s">
        <v>428</v>
      </c>
      <c r="H73" s="138" t="s">
        <v>428</v>
      </c>
      <c r="I73" s="138">
        <v>3.9409800000000001E-4</v>
      </c>
      <c r="J73" s="138">
        <v>5.583055E-4</v>
      </c>
      <c r="K73" s="138">
        <v>6.5683000000000007E-4</v>
      </c>
      <c r="L73" s="138" t="s">
        <v>428</v>
      </c>
      <c r="M73" s="138" t="s">
        <v>428</v>
      </c>
      <c r="N73" s="138">
        <v>1.5552470588235294E-2</v>
      </c>
      <c r="O73" s="138">
        <v>4.0046470588235296E-4</v>
      </c>
      <c r="P73" s="138" t="s">
        <v>428</v>
      </c>
      <c r="Q73" s="138">
        <v>6.4385294117647062E-4</v>
      </c>
      <c r="R73" s="138">
        <v>2.360794117647059E-3</v>
      </c>
      <c r="S73" s="138" t="s">
        <v>428</v>
      </c>
      <c r="T73" s="138">
        <v>1.0730882352941178E-3</v>
      </c>
      <c r="U73" s="138" t="s">
        <v>428</v>
      </c>
      <c r="V73" s="138">
        <v>1.0830882352941178E-2</v>
      </c>
      <c r="W73" s="138" t="s">
        <v>428</v>
      </c>
      <c r="X73" s="138" t="s">
        <v>428</v>
      </c>
      <c r="Y73" s="138" t="s">
        <v>428</v>
      </c>
      <c r="Z73" s="138" t="s">
        <v>428</v>
      </c>
      <c r="AA73" s="138" t="s">
        <v>428</v>
      </c>
      <c r="AB73" s="138" t="s">
        <v>428</v>
      </c>
      <c r="AC73" s="138" t="s">
        <v>430</v>
      </c>
      <c r="AD73" s="138" t="s">
        <v>428</v>
      </c>
      <c r="AE73" s="55"/>
      <c r="AF73" s="147" t="s">
        <v>428</v>
      </c>
      <c r="AG73" s="147" t="s">
        <v>428</v>
      </c>
      <c r="AH73" s="147" t="s">
        <v>428</v>
      </c>
      <c r="AI73" s="147" t="s">
        <v>428</v>
      </c>
      <c r="AJ73" s="147" t="s">
        <v>428</v>
      </c>
      <c r="AK73" s="147" t="s">
        <v>442</v>
      </c>
      <c r="AL73" s="45" t="s">
        <v>184</v>
      </c>
    </row>
    <row r="74" spans="1:38" s="2" customFormat="1" ht="26.25" customHeight="1" thickBot="1" x14ac:dyDescent="0.25">
      <c r="A74" s="65" t="s">
        <v>53</v>
      </c>
      <c r="B74" s="65" t="s">
        <v>185</v>
      </c>
      <c r="C74" s="66" t="s">
        <v>186</v>
      </c>
      <c r="D74" s="67"/>
      <c r="E74" s="138" t="s">
        <v>430</v>
      </c>
      <c r="F74" s="138" t="s">
        <v>430</v>
      </c>
      <c r="G74" s="138" t="s">
        <v>430</v>
      </c>
      <c r="H74" s="138" t="s">
        <v>430</v>
      </c>
      <c r="I74" s="138" t="s">
        <v>430</v>
      </c>
      <c r="J74" s="138" t="s">
        <v>430</v>
      </c>
      <c r="K74" s="138" t="s">
        <v>430</v>
      </c>
      <c r="L74" s="138" t="s">
        <v>430</v>
      </c>
      <c r="M74" s="138" t="s">
        <v>430</v>
      </c>
      <c r="N74" s="138" t="s">
        <v>430</v>
      </c>
      <c r="O74" s="138" t="s">
        <v>430</v>
      </c>
      <c r="P74" s="138" t="s">
        <v>430</v>
      </c>
      <c r="Q74" s="138" t="s">
        <v>430</v>
      </c>
      <c r="R74" s="138" t="s">
        <v>430</v>
      </c>
      <c r="S74" s="138" t="s">
        <v>430</v>
      </c>
      <c r="T74" s="138" t="s">
        <v>430</v>
      </c>
      <c r="U74" s="138" t="s">
        <v>430</v>
      </c>
      <c r="V74" s="138" t="s">
        <v>430</v>
      </c>
      <c r="W74" s="138" t="s">
        <v>430</v>
      </c>
      <c r="X74" s="138" t="s">
        <v>430</v>
      </c>
      <c r="Y74" s="138" t="s">
        <v>430</v>
      </c>
      <c r="Z74" s="138" t="s">
        <v>430</v>
      </c>
      <c r="AA74" s="138" t="s">
        <v>430</v>
      </c>
      <c r="AB74" s="138" t="s">
        <v>430</v>
      </c>
      <c r="AC74" s="138" t="s">
        <v>430</v>
      </c>
      <c r="AD74" s="138" t="s">
        <v>428</v>
      </c>
      <c r="AE74" s="55"/>
      <c r="AF74" s="147" t="s">
        <v>428</v>
      </c>
      <c r="AG74" s="147" t="s">
        <v>428</v>
      </c>
      <c r="AH74" s="147" t="s">
        <v>428</v>
      </c>
      <c r="AI74" s="147" t="s">
        <v>428</v>
      </c>
      <c r="AJ74" s="147" t="s">
        <v>428</v>
      </c>
      <c r="AK74" s="147" t="s">
        <v>430</v>
      </c>
      <c r="AL74" s="45" t="s">
        <v>187</v>
      </c>
    </row>
    <row r="75" spans="1:38" s="2" customFormat="1" ht="26.25" customHeight="1" thickBot="1" x14ac:dyDescent="0.25">
      <c r="A75" s="65" t="s">
        <v>53</v>
      </c>
      <c r="B75" s="65" t="s">
        <v>188</v>
      </c>
      <c r="C75" s="66" t="s">
        <v>189</v>
      </c>
      <c r="D75" s="72"/>
      <c r="E75" s="138" t="s">
        <v>430</v>
      </c>
      <c r="F75" s="138" t="s">
        <v>430</v>
      </c>
      <c r="G75" s="138" t="s">
        <v>430</v>
      </c>
      <c r="H75" s="138" t="s">
        <v>430</v>
      </c>
      <c r="I75" s="138" t="s">
        <v>430</v>
      </c>
      <c r="J75" s="138" t="s">
        <v>430</v>
      </c>
      <c r="K75" s="138" t="s">
        <v>430</v>
      </c>
      <c r="L75" s="138" t="s">
        <v>430</v>
      </c>
      <c r="M75" s="138" t="s">
        <v>430</v>
      </c>
      <c r="N75" s="138" t="s">
        <v>430</v>
      </c>
      <c r="O75" s="138" t="s">
        <v>430</v>
      </c>
      <c r="P75" s="138" t="s">
        <v>430</v>
      </c>
      <c r="Q75" s="138" t="s">
        <v>430</v>
      </c>
      <c r="R75" s="138" t="s">
        <v>430</v>
      </c>
      <c r="S75" s="138" t="s">
        <v>430</v>
      </c>
      <c r="T75" s="138" t="s">
        <v>430</v>
      </c>
      <c r="U75" s="138" t="s">
        <v>430</v>
      </c>
      <c r="V75" s="138" t="s">
        <v>430</v>
      </c>
      <c r="W75" s="138" t="s">
        <v>430</v>
      </c>
      <c r="X75" s="138" t="s">
        <v>430</v>
      </c>
      <c r="Y75" s="138" t="s">
        <v>430</v>
      </c>
      <c r="Z75" s="138" t="s">
        <v>430</v>
      </c>
      <c r="AA75" s="138" t="s">
        <v>430</v>
      </c>
      <c r="AB75" s="138" t="s">
        <v>430</v>
      </c>
      <c r="AC75" s="138" t="s">
        <v>430</v>
      </c>
      <c r="AD75" s="138" t="s">
        <v>430</v>
      </c>
      <c r="AE75" s="55"/>
      <c r="AF75" s="147" t="s">
        <v>428</v>
      </c>
      <c r="AG75" s="147" t="s">
        <v>428</v>
      </c>
      <c r="AH75" s="147" t="s">
        <v>428</v>
      </c>
      <c r="AI75" s="147" t="s">
        <v>428</v>
      </c>
      <c r="AJ75" s="147" t="s">
        <v>428</v>
      </c>
      <c r="AK75" s="147" t="s">
        <v>430</v>
      </c>
      <c r="AL75" s="45" t="s">
        <v>190</v>
      </c>
    </row>
    <row r="76" spans="1:38" s="2" customFormat="1" ht="26.25" customHeight="1" thickBot="1" x14ac:dyDescent="0.25">
      <c r="A76" s="65" t="s">
        <v>53</v>
      </c>
      <c r="B76" s="65" t="s">
        <v>191</v>
      </c>
      <c r="C76" s="66" t="s">
        <v>192</v>
      </c>
      <c r="D76" s="67"/>
      <c r="E76" s="138" t="s">
        <v>430</v>
      </c>
      <c r="F76" s="138" t="s">
        <v>430</v>
      </c>
      <c r="G76" s="138" t="s">
        <v>430</v>
      </c>
      <c r="H76" s="138" t="s">
        <v>430</v>
      </c>
      <c r="I76" s="138" t="s">
        <v>430</v>
      </c>
      <c r="J76" s="138" t="s">
        <v>430</v>
      </c>
      <c r="K76" s="138" t="s">
        <v>430</v>
      </c>
      <c r="L76" s="138" t="s">
        <v>430</v>
      </c>
      <c r="M76" s="138" t="s">
        <v>430</v>
      </c>
      <c r="N76" s="138" t="s">
        <v>430</v>
      </c>
      <c r="O76" s="138" t="s">
        <v>430</v>
      </c>
      <c r="P76" s="138" t="s">
        <v>430</v>
      </c>
      <c r="Q76" s="138" t="s">
        <v>430</v>
      </c>
      <c r="R76" s="138" t="s">
        <v>430</v>
      </c>
      <c r="S76" s="138" t="s">
        <v>430</v>
      </c>
      <c r="T76" s="138" t="s">
        <v>430</v>
      </c>
      <c r="U76" s="138" t="s">
        <v>430</v>
      </c>
      <c r="V76" s="138" t="s">
        <v>430</v>
      </c>
      <c r="W76" s="138" t="s">
        <v>429</v>
      </c>
      <c r="X76" s="138" t="s">
        <v>442</v>
      </c>
      <c r="Y76" s="138" t="s">
        <v>442</v>
      </c>
      <c r="Z76" s="138" t="s">
        <v>442</v>
      </c>
      <c r="AA76" s="138" t="s">
        <v>442</v>
      </c>
      <c r="AB76" s="138" t="s">
        <v>442</v>
      </c>
      <c r="AC76" s="138" t="s">
        <v>430</v>
      </c>
      <c r="AD76" s="138" t="s">
        <v>429</v>
      </c>
      <c r="AE76" s="55"/>
      <c r="AF76" s="147" t="s">
        <v>428</v>
      </c>
      <c r="AG76" s="147" t="s">
        <v>428</v>
      </c>
      <c r="AH76" s="147" t="s">
        <v>428</v>
      </c>
      <c r="AI76" s="147" t="s">
        <v>428</v>
      </c>
      <c r="AJ76" s="147" t="s">
        <v>428</v>
      </c>
      <c r="AK76" s="147" t="s">
        <v>442</v>
      </c>
      <c r="AL76" s="45" t="s">
        <v>193</v>
      </c>
    </row>
    <row r="77" spans="1:38" s="2" customFormat="1" ht="26.25" customHeight="1" thickBot="1" x14ac:dyDescent="0.25">
      <c r="A77" s="65" t="s">
        <v>53</v>
      </c>
      <c r="B77" s="65" t="s">
        <v>194</v>
      </c>
      <c r="C77" s="66" t="s">
        <v>195</v>
      </c>
      <c r="D77" s="67"/>
      <c r="E77" s="138" t="s">
        <v>430</v>
      </c>
      <c r="F77" s="138" t="s">
        <v>430</v>
      </c>
      <c r="G77" s="138" t="s">
        <v>430</v>
      </c>
      <c r="H77" s="138" t="s">
        <v>430</v>
      </c>
      <c r="I77" s="138" t="s">
        <v>430</v>
      </c>
      <c r="J77" s="138" t="s">
        <v>430</v>
      </c>
      <c r="K77" s="138" t="s">
        <v>430</v>
      </c>
      <c r="L77" s="138" t="s">
        <v>430</v>
      </c>
      <c r="M77" s="138" t="s">
        <v>430</v>
      </c>
      <c r="N77" s="138" t="s">
        <v>430</v>
      </c>
      <c r="O77" s="138" t="s">
        <v>430</v>
      </c>
      <c r="P77" s="138" t="s">
        <v>430</v>
      </c>
      <c r="Q77" s="138" t="s">
        <v>430</v>
      </c>
      <c r="R77" s="138" t="s">
        <v>430</v>
      </c>
      <c r="S77" s="138" t="s">
        <v>430</v>
      </c>
      <c r="T77" s="138" t="s">
        <v>430</v>
      </c>
      <c r="U77" s="138" t="s">
        <v>430</v>
      </c>
      <c r="V77" s="138" t="s">
        <v>430</v>
      </c>
      <c r="W77" s="138" t="s">
        <v>430</v>
      </c>
      <c r="X77" s="138" t="s">
        <v>430</v>
      </c>
      <c r="Y77" s="138" t="s">
        <v>430</v>
      </c>
      <c r="Z77" s="138" t="s">
        <v>430</v>
      </c>
      <c r="AA77" s="138" t="s">
        <v>430</v>
      </c>
      <c r="AB77" s="138" t="s">
        <v>430</v>
      </c>
      <c r="AC77" s="138" t="s">
        <v>430</v>
      </c>
      <c r="AD77" s="138" t="s">
        <v>430</v>
      </c>
      <c r="AE77" s="55"/>
      <c r="AF77" s="147" t="s">
        <v>428</v>
      </c>
      <c r="AG77" s="147" t="s">
        <v>428</v>
      </c>
      <c r="AH77" s="147" t="s">
        <v>428</v>
      </c>
      <c r="AI77" s="147" t="s">
        <v>428</v>
      </c>
      <c r="AJ77" s="147" t="s">
        <v>428</v>
      </c>
      <c r="AK77" s="147" t="s">
        <v>430</v>
      </c>
      <c r="AL77" s="45" t="s">
        <v>196</v>
      </c>
    </row>
    <row r="78" spans="1:38" s="2" customFormat="1" ht="26.25" customHeight="1" thickBot="1" x14ac:dyDescent="0.25">
      <c r="A78" s="65" t="s">
        <v>53</v>
      </c>
      <c r="B78" s="65" t="s">
        <v>197</v>
      </c>
      <c r="C78" s="66" t="s">
        <v>198</v>
      </c>
      <c r="D78" s="67"/>
      <c r="E78" s="138" t="s">
        <v>430</v>
      </c>
      <c r="F78" s="138" t="s">
        <v>430</v>
      </c>
      <c r="G78" s="138" t="s">
        <v>430</v>
      </c>
      <c r="H78" s="138" t="s">
        <v>430</v>
      </c>
      <c r="I78" s="138" t="s">
        <v>430</v>
      </c>
      <c r="J78" s="138" t="s">
        <v>430</v>
      </c>
      <c r="K78" s="138" t="s">
        <v>430</v>
      </c>
      <c r="L78" s="138" t="s">
        <v>430</v>
      </c>
      <c r="M78" s="138" t="s">
        <v>430</v>
      </c>
      <c r="N78" s="138" t="s">
        <v>430</v>
      </c>
      <c r="O78" s="138" t="s">
        <v>430</v>
      </c>
      <c r="P78" s="138" t="s">
        <v>430</v>
      </c>
      <c r="Q78" s="138" t="s">
        <v>430</v>
      </c>
      <c r="R78" s="138" t="s">
        <v>430</v>
      </c>
      <c r="S78" s="138" t="s">
        <v>430</v>
      </c>
      <c r="T78" s="138" t="s">
        <v>430</v>
      </c>
      <c r="U78" s="138" t="s">
        <v>430</v>
      </c>
      <c r="V78" s="138" t="s">
        <v>430</v>
      </c>
      <c r="W78" s="138" t="s">
        <v>430</v>
      </c>
      <c r="X78" s="138" t="s">
        <v>430</v>
      </c>
      <c r="Y78" s="138" t="s">
        <v>430</v>
      </c>
      <c r="Z78" s="138" t="s">
        <v>430</v>
      </c>
      <c r="AA78" s="138" t="s">
        <v>430</v>
      </c>
      <c r="AB78" s="138" t="s">
        <v>430</v>
      </c>
      <c r="AC78" s="138" t="s">
        <v>430</v>
      </c>
      <c r="AD78" s="138" t="s">
        <v>430</v>
      </c>
      <c r="AE78" s="55"/>
      <c r="AF78" s="147" t="s">
        <v>428</v>
      </c>
      <c r="AG78" s="147" t="s">
        <v>428</v>
      </c>
      <c r="AH78" s="147" t="s">
        <v>428</v>
      </c>
      <c r="AI78" s="147" t="s">
        <v>428</v>
      </c>
      <c r="AJ78" s="147" t="s">
        <v>428</v>
      </c>
      <c r="AK78" s="147" t="s">
        <v>430</v>
      </c>
      <c r="AL78" s="45" t="s">
        <v>199</v>
      </c>
    </row>
    <row r="79" spans="1:38" s="2" customFormat="1" ht="26.25" customHeight="1" thickBot="1" x14ac:dyDescent="0.25">
      <c r="A79" s="65" t="s">
        <v>53</v>
      </c>
      <c r="B79" s="65" t="s">
        <v>200</v>
      </c>
      <c r="C79" s="66" t="s">
        <v>201</v>
      </c>
      <c r="D79" s="67"/>
      <c r="E79" s="138" t="s">
        <v>430</v>
      </c>
      <c r="F79" s="138" t="s">
        <v>430</v>
      </c>
      <c r="G79" s="138" t="s">
        <v>430</v>
      </c>
      <c r="H79" s="138" t="s">
        <v>430</v>
      </c>
      <c r="I79" s="138" t="s">
        <v>430</v>
      </c>
      <c r="J79" s="138" t="s">
        <v>430</v>
      </c>
      <c r="K79" s="138" t="s">
        <v>430</v>
      </c>
      <c r="L79" s="138" t="s">
        <v>430</v>
      </c>
      <c r="M79" s="138" t="s">
        <v>430</v>
      </c>
      <c r="N79" s="138" t="s">
        <v>430</v>
      </c>
      <c r="O79" s="138" t="s">
        <v>430</v>
      </c>
      <c r="P79" s="138" t="s">
        <v>430</v>
      </c>
      <c r="Q79" s="138" t="s">
        <v>430</v>
      </c>
      <c r="R79" s="138" t="s">
        <v>430</v>
      </c>
      <c r="S79" s="138" t="s">
        <v>430</v>
      </c>
      <c r="T79" s="138" t="s">
        <v>430</v>
      </c>
      <c r="U79" s="138" t="s">
        <v>430</v>
      </c>
      <c r="V79" s="138" t="s">
        <v>430</v>
      </c>
      <c r="W79" s="138" t="s">
        <v>430</v>
      </c>
      <c r="X79" s="138" t="s">
        <v>430</v>
      </c>
      <c r="Y79" s="138" t="s">
        <v>430</v>
      </c>
      <c r="Z79" s="138" t="s">
        <v>430</v>
      </c>
      <c r="AA79" s="138" t="s">
        <v>430</v>
      </c>
      <c r="AB79" s="138" t="s">
        <v>430</v>
      </c>
      <c r="AC79" s="138" t="s">
        <v>430</v>
      </c>
      <c r="AD79" s="138" t="s">
        <v>430</v>
      </c>
      <c r="AE79" s="55"/>
      <c r="AF79" s="147" t="s">
        <v>428</v>
      </c>
      <c r="AG79" s="147" t="s">
        <v>428</v>
      </c>
      <c r="AH79" s="147" t="s">
        <v>428</v>
      </c>
      <c r="AI79" s="147" t="s">
        <v>428</v>
      </c>
      <c r="AJ79" s="147" t="s">
        <v>428</v>
      </c>
      <c r="AK79" s="147" t="s">
        <v>430</v>
      </c>
      <c r="AL79" s="45" t="s">
        <v>202</v>
      </c>
    </row>
    <row r="80" spans="1:38" s="2" customFormat="1" ht="26.25" customHeight="1" thickBot="1" x14ac:dyDescent="0.25">
      <c r="A80" s="65" t="s">
        <v>53</v>
      </c>
      <c r="B80" s="69" t="s">
        <v>203</v>
      </c>
      <c r="C80" s="71" t="s">
        <v>204</v>
      </c>
      <c r="D80" s="67"/>
      <c r="E80" s="138" t="s">
        <v>428</v>
      </c>
      <c r="F80" s="138" t="s">
        <v>428</v>
      </c>
      <c r="G80" s="138" t="s">
        <v>428</v>
      </c>
      <c r="H80" s="138" t="s">
        <v>428</v>
      </c>
      <c r="I80" s="138" t="s">
        <v>428</v>
      </c>
      <c r="J80" s="138" t="s">
        <v>428</v>
      </c>
      <c r="K80" s="138" t="s">
        <v>428</v>
      </c>
      <c r="L80" s="138" t="s">
        <v>428</v>
      </c>
      <c r="M80" s="138" t="s">
        <v>428</v>
      </c>
      <c r="N80" s="138">
        <v>3.0000000000000003E-4</v>
      </c>
      <c r="O80" s="138">
        <v>2.0000000000000001E-4</v>
      </c>
      <c r="P80" s="138" t="s">
        <v>428</v>
      </c>
      <c r="Q80" s="138" t="s">
        <v>428</v>
      </c>
      <c r="R80" s="138" t="s">
        <v>428</v>
      </c>
      <c r="S80" s="138" t="s">
        <v>428</v>
      </c>
      <c r="T80" s="138" t="s">
        <v>428</v>
      </c>
      <c r="U80" s="138" t="s">
        <v>428</v>
      </c>
      <c r="V80" s="138">
        <v>3.0000000000000003E-4</v>
      </c>
      <c r="W80" s="138" t="s">
        <v>428</v>
      </c>
      <c r="X80" s="138" t="s">
        <v>428</v>
      </c>
      <c r="Y80" s="138" t="s">
        <v>428</v>
      </c>
      <c r="Z80" s="138" t="s">
        <v>428</v>
      </c>
      <c r="AA80" s="138" t="s">
        <v>428</v>
      </c>
      <c r="AB80" s="138" t="s">
        <v>428</v>
      </c>
      <c r="AC80" s="138" t="s">
        <v>428</v>
      </c>
      <c r="AD80" s="138" t="s">
        <v>428</v>
      </c>
      <c r="AE80" s="55"/>
      <c r="AF80" s="147" t="s">
        <v>428</v>
      </c>
      <c r="AG80" s="147" t="s">
        <v>428</v>
      </c>
      <c r="AH80" s="147" t="s">
        <v>428</v>
      </c>
      <c r="AI80" s="147" t="s">
        <v>428</v>
      </c>
      <c r="AJ80" s="147" t="s">
        <v>428</v>
      </c>
      <c r="AK80" s="147" t="s">
        <v>430</v>
      </c>
      <c r="AL80" s="45" t="s">
        <v>412</v>
      </c>
    </row>
    <row r="81" spans="1:38" s="2" customFormat="1" ht="26.25" customHeight="1" thickBot="1" x14ac:dyDescent="0.25">
      <c r="A81" s="65" t="s">
        <v>53</v>
      </c>
      <c r="B81" s="69" t="s">
        <v>205</v>
      </c>
      <c r="C81" s="71" t="s">
        <v>206</v>
      </c>
      <c r="D81" s="67"/>
      <c r="E81" s="138" t="s">
        <v>442</v>
      </c>
      <c r="F81" s="138" t="s">
        <v>442</v>
      </c>
      <c r="G81" s="138" t="s">
        <v>442</v>
      </c>
      <c r="H81" s="138" t="s">
        <v>442</v>
      </c>
      <c r="I81" s="138" t="s">
        <v>442</v>
      </c>
      <c r="J81" s="138" t="s">
        <v>442</v>
      </c>
      <c r="K81" s="138" t="s">
        <v>442</v>
      </c>
      <c r="L81" s="138" t="s">
        <v>442</v>
      </c>
      <c r="M81" s="138" t="s">
        <v>442</v>
      </c>
      <c r="N81" s="138" t="s">
        <v>429</v>
      </c>
      <c r="O81" s="138" t="s">
        <v>429</v>
      </c>
      <c r="P81" s="138" t="s">
        <v>429</v>
      </c>
      <c r="Q81" s="138" t="s">
        <v>429</v>
      </c>
      <c r="R81" s="138" t="s">
        <v>429</v>
      </c>
      <c r="S81" s="138" t="s">
        <v>429</v>
      </c>
      <c r="T81" s="138" t="s">
        <v>429</v>
      </c>
      <c r="U81" s="138" t="s">
        <v>429</v>
      </c>
      <c r="V81" s="138" t="s">
        <v>429</v>
      </c>
      <c r="W81" s="138" t="s">
        <v>429</v>
      </c>
      <c r="X81" s="138" t="s">
        <v>429</v>
      </c>
      <c r="Y81" s="138" t="s">
        <v>429</v>
      </c>
      <c r="Z81" s="138" t="s">
        <v>429</v>
      </c>
      <c r="AA81" s="138" t="s">
        <v>429</v>
      </c>
      <c r="AB81" s="138" t="s">
        <v>429</v>
      </c>
      <c r="AC81" s="138" t="s">
        <v>429</v>
      </c>
      <c r="AD81" s="138" t="s">
        <v>429</v>
      </c>
      <c r="AE81" s="55"/>
      <c r="AF81" s="147" t="s">
        <v>428</v>
      </c>
      <c r="AG81" s="147" t="s">
        <v>428</v>
      </c>
      <c r="AH81" s="147" t="s">
        <v>428</v>
      </c>
      <c r="AI81" s="147" t="s">
        <v>428</v>
      </c>
      <c r="AJ81" s="147" t="s">
        <v>428</v>
      </c>
      <c r="AK81" s="147" t="s">
        <v>442</v>
      </c>
      <c r="AL81" s="45" t="s">
        <v>207</v>
      </c>
    </row>
    <row r="82" spans="1:38" s="2" customFormat="1" ht="26.25" customHeight="1" thickBot="1" x14ac:dyDescent="0.25">
      <c r="A82" s="65" t="s">
        <v>208</v>
      </c>
      <c r="B82" s="69" t="s">
        <v>209</v>
      </c>
      <c r="C82" s="75" t="s">
        <v>210</v>
      </c>
      <c r="D82" s="67"/>
      <c r="E82" s="138" t="s">
        <v>428</v>
      </c>
      <c r="F82" s="138">
        <v>10.343848899999999</v>
      </c>
      <c r="G82" s="138" t="s">
        <v>428</v>
      </c>
      <c r="H82" s="138" t="s">
        <v>428</v>
      </c>
      <c r="I82" s="138" t="s">
        <v>442</v>
      </c>
      <c r="J82" s="138" t="s">
        <v>442</v>
      </c>
      <c r="K82" s="138" t="s">
        <v>442</v>
      </c>
      <c r="L82" s="138" t="s">
        <v>442</v>
      </c>
      <c r="M82" s="138" t="s">
        <v>428</v>
      </c>
      <c r="N82" s="138" t="s">
        <v>428</v>
      </c>
      <c r="O82" s="138" t="s">
        <v>428</v>
      </c>
      <c r="P82" s="138" t="s">
        <v>442</v>
      </c>
      <c r="Q82" s="138" t="s">
        <v>428</v>
      </c>
      <c r="R82" s="138" t="s">
        <v>428</v>
      </c>
      <c r="S82" s="138" t="s">
        <v>428</v>
      </c>
      <c r="T82" s="138" t="s">
        <v>428</v>
      </c>
      <c r="U82" s="138" t="s">
        <v>428</v>
      </c>
      <c r="V82" s="138" t="s">
        <v>428</v>
      </c>
      <c r="W82" s="138" t="s">
        <v>428</v>
      </c>
      <c r="X82" s="138" t="s">
        <v>428</v>
      </c>
      <c r="Y82" s="138" t="s">
        <v>428</v>
      </c>
      <c r="Z82" s="138" t="s">
        <v>428</v>
      </c>
      <c r="AA82" s="138" t="s">
        <v>428</v>
      </c>
      <c r="AB82" s="138" t="s">
        <v>428</v>
      </c>
      <c r="AC82" s="138" t="s">
        <v>428</v>
      </c>
      <c r="AD82" s="138" t="s">
        <v>428</v>
      </c>
      <c r="AE82" s="55"/>
      <c r="AF82" s="147" t="s">
        <v>428</v>
      </c>
      <c r="AG82" s="147" t="s">
        <v>428</v>
      </c>
      <c r="AH82" s="147" t="s">
        <v>428</v>
      </c>
      <c r="AI82" s="147" t="s">
        <v>428</v>
      </c>
      <c r="AJ82" s="147" t="s">
        <v>428</v>
      </c>
      <c r="AK82" s="147">
        <v>4574.8999999999996</v>
      </c>
      <c r="AL82" s="45" t="s">
        <v>219</v>
      </c>
    </row>
    <row r="83" spans="1:38" s="2" customFormat="1" ht="26.25" customHeight="1" thickBot="1" x14ac:dyDescent="0.25">
      <c r="A83" s="65" t="s">
        <v>53</v>
      </c>
      <c r="B83" s="76" t="s">
        <v>211</v>
      </c>
      <c r="C83" s="77" t="s">
        <v>212</v>
      </c>
      <c r="D83" s="67"/>
      <c r="E83" s="138" t="s">
        <v>442</v>
      </c>
      <c r="F83" s="138">
        <v>2.8799999999999999E-2</v>
      </c>
      <c r="G83" s="138" t="s">
        <v>442</v>
      </c>
      <c r="H83" s="138" t="s">
        <v>428</v>
      </c>
      <c r="I83" s="138">
        <v>0.18</v>
      </c>
      <c r="J83" s="138">
        <v>3.6</v>
      </c>
      <c r="K83" s="138">
        <v>27</v>
      </c>
      <c r="L83" s="138">
        <v>1.026E-2</v>
      </c>
      <c r="M83" s="138" t="s">
        <v>442</v>
      </c>
      <c r="N83" s="138" t="s">
        <v>428</v>
      </c>
      <c r="O83" s="138" t="s">
        <v>428</v>
      </c>
      <c r="P83" s="138" t="s">
        <v>428</v>
      </c>
      <c r="Q83" s="138" t="s">
        <v>428</v>
      </c>
      <c r="R83" s="138" t="s">
        <v>428</v>
      </c>
      <c r="S83" s="138" t="s">
        <v>428</v>
      </c>
      <c r="T83" s="138" t="s">
        <v>428</v>
      </c>
      <c r="U83" s="138" t="s">
        <v>428</v>
      </c>
      <c r="V83" s="138" t="s">
        <v>428</v>
      </c>
      <c r="W83" s="138" t="s">
        <v>442</v>
      </c>
      <c r="X83" s="138" t="s">
        <v>442</v>
      </c>
      <c r="Y83" s="138" t="s">
        <v>429</v>
      </c>
      <c r="Z83" s="138" t="s">
        <v>442</v>
      </c>
      <c r="AA83" s="138" t="s">
        <v>429</v>
      </c>
      <c r="AB83" s="138" t="s">
        <v>429</v>
      </c>
      <c r="AC83" s="138" t="s">
        <v>442</v>
      </c>
      <c r="AD83" s="138" t="s">
        <v>428</v>
      </c>
      <c r="AE83" s="55"/>
      <c r="AF83" s="147" t="s">
        <v>428</v>
      </c>
      <c r="AG83" s="147" t="s">
        <v>428</v>
      </c>
      <c r="AH83" s="147" t="s">
        <v>428</v>
      </c>
      <c r="AI83" s="147" t="s">
        <v>428</v>
      </c>
      <c r="AJ83" s="147" t="s">
        <v>428</v>
      </c>
      <c r="AK83" s="147">
        <v>1.8</v>
      </c>
      <c r="AL83" s="148" t="s">
        <v>438</v>
      </c>
    </row>
    <row r="84" spans="1:38" s="2" customFormat="1" ht="26.25" customHeight="1" thickBot="1" x14ac:dyDescent="0.25">
      <c r="A84" s="65" t="s">
        <v>53</v>
      </c>
      <c r="B84" s="76" t="s">
        <v>213</v>
      </c>
      <c r="C84" s="77" t="s">
        <v>214</v>
      </c>
      <c r="D84" s="67"/>
      <c r="E84" s="138" t="s">
        <v>428</v>
      </c>
      <c r="F84" s="138" t="s">
        <v>430</v>
      </c>
      <c r="G84" s="138" t="s">
        <v>428</v>
      </c>
      <c r="H84" s="138" t="s">
        <v>430</v>
      </c>
      <c r="I84" s="138" t="s">
        <v>430</v>
      </c>
      <c r="J84" s="138" t="s">
        <v>430</v>
      </c>
      <c r="K84" s="138" t="s">
        <v>430</v>
      </c>
      <c r="L84" s="138" t="s">
        <v>430</v>
      </c>
      <c r="M84" s="138" t="s">
        <v>430</v>
      </c>
      <c r="N84" s="138" t="s">
        <v>430</v>
      </c>
      <c r="O84" s="138" t="s">
        <v>430</v>
      </c>
      <c r="P84" s="138" t="s">
        <v>430</v>
      </c>
      <c r="Q84" s="138" t="s">
        <v>430</v>
      </c>
      <c r="R84" s="138" t="s">
        <v>428</v>
      </c>
      <c r="S84" s="138" t="s">
        <v>428</v>
      </c>
      <c r="T84" s="138" t="s">
        <v>428</v>
      </c>
      <c r="U84" s="138" t="s">
        <v>428</v>
      </c>
      <c r="V84" s="138" t="s">
        <v>428</v>
      </c>
      <c r="W84" s="138" t="s">
        <v>430</v>
      </c>
      <c r="X84" s="138" t="s">
        <v>430</v>
      </c>
      <c r="Y84" s="138" t="s">
        <v>430</v>
      </c>
      <c r="Z84" s="138" t="s">
        <v>430</v>
      </c>
      <c r="AA84" s="138" t="s">
        <v>430</v>
      </c>
      <c r="AB84" s="138" t="s">
        <v>430</v>
      </c>
      <c r="AC84" s="138" t="s">
        <v>430</v>
      </c>
      <c r="AD84" s="138" t="s">
        <v>428</v>
      </c>
      <c r="AE84" s="55"/>
      <c r="AF84" s="147" t="s">
        <v>428</v>
      </c>
      <c r="AG84" s="147" t="s">
        <v>428</v>
      </c>
      <c r="AH84" s="147" t="s">
        <v>428</v>
      </c>
      <c r="AI84" s="147" t="s">
        <v>428</v>
      </c>
      <c r="AJ84" s="147" t="s">
        <v>428</v>
      </c>
      <c r="AK84" s="147" t="s">
        <v>442</v>
      </c>
      <c r="AL84" s="45" t="s">
        <v>412</v>
      </c>
    </row>
    <row r="85" spans="1:38" s="2" customFormat="1" ht="26.25" customHeight="1" thickBot="1" x14ac:dyDescent="0.25">
      <c r="A85" s="65" t="s">
        <v>208</v>
      </c>
      <c r="B85" s="71" t="s">
        <v>215</v>
      </c>
      <c r="C85" s="77" t="s">
        <v>403</v>
      </c>
      <c r="D85" s="67"/>
      <c r="E85" s="138" t="s">
        <v>428</v>
      </c>
      <c r="F85" s="138">
        <v>3.2430017765227928</v>
      </c>
      <c r="G85" s="138" t="s">
        <v>428</v>
      </c>
      <c r="H85" s="138" t="s">
        <v>428</v>
      </c>
      <c r="I85" s="138" t="s">
        <v>428</v>
      </c>
      <c r="J85" s="138" t="s">
        <v>428</v>
      </c>
      <c r="K85" s="138" t="s">
        <v>428</v>
      </c>
      <c r="L85" s="138" t="s">
        <v>428</v>
      </c>
      <c r="M85" s="138" t="s">
        <v>428</v>
      </c>
      <c r="N85" s="138" t="s">
        <v>428</v>
      </c>
      <c r="O85" s="138" t="s">
        <v>428</v>
      </c>
      <c r="P85" s="138" t="s">
        <v>428</v>
      </c>
      <c r="Q85" s="138" t="s">
        <v>428</v>
      </c>
      <c r="R85" s="138" t="s">
        <v>428</v>
      </c>
      <c r="S85" s="138" t="s">
        <v>428</v>
      </c>
      <c r="T85" s="138" t="s">
        <v>428</v>
      </c>
      <c r="U85" s="138" t="s">
        <v>428</v>
      </c>
      <c r="V85" s="138" t="s">
        <v>428</v>
      </c>
      <c r="W85" s="138" t="s">
        <v>428</v>
      </c>
      <c r="X85" s="138" t="s">
        <v>428</v>
      </c>
      <c r="Y85" s="138" t="s">
        <v>428</v>
      </c>
      <c r="Z85" s="138" t="s">
        <v>428</v>
      </c>
      <c r="AA85" s="138" t="s">
        <v>428</v>
      </c>
      <c r="AB85" s="138" t="s">
        <v>428</v>
      </c>
      <c r="AC85" s="138" t="s">
        <v>428</v>
      </c>
      <c r="AD85" s="138" t="s">
        <v>428</v>
      </c>
      <c r="AE85" s="55"/>
      <c r="AF85" s="147" t="s">
        <v>428</v>
      </c>
      <c r="AG85" s="147" t="s">
        <v>428</v>
      </c>
      <c r="AH85" s="147" t="s">
        <v>428</v>
      </c>
      <c r="AI85" s="147" t="s">
        <v>428</v>
      </c>
      <c r="AJ85" s="147" t="s">
        <v>428</v>
      </c>
      <c r="AK85" s="147" t="s">
        <v>442</v>
      </c>
      <c r="AL85" s="45" t="s">
        <v>216</v>
      </c>
    </row>
    <row r="86" spans="1:38" s="2" customFormat="1" ht="26.25" customHeight="1" thickBot="1" x14ac:dyDescent="0.25">
      <c r="A86" s="65" t="s">
        <v>208</v>
      </c>
      <c r="B86" s="71" t="s">
        <v>217</v>
      </c>
      <c r="C86" s="75" t="s">
        <v>218</v>
      </c>
      <c r="D86" s="67"/>
      <c r="E86" s="138" t="s">
        <v>428</v>
      </c>
      <c r="F86" s="138">
        <v>0.7882831969584746</v>
      </c>
      <c r="G86" s="138" t="s">
        <v>428</v>
      </c>
      <c r="H86" s="138" t="s">
        <v>428</v>
      </c>
      <c r="I86" s="138" t="s">
        <v>442</v>
      </c>
      <c r="J86" s="138" t="s">
        <v>442</v>
      </c>
      <c r="K86" s="138" t="s">
        <v>442</v>
      </c>
      <c r="L86" s="138" t="s">
        <v>442</v>
      </c>
      <c r="M86" s="138" t="s">
        <v>428</v>
      </c>
      <c r="N86" s="138" t="s">
        <v>428</v>
      </c>
      <c r="O86" s="138" t="s">
        <v>428</v>
      </c>
      <c r="P86" s="138" t="s">
        <v>428</v>
      </c>
      <c r="Q86" s="138" t="s">
        <v>428</v>
      </c>
      <c r="R86" s="138" t="s">
        <v>428</v>
      </c>
      <c r="S86" s="138" t="s">
        <v>428</v>
      </c>
      <c r="T86" s="138" t="s">
        <v>428</v>
      </c>
      <c r="U86" s="138" t="s">
        <v>428</v>
      </c>
      <c r="V86" s="138" t="s">
        <v>428</v>
      </c>
      <c r="W86" s="138" t="s">
        <v>428</v>
      </c>
      <c r="X86" s="138" t="s">
        <v>428</v>
      </c>
      <c r="Y86" s="138" t="s">
        <v>428</v>
      </c>
      <c r="Z86" s="138" t="s">
        <v>428</v>
      </c>
      <c r="AA86" s="138" t="s">
        <v>428</v>
      </c>
      <c r="AB86" s="138" t="s">
        <v>428</v>
      </c>
      <c r="AC86" s="138" t="s">
        <v>428</v>
      </c>
      <c r="AD86" s="138" t="s">
        <v>428</v>
      </c>
      <c r="AE86" s="55"/>
      <c r="AF86" s="147" t="s">
        <v>428</v>
      </c>
      <c r="AG86" s="147" t="s">
        <v>428</v>
      </c>
      <c r="AH86" s="147" t="s">
        <v>428</v>
      </c>
      <c r="AI86" s="147" t="s">
        <v>428</v>
      </c>
      <c r="AJ86" s="147" t="s">
        <v>428</v>
      </c>
      <c r="AK86" s="147">
        <v>1.7136591238227712</v>
      </c>
      <c r="AL86" s="45" t="s">
        <v>219</v>
      </c>
    </row>
    <row r="87" spans="1:38" s="2" customFormat="1" ht="26.25" customHeight="1" thickBot="1" x14ac:dyDescent="0.25">
      <c r="A87" s="65" t="s">
        <v>208</v>
      </c>
      <c r="B87" s="71" t="s">
        <v>220</v>
      </c>
      <c r="C87" s="75" t="s">
        <v>221</v>
      </c>
      <c r="D87" s="67"/>
      <c r="E87" s="138" t="s">
        <v>428</v>
      </c>
      <c r="F87" s="138">
        <v>5.7507626442388438E-2</v>
      </c>
      <c r="G87" s="138" t="s">
        <v>428</v>
      </c>
      <c r="H87" s="138" t="s">
        <v>428</v>
      </c>
      <c r="I87" s="138" t="s">
        <v>442</v>
      </c>
      <c r="J87" s="138" t="s">
        <v>442</v>
      </c>
      <c r="K87" s="138" t="s">
        <v>442</v>
      </c>
      <c r="L87" s="138" t="s">
        <v>442</v>
      </c>
      <c r="M87" s="138" t="s">
        <v>428</v>
      </c>
      <c r="N87" s="138" t="s">
        <v>428</v>
      </c>
      <c r="O87" s="138" t="s">
        <v>428</v>
      </c>
      <c r="P87" s="138" t="s">
        <v>428</v>
      </c>
      <c r="Q87" s="138" t="s">
        <v>428</v>
      </c>
      <c r="R87" s="138" t="s">
        <v>428</v>
      </c>
      <c r="S87" s="138" t="s">
        <v>428</v>
      </c>
      <c r="T87" s="138" t="s">
        <v>428</v>
      </c>
      <c r="U87" s="138" t="s">
        <v>428</v>
      </c>
      <c r="V87" s="138" t="s">
        <v>428</v>
      </c>
      <c r="W87" s="138" t="s">
        <v>428</v>
      </c>
      <c r="X87" s="138" t="s">
        <v>428</v>
      </c>
      <c r="Y87" s="138" t="s">
        <v>428</v>
      </c>
      <c r="Z87" s="138" t="s">
        <v>428</v>
      </c>
      <c r="AA87" s="138" t="s">
        <v>428</v>
      </c>
      <c r="AB87" s="138" t="s">
        <v>428</v>
      </c>
      <c r="AC87" s="138" t="s">
        <v>428</v>
      </c>
      <c r="AD87" s="138" t="s">
        <v>428</v>
      </c>
      <c r="AE87" s="55"/>
      <c r="AF87" s="147" t="s">
        <v>428</v>
      </c>
      <c r="AG87" s="147" t="s">
        <v>428</v>
      </c>
      <c r="AH87" s="147" t="s">
        <v>428</v>
      </c>
      <c r="AI87" s="147" t="s">
        <v>428</v>
      </c>
      <c r="AJ87" s="147" t="s">
        <v>428</v>
      </c>
      <c r="AK87" s="147">
        <v>9.1888123377229333E-2</v>
      </c>
      <c r="AL87" s="45" t="s">
        <v>219</v>
      </c>
    </row>
    <row r="88" spans="1:38" s="2" customFormat="1" ht="26.25" customHeight="1" thickBot="1" x14ac:dyDescent="0.25">
      <c r="A88" s="65" t="s">
        <v>208</v>
      </c>
      <c r="B88" s="71" t="s">
        <v>222</v>
      </c>
      <c r="C88" s="75" t="s">
        <v>223</v>
      </c>
      <c r="D88" s="67"/>
      <c r="E88" s="138" t="s">
        <v>442</v>
      </c>
      <c r="F88" s="138">
        <v>0.80874855763963971</v>
      </c>
      <c r="G88" s="138" t="s">
        <v>442</v>
      </c>
      <c r="H88" s="138" t="s">
        <v>442</v>
      </c>
      <c r="I88" s="138" t="s">
        <v>442</v>
      </c>
      <c r="J88" s="138" t="s">
        <v>442</v>
      </c>
      <c r="K88" s="138" t="s">
        <v>442</v>
      </c>
      <c r="L88" s="138" t="s">
        <v>442</v>
      </c>
      <c r="M88" s="138" t="s">
        <v>442</v>
      </c>
      <c r="N88" s="138" t="s">
        <v>442</v>
      </c>
      <c r="O88" s="138" t="s">
        <v>442</v>
      </c>
      <c r="P88" s="138" t="s">
        <v>442</v>
      </c>
      <c r="Q88" s="138" t="s">
        <v>442</v>
      </c>
      <c r="R88" s="138" t="s">
        <v>442</v>
      </c>
      <c r="S88" s="138" t="s">
        <v>442</v>
      </c>
      <c r="T88" s="138" t="s">
        <v>442</v>
      </c>
      <c r="U88" s="138" t="s">
        <v>442</v>
      </c>
      <c r="V88" s="138" t="s">
        <v>442</v>
      </c>
      <c r="W88" s="138" t="s">
        <v>442</v>
      </c>
      <c r="X88" s="138" t="s">
        <v>430</v>
      </c>
      <c r="Y88" s="138" t="s">
        <v>430</v>
      </c>
      <c r="Z88" s="138" t="s">
        <v>430</v>
      </c>
      <c r="AA88" s="138" t="s">
        <v>430</v>
      </c>
      <c r="AB88" s="138" t="s">
        <v>430</v>
      </c>
      <c r="AC88" s="138" t="s">
        <v>442</v>
      </c>
      <c r="AD88" s="138" t="s">
        <v>442</v>
      </c>
      <c r="AE88" s="55"/>
      <c r="AF88" s="147" t="s">
        <v>428</v>
      </c>
      <c r="AG88" s="147" t="s">
        <v>428</v>
      </c>
      <c r="AH88" s="147" t="s">
        <v>428</v>
      </c>
      <c r="AI88" s="147" t="s">
        <v>428</v>
      </c>
      <c r="AJ88" s="147" t="s">
        <v>428</v>
      </c>
      <c r="AK88" s="147" t="s">
        <v>442</v>
      </c>
      <c r="AL88" s="45" t="s">
        <v>412</v>
      </c>
    </row>
    <row r="89" spans="1:38" s="2" customFormat="1" ht="26.25" customHeight="1" thickBot="1" x14ac:dyDescent="0.25">
      <c r="A89" s="65" t="s">
        <v>208</v>
      </c>
      <c r="B89" s="71" t="s">
        <v>224</v>
      </c>
      <c r="C89" s="75" t="s">
        <v>225</v>
      </c>
      <c r="D89" s="67"/>
      <c r="E89" s="138" t="s">
        <v>428</v>
      </c>
      <c r="F89" s="138">
        <v>1.4958269999999998</v>
      </c>
      <c r="G89" s="138" t="s">
        <v>428</v>
      </c>
      <c r="H89" s="138" t="s">
        <v>428</v>
      </c>
      <c r="I89" s="138" t="s">
        <v>442</v>
      </c>
      <c r="J89" s="138" t="s">
        <v>442</v>
      </c>
      <c r="K89" s="138" t="s">
        <v>442</v>
      </c>
      <c r="L89" s="138" t="s">
        <v>442</v>
      </c>
      <c r="M89" s="138" t="s">
        <v>428</v>
      </c>
      <c r="N89" s="138" t="s">
        <v>428</v>
      </c>
      <c r="O89" s="138" t="s">
        <v>428</v>
      </c>
      <c r="P89" s="138" t="s">
        <v>428</v>
      </c>
      <c r="Q89" s="138" t="s">
        <v>428</v>
      </c>
      <c r="R89" s="138" t="s">
        <v>428</v>
      </c>
      <c r="S89" s="138" t="s">
        <v>428</v>
      </c>
      <c r="T89" s="138" t="s">
        <v>428</v>
      </c>
      <c r="U89" s="138" t="s">
        <v>428</v>
      </c>
      <c r="V89" s="138" t="s">
        <v>428</v>
      </c>
      <c r="W89" s="138" t="s">
        <v>428</v>
      </c>
      <c r="X89" s="138" t="s">
        <v>428</v>
      </c>
      <c r="Y89" s="138" t="s">
        <v>428</v>
      </c>
      <c r="Z89" s="138" t="s">
        <v>428</v>
      </c>
      <c r="AA89" s="138" t="s">
        <v>428</v>
      </c>
      <c r="AB89" s="138" t="s">
        <v>428</v>
      </c>
      <c r="AC89" s="138" t="s">
        <v>428</v>
      </c>
      <c r="AD89" s="138" t="s">
        <v>428</v>
      </c>
      <c r="AE89" s="55"/>
      <c r="AF89" s="147" t="s">
        <v>428</v>
      </c>
      <c r="AG89" s="147" t="s">
        <v>428</v>
      </c>
      <c r="AH89" s="147" t="s">
        <v>428</v>
      </c>
      <c r="AI89" s="147" t="s">
        <v>428</v>
      </c>
      <c r="AJ89" s="147" t="s">
        <v>428</v>
      </c>
      <c r="AK89" s="147" t="s">
        <v>442</v>
      </c>
      <c r="AL89" s="45" t="s">
        <v>412</v>
      </c>
    </row>
    <row r="90" spans="1:38" s="7" customFormat="1" ht="26.25" customHeight="1" thickBot="1" x14ac:dyDescent="0.25">
      <c r="A90" s="65" t="s">
        <v>208</v>
      </c>
      <c r="B90" s="71" t="s">
        <v>226</v>
      </c>
      <c r="C90" s="75" t="s">
        <v>227</v>
      </c>
      <c r="D90" s="67"/>
      <c r="E90" s="138" t="s">
        <v>428</v>
      </c>
      <c r="F90" s="138">
        <v>2.0517560510050004</v>
      </c>
      <c r="G90" s="138" t="s">
        <v>428</v>
      </c>
      <c r="H90" s="138" t="s">
        <v>428</v>
      </c>
      <c r="I90" s="138">
        <v>3.354E-2</v>
      </c>
      <c r="J90" s="138">
        <v>5.0310000000000001E-2</v>
      </c>
      <c r="K90" s="138">
        <v>6.149000000000001E-2</v>
      </c>
      <c r="L90" s="138" t="s">
        <v>428</v>
      </c>
      <c r="M90" s="138" t="s">
        <v>428</v>
      </c>
      <c r="N90" s="138">
        <v>2.4316797161311985E-4</v>
      </c>
      <c r="O90" s="138">
        <v>3.3398974414332136E-2</v>
      </c>
      <c r="P90" s="138" t="s">
        <v>430</v>
      </c>
      <c r="Q90" s="138" t="s">
        <v>430</v>
      </c>
      <c r="R90" s="138">
        <v>0.14062726069192469</v>
      </c>
      <c r="S90" s="138">
        <v>5.6983337926206978</v>
      </c>
      <c r="T90" s="138">
        <v>0.23357309080549371</v>
      </c>
      <c r="U90" s="138">
        <v>3.32524876844447E-2</v>
      </c>
      <c r="V90" s="138">
        <v>3.2974162897658603</v>
      </c>
      <c r="W90" s="138" t="s">
        <v>428</v>
      </c>
      <c r="X90" s="138" t="s">
        <v>428</v>
      </c>
      <c r="Y90" s="138" t="s">
        <v>428</v>
      </c>
      <c r="Z90" s="138" t="s">
        <v>428</v>
      </c>
      <c r="AA90" s="138" t="s">
        <v>428</v>
      </c>
      <c r="AB90" s="138" t="s">
        <v>428</v>
      </c>
      <c r="AC90" s="138" t="s">
        <v>428</v>
      </c>
      <c r="AD90" s="138" t="s">
        <v>428</v>
      </c>
      <c r="AE90" s="55"/>
      <c r="AF90" s="147" t="s">
        <v>428</v>
      </c>
      <c r="AG90" s="147" t="s">
        <v>428</v>
      </c>
      <c r="AH90" s="147" t="s">
        <v>428</v>
      </c>
      <c r="AI90" s="147" t="s">
        <v>428</v>
      </c>
      <c r="AJ90" s="147" t="s">
        <v>428</v>
      </c>
      <c r="AK90" s="147">
        <v>55.9</v>
      </c>
      <c r="AL90" s="148" t="s">
        <v>439</v>
      </c>
    </row>
    <row r="91" spans="1:38" s="2" customFormat="1" ht="26.25" customHeight="1" thickBot="1" x14ac:dyDescent="0.25">
      <c r="A91" s="65" t="s">
        <v>208</v>
      </c>
      <c r="B91" s="69" t="s">
        <v>404</v>
      </c>
      <c r="C91" s="71" t="s">
        <v>228</v>
      </c>
      <c r="D91" s="67"/>
      <c r="E91" s="138">
        <v>9.1677631079651236E-3</v>
      </c>
      <c r="F91" s="138">
        <v>2.4621071046E-2</v>
      </c>
      <c r="G91" s="138">
        <v>1.2970247174873433E-4</v>
      </c>
      <c r="H91" s="138">
        <v>2.1111042322500002E-2</v>
      </c>
      <c r="I91" s="138">
        <v>0.13957966077272493</v>
      </c>
      <c r="J91" s="138">
        <v>0.14164029805567335</v>
      </c>
      <c r="K91" s="138">
        <v>0.14206591113349784</v>
      </c>
      <c r="L91" s="138">
        <v>5.4939580020000003E-2</v>
      </c>
      <c r="M91" s="138">
        <v>0.28060067510904091</v>
      </c>
      <c r="N91" s="138">
        <v>3.367110524867805E-2</v>
      </c>
      <c r="O91" s="138">
        <v>2.7533352810724551E-2</v>
      </c>
      <c r="P91" s="138">
        <v>2.4480267846615415E-6</v>
      </c>
      <c r="Q91" s="138">
        <v>5.7120624975435975E-5</v>
      </c>
      <c r="R91" s="138">
        <v>6.6998627790736934E-4</v>
      </c>
      <c r="S91" s="138">
        <v>4.6538630227363598E-2</v>
      </c>
      <c r="T91" s="138">
        <v>1.5023330154821867E-2</v>
      </c>
      <c r="U91" s="138" t="s">
        <v>442</v>
      </c>
      <c r="V91" s="138">
        <v>2.4901332970122824E-2</v>
      </c>
      <c r="W91" s="138">
        <v>5.0869981500000004E-4</v>
      </c>
      <c r="X91" s="138">
        <v>5.2860867946500001E-3</v>
      </c>
      <c r="Y91" s="138">
        <v>2.6121129167499999E-3</v>
      </c>
      <c r="Z91" s="138">
        <v>2.6121129167499999E-3</v>
      </c>
      <c r="AA91" s="138">
        <v>2.6121129167499999E-3</v>
      </c>
      <c r="AB91" s="138">
        <v>1.31224255449E-2</v>
      </c>
      <c r="AC91" s="138" t="s">
        <v>442</v>
      </c>
      <c r="AD91" s="138" t="s">
        <v>442</v>
      </c>
      <c r="AE91" s="55"/>
      <c r="AF91" s="147" t="s">
        <v>428</v>
      </c>
      <c r="AG91" s="147" t="s">
        <v>428</v>
      </c>
      <c r="AH91" s="147" t="s">
        <v>428</v>
      </c>
      <c r="AI91" s="147" t="s">
        <v>428</v>
      </c>
      <c r="AJ91" s="147" t="s">
        <v>428</v>
      </c>
      <c r="AK91" s="147">
        <v>5086.9981500000004</v>
      </c>
      <c r="AL91" s="148" t="s">
        <v>440</v>
      </c>
    </row>
    <row r="92" spans="1:38" s="2" customFormat="1" ht="26.25" customHeight="1" thickBot="1" x14ac:dyDescent="0.25">
      <c r="A92" s="65" t="s">
        <v>53</v>
      </c>
      <c r="B92" s="65" t="s">
        <v>229</v>
      </c>
      <c r="C92" s="66" t="s">
        <v>230</v>
      </c>
      <c r="D92" s="72"/>
      <c r="E92" s="138" t="s">
        <v>430</v>
      </c>
      <c r="F92" s="138" t="s">
        <v>430</v>
      </c>
      <c r="G92" s="138" t="s">
        <v>430</v>
      </c>
      <c r="H92" s="138" t="s">
        <v>430</v>
      </c>
      <c r="I92" s="138" t="s">
        <v>430</v>
      </c>
      <c r="J92" s="138" t="s">
        <v>430</v>
      </c>
      <c r="K92" s="138" t="s">
        <v>430</v>
      </c>
      <c r="L92" s="138" t="s">
        <v>430</v>
      </c>
      <c r="M92" s="138" t="s">
        <v>430</v>
      </c>
      <c r="N92" s="138" t="s">
        <v>430</v>
      </c>
      <c r="O92" s="138" t="s">
        <v>430</v>
      </c>
      <c r="P92" s="138" t="s">
        <v>430</v>
      </c>
      <c r="Q92" s="138" t="s">
        <v>430</v>
      </c>
      <c r="R92" s="138" t="s">
        <v>430</v>
      </c>
      <c r="S92" s="138" t="s">
        <v>430</v>
      </c>
      <c r="T92" s="138" t="s">
        <v>430</v>
      </c>
      <c r="U92" s="138" t="s">
        <v>430</v>
      </c>
      <c r="V92" s="138" t="s">
        <v>430</v>
      </c>
      <c r="W92" s="138" t="s">
        <v>430</v>
      </c>
      <c r="X92" s="138" t="s">
        <v>430</v>
      </c>
      <c r="Y92" s="138" t="s">
        <v>430</v>
      </c>
      <c r="Z92" s="138" t="s">
        <v>430</v>
      </c>
      <c r="AA92" s="138" t="s">
        <v>430</v>
      </c>
      <c r="AB92" s="138" t="s">
        <v>430</v>
      </c>
      <c r="AC92" s="138" t="s">
        <v>430</v>
      </c>
      <c r="AD92" s="138" t="s">
        <v>430</v>
      </c>
      <c r="AE92" s="55"/>
      <c r="AF92" s="147" t="s">
        <v>428</v>
      </c>
      <c r="AG92" s="147" t="s">
        <v>428</v>
      </c>
      <c r="AH92" s="147" t="s">
        <v>428</v>
      </c>
      <c r="AI92" s="147" t="s">
        <v>428</v>
      </c>
      <c r="AJ92" s="147" t="s">
        <v>428</v>
      </c>
      <c r="AK92" s="147" t="s">
        <v>428</v>
      </c>
      <c r="AL92" s="45" t="s">
        <v>231</v>
      </c>
    </row>
    <row r="93" spans="1:38" s="2" customFormat="1" ht="26.25" customHeight="1" thickBot="1" x14ac:dyDescent="0.25">
      <c r="A93" s="65" t="s">
        <v>53</v>
      </c>
      <c r="B93" s="69" t="s">
        <v>232</v>
      </c>
      <c r="C93" s="66" t="s">
        <v>405</v>
      </c>
      <c r="D93" s="72"/>
      <c r="E93" s="138" t="s">
        <v>428</v>
      </c>
      <c r="F93" s="138">
        <v>18.281160193197788</v>
      </c>
      <c r="G93" s="138" t="s">
        <v>428</v>
      </c>
      <c r="H93" s="138" t="s">
        <v>428</v>
      </c>
      <c r="I93" s="138" t="s">
        <v>428</v>
      </c>
      <c r="J93" s="138" t="s">
        <v>430</v>
      </c>
      <c r="K93" s="138" t="s">
        <v>428</v>
      </c>
      <c r="L93" s="138" t="s">
        <v>428</v>
      </c>
      <c r="M93" s="138" t="s">
        <v>428</v>
      </c>
      <c r="N93" s="138" t="s">
        <v>428</v>
      </c>
      <c r="O93" s="138" t="s">
        <v>428</v>
      </c>
      <c r="P93" s="138" t="s">
        <v>428</v>
      </c>
      <c r="Q93" s="138" t="s">
        <v>428</v>
      </c>
      <c r="R93" s="138" t="s">
        <v>428</v>
      </c>
      <c r="S93" s="138" t="s">
        <v>428</v>
      </c>
      <c r="T93" s="138" t="s">
        <v>428</v>
      </c>
      <c r="U93" s="138" t="s">
        <v>428</v>
      </c>
      <c r="V93" s="138" t="s">
        <v>428</v>
      </c>
      <c r="W93" s="138" t="s">
        <v>428</v>
      </c>
      <c r="X93" s="138" t="s">
        <v>428</v>
      </c>
      <c r="Y93" s="138" t="s">
        <v>428</v>
      </c>
      <c r="Z93" s="138" t="s">
        <v>428</v>
      </c>
      <c r="AA93" s="138" t="s">
        <v>428</v>
      </c>
      <c r="AB93" s="138" t="s">
        <v>428</v>
      </c>
      <c r="AC93" s="138" t="s">
        <v>428</v>
      </c>
      <c r="AD93" s="138" t="s">
        <v>428</v>
      </c>
      <c r="AE93" s="55"/>
      <c r="AF93" s="147" t="s">
        <v>428</v>
      </c>
      <c r="AG93" s="147" t="s">
        <v>428</v>
      </c>
      <c r="AH93" s="147" t="s">
        <v>428</v>
      </c>
      <c r="AI93" s="147" t="s">
        <v>428</v>
      </c>
      <c r="AJ93" s="147" t="s">
        <v>428</v>
      </c>
      <c r="AK93" s="147" t="s">
        <v>442</v>
      </c>
      <c r="AL93" s="45" t="s">
        <v>233</v>
      </c>
    </row>
    <row r="94" spans="1:38" s="2" customFormat="1" ht="26.25" customHeight="1" thickBot="1" x14ac:dyDescent="0.25">
      <c r="A94" s="65" t="s">
        <v>53</v>
      </c>
      <c r="B94" s="78" t="s">
        <v>406</v>
      </c>
      <c r="C94" s="66" t="s">
        <v>234</v>
      </c>
      <c r="D94" s="67"/>
      <c r="E94" s="138" t="s">
        <v>430</v>
      </c>
      <c r="F94" s="138" t="s">
        <v>430</v>
      </c>
      <c r="G94" s="138" t="s">
        <v>430</v>
      </c>
      <c r="H94" s="138" t="s">
        <v>430</v>
      </c>
      <c r="I94" s="138" t="s">
        <v>430</v>
      </c>
      <c r="J94" s="138" t="s">
        <v>430</v>
      </c>
      <c r="K94" s="138" t="s">
        <v>430</v>
      </c>
      <c r="L94" s="138" t="s">
        <v>430</v>
      </c>
      <c r="M94" s="138" t="s">
        <v>430</v>
      </c>
      <c r="N94" s="138" t="s">
        <v>430</v>
      </c>
      <c r="O94" s="138" t="s">
        <v>430</v>
      </c>
      <c r="P94" s="138" t="s">
        <v>430</v>
      </c>
      <c r="Q94" s="138" t="s">
        <v>430</v>
      </c>
      <c r="R94" s="138" t="s">
        <v>430</v>
      </c>
      <c r="S94" s="138" t="s">
        <v>430</v>
      </c>
      <c r="T94" s="138" t="s">
        <v>430</v>
      </c>
      <c r="U94" s="138" t="s">
        <v>430</v>
      </c>
      <c r="V94" s="138" t="s">
        <v>430</v>
      </c>
      <c r="W94" s="138" t="s">
        <v>430</v>
      </c>
      <c r="X94" s="138" t="s">
        <v>430</v>
      </c>
      <c r="Y94" s="138" t="s">
        <v>430</v>
      </c>
      <c r="Z94" s="138" t="s">
        <v>430</v>
      </c>
      <c r="AA94" s="138" t="s">
        <v>430</v>
      </c>
      <c r="AB94" s="138" t="s">
        <v>430</v>
      </c>
      <c r="AC94" s="138" t="s">
        <v>430</v>
      </c>
      <c r="AD94" s="138" t="s">
        <v>430</v>
      </c>
      <c r="AE94" s="55"/>
      <c r="AF94" s="147" t="s">
        <v>428</v>
      </c>
      <c r="AG94" s="147" t="s">
        <v>428</v>
      </c>
      <c r="AH94" s="147" t="s">
        <v>428</v>
      </c>
      <c r="AI94" s="147" t="s">
        <v>428</v>
      </c>
      <c r="AJ94" s="147" t="s">
        <v>428</v>
      </c>
      <c r="AK94" s="147" t="s">
        <v>428</v>
      </c>
      <c r="AL94" s="45" t="s">
        <v>412</v>
      </c>
    </row>
    <row r="95" spans="1:38" s="2" customFormat="1" ht="26.25" customHeight="1" thickBot="1" x14ac:dyDescent="0.25">
      <c r="A95" s="65" t="s">
        <v>53</v>
      </c>
      <c r="B95" s="78" t="s">
        <v>235</v>
      </c>
      <c r="C95" s="66" t="s">
        <v>236</v>
      </c>
      <c r="D95" s="72"/>
      <c r="E95" s="138" t="s">
        <v>430</v>
      </c>
      <c r="F95" s="138" t="s">
        <v>430</v>
      </c>
      <c r="G95" s="138" t="s">
        <v>430</v>
      </c>
      <c r="H95" s="138" t="s">
        <v>430</v>
      </c>
      <c r="I95" s="138" t="s">
        <v>430</v>
      </c>
      <c r="J95" s="138" t="s">
        <v>430</v>
      </c>
      <c r="K95" s="138" t="s">
        <v>430</v>
      </c>
      <c r="L95" s="138" t="s">
        <v>430</v>
      </c>
      <c r="M95" s="138" t="s">
        <v>430</v>
      </c>
      <c r="N95" s="138" t="s">
        <v>430</v>
      </c>
      <c r="O95" s="138" t="s">
        <v>430</v>
      </c>
      <c r="P95" s="138" t="s">
        <v>430</v>
      </c>
      <c r="Q95" s="138" t="s">
        <v>430</v>
      </c>
      <c r="R95" s="138" t="s">
        <v>430</v>
      </c>
      <c r="S95" s="138" t="s">
        <v>430</v>
      </c>
      <c r="T95" s="138" t="s">
        <v>430</v>
      </c>
      <c r="U95" s="138" t="s">
        <v>430</v>
      </c>
      <c r="V95" s="138" t="s">
        <v>430</v>
      </c>
      <c r="W95" s="138" t="s">
        <v>430</v>
      </c>
      <c r="X95" s="138" t="s">
        <v>430</v>
      </c>
      <c r="Y95" s="138" t="s">
        <v>430</v>
      </c>
      <c r="Z95" s="138" t="s">
        <v>430</v>
      </c>
      <c r="AA95" s="138" t="s">
        <v>430</v>
      </c>
      <c r="AB95" s="138" t="s">
        <v>430</v>
      </c>
      <c r="AC95" s="138" t="s">
        <v>430</v>
      </c>
      <c r="AD95" s="138" t="s">
        <v>430</v>
      </c>
      <c r="AE95" s="55"/>
      <c r="AF95" s="147" t="s">
        <v>428</v>
      </c>
      <c r="AG95" s="147" t="s">
        <v>428</v>
      </c>
      <c r="AH95" s="147" t="s">
        <v>428</v>
      </c>
      <c r="AI95" s="147" t="s">
        <v>428</v>
      </c>
      <c r="AJ95" s="147" t="s">
        <v>428</v>
      </c>
      <c r="AK95" s="147" t="s">
        <v>442</v>
      </c>
      <c r="AL95" s="45" t="s">
        <v>412</v>
      </c>
    </row>
    <row r="96" spans="1:38" s="2" customFormat="1" ht="26.25" customHeight="1" thickBot="1" x14ac:dyDescent="0.25">
      <c r="A96" s="65" t="s">
        <v>53</v>
      </c>
      <c r="B96" s="69" t="s">
        <v>237</v>
      </c>
      <c r="C96" s="66" t="s">
        <v>238</v>
      </c>
      <c r="D96" s="79"/>
      <c r="E96" s="138" t="s">
        <v>430</v>
      </c>
      <c r="F96" s="138" t="s">
        <v>430</v>
      </c>
      <c r="G96" s="138" t="s">
        <v>430</v>
      </c>
      <c r="H96" s="138" t="s">
        <v>430</v>
      </c>
      <c r="I96" s="138" t="s">
        <v>430</v>
      </c>
      <c r="J96" s="138" t="s">
        <v>430</v>
      </c>
      <c r="K96" s="138" t="s">
        <v>430</v>
      </c>
      <c r="L96" s="138" t="s">
        <v>430</v>
      </c>
      <c r="M96" s="138" t="s">
        <v>430</v>
      </c>
      <c r="N96" s="138" t="s">
        <v>430</v>
      </c>
      <c r="O96" s="138" t="s">
        <v>430</v>
      </c>
      <c r="P96" s="138" t="s">
        <v>430</v>
      </c>
      <c r="Q96" s="138" t="s">
        <v>430</v>
      </c>
      <c r="R96" s="138" t="s">
        <v>430</v>
      </c>
      <c r="S96" s="138" t="s">
        <v>430</v>
      </c>
      <c r="T96" s="138" t="s">
        <v>430</v>
      </c>
      <c r="U96" s="138" t="s">
        <v>430</v>
      </c>
      <c r="V96" s="138" t="s">
        <v>430</v>
      </c>
      <c r="W96" s="138" t="s">
        <v>430</v>
      </c>
      <c r="X96" s="138" t="s">
        <v>430</v>
      </c>
      <c r="Y96" s="138" t="s">
        <v>430</v>
      </c>
      <c r="Z96" s="138" t="s">
        <v>430</v>
      </c>
      <c r="AA96" s="138" t="s">
        <v>430</v>
      </c>
      <c r="AB96" s="138" t="s">
        <v>430</v>
      </c>
      <c r="AC96" s="138" t="s">
        <v>430</v>
      </c>
      <c r="AD96" s="138" t="s">
        <v>430</v>
      </c>
      <c r="AE96" s="55"/>
      <c r="AF96" s="147" t="s">
        <v>428</v>
      </c>
      <c r="AG96" s="147" t="s">
        <v>428</v>
      </c>
      <c r="AH96" s="147" t="s">
        <v>428</v>
      </c>
      <c r="AI96" s="147" t="s">
        <v>428</v>
      </c>
      <c r="AJ96" s="147" t="s">
        <v>428</v>
      </c>
      <c r="AK96" s="147" t="s">
        <v>430</v>
      </c>
      <c r="AL96" s="45" t="s">
        <v>412</v>
      </c>
    </row>
    <row r="97" spans="1:38" s="2" customFormat="1" ht="26.25" customHeight="1" thickBot="1" x14ac:dyDescent="0.25">
      <c r="A97" s="65" t="s">
        <v>53</v>
      </c>
      <c r="B97" s="69" t="s">
        <v>239</v>
      </c>
      <c r="C97" s="66" t="s">
        <v>240</v>
      </c>
      <c r="D97" s="79"/>
      <c r="E97" s="138" t="s">
        <v>428</v>
      </c>
      <c r="F97" s="138" t="s">
        <v>428</v>
      </c>
      <c r="G97" s="138" t="s">
        <v>428</v>
      </c>
      <c r="H97" s="138" t="s">
        <v>428</v>
      </c>
      <c r="I97" s="138" t="s">
        <v>428</v>
      </c>
      <c r="J97" s="138" t="s">
        <v>428</v>
      </c>
      <c r="K97" s="138" t="s">
        <v>428</v>
      </c>
      <c r="L97" s="138" t="s">
        <v>428</v>
      </c>
      <c r="M97" s="138" t="s">
        <v>428</v>
      </c>
      <c r="N97" s="138" t="s">
        <v>428</v>
      </c>
      <c r="O97" s="138" t="s">
        <v>428</v>
      </c>
      <c r="P97" s="138" t="s">
        <v>442</v>
      </c>
      <c r="Q97" s="138" t="s">
        <v>428</v>
      </c>
      <c r="R97" s="138" t="s">
        <v>428</v>
      </c>
      <c r="S97" s="138" t="s">
        <v>428</v>
      </c>
      <c r="T97" s="138" t="s">
        <v>428</v>
      </c>
      <c r="U97" s="138" t="s">
        <v>428</v>
      </c>
      <c r="V97" s="138" t="s">
        <v>428</v>
      </c>
      <c r="W97" s="138" t="s">
        <v>428</v>
      </c>
      <c r="X97" s="138" t="s">
        <v>428</v>
      </c>
      <c r="Y97" s="138" t="s">
        <v>428</v>
      </c>
      <c r="Z97" s="138" t="s">
        <v>428</v>
      </c>
      <c r="AA97" s="138" t="s">
        <v>428</v>
      </c>
      <c r="AB97" s="138" t="s">
        <v>428</v>
      </c>
      <c r="AC97" s="138" t="s">
        <v>428</v>
      </c>
      <c r="AD97" s="138" t="s">
        <v>428</v>
      </c>
      <c r="AE97" s="55"/>
      <c r="AF97" s="147" t="s">
        <v>428</v>
      </c>
      <c r="AG97" s="147" t="s">
        <v>428</v>
      </c>
      <c r="AH97" s="147" t="s">
        <v>428</v>
      </c>
      <c r="AI97" s="147" t="s">
        <v>428</v>
      </c>
      <c r="AJ97" s="147" t="s">
        <v>428</v>
      </c>
      <c r="AK97" s="147" t="s">
        <v>442</v>
      </c>
      <c r="AL97" s="45" t="s">
        <v>412</v>
      </c>
    </row>
    <row r="98" spans="1:38" s="2" customFormat="1" ht="26.25" customHeight="1" thickBot="1" x14ac:dyDescent="0.25">
      <c r="A98" s="65" t="s">
        <v>53</v>
      </c>
      <c r="B98" s="69" t="s">
        <v>241</v>
      </c>
      <c r="C98" s="71" t="s">
        <v>242</v>
      </c>
      <c r="D98" s="79"/>
      <c r="E98" s="138" t="s">
        <v>428</v>
      </c>
      <c r="F98" s="138" t="s">
        <v>428</v>
      </c>
      <c r="G98" s="138" t="s">
        <v>428</v>
      </c>
      <c r="H98" s="138" t="s">
        <v>428</v>
      </c>
      <c r="I98" s="138" t="s">
        <v>428</v>
      </c>
      <c r="J98" s="138" t="s">
        <v>428</v>
      </c>
      <c r="K98" s="138" t="s">
        <v>428</v>
      </c>
      <c r="L98" s="138" t="s">
        <v>428</v>
      </c>
      <c r="M98" s="138" t="s">
        <v>428</v>
      </c>
      <c r="N98" s="138" t="s">
        <v>428</v>
      </c>
      <c r="O98" s="138" t="s">
        <v>428</v>
      </c>
      <c r="P98" s="138" t="s">
        <v>428</v>
      </c>
      <c r="Q98" s="138" t="s">
        <v>428</v>
      </c>
      <c r="R98" s="138" t="s">
        <v>428</v>
      </c>
      <c r="S98" s="138" t="s">
        <v>428</v>
      </c>
      <c r="T98" s="138" t="s">
        <v>428</v>
      </c>
      <c r="U98" s="138" t="s">
        <v>428</v>
      </c>
      <c r="V98" s="138" t="s">
        <v>428</v>
      </c>
      <c r="W98" s="138">
        <v>5.4578936860661959E-7</v>
      </c>
      <c r="X98" s="138" t="s">
        <v>428</v>
      </c>
      <c r="Y98" s="138" t="s">
        <v>428</v>
      </c>
      <c r="Z98" s="138" t="s">
        <v>428</v>
      </c>
      <c r="AA98" s="138" t="s">
        <v>428</v>
      </c>
      <c r="AB98" s="138" t="s">
        <v>428</v>
      </c>
      <c r="AC98" s="138" t="s">
        <v>428</v>
      </c>
      <c r="AD98" s="138">
        <v>6.5363996240313735E-3</v>
      </c>
      <c r="AE98" s="55"/>
      <c r="AF98" s="147" t="s">
        <v>428</v>
      </c>
      <c r="AG98" s="147" t="s">
        <v>428</v>
      </c>
      <c r="AH98" s="147" t="s">
        <v>428</v>
      </c>
      <c r="AI98" s="147" t="s">
        <v>428</v>
      </c>
      <c r="AJ98" s="147" t="s">
        <v>428</v>
      </c>
      <c r="AK98" s="147" t="s">
        <v>428</v>
      </c>
      <c r="AL98" s="45" t="s">
        <v>412</v>
      </c>
    </row>
    <row r="99" spans="1:38" s="2" customFormat="1" ht="26.25" customHeight="1" thickBot="1" x14ac:dyDescent="0.25">
      <c r="A99" s="65" t="s">
        <v>243</v>
      </c>
      <c r="B99" s="65" t="s">
        <v>244</v>
      </c>
      <c r="C99" s="66" t="s">
        <v>407</v>
      </c>
      <c r="D99" s="79"/>
      <c r="E99" s="138">
        <v>3.9329135924762622E-2</v>
      </c>
      <c r="F99" s="138">
        <v>8.379697091247662</v>
      </c>
      <c r="G99" s="138" t="s">
        <v>428</v>
      </c>
      <c r="H99" s="138">
        <v>10.749888406404523</v>
      </c>
      <c r="I99" s="138">
        <v>0.19274348948407072</v>
      </c>
      <c r="J99" s="138">
        <v>0.29585983320265841</v>
      </c>
      <c r="K99" s="138">
        <v>0.56322253730118432</v>
      </c>
      <c r="L99" s="138" t="s">
        <v>442</v>
      </c>
      <c r="M99" s="138" t="s">
        <v>428</v>
      </c>
      <c r="N99" s="138" t="s">
        <v>428</v>
      </c>
      <c r="O99" s="138" t="s">
        <v>428</v>
      </c>
      <c r="P99" s="138" t="s">
        <v>428</v>
      </c>
      <c r="Q99" s="138" t="s">
        <v>428</v>
      </c>
      <c r="R99" s="138" t="s">
        <v>428</v>
      </c>
      <c r="S99" s="138" t="s">
        <v>428</v>
      </c>
      <c r="T99" s="138" t="s">
        <v>428</v>
      </c>
      <c r="U99" s="138" t="s">
        <v>428</v>
      </c>
      <c r="V99" s="138" t="s">
        <v>428</v>
      </c>
      <c r="W99" s="138" t="s">
        <v>428</v>
      </c>
      <c r="X99" s="138" t="s">
        <v>428</v>
      </c>
      <c r="Y99" s="138" t="s">
        <v>428</v>
      </c>
      <c r="Z99" s="138" t="s">
        <v>428</v>
      </c>
      <c r="AA99" s="138" t="s">
        <v>428</v>
      </c>
      <c r="AB99" s="138" t="s">
        <v>428</v>
      </c>
      <c r="AC99" s="138" t="s">
        <v>428</v>
      </c>
      <c r="AD99" s="138" t="s">
        <v>428</v>
      </c>
      <c r="AE99" s="55"/>
      <c r="AF99" s="147" t="s">
        <v>428</v>
      </c>
      <c r="AG99" s="147" t="s">
        <v>428</v>
      </c>
      <c r="AH99" s="147" t="s">
        <v>428</v>
      </c>
      <c r="AI99" s="147" t="s">
        <v>428</v>
      </c>
      <c r="AJ99" s="147" t="s">
        <v>428</v>
      </c>
      <c r="AK99" s="147">
        <v>1076.261</v>
      </c>
      <c r="AL99" s="45" t="s">
        <v>245</v>
      </c>
    </row>
    <row r="100" spans="1:38" s="2" customFormat="1" ht="26.25" customHeight="1" thickBot="1" x14ac:dyDescent="0.25">
      <c r="A100" s="65" t="s">
        <v>243</v>
      </c>
      <c r="B100" s="65" t="s">
        <v>246</v>
      </c>
      <c r="C100" s="66" t="s">
        <v>408</v>
      </c>
      <c r="D100" s="79"/>
      <c r="E100" s="138">
        <v>0.59101150867929464</v>
      </c>
      <c r="F100" s="138">
        <v>22.947480464164741</v>
      </c>
      <c r="G100" s="138" t="s">
        <v>428</v>
      </c>
      <c r="H100" s="138">
        <v>31.155845547496053</v>
      </c>
      <c r="I100" s="138">
        <v>0.40448599035971644</v>
      </c>
      <c r="J100" s="138">
        <v>0.61603041946645531</v>
      </c>
      <c r="K100" s="138">
        <v>0.96279943653667077</v>
      </c>
      <c r="L100" s="138" t="s">
        <v>442</v>
      </c>
      <c r="M100" s="138" t="s">
        <v>428</v>
      </c>
      <c r="N100" s="138" t="s">
        <v>428</v>
      </c>
      <c r="O100" s="138" t="s">
        <v>428</v>
      </c>
      <c r="P100" s="138" t="s">
        <v>428</v>
      </c>
      <c r="Q100" s="138" t="s">
        <v>428</v>
      </c>
      <c r="R100" s="138" t="s">
        <v>428</v>
      </c>
      <c r="S100" s="138" t="s">
        <v>428</v>
      </c>
      <c r="T100" s="138" t="s">
        <v>428</v>
      </c>
      <c r="U100" s="138" t="s">
        <v>428</v>
      </c>
      <c r="V100" s="138" t="s">
        <v>428</v>
      </c>
      <c r="W100" s="138" t="s">
        <v>428</v>
      </c>
      <c r="X100" s="138" t="s">
        <v>428</v>
      </c>
      <c r="Y100" s="138" t="s">
        <v>428</v>
      </c>
      <c r="Z100" s="138" t="s">
        <v>428</v>
      </c>
      <c r="AA100" s="138" t="s">
        <v>428</v>
      </c>
      <c r="AB100" s="138" t="s">
        <v>428</v>
      </c>
      <c r="AC100" s="138" t="s">
        <v>428</v>
      </c>
      <c r="AD100" s="138" t="s">
        <v>428</v>
      </c>
      <c r="AE100" s="55"/>
      <c r="AF100" s="147" t="s">
        <v>428</v>
      </c>
      <c r="AG100" s="147" t="s">
        <v>428</v>
      </c>
      <c r="AH100" s="147" t="s">
        <v>428</v>
      </c>
      <c r="AI100" s="147" t="s">
        <v>428</v>
      </c>
      <c r="AJ100" s="147" t="s">
        <v>428</v>
      </c>
      <c r="AK100" s="147">
        <v>5353.5175000000008</v>
      </c>
      <c r="AL100" s="45" t="s">
        <v>245</v>
      </c>
    </row>
    <row r="101" spans="1:38" s="2" customFormat="1" ht="26.25" customHeight="1" thickBot="1" x14ac:dyDescent="0.25">
      <c r="A101" s="65" t="s">
        <v>243</v>
      </c>
      <c r="B101" s="65" t="s">
        <v>247</v>
      </c>
      <c r="C101" s="66" t="s">
        <v>248</v>
      </c>
      <c r="D101" s="79"/>
      <c r="E101" s="138">
        <v>4.6761576044044365E-2</v>
      </c>
      <c r="F101" s="138">
        <v>0.32117787006809995</v>
      </c>
      <c r="G101" s="138" t="s">
        <v>428</v>
      </c>
      <c r="H101" s="138">
        <v>0.93383535744634338</v>
      </c>
      <c r="I101" s="138">
        <v>6.8477875159135265E-3</v>
      </c>
      <c r="J101" s="138">
        <v>2.2557417699479852E-2</v>
      </c>
      <c r="K101" s="138">
        <v>5.6393544248699634E-2</v>
      </c>
      <c r="L101" s="138" t="s">
        <v>442</v>
      </c>
      <c r="M101" s="138" t="s">
        <v>428</v>
      </c>
      <c r="N101" s="138" t="s">
        <v>428</v>
      </c>
      <c r="O101" s="138" t="s">
        <v>428</v>
      </c>
      <c r="P101" s="138" t="s">
        <v>428</v>
      </c>
      <c r="Q101" s="138" t="s">
        <v>428</v>
      </c>
      <c r="R101" s="138" t="s">
        <v>428</v>
      </c>
      <c r="S101" s="138" t="s">
        <v>428</v>
      </c>
      <c r="T101" s="138" t="s">
        <v>428</v>
      </c>
      <c r="U101" s="138" t="s">
        <v>428</v>
      </c>
      <c r="V101" s="138" t="s">
        <v>428</v>
      </c>
      <c r="W101" s="138" t="s">
        <v>428</v>
      </c>
      <c r="X101" s="138" t="s">
        <v>428</v>
      </c>
      <c r="Y101" s="138" t="s">
        <v>428</v>
      </c>
      <c r="Z101" s="138" t="s">
        <v>428</v>
      </c>
      <c r="AA101" s="138" t="s">
        <v>428</v>
      </c>
      <c r="AB101" s="138" t="s">
        <v>428</v>
      </c>
      <c r="AC101" s="138" t="s">
        <v>428</v>
      </c>
      <c r="AD101" s="138" t="s">
        <v>428</v>
      </c>
      <c r="AE101" s="55"/>
      <c r="AF101" s="147" t="s">
        <v>428</v>
      </c>
      <c r="AG101" s="147" t="s">
        <v>428</v>
      </c>
      <c r="AH101" s="147" t="s">
        <v>428</v>
      </c>
      <c r="AI101" s="147" t="s">
        <v>428</v>
      </c>
      <c r="AJ101" s="147" t="s">
        <v>428</v>
      </c>
      <c r="AK101" s="147">
        <v>4429.0530000000008</v>
      </c>
      <c r="AL101" s="45" t="s">
        <v>245</v>
      </c>
    </row>
    <row r="102" spans="1:38" s="2" customFormat="1" ht="26.25" customHeight="1" thickBot="1" x14ac:dyDescent="0.25">
      <c r="A102" s="65" t="s">
        <v>243</v>
      </c>
      <c r="B102" s="65" t="s">
        <v>249</v>
      </c>
      <c r="C102" s="66" t="s">
        <v>386</v>
      </c>
      <c r="D102" s="79"/>
      <c r="E102" s="138">
        <v>2.3048356557000002E-3</v>
      </c>
      <c r="F102" s="138">
        <v>1.1234658409062579</v>
      </c>
      <c r="G102" s="138" t="s">
        <v>428</v>
      </c>
      <c r="H102" s="138">
        <v>4.5742979114462941</v>
      </c>
      <c r="I102" s="138">
        <v>8.0351000000000016E-3</v>
      </c>
      <c r="J102" s="138">
        <v>0.18154250000000002</v>
      </c>
      <c r="K102" s="138">
        <v>1.2395235</v>
      </c>
      <c r="L102" s="138" t="s">
        <v>442</v>
      </c>
      <c r="M102" s="138" t="s">
        <v>428</v>
      </c>
      <c r="N102" s="138" t="s">
        <v>428</v>
      </c>
      <c r="O102" s="138" t="s">
        <v>428</v>
      </c>
      <c r="P102" s="138" t="s">
        <v>428</v>
      </c>
      <c r="Q102" s="138" t="s">
        <v>428</v>
      </c>
      <c r="R102" s="138" t="s">
        <v>428</v>
      </c>
      <c r="S102" s="138" t="s">
        <v>428</v>
      </c>
      <c r="T102" s="138" t="s">
        <v>428</v>
      </c>
      <c r="U102" s="138" t="s">
        <v>428</v>
      </c>
      <c r="V102" s="138" t="s">
        <v>428</v>
      </c>
      <c r="W102" s="138" t="s">
        <v>428</v>
      </c>
      <c r="X102" s="138" t="s">
        <v>428</v>
      </c>
      <c r="Y102" s="138" t="s">
        <v>428</v>
      </c>
      <c r="Z102" s="138" t="s">
        <v>428</v>
      </c>
      <c r="AA102" s="138" t="s">
        <v>428</v>
      </c>
      <c r="AB102" s="138" t="s">
        <v>428</v>
      </c>
      <c r="AC102" s="138" t="s">
        <v>428</v>
      </c>
      <c r="AD102" s="138" t="s">
        <v>428</v>
      </c>
      <c r="AE102" s="55"/>
      <c r="AF102" s="147" t="s">
        <v>428</v>
      </c>
      <c r="AG102" s="147" t="s">
        <v>428</v>
      </c>
      <c r="AH102" s="147" t="s">
        <v>428</v>
      </c>
      <c r="AI102" s="147" t="s">
        <v>428</v>
      </c>
      <c r="AJ102" s="147" t="s">
        <v>428</v>
      </c>
      <c r="AK102" s="147">
        <v>1550.9500000000003</v>
      </c>
      <c r="AL102" s="45" t="s">
        <v>245</v>
      </c>
    </row>
    <row r="103" spans="1:38" s="2" customFormat="1" ht="26.25" customHeight="1" thickBot="1" x14ac:dyDescent="0.25">
      <c r="A103" s="65" t="s">
        <v>243</v>
      </c>
      <c r="B103" s="65" t="s">
        <v>250</v>
      </c>
      <c r="C103" s="66" t="s">
        <v>251</v>
      </c>
      <c r="D103" s="79"/>
      <c r="E103" s="138" t="s">
        <v>430</v>
      </c>
      <c r="F103" s="138" t="s">
        <v>430</v>
      </c>
      <c r="G103" s="138" t="s">
        <v>428</v>
      </c>
      <c r="H103" s="138" t="s">
        <v>430</v>
      </c>
      <c r="I103" s="138" t="s">
        <v>430</v>
      </c>
      <c r="J103" s="138" t="s">
        <v>430</v>
      </c>
      <c r="K103" s="138" t="s">
        <v>430</v>
      </c>
      <c r="L103" s="138" t="s">
        <v>442</v>
      </c>
      <c r="M103" s="138" t="s">
        <v>428</v>
      </c>
      <c r="N103" s="138" t="s">
        <v>428</v>
      </c>
      <c r="O103" s="138" t="s">
        <v>428</v>
      </c>
      <c r="P103" s="138" t="s">
        <v>428</v>
      </c>
      <c r="Q103" s="138" t="s">
        <v>428</v>
      </c>
      <c r="R103" s="138" t="s">
        <v>428</v>
      </c>
      <c r="S103" s="138" t="s">
        <v>428</v>
      </c>
      <c r="T103" s="138" t="s">
        <v>428</v>
      </c>
      <c r="U103" s="138" t="s">
        <v>428</v>
      </c>
      <c r="V103" s="138" t="s">
        <v>428</v>
      </c>
      <c r="W103" s="138" t="s">
        <v>428</v>
      </c>
      <c r="X103" s="138" t="s">
        <v>428</v>
      </c>
      <c r="Y103" s="138" t="s">
        <v>428</v>
      </c>
      <c r="Z103" s="138" t="s">
        <v>428</v>
      </c>
      <c r="AA103" s="138" t="s">
        <v>428</v>
      </c>
      <c r="AB103" s="138" t="s">
        <v>428</v>
      </c>
      <c r="AC103" s="138" t="s">
        <v>428</v>
      </c>
      <c r="AD103" s="138" t="s">
        <v>428</v>
      </c>
      <c r="AE103" s="55"/>
      <c r="AF103" s="147" t="s">
        <v>428</v>
      </c>
      <c r="AG103" s="147" t="s">
        <v>428</v>
      </c>
      <c r="AH103" s="147" t="s">
        <v>428</v>
      </c>
      <c r="AI103" s="147" t="s">
        <v>428</v>
      </c>
      <c r="AJ103" s="147" t="s">
        <v>428</v>
      </c>
      <c r="AK103" s="147" t="s">
        <v>430</v>
      </c>
      <c r="AL103" s="45" t="s">
        <v>245</v>
      </c>
    </row>
    <row r="104" spans="1:38" s="2" customFormat="1" ht="26.25" customHeight="1" thickBot="1" x14ac:dyDescent="0.25">
      <c r="A104" s="65" t="s">
        <v>243</v>
      </c>
      <c r="B104" s="65" t="s">
        <v>252</v>
      </c>
      <c r="C104" s="66" t="s">
        <v>253</v>
      </c>
      <c r="D104" s="79"/>
      <c r="E104" s="138">
        <v>1.6297805818889395E-3</v>
      </c>
      <c r="F104" s="138">
        <v>1.8108422821908241E-3</v>
      </c>
      <c r="G104" s="138" t="s">
        <v>428</v>
      </c>
      <c r="H104" s="138">
        <v>2.2303852821943082E-2</v>
      </c>
      <c r="I104" s="138">
        <v>2.099347791780822E-5</v>
      </c>
      <c r="J104" s="138">
        <v>6.9154986082191781E-5</v>
      </c>
      <c r="K104" s="138">
        <v>1.7288746520547949E-4</v>
      </c>
      <c r="L104" s="138" t="s">
        <v>442</v>
      </c>
      <c r="M104" s="138" t="s">
        <v>428</v>
      </c>
      <c r="N104" s="138" t="s">
        <v>428</v>
      </c>
      <c r="O104" s="138" t="s">
        <v>428</v>
      </c>
      <c r="P104" s="138" t="s">
        <v>428</v>
      </c>
      <c r="Q104" s="138" t="s">
        <v>428</v>
      </c>
      <c r="R104" s="138" t="s">
        <v>428</v>
      </c>
      <c r="S104" s="138" t="s">
        <v>428</v>
      </c>
      <c r="T104" s="138" t="s">
        <v>428</v>
      </c>
      <c r="U104" s="138" t="s">
        <v>428</v>
      </c>
      <c r="V104" s="138" t="s">
        <v>428</v>
      </c>
      <c r="W104" s="138" t="s">
        <v>428</v>
      </c>
      <c r="X104" s="138" t="s">
        <v>428</v>
      </c>
      <c r="Y104" s="138" t="s">
        <v>428</v>
      </c>
      <c r="Z104" s="138" t="s">
        <v>428</v>
      </c>
      <c r="AA104" s="138" t="s">
        <v>428</v>
      </c>
      <c r="AB104" s="138" t="s">
        <v>428</v>
      </c>
      <c r="AC104" s="138" t="s">
        <v>428</v>
      </c>
      <c r="AD104" s="138" t="s">
        <v>428</v>
      </c>
      <c r="AE104" s="55"/>
      <c r="AF104" s="147" t="s">
        <v>428</v>
      </c>
      <c r="AG104" s="147" t="s">
        <v>428</v>
      </c>
      <c r="AH104" s="147" t="s">
        <v>428</v>
      </c>
      <c r="AI104" s="147" t="s">
        <v>428</v>
      </c>
      <c r="AJ104" s="147" t="s">
        <v>428</v>
      </c>
      <c r="AK104" s="147">
        <v>11.4</v>
      </c>
      <c r="AL104" s="45" t="s">
        <v>245</v>
      </c>
    </row>
    <row r="105" spans="1:38" s="2" customFormat="1" ht="26.25" customHeight="1" thickBot="1" x14ac:dyDescent="0.25">
      <c r="A105" s="65" t="s">
        <v>243</v>
      </c>
      <c r="B105" s="65" t="s">
        <v>254</v>
      </c>
      <c r="C105" s="66" t="s">
        <v>255</v>
      </c>
      <c r="D105" s="79"/>
      <c r="E105" s="138">
        <v>3.864443411164932E-2</v>
      </c>
      <c r="F105" s="138">
        <v>0.1954051514950392</v>
      </c>
      <c r="G105" s="138" t="s">
        <v>428</v>
      </c>
      <c r="H105" s="138">
        <v>0.90538987246985525</v>
      </c>
      <c r="I105" s="138">
        <v>7.3183561643835621E-3</v>
      </c>
      <c r="J105" s="138">
        <v>1.150027397260274E-2</v>
      </c>
      <c r="K105" s="138">
        <v>2.5091506849315062E-2</v>
      </c>
      <c r="L105" s="138" t="s">
        <v>442</v>
      </c>
      <c r="M105" s="138" t="s">
        <v>428</v>
      </c>
      <c r="N105" s="138" t="s">
        <v>428</v>
      </c>
      <c r="O105" s="138" t="s">
        <v>428</v>
      </c>
      <c r="P105" s="138" t="s">
        <v>428</v>
      </c>
      <c r="Q105" s="138" t="s">
        <v>428</v>
      </c>
      <c r="R105" s="138" t="s">
        <v>428</v>
      </c>
      <c r="S105" s="138" t="s">
        <v>428</v>
      </c>
      <c r="T105" s="138" t="s">
        <v>428</v>
      </c>
      <c r="U105" s="138" t="s">
        <v>428</v>
      </c>
      <c r="V105" s="138" t="s">
        <v>428</v>
      </c>
      <c r="W105" s="138" t="s">
        <v>428</v>
      </c>
      <c r="X105" s="138" t="s">
        <v>428</v>
      </c>
      <c r="Y105" s="138" t="s">
        <v>428</v>
      </c>
      <c r="Z105" s="138" t="s">
        <v>428</v>
      </c>
      <c r="AA105" s="138" t="s">
        <v>428</v>
      </c>
      <c r="AB105" s="138" t="s">
        <v>428</v>
      </c>
      <c r="AC105" s="138" t="s">
        <v>428</v>
      </c>
      <c r="AD105" s="138" t="s">
        <v>428</v>
      </c>
      <c r="AE105" s="55"/>
      <c r="AF105" s="147" t="s">
        <v>428</v>
      </c>
      <c r="AG105" s="147" t="s">
        <v>428</v>
      </c>
      <c r="AH105" s="147" t="s">
        <v>428</v>
      </c>
      <c r="AI105" s="147" t="s">
        <v>428</v>
      </c>
      <c r="AJ105" s="147" t="s">
        <v>428</v>
      </c>
      <c r="AK105" s="147">
        <v>106</v>
      </c>
      <c r="AL105" s="45" t="s">
        <v>245</v>
      </c>
    </row>
    <row r="106" spans="1:38" s="2" customFormat="1" ht="26.25" customHeight="1" thickBot="1" x14ac:dyDescent="0.25">
      <c r="A106" s="65" t="s">
        <v>243</v>
      </c>
      <c r="B106" s="65" t="s">
        <v>256</v>
      </c>
      <c r="C106" s="66" t="s">
        <v>257</v>
      </c>
      <c r="D106" s="79"/>
      <c r="E106" s="138">
        <v>2.1625637442410947E-3</v>
      </c>
      <c r="F106" s="138">
        <v>8.7455373219612383E-3</v>
      </c>
      <c r="G106" s="138" t="s">
        <v>428</v>
      </c>
      <c r="H106" s="138">
        <v>5.0666114218403099E-2</v>
      </c>
      <c r="I106" s="138">
        <v>4.2904109589041097E-4</v>
      </c>
      <c r="J106" s="138">
        <v>6.8646575342465744E-4</v>
      </c>
      <c r="K106" s="138">
        <v>1.4587397260273974E-3</v>
      </c>
      <c r="L106" s="138" t="s">
        <v>442</v>
      </c>
      <c r="M106" s="138" t="s">
        <v>428</v>
      </c>
      <c r="N106" s="138" t="s">
        <v>428</v>
      </c>
      <c r="O106" s="138" t="s">
        <v>428</v>
      </c>
      <c r="P106" s="138" t="s">
        <v>428</v>
      </c>
      <c r="Q106" s="138" t="s">
        <v>428</v>
      </c>
      <c r="R106" s="138" t="s">
        <v>428</v>
      </c>
      <c r="S106" s="138" t="s">
        <v>428</v>
      </c>
      <c r="T106" s="138" t="s">
        <v>428</v>
      </c>
      <c r="U106" s="138" t="s">
        <v>428</v>
      </c>
      <c r="V106" s="138" t="s">
        <v>428</v>
      </c>
      <c r="W106" s="138" t="s">
        <v>428</v>
      </c>
      <c r="X106" s="138" t="s">
        <v>428</v>
      </c>
      <c r="Y106" s="138" t="s">
        <v>428</v>
      </c>
      <c r="Z106" s="138" t="s">
        <v>428</v>
      </c>
      <c r="AA106" s="138" t="s">
        <v>428</v>
      </c>
      <c r="AB106" s="138" t="s">
        <v>428</v>
      </c>
      <c r="AC106" s="138" t="s">
        <v>428</v>
      </c>
      <c r="AD106" s="138" t="s">
        <v>428</v>
      </c>
      <c r="AE106" s="55"/>
      <c r="AF106" s="147" t="s">
        <v>428</v>
      </c>
      <c r="AG106" s="147" t="s">
        <v>428</v>
      </c>
      <c r="AH106" s="147" t="s">
        <v>428</v>
      </c>
      <c r="AI106" s="147" t="s">
        <v>428</v>
      </c>
      <c r="AJ106" s="147" t="s">
        <v>428</v>
      </c>
      <c r="AK106" s="147">
        <v>8.6999999999999993</v>
      </c>
      <c r="AL106" s="45" t="s">
        <v>245</v>
      </c>
    </row>
    <row r="107" spans="1:38" s="2" customFormat="1" ht="26.25" customHeight="1" thickBot="1" x14ac:dyDescent="0.25">
      <c r="A107" s="65" t="s">
        <v>243</v>
      </c>
      <c r="B107" s="65" t="s">
        <v>258</v>
      </c>
      <c r="C107" s="66" t="s">
        <v>379</v>
      </c>
      <c r="D107" s="79"/>
      <c r="E107" s="138">
        <v>2.3901649035264004E-2</v>
      </c>
      <c r="F107" s="138">
        <v>0.35392499999999999</v>
      </c>
      <c r="G107" s="138" t="s">
        <v>428</v>
      </c>
      <c r="H107" s="138">
        <v>0.29149619801702409</v>
      </c>
      <c r="I107" s="138">
        <v>6.4350000000000006E-3</v>
      </c>
      <c r="J107" s="138">
        <v>8.5800000000000001E-2</v>
      </c>
      <c r="K107" s="138">
        <v>0.40755000000000002</v>
      </c>
      <c r="L107" s="138" t="s">
        <v>442</v>
      </c>
      <c r="M107" s="138" t="s">
        <v>428</v>
      </c>
      <c r="N107" s="138" t="s">
        <v>428</v>
      </c>
      <c r="O107" s="138" t="s">
        <v>428</v>
      </c>
      <c r="P107" s="138" t="s">
        <v>428</v>
      </c>
      <c r="Q107" s="138" t="s">
        <v>428</v>
      </c>
      <c r="R107" s="138" t="s">
        <v>428</v>
      </c>
      <c r="S107" s="138" t="s">
        <v>428</v>
      </c>
      <c r="T107" s="138" t="s">
        <v>428</v>
      </c>
      <c r="U107" s="138" t="s">
        <v>428</v>
      </c>
      <c r="V107" s="138" t="s">
        <v>428</v>
      </c>
      <c r="W107" s="138" t="s">
        <v>428</v>
      </c>
      <c r="X107" s="138" t="s">
        <v>428</v>
      </c>
      <c r="Y107" s="138" t="s">
        <v>428</v>
      </c>
      <c r="Z107" s="138" t="s">
        <v>428</v>
      </c>
      <c r="AA107" s="138" t="s">
        <v>428</v>
      </c>
      <c r="AB107" s="138" t="s">
        <v>428</v>
      </c>
      <c r="AC107" s="138" t="s">
        <v>428</v>
      </c>
      <c r="AD107" s="138" t="s">
        <v>428</v>
      </c>
      <c r="AE107" s="55"/>
      <c r="AF107" s="147" t="s">
        <v>428</v>
      </c>
      <c r="AG107" s="147" t="s">
        <v>428</v>
      </c>
      <c r="AH107" s="147" t="s">
        <v>428</v>
      </c>
      <c r="AI107" s="147" t="s">
        <v>428</v>
      </c>
      <c r="AJ107" s="147" t="s">
        <v>428</v>
      </c>
      <c r="AK107" s="147">
        <v>2145</v>
      </c>
      <c r="AL107" s="45" t="s">
        <v>245</v>
      </c>
    </row>
    <row r="108" spans="1:38" s="2" customFormat="1" ht="26.25" customHeight="1" thickBot="1" x14ac:dyDescent="0.25">
      <c r="A108" s="65" t="s">
        <v>243</v>
      </c>
      <c r="B108" s="65" t="s">
        <v>259</v>
      </c>
      <c r="C108" s="66" t="s">
        <v>380</v>
      </c>
      <c r="D108" s="79"/>
      <c r="E108" s="138">
        <v>7.4224304640000002E-2</v>
      </c>
      <c r="F108" s="138">
        <v>1.2441600000000002</v>
      </c>
      <c r="G108" s="138" t="s">
        <v>428</v>
      </c>
      <c r="H108" s="138">
        <v>1.5520927103999997</v>
      </c>
      <c r="I108" s="138">
        <v>2.3039999999999998E-2</v>
      </c>
      <c r="J108" s="138">
        <v>0.23039999999999999</v>
      </c>
      <c r="K108" s="138">
        <v>0.46079999999999999</v>
      </c>
      <c r="L108" s="138" t="s">
        <v>442</v>
      </c>
      <c r="M108" s="138" t="s">
        <v>428</v>
      </c>
      <c r="N108" s="138" t="s">
        <v>428</v>
      </c>
      <c r="O108" s="138" t="s">
        <v>428</v>
      </c>
      <c r="P108" s="138" t="s">
        <v>428</v>
      </c>
      <c r="Q108" s="138" t="s">
        <v>428</v>
      </c>
      <c r="R108" s="138" t="s">
        <v>428</v>
      </c>
      <c r="S108" s="138" t="s">
        <v>428</v>
      </c>
      <c r="T108" s="138" t="s">
        <v>428</v>
      </c>
      <c r="U108" s="138" t="s">
        <v>428</v>
      </c>
      <c r="V108" s="138" t="s">
        <v>428</v>
      </c>
      <c r="W108" s="138" t="s">
        <v>428</v>
      </c>
      <c r="X108" s="138" t="s">
        <v>428</v>
      </c>
      <c r="Y108" s="138" t="s">
        <v>428</v>
      </c>
      <c r="Z108" s="138" t="s">
        <v>428</v>
      </c>
      <c r="AA108" s="138" t="s">
        <v>428</v>
      </c>
      <c r="AB108" s="138" t="s">
        <v>428</v>
      </c>
      <c r="AC108" s="138" t="s">
        <v>428</v>
      </c>
      <c r="AD108" s="138" t="s">
        <v>428</v>
      </c>
      <c r="AE108" s="55"/>
      <c r="AF108" s="147" t="s">
        <v>428</v>
      </c>
      <c r="AG108" s="147" t="s">
        <v>428</v>
      </c>
      <c r="AH108" s="147" t="s">
        <v>428</v>
      </c>
      <c r="AI108" s="147" t="s">
        <v>428</v>
      </c>
      <c r="AJ108" s="147" t="s">
        <v>428</v>
      </c>
      <c r="AK108" s="147">
        <v>11520</v>
      </c>
      <c r="AL108" s="45" t="s">
        <v>245</v>
      </c>
    </row>
    <row r="109" spans="1:38" s="2" customFormat="1" ht="26.25" customHeight="1" thickBot="1" x14ac:dyDescent="0.25">
      <c r="A109" s="65" t="s">
        <v>243</v>
      </c>
      <c r="B109" s="65" t="s">
        <v>260</v>
      </c>
      <c r="C109" s="66" t="s">
        <v>381</v>
      </c>
      <c r="D109" s="79"/>
      <c r="E109" s="138">
        <v>2.4758462976000005E-2</v>
      </c>
      <c r="F109" s="138">
        <v>0.52723001999999985</v>
      </c>
      <c r="G109" s="138" t="s">
        <v>428</v>
      </c>
      <c r="H109" s="138">
        <v>0.71228193484800006</v>
      </c>
      <c r="I109" s="138">
        <v>2.1563599999999999E-2</v>
      </c>
      <c r="J109" s="138">
        <v>0.11859979999999999</v>
      </c>
      <c r="K109" s="138">
        <v>0.11859979999999999</v>
      </c>
      <c r="L109" s="138" t="s">
        <v>442</v>
      </c>
      <c r="M109" s="138" t="s">
        <v>428</v>
      </c>
      <c r="N109" s="138" t="s">
        <v>428</v>
      </c>
      <c r="O109" s="138" t="s">
        <v>428</v>
      </c>
      <c r="P109" s="138" t="s">
        <v>428</v>
      </c>
      <c r="Q109" s="138" t="s">
        <v>428</v>
      </c>
      <c r="R109" s="138" t="s">
        <v>428</v>
      </c>
      <c r="S109" s="138" t="s">
        <v>428</v>
      </c>
      <c r="T109" s="138" t="s">
        <v>428</v>
      </c>
      <c r="U109" s="138" t="s">
        <v>428</v>
      </c>
      <c r="V109" s="138" t="s">
        <v>428</v>
      </c>
      <c r="W109" s="138" t="s">
        <v>428</v>
      </c>
      <c r="X109" s="138" t="s">
        <v>428</v>
      </c>
      <c r="Y109" s="138" t="s">
        <v>428</v>
      </c>
      <c r="Z109" s="138" t="s">
        <v>428</v>
      </c>
      <c r="AA109" s="138" t="s">
        <v>428</v>
      </c>
      <c r="AB109" s="138" t="s">
        <v>428</v>
      </c>
      <c r="AC109" s="138" t="s">
        <v>428</v>
      </c>
      <c r="AD109" s="138" t="s">
        <v>428</v>
      </c>
      <c r="AE109" s="55"/>
      <c r="AF109" s="147" t="s">
        <v>428</v>
      </c>
      <c r="AG109" s="147" t="s">
        <v>428</v>
      </c>
      <c r="AH109" s="147" t="s">
        <v>428</v>
      </c>
      <c r="AI109" s="147" t="s">
        <v>428</v>
      </c>
      <c r="AJ109" s="147" t="s">
        <v>428</v>
      </c>
      <c r="AK109" s="147">
        <v>1078.1799999999998</v>
      </c>
      <c r="AL109" s="45" t="s">
        <v>245</v>
      </c>
    </row>
    <row r="110" spans="1:38" s="2" customFormat="1" ht="26.25" customHeight="1" thickBot="1" x14ac:dyDescent="0.25">
      <c r="A110" s="65" t="s">
        <v>243</v>
      </c>
      <c r="B110" s="65" t="s">
        <v>261</v>
      </c>
      <c r="C110" s="66" t="s">
        <v>382</v>
      </c>
      <c r="D110" s="79"/>
      <c r="E110" s="138">
        <v>3.9677931561876E-3</v>
      </c>
      <c r="F110" s="138">
        <v>0.138425468</v>
      </c>
      <c r="G110" s="138" t="s">
        <v>428</v>
      </c>
      <c r="H110" s="138">
        <v>8.3179734341404812E-2</v>
      </c>
      <c r="I110" s="138">
        <v>5.2213319999999995E-3</v>
      </c>
      <c r="J110" s="138">
        <v>4.0530413333333334E-2</v>
      </c>
      <c r="K110" s="138">
        <v>4.0530413333333334E-2</v>
      </c>
      <c r="L110" s="138" t="s">
        <v>442</v>
      </c>
      <c r="M110" s="138" t="s">
        <v>428</v>
      </c>
      <c r="N110" s="138" t="s">
        <v>428</v>
      </c>
      <c r="O110" s="138" t="s">
        <v>428</v>
      </c>
      <c r="P110" s="138" t="s">
        <v>428</v>
      </c>
      <c r="Q110" s="138" t="s">
        <v>428</v>
      </c>
      <c r="R110" s="138" t="s">
        <v>428</v>
      </c>
      <c r="S110" s="138" t="s">
        <v>428</v>
      </c>
      <c r="T110" s="138" t="s">
        <v>428</v>
      </c>
      <c r="U110" s="138" t="s">
        <v>428</v>
      </c>
      <c r="V110" s="138" t="s">
        <v>428</v>
      </c>
      <c r="W110" s="138" t="s">
        <v>428</v>
      </c>
      <c r="X110" s="138" t="s">
        <v>428</v>
      </c>
      <c r="Y110" s="138" t="s">
        <v>428</v>
      </c>
      <c r="Z110" s="138" t="s">
        <v>428</v>
      </c>
      <c r="AA110" s="138" t="s">
        <v>428</v>
      </c>
      <c r="AB110" s="138" t="s">
        <v>428</v>
      </c>
      <c r="AC110" s="138" t="s">
        <v>428</v>
      </c>
      <c r="AD110" s="138" t="s">
        <v>428</v>
      </c>
      <c r="AE110" s="55"/>
      <c r="AF110" s="147" t="s">
        <v>428</v>
      </c>
      <c r="AG110" s="147" t="s">
        <v>428</v>
      </c>
      <c r="AH110" s="147" t="s">
        <v>428</v>
      </c>
      <c r="AI110" s="147" t="s">
        <v>428</v>
      </c>
      <c r="AJ110" s="147" t="s">
        <v>428</v>
      </c>
      <c r="AK110" s="147">
        <v>283.07866666666666</v>
      </c>
      <c r="AL110" s="45" t="s">
        <v>245</v>
      </c>
    </row>
    <row r="111" spans="1:38" s="2" customFormat="1" ht="26.25" customHeight="1" thickBot="1" x14ac:dyDescent="0.25">
      <c r="A111" s="65" t="s">
        <v>243</v>
      </c>
      <c r="B111" s="65" t="s">
        <v>262</v>
      </c>
      <c r="C111" s="66" t="s">
        <v>376</v>
      </c>
      <c r="D111" s="79"/>
      <c r="E111" s="138">
        <v>6.0160584544881523E-3</v>
      </c>
      <c r="F111" s="138">
        <v>0.35607305</v>
      </c>
      <c r="G111" s="138" t="s">
        <v>428</v>
      </c>
      <c r="H111" s="138">
        <v>0.21180166311851709</v>
      </c>
      <c r="I111" s="138">
        <v>7.7021000000000001E-4</v>
      </c>
      <c r="J111" s="138">
        <v>1.4854050000000002E-3</v>
      </c>
      <c r="K111" s="138">
        <v>3.3008999999999998E-3</v>
      </c>
      <c r="L111" s="138" t="s">
        <v>442</v>
      </c>
      <c r="M111" s="138" t="s">
        <v>428</v>
      </c>
      <c r="N111" s="138" t="s">
        <v>428</v>
      </c>
      <c r="O111" s="138" t="s">
        <v>428</v>
      </c>
      <c r="P111" s="138" t="s">
        <v>428</v>
      </c>
      <c r="Q111" s="138" t="s">
        <v>428</v>
      </c>
      <c r="R111" s="138" t="s">
        <v>428</v>
      </c>
      <c r="S111" s="138" t="s">
        <v>428</v>
      </c>
      <c r="T111" s="138" t="s">
        <v>428</v>
      </c>
      <c r="U111" s="138" t="s">
        <v>428</v>
      </c>
      <c r="V111" s="138" t="s">
        <v>428</v>
      </c>
      <c r="W111" s="138" t="s">
        <v>428</v>
      </c>
      <c r="X111" s="138" t="s">
        <v>428</v>
      </c>
      <c r="Y111" s="138" t="s">
        <v>428</v>
      </c>
      <c r="Z111" s="138" t="s">
        <v>428</v>
      </c>
      <c r="AA111" s="138" t="s">
        <v>428</v>
      </c>
      <c r="AB111" s="138" t="s">
        <v>428</v>
      </c>
      <c r="AC111" s="138" t="s">
        <v>428</v>
      </c>
      <c r="AD111" s="138" t="s">
        <v>428</v>
      </c>
      <c r="AE111" s="55"/>
      <c r="AF111" s="147" t="s">
        <v>428</v>
      </c>
      <c r="AG111" s="147" t="s">
        <v>428</v>
      </c>
      <c r="AH111" s="147" t="s">
        <v>428</v>
      </c>
      <c r="AI111" s="147" t="s">
        <v>428</v>
      </c>
      <c r="AJ111" s="147" t="s">
        <v>428</v>
      </c>
      <c r="AK111" s="147">
        <v>186.18333333333337</v>
      </c>
      <c r="AL111" s="45" t="s">
        <v>245</v>
      </c>
    </row>
    <row r="112" spans="1:38" s="2" customFormat="1" ht="26.25" customHeight="1" thickBot="1" x14ac:dyDescent="0.25">
      <c r="A112" s="65" t="s">
        <v>263</v>
      </c>
      <c r="B112" s="65" t="s">
        <v>264</v>
      </c>
      <c r="C112" s="66" t="s">
        <v>265</v>
      </c>
      <c r="D112" s="67"/>
      <c r="E112" s="138">
        <v>12.067736379676251</v>
      </c>
      <c r="F112" s="138" t="s">
        <v>428</v>
      </c>
      <c r="G112" s="138" t="s">
        <v>428</v>
      </c>
      <c r="H112" s="138">
        <v>15.591687599999998</v>
      </c>
      <c r="I112" s="138" t="s">
        <v>428</v>
      </c>
      <c r="J112" s="138" t="s">
        <v>428</v>
      </c>
      <c r="K112" s="138" t="s">
        <v>428</v>
      </c>
      <c r="L112" s="138" t="s">
        <v>442</v>
      </c>
      <c r="M112" s="138" t="s">
        <v>428</v>
      </c>
      <c r="N112" s="138" t="s">
        <v>428</v>
      </c>
      <c r="O112" s="138" t="s">
        <v>428</v>
      </c>
      <c r="P112" s="138" t="s">
        <v>428</v>
      </c>
      <c r="Q112" s="138" t="s">
        <v>428</v>
      </c>
      <c r="R112" s="138" t="s">
        <v>428</v>
      </c>
      <c r="S112" s="138" t="s">
        <v>428</v>
      </c>
      <c r="T112" s="138" t="s">
        <v>428</v>
      </c>
      <c r="U112" s="138" t="s">
        <v>428</v>
      </c>
      <c r="V112" s="138" t="s">
        <v>428</v>
      </c>
      <c r="W112" s="138" t="s">
        <v>428</v>
      </c>
      <c r="X112" s="138" t="s">
        <v>428</v>
      </c>
      <c r="Y112" s="138" t="s">
        <v>428</v>
      </c>
      <c r="Z112" s="138" t="s">
        <v>428</v>
      </c>
      <c r="AA112" s="138" t="s">
        <v>428</v>
      </c>
      <c r="AB112" s="138" t="s">
        <v>428</v>
      </c>
      <c r="AC112" s="138" t="s">
        <v>428</v>
      </c>
      <c r="AD112" s="138" t="s">
        <v>428</v>
      </c>
      <c r="AE112" s="55"/>
      <c r="AF112" s="147" t="s">
        <v>428</v>
      </c>
      <c r="AG112" s="147" t="s">
        <v>428</v>
      </c>
      <c r="AH112" s="147" t="s">
        <v>428</v>
      </c>
      <c r="AI112" s="147" t="s">
        <v>428</v>
      </c>
      <c r="AJ112" s="147" t="s">
        <v>428</v>
      </c>
      <c r="AK112" s="147">
        <v>313648900</v>
      </c>
      <c r="AL112" s="45" t="s">
        <v>418</v>
      </c>
    </row>
    <row r="113" spans="1:38" s="2" customFormat="1" ht="26.25" customHeight="1" thickBot="1" x14ac:dyDescent="0.25">
      <c r="A113" s="65" t="s">
        <v>263</v>
      </c>
      <c r="B113" s="80" t="s">
        <v>266</v>
      </c>
      <c r="C113" s="81" t="s">
        <v>267</v>
      </c>
      <c r="D113" s="67"/>
      <c r="E113" s="138">
        <v>6.0028293413489706</v>
      </c>
      <c r="F113" s="138" t="s">
        <v>429</v>
      </c>
      <c r="G113" s="138" t="s">
        <v>428</v>
      </c>
      <c r="H113" s="138">
        <v>35.013768803295243</v>
      </c>
      <c r="I113" s="138" t="s">
        <v>442</v>
      </c>
      <c r="J113" s="138" t="s">
        <v>442</v>
      </c>
      <c r="K113" s="138" t="s">
        <v>442</v>
      </c>
      <c r="L113" s="138" t="s">
        <v>442</v>
      </c>
      <c r="M113" s="138" t="s">
        <v>428</v>
      </c>
      <c r="N113" s="138" t="s">
        <v>428</v>
      </c>
      <c r="O113" s="138" t="s">
        <v>428</v>
      </c>
      <c r="P113" s="138" t="s">
        <v>428</v>
      </c>
      <c r="Q113" s="138" t="s">
        <v>428</v>
      </c>
      <c r="R113" s="138" t="s">
        <v>428</v>
      </c>
      <c r="S113" s="138" t="s">
        <v>428</v>
      </c>
      <c r="T113" s="138" t="s">
        <v>428</v>
      </c>
      <c r="U113" s="138" t="s">
        <v>428</v>
      </c>
      <c r="V113" s="138" t="s">
        <v>428</v>
      </c>
      <c r="W113" s="138" t="s">
        <v>428</v>
      </c>
      <c r="X113" s="138" t="s">
        <v>428</v>
      </c>
      <c r="Y113" s="138" t="s">
        <v>428</v>
      </c>
      <c r="Z113" s="138" t="s">
        <v>428</v>
      </c>
      <c r="AA113" s="138" t="s">
        <v>428</v>
      </c>
      <c r="AB113" s="138" t="s">
        <v>428</v>
      </c>
      <c r="AC113" s="138" t="s">
        <v>428</v>
      </c>
      <c r="AD113" s="138" t="s">
        <v>428</v>
      </c>
      <c r="AE113" s="55"/>
      <c r="AF113" s="147" t="s">
        <v>428</v>
      </c>
      <c r="AG113" s="147" t="s">
        <v>428</v>
      </c>
      <c r="AH113" s="147" t="s">
        <v>428</v>
      </c>
      <c r="AI113" s="147" t="s">
        <v>428</v>
      </c>
      <c r="AJ113" s="147" t="s">
        <v>428</v>
      </c>
      <c r="AK113" s="147">
        <v>156017.72864152832</v>
      </c>
      <c r="AL113" s="148" t="s">
        <v>435</v>
      </c>
    </row>
    <row r="114" spans="1:38" s="2" customFormat="1" ht="26.25" customHeight="1" thickBot="1" x14ac:dyDescent="0.25">
      <c r="A114" s="65" t="s">
        <v>263</v>
      </c>
      <c r="B114" s="80" t="s">
        <v>268</v>
      </c>
      <c r="C114" s="81" t="s">
        <v>387</v>
      </c>
      <c r="D114" s="67"/>
      <c r="E114" s="138">
        <v>0.11099932462236278</v>
      </c>
      <c r="F114" s="138" t="s">
        <v>442</v>
      </c>
      <c r="G114" s="138" t="s">
        <v>428</v>
      </c>
      <c r="H114" s="138">
        <v>0.37504349999999997</v>
      </c>
      <c r="I114" s="138" t="s">
        <v>442</v>
      </c>
      <c r="J114" s="138" t="s">
        <v>442</v>
      </c>
      <c r="K114" s="138" t="s">
        <v>442</v>
      </c>
      <c r="L114" s="138" t="s">
        <v>442</v>
      </c>
      <c r="M114" s="138" t="s">
        <v>428</v>
      </c>
      <c r="N114" s="138" t="s">
        <v>428</v>
      </c>
      <c r="O114" s="138" t="s">
        <v>428</v>
      </c>
      <c r="P114" s="138" t="s">
        <v>428</v>
      </c>
      <c r="Q114" s="138" t="s">
        <v>428</v>
      </c>
      <c r="R114" s="138" t="s">
        <v>428</v>
      </c>
      <c r="S114" s="138" t="s">
        <v>428</v>
      </c>
      <c r="T114" s="138" t="s">
        <v>428</v>
      </c>
      <c r="U114" s="138" t="s">
        <v>428</v>
      </c>
      <c r="V114" s="138" t="s">
        <v>428</v>
      </c>
      <c r="W114" s="138" t="s">
        <v>428</v>
      </c>
      <c r="X114" s="138" t="s">
        <v>428</v>
      </c>
      <c r="Y114" s="138" t="s">
        <v>428</v>
      </c>
      <c r="Z114" s="138" t="s">
        <v>428</v>
      </c>
      <c r="AA114" s="138" t="s">
        <v>428</v>
      </c>
      <c r="AB114" s="138" t="s">
        <v>428</v>
      </c>
      <c r="AC114" s="138" t="s">
        <v>428</v>
      </c>
      <c r="AD114" s="138" t="s">
        <v>428</v>
      </c>
      <c r="AE114" s="55"/>
      <c r="AF114" s="147" t="s">
        <v>428</v>
      </c>
      <c r="AG114" s="147" t="s">
        <v>428</v>
      </c>
      <c r="AH114" s="147" t="s">
        <v>428</v>
      </c>
      <c r="AI114" s="147" t="s">
        <v>428</v>
      </c>
      <c r="AJ114" s="147" t="s">
        <v>428</v>
      </c>
      <c r="AK114" s="147">
        <v>2884950</v>
      </c>
      <c r="AL114" s="148" t="s">
        <v>436</v>
      </c>
    </row>
    <row r="115" spans="1:38" s="2" customFormat="1" ht="26.25" customHeight="1" thickBot="1" x14ac:dyDescent="0.25">
      <c r="A115" s="65" t="s">
        <v>263</v>
      </c>
      <c r="B115" s="80" t="s">
        <v>269</v>
      </c>
      <c r="C115" s="81" t="s">
        <v>270</v>
      </c>
      <c r="D115" s="67"/>
      <c r="E115" s="138" t="s">
        <v>442</v>
      </c>
      <c r="F115" s="138" t="s">
        <v>442</v>
      </c>
      <c r="G115" s="138" t="s">
        <v>428</v>
      </c>
      <c r="H115" s="138" t="s">
        <v>442</v>
      </c>
      <c r="I115" s="138" t="s">
        <v>442</v>
      </c>
      <c r="J115" s="138" t="s">
        <v>442</v>
      </c>
      <c r="K115" s="138" t="s">
        <v>442</v>
      </c>
      <c r="L115" s="138" t="s">
        <v>442</v>
      </c>
      <c r="M115" s="138" t="s">
        <v>428</v>
      </c>
      <c r="N115" s="138" t="s">
        <v>428</v>
      </c>
      <c r="O115" s="138" t="s">
        <v>428</v>
      </c>
      <c r="P115" s="138" t="s">
        <v>428</v>
      </c>
      <c r="Q115" s="138" t="s">
        <v>428</v>
      </c>
      <c r="R115" s="138" t="s">
        <v>428</v>
      </c>
      <c r="S115" s="138" t="s">
        <v>428</v>
      </c>
      <c r="T115" s="138" t="s">
        <v>428</v>
      </c>
      <c r="U115" s="138" t="s">
        <v>428</v>
      </c>
      <c r="V115" s="138" t="s">
        <v>428</v>
      </c>
      <c r="W115" s="138" t="s">
        <v>428</v>
      </c>
      <c r="X115" s="138" t="s">
        <v>428</v>
      </c>
      <c r="Y115" s="138" t="s">
        <v>428</v>
      </c>
      <c r="Z115" s="138" t="s">
        <v>428</v>
      </c>
      <c r="AA115" s="138" t="s">
        <v>428</v>
      </c>
      <c r="AB115" s="138" t="s">
        <v>428</v>
      </c>
      <c r="AC115" s="138" t="s">
        <v>428</v>
      </c>
      <c r="AD115" s="138" t="s">
        <v>428</v>
      </c>
      <c r="AE115" s="55"/>
      <c r="AF115" s="147" t="s">
        <v>428</v>
      </c>
      <c r="AG115" s="147" t="s">
        <v>428</v>
      </c>
      <c r="AH115" s="147" t="s">
        <v>428</v>
      </c>
      <c r="AI115" s="147" t="s">
        <v>428</v>
      </c>
      <c r="AJ115" s="147" t="s">
        <v>428</v>
      </c>
      <c r="AK115" s="147" t="s">
        <v>442</v>
      </c>
      <c r="AL115" s="45" t="s">
        <v>412</v>
      </c>
    </row>
    <row r="116" spans="1:38" s="2" customFormat="1" ht="26.25" customHeight="1" thickBot="1" x14ac:dyDescent="0.25">
      <c r="A116" s="65" t="s">
        <v>263</v>
      </c>
      <c r="B116" s="65" t="s">
        <v>271</v>
      </c>
      <c r="C116" s="71" t="s">
        <v>409</v>
      </c>
      <c r="D116" s="67"/>
      <c r="E116" s="138">
        <v>10.090111801791055</v>
      </c>
      <c r="F116" s="138" t="s">
        <v>429</v>
      </c>
      <c r="G116" s="138" t="s">
        <v>428</v>
      </c>
      <c r="H116" s="138">
        <v>12.127564369310887</v>
      </c>
      <c r="I116" s="138" t="s">
        <v>442</v>
      </c>
      <c r="J116" s="138" t="s">
        <v>442</v>
      </c>
      <c r="K116" s="138" t="s">
        <v>442</v>
      </c>
      <c r="L116" s="138" t="s">
        <v>442</v>
      </c>
      <c r="M116" s="138" t="s">
        <v>428</v>
      </c>
      <c r="N116" s="138" t="s">
        <v>428</v>
      </c>
      <c r="O116" s="138" t="s">
        <v>428</v>
      </c>
      <c r="P116" s="138" t="s">
        <v>428</v>
      </c>
      <c r="Q116" s="138" t="s">
        <v>428</v>
      </c>
      <c r="R116" s="138" t="s">
        <v>428</v>
      </c>
      <c r="S116" s="138" t="s">
        <v>428</v>
      </c>
      <c r="T116" s="138" t="s">
        <v>428</v>
      </c>
      <c r="U116" s="138" t="s">
        <v>428</v>
      </c>
      <c r="V116" s="138" t="s">
        <v>428</v>
      </c>
      <c r="W116" s="138" t="s">
        <v>428</v>
      </c>
      <c r="X116" s="138" t="s">
        <v>428</v>
      </c>
      <c r="Y116" s="138" t="s">
        <v>428</v>
      </c>
      <c r="Z116" s="138" t="s">
        <v>428</v>
      </c>
      <c r="AA116" s="138" t="s">
        <v>428</v>
      </c>
      <c r="AB116" s="138" t="s">
        <v>428</v>
      </c>
      <c r="AC116" s="138" t="s">
        <v>428</v>
      </c>
      <c r="AD116" s="138" t="s">
        <v>428</v>
      </c>
      <c r="AE116" s="55"/>
      <c r="AF116" s="147" t="s">
        <v>428</v>
      </c>
      <c r="AG116" s="147" t="s">
        <v>428</v>
      </c>
      <c r="AH116" s="147" t="s">
        <v>428</v>
      </c>
      <c r="AI116" s="147" t="s">
        <v>428</v>
      </c>
      <c r="AJ116" s="147" t="s">
        <v>428</v>
      </c>
      <c r="AK116" s="147">
        <v>262249.05549301411</v>
      </c>
      <c r="AL116" s="148" t="s">
        <v>437</v>
      </c>
    </row>
    <row r="117" spans="1:38" s="2" customFormat="1" ht="26.25" customHeight="1" thickBot="1" x14ac:dyDescent="0.25">
      <c r="A117" s="65" t="s">
        <v>263</v>
      </c>
      <c r="B117" s="65" t="s">
        <v>272</v>
      </c>
      <c r="C117" s="71" t="s">
        <v>273</v>
      </c>
      <c r="D117" s="67"/>
      <c r="E117" s="138" t="s">
        <v>442</v>
      </c>
      <c r="F117" s="138" t="s">
        <v>442</v>
      </c>
      <c r="G117" s="138" t="s">
        <v>428</v>
      </c>
      <c r="H117" s="138" t="s">
        <v>442</v>
      </c>
      <c r="I117" s="138" t="s">
        <v>442</v>
      </c>
      <c r="J117" s="138" t="s">
        <v>442</v>
      </c>
      <c r="K117" s="138" t="s">
        <v>442</v>
      </c>
      <c r="L117" s="138" t="s">
        <v>442</v>
      </c>
      <c r="M117" s="138" t="s">
        <v>428</v>
      </c>
      <c r="N117" s="138" t="s">
        <v>428</v>
      </c>
      <c r="O117" s="138" t="s">
        <v>428</v>
      </c>
      <c r="P117" s="138" t="s">
        <v>428</v>
      </c>
      <c r="Q117" s="138" t="s">
        <v>428</v>
      </c>
      <c r="R117" s="138" t="s">
        <v>428</v>
      </c>
      <c r="S117" s="138" t="s">
        <v>428</v>
      </c>
      <c r="T117" s="138" t="s">
        <v>428</v>
      </c>
      <c r="U117" s="138" t="s">
        <v>428</v>
      </c>
      <c r="V117" s="138" t="s">
        <v>428</v>
      </c>
      <c r="W117" s="138" t="s">
        <v>428</v>
      </c>
      <c r="X117" s="138" t="s">
        <v>428</v>
      </c>
      <c r="Y117" s="138" t="s">
        <v>428</v>
      </c>
      <c r="Z117" s="138" t="s">
        <v>428</v>
      </c>
      <c r="AA117" s="138" t="s">
        <v>428</v>
      </c>
      <c r="AB117" s="138" t="s">
        <v>428</v>
      </c>
      <c r="AC117" s="138" t="s">
        <v>428</v>
      </c>
      <c r="AD117" s="138" t="s">
        <v>428</v>
      </c>
      <c r="AE117" s="55"/>
      <c r="AF117" s="147" t="s">
        <v>428</v>
      </c>
      <c r="AG117" s="147" t="s">
        <v>428</v>
      </c>
      <c r="AH117" s="147" t="s">
        <v>428</v>
      </c>
      <c r="AI117" s="147" t="s">
        <v>428</v>
      </c>
      <c r="AJ117" s="147" t="s">
        <v>428</v>
      </c>
      <c r="AK117" s="147" t="s">
        <v>442</v>
      </c>
      <c r="AL117" s="45" t="s">
        <v>412</v>
      </c>
    </row>
    <row r="118" spans="1:38" s="2" customFormat="1" ht="26.25" customHeight="1" thickBot="1" x14ac:dyDescent="0.25">
      <c r="A118" s="65" t="s">
        <v>263</v>
      </c>
      <c r="B118" s="65" t="s">
        <v>274</v>
      </c>
      <c r="C118" s="71" t="s">
        <v>410</v>
      </c>
      <c r="D118" s="67"/>
      <c r="E118" s="138" t="s">
        <v>442</v>
      </c>
      <c r="F118" s="138" t="s">
        <v>442</v>
      </c>
      <c r="G118" s="138" t="s">
        <v>428</v>
      </c>
      <c r="H118" s="138" t="s">
        <v>442</v>
      </c>
      <c r="I118" s="138" t="s">
        <v>442</v>
      </c>
      <c r="J118" s="138" t="s">
        <v>442</v>
      </c>
      <c r="K118" s="138" t="s">
        <v>442</v>
      </c>
      <c r="L118" s="138" t="s">
        <v>442</v>
      </c>
      <c r="M118" s="138" t="s">
        <v>428</v>
      </c>
      <c r="N118" s="138" t="s">
        <v>428</v>
      </c>
      <c r="O118" s="138" t="s">
        <v>428</v>
      </c>
      <c r="P118" s="138" t="s">
        <v>428</v>
      </c>
      <c r="Q118" s="138" t="s">
        <v>428</v>
      </c>
      <c r="R118" s="138" t="s">
        <v>428</v>
      </c>
      <c r="S118" s="138" t="s">
        <v>428</v>
      </c>
      <c r="T118" s="138" t="s">
        <v>428</v>
      </c>
      <c r="U118" s="138" t="s">
        <v>428</v>
      </c>
      <c r="V118" s="138" t="s">
        <v>428</v>
      </c>
      <c r="W118" s="138" t="s">
        <v>428</v>
      </c>
      <c r="X118" s="138" t="s">
        <v>428</v>
      </c>
      <c r="Y118" s="138" t="s">
        <v>428</v>
      </c>
      <c r="Z118" s="138" t="s">
        <v>428</v>
      </c>
      <c r="AA118" s="138" t="s">
        <v>428</v>
      </c>
      <c r="AB118" s="138" t="s">
        <v>428</v>
      </c>
      <c r="AC118" s="138" t="s">
        <v>428</v>
      </c>
      <c r="AD118" s="138" t="s">
        <v>428</v>
      </c>
      <c r="AE118" s="55"/>
      <c r="AF118" s="147" t="s">
        <v>428</v>
      </c>
      <c r="AG118" s="147" t="s">
        <v>428</v>
      </c>
      <c r="AH118" s="147" t="s">
        <v>428</v>
      </c>
      <c r="AI118" s="147" t="s">
        <v>428</v>
      </c>
      <c r="AJ118" s="147" t="s">
        <v>428</v>
      </c>
      <c r="AK118" s="147" t="s">
        <v>442</v>
      </c>
      <c r="AL118" s="45" t="s">
        <v>412</v>
      </c>
    </row>
    <row r="119" spans="1:38" s="2" customFormat="1" ht="26.25" customHeight="1" thickBot="1" x14ac:dyDescent="0.25">
      <c r="A119" s="65" t="s">
        <v>263</v>
      </c>
      <c r="B119" s="65" t="s">
        <v>275</v>
      </c>
      <c r="C119" s="66" t="s">
        <v>276</v>
      </c>
      <c r="D119" s="67"/>
      <c r="E119" s="138" t="s">
        <v>428</v>
      </c>
      <c r="F119" s="138" t="s">
        <v>428</v>
      </c>
      <c r="G119" s="138" t="s">
        <v>428</v>
      </c>
      <c r="H119" s="138" t="s">
        <v>442</v>
      </c>
      <c r="I119" s="138">
        <v>4.53567E-2</v>
      </c>
      <c r="J119" s="138">
        <v>1.138647</v>
      </c>
      <c r="K119" s="138" t="s">
        <v>428</v>
      </c>
      <c r="L119" s="138" t="s">
        <v>442</v>
      </c>
      <c r="M119" s="138" t="s">
        <v>428</v>
      </c>
      <c r="N119" s="138" t="s">
        <v>428</v>
      </c>
      <c r="O119" s="138" t="s">
        <v>428</v>
      </c>
      <c r="P119" s="138" t="s">
        <v>428</v>
      </c>
      <c r="Q119" s="138" t="s">
        <v>428</v>
      </c>
      <c r="R119" s="138" t="s">
        <v>428</v>
      </c>
      <c r="S119" s="138" t="s">
        <v>428</v>
      </c>
      <c r="T119" s="138" t="s">
        <v>428</v>
      </c>
      <c r="U119" s="138" t="s">
        <v>428</v>
      </c>
      <c r="V119" s="138" t="s">
        <v>428</v>
      </c>
      <c r="W119" s="138" t="s">
        <v>428</v>
      </c>
      <c r="X119" s="138" t="s">
        <v>428</v>
      </c>
      <c r="Y119" s="138" t="s">
        <v>428</v>
      </c>
      <c r="Z119" s="138" t="s">
        <v>428</v>
      </c>
      <c r="AA119" s="138" t="s">
        <v>428</v>
      </c>
      <c r="AB119" s="138" t="s">
        <v>428</v>
      </c>
      <c r="AC119" s="138" t="s">
        <v>428</v>
      </c>
      <c r="AD119" s="138" t="s">
        <v>428</v>
      </c>
      <c r="AE119" s="55"/>
      <c r="AF119" s="147" t="s">
        <v>428</v>
      </c>
      <c r="AG119" s="147" t="s">
        <v>428</v>
      </c>
      <c r="AH119" s="147" t="s">
        <v>428</v>
      </c>
      <c r="AI119" s="147" t="s">
        <v>428</v>
      </c>
      <c r="AJ119" s="147" t="s">
        <v>428</v>
      </c>
      <c r="AK119" s="147">
        <v>1203.509</v>
      </c>
      <c r="AL119" s="148" t="s">
        <v>433</v>
      </c>
    </row>
    <row r="120" spans="1:38" s="2" customFormat="1" ht="26.25" customHeight="1" thickBot="1" x14ac:dyDescent="0.25">
      <c r="A120" s="65" t="s">
        <v>263</v>
      </c>
      <c r="B120" s="65" t="s">
        <v>277</v>
      </c>
      <c r="C120" s="66" t="s">
        <v>278</v>
      </c>
      <c r="D120" s="67"/>
      <c r="E120" s="138" t="s">
        <v>428</v>
      </c>
      <c r="F120" s="138" t="s">
        <v>428</v>
      </c>
      <c r="G120" s="138" t="s">
        <v>428</v>
      </c>
      <c r="H120" s="138" t="s">
        <v>442</v>
      </c>
      <c r="I120" s="138">
        <v>1.00372E-2</v>
      </c>
      <c r="J120" s="138">
        <v>6.2732499999999997E-2</v>
      </c>
      <c r="K120" s="138">
        <v>0.25092999999999999</v>
      </c>
      <c r="L120" s="138" t="s">
        <v>442</v>
      </c>
      <c r="M120" s="138" t="s">
        <v>428</v>
      </c>
      <c r="N120" s="138" t="s">
        <v>428</v>
      </c>
      <c r="O120" s="138" t="s">
        <v>428</v>
      </c>
      <c r="P120" s="138" t="s">
        <v>428</v>
      </c>
      <c r="Q120" s="138" t="s">
        <v>428</v>
      </c>
      <c r="R120" s="138" t="s">
        <v>428</v>
      </c>
      <c r="S120" s="138" t="s">
        <v>428</v>
      </c>
      <c r="T120" s="138" t="s">
        <v>428</v>
      </c>
      <c r="U120" s="138" t="s">
        <v>428</v>
      </c>
      <c r="V120" s="138" t="s">
        <v>428</v>
      </c>
      <c r="W120" s="138" t="s">
        <v>428</v>
      </c>
      <c r="X120" s="138" t="s">
        <v>428</v>
      </c>
      <c r="Y120" s="138" t="s">
        <v>428</v>
      </c>
      <c r="Z120" s="138" t="s">
        <v>428</v>
      </c>
      <c r="AA120" s="138" t="s">
        <v>428</v>
      </c>
      <c r="AB120" s="138" t="s">
        <v>428</v>
      </c>
      <c r="AC120" s="138" t="s">
        <v>428</v>
      </c>
      <c r="AD120" s="138" t="s">
        <v>428</v>
      </c>
      <c r="AE120" s="55"/>
      <c r="AF120" s="147" t="s">
        <v>428</v>
      </c>
      <c r="AG120" s="147" t="s">
        <v>428</v>
      </c>
      <c r="AH120" s="147" t="s">
        <v>428</v>
      </c>
      <c r="AI120" s="147" t="s">
        <v>428</v>
      </c>
      <c r="AJ120" s="147" t="s">
        <v>428</v>
      </c>
      <c r="AK120" s="147">
        <v>2509.3000000000002</v>
      </c>
      <c r="AL120" s="148" t="s">
        <v>434</v>
      </c>
    </row>
    <row r="121" spans="1:38" s="2" customFormat="1" ht="26.25" customHeight="1" thickBot="1" x14ac:dyDescent="0.25">
      <c r="A121" s="65" t="s">
        <v>263</v>
      </c>
      <c r="B121" s="65" t="s">
        <v>279</v>
      </c>
      <c r="C121" s="71" t="s">
        <v>280</v>
      </c>
      <c r="D121" s="68"/>
      <c r="E121" s="138" t="s">
        <v>442</v>
      </c>
      <c r="F121" s="138">
        <v>4.7412315218348411</v>
      </c>
      <c r="G121" s="138" t="s">
        <v>428</v>
      </c>
      <c r="H121" s="138" t="s">
        <v>442</v>
      </c>
      <c r="I121" s="138" t="s">
        <v>442</v>
      </c>
      <c r="J121" s="138" t="s">
        <v>442</v>
      </c>
      <c r="K121" s="138" t="s">
        <v>442</v>
      </c>
      <c r="L121" s="138" t="s">
        <v>442</v>
      </c>
      <c r="M121" s="138" t="s">
        <v>428</v>
      </c>
      <c r="N121" s="138" t="s">
        <v>428</v>
      </c>
      <c r="O121" s="138" t="s">
        <v>428</v>
      </c>
      <c r="P121" s="138" t="s">
        <v>428</v>
      </c>
      <c r="Q121" s="138" t="s">
        <v>428</v>
      </c>
      <c r="R121" s="138" t="s">
        <v>428</v>
      </c>
      <c r="S121" s="138" t="s">
        <v>428</v>
      </c>
      <c r="T121" s="138" t="s">
        <v>428</v>
      </c>
      <c r="U121" s="138" t="s">
        <v>428</v>
      </c>
      <c r="V121" s="138" t="s">
        <v>428</v>
      </c>
      <c r="W121" s="138" t="s">
        <v>428</v>
      </c>
      <c r="X121" s="138" t="s">
        <v>428</v>
      </c>
      <c r="Y121" s="138" t="s">
        <v>428</v>
      </c>
      <c r="Z121" s="138" t="s">
        <v>428</v>
      </c>
      <c r="AA121" s="138" t="s">
        <v>428</v>
      </c>
      <c r="AB121" s="138" t="s">
        <v>428</v>
      </c>
      <c r="AC121" s="138" t="s">
        <v>428</v>
      </c>
      <c r="AD121" s="138" t="s">
        <v>428</v>
      </c>
      <c r="AE121" s="55"/>
      <c r="AF121" s="147" t="s">
        <v>428</v>
      </c>
      <c r="AG121" s="147" t="s">
        <v>428</v>
      </c>
      <c r="AH121" s="147" t="s">
        <v>428</v>
      </c>
      <c r="AI121" s="147" t="s">
        <v>428</v>
      </c>
      <c r="AJ121" s="147" t="s">
        <v>428</v>
      </c>
      <c r="AK121" s="147" t="s">
        <v>442</v>
      </c>
      <c r="AL121" s="45" t="s">
        <v>412</v>
      </c>
    </row>
    <row r="122" spans="1:38" s="2" customFormat="1" ht="26.25" customHeight="1" thickBot="1" x14ac:dyDescent="0.25">
      <c r="A122" s="65" t="s">
        <v>263</v>
      </c>
      <c r="B122" s="80" t="s">
        <v>282</v>
      </c>
      <c r="C122" s="81" t="s">
        <v>283</v>
      </c>
      <c r="D122" s="67"/>
      <c r="E122" s="138" t="s">
        <v>442</v>
      </c>
      <c r="F122" s="138" t="s">
        <v>442</v>
      </c>
      <c r="G122" s="138" t="s">
        <v>428</v>
      </c>
      <c r="H122" s="138" t="s">
        <v>442</v>
      </c>
      <c r="I122" s="138" t="s">
        <v>442</v>
      </c>
      <c r="J122" s="138" t="s">
        <v>442</v>
      </c>
      <c r="K122" s="138" t="s">
        <v>442</v>
      </c>
      <c r="L122" s="138" t="s">
        <v>442</v>
      </c>
      <c r="M122" s="138" t="s">
        <v>428</v>
      </c>
      <c r="N122" s="138" t="s">
        <v>428</v>
      </c>
      <c r="O122" s="138" t="s">
        <v>428</v>
      </c>
      <c r="P122" s="138" t="s">
        <v>428</v>
      </c>
      <c r="Q122" s="138" t="s">
        <v>428</v>
      </c>
      <c r="R122" s="138" t="s">
        <v>428</v>
      </c>
      <c r="S122" s="138" t="s">
        <v>428</v>
      </c>
      <c r="T122" s="138" t="s">
        <v>428</v>
      </c>
      <c r="U122" s="138" t="s">
        <v>428</v>
      </c>
      <c r="V122" s="138" t="s">
        <v>428</v>
      </c>
      <c r="W122" s="138" t="s">
        <v>428</v>
      </c>
      <c r="X122" s="138" t="s">
        <v>428</v>
      </c>
      <c r="Y122" s="138" t="s">
        <v>428</v>
      </c>
      <c r="Z122" s="138" t="s">
        <v>428</v>
      </c>
      <c r="AA122" s="138" t="s">
        <v>428</v>
      </c>
      <c r="AB122" s="138" t="s">
        <v>428</v>
      </c>
      <c r="AC122" s="138">
        <v>2.1754768333333327</v>
      </c>
      <c r="AD122" s="138" t="s">
        <v>428</v>
      </c>
      <c r="AE122" s="55"/>
      <c r="AF122" s="147" t="s">
        <v>428</v>
      </c>
      <c r="AG122" s="147" t="s">
        <v>428</v>
      </c>
      <c r="AH122" s="147" t="s">
        <v>428</v>
      </c>
      <c r="AI122" s="147" t="s">
        <v>428</v>
      </c>
      <c r="AJ122" s="147" t="s">
        <v>428</v>
      </c>
      <c r="AK122" s="147" t="s">
        <v>442</v>
      </c>
      <c r="AL122" s="45" t="s">
        <v>412</v>
      </c>
    </row>
    <row r="123" spans="1:38" s="2" customFormat="1" ht="26.25" customHeight="1" thickBot="1" x14ac:dyDescent="0.25">
      <c r="A123" s="65" t="s">
        <v>263</v>
      </c>
      <c r="B123" s="65" t="s">
        <v>284</v>
      </c>
      <c r="C123" s="66" t="s">
        <v>285</v>
      </c>
      <c r="D123" s="67"/>
      <c r="E123" s="138" t="s">
        <v>430</v>
      </c>
      <c r="F123" s="138" t="s">
        <v>430</v>
      </c>
      <c r="G123" s="138" t="s">
        <v>430</v>
      </c>
      <c r="H123" s="138" t="s">
        <v>430</v>
      </c>
      <c r="I123" s="138" t="s">
        <v>430</v>
      </c>
      <c r="J123" s="138" t="s">
        <v>430</v>
      </c>
      <c r="K123" s="138" t="s">
        <v>430</v>
      </c>
      <c r="L123" s="138" t="s">
        <v>430</v>
      </c>
      <c r="M123" s="138" t="s">
        <v>430</v>
      </c>
      <c r="N123" s="138" t="s">
        <v>430</v>
      </c>
      <c r="O123" s="138" t="s">
        <v>430</v>
      </c>
      <c r="P123" s="138" t="s">
        <v>430</v>
      </c>
      <c r="Q123" s="138" t="s">
        <v>430</v>
      </c>
      <c r="R123" s="138" t="s">
        <v>430</v>
      </c>
      <c r="S123" s="138" t="s">
        <v>430</v>
      </c>
      <c r="T123" s="138" t="s">
        <v>430</v>
      </c>
      <c r="U123" s="138" t="s">
        <v>430</v>
      </c>
      <c r="V123" s="138" t="s">
        <v>430</v>
      </c>
      <c r="W123" s="138" t="s">
        <v>430</v>
      </c>
      <c r="X123" s="138" t="s">
        <v>430</v>
      </c>
      <c r="Y123" s="138" t="s">
        <v>430</v>
      </c>
      <c r="Z123" s="138" t="s">
        <v>430</v>
      </c>
      <c r="AA123" s="138" t="s">
        <v>430</v>
      </c>
      <c r="AB123" s="138" t="s">
        <v>430</v>
      </c>
      <c r="AC123" s="138" t="s">
        <v>430</v>
      </c>
      <c r="AD123" s="138" t="s">
        <v>430</v>
      </c>
      <c r="AE123" s="55"/>
      <c r="AF123" s="147" t="s">
        <v>428</v>
      </c>
      <c r="AG123" s="147" t="s">
        <v>428</v>
      </c>
      <c r="AH123" s="147" t="s">
        <v>428</v>
      </c>
      <c r="AI123" s="147" t="s">
        <v>428</v>
      </c>
      <c r="AJ123" s="147" t="s">
        <v>428</v>
      </c>
      <c r="AK123" s="147" t="s">
        <v>442</v>
      </c>
      <c r="AL123" s="45" t="s">
        <v>417</v>
      </c>
    </row>
    <row r="124" spans="1:38" s="2" customFormat="1" ht="26.25" customHeight="1" thickBot="1" x14ac:dyDescent="0.25">
      <c r="A124" s="65" t="s">
        <v>263</v>
      </c>
      <c r="B124" s="82" t="s">
        <v>286</v>
      </c>
      <c r="C124" s="66" t="s">
        <v>287</v>
      </c>
      <c r="D124" s="67"/>
      <c r="E124" s="138" t="s">
        <v>430</v>
      </c>
      <c r="F124" s="138" t="s">
        <v>430</v>
      </c>
      <c r="G124" s="138" t="s">
        <v>430</v>
      </c>
      <c r="H124" s="138" t="s">
        <v>442</v>
      </c>
      <c r="I124" s="138" t="s">
        <v>430</v>
      </c>
      <c r="J124" s="138" t="s">
        <v>430</v>
      </c>
      <c r="K124" s="138" t="s">
        <v>430</v>
      </c>
      <c r="L124" s="138" t="s">
        <v>430</v>
      </c>
      <c r="M124" s="138" t="s">
        <v>430</v>
      </c>
      <c r="N124" s="138" t="s">
        <v>430</v>
      </c>
      <c r="O124" s="138" t="s">
        <v>430</v>
      </c>
      <c r="P124" s="138" t="s">
        <v>430</v>
      </c>
      <c r="Q124" s="138" t="s">
        <v>430</v>
      </c>
      <c r="R124" s="138" t="s">
        <v>430</v>
      </c>
      <c r="S124" s="138" t="s">
        <v>430</v>
      </c>
      <c r="T124" s="138" t="s">
        <v>430</v>
      </c>
      <c r="U124" s="138" t="s">
        <v>430</v>
      </c>
      <c r="V124" s="138" t="s">
        <v>430</v>
      </c>
      <c r="W124" s="138" t="s">
        <v>442</v>
      </c>
      <c r="X124" s="138" t="s">
        <v>442</v>
      </c>
      <c r="Y124" s="138" t="s">
        <v>442</v>
      </c>
      <c r="Z124" s="138" t="s">
        <v>442</v>
      </c>
      <c r="AA124" s="138" t="s">
        <v>442</v>
      </c>
      <c r="AB124" s="138" t="s">
        <v>442</v>
      </c>
      <c r="AC124" s="138" t="s">
        <v>442</v>
      </c>
      <c r="AD124" s="138" t="s">
        <v>442</v>
      </c>
      <c r="AE124" s="55"/>
      <c r="AF124" s="147" t="s">
        <v>428</v>
      </c>
      <c r="AG124" s="147" t="s">
        <v>428</v>
      </c>
      <c r="AH124" s="147" t="s">
        <v>428</v>
      </c>
      <c r="AI124" s="147" t="s">
        <v>428</v>
      </c>
      <c r="AJ124" s="147" t="s">
        <v>428</v>
      </c>
      <c r="AK124" s="147" t="s">
        <v>428</v>
      </c>
      <c r="AL124" s="45" t="s">
        <v>412</v>
      </c>
    </row>
    <row r="125" spans="1:38" s="2" customFormat="1" ht="26.25" customHeight="1" thickBot="1" x14ac:dyDescent="0.25">
      <c r="A125" s="65" t="s">
        <v>288</v>
      </c>
      <c r="B125" s="65" t="s">
        <v>289</v>
      </c>
      <c r="C125" s="66" t="s">
        <v>290</v>
      </c>
      <c r="D125" s="67"/>
      <c r="E125" s="138" t="s">
        <v>428</v>
      </c>
      <c r="F125" s="138">
        <v>0.25435367762583583</v>
      </c>
      <c r="G125" s="138" t="s">
        <v>428</v>
      </c>
      <c r="H125" s="138" t="s">
        <v>428</v>
      </c>
      <c r="I125" s="138">
        <v>4.447775772E-5</v>
      </c>
      <c r="J125" s="138">
        <v>2.9517057395999995E-4</v>
      </c>
      <c r="K125" s="138">
        <v>6.2403641891999994E-4</v>
      </c>
      <c r="L125" s="138" t="s">
        <v>442</v>
      </c>
      <c r="M125" s="138" t="s">
        <v>428</v>
      </c>
      <c r="N125" s="138" t="s">
        <v>428</v>
      </c>
      <c r="O125" s="138" t="s">
        <v>428</v>
      </c>
      <c r="P125" s="138">
        <v>2.2712941583781322E-2</v>
      </c>
      <c r="Q125" s="138" t="s">
        <v>428</v>
      </c>
      <c r="R125" s="138" t="s">
        <v>428</v>
      </c>
      <c r="S125" s="138" t="s">
        <v>428</v>
      </c>
      <c r="T125" s="138" t="s">
        <v>428</v>
      </c>
      <c r="U125" s="138" t="s">
        <v>428</v>
      </c>
      <c r="V125" s="138" t="s">
        <v>428</v>
      </c>
      <c r="W125" s="138" t="s">
        <v>442</v>
      </c>
      <c r="X125" s="138" t="s">
        <v>428</v>
      </c>
      <c r="Y125" s="138" t="s">
        <v>428</v>
      </c>
      <c r="Z125" s="138" t="s">
        <v>428</v>
      </c>
      <c r="AA125" s="138" t="s">
        <v>428</v>
      </c>
      <c r="AB125" s="138" t="s">
        <v>428</v>
      </c>
      <c r="AC125" s="138" t="s">
        <v>428</v>
      </c>
      <c r="AD125" s="138" t="s">
        <v>442</v>
      </c>
      <c r="AE125" s="55"/>
      <c r="AF125" s="147" t="s">
        <v>428</v>
      </c>
      <c r="AG125" s="147" t="s">
        <v>428</v>
      </c>
      <c r="AH125" s="147" t="s">
        <v>428</v>
      </c>
      <c r="AI125" s="147" t="s">
        <v>428</v>
      </c>
      <c r="AJ125" s="147" t="s">
        <v>428</v>
      </c>
      <c r="AK125" s="147">
        <v>1347.8108400000001</v>
      </c>
      <c r="AL125" s="45" t="s">
        <v>425</v>
      </c>
    </row>
    <row r="126" spans="1:38" s="2" customFormat="1" ht="26.25" customHeight="1" thickBot="1" x14ac:dyDescent="0.25">
      <c r="A126" s="65" t="s">
        <v>288</v>
      </c>
      <c r="B126" s="65" t="s">
        <v>291</v>
      </c>
      <c r="C126" s="66" t="s">
        <v>292</v>
      </c>
      <c r="D126" s="67"/>
      <c r="E126" s="138" t="s">
        <v>428</v>
      </c>
      <c r="F126" s="138" t="s">
        <v>442</v>
      </c>
      <c r="G126" s="138" t="s">
        <v>428</v>
      </c>
      <c r="H126" s="138">
        <v>6.7972319999999989E-2</v>
      </c>
      <c r="I126" s="138" t="s">
        <v>442</v>
      </c>
      <c r="J126" s="138" t="s">
        <v>442</v>
      </c>
      <c r="K126" s="138" t="s">
        <v>442</v>
      </c>
      <c r="L126" s="138" t="s">
        <v>442</v>
      </c>
      <c r="M126" s="138">
        <v>0.15860208000000001</v>
      </c>
      <c r="N126" s="138" t="s">
        <v>428</v>
      </c>
      <c r="O126" s="138" t="s">
        <v>428</v>
      </c>
      <c r="P126" s="138" t="s">
        <v>428</v>
      </c>
      <c r="Q126" s="138" t="s">
        <v>428</v>
      </c>
      <c r="R126" s="138" t="s">
        <v>428</v>
      </c>
      <c r="S126" s="138" t="s">
        <v>428</v>
      </c>
      <c r="T126" s="138" t="s">
        <v>428</v>
      </c>
      <c r="U126" s="138" t="s">
        <v>428</v>
      </c>
      <c r="V126" s="138" t="s">
        <v>428</v>
      </c>
      <c r="W126" s="138" t="s">
        <v>428</v>
      </c>
      <c r="X126" s="138" t="s">
        <v>428</v>
      </c>
      <c r="Y126" s="138" t="s">
        <v>428</v>
      </c>
      <c r="Z126" s="138" t="s">
        <v>428</v>
      </c>
      <c r="AA126" s="138" t="s">
        <v>428</v>
      </c>
      <c r="AB126" s="138" t="s">
        <v>428</v>
      </c>
      <c r="AC126" s="138" t="s">
        <v>428</v>
      </c>
      <c r="AD126" s="138" t="s">
        <v>428</v>
      </c>
      <c r="AE126" s="55"/>
      <c r="AF126" s="147" t="s">
        <v>428</v>
      </c>
      <c r="AG126" s="147" t="s">
        <v>428</v>
      </c>
      <c r="AH126" s="147" t="s">
        <v>428</v>
      </c>
      <c r="AI126" s="147" t="s">
        <v>428</v>
      </c>
      <c r="AJ126" s="147" t="s">
        <v>428</v>
      </c>
      <c r="AK126" s="147" t="s">
        <v>442</v>
      </c>
      <c r="AL126" s="45" t="s">
        <v>424</v>
      </c>
    </row>
    <row r="127" spans="1:38" s="2" customFormat="1" ht="26.25" customHeight="1" thickBot="1" x14ac:dyDescent="0.25">
      <c r="A127" s="65" t="s">
        <v>288</v>
      </c>
      <c r="B127" s="65" t="s">
        <v>293</v>
      </c>
      <c r="C127" s="66" t="s">
        <v>294</v>
      </c>
      <c r="D127" s="67"/>
      <c r="E127" s="138" t="s">
        <v>428</v>
      </c>
      <c r="F127" s="138" t="s">
        <v>430</v>
      </c>
      <c r="G127" s="138" t="s">
        <v>428</v>
      </c>
      <c r="H127" s="138">
        <v>1.1977679999999999E-3</v>
      </c>
      <c r="I127" s="138" t="s">
        <v>442</v>
      </c>
      <c r="J127" s="138" t="s">
        <v>442</v>
      </c>
      <c r="K127" s="138" t="s">
        <v>442</v>
      </c>
      <c r="L127" s="138" t="s">
        <v>442</v>
      </c>
      <c r="M127" s="138" t="s">
        <v>430</v>
      </c>
      <c r="N127" s="138" t="s">
        <v>428</v>
      </c>
      <c r="O127" s="138" t="s">
        <v>428</v>
      </c>
      <c r="P127" s="138" t="s">
        <v>428</v>
      </c>
      <c r="Q127" s="138" t="s">
        <v>428</v>
      </c>
      <c r="R127" s="138" t="s">
        <v>428</v>
      </c>
      <c r="S127" s="138" t="s">
        <v>428</v>
      </c>
      <c r="T127" s="138" t="s">
        <v>428</v>
      </c>
      <c r="U127" s="138" t="s">
        <v>428</v>
      </c>
      <c r="V127" s="138" t="s">
        <v>428</v>
      </c>
      <c r="W127" s="138" t="s">
        <v>428</v>
      </c>
      <c r="X127" s="138" t="s">
        <v>428</v>
      </c>
      <c r="Y127" s="138" t="s">
        <v>428</v>
      </c>
      <c r="Z127" s="138" t="s">
        <v>428</v>
      </c>
      <c r="AA127" s="138" t="s">
        <v>428</v>
      </c>
      <c r="AB127" s="138" t="s">
        <v>428</v>
      </c>
      <c r="AC127" s="138" t="s">
        <v>428</v>
      </c>
      <c r="AD127" s="138" t="s">
        <v>428</v>
      </c>
      <c r="AE127" s="55"/>
      <c r="AF127" s="147" t="s">
        <v>428</v>
      </c>
      <c r="AG127" s="147" t="s">
        <v>428</v>
      </c>
      <c r="AH127" s="147" t="s">
        <v>428</v>
      </c>
      <c r="AI127" s="147" t="s">
        <v>428</v>
      </c>
      <c r="AJ127" s="147" t="s">
        <v>428</v>
      </c>
      <c r="AK127" s="147" t="s">
        <v>442</v>
      </c>
      <c r="AL127" s="45" t="s">
        <v>426</v>
      </c>
    </row>
    <row r="128" spans="1:38" s="2" customFormat="1" ht="26.25" customHeight="1" thickBot="1" x14ac:dyDescent="0.25">
      <c r="A128" s="65" t="s">
        <v>288</v>
      </c>
      <c r="B128" s="69" t="s">
        <v>295</v>
      </c>
      <c r="C128" s="71" t="s">
        <v>296</v>
      </c>
      <c r="D128" s="67"/>
      <c r="E128" s="138" t="s">
        <v>430</v>
      </c>
      <c r="F128" s="138" t="s">
        <v>430</v>
      </c>
      <c r="G128" s="138" t="s">
        <v>430</v>
      </c>
      <c r="H128" s="138" t="s">
        <v>430</v>
      </c>
      <c r="I128" s="138" t="s">
        <v>430</v>
      </c>
      <c r="J128" s="138" t="s">
        <v>430</v>
      </c>
      <c r="K128" s="138" t="s">
        <v>430</v>
      </c>
      <c r="L128" s="138" t="s">
        <v>430</v>
      </c>
      <c r="M128" s="138" t="s">
        <v>430</v>
      </c>
      <c r="N128" s="138" t="s">
        <v>430</v>
      </c>
      <c r="O128" s="138" t="s">
        <v>430</v>
      </c>
      <c r="P128" s="138" t="s">
        <v>430</v>
      </c>
      <c r="Q128" s="138" t="s">
        <v>430</v>
      </c>
      <c r="R128" s="138" t="s">
        <v>430</v>
      </c>
      <c r="S128" s="138" t="s">
        <v>430</v>
      </c>
      <c r="T128" s="138" t="s">
        <v>430</v>
      </c>
      <c r="U128" s="138" t="s">
        <v>430</v>
      </c>
      <c r="V128" s="138" t="s">
        <v>430</v>
      </c>
      <c r="W128" s="138" t="s">
        <v>430</v>
      </c>
      <c r="X128" s="138" t="s">
        <v>430</v>
      </c>
      <c r="Y128" s="138" t="s">
        <v>430</v>
      </c>
      <c r="Z128" s="138" t="s">
        <v>430</v>
      </c>
      <c r="AA128" s="138" t="s">
        <v>430</v>
      </c>
      <c r="AB128" s="138" t="s">
        <v>430</v>
      </c>
      <c r="AC128" s="138" t="s">
        <v>430</v>
      </c>
      <c r="AD128" s="138" t="s">
        <v>430</v>
      </c>
      <c r="AE128" s="55"/>
      <c r="AF128" s="147" t="s">
        <v>428</v>
      </c>
      <c r="AG128" s="147" t="s">
        <v>429</v>
      </c>
      <c r="AH128" s="147" t="s">
        <v>428</v>
      </c>
      <c r="AI128" s="147" t="s">
        <v>429</v>
      </c>
      <c r="AJ128" s="147" t="s">
        <v>429</v>
      </c>
      <c r="AK128" s="147" t="s">
        <v>430</v>
      </c>
      <c r="AL128" s="45" t="s">
        <v>300</v>
      </c>
    </row>
    <row r="129" spans="1:38" s="2" customFormat="1" ht="26.25" customHeight="1" thickBot="1" x14ac:dyDescent="0.25">
      <c r="A129" s="65" t="s">
        <v>288</v>
      </c>
      <c r="B129" s="69" t="s">
        <v>298</v>
      </c>
      <c r="C129" s="77" t="s">
        <v>299</v>
      </c>
      <c r="D129" s="67"/>
      <c r="E129" s="138">
        <v>1.097505E-2</v>
      </c>
      <c r="F129" s="138">
        <v>9.3351000000000003E-2</v>
      </c>
      <c r="G129" s="138">
        <v>5.9290500000000002E-4</v>
      </c>
      <c r="H129" s="138" t="s">
        <v>442</v>
      </c>
      <c r="I129" s="138">
        <v>5.0460000000000001E-5</v>
      </c>
      <c r="J129" s="138">
        <v>8.8305000000000002E-5</v>
      </c>
      <c r="K129" s="138">
        <v>1.2615E-4</v>
      </c>
      <c r="L129" s="138">
        <v>1.7661000000000001E-6</v>
      </c>
      <c r="M129" s="138">
        <v>8.8305000000000002E-4</v>
      </c>
      <c r="N129" s="138">
        <v>1.6399500000000001E-2</v>
      </c>
      <c r="O129" s="138">
        <v>1.2615E-3</v>
      </c>
      <c r="P129" s="138">
        <v>7.0644000000000002E-4</v>
      </c>
      <c r="Q129" s="138">
        <v>0.65081470147924225</v>
      </c>
      <c r="R129" s="138">
        <v>0.62892576609660089</v>
      </c>
      <c r="S129" s="138">
        <v>0.34699352612226253</v>
      </c>
      <c r="T129" s="138">
        <v>1.7661000000000003E-3</v>
      </c>
      <c r="U129" s="138" t="s">
        <v>430</v>
      </c>
      <c r="V129" s="138" t="s">
        <v>442</v>
      </c>
      <c r="W129" s="138">
        <v>1.0433728141795376E-2</v>
      </c>
      <c r="X129" s="138">
        <v>1.89225E-6</v>
      </c>
      <c r="Y129" s="138">
        <v>8.1997500000000006E-6</v>
      </c>
      <c r="Z129" s="138">
        <v>8.1997500000000006E-6</v>
      </c>
      <c r="AA129" s="138" t="s">
        <v>442</v>
      </c>
      <c r="AB129" s="138">
        <v>1.8291750000000003E-5</v>
      </c>
      <c r="AC129" s="138">
        <v>6.3074999999999997E-3</v>
      </c>
      <c r="AD129" s="138">
        <v>9.6757049999999997E-3</v>
      </c>
      <c r="AE129" s="55"/>
      <c r="AF129" s="147" t="s">
        <v>428</v>
      </c>
      <c r="AG129" s="147" t="s">
        <v>428</v>
      </c>
      <c r="AH129" s="147" t="s">
        <v>428</v>
      </c>
      <c r="AI129" s="147" t="s">
        <v>428</v>
      </c>
      <c r="AJ129" s="147" t="s">
        <v>428</v>
      </c>
      <c r="AK129" s="147">
        <v>12.615</v>
      </c>
      <c r="AL129" s="45" t="s">
        <v>300</v>
      </c>
    </row>
    <row r="130" spans="1:38" s="2" customFormat="1" ht="26.25" customHeight="1" thickBot="1" x14ac:dyDescent="0.25">
      <c r="A130" s="65" t="s">
        <v>288</v>
      </c>
      <c r="B130" s="69" t="s">
        <v>301</v>
      </c>
      <c r="C130" s="83" t="s">
        <v>302</v>
      </c>
      <c r="D130" s="67"/>
      <c r="E130" s="138" t="s">
        <v>429</v>
      </c>
      <c r="F130" s="138" t="s">
        <v>429</v>
      </c>
      <c r="G130" s="138" t="s">
        <v>429</v>
      </c>
      <c r="H130" s="138" t="s">
        <v>442</v>
      </c>
      <c r="I130" s="138" t="s">
        <v>429</v>
      </c>
      <c r="J130" s="138" t="s">
        <v>429</v>
      </c>
      <c r="K130" s="138" t="s">
        <v>429</v>
      </c>
      <c r="L130" s="138" t="s">
        <v>429</v>
      </c>
      <c r="M130" s="138" t="s">
        <v>429</v>
      </c>
      <c r="N130" s="138" t="s">
        <v>429</v>
      </c>
      <c r="O130" s="138" t="s">
        <v>429</v>
      </c>
      <c r="P130" s="138" t="s">
        <v>429</v>
      </c>
      <c r="Q130" s="138" t="s">
        <v>429</v>
      </c>
      <c r="R130" s="138" t="s">
        <v>429</v>
      </c>
      <c r="S130" s="138" t="s">
        <v>429</v>
      </c>
      <c r="T130" s="138" t="s">
        <v>429</v>
      </c>
      <c r="U130" s="138" t="s">
        <v>429</v>
      </c>
      <c r="V130" s="138" t="s">
        <v>429</v>
      </c>
      <c r="W130" s="138" t="s">
        <v>429</v>
      </c>
      <c r="X130" s="138" t="s">
        <v>429</v>
      </c>
      <c r="Y130" s="138" t="s">
        <v>429</v>
      </c>
      <c r="Z130" s="138" t="s">
        <v>429</v>
      </c>
      <c r="AA130" s="138" t="s">
        <v>429</v>
      </c>
      <c r="AB130" s="138" t="s">
        <v>429</v>
      </c>
      <c r="AC130" s="138" t="s">
        <v>429</v>
      </c>
      <c r="AD130" s="138" t="s">
        <v>429</v>
      </c>
      <c r="AE130" s="55"/>
      <c r="AF130" s="147" t="s">
        <v>428</v>
      </c>
      <c r="AG130" s="147" t="s">
        <v>429</v>
      </c>
      <c r="AH130" s="147" t="s">
        <v>428</v>
      </c>
      <c r="AI130" s="147" t="s">
        <v>429</v>
      </c>
      <c r="AJ130" s="147" t="s">
        <v>429</v>
      </c>
      <c r="AK130" s="147" t="s">
        <v>429</v>
      </c>
      <c r="AL130" s="45" t="s">
        <v>300</v>
      </c>
    </row>
    <row r="131" spans="1:38" s="2" customFormat="1" ht="26.25" customHeight="1" thickBot="1" x14ac:dyDescent="0.25">
      <c r="A131" s="65" t="s">
        <v>288</v>
      </c>
      <c r="B131" s="69" t="s">
        <v>303</v>
      </c>
      <c r="C131" s="77" t="s">
        <v>304</v>
      </c>
      <c r="D131" s="67"/>
      <c r="E131" s="138" t="s">
        <v>430</v>
      </c>
      <c r="F131" s="138" t="s">
        <v>430</v>
      </c>
      <c r="G131" s="138" t="s">
        <v>430</v>
      </c>
      <c r="H131" s="138" t="s">
        <v>430</v>
      </c>
      <c r="I131" s="138" t="s">
        <v>430</v>
      </c>
      <c r="J131" s="138" t="s">
        <v>430</v>
      </c>
      <c r="K131" s="138" t="s">
        <v>430</v>
      </c>
      <c r="L131" s="138" t="s">
        <v>430</v>
      </c>
      <c r="M131" s="138" t="s">
        <v>430</v>
      </c>
      <c r="N131" s="138" t="s">
        <v>430</v>
      </c>
      <c r="O131" s="138" t="s">
        <v>430</v>
      </c>
      <c r="P131" s="138" t="s">
        <v>430</v>
      </c>
      <c r="Q131" s="138" t="s">
        <v>430</v>
      </c>
      <c r="R131" s="138" t="s">
        <v>430</v>
      </c>
      <c r="S131" s="138" t="s">
        <v>430</v>
      </c>
      <c r="T131" s="138" t="s">
        <v>430</v>
      </c>
      <c r="U131" s="138" t="s">
        <v>430</v>
      </c>
      <c r="V131" s="138" t="s">
        <v>430</v>
      </c>
      <c r="W131" s="138" t="s">
        <v>430</v>
      </c>
      <c r="X131" s="138" t="s">
        <v>430</v>
      </c>
      <c r="Y131" s="138" t="s">
        <v>430</v>
      </c>
      <c r="Z131" s="138" t="s">
        <v>430</v>
      </c>
      <c r="AA131" s="138" t="s">
        <v>430</v>
      </c>
      <c r="AB131" s="138" t="s">
        <v>430</v>
      </c>
      <c r="AC131" s="138" t="s">
        <v>430</v>
      </c>
      <c r="AD131" s="138" t="s">
        <v>430</v>
      </c>
      <c r="AE131" s="55"/>
      <c r="AF131" s="147" t="s">
        <v>428</v>
      </c>
      <c r="AG131" s="147" t="s">
        <v>428</v>
      </c>
      <c r="AH131" s="147" t="s">
        <v>428</v>
      </c>
      <c r="AI131" s="147" t="s">
        <v>428</v>
      </c>
      <c r="AJ131" s="147" t="s">
        <v>428</v>
      </c>
      <c r="AK131" s="147" t="s">
        <v>430</v>
      </c>
      <c r="AL131" s="45" t="s">
        <v>300</v>
      </c>
    </row>
    <row r="132" spans="1:38" s="2" customFormat="1" ht="26.25" customHeight="1" thickBot="1" x14ac:dyDescent="0.25">
      <c r="A132" s="65" t="s">
        <v>288</v>
      </c>
      <c r="B132" s="69" t="s">
        <v>305</v>
      </c>
      <c r="C132" s="77" t="s">
        <v>306</v>
      </c>
      <c r="D132" s="67"/>
      <c r="E132" s="138" t="s">
        <v>430</v>
      </c>
      <c r="F132" s="138" t="s">
        <v>430</v>
      </c>
      <c r="G132" s="138" t="s">
        <v>430</v>
      </c>
      <c r="H132" s="138" t="s">
        <v>430</v>
      </c>
      <c r="I132" s="138" t="s">
        <v>430</v>
      </c>
      <c r="J132" s="138" t="s">
        <v>430</v>
      </c>
      <c r="K132" s="138" t="s">
        <v>430</v>
      </c>
      <c r="L132" s="138" t="s">
        <v>430</v>
      </c>
      <c r="M132" s="138" t="s">
        <v>430</v>
      </c>
      <c r="N132" s="138" t="s">
        <v>430</v>
      </c>
      <c r="O132" s="138" t="s">
        <v>430</v>
      </c>
      <c r="P132" s="138" t="s">
        <v>430</v>
      </c>
      <c r="Q132" s="138" t="s">
        <v>430</v>
      </c>
      <c r="R132" s="138" t="s">
        <v>430</v>
      </c>
      <c r="S132" s="138" t="s">
        <v>428</v>
      </c>
      <c r="T132" s="138" t="s">
        <v>430</v>
      </c>
      <c r="U132" s="138" t="s">
        <v>430</v>
      </c>
      <c r="V132" s="138" t="s">
        <v>430</v>
      </c>
      <c r="W132" s="138" t="s">
        <v>430</v>
      </c>
      <c r="X132" s="138" t="s">
        <v>430</v>
      </c>
      <c r="Y132" s="138" t="s">
        <v>430</v>
      </c>
      <c r="Z132" s="138" t="s">
        <v>430</v>
      </c>
      <c r="AA132" s="138" t="s">
        <v>430</v>
      </c>
      <c r="AB132" s="138" t="s">
        <v>430</v>
      </c>
      <c r="AC132" s="138" t="s">
        <v>430</v>
      </c>
      <c r="AD132" s="138" t="s">
        <v>430</v>
      </c>
      <c r="AE132" s="55"/>
      <c r="AF132" s="147" t="s">
        <v>428</v>
      </c>
      <c r="AG132" s="147" t="s">
        <v>428</v>
      </c>
      <c r="AH132" s="147" t="s">
        <v>428</v>
      </c>
      <c r="AI132" s="147" t="s">
        <v>428</v>
      </c>
      <c r="AJ132" s="147" t="s">
        <v>428</v>
      </c>
      <c r="AK132" s="147" t="s">
        <v>430</v>
      </c>
      <c r="AL132" s="45" t="s">
        <v>414</v>
      </c>
    </row>
    <row r="133" spans="1:38" s="2" customFormat="1" ht="26.25" customHeight="1" thickBot="1" x14ac:dyDescent="0.25">
      <c r="A133" s="65" t="s">
        <v>288</v>
      </c>
      <c r="B133" s="69" t="s">
        <v>307</v>
      </c>
      <c r="C133" s="77" t="s">
        <v>308</v>
      </c>
      <c r="D133" s="67"/>
      <c r="E133" s="138">
        <v>2.7505499999999996E-3</v>
      </c>
      <c r="F133" s="138">
        <v>4.3341999999999999E-5</v>
      </c>
      <c r="G133" s="138">
        <v>3.7674200000000001E-4</v>
      </c>
      <c r="H133" s="138" t="s">
        <v>442</v>
      </c>
      <c r="I133" s="138">
        <v>1.1568980000000001E-4</v>
      </c>
      <c r="J133" s="138">
        <v>1.1568980000000001E-4</v>
      </c>
      <c r="K133" s="138">
        <v>1.2855903999999999E-4</v>
      </c>
      <c r="L133" s="138" t="s">
        <v>442</v>
      </c>
      <c r="M133" s="138">
        <v>4.6676000000000004E-4</v>
      </c>
      <c r="N133" s="138">
        <v>1.0012002E-4</v>
      </c>
      <c r="O133" s="138">
        <v>1.6770019999999998E-5</v>
      </c>
      <c r="P133" s="138">
        <v>4.9676600000000005E-3</v>
      </c>
      <c r="Q133" s="138">
        <v>4.5375739999999996E-5</v>
      </c>
      <c r="R133" s="138">
        <v>4.5209039999999996E-5</v>
      </c>
      <c r="S133" s="138">
        <v>4.1441620000000001E-5</v>
      </c>
      <c r="T133" s="138">
        <v>5.777821999999999E-5</v>
      </c>
      <c r="U133" s="138">
        <v>6.5946519999999991E-5</v>
      </c>
      <c r="V133" s="138">
        <v>5.3384008000000006E-4</v>
      </c>
      <c r="W133" s="138">
        <v>9.0018000000000004E-5</v>
      </c>
      <c r="X133" s="138">
        <v>4.4008799999999996E-8</v>
      </c>
      <c r="Y133" s="138">
        <v>2.4038140000000002E-8</v>
      </c>
      <c r="Z133" s="138">
        <v>2.1470960000000001E-8</v>
      </c>
      <c r="AA133" s="138">
        <v>2.330466E-8</v>
      </c>
      <c r="AB133" s="138">
        <v>1.1282256E-7</v>
      </c>
      <c r="AC133" s="138">
        <v>5.0009999999999996E-4</v>
      </c>
      <c r="AD133" s="138">
        <v>1.3669399999999999E-3</v>
      </c>
      <c r="AE133" s="55"/>
      <c r="AF133" s="147" t="s">
        <v>428</v>
      </c>
      <c r="AG133" s="147" t="s">
        <v>428</v>
      </c>
      <c r="AH133" s="147" t="s">
        <v>428</v>
      </c>
      <c r="AI133" s="147" t="s">
        <v>428</v>
      </c>
      <c r="AJ133" s="147" t="s">
        <v>428</v>
      </c>
      <c r="AK133" s="147">
        <v>3334</v>
      </c>
      <c r="AL133" s="45" t="s">
        <v>415</v>
      </c>
    </row>
    <row r="134" spans="1:38" s="2" customFormat="1" ht="26.25" customHeight="1" thickBot="1" x14ac:dyDescent="0.25">
      <c r="A134" s="65" t="s">
        <v>288</v>
      </c>
      <c r="B134" s="69" t="s">
        <v>309</v>
      </c>
      <c r="C134" s="66" t="s">
        <v>310</v>
      </c>
      <c r="D134" s="67"/>
      <c r="E134" s="138" t="s">
        <v>430</v>
      </c>
      <c r="F134" s="138" t="s">
        <v>430</v>
      </c>
      <c r="G134" s="138" t="s">
        <v>430</v>
      </c>
      <c r="H134" s="138" t="s">
        <v>430</v>
      </c>
      <c r="I134" s="138" t="s">
        <v>428</v>
      </c>
      <c r="J134" s="138" t="s">
        <v>428</v>
      </c>
      <c r="K134" s="138" t="s">
        <v>428</v>
      </c>
      <c r="L134" s="138" t="s">
        <v>428</v>
      </c>
      <c r="M134" s="138" t="s">
        <v>430</v>
      </c>
      <c r="N134" s="138" t="s">
        <v>428</v>
      </c>
      <c r="O134" s="138" t="s">
        <v>428</v>
      </c>
      <c r="P134" s="138" t="s">
        <v>428</v>
      </c>
      <c r="Q134" s="138" t="s">
        <v>428</v>
      </c>
      <c r="R134" s="138" t="s">
        <v>428</v>
      </c>
      <c r="S134" s="138" t="s">
        <v>430</v>
      </c>
      <c r="T134" s="138" t="s">
        <v>428</v>
      </c>
      <c r="U134" s="138" t="s">
        <v>428</v>
      </c>
      <c r="V134" s="138" t="s">
        <v>428</v>
      </c>
      <c r="W134" s="138" t="s">
        <v>430</v>
      </c>
      <c r="X134" s="138" t="s">
        <v>430</v>
      </c>
      <c r="Y134" s="138" t="s">
        <v>430</v>
      </c>
      <c r="Z134" s="138" t="s">
        <v>430</v>
      </c>
      <c r="AA134" s="138" t="s">
        <v>430</v>
      </c>
      <c r="AB134" s="138" t="s">
        <v>430</v>
      </c>
      <c r="AC134" s="138" t="s">
        <v>430</v>
      </c>
      <c r="AD134" s="138" t="s">
        <v>430</v>
      </c>
      <c r="AE134" s="55"/>
      <c r="AF134" s="147" t="s">
        <v>428</v>
      </c>
      <c r="AG134" s="147" t="s">
        <v>428</v>
      </c>
      <c r="AH134" s="147" t="s">
        <v>428</v>
      </c>
      <c r="AI134" s="147" t="s">
        <v>428</v>
      </c>
      <c r="AJ134" s="147" t="s">
        <v>428</v>
      </c>
      <c r="AK134" s="147" t="s">
        <v>428</v>
      </c>
      <c r="AL134" s="45" t="s">
        <v>412</v>
      </c>
    </row>
    <row r="135" spans="1:38" s="2" customFormat="1" ht="26.25" customHeight="1" thickBot="1" x14ac:dyDescent="0.25">
      <c r="A135" s="65" t="s">
        <v>288</v>
      </c>
      <c r="B135" s="65" t="s">
        <v>311</v>
      </c>
      <c r="C135" s="66" t="s">
        <v>312</v>
      </c>
      <c r="D135" s="67"/>
      <c r="E135" s="138" t="s">
        <v>442</v>
      </c>
      <c r="F135" s="138" t="s">
        <v>442</v>
      </c>
      <c r="G135" s="138" t="s">
        <v>442</v>
      </c>
      <c r="H135" s="138" t="s">
        <v>442</v>
      </c>
      <c r="I135" s="138" t="s">
        <v>442</v>
      </c>
      <c r="J135" s="138" t="s">
        <v>442</v>
      </c>
      <c r="K135" s="138" t="s">
        <v>442</v>
      </c>
      <c r="L135" s="138" t="s">
        <v>442</v>
      </c>
      <c r="M135" s="138" t="s">
        <v>442</v>
      </c>
      <c r="N135" s="138" t="s">
        <v>430</v>
      </c>
      <c r="O135" s="138" t="s">
        <v>430</v>
      </c>
      <c r="P135" s="138" t="s">
        <v>430</v>
      </c>
      <c r="Q135" s="138" t="s">
        <v>430</v>
      </c>
      <c r="R135" s="138" t="s">
        <v>430</v>
      </c>
      <c r="S135" s="138" t="s">
        <v>430</v>
      </c>
      <c r="T135" s="138" t="s">
        <v>430</v>
      </c>
      <c r="U135" s="138" t="s">
        <v>430</v>
      </c>
      <c r="V135" s="138" t="s">
        <v>430</v>
      </c>
      <c r="W135" s="138">
        <v>0.29561760000000009</v>
      </c>
      <c r="X135" s="138">
        <v>8.8192584000000037E-5</v>
      </c>
      <c r="Y135" s="138">
        <v>3.9908376000000011E-4</v>
      </c>
      <c r="Z135" s="138">
        <v>3.9908376000000011E-4</v>
      </c>
      <c r="AA135" s="138" t="s">
        <v>442</v>
      </c>
      <c r="AB135" s="138">
        <v>8.8636010400000033E-4</v>
      </c>
      <c r="AC135" s="138" t="s">
        <v>442</v>
      </c>
      <c r="AD135" s="138">
        <v>0.50254992000000021</v>
      </c>
      <c r="AE135" s="55"/>
      <c r="AF135" s="147" t="s">
        <v>428</v>
      </c>
      <c r="AG135" s="147" t="s">
        <v>428</v>
      </c>
      <c r="AH135" s="147" t="s">
        <v>428</v>
      </c>
      <c r="AI135" s="147" t="s">
        <v>428</v>
      </c>
      <c r="AJ135" s="147" t="s">
        <v>428</v>
      </c>
      <c r="AK135" s="147">
        <v>0.98539200000000027</v>
      </c>
      <c r="AL135" s="148" t="s">
        <v>432</v>
      </c>
    </row>
    <row r="136" spans="1:38" s="2" customFormat="1" ht="26.25" customHeight="1" thickBot="1" x14ac:dyDescent="0.25">
      <c r="A136" s="65" t="s">
        <v>288</v>
      </c>
      <c r="B136" s="65" t="s">
        <v>313</v>
      </c>
      <c r="C136" s="66" t="s">
        <v>314</v>
      </c>
      <c r="D136" s="67"/>
      <c r="E136" s="138" t="s">
        <v>428</v>
      </c>
      <c r="F136" s="138">
        <v>5.5218964409999996E-3</v>
      </c>
      <c r="G136" s="138" t="s">
        <v>428</v>
      </c>
      <c r="H136" s="138" t="s">
        <v>442</v>
      </c>
      <c r="I136" s="138" t="s">
        <v>442</v>
      </c>
      <c r="J136" s="138" t="s">
        <v>442</v>
      </c>
      <c r="K136" s="138" t="s">
        <v>442</v>
      </c>
      <c r="L136" s="138" t="s">
        <v>442</v>
      </c>
      <c r="M136" s="138" t="s">
        <v>428</v>
      </c>
      <c r="N136" s="138" t="s">
        <v>442</v>
      </c>
      <c r="O136" s="138" t="s">
        <v>442</v>
      </c>
      <c r="P136" s="138" t="s">
        <v>442</v>
      </c>
      <c r="Q136" s="138" t="s">
        <v>442</v>
      </c>
      <c r="R136" s="138" t="s">
        <v>442</v>
      </c>
      <c r="S136" s="138" t="s">
        <v>442</v>
      </c>
      <c r="T136" s="138" t="s">
        <v>442</v>
      </c>
      <c r="U136" s="138" t="s">
        <v>442</v>
      </c>
      <c r="V136" s="138" t="s">
        <v>442</v>
      </c>
      <c r="W136" s="138" t="s">
        <v>428</v>
      </c>
      <c r="X136" s="138" t="s">
        <v>428</v>
      </c>
      <c r="Y136" s="138" t="s">
        <v>428</v>
      </c>
      <c r="Z136" s="138" t="s">
        <v>428</v>
      </c>
      <c r="AA136" s="138" t="s">
        <v>428</v>
      </c>
      <c r="AB136" s="138" t="s">
        <v>428</v>
      </c>
      <c r="AC136" s="138" t="s">
        <v>428</v>
      </c>
      <c r="AD136" s="138" t="s">
        <v>428</v>
      </c>
      <c r="AE136" s="55"/>
      <c r="AF136" s="147" t="s">
        <v>428</v>
      </c>
      <c r="AG136" s="147" t="s">
        <v>428</v>
      </c>
      <c r="AH136" s="147" t="s">
        <v>430</v>
      </c>
      <c r="AI136" s="147" t="s">
        <v>430</v>
      </c>
      <c r="AJ136" s="147" t="s">
        <v>430</v>
      </c>
      <c r="AK136" s="147" t="s">
        <v>442</v>
      </c>
      <c r="AL136" s="45" t="s">
        <v>416</v>
      </c>
    </row>
    <row r="137" spans="1:38" s="2" customFormat="1" ht="26.25" customHeight="1" thickBot="1" x14ac:dyDescent="0.25">
      <c r="A137" s="65" t="s">
        <v>288</v>
      </c>
      <c r="B137" s="65" t="s">
        <v>315</v>
      </c>
      <c r="C137" s="66" t="s">
        <v>316</v>
      </c>
      <c r="D137" s="67"/>
      <c r="E137" s="138" t="s">
        <v>428</v>
      </c>
      <c r="F137" s="138" t="s">
        <v>429</v>
      </c>
      <c r="G137" s="138" t="s">
        <v>428</v>
      </c>
      <c r="H137" s="138" t="s">
        <v>442</v>
      </c>
      <c r="I137" s="138" t="s">
        <v>442</v>
      </c>
      <c r="J137" s="138" t="s">
        <v>442</v>
      </c>
      <c r="K137" s="138" t="s">
        <v>442</v>
      </c>
      <c r="L137" s="138" t="s">
        <v>442</v>
      </c>
      <c r="M137" s="138" t="s">
        <v>428</v>
      </c>
      <c r="N137" s="138" t="s">
        <v>442</v>
      </c>
      <c r="O137" s="138" t="s">
        <v>442</v>
      </c>
      <c r="P137" s="138" t="s">
        <v>442</v>
      </c>
      <c r="Q137" s="138" t="s">
        <v>442</v>
      </c>
      <c r="R137" s="138" t="s">
        <v>442</v>
      </c>
      <c r="S137" s="138" t="s">
        <v>442</v>
      </c>
      <c r="T137" s="138" t="s">
        <v>442</v>
      </c>
      <c r="U137" s="138" t="s">
        <v>442</v>
      </c>
      <c r="V137" s="138" t="s">
        <v>442</v>
      </c>
      <c r="W137" s="138" t="s">
        <v>428</v>
      </c>
      <c r="X137" s="138" t="s">
        <v>428</v>
      </c>
      <c r="Y137" s="138" t="s">
        <v>428</v>
      </c>
      <c r="Z137" s="138" t="s">
        <v>428</v>
      </c>
      <c r="AA137" s="138" t="s">
        <v>428</v>
      </c>
      <c r="AB137" s="138" t="s">
        <v>428</v>
      </c>
      <c r="AC137" s="138" t="s">
        <v>428</v>
      </c>
      <c r="AD137" s="138" t="s">
        <v>428</v>
      </c>
      <c r="AE137" s="55"/>
      <c r="AF137" s="147" t="s">
        <v>428</v>
      </c>
      <c r="AG137" s="147" t="s">
        <v>428</v>
      </c>
      <c r="AH137" s="147" t="s">
        <v>428</v>
      </c>
      <c r="AI137" s="147" t="s">
        <v>428</v>
      </c>
      <c r="AJ137" s="147" t="s">
        <v>428</v>
      </c>
      <c r="AK137" s="147" t="s">
        <v>442</v>
      </c>
      <c r="AL137" s="45" t="s">
        <v>416</v>
      </c>
    </row>
    <row r="138" spans="1:38" s="2" customFormat="1" ht="26.25" customHeight="1" thickBot="1" x14ac:dyDescent="0.25">
      <c r="A138" s="69" t="s">
        <v>288</v>
      </c>
      <c r="B138" s="69" t="s">
        <v>317</v>
      </c>
      <c r="C138" s="71" t="s">
        <v>318</v>
      </c>
      <c r="D138" s="68"/>
      <c r="E138" s="138" t="s">
        <v>428</v>
      </c>
      <c r="F138" s="138" t="s">
        <v>429</v>
      </c>
      <c r="G138" s="138" t="s">
        <v>428</v>
      </c>
      <c r="H138" s="138" t="s">
        <v>442</v>
      </c>
      <c r="I138" s="138" t="s">
        <v>442</v>
      </c>
      <c r="J138" s="138" t="s">
        <v>442</v>
      </c>
      <c r="K138" s="138" t="s">
        <v>442</v>
      </c>
      <c r="L138" s="138" t="s">
        <v>442</v>
      </c>
      <c r="M138" s="138" t="s">
        <v>428</v>
      </c>
      <c r="N138" s="138" t="s">
        <v>442</v>
      </c>
      <c r="O138" s="138" t="s">
        <v>442</v>
      </c>
      <c r="P138" s="138" t="s">
        <v>442</v>
      </c>
      <c r="Q138" s="138" t="s">
        <v>442</v>
      </c>
      <c r="R138" s="138" t="s">
        <v>442</v>
      </c>
      <c r="S138" s="138" t="s">
        <v>442</v>
      </c>
      <c r="T138" s="138" t="s">
        <v>442</v>
      </c>
      <c r="U138" s="138" t="s">
        <v>442</v>
      </c>
      <c r="V138" s="138" t="s">
        <v>442</v>
      </c>
      <c r="W138" s="138" t="s">
        <v>428</v>
      </c>
      <c r="X138" s="138" t="s">
        <v>428</v>
      </c>
      <c r="Y138" s="138" t="s">
        <v>428</v>
      </c>
      <c r="Z138" s="138" t="s">
        <v>428</v>
      </c>
      <c r="AA138" s="138" t="s">
        <v>428</v>
      </c>
      <c r="AB138" s="138" t="s">
        <v>428</v>
      </c>
      <c r="AC138" s="138" t="s">
        <v>428</v>
      </c>
      <c r="AD138" s="138" t="s">
        <v>428</v>
      </c>
      <c r="AE138" s="55"/>
      <c r="AF138" s="147" t="s">
        <v>428</v>
      </c>
      <c r="AG138" s="147" t="s">
        <v>428</v>
      </c>
      <c r="AH138" s="147" t="s">
        <v>428</v>
      </c>
      <c r="AI138" s="147" t="s">
        <v>428</v>
      </c>
      <c r="AJ138" s="147" t="s">
        <v>428</v>
      </c>
      <c r="AK138" s="147" t="s">
        <v>442</v>
      </c>
      <c r="AL138" s="45" t="s">
        <v>416</v>
      </c>
    </row>
    <row r="139" spans="1:38" s="2" customFormat="1" ht="26.25" customHeight="1" thickBot="1" x14ac:dyDescent="0.25">
      <c r="A139" s="69" t="s">
        <v>288</v>
      </c>
      <c r="B139" s="69" t="s">
        <v>319</v>
      </c>
      <c r="C139" s="71" t="s">
        <v>377</v>
      </c>
      <c r="D139" s="68"/>
      <c r="E139" s="138" t="s">
        <v>442</v>
      </c>
      <c r="F139" s="138" t="s">
        <v>442</v>
      </c>
      <c r="G139" s="138" t="s">
        <v>442</v>
      </c>
      <c r="H139" s="138" t="s">
        <v>442</v>
      </c>
      <c r="I139" s="138">
        <v>0.37614760999999997</v>
      </c>
      <c r="J139" s="138">
        <v>0.37614760999999997</v>
      </c>
      <c r="K139" s="138">
        <v>0.37614760999999997</v>
      </c>
      <c r="L139" s="138" t="s">
        <v>442</v>
      </c>
      <c r="M139" s="138" t="s">
        <v>442</v>
      </c>
      <c r="N139" s="138" t="s">
        <v>430</v>
      </c>
      <c r="O139" s="138" t="s">
        <v>430</v>
      </c>
      <c r="P139" s="138" t="s">
        <v>430</v>
      </c>
      <c r="Q139" s="138" t="s">
        <v>430</v>
      </c>
      <c r="R139" s="138" t="s">
        <v>430</v>
      </c>
      <c r="S139" s="138" t="s">
        <v>430</v>
      </c>
      <c r="T139" s="138" t="s">
        <v>430</v>
      </c>
      <c r="U139" s="138" t="s">
        <v>430</v>
      </c>
      <c r="V139" s="138" t="s">
        <v>430</v>
      </c>
      <c r="W139" s="138">
        <v>4.4339214602411987</v>
      </c>
      <c r="X139" s="138">
        <v>1.3506315023996143E-2</v>
      </c>
      <c r="Y139" s="138">
        <v>1.6459760015021689E-2</v>
      </c>
      <c r="Z139" s="138">
        <v>6.2664278764885655E-3</v>
      </c>
      <c r="AA139" s="138">
        <v>9.275808587418862E-4</v>
      </c>
      <c r="AB139" s="138">
        <v>3.7160083774248287E-2</v>
      </c>
      <c r="AC139" s="138" t="s">
        <v>442</v>
      </c>
      <c r="AD139" s="138">
        <v>5.8499035204069019</v>
      </c>
      <c r="AE139" s="55"/>
      <c r="AF139" s="147" t="s">
        <v>428</v>
      </c>
      <c r="AG139" s="147" t="s">
        <v>428</v>
      </c>
      <c r="AH139" s="147" t="s">
        <v>428</v>
      </c>
      <c r="AI139" s="147" t="s">
        <v>428</v>
      </c>
      <c r="AJ139" s="147" t="s">
        <v>428</v>
      </c>
      <c r="AK139" s="147">
        <v>8.3834194138609366</v>
      </c>
      <c r="AL139" s="148" t="s">
        <v>431</v>
      </c>
    </row>
    <row r="140" spans="1:38" s="2" customFormat="1" ht="26.25" customHeight="1" thickBot="1" x14ac:dyDescent="0.25">
      <c r="A140" s="65" t="s">
        <v>321</v>
      </c>
      <c r="B140" s="69" t="s">
        <v>322</v>
      </c>
      <c r="C140" s="66" t="s">
        <v>378</v>
      </c>
      <c r="D140" s="67"/>
      <c r="E140" s="138" t="s">
        <v>430</v>
      </c>
      <c r="F140" s="138" t="s">
        <v>430</v>
      </c>
      <c r="G140" s="138" t="s">
        <v>430</v>
      </c>
      <c r="H140" s="138" t="s">
        <v>430</v>
      </c>
      <c r="I140" s="138" t="s">
        <v>430</v>
      </c>
      <c r="J140" s="138" t="s">
        <v>430</v>
      </c>
      <c r="K140" s="138" t="s">
        <v>430</v>
      </c>
      <c r="L140" s="138" t="s">
        <v>430</v>
      </c>
      <c r="M140" s="138" t="s">
        <v>430</v>
      </c>
      <c r="N140" s="138" t="s">
        <v>430</v>
      </c>
      <c r="O140" s="138" t="s">
        <v>430</v>
      </c>
      <c r="P140" s="138" t="s">
        <v>430</v>
      </c>
      <c r="Q140" s="138" t="s">
        <v>430</v>
      </c>
      <c r="R140" s="138" t="s">
        <v>430</v>
      </c>
      <c r="S140" s="138" t="s">
        <v>430</v>
      </c>
      <c r="T140" s="138" t="s">
        <v>430</v>
      </c>
      <c r="U140" s="138" t="s">
        <v>430</v>
      </c>
      <c r="V140" s="138" t="s">
        <v>430</v>
      </c>
      <c r="W140" s="138" t="s">
        <v>430</v>
      </c>
      <c r="X140" s="138" t="s">
        <v>430</v>
      </c>
      <c r="Y140" s="138" t="s">
        <v>430</v>
      </c>
      <c r="Z140" s="138" t="s">
        <v>430</v>
      </c>
      <c r="AA140" s="138" t="s">
        <v>430</v>
      </c>
      <c r="AB140" s="138" t="s">
        <v>430</v>
      </c>
      <c r="AC140" s="138" t="s">
        <v>430</v>
      </c>
      <c r="AD140" s="138" t="s">
        <v>430</v>
      </c>
      <c r="AE140" s="55"/>
      <c r="AF140" s="147" t="s">
        <v>428</v>
      </c>
      <c r="AG140" s="147" t="s">
        <v>428</v>
      </c>
      <c r="AH140" s="147" t="s">
        <v>428</v>
      </c>
      <c r="AI140" s="147" t="s">
        <v>428</v>
      </c>
      <c r="AJ140" s="147" t="s">
        <v>428</v>
      </c>
      <c r="AK140" s="147" t="s">
        <v>428</v>
      </c>
      <c r="AL140" s="45" t="s">
        <v>412</v>
      </c>
    </row>
    <row r="141" spans="1:38" s="8" customFormat="1" ht="37.5" customHeight="1" thickBot="1" x14ac:dyDescent="0.25">
      <c r="A141" s="84"/>
      <c r="B141" s="85" t="s">
        <v>323</v>
      </c>
      <c r="C141" s="86" t="s">
        <v>388</v>
      </c>
      <c r="D141" s="84" t="s">
        <v>142</v>
      </c>
      <c r="E141" s="19">
        <f>SUM(E14:E140)</f>
        <v>107.54157603809651</v>
      </c>
      <c r="F141" s="19">
        <f t="shared" ref="F141:AD141" si="0">SUM(F14:F140)</f>
        <v>110.09676756107153</v>
      </c>
      <c r="G141" s="19">
        <f t="shared" si="0"/>
        <v>25.456540729547871</v>
      </c>
      <c r="H141" s="19">
        <f t="shared" si="0"/>
        <v>116.0123220008394</v>
      </c>
      <c r="I141" s="19">
        <f t="shared" si="0"/>
        <v>14.044638853491346</v>
      </c>
      <c r="J141" s="19">
        <f t="shared" si="0"/>
        <v>22.343900630058293</v>
      </c>
      <c r="K141" s="19">
        <f t="shared" si="0"/>
        <v>52.132844596764933</v>
      </c>
      <c r="L141" s="19">
        <f t="shared" si="0"/>
        <v>2.4453888084031332</v>
      </c>
      <c r="M141" s="19">
        <f t="shared" si="0"/>
        <v>207.22967928885373</v>
      </c>
      <c r="N141" s="19">
        <f t="shared" si="0"/>
        <v>8.3118345372672717</v>
      </c>
      <c r="O141" s="19">
        <f t="shared" si="0"/>
        <v>0.28253315627302367</v>
      </c>
      <c r="P141" s="19">
        <f t="shared" si="0"/>
        <v>0.36558516477416325</v>
      </c>
      <c r="Q141" s="19">
        <f t="shared" si="0"/>
        <v>1.4093807164023964</v>
      </c>
      <c r="R141" s="19">
        <f>SUM(R14:R140)</f>
        <v>3.5321972719274823</v>
      </c>
      <c r="S141" s="19">
        <f t="shared" si="0"/>
        <v>43.543913343801577</v>
      </c>
      <c r="T141" s="19">
        <f t="shared" si="0"/>
        <v>6.6635391107469992</v>
      </c>
      <c r="U141" s="19">
        <f t="shared" si="0"/>
        <v>4.2206034007061488</v>
      </c>
      <c r="V141" s="19">
        <f t="shared" si="0"/>
        <v>25.332187369474521</v>
      </c>
      <c r="W141" s="19">
        <f t="shared" si="0"/>
        <v>21.631007551574044</v>
      </c>
      <c r="X141" s="19">
        <f t="shared" si="0"/>
        <v>3.3518794568471928</v>
      </c>
      <c r="Y141" s="19">
        <f t="shared" si="0"/>
        <v>5.599747859789348</v>
      </c>
      <c r="Z141" s="19">
        <f t="shared" si="0"/>
        <v>2.4869394938098521</v>
      </c>
      <c r="AA141" s="19">
        <f t="shared" si="0"/>
        <v>2.0083571300062304</v>
      </c>
      <c r="AB141" s="19">
        <f t="shared" si="0"/>
        <v>13.446923940452621</v>
      </c>
      <c r="AC141" s="19">
        <f t="shared" si="0"/>
        <v>2.6286956631044576</v>
      </c>
      <c r="AD141" s="19">
        <f t="shared" si="0"/>
        <v>10.04662806775297</v>
      </c>
      <c r="AE141" s="56"/>
      <c r="AF141" s="145">
        <f>SUM(AF14:AF140)</f>
        <v>257794.24413356133</v>
      </c>
      <c r="AG141" s="145">
        <f t="shared" ref="AG141:AI141" si="1">SUM(AG14:AG140)</f>
        <v>82711.666241720901</v>
      </c>
      <c r="AH141" s="145">
        <f t="shared" si="1"/>
        <v>175208.27734859777</v>
      </c>
      <c r="AI141" s="145">
        <f t="shared" si="1"/>
        <v>11924.701266575794</v>
      </c>
      <c r="AJ141" s="145">
        <f>IF(SUM(AJ14:AJ140)=0, "NA",SUM(AJ14:AJ140))</f>
        <v>766.72773291756675</v>
      </c>
      <c r="AK141" s="146" t="s">
        <v>428</v>
      </c>
      <c r="AL141" s="146" t="s">
        <v>428</v>
      </c>
    </row>
    <row r="142" spans="1:38" s="18" customFormat="1" ht="15" customHeight="1" thickBot="1" x14ac:dyDescent="0.3">
      <c r="A142" s="87"/>
      <c r="B142" s="46"/>
      <c r="C142" s="88"/>
      <c r="D142" s="89"/>
      <c r="E142" s="113"/>
      <c r="F142" s="113"/>
      <c r="G142" s="113"/>
      <c r="H142" s="113"/>
      <c r="I142" s="113"/>
      <c r="J142"/>
      <c r="K142"/>
      <c r="L142"/>
      <c r="M142"/>
      <c r="N142"/>
      <c r="O142" s="9"/>
      <c r="P142" s="9"/>
      <c r="Q142" s="9"/>
      <c r="R142" s="9"/>
      <c r="S142" s="9"/>
      <c r="T142" s="9"/>
      <c r="U142" s="9"/>
      <c r="V142" s="9"/>
      <c r="W142" s="9"/>
      <c r="X142" s="9"/>
      <c r="Y142" s="9"/>
      <c r="Z142" s="9"/>
      <c r="AA142" s="9"/>
      <c r="AB142" s="9"/>
      <c r="AC142" s="9"/>
      <c r="AD142" s="9"/>
      <c r="AE142" s="57"/>
      <c r="AF142" s="10"/>
      <c r="AG142" s="10"/>
      <c r="AH142" s="10"/>
      <c r="AI142" s="10"/>
      <c r="AJ142" s="10"/>
      <c r="AK142" s="10"/>
      <c r="AL142" s="46"/>
    </row>
    <row r="143" spans="1:38" s="1" customFormat="1" ht="26.25" customHeight="1" thickBot="1" x14ac:dyDescent="0.25">
      <c r="A143" s="91"/>
      <c r="B143" s="47" t="s">
        <v>347</v>
      </c>
      <c r="C143" s="92" t="s">
        <v>354</v>
      </c>
      <c r="D143" s="93" t="s">
        <v>281</v>
      </c>
      <c r="E143" s="139">
        <v>10.178684464261956</v>
      </c>
      <c r="F143" s="139">
        <v>4.4118812942069123</v>
      </c>
      <c r="G143" s="139">
        <v>1.9499516717458129E-2</v>
      </c>
      <c r="H143" s="139">
        <v>1.2910875714344769</v>
      </c>
      <c r="I143" s="139">
        <v>0.43516550133188681</v>
      </c>
      <c r="J143" s="139">
        <v>0.43516550133188614</v>
      </c>
      <c r="K143" s="139">
        <v>0.43516550133188714</v>
      </c>
      <c r="L143" s="139">
        <v>0.34794117823979709</v>
      </c>
      <c r="M143" s="139">
        <v>68.690794083360771</v>
      </c>
      <c r="N143" s="139">
        <v>3.5820080257061009E-2</v>
      </c>
      <c r="O143" s="139">
        <v>2.9719117285873761E-4</v>
      </c>
      <c r="P143" s="139">
        <v>1.4850635724989134E-2</v>
      </c>
      <c r="Q143" s="139">
        <v>4.6116931693317896E-4</v>
      </c>
      <c r="R143" s="139">
        <v>1.3622490412735281E-2</v>
      </c>
      <c r="S143" s="139">
        <v>9.5018094383698438E-3</v>
      </c>
      <c r="T143" s="139">
        <v>3.1869601231993973E-3</v>
      </c>
      <c r="U143" s="139">
        <v>3.2795628814888248E-4</v>
      </c>
      <c r="V143" s="139">
        <v>5.5035741003269967E-2</v>
      </c>
      <c r="W143" s="139">
        <v>0.98488730000000002</v>
      </c>
      <c r="X143" s="139">
        <v>2.84300827035E-2</v>
      </c>
      <c r="Y143" s="139">
        <v>3.1903709265499999E-2</v>
      </c>
      <c r="Z143" s="139">
        <v>2.4480682416299998E-2</v>
      </c>
      <c r="AA143" s="139">
        <v>2.8702532815200001E-2</v>
      </c>
      <c r="AB143" s="139">
        <v>0.11351700720050001</v>
      </c>
      <c r="AC143" s="139">
        <v>9.8488729999999993E-4</v>
      </c>
      <c r="AD143" s="139">
        <v>1.9698980000000001E-4</v>
      </c>
      <c r="AE143" s="58"/>
      <c r="AF143" s="144">
        <v>85392.388158930014</v>
      </c>
      <c r="AG143" s="11" t="s">
        <v>428</v>
      </c>
      <c r="AH143" s="11" t="s">
        <v>430</v>
      </c>
      <c r="AI143" s="11" t="s">
        <v>428</v>
      </c>
      <c r="AJ143" s="11" t="s">
        <v>430</v>
      </c>
      <c r="AK143" s="11" t="s">
        <v>428</v>
      </c>
      <c r="AL143" s="47" t="s">
        <v>49</v>
      </c>
    </row>
    <row r="144" spans="1:38" s="1" customFormat="1" ht="26.25" customHeight="1" thickBot="1" x14ac:dyDescent="0.25">
      <c r="A144" s="91"/>
      <c r="B144" s="47" t="s">
        <v>348</v>
      </c>
      <c r="C144" s="92" t="s">
        <v>355</v>
      </c>
      <c r="D144" s="93" t="s">
        <v>281</v>
      </c>
      <c r="E144" s="139">
        <v>6.7333198429786165</v>
      </c>
      <c r="F144" s="139">
        <v>0.48528320560493077</v>
      </c>
      <c r="G144" s="139">
        <v>7.4989149963649521E-3</v>
      </c>
      <c r="H144" s="139">
        <v>8.8698557229069074E-3</v>
      </c>
      <c r="I144" s="139">
        <v>0.40948757997402985</v>
      </c>
      <c r="J144" s="139">
        <v>0.40948757997402985</v>
      </c>
      <c r="K144" s="139">
        <v>0.40948757997402974</v>
      </c>
      <c r="L144" s="139">
        <v>0.33709735930080159</v>
      </c>
      <c r="M144" s="139">
        <v>2.452914730547608</v>
      </c>
      <c r="N144" s="139">
        <v>2.9460433061225666E-4</v>
      </c>
      <c r="O144" s="139">
        <v>2.688934801919657E-5</v>
      </c>
      <c r="P144" s="139">
        <v>2.8324016477975114E-3</v>
      </c>
      <c r="Q144" s="139">
        <v>5.3635742100494524E-5</v>
      </c>
      <c r="R144" s="139">
        <v>4.5315909224654984E-3</v>
      </c>
      <c r="S144" s="139">
        <v>3.0392251035529622E-3</v>
      </c>
      <c r="T144" s="139">
        <v>1.097017011452655E-4</v>
      </c>
      <c r="U144" s="139">
        <v>5.3492788162595907E-5</v>
      </c>
      <c r="V144" s="139">
        <v>9.6244132511303024E-3</v>
      </c>
      <c r="W144" s="139">
        <v>0.450013</v>
      </c>
      <c r="X144" s="139">
        <v>1.36424442674E-2</v>
      </c>
      <c r="Y144" s="139">
        <v>1.52889999844E-2</v>
      </c>
      <c r="Z144" s="139">
        <v>1.1995579999700001E-2</v>
      </c>
      <c r="AA144" s="139">
        <v>1.27031518168E-2</v>
      </c>
      <c r="AB144" s="139">
        <v>5.3630176068299999E-2</v>
      </c>
      <c r="AC144" s="139">
        <v>4.5001250000000002E-4</v>
      </c>
      <c r="AD144" s="139">
        <v>9.0080499999999999E-5</v>
      </c>
      <c r="AE144" s="58"/>
      <c r="AF144" s="144">
        <v>22991.281252848697</v>
      </c>
      <c r="AG144" s="11" t="s">
        <v>428</v>
      </c>
      <c r="AH144" s="11" t="s">
        <v>430</v>
      </c>
      <c r="AI144" s="11" t="s">
        <v>428</v>
      </c>
      <c r="AJ144" s="11" t="s">
        <v>430</v>
      </c>
      <c r="AK144" s="11" t="s">
        <v>428</v>
      </c>
      <c r="AL144" s="47" t="s">
        <v>49</v>
      </c>
    </row>
    <row r="145" spans="1:38" s="1" customFormat="1" ht="26.25" customHeight="1" thickBot="1" x14ac:dyDescent="0.25">
      <c r="A145" s="91"/>
      <c r="B145" s="47" t="s">
        <v>349</v>
      </c>
      <c r="C145" s="92" t="s">
        <v>356</v>
      </c>
      <c r="D145" s="93" t="s">
        <v>281</v>
      </c>
      <c r="E145" s="139">
        <v>20.384447959076311</v>
      </c>
      <c r="F145" s="139">
        <v>0.60750059642004717</v>
      </c>
      <c r="G145" s="139">
        <v>1.1208760767047002E-2</v>
      </c>
      <c r="H145" s="139">
        <v>1.2046226564514676E-2</v>
      </c>
      <c r="I145" s="139">
        <v>0.34257391901347034</v>
      </c>
      <c r="J145" s="139">
        <v>0.34257391901347028</v>
      </c>
      <c r="K145" s="139">
        <v>0.34257391901347023</v>
      </c>
      <c r="L145" s="139">
        <v>0.23369464688270652</v>
      </c>
      <c r="M145" s="139">
        <v>4.2766884273284358</v>
      </c>
      <c r="N145" s="139">
        <v>3.9529383471030994E-4</v>
      </c>
      <c r="O145" s="139">
        <v>3.9899862961533055E-5</v>
      </c>
      <c r="P145" s="139">
        <v>4.2240193455104613E-3</v>
      </c>
      <c r="Q145" s="139">
        <v>7.975679689576975E-5</v>
      </c>
      <c r="R145" s="139">
        <v>6.7710853628995286E-3</v>
      </c>
      <c r="S145" s="139">
        <v>4.5407283656195363E-3</v>
      </c>
      <c r="T145" s="139">
        <v>1.6024338725557753E-4</v>
      </c>
      <c r="U145" s="139">
        <v>7.9713867868473403E-5</v>
      </c>
      <c r="V145" s="139">
        <v>1.4347208345506325E-2</v>
      </c>
      <c r="W145" s="139">
        <v>0.22922909999999999</v>
      </c>
      <c r="X145" s="139">
        <v>3.3480784997000001E-3</v>
      </c>
      <c r="Y145" s="139">
        <v>2.02744753617E-2</v>
      </c>
      <c r="Z145" s="139">
        <v>2.26553311841E-2</v>
      </c>
      <c r="AA145" s="139">
        <v>5.2081221109999999E-3</v>
      </c>
      <c r="AB145" s="139">
        <v>5.1486007156499994E-2</v>
      </c>
      <c r="AC145" s="139">
        <v>2.223289E-4</v>
      </c>
      <c r="AD145" s="139">
        <v>4.4858799999999998E-5</v>
      </c>
      <c r="AE145" s="58"/>
      <c r="AF145" s="144">
        <v>34332.683538519443</v>
      </c>
      <c r="AG145" s="11" t="s">
        <v>428</v>
      </c>
      <c r="AH145" s="11" t="s">
        <v>430</v>
      </c>
      <c r="AI145" s="11" t="s">
        <v>428</v>
      </c>
      <c r="AJ145" s="11" t="s">
        <v>430</v>
      </c>
      <c r="AK145" s="11" t="s">
        <v>428</v>
      </c>
      <c r="AL145" s="47" t="s">
        <v>49</v>
      </c>
    </row>
    <row r="146" spans="1:38" s="1" customFormat="1" ht="26.25" customHeight="1" thickBot="1" x14ac:dyDescent="0.25">
      <c r="A146" s="91"/>
      <c r="B146" s="47" t="s">
        <v>350</v>
      </c>
      <c r="C146" s="92" t="s">
        <v>357</v>
      </c>
      <c r="D146" s="93" t="s">
        <v>281</v>
      </c>
      <c r="E146" s="139">
        <v>3.0732890069151465E-2</v>
      </c>
      <c r="F146" s="139">
        <v>0.20076256615457738</v>
      </c>
      <c r="G146" s="139">
        <v>3.9108868258648707E-5</v>
      </c>
      <c r="H146" s="139">
        <v>2.76893984866437E-4</v>
      </c>
      <c r="I146" s="139">
        <v>4.9410709592038766E-3</v>
      </c>
      <c r="J146" s="139">
        <v>4.9410709592038766E-3</v>
      </c>
      <c r="K146" s="139">
        <v>4.9410709592038766E-3</v>
      </c>
      <c r="L146" s="139">
        <v>6.9915369985586455E-4</v>
      </c>
      <c r="M146" s="139">
        <v>1.2632204365931148</v>
      </c>
      <c r="N146" s="139">
        <v>1.2877980259559644E-4</v>
      </c>
      <c r="O146" s="139">
        <v>8.7308321904633332E-5</v>
      </c>
      <c r="P146" s="139">
        <v>4.1809307620692183E-5</v>
      </c>
      <c r="Q146" s="139">
        <v>1.4417002627824886E-6</v>
      </c>
      <c r="R146" s="139">
        <v>3.9384281455469197E-4</v>
      </c>
      <c r="S146" s="139">
        <v>1.4753667734681843E-2</v>
      </c>
      <c r="T146" s="139">
        <v>6.1491528051291157E-4</v>
      </c>
      <c r="U146" s="139">
        <v>8.6929606166053896E-5</v>
      </c>
      <c r="V146" s="139">
        <v>8.6834783043292021E-3</v>
      </c>
      <c r="W146" s="139">
        <v>3.2894E-3</v>
      </c>
      <c r="X146" s="139">
        <v>4.6675678399999997E-5</v>
      </c>
      <c r="Y146" s="139">
        <v>6.4127982100000002E-5</v>
      </c>
      <c r="Z146" s="139">
        <v>3.4848677400000001E-5</v>
      </c>
      <c r="AA146" s="139">
        <v>7.2091690400000012E-5</v>
      </c>
      <c r="AB146" s="139">
        <v>2.1774402830000001E-4</v>
      </c>
      <c r="AC146" s="139">
        <v>3.2892000000000002E-6</v>
      </c>
      <c r="AD146" s="139">
        <v>1.519E-6</v>
      </c>
      <c r="AE146" s="58"/>
      <c r="AF146" s="144">
        <v>213.12610241212286</v>
      </c>
      <c r="AG146" s="11" t="s">
        <v>428</v>
      </c>
      <c r="AH146" s="11" t="s">
        <v>430</v>
      </c>
      <c r="AI146" s="11" t="s">
        <v>428</v>
      </c>
      <c r="AJ146" s="11" t="s">
        <v>430</v>
      </c>
      <c r="AK146" s="11" t="s">
        <v>428</v>
      </c>
      <c r="AL146" s="47" t="s">
        <v>49</v>
      </c>
    </row>
    <row r="147" spans="1:38" s="1" customFormat="1" ht="26.25" customHeight="1" thickBot="1" x14ac:dyDescent="0.25">
      <c r="A147" s="91"/>
      <c r="B147" s="47" t="s">
        <v>351</v>
      </c>
      <c r="C147" s="92" t="s">
        <v>358</v>
      </c>
      <c r="D147" s="93" t="s">
        <v>281</v>
      </c>
      <c r="E147" s="139" t="s">
        <v>428</v>
      </c>
      <c r="F147" s="139">
        <v>2.3673268355427046</v>
      </c>
      <c r="G147" s="139" t="s">
        <v>428</v>
      </c>
      <c r="H147" s="139" t="s">
        <v>428</v>
      </c>
      <c r="I147" s="139" t="s">
        <v>428</v>
      </c>
      <c r="J147" s="139" t="s">
        <v>428</v>
      </c>
      <c r="K147" s="139" t="s">
        <v>428</v>
      </c>
      <c r="L147" s="139" t="s">
        <v>428</v>
      </c>
      <c r="M147" s="139" t="s">
        <v>428</v>
      </c>
      <c r="N147" s="139" t="s">
        <v>428</v>
      </c>
      <c r="O147" s="139">
        <v>0</v>
      </c>
      <c r="P147" s="139" t="s">
        <v>428</v>
      </c>
      <c r="Q147" s="139">
        <v>0</v>
      </c>
      <c r="R147" s="139">
        <v>0</v>
      </c>
      <c r="S147" s="139">
        <v>0</v>
      </c>
      <c r="T147" s="139">
        <v>0</v>
      </c>
      <c r="U147" s="139">
        <v>0</v>
      </c>
      <c r="V147" s="139">
        <v>0</v>
      </c>
      <c r="W147" s="139" t="s">
        <v>428</v>
      </c>
      <c r="X147" s="139" t="s">
        <v>428</v>
      </c>
      <c r="Y147" s="139" t="s">
        <v>428</v>
      </c>
      <c r="Z147" s="139" t="s">
        <v>428</v>
      </c>
      <c r="AA147" s="139" t="s">
        <v>428</v>
      </c>
      <c r="AB147" s="139" t="s">
        <v>428</v>
      </c>
      <c r="AC147" s="139" t="s">
        <v>428</v>
      </c>
      <c r="AD147" s="139" t="s">
        <v>428</v>
      </c>
      <c r="AE147" s="58"/>
      <c r="AF147" s="144" t="s">
        <v>428</v>
      </c>
      <c r="AG147" s="11" t="s">
        <v>428</v>
      </c>
      <c r="AH147" s="11" t="s">
        <v>428</v>
      </c>
      <c r="AI147" s="11" t="s">
        <v>428</v>
      </c>
      <c r="AJ147" s="11" t="s">
        <v>430</v>
      </c>
      <c r="AK147" s="11" t="s">
        <v>428</v>
      </c>
      <c r="AL147" s="47" t="s">
        <v>49</v>
      </c>
    </row>
    <row r="148" spans="1:38" s="1" customFormat="1" ht="26.25" customHeight="1" thickBot="1" x14ac:dyDescent="0.25">
      <c r="A148" s="91"/>
      <c r="B148" s="47" t="s">
        <v>352</v>
      </c>
      <c r="C148" s="92" t="s">
        <v>359</v>
      </c>
      <c r="D148" s="93" t="s">
        <v>281</v>
      </c>
      <c r="E148" s="139" t="s">
        <v>428</v>
      </c>
      <c r="F148" s="139" t="s">
        <v>428</v>
      </c>
      <c r="G148" s="139" t="s">
        <v>428</v>
      </c>
      <c r="H148" s="139" t="s">
        <v>428</v>
      </c>
      <c r="I148" s="139">
        <v>0.55332051820845374</v>
      </c>
      <c r="J148" s="139">
        <v>1.0684646868455918</v>
      </c>
      <c r="K148" s="139">
        <v>1.3643904139897529</v>
      </c>
      <c r="L148" s="139">
        <v>0.12532151586799595</v>
      </c>
      <c r="M148" s="139" t="s">
        <v>428</v>
      </c>
      <c r="N148" s="139">
        <v>4.1164491999976081</v>
      </c>
      <c r="O148" s="139">
        <v>1.8049473789424991E-2</v>
      </c>
      <c r="P148" s="139">
        <v>0</v>
      </c>
      <c r="Q148" s="139">
        <v>4.7064154439939554E-2</v>
      </c>
      <c r="R148" s="139">
        <v>1.5361887519235338</v>
      </c>
      <c r="S148" s="139">
        <v>33.726516757967694</v>
      </c>
      <c r="T148" s="139">
        <v>0.23612322933621976</v>
      </c>
      <c r="U148" s="139">
        <v>2.7287808279795069E-2</v>
      </c>
      <c r="V148" s="139">
        <v>10.959429402223673</v>
      </c>
      <c r="W148" s="139" t="s">
        <v>442</v>
      </c>
      <c r="X148" s="139" t="s">
        <v>442</v>
      </c>
      <c r="Y148" s="139" t="s">
        <v>442</v>
      </c>
      <c r="Z148" s="139" t="s">
        <v>442</v>
      </c>
      <c r="AA148" s="139" t="s">
        <v>442</v>
      </c>
      <c r="AB148" s="139" t="s">
        <v>442</v>
      </c>
      <c r="AC148" s="139" t="s">
        <v>442</v>
      </c>
      <c r="AD148" s="139" t="s">
        <v>442</v>
      </c>
      <c r="AE148" s="58"/>
      <c r="AF148" s="144" t="s">
        <v>428</v>
      </c>
      <c r="AG148" s="11" t="s">
        <v>428</v>
      </c>
      <c r="AH148" s="11" t="s">
        <v>428</v>
      </c>
      <c r="AI148" s="11" t="s">
        <v>428</v>
      </c>
      <c r="AJ148" s="11" t="s">
        <v>428</v>
      </c>
      <c r="AK148" s="144">
        <v>50348.373593339908</v>
      </c>
      <c r="AL148" s="47" t="s">
        <v>413</v>
      </c>
    </row>
    <row r="149" spans="1:38" s="1" customFormat="1" ht="26.25" customHeight="1" thickBot="1" x14ac:dyDescent="0.25">
      <c r="A149" s="91"/>
      <c r="B149" s="47" t="s">
        <v>353</v>
      </c>
      <c r="C149" s="92" t="s">
        <v>360</v>
      </c>
      <c r="D149" s="93" t="s">
        <v>281</v>
      </c>
      <c r="E149" s="139" t="s">
        <v>428</v>
      </c>
      <c r="F149" s="139" t="s">
        <v>428</v>
      </c>
      <c r="G149" s="139" t="s">
        <v>428</v>
      </c>
      <c r="H149" s="139" t="s">
        <v>428</v>
      </c>
      <c r="I149" s="139">
        <v>0.25692686495828099</v>
      </c>
      <c r="J149" s="139">
        <v>0.4757904906634835</v>
      </c>
      <c r="K149" s="139">
        <v>0.951580981326967</v>
      </c>
      <c r="L149" s="139">
        <v>1.0086758402065845E-2</v>
      </c>
      <c r="M149" s="139" t="s">
        <v>428</v>
      </c>
      <c r="N149" s="139" t="s">
        <v>428</v>
      </c>
      <c r="O149" s="139" t="s">
        <v>428</v>
      </c>
      <c r="P149" s="139" t="s">
        <v>443</v>
      </c>
      <c r="Q149" s="139" t="s">
        <v>428</v>
      </c>
      <c r="R149" s="139" t="s">
        <v>428</v>
      </c>
      <c r="S149" s="139" t="s">
        <v>428</v>
      </c>
      <c r="T149" s="139" t="s">
        <v>428</v>
      </c>
      <c r="U149" s="139" t="s">
        <v>443</v>
      </c>
      <c r="V149" s="139">
        <v>0</v>
      </c>
      <c r="W149" s="139" t="s">
        <v>442</v>
      </c>
      <c r="X149" s="139" t="s">
        <v>442</v>
      </c>
      <c r="Y149" s="139" t="s">
        <v>442</v>
      </c>
      <c r="Z149" s="139" t="s">
        <v>442</v>
      </c>
      <c r="AA149" s="139" t="s">
        <v>442</v>
      </c>
      <c r="AB149" s="139" t="s">
        <v>442</v>
      </c>
      <c r="AC149" s="139" t="s">
        <v>442</v>
      </c>
      <c r="AD149" s="139" t="s">
        <v>442</v>
      </c>
      <c r="AE149" s="58"/>
      <c r="AF149" s="144" t="s">
        <v>428</v>
      </c>
      <c r="AG149" s="144" t="s">
        <v>428</v>
      </c>
      <c r="AH149" s="144" t="s">
        <v>428</v>
      </c>
      <c r="AI149" s="144" t="s">
        <v>428</v>
      </c>
      <c r="AJ149" s="144" t="s">
        <v>428</v>
      </c>
      <c r="AK149" s="144">
        <v>50348.373593339908</v>
      </c>
      <c r="AL149" s="47" t="s">
        <v>413</v>
      </c>
    </row>
    <row r="150" spans="1:38" s="2" customFormat="1" ht="15" customHeight="1" thickBot="1" x14ac:dyDescent="0.3">
      <c r="A150" s="99"/>
      <c r="B150" s="100"/>
      <c r="C150" s="100"/>
      <c r="D150" s="89"/>
      <c r="E150" s="114"/>
      <c r="F150" s="114"/>
      <c r="G150" s="114"/>
      <c r="H150" s="114"/>
      <c r="I150" s="114"/>
      <c r="J150" s="90"/>
      <c r="K150" s="90"/>
      <c r="L150" s="90"/>
      <c r="M150" s="90"/>
      <c r="N150" s="90"/>
      <c r="O150" s="89"/>
      <c r="P150" s="89"/>
      <c r="Q150" s="89"/>
      <c r="R150" s="89"/>
      <c r="S150" s="89"/>
      <c r="T150" s="89"/>
      <c r="U150" s="89"/>
      <c r="V150" s="89"/>
      <c r="W150" s="89"/>
      <c r="X150" s="89"/>
      <c r="Y150" s="89"/>
      <c r="Z150" s="89"/>
      <c r="AA150" s="89"/>
      <c r="AB150" s="89"/>
      <c r="AC150" s="89"/>
      <c r="AD150" s="89"/>
      <c r="AE150" s="61"/>
      <c r="AF150" s="89"/>
      <c r="AG150" s="89"/>
      <c r="AH150" s="89"/>
      <c r="AI150" s="89"/>
      <c r="AJ150" s="89"/>
      <c r="AK150" s="89"/>
      <c r="AL150" s="50"/>
    </row>
    <row r="151" spans="1:38" s="2" customFormat="1" ht="26.25" customHeight="1" thickBot="1" x14ac:dyDescent="0.25">
      <c r="A151" s="94"/>
      <c r="B151" s="48" t="s">
        <v>325</v>
      </c>
      <c r="C151" s="95" t="s">
        <v>369</v>
      </c>
      <c r="D151" s="94"/>
      <c r="E151" s="140"/>
      <c r="F151" s="140"/>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59"/>
      <c r="AF151" s="12"/>
      <c r="AG151" s="12"/>
      <c r="AH151" s="12"/>
      <c r="AI151" s="12"/>
      <c r="AJ151" s="12"/>
      <c r="AK151" s="12"/>
      <c r="AL151" s="48"/>
    </row>
    <row r="152" spans="1:38" s="2" customFormat="1" ht="37.5" customHeight="1" thickBot="1" x14ac:dyDescent="0.25">
      <c r="A152" s="96"/>
      <c r="B152" s="97" t="s">
        <v>367</v>
      </c>
      <c r="C152" s="98" t="s">
        <v>364</v>
      </c>
      <c r="D152" s="96" t="s">
        <v>297</v>
      </c>
      <c r="E152" s="13">
        <f>SUM(E$141, E$151, IF(AND(ISNUMBER(SEARCH($B$4,"AT|BE|CH|GB|IE|LT|LU|NL")),SUM(E$143:E$149)&gt;0),SUM(E$143:E$149)-SUM(E$27:E$33),0))</f>
        <v>104.22528892729716</v>
      </c>
      <c r="F152" s="13">
        <f t="shared" ref="F152:AD152" si="2">SUM(F$141, F$151, IF(AND(ISNUMBER(SEARCH($B$4,"AT|BE|CH|GB|IE|LT|LU|NL")),SUM(F$143:F$149)&gt;0),SUM(F$143:F$149)-SUM(F$27:F$33),0))</f>
        <v>107.53744008493021</v>
      </c>
      <c r="G152" s="13">
        <f t="shared" si="2"/>
        <v>25.453776736197096</v>
      </c>
      <c r="H152" s="13">
        <f t="shared" si="2"/>
        <v>115.99579878695603</v>
      </c>
      <c r="I152" s="13">
        <f t="shared" si="2"/>
        <v>13.880793559292091</v>
      </c>
      <c r="J152" s="13">
        <f t="shared" si="2"/>
        <v>22.133068784931588</v>
      </c>
      <c r="K152" s="13">
        <f t="shared" si="2"/>
        <v>51.871854566498349</v>
      </c>
      <c r="L152" s="13">
        <f t="shared" si="2"/>
        <v>2.3485719012568742</v>
      </c>
      <c r="M152" s="13">
        <f t="shared" si="2"/>
        <v>205.78838365052658</v>
      </c>
      <c r="N152" s="13">
        <f t="shared" si="2"/>
        <v>8.051735673964485</v>
      </c>
      <c r="O152" s="13">
        <f t="shared" si="2"/>
        <v>0.28138228096191314</v>
      </c>
      <c r="P152" s="13">
        <f t="shared" si="2"/>
        <v>0.36447033622357605</v>
      </c>
      <c r="Q152" s="13">
        <f t="shared" si="2"/>
        <v>1.4063898987451553</v>
      </c>
      <c r="R152" s="13">
        <f t="shared" si="2"/>
        <v>3.4335964880228778</v>
      </c>
      <c r="S152" s="13">
        <f t="shared" si="2"/>
        <v>41.414741355321929</v>
      </c>
      <c r="T152" s="13">
        <f t="shared" si="2"/>
        <v>6.6485720078313593</v>
      </c>
      <c r="U152" s="13">
        <f t="shared" si="2"/>
        <v>4.2188657464149824</v>
      </c>
      <c r="V152" s="13">
        <f t="shared" si="2"/>
        <v>24.639408494337069</v>
      </c>
      <c r="W152" s="13">
        <f t="shared" si="2"/>
        <v>21.499480351574043</v>
      </c>
      <c r="X152" s="13">
        <f t="shared" si="2"/>
        <v>3.3481547265677927</v>
      </c>
      <c r="Y152" s="13">
        <f t="shared" si="2"/>
        <v>5.593976122842248</v>
      </c>
      <c r="Z152" s="13">
        <f t="shared" si="2"/>
        <v>2.4817646682827523</v>
      </c>
      <c r="AA152" s="13">
        <f t="shared" si="2"/>
        <v>2.0046639733263305</v>
      </c>
      <c r="AB152" s="13">
        <f t="shared" si="2"/>
        <v>13.42855949101912</v>
      </c>
      <c r="AC152" s="13">
        <f t="shared" si="2"/>
        <v>2.6285647891044577</v>
      </c>
      <c r="AD152" s="13">
        <f t="shared" si="2"/>
        <v>10.04660183225297</v>
      </c>
      <c r="AE152" s="58"/>
      <c r="AF152" s="13"/>
      <c r="AG152" s="13"/>
      <c r="AH152" s="13"/>
      <c r="AI152" s="13"/>
      <c r="AJ152" s="13"/>
      <c r="AK152" s="13"/>
      <c r="AL152" s="49"/>
    </row>
    <row r="153" spans="1:38" s="2" customFormat="1" ht="26.25" customHeight="1" thickBot="1" x14ac:dyDescent="0.25">
      <c r="A153" s="94"/>
      <c r="B153" s="48" t="s">
        <v>326</v>
      </c>
      <c r="C153" s="95" t="s">
        <v>370</v>
      </c>
      <c r="D153" s="94" t="s">
        <v>320</v>
      </c>
      <c r="E153" s="140">
        <v>-42.265631050111239</v>
      </c>
      <c r="F153" s="140">
        <v>-55.286388490509111</v>
      </c>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59"/>
      <c r="AF153" s="12"/>
      <c r="AG153" s="12"/>
      <c r="AH153" s="12"/>
      <c r="AI153" s="12"/>
      <c r="AJ153" s="12"/>
      <c r="AK153" s="12"/>
      <c r="AL153" s="48"/>
    </row>
    <row r="154" spans="1:38" s="2" customFormat="1" ht="37.5" customHeight="1" thickBot="1" x14ac:dyDescent="0.25">
      <c r="A154" s="96"/>
      <c r="B154" s="97" t="s">
        <v>368</v>
      </c>
      <c r="C154" s="98" t="s">
        <v>365</v>
      </c>
      <c r="D154" s="96" t="s">
        <v>324</v>
      </c>
      <c r="E154" s="13">
        <f>SUM(E$141, E$153, -1 * IF(OR($B$6=2005,$B$6&gt;=2020),SUM(E$99:E$122),0), IF(AND(ISNUMBER(SEARCH($B$4,"AT|BE|CH|GB|IE|LT|LU|NL")),SUM(E$143:E$149)&gt;0),SUM(E$143:E$149)-SUM(E$27:E$33),0))</f>
        <v>61.959657877185911</v>
      </c>
      <c r="F154" s="13">
        <f>SUM(F$141, F$153, -1 * IF(OR($B$6=2005,$B$6&gt;=2020),SUM(F$99:F$122),0), IF(AND(ISNUMBER(SEARCH($B$4,"AT|BE|CH|GB|IE|LT|LU|NL")),SUM(F$143:F$149)&gt;0),SUM(F$143:F$149)-SUM(F$27:F$33),0))</f>
        <v>52.251051594421099</v>
      </c>
      <c r="G154" s="13">
        <f>SUM(G$141, G$153, IF(AND(ISNUMBER(SEARCH($B$4,"AT|BE|CH|GB|IE|LT|LU|NL")),SUM(G$143:G$149)&gt;0),SUM(G$143:G$149)-SUM(G$27:G$33),0))</f>
        <v>25.453776736197096</v>
      </c>
      <c r="H154" s="13">
        <f>SUM(H$141, H$153, IF(AND(ISNUMBER(SEARCH($B$4,"AT|BE|CH|GB|IE|LT|LU|NL")),SUM(H$143:H$149)&gt;0),SUM(H$143:H$149)-SUM(H$27:H$33),0))</f>
        <v>115.99579878695603</v>
      </c>
      <c r="I154" s="13">
        <f t="shared" ref="I154:AD154" si="3">SUM(I$141, I$153, IF(AND(ISNUMBER(SEARCH($B$4,"AT|BE|CH|GB|IE|LT|LU|NL")),SUM(I$143:I$149)&gt;0),SUM(I$143:I$149)-SUM(I$27:I$33),0))</f>
        <v>13.880793559292091</v>
      </c>
      <c r="J154" s="13">
        <f t="shared" si="3"/>
        <v>22.133068784931588</v>
      </c>
      <c r="K154" s="13">
        <f t="shared" si="3"/>
        <v>51.871854566498349</v>
      </c>
      <c r="L154" s="13">
        <f t="shared" si="3"/>
        <v>2.3485719012568742</v>
      </c>
      <c r="M154" s="13">
        <f t="shared" si="3"/>
        <v>205.78838365052658</v>
      </c>
      <c r="N154" s="13">
        <f t="shared" si="3"/>
        <v>8.051735673964485</v>
      </c>
      <c r="O154" s="13">
        <f t="shared" si="3"/>
        <v>0.28138228096191314</v>
      </c>
      <c r="P154" s="13">
        <f t="shared" si="3"/>
        <v>0.36447033622357605</v>
      </c>
      <c r="Q154" s="13">
        <f t="shared" si="3"/>
        <v>1.4063898987451553</v>
      </c>
      <c r="R154" s="13">
        <f t="shared" si="3"/>
        <v>3.4335964880228778</v>
      </c>
      <c r="S154" s="13">
        <f t="shared" si="3"/>
        <v>41.414741355321929</v>
      </c>
      <c r="T154" s="13">
        <f t="shared" si="3"/>
        <v>6.6485720078313593</v>
      </c>
      <c r="U154" s="13">
        <f t="shared" si="3"/>
        <v>4.2188657464149824</v>
      </c>
      <c r="V154" s="13">
        <f t="shared" si="3"/>
        <v>24.639408494337069</v>
      </c>
      <c r="W154" s="13">
        <f t="shared" si="3"/>
        <v>21.499480351574043</v>
      </c>
      <c r="X154" s="13">
        <f t="shared" si="3"/>
        <v>3.3481547265677927</v>
      </c>
      <c r="Y154" s="13">
        <f t="shared" si="3"/>
        <v>5.593976122842248</v>
      </c>
      <c r="Z154" s="13">
        <f t="shared" si="3"/>
        <v>2.4817646682827523</v>
      </c>
      <c r="AA154" s="13">
        <f t="shared" si="3"/>
        <v>2.0046639733263305</v>
      </c>
      <c r="AB154" s="13">
        <f t="shared" si="3"/>
        <v>13.42855949101912</v>
      </c>
      <c r="AC154" s="13">
        <f t="shared" si="3"/>
        <v>2.6285647891044577</v>
      </c>
      <c r="AD154" s="13">
        <f t="shared" si="3"/>
        <v>10.04660183225297</v>
      </c>
      <c r="AE154" s="60"/>
      <c r="AF154" s="13"/>
      <c r="AG154" s="13"/>
      <c r="AH154" s="13"/>
      <c r="AI154" s="13"/>
      <c r="AJ154" s="13"/>
      <c r="AK154" s="13"/>
      <c r="AL154" s="49"/>
    </row>
    <row r="155" spans="1:38" s="2" customFormat="1" ht="15" customHeight="1" thickBot="1" x14ac:dyDescent="0.3">
      <c r="A155" s="99"/>
      <c r="B155" s="100"/>
      <c r="C155" s="100"/>
      <c r="D155" s="89"/>
      <c r="E155" s="114"/>
      <c r="F155" s="114"/>
      <c r="G155" s="114"/>
      <c r="H155" s="114"/>
      <c r="I155" s="114"/>
      <c r="J155" s="90"/>
      <c r="K155" s="90"/>
      <c r="L155" s="90"/>
      <c r="M155" s="90"/>
      <c r="N155" s="90"/>
      <c r="O155" s="89"/>
      <c r="P155" s="89"/>
      <c r="Q155" s="89"/>
      <c r="R155" s="89"/>
      <c r="S155" s="89"/>
      <c r="T155" s="89"/>
      <c r="U155" s="89"/>
      <c r="V155" s="89"/>
      <c r="W155" s="89"/>
      <c r="X155" s="89"/>
      <c r="Y155" s="89"/>
      <c r="Z155" s="89"/>
      <c r="AA155" s="89"/>
      <c r="AB155" s="89"/>
      <c r="AC155" s="89"/>
      <c r="AD155" s="89"/>
      <c r="AE155" s="61"/>
      <c r="AF155" s="89"/>
      <c r="AG155" s="89"/>
      <c r="AH155" s="89"/>
      <c r="AI155" s="89"/>
      <c r="AJ155" s="89"/>
      <c r="AK155" s="89"/>
      <c r="AL155" s="50"/>
    </row>
    <row r="156" spans="1:38" s="1" customFormat="1" ht="26.25" customHeight="1" thickBot="1" x14ac:dyDescent="0.25">
      <c r="A156" s="101" t="s">
        <v>363</v>
      </c>
      <c r="B156" s="102"/>
      <c r="C156" s="102"/>
      <c r="D156" s="102"/>
      <c r="E156" s="102"/>
      <c r="F156" s="102"/>
      <c r="G156" s="102"/>
      <c r="H156" s="102"/>
      <c r="I156" s="102"/>
      <c r="J156" s="102"/>
      <c r="K156" s="102"/>
      <c r="L156" s="102"/>
      <c r="M156" s="102"/>
      <c r="N156" s="102"/>
      <c r="O156" s="102"/>
      <c r="P156" s="102"/>
      <c r="Q156" s="102"/>
      <c r="R156" s="102"/>
      <c r="S156" s="102"/>
      <c r="T156" s="102"/>
      <c r="U156" s="102"/>
      <c r="V156" s="102"/>
      <c r="W156" s="102"/>
      <c r="X156" s="102"/>
      <c r="Y156" s="102"/>
      <c r="Z156" s="102"/>
      <c r="AA156" s="102"/>
      <c r="AB156" s="102"/>
      <c r="AC156" s="102"/>
      <c r="AD156" s="102"/>
      <c r="AE156" s="62"/>
      <c r="AF156" s="102"/>
      <c r="AG156" s="102"/>
      <c r="AH156" s="102"/>
      <c r="AI156" s="102"/>
      <c r="AJ156" s="102"/>
      <c r="AK156" s="102"/>
      <c r="AL156" s="51"/>
    </row>
    <row r="157" spans="1:38" s="1" customFormat="1" ht="26.25" customHeight="1" thickBot="1" x14ac:dyDescent="0.25">
      <c r="A157" s="52" t="s">
        <v>327</v>
      </c>
      <c r="B157" s="52" t="s">
        <v>328</v>
      </c>
      <c r="C157" s="103" t="s">
        <v>329</v>
      </c>
      <c r="D157" s="104"/>
      <c r="E157" s="141">
        <v>7.7594258162686609</v>
      </c>
      <c r="F157" s="141">
        <v>0.29802883157779836</v>
      </c>
      <c r="G157" s="141">
        <v>0.49022448139303626</v>
      </c>
      <c r="H157" s="141" t="s">
        <v>442</v>
      </c>
      <c r="I157" s="141">
        <v>9.0786831716311869E-2</v>
      </c>
      <c r="J157" s="141">
        <v>9.0786831716311869E-2</v>
      </c>
      <c r="K157" s="141">
        <v>9.0786831716311869E-2</v>
      </c>
      <c r="L157" s="141">
        <v>4.3577679223829692E-2</v>
      </c>
      <c r="M157" s="141">
        <v>2.5305731627448291</v>
      </c>
      <c r="N157" s="141">
        <v>2.0589226013327001E-3</v>
      </c>
      <c r="O157" s="141">
        <v>1.5441919509995251E-4</v>
      </c>
      <c r="P157" s="141">
        <v>3.0883839019990502E-3</v>
      </c>
      <c r="Q157" s="141">
        <v>7.7209597549976255E-4</v>
      </c>
      <c r="R157" s="141">
        <v>5.1473065033317512E-3</v>
      </c>
      <c r="S157" s="141">
        <v>5.6620371536649262E-3</v>
      </c>
      <c r="T157" s="141">
        <v>2.0589226013327004E-4</v>
      </c>
      <c r="U157" s="141">
        <v>2.8310185768324631E-3</v>
      </c>
      <c r="V157" s="141">
        <v>0.74635944298310386</v>
      </c>
      <c r="W157" s="141" t="s">
        <v>442</v>
      </c>
      <c r="X157" s="141" t="s">
        <v>442</v>
      </c>
      <c r="Y157" s="141" t="s">
        <v>442</v>
      </c>
      <c r="Z157" s="141" t="s">
        <v>442</v>
      </c>
      <c r="AA157" s="141" t="s">
        <v>442</v>
      </c>
      <c r="AB157" s="141" t="s">
        <v>442</v>
      </c>
      <c r="AC157" s="141" t="s">
        <v>442</v>
      </c>
      <c r="AD157" s="141" t="s">
        <v>442</v>
      </c>
      <c r="AE157" s="58"/>
      <c r="AF157" s="142">
        <v>25736.532516658754</v>
      </c>
      <c r="AG157" s="142" t="s">
        <v>428</v>
      </c>
      <c r="AH157" s="142" t="s">
        <v>428</v>
      </c>
      <c r="AI157" s="142" t="s">
        <v>428</v>
      </c>
      <c r="AJ157" s="142" t="s">
        <v>428</v>
      </c>
      <c r="AK157" s="142" t="s">
        <v>428</v>
      </c>
      <c r="AL157" s="52" t="s">
        <v>49</v>
      </c>
    </row>
    <row r="158" spans="1:38" s="1" customFormat="1" ht="26.25" customHeight="1" thickBot="1" x14ac:dyDescent="0.25">
      <c r="A158" s="52" t="s">
        <v>327</v>
      </c>
      <c r="B158" s="52" t="s">
        <v>330</v>
      </c>
      <c r="C158" s="103" t="s">
        <v>331</v>
      </c>
      <c r="D158" s="104"/>
      <c r="E158" s="141">
        <v>7.7605759512194478E-2</v>
      </c>
      <c r="F158" s="141">
        <v>2.6332602290855193E-3</v>
      </c>
      <c r="G158" s="141">
        <v>4.1329913374380011E-3</v>
      </c>
      <c r="H158" s="141" t="s">
        <v>442</v>
      </c>
      <c r="I158" s="141">
        <v>4.5684890046671051E-4</v>
      </c>
      <c r="J158" s="141">
        <v>4.5684890046671051E-4</v>
      </c>
      <c r="K158" s="141">
        <v>4.5684890046671051E-4</v>
      </c>
      <c r="L158" s="141">
        <v>2.1928747222402104E-4</v>
      </c>
      <c r="M158" s="141">
        <v>4.5184081155819233E-2</v>
      </c>
      <c r="N158" s="141">
        <v>1.7378085721228054E-5</v>
      </c>
      <c r="O158" s="141">
        <v>1.3033564290921039E-6</v>
      </c>
      <c r="P158" s="141">
        <v>2.6067128581842076E-5</v>
      </c>
      <c r="Q158" s="141">
        <v>6.516782145460519E-6</v>
      </c>
      <c r="R158" s="141">
        <v>4.3445214303070137E-5</v>
      </c>
      <c r="S158" s="141">
        <v>4.7789735733377148E-5</v>
      </c>
      <c r="T158" s="141">
        <v>1.7378085721228055E-6</v>
      </c>
      <c r="U158" s="141">
        <v>2.3894867866688574E-5</v>
      </c>
      <c r="V158" s="141">
        <v>6.299556073945169E-3</v>
      </c>
      <c r="W158" s="141" t="s">
        <v>442</v>
      </c>
      <c r="X158" s="141" t="s">
        <v>442</v>
      </c>
      <c r="Y158" s="141" t="s">
        <v>442</v>
      </c>
      <c r="Z158" s="141" t="s">
        <v>442</v>
      </c>
      <c r="AA158" s="141" t="s">
        <v>442</v>
      </c>
      <c r="AB158" s="141" t="s">
        <v>442</v>
      </c>
      <c r="AC158" s="141" t="s">
        <v>442</v>
      </c>
      <c r="AD158" s="141" t="s">
        <v>442</v>
      </c>
      <c r="AE158" s="58"/>
      <c r="AF158" s="143">
        <v>217.22607151535067</v>
      </c>
      <c r="AG158" s="143" t="s">
        <v>428</v>
      </c>
      <c r="AH158" s="143" t="s">
        <v>428</v>
      </c>
      <c r="AI158" s="143" t="s">
        <v>428</v>
      </c>
      <c r="AJ158" s="143" t="s">
        <v>428</v>
      </c>
      <c r="AK158" s="143" t="s">
        <v>428</v>
      </c>
      <c r="AL158" s="52" t="s">
        <v>49</v>
      </c>
    </row>
    <row r="159" spans="1:38" s="1" customFormat="1" ht="26.25" customHeight="1" thickBot="1" x14ac:dyDescent="0.25">
      <c r="A159" s="52" t="s">
        <v>332</v>
      </c>
      <c r="B159" s="52" t="s">
        <v>333</v>
      </c>
      <c r="C159" s="103" t="s">
        <v>411</v>
      </c>
      <c r="D159" s="104"/>
      <c r="E159" s="141">
        <v>4.6087900768905348</v>
      </c>
      <c r="F159" s="141">
        <v>0.18278715341344268</v>
      </c>
      <c r="G159" s="141">
        <v>0.61348960433906408</v>
      </c>
      <c r="H159" s="141" t="s">
        <v>442</v>
      </c>
      <c r="I159" s="141">
        <v>7.0812209522941566E-2</v>
      </c>
      <c r="J159" s="141">
        <v>8.3261077768024397E-2</v>
      </c>
      <c r="K159" s="141">
        <v>8.3261077768024397E-2</v>
      </c>
      <c r="L159" s="141">
        <v>2.581093410808756E-2</v>
      </c>
      <c r="M159" s="141">
        <v>0.40121219386709295</v>
      </c>
      <c r="N159" s="141">
        <v>1.4839611728899593E-2</v>
      </c>
      <c r="O159" s="141">
        <v>1.2802366895618839E-3</v>
      </c>
      <c r="P159" s="141">
        <v>2.9389774509832032E-3</v>
      </c>
      <c r="Q159" s="141">
        <v>1.8646936023784259E-2</v>
      </c>
      <c r="R159" s="141">
        <v>2.0378039022197363E-2</v>
      </c>
      <c r="S159" s="141">
        <v>0.10116373780573958</v>
      </c>
      <c r="T159" s="141">
        <v>0.80432313223302454</v>
      </c>
      <c r="U159" s="141">
        <v>1.302780005004445E-2</v>
      </c>
      <c r="V159" s="141">
        <v>0.1265764242163526</v>
      </c>
      <c r="W159" s="141">
        <v>2.1377173207242344E-2</v>
      </c>
      <c r="X159" s="141">
        <v>2.7859065335493797E-4</v>
      </c>
      <c r="Y159" s="141">
        <v>1.5056698439874956E-3</v>
      </c>
      <c r="Z159" s="141">
        <v>1.2802366895618839E-3</v>
      </c>
      <c r="AA159" s="141">
        <v>2.8582687705411682E-4</v>
      </c>
      <c r="AB159" s="141">
        <v>3.350324063958434E-3</v>
      </c>
      <c r="AC159" s="141" t="s">
        <v>442</v>
      </c>
      <c r="AD159" s="141">
        <v>1.6001297248960392E-2</v>
      </c>
      <c r="AE159" s="58"/>
      <c r="AF159" s="143">
        <v>4521.4502356938137</v>
      </c>
      <c r="AG159" s="143" t="s">
        <v>428</v>
      </c>
      <c r="AH159" s="143" t="s">
        <v>428</v>
      </c>
      <c r="AI159" s="143" t="s">
        <v>428</v>
      </c>
      <c r="AJ159" s="143" t="s">
        <v>428</v>
      </c>
      <c r="AK159" s="143" t="s">
        <v>428</v>
      </c>
      <c r="AL159" s="52" t="s">
        <v>49</v>
      </c>
    </row>
    <row r="160" spans="1:38" s="1" customFormat="1" ht="26.25" customHeight="1" thickBot="1" x14ac:dyDescent="0.25">
      <c r="A160" s="52" t="s">
        <v>334</v>
      </c>
      <c r="B160" s="52" t="s">
        <v>335</v>
      </c>
      <c r="C160" s="103" t="s">
        <v>336</v>
      </c>
      <c r="D160" s="104"/>
      <c r="E160" s="141" t="s">
        <v>442</v>
      </c>
      <c r="F160" s="141" t="s">
        <v>442</v>
      </c>
      <c r="G160" s="141" t="s">
        <v>442</v>
      </c>
      <c r="H160" s="141" t="s">
        <v>442</v>
      </c>
      <c r="I160" s="141" t="s">
        <v>442</v>
      </c>
      <c r="J160" s="141" t="s">
        <v>442</v>
      </c>
      <c r="K160" s="141" t="s">
        <v>442</v>
      </c>
      <c r="L160" s="141" t="s">
        <v>442</v>
      </c>
      <c r="M160" s="141" t="s">
        <v>442</v>
      </c>
      <c r="N160" s="141" t="s">
        <v>442</v>
      </c>
      <c r="O160" s="141" t="s">
        <v>442</v>
      </c>
      <c r="P160" s="141" t="s">
        <v>442</v>
      </c>
      <c r="Q160" s="141" t="s">
        <v>442</v>
      </c>
      <c r="R160" s="141" t="s">
        <v>442</v>
      </c>
      <c r="S160" s="141" t="s">
        <v>442</v>
      </c>
      <c r="T160" s="141" t="s">
        <v>442</v>
      </c>
      <c r="U160" s="141" t="s">
        <v>442</v>
      </c>
      <c r="V160" s="141" t="s">
        <v>442</v>
      </c>
      <c r="W160" s="141" t="s">
        <v>442</v>
      </c>
      <c r="X160" s="141" t="s">
        <v>442</v>
      </c>
      <c r="Y160" s="141" t="s">
        <v>442</v>
      </c>
      <c r="Z160" s="141" t="s">
        <v>442</v>
      </c>
      <c r="AA160" s="141" t="s">
        <v>442</v>
      </c>
      <c r="AB160" s="141" t="s">
        <v>442</v>
      </c>
      <c r="AC160" s="141" t="s">
        <v>442</v>
      </c>
      <c r="AD160" s="141" t="s">
        <v>442</v>
      </c>
      <c r="AE160" s="58"/>
      <c r="AF160" s="143" t="s">
        <v>442</v>
      </c>
      <c r="AG160" s="143" t="s">
        <v>428</v>
      </c>
      <c r="AH160" s="143" t="s">
        <v>428</v>
      </c>
      <c r="AI160" s="143" t="s">
        <v>428</v>
      </c>
      <c r="AJ160" s="143" t="s">
        <v>428</v>
      </c>
      <c r="AK160" s="143" t="s">
        <v>428</v>
      </c>
      <c r="AL160" s="52" t="s">
        <v>49</v>
      </c>
    </row>
    <row r="161" spans="1:38" s="2" customFormat="1" ht="26.25" customHeight="1" thickBot="1" x14ac:dyDescent="0.25">
      <c r="A161" s="53" t="s">
        <v>334</v>
      </c>
      <c r="B161" s="53" t="s">
        <v>337</v>
      </c>
      <c r="C161" s="105" t="s">
        <v>338</v>
      </c>
      <c r="D161" s="106"/>
      <c r="E161" s="141" t="s">
        <v>430</v>
      </c>
      <c r="F161" s="141" t="s">
        <v>430</v>
      </c>
      <c r="G161" s="141" t="s">
        <v>430</v>
      </c>
      <c r="H161" s="141" t="s">
        <v>430</v>
      </c>
      <c r="I161" s="141" t="s">
        <v>428</v>
      </c>
      <c r="J161" s="141" t="s">
        <v>428</v>
      </c>
      <c r="K161" s="141" t="s">
        <v>428</v>
      </c>
      <c r="L161" s="141" t="s">
        <v>428</v>
      </c>
      <c r="M161" s="141" t="s">
        <v>428</v>
      </c>
      <c r="N161" s="141" t="s">
        <v>428</v>
      </c>
      <c r="O161" s="141" t="s">
        <v>428</v>
      </c>
      <c r="P161" s="141" t="s">
        <v>428</v>
      </c>
      <c r="Q161" s="141" t="s">
        <v>428</v>
      </c>
      <c r="R161" s="141" t="s">
        <v>428</v>
      </c>
      <c r="S161" s="141" t="s">
        <v>428</v>
      </c>
      <c r="T161" s="141" t="s">
        <v>428</v>
      </c>
      <c r="U161" s="141" t="s">
        <v>428</v>
      </c>
      <c r="V161" s="141" t="s">
        <v>428</v>
      </c>
      <c r="W161" s="141" t="s">
        <v>428</v>
      </c>
      <c r="X161" s="141" t="s">
        <v>428</v>
      </c>
      <c r="Y161" s="141" t="s">
        <v>428</v>
      </c>
      <c r="Z161" s="141" t="s">
        <v>428</v>
      </c>
      <c r="AA161" s="141" t="s">
        <v>428</v>
      </c>
      <c r="AB161" s="141" t="s">
        <v>428</v>
      </c>
      <c r="AC161" s="141" t="s">
        <v>428</v>
      </c>
      <c r="AD161" s="141" t="s">
        <v>428</v>
      </c>
      <c r="AE161" s="59"/>
      <c r="AF161" s="143" t="s">
        <v>428</v>
      </c>
      <c r="AG161" s="143" t="s">
        <v>428</v>
      </c>
      <c r="AH161" s="143" t="s">
        <v>428</v>
      </c>
      <c r="AI161" s="143" t="s">
        <v>428</v>
      </c>
      <c r="AJ161" s="143" t="s">
        <v>428</v>
      </c>
      <c r="AK161" s="143" t="s">
        <v>428</v>
      </c>
      <c r="AL161" s="53" t="s">
        <v>412</v>
      </c>
    </row>
    <row r="162" spans="1:38" s="2" customFormat="1" ht="26.25" customHeight="1" thickBot="1" x14ac:dyDescent="0.25">
      <c r="A162" s="54" t="s">
        <v>339</v>
      </c>
      <c r="B162" s="54" t="s">
        <v>340</v>
      </c>
      <c r="C162" s="107" t="s">
        <v>341</v>
      </c>
      <c r="D162" s="108"/>
      <c r="E162" s="22" t="s">
        <v>430</v>
      </c>
      <c r="F162" s="22" t="s">
        <v>430</v>
      </c>
      <c r="G162" s="22" t="s">
        <v>430</v>
      </c>
      <c r="H162" s="22" t="s">
        <v>430</v>
      </c>
      <c r="I162" s="22" t="s">
        <v>430</v>
      </c>
      <c r="J162" s="22" t="s">
        <v>430</v>
      </c>
      <c r="K162" s="22" t="s">
        <v>430</v>
      </c>
      <c r="L162" s="22" t="s">
        <v>430</v>
      </c>
      <c r="M162" s="22" t="s">
        <v>430</v>
      </c>
      <c r="N162" s="22" t="s">
        <v>430</v>
      </c>
      <c r="O162" s="22" t="s">
        <v>430</v>
      </c>
      <c r="P162" s="22" t="s">
        <v>430</v>
      </c>
      <c r="Q162" s="22" t="s">
        <v>430</v>
      </c>
      <c r="R162" s="22" t="s">
        <v>430</v>
      </c>
      <c r="S162" s="22" t="s">
        <v>430</v>
      </c>
      <c r="T162" s="22" t="s">
        <v>430</v>
      </c>
      <c r="U162" s="22" t="s">
        <v>430</v>
      </c>
      <c r="V162" s="22" t="s">
        <v>430</v>
      </c>
      <c r="W162" s="22" t="s">
        <v>430</v>
      </c>
      <c r="X162" s="22" t="s">
        <v>430</v>
      </c>
      <c r="Y162" s="22" t="s">
        <v>430</v>
      </c>
      <c r="Z162" s="22" t="s">
        <v>430</v>
      </c>
      <c r="AA162" s="22" t="s">
        <v>430</v>
      </c>
      <c r="AB162" s="22" t="s">
        <v>430</v>
      </c>
      <c r="AC162" s="22" t="s">
        <v>430</v>
      </c>
      <c r="AD162" s="22" t="s">
        <v>430</v>
      </c>
      <c r="AE162" s="59"/>
      <c r="AF162" s="22" t="s">
        <v>428</v>
      </c>
      <c r="AG162" s="22" t="s">
        <v>428</v>
      </c>
      <c r="AH162" s="22" t="s">
        <v>428</v>
      </c>
      <c r="AI162" s="22" t="s">
        <v>428</v>
      </c>
      <c r="AJ162" s="22" t="s">
        <v>428</v>
      </c>
      <c r="AK162" s="22" t="s">
        <v>428</v>
      </c>
      <c r="AL162" s="54" t="s">
        <v>412</v>
      </c>
    </row>
    <row r="163" spans="1:38" s="2" customFormat="1" ht="26.25" customHeight="1" thickBot="1" x14ac:dyDescent="0.25">
      <c r="A163" s="54" t="s">
        <v>339</v>
      </c>
      <c r="B163" s="54" t="s">
        <v>342</v>
      </c>
      <c r="C163" s="107" t="s">
        <v>343</v>
      </c>
      <c r="D163" s="108"/>
      <c r="E163" s="22" t="s">
        <v>442</v>
      </c>
      <c r="F163" s="22" t="s">
        <v>442</v>
      </c>
      <c r="G163" s="22" t="s">
        <v>442</v>
      </c>
      <c r="H163" s="22" t="s">
        <v>442</v>
      </c>
      <c r="I163" s="22" t="s">
        <v>430</v>
      </c>
      <c r="J163" s="22" t="s">
        <v>430</v>
      </c>
      <c r="K163" s="22" t="s">
        <v>430</v>
      </c>
      <c r="L163" s="22" t="s">
        <v>430</v>
      </c>
      <c r="M163" s="22" t="s">
        <v>442</v>
      </c>
      <c r="N163" s="22" t="s">
        <v>430</v>
      </c>
      <c r="O163" s="22" t="s">
        <v>430</v>
      </c>
      <c r="P163" s="22" t="s">
        <v>430</v>
      </c>
      <c r="Q163" s="22" t="s">
        <v>430</v>
      </c>
      <c r="R163" s="22" t="s">
        <v>430</v>
      </c>
      <c r="S163" s="22" t="s">
        <v>430</v>
      </c>
      <c r="T163" s="22" t="s">
        <v>430</v>
      </c>
      <c r="U163" s="22" t="s">
        <v>430</v>
      </c>
      <c r="V163" s="22" t="s">
        <v>430</v>
      </c>
      <c r="W163" s="22">
        <v>0.61028912224479503</v>
      </c>
      <c r="X163" s="22">
        <v>4.3940816801625244</v>
      </c>
      <c r="Y163" s="22">
        <v>2.8683588745505371</v>
      </c>
      <c r="Z163" s="22">
        <v>1.4036649811630286</v>
      </c>
      <c r="AA163" s="22">
        <v>1.6477806300609468</v>
      </c>
      <c r="AB163" s="22">
        <v>10.313886165937037</v>
      </c>
      <c r="AC163" s="22" t="s">
        <v>442</v>
      </c>
      <c r="AD163" s="22">
        <v>0.17698384545099058</v>
      </c>
      <c r="AE163" s="59"/>
      <c r="AF163" s="22" t="s">
        <v>428</v>
      </c>
      <c r="AG163" s="22" t="s">
        <v>428</v>
      </c>
      <c r="AH163" s="22" t="s">
        <v>428</v>
      </c>
      <c r="AI163" s="22" t="s">
        <v>428</v>
      </c>
      <c r="AJ163" s="22" t="s">
        <v>428</v>
      </c>
      <c r="AK163" s="22" t="s">
        <v>428</v>
      </c>
      <c r="AL163" s="54" t="s">
        <v>344</v>
      </c>
    </row>
    <row r="164" spans="1:38" s="2" customFormat="1" ht="26.25" customHeight="1" thickBot="1" x14ac:dyDescent="0.25">
      <c r="A164" s="54" t="s">
        <v>339</v>
      </c>
      <c r="B164" s="54" t="s">
        <v>345</v>
      </c>
      <c r="C164" s="107" t="s">
        <v>346</v>
      </c>
      <c r="D164" s="108"/>
      <c r="E164" s="22" t="s">
        <v>430</v>
      </c>
      <c r="F164" s="22" t="s">
        <v>430</v>
      </c>
      <c r="G164" s="22" t="s">
        <v>430</v>
      </c>
      <c r="H164" s="22" t="s">
        <v>430</v>
      </c>
      <c r="I164" s="22" t="s">
        <v>430</v>
      </c>
      <c r="J164" s="22" t="s">
        <v>430</v>
      </c>
      <c r="K164" s="22" t="s">
        <v>430</v>
      </c>
      <c r="L164" s="22" t="s">
        <v>430</v>
      </c>
      <c r="M164" s="22" t="s">
        <v>430</v>
      </c>
      <c r="N164" s="22" t="s">
        <v>430</v>
      </c>
      <c r="O164" s="22" t="s">
        <v>430</v>
      </c>
      <c r="P164" s="22" t="s">
        <v>430</v>
      </c>
      <c r="Q164" s="22" t="s">
        <v>430</v>
      </c>
      <c r="R164" s="22" t="s">
        <v>430</v>
      </c>
      <c r="S164" s="22" t="s">
        <v>430</v>
      </c>
      <c r="T164" s="22" t="s">
        <v>430</v>
      </c>
      <c r="U164" s="22" t="s">
        <v>430</v>
      </c>
      <c r="V164" s="22" t="s">
        <v>430</v>
      </c>
      <c r="W164" s="22" t="s">
        <v>430</v>
      </c>
      <c r="X164" s="22" t="s">
        <v>430</v>
      </c>
      <c r="Y164" s="22" t="s">
        <v>430</v>
      </c>
      <c r="Z164" s="22" t="s">
        <v>430</v>
      </c>
      <c r="AA164" s="22" t="s">
        <v>430</v>
      </c>
      <c r="AB164" s="22" t="s">
        <v>430</v>
      </c>
      <c r="AC164" s="22" t="s">
        <v>430</v>
      </c>
      <c r="AD164" s="22" t="s">
        <v>430</v>
      </c>
      <c r="AE164" s="63"/>
      <c r="AF164" s="22" t="s">
        <v>428</v>
      </c>
      <c r="AG164" s="22" t="s">
        <v>428</v>
      </c>
      <c r="AH164" s="22" t="s">
        <v>428</v>
      </c>
      <c r="AI164" s="22" t="s">
        <v>428</v>
      </c>
      <c r="AJ164" s="22" t="s">
        <v>428</v>
      </c>
      <c r="AK164" s="22" t="s">
        <v>428</v>
      </c>
      <c r="AL164" s="54" t="s">
        <v>412</v>
      </c>
    </row>
    <row r="165" spans="1:38" s="3" customFormat="1" ht="15" customHeight="1" x14ac:dyDescent="0.2">
      <c r="A165" s="109"/>
      <c r="B165" s="109"/>
      <c r="C165" s="110"/>
      <c r="D165" s="111"/>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4"/>
      <c r="AF165" s="16"/>
      <c r="AG165" s="16"/>
      <c r="AH165" s="16"/>
      <c r="AI165" s="16"/>
      <c r="AJ165" s="16"/>
      <c r="AK165" s="16"/>
      <c r="AL165" s="21"/>
    </row>
    <row r="166" spans="1:38" s="134" customFormat="1" ht="52.5" customHeight="1" x14ac:dyDescent="0.25">
      <c r="A166" s="151" t="s">
        <v>371</v>
      </c>
      <c r="B166" s="151"/>
      <c r="C166" s="151"/>
      <c r="D166" s="151"/>
      <c r="E166" s="151"/>
      <c r="F166" s="151"/>
      <c r="G166" s="151"/>
      <c r="H166" s="128"/>
      <c r="I166" s="129"/>
      <c r="J166" s="129"/>
      <c r="K166" s="129"/>
      <c r="L166" s="129"/>
      <c r="M166" s="129"/>
      <c r="N166" s="129"/>
      <c r="O166" s="129"/>
      <c r="P166" s="129"/>
      <c r="Q166" s="129"/>
      <c r="R166" s="129"/>
      <c r="S166" s="129"/>
      <c r="T166" s="129"/>
      <c r="U166" s="129"/>
      <c r="V166" s="130"/>
      <c r="W166" s="130"/>
      <c r="X166" s="130"/>
      <c r="Y166" s="130"/>
      <c r="Z166" s="130"/>
      <c r="AA166" s="130"/>
      <c r="AB166" s="130"/>
      <c r="AC166" s="131"/>
      <c r="AD166" s="132"/>
      <c r="AE166" s="133"/>
      <c r="AG166" s="135"/>
      <c r="AH166" s="135"/>
      <c r="AI166" s="135"/>
      <c r="AJ166" s="135"/>
      <c r="AK166" s="135"/>
      <c r="AL166" s="135"/>
    </row>
    <row r="167" spans="1:38" s="136" customFormat="1" ht="63.75" customHeight="1" x14ac:dyDescent="0.25">
      <c r="A167" s="151" t="s">
        <v>375</v>
      </c>
      <c r="B167" s="151"/>
      <c r="C167" s="151"/>
      <c r="D167" s="151"/>
      <c r="E167" s="151"/>
      <c r="F167" s="151"/>
      <c r="G167" s="151"/>
      <c r="H167" s="128"/>
      <c r="I167" s="129"/>
      <c r="J167"/>
      <c r="K167"/>
      <c r="L167"/>
      <c r="M167" s="129"/>
      <c r="N167" s="129"/>
      <c r="O167" s="129"/>
      <c r="P167" s="129"/>
      <c r="Q167" s="129"/>
      <c r="R167" s="129"/>
      <c r="S167" s="129"/>
      <c r="T167" s="129"/>
      <c r="U167" s="129"/>
      <c r="AE167" s="137"/>
    </row>
    <row r="168" spans="1:38" s="136" customFormat="1" ht="26.25" customHeight="1" x14ac:dyDescent="0.25">
      <c r="A168" s="151" t="s">
        <v>372</v>
      </c>
      <c r="B168" s="151"/>
      <c r="C168" s="151"/>
      <c r="D168" s="151"/>
      <c r="E168" s="151"/>
      <c r="F168" s="151"/>
      <c r="G168" s="151"/>
      <c r="H168" s="128"/>
      <c r="I168" s="129"/>
      <c r="J168"/>
      <c r="K168"/>
      <c r="L168"/>
      <c r="M168" s="129"/>
      <c r="N168" s="129"/>
      <c r="O168" s="129"/>
      <c r="P168" s="129"/>
      <c r="Q168" s="129"/>
      <c r="R168" s="129"/>
      <c r="S168" s="129"/>
      <c r="T168" s="129"/>
      <c r="U168" s="129"/>
      <c r="AE168" s="137"/>
    </row>
    <row r="169" spans="1:38" s="134" customFormat="1" ht="26.25" customHeight="1" x14ac:dyDescent="0.25">
      <c r="A169" s="151" t="s">
        <v>373</v>
      </c>
      <c r="B169" s="151"/>
      <c r="C169" s="151"/>
      <c r="D169" s="151"/>
      <c r="E169" s="151"/>
      <c r="F169" s="151"/>
      <c r="G169" s="151"/>
      <c r="H169" s="128"/>
      <c r="I169" s="129"/>
      <c r="J169"/>
      <c r="K169"/>
      <c r="L169"/>
      <c r="M169" s="129"/>
      <c r="N169" s="129"/>
      <c r="O169" s="129"/>
      <c r="P169" s="129"/>
      <c r="Q169" s="129"/>
      <c r="R169" s="129"/>
      <c r="S169" s="129"/>
      <c r="T169" s="129"/>
      <c r="U169" s="129"/>
      <c r="V169" s="130"/>
      <c r="W169" s="130"/>
      <c r="X169" s="130"/>
      <c r="Y169" s="130"/>
      <c r="Z169" s="130"/>
      <c r="AA169" s="130"/>
      <c r="AB169" s="130"/>
      <c r="AC169" s="131"/>
      <c r="AD169" s="132"/>
      <c r="AE169" s="133"/>
      <c r="AG169" s="135"/>
      <c r="AH169" s="135"/>
      <c r="AI169" s="135"/>
      <c r="AJ169" s="135"/>
      <c r="AK169" s="135"/>
      <c r="AL169" s="135"/>
    </row>
    <row r="170" spans="1:38" s="136" customFormat="1" ht="52.5" customHeight="1" x14ac:dyDescent="0.25">
      <c r="A170" s="151" t="s">
        <v>374</v>
      </c>
      <c r="B170" s="151"/>
      <c r="C170" s="151"/>
      <c r="D170" s="151"/>
      <c r="E170" s="151"/>
      <c r="F170" s="151"/>
      <c r="G170" s="151"/>
      <c r="H170" s="128"/>
      <c r="I170" s="129"/>
      <c r="J170"/>
      <c r="K170"/>
      <c r="L170"/>
      <c r="M170" s="129"/>
      <c r="N170" s="129"/>
      <c r="O170" s="129"/>
      <c r="P170" s="129"/>
      <c r="Q170" s="129"/>
      <c r="R170" s="129"/>
      <c r="S170" s="129"/>
      <c r="T170" s="129"/>
      <c r="U170" s="129"/>
      <c r="AE170" s="137"/>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pageMargins left="0.7" right="0.7" top="0.78740157499999996" bottom="0.78740157499999996" header="0.3" footer="0.3"/>
  <pageSetup paperSize="9" scale="16"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EAB4A1-20B0-4983-A9E8-D7A2F5EA9C7E}">
  <sheetPr codeName="Sheet24"/>
  <dimension ref="A1:AL170"/>
  <sheetViews>
    <sheetView zoomScale="75" zoomScaleNormal="75" workbookViewId="0">
      <pane xSplit="4" ySplit="13" topLeftCell="E144" activePane="bottomRight" state="frozen"/>
      <selection activeCell="P48" sqref="P48"/>
      <selection pane="topRight" activeCell="P48" sqref="P48"/>
      <selection pane="bottomLeft" activeCell="P48" sqref="P48"/>
      <selection pane="bottomRight" activeCell="B8" sqref="B8"/>
    </sheetView>
  </sheetViews>
  <sheetFormatPr defaultColWidth="8.85546875" defaultRowHeight="12.75" x14ac:dyDescent="0.2"/>
  <cols>
    <col min="1" max="2" width="21.42578125" style="5" customWidth="1"/>
    <col min="3" max="3" width="46.42578125" style="17" customWidth="1"/>
    <col min="4" max="4" width="7.140625" style="5" customWidth="1"/>
    <col min="5" max="24" width="8.5703125" style="5" customWidth="1"/>
    <col min="25" max="25" width="8.85546875" style="5" customWidth="1"/>
    <col min="26" max="30" width="8.5703125" style="5" customWidth="1"/>
    <col min="31" max="31" width="2.140625" style="5" customWidth="1"/>
    <col min="32" max="36" width="8.5703125" style="5" customWidth="1"/>
    <col min="37" max="37" width="12" style="5" customWidth="1"/>
    <col min="38" max="38" width="25.7109375" style="5" customWidth="1"/>
    <col min="39" max="16384" width="8.85546875" style="5"/>
  </cols>
  <sheetData>
    <row r="1" spans="1:38" s="2" customFormat="1" ht="22.5" customHeight="1" x14ac:dyDescent="0.2">
      <c r="A1" s="23" t="s">
        <v>362</v>
      </c>
      <c r="B1" s="24"/>
      <c r="C1" s="25"/>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row>
    <row r="2" spans="1:38" s="2" customFormat="1" x14ac:dyDescent="0.2">
      <c r="A2" s="127" t="s">
        <v>361</v>
      </c>
      <c r="B2" s="24"/>
      <c r="C2" s="25"/>
      <c r="D2" s="26"/>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row>
    <row r="3" spans="1:38" s="2" customFormat="1" x14ac:dyDescent="0.2">
      <c r="A3" s="26"/>
      <c r="B3" s="24"/>
      <c r="C3" s="25"/>
      <c r="D3" s="26"/>
      <c r="E3" s="26"/>
      <c r="F3" s="27"/>
      <c r="G3" s="26"/>
      <c r="H3" s="26"/>
      <c r="I3" s="26"/>
      <c r="J3" s="26"/>
      <c r="K3" s="26"/>
      <c r="L3" s="26"/>
      <c r="M3" s="26"/>
      <c r="N3" s="26"/>
      <c r="O3" s="26"/>
      <c r="P3" s="28"/>
      <c r="Q3" s="28"/>
      <c r="R3" s="29"/>
      <c r="S3" s="29"/>
      <c r="T3" s="29"/>
      <c r="U3" s="29"/>
      <c r="V3" s="29"/>
      <c r="W3" s="26"/>
      <c r="X3" s="26"/>
      <c r="Y3" s="26"/>
      <c r="Z3" s="26"/>
      <c r="AA3" s="26"/>
      <c r="AB3" s="26"/>
      <c r="AC3" s="26"/>
      <c r="AD3" s="26"/>
      <c r="AE3" s="26"/>
      <c r="AF3" s="26"/>
      <c r="AG3" s="26"/>
      <c r="AH3" s="26"/>
      <c r="AI3" s="26"/>
      <c r="AJ3" s="26"/>
      <c r="AK3" s="26"/>
      <c r="AL3" s="26"/>
    </row>
    <row r="4" spans="1:38" s="2" customFormat="1" x14ac:dyDescent="0.2">
      <c r="A4" s="30" t="s">
        <v>0</v>
      </c>
      <c r="B4" s="20" t="s">
        <v>429</v>
      </c>
      <c r="C4" s="31" t="s">
        <v>1</v>
      </c>
      <c r="D4" s="26"/>
      <c r="E4" s="26"/>
      <c r="F4" s="26"/>
      <c r="G4" s="26"/>
      <c r="H4" s="26"/>
      <c r="I4" s="26"/>
      <c r="J4" s="26"/>
      <c r="K4" s="26"/>
      <c r="L4" s="26"/>
      <c r="M4" s="26"/>
      <c r="N4" s="26"/>
      <c r="O4" s="26"/>
      <c r="P4" s="28"/>
      <c r="Q4" s="28"/>
      <c r="R4" s="29"/>
      <c r="S4" s="29"/>
      <c r="T4" s="29"/>
      <c r="U4" s="29"/>
      <c r="V4" s="29"/>
      <c r="W4" s="26"/>
      <c r="X4" s="26"/>
      <c r="Y4" s="26"/>
      <c r="Z4" s="26"/>
      <c r="AA4" s="26"/>
      <c r="AB4" s="26"/>
      <c r="AC4" s="26"/>
      <c r="AD4" s="26"/>
      <c r="AE4" s="26"/>
      <c r="AF4" s="26"/>
      <c r="AG4" s="26"/>
      <c r="AH4" s="26"/>
      <c r="AI4" s="26"/>
      <c r="AJ4" s="26"/>
      <c r="AK4" s="26"/>
      <c r="AL4" s="26"/>
    </row>
    <row r="5" spans="1:38" s="2" customFormat="1" x14ac:dyDescent="0.2">
      <c r="A5" s="30" t="s">
        <v>2</v>
      </c>
      <c r="B5" s="20" t="s">
        <v>441</v>
      </c>
      <c r="C5" s="31" t="s">
        <v>3</v>
      </c>
      <c r="D5" s="26"/>
      <c r="E5" s="26"/>
      <c r="F5" s="26"/>
      <c r="G5" s="26"/>
      <c r="H5" s="26"/>
      <c r="I5" s="26"/>
      <c r="J5" s="26"/>
      <c r="K5" s="26"/>
      <c r="L5" s="26"/>
      <c r="M5" s="26"/>
      <c r="N5" s="26"/>
      <c r="O5" s="26"/>
      <c r="P5" s="28"/>
      <c r="Q5" s="28"/>
      <c r="R5" s="29"/>
      <c r="S5" s="29"/>
      <c r="T5" s="29"/>
      <c r="U5" s="29"/>
      <c r="V5" s="29"/>
      <c r="W5" s="26"/>
      <c r="X5" s="26"/>
      <c r="Y5" s="26"/>
      <c r="Z5" s="26"/>
      <c r="AA5" s="26"/>
      <c r="AB5" s="26"/>
      <c r="AC5" s="26"/>
      <c r="AD5" s="26"/>
      <c r="AE5" s="26"/>
      <c r="AF5" s="26"/>
      <c r="AG5" s="26"/>
      <c r="AH5" s="26"/>
      <c r="AI5" s="26"/>
      <c r="AJ5" s="26"/>
      <c r="AK5" s="26"/>
      <c r="AL5" s="26"/>
    </row>
    <row r="6" spans="1:38" s="2" customFormat="1" x14ac:dyDescent="0.2">
      <c r="A6" s="30" t="s">
        <v>4</v>
      </c>
      <c r="B6" s="20">
        <v>2012</v>
      </c>
      <c r="C6" s="31" t="s">
        <v>5</v>
      </c>
      <c r="D6" s="26"/>
      <c r="E6" s="26"/>
      <c r="F6" s="26"/>
      <c r="G6" s="26"/>
      <c r="H6" s="26"/>
      <c r="I6" s="26"/>
      <c r="J6" s="26"/>
      <c r="K6" s="26"/>
      <c r="L6" s="26"/>
      <c r="M6" s="26"/>
      <c r="N6" s="26"/>
      <c r="O6" s="26"/>
      <c r="P6" s="26"/>
      <c r="Q6" s="26"/>
      <c r="R6" s="32"/>
      <c r="S6" s="32"/>
      <c r="T6" s="32"/>
      <c r="U6" s="32"/>
      <c r="V6" s="32"/>
      <c r="W6" s="26"/>
      <c r="X6" s="26"/>
      <c r="Y6" s="26"/>
      <c r="Z6" s="26"/>
      <c r="AA6" s="26"/>
      <c r="AB6" s="26"/>
      <c r="AC6" s="26"/>
      <c r="AD6" s="26"/>
      <c r="AE6" s="26"/>
      <c r="AF6" s="26"/>
      <c r="AG6" s="26"/>
      <c r="AH6" s="26"/>
      <c r="AI6" s="26"/>
      <c r="AJ6" s="26"/>
      <c r="AK6" s="26"/>
      <c r="AL6" s="26"/>
    </row>
    <row r="7" spans="1:38" s="2" customFormat="1" x14ac:dyDescent="0.2">
      <c r="A7" s="30" t="s">
        <v>6</v>
      </c>
      <c r="B7" s="20" t="s">
        <v>444</v>
      </c>
      <c r="C7" s="33" t="s">
        <v>7</v>
      </c>
      <c r="D7" s="28"/>
      <c r="E7" s="28"/>
      <c r="F7" s="28"/>
      <c r="G7" s="28"/>
      <c r="H7" s="28"/>
      <c r="I7" s="28"/>
      <c r="J7" s="28"/>
      <c r="K7" s="28"/>
      <c r="L7" s="28"/>
      <c r="M7" s="28"/>
      <c r="N7" s="28"/>
      <c r="O7" s="28"/>
      <c r="P7" s="28"/>
      <c r="Q7" s="28"/>
      <c r="R7" s="29"/>
      <c r="S7" s="29"/>
      <c r="T7" s="29"/>
      <c r="U7" s="29"/>
      <c r="V7" s="29"/>
      <c r="W7" s="26"/>
      <c r="X7" s="26"/>
      <c r="Y7" s="26"/>
      <c r="Z7" s="26"/>
      <c r="AA7" s="26"/>
      <c r="AB7" s="26"/>
      <c r="AC7" s="26"/>
      <c r="AD7" s="28"/>
      <c r="AE7" s="26"/>
      <c r="AF7" s="26"/>
      <c r="AG7" s="28"/>
      <c r="AH7" s="28"/>
      <c r="AI7" s="28"/>
      <c r="AJ7" s="28"/>
      <c r="AK7" s="28"/>
      <c r="AL7" s="28"/>
    </row>
    <row r="8" spans="1:38" s="1" customFormat="1" x14ac:dyDescent="0.2">
      <c r="A8" s="123"/>
      <c r="B8" s="124"/>
      <c r="C8" s="125"/>
      <c r="D8" s="126"/>
      <c r="E8" s="126"/>
      <c r="F8" s="126"/>
      <c r="G8" s="126"/>
      <c r="H8" s="126"/>
      <c r="I8" s="126"/>
      <c r="J8" s="126"/>
      <c r="K8" s="126"/>
      <c r="L8" s="126"/>
      <c r="M8" s="126"/>
      <c r="N8" s="126"/>
      <c r="O8" s="126"/>
      <c r="P8" s="126"/>
      <c r="Q8" s="126"/>
      <c r="R8" s="29"/>
      <c r="S8" s="29"/>
      <c r="T8" s="29"/>
      <c r="U8" s="29"/>
      <c r="V8" s="29"/>
      <c r="W8" s="26"/>
      <c r="X8" s="26"/>
      <c r="Y8" s="26"/>
      <c r="Z8" s="26"/>
      <c r="AA8" s="26"/>
      <c r="AB8" s="26"/>
      <c r="AC8" s="26"/>
      <c r="AD8" s="26"/>
      <c r="AE8" s="26"/>
      <c r="AF8" s="32"/>
      <c r="AG8" s="28"/>
      <c r="AH8" s="28"/>
      <c r="AI8" s="28"/>
      <c r="AJ8" s="28"/>
      <c r="AK8" s="28"/>
      <c r="AL8" s="28"/>
    </row>
    <row r="9" spans="1:38" s="1" customFormat="1" ht="13.5" thickBot="1" x14ac:dyDescent="0.25">
      <c r="A9" s="34"/>
      <c r="B9" s="35"/>
      <c r="C9" s="36"/>
      <c r="D9" s="37"/>
      <c r="E9" s="37"/>
      <c r="F9" s="37"/>
      <c r="G9" s="37"/>
      <c r="H9" s="37"/>
      <c r="I9" s="37"/>
      <c r="J9" s="37"/>
      <c r="K9" s="37"/>
      <c r="L9" s="37"/>
      <c r="M9" s="37"/>
      <c r="N9" s="37"/>
      <c r="O9" s="37"/>
      <c r="P9" s="37"/>
      <c r="Q9" s="37"/>
      <c r="R9" s="29"/>
      <c r="S9" s="29"/>
      <c r="T9" s="29"/>
      <c r="U9" s="29"/>
      <c r="V9" s="29"/>
      <c r="W9" s="26"/>
      <c r="X9" s="26"/>
      <c r="Y9" s="26"/>
      <c r="Z9" s="26"/>
      <c r="AA9" s="26"/>
      <c r="AB9" s="26"/>
      <c r="AC9" s="26"/>
      <c r="AD9" s="26"/>
      <c r="AE9" s="26"/>
      <c r="AF9" s="32"/>
      <c r="AG9" s="28"/>
      <c r="AH9" s="28"/>
      <c r="AI9" s="28"/>
      <c r="AJ9" s="28"/>
      <c r="AK9" s="28"/>
      <c r="AL9" s="28"/>
    </row>
    <row r="10" spans="1:38" s="4" customFormat="1" ht="37.5" customHeight="1" thickBot="1" x14ac:dyDescent="0.25">
      <c r="A10" s="161" t="str">
        <f>B4&amp;": "&amp;B5&amp;": "&amp;B6</f>
        <v>IE: 15.02.2024: 2012</v>
      </c>
      <c r="B10" s="163" t="s">
        <v>8</v>
      </c>
      <c r="C10" s="164"/>
      <c r="D10" s="165"/>
      <c r="E10" s="152" t="s">
        <v>9</v>
      </c>
      <c r="F10" s="153"/>
      <c r="G10" s="153"/>
      <c r="H10" s="154"/>
      <c r="I10" s="152" t="s">
        <v>10</v>
      </c>
      <c r="J10" s="153"/>
      <c r="K10" s="153"/>
      <c r="L10" s="154"/>
      <c r="M10" s="169" t="s">
        <v>11</v>
      </c>
      <c r="N10" s="152" t="s">
        <v>12</v>
      </c>
      <c r="O10" s="153"/>
      <c r="P10" s="154"/>
      <c r="Q10" s="152" t="s">
        <v>13</v>
      </c>
      <c r="R10" s="153"/>
      <c r="S10" s="153"/>
      <c r="T10" s="153"/>
      <c r="U10" s="153"/>
      <c r="V10" s="154"/>
      <c r="W10" s="152" t="s">
        <v>366</v>
      </c>
      <c r="X10" s="153"/>
      <c r="Y10" s="153"/>
      <c r="Z10" s="153"/>
      <c r="AA10" s="153"/>
      <c r="AB10" s="153"/>
      <c r="AC10" s="153"/>
      <c r="AD10" s="154"/>
      <c r="AE10" s="38"/>
      <c r="AF10" s="152" t="s">
        <v>383</v>
      </c>
      <c r="AG10" s="153"/>
      <c r="AH10" s="153"/>
      <c r="AI10" s="153"/>
      <c r="AJ10" s="153"/>
      <c r="AK10" s="153"/>
      <c r="AL10" s="154"/>
    </row>
    <row r="11" spans="1:38" s="1" customFormat="1" ht="15" customHeight="1" thickBot="1" x14ac:dyDescent="0.25">
      <c r="A11" s="162"/>
      <c r="B11" s="166"/>
      <c r="C11" s="167"/>
      <c r="D11" s="168"/>
      <c r="E11" s="155"/>
      <c r="F11" s="156"/>
      <c r="G11" s="156"/>
      <c r="H11" s="157"/>
      <c r="I11" s="155"/>
      <c r="J11" s="156"/>
      <c r="K11" s="156"/>
      <c r="L11" s="157"/>
      <c r="M11" s="170"/>
      <c r="N11" s="155"/>
      <c r="O11" s="156"/>
      <c r="P11" s="157"/>
      <c r="Q11" s="155"/>
      <c r="R11" s="156"/>
      <c r="S11" s="156"/>
      <c r="T11" s="156"/>
      <c r="U11" s="156"/>
      <c r="V11" s="157"/>
      <c r="W11" s="120"/>
      <c r="X11" s="158" t="s">
        <v>31</v>
      </c>
      <c r="Y11" s="159"/>
      <c r="Z11" s="159"/>
      <c r="AA11" s="159"/>
      <c r="AB11" s="160"/>
      <c r="AC11" s="121"/>
      <c r="AD11" s="122"/>
      <c r="AE11" s="39"/>
      <c r="AF11" s="155"/>
      <c r="AG11" s="156"/>
      <c r="AH11" s="156"/>
      <c r="AI11" s="156"/>
      <c r="AJ11" s="156"/>
      <c r="AK11" s="156"/>
      <c r="AL11" s="157"/>
    </row>
    <row r="12" spans="1:38" s="1" customFormat="1" ht="52.5" customHeight="1" thickBot="1" x14ac:dyDescent="0.25">
      <c r="A12" s="162"/>
      <c r="B12" s="166"/>
      <c r="C12" s="167"/>
      <c r="D12" s="168"/>
      <c r="E12" s="115" t="s">
        <v>384</v>
      </c>
      <c r="F12" s="115" t="s">
        <v>14</v>
      </c>
      <c r="G12" s="115" t="s">
        <v>15</v>
      </c>
      <c r="H12" s="115" t="s">
        <v>16</v>
      </c>
      <c r="I12" s="115" t="s">
        <v>17</v>
      </c>
      <c r="J12" s="116" t="s">
        <v>18</v>
      </c>
      <c r="K12" s="116" t="s">
        <v>19</v>
      </c>
      <c r="L12" s="117" t="s">
        <v>394</v>
      </c>
      <c r="M12" s="118" t="s">
        <v>20</v>
      </c>
      <c r="N12" s="116" t="s">
        <v>21</v>
      </c>
      <c r="O12" s="116" t="s">
        <v>22</v>
      </c>
      <c r="P12" s="116" t="s">
        <v>23</v>
      </c>
      <c r="Q12" s="116" t="s">
        <v>24</v>
      </c>
      <c r="R12" s="116" t="s">
        <v>25</v>
      </c>
      <c r="S12" s="116" t="s">
        <v>26</v>
      </c>
      <c r="T12" s="116" t="s">
        <v>27</v>
      </c>
      <c r="U12" s="116" t="s">
        <v>28</v>
      </c>
      <c r="V12" s="116" t="s">
        <v>29</v>
      </c>
      <c r="W12" s="118" t="s">
        <v>30</v>
      </c>
      <c r="X12" s="115" t="s">
        <v>395</v>
      </c>
      <c r="Y12" s="115" t="s">
        <v>396</v>
      </c>
      <c r="Z12" s="115" t="s">
        <v>397</v>
      </c>
      <c r="AA12" s="115" t="s">
        <v>398</v>
      </c>
      <c r="AB12" s="115" t="s">
        <v>41</v>
      </c>
      <c r="AC12" s="116" t="s">
        <v>32</v>
      </c>
      <c r="AD12" s="116" t="s">
        <v>33</v>
      </c>
      <c r="AE12" s="40"/>
      <c r="AF12" s="118" t="s">
        <v>34</v>
      </c>
      <c r="AG12" s="118" t="s">
        <v>35</v>
      </c>
      <c r="AH12" s="118" t="s">
        <v>36</v>
      </c>
      <c r="AI12" s="118" t="s">
        <v>37</v>
      </c>
      <c r="AJ12" s="118" t="s">
        <v>38</v>
      </c>
      <c r="AK12" s="118" t="s">
        <v>39</v>
      </c>
      <c r="AL12" s="119" t="s">
        <v>40</v>
      </c>
    </row>
    <row r="13" spans="1:38" ht="37.5" customHeight="1" thickBot="1" x14ac:dyDescent="0.25">
      <c r="A13" s="41" t="s">
        <v>42</v>
      </c>
      <c r="B13" s="41" t="s">
        <v>43</v>
      </c>
      <c r="C13" s="42" t="s">
        <v>427</v>
      </c>
      <c r="D13" s="41" t="s">
        <v>44</v>
      </c>
      <c r="E13" s="41" t="s">
        <v>45</v>
      </c>
      <c r="F13" s="41" t="s">
        <v>45</v>
      </c>
      <c r="G13" s="41" t="s">
        <v>45</v>
      </c>
      <c r="H13" s="41" t="s">
        <v>45</v>
      </c>
      <c r="I13" s="41" t="s">
        <v>45</v>
      </c>
      <c r="J13" s="41" t="s">
        <v>45</v>
      </c>
      <c r="K13" s="41" t="s">
        <v>45</v>
      </c>
      <c r="L13" s="41" t="s">
        <v>45</v>
      </c>
      <c r="M13" s="41" t="s">
        <v>45</v>
      </c>
      <c r="N13" s="41" t="s">
        <v>46</v>
      </c>
      <c r="O13" s="41" t="s">
        <v>46</v>
      </c>
      <c r="P13" s="41" t="s">
        <v>46</v>
      </c>
      <c r="Q13" s="41" t="s">
        <v>46</v>
      </c>
      <c r="R13" s="41" t="s">
        <v>46</v>
      </c>
      <c r="S13" s="41" t="s">
        <v>46</v>
      </c>
      <c r="T13" s="41" t="s">
        <v>46</v>
      </c>
      <c r="U13" s="41" t="s">
        <v>46</v>
      </c>
      <c r="V13" s="41" t="s">
        <v>46</v>
      </c>
      <c r="W13" s="41" t="s">
        <v>47</v>
      </c>
      <c r="X13" s="41" t="s">
        <v>46</v>
      </c>
      <c r="Y13" s="41" t="s">
        <v>46</v>
      </c>
      <c r="Z13" s="41" t="s">
        <v>46</v>
      </c>
      <c r="AA13" s="41" t="s">
        <v>46</v>
      </c>
      <c r="AB13" s="41" t="s">
        <v>46</v>
      </c>
      <c r="AC13" s="41" t="s">
        <v>48</v>
      </c>
      <c r="AD13" s="41" t="s">
        <v>48</v>
      </c>
      <c r="AE13" s="43"/>
      <c r="AF13" s="41" t="s">
        <v>49</v>
      </c>
      <c r="AG13" s="41" t="s">
        <v>49</v>
      </c>
      <c r="AH13" s="41" t="s">
        <v>49</v>
      </c>
      <c r="AI13" s="41" t="s">
        <v>49</v>
      </c>
      <c r="AJ13" s="41" t="s">
        <v>49</v>
      </c>
      <c r="AK13" s="41"/>
      <c r="AL13" s="44"/>
    </row>
    <row r="14" spans="1:38" s="1" customFormat="1" ht="26.25" customHeight="1" thickBot="1" x14ac:dyDescent="0.25">
      <c r="A14" s="65" t="s">
        <v>50</v>
      </c>
      <c r="B14" s="65" t="s">
        <v>51</v>
      </c>
      <c r="C14" s="66" t="s">
        <v>52</v>
      </c>
      <c r="D14" s="67"/>
      <c r="E14" s="138">
        <v>10.52580501818</v>
      </c>
      <c r="F14" s="138">
        <v>0.29627645336154751</v>
      </c>
      <c r="G14" s="138">
        <v>9.8451568886188294</v>
      </c>
      <c r="H14" s="138" t="s">
        <v>442</v>
      </c>
      <c r="I14" s="138">
        <v>0.43533781375932712</v>
      </c>
      <c r="J14" s="138">
        <v>0.6689247773570931</v>
      </c>
      <c r="K14" s="138">
        <v>0.80384820067220564</v>
      </c>
      <c r="L14" s="138">
        <v>7.6736153831623195E-3</v>
      </c>
      <c r="M14" s="138">
        <v>18.909483644969811</v>
      </c>
      <c r="N14" s="138">
        <v>0.7520654853024128</v>
      </c>
      <c r="O14" s="138">
        <v>9.1195118904089004E-2</v>
      </c>
      <c r="P14" s="138">
        <v>0.14706249179005498</v>
      </c>
      <c r="Q14" s="138">
        <v>0.70713559787961255</v>
      </c>
      <c r="R14" s="138">
        <v>0.4498847038370184</v>
      </c>
      <c r="S14" s="138">
        <v>0.44632472118178823</v>
      </c>
      <c r="T14" s="138">
        <v>0.90831174561193306</v>
      </c>
      <c r="U14" s="138">
        <v>2.1640213964040305</v>
      </c>
      <c r="V14" s="138">
        <v>1.5507811778292351</v>
      </c>
      <c r="W14" s="138">
        <v>0.73911686139710808</v>
      </c>
      <c r="X14" s="138">
        <v>1.7631388550839102E-3</v>
      </c>
      <c r="Y14" s="138">
        <v>2.5789706612736746E-3</v>
      </c>
      <c r="Z14" s="138">
        <v>2.0455599854952346E-3</v>
      </c>
      <c r="AA14" s="138">
        <v>1.6985261489205488E-4</v>
      </c>
      <c r="AB14" s="138">
        <v>6.5575221167448738E-3</v>
      </c>
      <c r="AC14" s="138">
        <v>0.48187551701842202</v>
      </c>
      <c r="AD14" s="138">
        <v>5.5432641539832099E-3</v>
      </c>
      <c r="AE14" s="55"/>
      <c r="AF14" s="147">
        <v>1953.2504314953153</v>
      </c>
      <c r="AG14" s="147">
        <v>71598.87108162338</v>
      </c>
      <c r="AH14" s="147">
        <v>85305.031463256688</v>
      </c>
      <c r="AI14" s="147">
        <v>1518.1539758903587</v>
      </c>
      <c r="AJ14" s="147">
        <v>768.51359685552211</v>
      </c>
      <c r="AK14" s="147" t="s">
        <v>428</v>
      </c>
      <c r="AL14" s="45" t="s">
        <v>49</v>
      </c>
    </row>
    <row r="15" spans="1:38" s="1" customFormat="1" ht="26.25" customHeight="1" thickBot="1" x14ac:dyDescent="0.25">
      <c r="A15" s="65" t="s">
        <v>53</v>
      </c>
      <c r="B15" s="65" t="s">
        <v>54</v>
      </c>
      <c r="C15" s="66" t="s">
        <v>55</v>
      </c>
      <c r="D15" s="67"/>
      <c r="E15" s="138">
        <v>0.68002599999999991</v>
      </c>
      <c r="F15" s="138">
        <v>1.6290793311641516E-2</v>
      </c>
      <c r="G15" s="138">
        <v>0.42766300000000002</v>
      </c>
      <c r="H15" s="138" t="s">
        <v>442</v>
      </c>
      <c r="I15" s="138">
        <v>3.4543628836539125E-3</v>
      </c>
      <c r="J15" s="138">
        <v>3.4694245748657067E-3</v>
      </c>
      <c r="K15" s="138">
        <v>3.4895731626139364E-3</v>
      </c>
      <c r="L15" s="138">
        <v>5.6186496571360232E-4</v>
      </c>
      <c r="M15" s="138">
        <v>3.0723000000000004E-2</v>
      </c>
      <c r="N15" s="138">
        <v>5.5370522642330441E-3</v>
      </c>
      <c r="O15" s="138">
        <v>7.5006184787999811E-3</v>
      </c>
      <c r="P15" s="138">
        <v>1.5701703051621246E-3</v>
      </c>
      <c r="Q15" s="138">
        <v>1.5623926861524859E-3</v>
      </c>
      <c r="R15" s="138">
        <v>2.2895459248804852E-2</v>
      </c>
      <c r="S15" s="138">
        <v>1.1271395482074982E-2</v>
      </c>
      <c r="T15" s="138">
        <v>2.5220844883710892E-2</v>
      </c>
      <c r="U15" s="138">
        <v>5.4109816082418714E-3</v>
      </c>
      <c r="V15" s="138">
        <v>5.8168309303134158E-2</v>
      </c>
      <c r="W15" s="138">
        <v>0</v>
      </c>
      <c r="X15" s="138">
        <v>2.2884803937742276E-6</v>
      </c>
      <c r="Y15" s="138">
        <v>3.8996526889426295E-6</v>
      </c>
      <c r="Z15" s="138">
        <v>2.158491970809473E-6</v>
      </c>
      <c r="AA15" s="138">
        <v>2.158491970809473E-6</v>
      </c>
      <c r="AB15" s="138">
        <v>1.0505117024335804E-5</v>
      </c>
      <c r="AC15" s="138" t="s">
        <v>428</v>
      </c>
      <c r="AD15" s="138">
        <v>0</v>
      </c>
      <c r="AE15" s="55"/>
      <c r="AF15" s="147">
        <v>3858.9902322078487</v>
      </c>
      <c r="AG15" s="147" t="s">
        <v>430</v>
      </c>
      <c r="AH15" s="147">
        <v>2459.9227144942979</v>
      </c>
      <c r="AI15" s="147" t="s">
        <v>430</v>
      </c>
      <c r="AJ15" s="147" t="s">
        <v>430</v>
      </c>
      <c r="AK15" s="147" t="s">
        <v>428</v>
      </c>
      <c r="AL15" s="45" t="s">
        <v>49</v>
      </c>
    </row>
    <row r="16" spans="1:38" s="1" customFormat="1" ht="26.25" customHeight="1" thickBot="1" x14ac:dyDescent="0.25">
      <c r="A16" s="65" t="s">
        <v>53</v>
      </c>
      <c r="B16" s="65" t="s">
        <v>56</v>
      </c>
      <c r="C16" s="66" t="s">
        <v>57</v>
      </c>
      <c r="D16" s="67"/>
      <c r="E16" s="138">
        <v>0.18162114804674764</v>
      </c>
      <c r="F16" s="138">
        <v>2.5237113344E-3</v>
      </c>
      <c r="G16" s="138">
        <v>0.23510888149369802</v>
      </c>
      <c r="H16" s="138" t="s">
        <v>442</v>
      </c>
      <c r="I16" s="138">
        <v>5.0254049374999998E-2</v>
      </c>
      <c r="J16" s="138">
        <v>7.2042793347000006E-2</v>
      </c>
      <c r="K16" s="138">
        <v>7.4884293063500015E-2</v>
      </c>
      <c r="L16" s="138">
        <v>4.7153762500000011E-4</v>
      </c>
      <c r="M16" s="138">
        <v>0.12818724063616954</v>
      </c>
      <c r="N16" s="138">
        <v>2.5861507963981203E-2</v>
      </c>
      <c r="O16" s="138">
        <v>1.4651056128887102E-3</v>
      </c>
      <c r="P16" s="138">
        <v>2.7360026478029566E-2</v>
      </c>
      <c r="Q16" s="138">
        <v>1.0051311903295701E-2</v>
      </c>
      <c r="R16" s="138">
        <v>5.4544963978849607E-3</v>
      </c>
      <c r="S16" s="138">
        <v>2.2942617863129042E-2</v>
      </c>
      <c r="T16" s="138">
        <v>9.951646160481999E-3</v>
      </c>
      <c r="U16" s="138">
        <v>2.6446088697000001E-3</v>
      </c>
      <c r="V16" s="138">
        <v>4.2109263320365596E-2</v>
      </c>
      <c r="W16" s="138">
        <v>2.3831211487274198E-2</v>
      </c>
      <c r="X16" s="138">
        <v>3.0253095953183E-7</v>
      </c>
      <c r="Y16" s="138">
        <v>3.0328900671449998E-7</v>
      </c>
      <c r="Z16" s="138">
        <v>3.4974630595689997E-8</v>
      </c>
      <c r="AA16" s="138">
        <v>4.0707673536550004E-8</v>
      </c>
      <c r="AB16" s="138">
        <v>6.8150227037856998E-7</v>
      </c>
      <c r="AC16" s="138">
        <v>4.4081136650540001E-9</v>
      </c>
      <c r="AD16" s="138">
        <v>2.6047944384410003E-9</v>
      </c>
      <c r="AE16" s="55"/>
      <c r="AF16" s="147">
        <v>1.4075750000000002</v>
      </c>
      <c r="AG16" s="147">
        <v>911.93409300000008</v>
      </c>
      <c r="AH16" s="147">
        <v>689.63</v>
      </c>
      <c r="AI16" s="147" t="s">
        <v>430</v>
      </c>
      <c r="AJ16" s="147" t="s">
        <v>430</v>
      </c>
      <c r="AK16" s="147" t="s">
        <v>428</v>
      </c>
      <c r="AL16" s="45" t="s">
        <v>49</v>
      </c>
    </row>
    <row r="17" spans="1:38" s="2" customFormat="1" ht="26.25" customHeight="1" thickBot="1" x14ac:dyDescent="0.25">
      <c r="A17" s="65" t="s">
        <v>53</v>
      </c>
      <c r="B17" s="65" t="s">
        <v>58</v>
      </c>
      <c r="C17" s="66" t="s">
        <v>59</v>
      </c>
      <c r="D17" s="67"/>
      <c r="E17" s="138">
        <v>3.0982319999999998E-3</v>
      </c>
      <c r="F17" s="138">
        <v>9.6296400000000007E-4</v>
      </c>
      <c r="G17" s="138">
        <v>4.1508158832207616E-6</v>
      </c>
      <c r="H17" s="138" t="s">
        <v>430</v>
      </c>
      <c r="I17" s="138">
        <v>3.2657040000000005E-5</v>
      </c>
      <c r="J17" s="138">
        <v>3.2657040000000005E-5</v>
      </c>
      <c r="K17" s="138">
        <v>3.2657040000000005E-5</v>
      </c>
      <c r="L17" s="138">
        <v>1.3062816000000003E-6</v>
      </c>
      <c r="M17" s="138">
        <v>1.2141720000000001E-3</v>
      </c>
      <c r="N17" s="138">
        <v>4.6054799999999998E-7</v>
      </c>
      <c r="O17" s="138">
        <v>3.7681200000000003E-8</v>
      </c>
      <c r="P17" s="138">
        <v>2.2608720000000001E-5</v>
      </c>
      <c r="Q17" s="138">
        <v>4.1868000000000003E-6</v>
      </c>
      <c r="R17" s="138">
        <v>5.4428400000000001E-7</v>
      </c>
      <c r="S17" s="138">
        <v>1.088568E-7</v>
      </c>
      <c r="T17" s="138">
        <v>5.4428400000000001E-7</v>
      </c>
      <c r="U17" s="138">
        <v>2.4283440000000001E-6</v>
      </c>
      <c r="V17" s="138">
        <v>3.0563640000000003E-5</v>
      </c>
      <c r="W17" s="138">
        <v>0</v>
      </c>
      <c r="X17" s="138">
        <v>0</v>
      </c>
      <c r="Y17" s="138">
        <v>0</v>
      </c>
      <c r="Z17" s="138">
        <v>0</v>
      </c>
      <c r="AA17" s="138">
        <v>0</v>
      </c>
      <c r="AB17" s="138">
        <v>0</v>
      </c>
      <c r="AC17" s="138" t="s">
        <v>430</v>
      </c>
      <c r="AD17" s="138" t="s">
        <v>430</v>
      </c>
      <c r="AE17" s="55"/>
      <c r="AF17" s="147" t="s">
        <v>430</v>
      </c>
      <c r="AG17" s="147" t="s">
        <v>430</v>
      </c>
      <c r="AH17" s="147">
        <v>41.868000000000002</v>
      </c>
      <c r="AI17" s="147" t="s">
        <v>430</v>
      </c>
      <c r="AJ17" s="147" t="s">
        <v>430</v>
      </c>
      <c r="AK17" s="147" t="s">
        <v>428</v>
      </c>
      <c r="AL17" s="45" t="s">
        <v>49</v>
      </c>
    </row>
    <row r="18" spans="1:38" s="2" customFormat="1" ht="26.25" customHeight="1" thickBot="1" x14ac:dyDescent="0.25">
      <c r="A18" s="65" t="s">
        <v>53</v>
      </c>
      <c r="B18" s="65" t="s">
        <v>60</v>
      </c>
      <c r="C18" s="66" t="s">
        <v>61</v>
      </c>
      <c r="D18" s="67"/>
      <c r="E18" s="138">
        <v>1.8316891036995417</v>
      </c>
      <c r="F18" s="138">
        <v>0.42992512113774023</v>
      </c>
      <c r="G18" s="138">
        <v>1.6400870475078952</v>
      </c>
      <c r="H18" s="138" t="s">
        <v>442</v>
      </c>
      <c r="I18" s="138">
        <v>7.6836496654925243E-2</v>
      </c>
      <c r="J18" s="138">
        <v>9.5749058333968282E-2</v>
      </c>
      <c r="K18" s="138">
        <v>0.11838767033940238</v>
      </c>
      <c r="L18" s="138">
        <v>3.5336455248215312E-2</v>
      </c>
      <c r="M18" s="138">
        <v>0.65712442795916581</v>
      </c>
      <c r="N18" s="138">
        <v>6.2084162018697486E-2</v>
      </c>
      <c r="O18" s="138">
        <v>1.1535455545074753E-3</v>
      </c>
      <c r="P18" s="138">
        <v>9.6740857220474277E-3</v>
      </c>
      <c r="Q18" s="138">
        <v>3.8230053249009364E-3</v>
      </c>
      <c r="R18" s="138">
        <v>4.827542311731723E-2</v>
      </c>
      <c r="S18" s="138">
        <v>2.730174897654283E-2</v>
      </c>
      <c r="T18" s="138">
        <v>0.97669363918311525</v>
      </c>
      <c r="U18" s="138">
        <v>4.0684846494905286E-4</v>
      </c>
      <c r="V18" s="138">
        <v>3.307479463227718E-2</v>
      </c>
      <c r="W18" s="138">
        <v>8.274334019613425E-3</v>
      </c>
      <c r="X18" s="138">
        <v>7.8120159002179976E-3</v>
      </c>
      <c r="Y18" s="138">
        <v>5.7211668747765849E-2</v>
      </c>
      <c r="Z18" s="138">
        <v>6.7369488325530807E-3</v>
      </c>
      <c r="AA18" s="138">
        <v>5.9085315955016452E-3</v>
      </c>
      <c r="AB18" s="138">
        <v>7.7669165076038563E-2</v>
      </c>
      <c r="AC18" s="138" t="s">
        <v>430</v>
      </c>
      <c r="AD18" s="138" t="s">
        <v>430</v>
      </c>
      <c r="AE18" s="55"/>
      <c r="AF18" s="147">
        <v>3833.7948226354711</v>
      </c>
      <c r="AG18" s="147">
        <v>14.858423530932653</v>
      </c>
      <c r="AH18" s="147">
        <v>16924.060237498506</v>
      </c>
      <c r="AI18" s="147" t="s">
        <v>430</v>
      </c>
      <c r="AJ18" s="147" t="s">
        <v>430</v>
      </c>
      <c r="AK18" s="147" t="s">
        <v>428</v>
      </c>
      <c r="AL18" s="45" t="s">
        <v>49</v>
      </c>
    </row>
    <row r="19" spans="1:38" s="2" customFormat="1" ht="26.25" customHeight="1" thickBot="1" x14ac:dyDescent="0.25">
      <c r="A19" s="65" t="s">
        <v>53</v>
      </c>
      <c r="B19" s="65" t="s">
        <v>62</v>
      </c>
      <c r="C19" s="66" t="s">
        <v>63</v>
      </c>
      <c r="D19" s="67"/>
      <c r="E19" s="138">
        <v>0.48327742365591808</v>
      </c>
      <c r="F19" s="138">
        <v>0.12740601524052658</v>
      </c>
      <c r="G19" s="138">
        <v>0.6073140002083347</v>
      </c>
      <c r="H19" s="138" t="s">
        <v>430</v>
      </c>
      <c r="I19" s="138">
        <v>2.2662284745564303E-2</v>
      </c>
      <c r="J19" s="138">
        <v>2.8183516604651519E-2</v>
      </c>
      <c r="K19" s="138">
        <v>3.4784162949655174E-2</v>
      </c>
      <c r="L19" s="138">
        <v>5.3760800450895884E-3</v>
      </c>
      <c r="M19" s="138">
        <v>0.19591907820653665</v>
      </c>
      <c r="N19" s="138">
        <v>1.8410823968609762E-2</v>
      </c>
      <c r="O19" s="138">
        <v>3.440428945183238E-4</v>
      </c>
      <c r="P19" s="138">
        <v>2.882024004718159E-3</v>
      </c>
      <c r="Q19" s="138">
        <v>1.6225396584639631E-3</v>
      </c>
      <c r="R19" s="138">
        <v>1.4137521657352768E-2</v>
      </c>
      <c r="S19" s="138">
        <v>7.9933432862534202E-3</v>
      </c>
      <c r="T19" s="138">
        <v>0.28419627427234484</v>
      </c>
      <c r="U19" s="138">
        <v>4.1328268258144878E-4</v>
      </c>
      <c r="V19" s="138">
        <v>1.3725406160653182E-2</v>
      </c>
      <c r="W19" s="138">
        <v>2.856022943027219E-3</v>
      </c>
      <c r="X19" s="138">
        <v>2.3730485692727565E-3</v>
      </c>
      <c r="Y19" s="138">
        <v>1.6772152724693824E-2</v>
      </c>
      <c r="Z19" s="138">
        <v>2.0120951807730387E-3</v>
      </c>
      <c r="AA19" s="138">
        <v>1.7596179254198417E-3</v>
      </c>
      <c r="AB19" s="138">
        <v>2.2916914400159461E-2</v>
      </c>
      <c r="AC19" s="138" t="s">
        <v>430</v>
      </c>
      <c r="AD19" s="138" t="s">
        <v>430</v>
      </c>
      <c r="AE19" s="55"/>
      <c r="AF19" s="147">
        <v>1154.4094109055675</v>
      </c>
      <c r="AG19" s="147">
        <v>6.534706816055456</v>
      </c>
      <c r="AH19" s="147">
        <v>4977.2438051549507</v>
      </c>
      <c r="AI19" s="147" t="s">
        <v>430</v>
      </c>
      <c r="AJ19" s="147" t="s">
        <v>430</v>
      </c>
      <c r="AK19" s="147" t="s">
        <v>428</v>
      </c>
      <c r="AL19" s="45" t="s">
        <v>49</v>
      </c>
    </row>
    <row r="20" spans="1:38" s="2" customFormat="1" ht="26.25" customHeight="1" thickBot="1" x14ac:dyDescent="0.25">
      <c r="A20" s="65" t="s">
        <v>53</v>
      </c>
      <c r="B20" s="65" t="s">
        <v>64</v>
      </c>
      <c r="C20" s="66" t="s">
        <v>65</v>
      </c>
      <c r="D20" s="67"/>
      <c r="E20" s="138">
        <v>3.1269738940196426E-2</v>
      </c>
      <c r="F20" s="138">
        <v>8.9749505386070606E-3</v>
      </c>
      <c r="G20" s="138">
        <v>9.8570862947861531E-3</v>
      </c>
      <c r="H20" s="138" t="s">
        <v>442</v>
      </c>
      <c r="I20" s="138">
        <v>1.7179305594351457E-3</v>
      </c>
      <c r="J20" s="138">
        <v>2.0050918567019941E-3</v>
      </c>
      <c r="K20" s="138">
        <v>2.3253827316469604E-3</v>
      </c>
      <c r="L20" s="138">
        <v>4.7929178054638796E-4</v>
      </c>
      <c r="M20" s="138">
        <v>1.7812153273438928E-2</v>
      </c>
      <c r="N20" s="138">
        <v>1.5955178462527038E-3</v>
      </c>
      <c r="O20" s="138">
        <v>2.5598937544624168E-5</v>
      </c>
      <c r="P20" s="138">
        <v>2.417172830119363E-4</v>
      </c>
      <c r="Q20" s="138">
        <v>1.0605801837335619E-4</v>
      </c>
      <c r="R20" s="138">
        <v>6.7861265094598731E-4</v>
      </c>
      <c r="S20" s="138">
        <v>4.4344602775989097E-4</v>
      </c>
      <c r="T20" s="138">
        <v>1.2026953339502246E-2</v>
      </c>
      <c r="U20" s="138">
        <v>3.6146198363846659E-5</v>
      </c>
      <c r="V20" s="138">
        <v>1.8987094494734215E-3</v>
      </c>
      <c r="W20" s="138">
        <v>1.3625634901564066E-3</v>
      </c>
      <c r="X20" s="138">
        <v>3.7824151640945033E-4</v>
      </c>
      <c r="Y20" s="138">
        <v>1.0654985098612086E-3</v>
      </c>
      <c r="Z20" s="138">
        <v>2.296367757657786E-4</v>
      </c>
      <c r="AA20" s="138">
        <v>1.8719638182452118E-4</v>
      </c>
      <c r="AB20" s="138">
        <v>1.8605731838609587E-3</v>
      </c>
      <c r="AC20" s="138">
        <v>3.9651743949094532E-6</v>
      </c>
      <c r="AD20" s="138">
        <v>1.0872252373138823E-3</v>
      </c>
      <c r="AE20" s="55"/>
      <c r="AF20" s="147">
        <v>57.959444374778101</v>
      </c>
      <c r="AG20" s="147">
        <v>6.395442572434602</v>
      </c>
      <c r="AH20" s="147">
        <v>333.51887105451334</v>
      </c>
      <c r="AI20" s="147" t="s">
        <v>430</v>
      </c>
      <c r="AJ20" s="147" t="s">
        <v>430</v>
      </c>
      <c r="AK20" s="147" t="s">
        <v>428</v>
      </c>
      <c r="AL20" s="45" t="s">
        <v>49</v>
      </c>
    </row>
    <row r="21" spans="1:38" s="2" customFormat="1" ht="26.25" customHeight="1" thickBot="1" x14ac:dyDescent="0.25">
      <c r="A21" s="65" t="s">
        <v>53</v>
      </c>
      <c r="B21" s="65" t="s">
        <v>66</v>
      </c>
      <c r="C21" s="66" t="s">
        <v>67</v>
      </c>
      <c r="D21" s="67"/>
      <c r="E21" s="138">
        <v>1.253230336474674</v>
      </c>
      <c r="F21" s="138">
        <v>0.54473526879620715</v>
      </c>
      <c r="G21" s="138">
        <v>0.91948190222520976</v>
      </c>
      <c r="H21" s="138">
        <v>6.7243132933714244E-4</v>
      </c>
      <c r="I21" s="138">
        <v>0.19348982573535881</v>
      </c>
      <c r="J21" s="138">
        <v>0.20821661396595215</v>
      </c>
      <c r="K21" s="138">
        <v>0.22477574925288565</v>
      </c>
      <c r="L21" s="138">
        <v>3.9216829717412027E-2</v>
      </c>
      <c r="M21" s="138">
        <v>1.4771259030742032</v>
      </c>
      <c r="N21" s="138">
        <v>0.13640804110567065</v>
      </c>
      <c r="O21" s="138">
        <v>9.0237516588371133E-3</v>
      </c>
      <c r="P21" s="138">
        <v>1.3370570612025517E-2</v>
      </c>
      <c r="Q21" s="138">
        <v>5.6182196914904524E-3</v>
      </c>
      <c r="R21" s="138">
        <v>3.8454559506681758E-2</v>
      </c>
      <c r="S21" s="138">
        <v>2.5243164276697237E-2</v>
      </c>
      <c r="T21" s="138">
        <v>0.31786615573022431</v>
      </c>
      <c r="U21" s="138">
        <v>2.5140037341141084E-3</v>
      </c>
      <c r="V21" s="138">
        <v>0.45831685822839174</v>
      </c>
      <c r="W21" s="138">
        <v>0.18010014277370825</v>
      </c>
      <c r="X21" s="138">
        <v>3.9318028274512681E-2</v>
      </c>
      <c r="Y21" s="138">
        <v>6.6406876238324822E-2</v>
      </c>
      <c r="Z21" s="138">
        <v>2.1268626294185487E-2</v>
      </c>
      <c r="AA21" s="138">
        <v>1.6240884925327638E-2</v>
      </c>
      <c r="AB21" s="138">
        <v>0.14323441573235063</v>
      </c>
      <c r="AC21" s="138">
        <v>1.6493245189475785E-3</v>
      </c>
      <c r="AD21" s="138">
        <v>0.12975499072576391</v>
      </c>
      <c r="AE21" s="55"/>
      <c r="AF21" s="147">
        <v>1798.181220835123</v>
      </c>
      <c r="AG21" s="147">
        <v>794.27176041240307</v>
      </c>
      <c r="AH21" s="147">
        <v>12176.992287969282</v>
      </c>
      <c r="AI21" s="147">
        <v>560.35944111428535</v>
      </c>
      <c r="AJ21" s="147" t="s">
        <v>430</v>
      </c>
      <c r="AK21" s="147" t="s">
        <v>428</v>
      </c>
      <c r="AL21" s="45" t="s">
        <v>49</v>
      </c>
    </row>
    <row r="22" spans="1:38" s="2" customFormat="1" ht="26.25" customHeight="1" thickBot="1" x14ac:dyDescent="0.25">
      <c r="A22" s="65" t="s">
        <v>53</v>
      </c>
      <c r="B22" s="69" t="s">
        <v>68</v>
      </c>
      <c r="C22" s="66" t="s">
        <v>69</v>
      </c>
      <c r="D22" s="67"/>
      <c r="E22" s="138">
        <v>4.7982188418901286</v>
      </c>
      <c r="F22" s="138">
        <v>0.61973143629685301</v>
      </c>
      <c r="G22" s="138">
        <v>1.5344104023559557</v>
      </c>
      <c r="H22" s="138">
        <v>1.0777460962831358E-3</v>
      </c>
      <c r="I22" s="138">
        <v>0.54243803666964852</v>
      </c>
      <c r="J22" s="138">
        <v>0.59458334938354485</v>
      </c>
      <c r="K22" s="138">
        <v>0.64794566296955713</v>
      </c>
      <c r="L22" s="138">
        <v>9.5248431989489998E-2</v>
      </c>
      <c r="M22" s="138">
        <v>3.709053890518601</v>
      </c>
      <c r="N22" s="138">
        <v>9.6331549977262801E-2</v>
      </c>
      <c r="O22" s="138">
        <v>7.2095986451176514E-3</v>
      </c>
      <c r="P22" s="138">
        <v>5.4084375318353722E-2</v>
      </c>
      <c r="Q22" s="138">
        <v>6.068104123924186E-2</v>
      </c>
      <c r="R22" s="138">
        <v>0.11014769781592849</v>
      </c>
      <c r="S22" s="138">
        <v>0.15639325652624758</v>
      </c>
      <c r="T22" s="138">
        <v>0.43448462603427851</v>
      </c>
      <c r="U22" s="138">
        <v>5.6163490792521011E-2</v>
      </c>
      <c r="V22" s="138">
        <v>1.0053004800215066</v>
      </c>
      <c r="W22" s="138">
        <v>7.5439423591842483E-2</v>
      </c>
      <c r="X22" s="138">
        <v>1.7625125018692209E-2</v>
      </c>
      <c r="Y22" s="138">
        <v>3.8818177669632054E-2</v>
      </c>
      <c r="Z22" s="138">
        <v>1.0157140225964562E-2</v>
      </c>
      <c r="AA22" s="138">
        <v>8.1059628431816855E-3</v>
      </c>
      <c r="AB22" s="138">
        <v>7.4706405757470506E-2</v>
      </c>
      <c r="AC22" s="138">
        <v>1.0275777778777119E-2</v>
      </c>
      <c r="AD22" s="138">
        <v>0.2819783326311453</v>
      </c>
      <c r="AE22" s="55"/>
      <c r="AF22" s="147">
        <v>4160.0413667304001</v>
      </c>
      <c r="AG22" s="147">
        <v>3227.8093710873841</v>
      </c>
      <c r="AH22" s="147">
        <v>914.18316458935567</v>
      </c>
      <c r="AI22" s="147">
        <v>70.904938288357442</v>
      </c>
      <c r="AJ22" s="147">
        <v>1145.3972863746746</v>
      </c>
      <c r="AK22" s="147" t="s">
        <v>428</v>
      </c>
      <c r="AL22" s="45" t="s">
        <v>49</v>
      </c>
    </row>
    <row r="23" spans="1:38" s="2" customFormat="1" ht="26.25" customHeight="1" thickBot="1" x14ac:dyDescent="0.25">
      <c r="A23" s="65" t="s">
        <v>70</v>
      </c>
      <c r="B23" s="69" t="s">
        <v>393</v>
      </c>
      <c r="C23" s="66" t="s">
        <v>389</v>
      </c>
      <c r="D23" s="112"/>
      <c r="E23" s="138" t="s">
        <v>429</v>
      </c>
      <c r="F23" s="138" t="s">
        <v>429</v>
      </c>
      <c r="G23" s="138" t="s">
        <v>429</v>
      </c>
      <c r="H23" s="138" t="s">
        <v>429</v>
      </c>
      <c r="I23" s="138" t="s">
        <v>429</v>
      </c>
      <c r="J23" s="138" t="s">
        <v>429</v>
      </c>
      <c r="K23" s="138" t="s">
        <v>429</v>
      </c>
      <c r="L23" s="138" t="s">
        <v>429</v>
      </c>
      <c r="M23" s="138" t="s">
        <v>429</v>
      </c>
      <c r="N23" s="138" t="s">
        <v>429</v>
      </c>
      <c r="O23" s="138" t="s">
        <v>429</v>
      </c>
      <c r="P23" s="138" t="s">
        <v>429</v>
      </c>
      <c r="Q23" s="138" t="s">
        <v>429</v>
      </c>
      <c r="R23" s="138" t="s">
        <v>429</v>
      </c>
      <c r="S23" s="138" t="s">
        <v>429</v>
      </c>
      <c r="T23" s="138" t="s">
        <v>429</v>
      </c>
      <c r="U23" s="138" t="s">
        <v>429</v>
      </c>
      <c r="V23" s="138" t="s">
        <v>429</v>
      </c>
      <c r="W23" s="138">
        <v>0.1033618489363719</v>
      </c>
      <c r="X23" s="138">
        <v>1.5895787106421196E-2</v>
      </c>
      <c r="Y23" s="138">
        <v>5.5240033530195361E-2</v>
      </c>
      <c r="Z23" s="138">
        <v>9.8954966620594491E-3</v>
      </c>
      <c r="AA23" s="138">
        <v>5.9759898054391452E-3</v>
      </c>
      <c r="AB23" s="138">
        <v>8.7007307104115153E-2</v>
      </c>
      <c r="AC23" s="138">
        <v>4.579727127069764E-3</v>
      </c>
      <c r="AD23" s="138">
        <v>7.3972067085083708E-3</v>
      </c>
      <c r="AE23" s="55"/>
      <c r="AF23" s="147" t="s">
        <v>429</v>
      </c>
      <c r="AG23" s="147" t="s">
        <v>429</v>
      </c>
      <c r="AH23" s="147" t="s">
        <v>429</v>
      </c>
      <c r="AI23" s="147" t="s">
        <v>429</v>
      </c>
      <c r="AJ23" s="147" t="s">
        <v>430</v>
      </c>
      <c r="AK23" s="147" t="s">
        <v>428</v>
      </c>
      <c r="AL23" s="45" t="s">
        <v>49</v>
      </c>
    </row>
    <row r="24" spans="1:38" s="2" customFormat="1" ht="26.25" customHeight="1" thickBot="1" x14ac:dyDescent="0.25">
      <c r="A24" s="70" t="s">
        <v>53</v>
      </c>
      <c r="B24" s="69" t="s">
        <v>71</v>
      </c>
      <c r="C24" s="66" t="s">
        <v>72</v>
      </c>
      <c r="D24" s="67"/>
      <c r="E24" s="138">
        <v>0.97212189439527463</v>
      </c>
      <c r="F24" s="138">
        <v>0.4473420305169365</v>
      </c>
      <c r="G24" s="138">
        <v>0.23583517033015328</v>
      </c>
      <c r="H24" s="138">
        <v>0.11503276871212055</v>
      </c>
      <c r="I24" s="138">
        <v>0.2916842668175878</v>
      </c>
      <c r="J24" s="138">
        <v>0.31059440375687181</v>
      </c>
      <c r="K24" s="138">
        <v>0.33868254869732628</v>
      </c>
      <c r="L24" s="138">
        <v>7.6721291845582754E-2</v>
      </c>
      <c r="M24" s="138">
        <v>1.7207904919885908</v>
      </c>
      <c r="N24" s="138">
        <v>0.15423018327663507</v>
      </c>
      <c r="O24" s="138">
        <v>5.2715275677965523E-2</v>
      </c>
      <c r="P24" s="138">
        <v>5.3635915644950852E-3</v>
      </c>
      <c r="Q24" s="138">
        <v>3.9420191876611329E-3</v>
      </c>
      <c r="R24" s="138">
        <v>0.12495478273217092</v>
      </c>
      <c r="S24" s="138">
        <v>4.3010472928556504E-2</v>
      </c>
      <c r="T24" s="138">
        <v>0.66958740237909209</v>
      </c>
      <c r="U24" s="138">
        <v>2.5990225645816161E-3</v>
      </c>
      <c r="V24" s="138">
        <v>2.0752913515798355</v>
      </c>
      <c r="W24" s="138" t="s">
        <v>429</v>
      </c>
      <c r="X24" s="138" t="s">
        <v>429</v>
      </c>
      <c r="Y24" s="138" t="s">
        <v>429</v>
      </c>
      <c r="Z24" s="138" t="s">
        <v>429</v>
      </c>
      <c r="AA24" s="138" t="s">
        <v>429</v>
      </c>
      <c r="AB24" s="138" t="s">
        <v>429</v>
      </c>
      <c r="AC24" s="138" t="s">
        <v>428</v>
      </c>
      <c r="AD24" s="138" t="s">
        <v>428</v>
      </c>
      <c r="AE24" s="55"/>
      <c r="AF24" s="147">
        <v>3079.2441442549671</v>
      </c>
      <c r="AG24" s="147">
        <v>43.064789181217925</v>
      </c>
      <c r="AH24" s="147">
        <v>4156.9320694620737</v>
      </c>
      <c r="AI24" s="147">
        <v>3990.0659926974813</v>
      </c>
      <c r="AJ24" s="147" t="s">
        <v>430</v>
      </c>
      <c r="AK24" s="147" t="s">
        <v>428</v>
      </c>
      <c r="AL24" s="45" t="s">
        <v>49</v>
      </c>
    </row>
    <row r="25" spans="1:38" s="2" customFormat="1" ht="26.25" customHeight="1" thickBot="1" x14ac:dyDescent="0.25">
      <c r="A25" s="65" t="s">
        <v>73</v>
      </c>
      <c r="B25" s="69" t="s">
        <v>74</v>
      </c>
      <c r="C25" s="71" t="s">
        <v>75</v>
      </c>
      <c r="D25" s="67"/>
      <c r="E25" s="138">
        <v>0.93094552346680226</v>
      </c>
      <c r="F25" s="138">
        <v>0.1230450939859464</v>
      </c>
      <c r="G25" s="138">
        <v>6.2308276328661982E-2</v>
      </c>
      <c r="H25" s="138" t="s">
        <v>442</v>
      </c>
      <c r="I25" s="138">
        <v>7.6467117060819989E-3</v>
      </c>
      <c r="J25" s="138">
        <v>7.6467117060819989E-3</v>
      </c>
      <c r="K25" s="138">
        <v>7.6467117060819989E-3</v>
      </c>
      <c r="L25" s="138">
        <v>3.6704216189193594E-3</v>
      </c>
      <c r="M25" s="138">
        <v>0.93673629502280453</v>
      </c>
      <c r="N25" s="138">
        <v>2.6169220782242659E-4</v>
      </c>
      <c r="O25" s="138">
        <v>1.9626915586681997E-5</v>
      </c>
      <c r="P25" s="138">
        <v>3.9253831173363988E-4</v>
      </c>
      <c r="Q25" s="138">
        <v>9.813457793340997E-5</v>
      </c>
      <c r="R25" s="138">
        <v>6.5423051955606657E-4</v>
      </c>
      <c r="S25" s="138">
        <v>7.1965357151167317E-4</v>
      </c>
      <c r="T25" s="138">
        <v>2.6169220782242663E-5</v>
      </c>
      <c r="U25" s="138">
        <v>3.5982678575583658E-4</v>
      </c>
      <c r="V25" s="138">
        <v>9.486342533562965E-2</v>
      </c>
      <c r="W25" s="138" t="s">
        <v>442</v>
      </c>
      <c r="X25" s="138" t="s">
        <v>442</v>
      </c>
      <c r="Y25" s="138" t="s">
        <v>442</v>
      </c>
      <c r="Z25" s="138" t="s">
        <v>442</v>
      </c>
      <c r="AA25" s="138" t="s">
        <v>442</v>
      </c>
      <c r="AB25" s="138" t="s">
        <v>442</v>
      </c>
      <c r="AC25" s="138" t="s">
        <v>428</v>
      </c>
      <c r="AD25" s="138" t="s">
        <v>428</v>
      </c>
      <c r="AE25" s="55"/>
      <c r="AF25" s="147">
        <v>3271.1525977803326</v>
      </c>
      <c r="AG25" s="147" t="s">
        <v>428</v>
      </c>
      <c r="AH25" s="147" t="s">
        <v>428</v>
      </c>
      <c r="AI25" s="147" t="s">
        <v>428</v>
      </c>
      <c r="AJ25" s="147" t="s">
        <v>430</v>
      </c>
      <c r="AK25" s="147" t="s">
        <v>428</v>
      </c>
      <c r="AL25" s="45" t="s">
        <v>49</v>
      </c>
    </row>
    <row r="26" spans="1:38" s="2" customFormat="1" ht="26.25" customHeight="1" thickBot="1" x14ac:dyDescent="0.25">
      <c r="A26" s="65" t="s">
        <v>73</v>
      </c>
      <c r="B26" s="65" t="s">
        <v>76</v>
      </c>
      <c r="C26" s="66" t="s">
        <v>77</v>
      </c>
      <c r="D26" s="67"/>
      <c r="E26" s="138">
        <v>2.2253627746594309E-2</v>
      </c>
      <c r="F26" s="138">
        <v>3.3064175668348923E-3</v>
      </c>
      <c r="G26" s="138">
        <v>1.4059606966900001E-3</v>
      </c>
      <c r="H26" s="138" t="s">
        <v>442</v>
      </c>
      <c r="I26" s="138">
        <v>1.2499650561552202E-4</v>
      </c>
      <c r="J26" s="138">
        <v>1.2499650561552202E-4</v>
      </c>
      <c r="K26" s="138">
        <v>1.2499650561552202E-4</v>
      </c>
      <c r="L26" s="138">
        <v>5.9998322695450565E-5</v>
      </c>
      <c r="M26" s="138">
        <v>2.2375846717952768E-2</v>
      </c>
      <c r="N26" s="138">
        <v>0.51048243946282301</v>
      </c>
      <c r="O26" s="138">
        <v>1.8195301421527869E-6</v>
      </c>
      <c r="P26" s="138">
        <v>1.485713060989685E-5</v>
      </c>
      <c r="Q26" s="138">
        <v>2.4243382295613401E-6</v>
      </c>
      <c r="R26" s="138">
        <v>1.9120527406955792E-5</v>
      </c>
      <c r="S26" s="138">
        <v>1.9360812175556288E-5</v>
      </c>
      <c r="T26" s="138">
        <v>2.1737843912785325E-6</v>
      </c>
      <c r="U26" s="138">
        <v>8.2700668520600685E-6</v>
      </c>
      <c r="V26" s="138">
        <v>2.1667185730087045E-3</v>
      </c>
      <c r="W26" s="138" t="s">
        <v>442</v>
      </c>
      <c r="X26" s="138" t="s">
        <v>442</v>
      </c>
      <c r="Y26" s="138" t="s">
        <v>442</v>
      </c>
      <c r="Z26" s="138" t="s">
        <v>442</v>
      </c>
      <c r="AA26" s="138" t="s">
        <v>442</v>
      </c>
      <c r="AB26" s="138" t="s">
        <v>442</v>
      </c>
      <c r="AC26" s="138" t="s">
        <v>428</v>
      </c>
      <c r="AD26" s="138" t="s">
        <v>428</v>
      </c>
      <c r="AE26" s="55"/>
      <c r="AF26" s="147">
        <v>73.93157072984269</v>
      </c>
      <c r="AG26" s="147" t="s">
        <v>428</v>
      </c>
      <c r="AH26" s="147" t="s">
        <v>428</v>
      </c>
      <c r="AI26" s="147" t="s">
        <v>428</v>
      </c>
      <c r="AJ26" s="147" t="s">
        <v>430</v>
      </c>
      <c r="AK26" s="147" t="s">
        <v>428</v>
      </c>
      <c r="AL26" s="45" t="s">
        <v>49</v>
      </c>
    </row>
    <row r="27" spans="1:38" s="2" customFormat="1" ht="26.25" customHeight="1" thickBot="1" x14ac:dyDescent="0.25">
      <c r="A27" s="65" t="s">
        <v>78</v>
      </c>
      <c r="B27" s="65" t="s">
        <v>79</v>
      </c>
      <c r="C27" s="66" t="s">
        <v>80</v>
      </c>
      <c r="D27" s="67"/>
      <c r="E27" s="138">
        <v>11.134972539642961</v>
      </c>
      <c r="F27" s="138">
        <v>6.1324348242503319</v>
      </c>
      <c r="G27" s="138">
        <v>2.116098006798341E-2</v>
      </c>
      <c r="H27" s="138">
        <v>1.1235195523637893</v>
      </c>
      <c r="I27" s="138">
        <v>0.47141391317073811</v>
      </c>
      <c r="J27" s="138">
        <v>0.47141391317073866</v>
      </c>
      <c r="K27" s="138">
        <v>0.47141391317073755</v>
      </c>
      <c r="L27" s="138">
        <v>0.38203329492581906</v>
      </c>
      <c r="M27" s="138">
        <v>61.315405430459244</v>
      </c>
      <c r="N27" s="138">
        <v>3.3083324764824618E-2</v>
      </c>
      <c r="O27" s="138">
        <v>2.8301286441022956E-4</v>
      </c>
      <c r="P27" s="138">
        <v>1.4662677057322883E-2</v>
      </c>
      <c r="Q27" s="138">
        <v>4.4333223625916772E-4</v>
      </c>
      <c r="R27" s="138">
        <v>1.4126089510261255E-2</v>
      </c>
      <c r="S27" s="138">
        <v>9.810557404049805E-3</v>
      </c>
      <c r="T27" s="138">
        <v>2.972453846060292E-3</v>
      </c>
      <c r="U27" s="138">
        <v>3.2063874369787595E-4</v>
      </c>
      <c r="V27" s="138">
        <v>5.4034169088778936E-2</v>
      </c>
      <c r="W27" s="138">
        <v>1.0108573000000001</v>
      </c>
      <c r="X27" s="138">
        <v>3.2572636415000002E-2</v>
      </c>
      <c r="Y27" s="138">
        <v>3.6542773865000003E-2</v>
      </c>
      <c r="Z27" s="138">
        <v>2.8164830676100001E-2</v>
      </c>
      <c r="AA27" s="138">
        <v>3.2380351501100003E-2</v>
      </c>
      <c r="AB27" s="138">
        <v>0.12966059245720002</v>
      </c>
      <c r="AC27" s="138">
        <v>1.0108576E-3</v>
      </c>
      <c r="AD27" s="138">
        <v>2.0218579999999999E-4</v>
      </c>
      <c r="AE27" s="55"/>
      <c r="AF27" s="147">
        <v>86676.781007876401</v>
      </c>
      <c r="AG27" s="147" t="s">
        <v>428</v>
      </c>
      <c r="AH27" s="147" t="s">
        <v>430</v>
      </c>
      <c r="AI27" s="147">
        <v>1980.4345724536472</v>
      </c>
      <c r="AJ27" s="147" t="s">
        <v>430</v>
      </c>
      <c r="AK27" s="147" t="s">
        <v>428</v>
      </c>
      <c r="AL27" s="45" t="s">
        <v>49</v>
      </c>
    </row>
    <row r="28" spans="1:38" s="2" customFormat="1" ht="26.25" customHeight="1" thickBot="1" x14ac:dyDescent="0.25">
      <c r="A28" s="65" t="s">
        <v>78</v>
      </c>
      <c r="B28" s="65" t="s">
        <v>81</v>
      </c>
      <c r="C28" s="66" t="s">
        <v>82</v>
      </c>
      <c r="D28" s="67"/>
      <c r="E28" s="138">
        <v>6.9982146368231257</v>
      </c>
      <c r="F28" s="138">
        <v>0.4544763056520843</v>
      </c>
      <c r="G28" s="138">
        <v>7.635087443627374E-3</v>
      </c>
      <c r="H28" s="138">
        <v>9.3453860130466321E-3</v>
      </c>
      <c r="I28" s="138">
        <v>0.38049342204887621</v>
      </c>
      <c r="J28" s="138">
        <v>0.38049342204887604</v>
      </c>
      <c r="K28" s="138">
        <v>0.38049342204887615</v>
      </c>
      <c r="L28" s="138">
        <v>0.31635714227072897</v>
      </c>
      <c r="M28" s="138">
        <v>2.324154332262486</v>
      </c>
      <c r="N28" s="138">
        <v>2.9696011035987876E-4</v>
      </c>
      <c r="O28" s="138">
        <v>2.7528079617300028E-5</v>
      </c>
      <c r="P28" s="138">
        <v>2.9028747492982686E-3</v>
      </c>
      <c r="Q28" s="138">
        <v>5.4935345713515786E-5</v>
      </c>
      <c r="R28" s="138">
        <v>4.646308189600659E-3</v>
      </c>
      <c r="S28" s="138">
        <v>3.1160922020137798E-3</v>
      </c>
      <c r="T28" s="138">
        <v>1.1192452128546425E-4</v>
      </c>
      <c r="U28" s="138">
        <v>5.4814532192431516E-5</v>
      </c>
      <c r="V28" s="138">
        <v>9.8629913890051404E-3</v>
      </c>
      <c r="W28" s="138">
        <v>0.43516849999999996</v>
      </c>
      <c r="X28" s="138">
        <v>1.3983545210899999E-2</v>
      </c>
      <c r="Y28" s="138">
        <v>1.5671246798800002E-2</v>
      </c>
      <c r="Z28" s="138">
        <v>1.22955694339E-2</v>
      </c>
      <c r="AA28" s="138">
        <v>1.30204849869E-2</v>
      </c>
      <c r="AB28" s="138">
        <v>5.4970846430500001E-2</v>
      </c>
      <c r="AC28" s="138">
        <v>4.3516859999999998E-4</v>
      </c>
      <c r="AD28" s="138">
        <v>8.7075600000000004E-5</v>
      </c>
      <c r="AE28" s="55"/>
      <c r="AF28" s="147">
        <v>23575.07845858662</v>
      </c>
      <c r="AG28" s="147" t="s">
        <v>428</v>
      </c>
      <c r="AH28" s="147" t="s">
        <v>430</v>
      </c>
      <c r="AI28" s="147">
        <v>573.05748553880915</v>
      </c>
      <c r="AJ28" s="147" t="s">
        <v>430</v>
      </c>
      <c r="AK28" s="147" t="s">
        <v>428</v>
      </c>
      <c r="AL28" s="45" t="s">
        <v>49</v>
      </c>
    </row>
    <row r="29" spans="1:38" s="2" customFormat="1" ht="26.25" customHeight="1" thickBot="1" x14ac:dyDescent="0.25">
      <c r="A29" s="65" t="s">
        <v>78</v>
      </c>
      <c r="B29" s="65" t="s">
        <v>83</v>
      </c>
      <c r="C29" s="66" t="s">
        <v>84</v>
      </c>
      <c r="D29" s="67"/>
      <c r="E29" s="138">
        <v>20.471182947730906</v>
      </c>
      <c r="F29" s="138">
        <v>0.59197459779472006</v>
      </c>
      <c r="G29" s="138">
        <v>1.1473058639819247E-2</v>
      </c>
      <c r="H29" s="138">
        <v>1.3786665058006123E-2</v>
      </c>
      <c r="I29" s="138">
        <v>0.33481130720571561</v>
      </c>
      <c r="J29" s="138">
        <v>0.3348113072057155</v>
      </c>
      <c r="K29" s="138">
        <v>0.33481130720571528</v>
      </c>
      <c r="L29" s="138">
        <v>0.22949462108021393</v>
      </c>
      <c r="M29" s="138">
        <v>4.4008636550422509</v>
      </c>
      <c r="N29" s="138">
        <v>4.0641096910523801E-4</v>
      </c>
      <c r="O29" s="138">
        <v>4.1110587590194665E-5</v>
      </c>
      <c r="P29" s="138">
        <v>4.3539100473337167E-3</v>
      </c>
      <c r="Q29" s="138">
        <v>8.2190677282573989E-5</v>
      </c>
      <c r="R29" s="138">
        <v>6.9803519726382426E-3</v>
      </c>
      <c r="S29" s="138">
        <v>4.6810258699819824E-3</v>
      </c>
      <c r="T29" s="138">
        <v>1.6489981882800874E-4</v>
      </c>
      <c r="U29" s="138">
        <v>8.2160179384758647E-5</v>
      </c>
      <c r="V29" s="138">
        <v>1.4787917352322091E-2</v>
      </c>
      <c r="W29" s="138">
        <v>0.23099719999999999</v>
      </c>
      <c r="X29" s="138">
        <v>3.4546011943E-3</v>
      </c>
      <c r="Y29" s="138">
        <v>2.09195294564E-2</v>
      </c>
      <c r="Z29" s="138">
        <v>2.3376134750500002E-2</v>
      </c>
      <c r="AA29" s="138">
        <v>5.3738240808000005E-3</v>
      </c>
      <c r="AB29" s="138">
        <v>5.3124089482000002E-2</v>
      </c>
      <c r="AC29" s="138">
        <v>2.194671E-4</v>
      </c>
      <c r="AD29" s="138">
        <v>4.4217600000000002E-5</v>
      </c>
      <c r="AE29" s="55"/>
      <c r="AF29" s="147">
        <v>35436.136352372836</v>
      </c>
      <c r="AG29" s="147" t="s">
        <v>428</v>
      </c>
      <c r="AH29" s="147" t="s">
        <v>430</v>
      </c>
      <c r="AI29" s="147">
        <v>861.52825391738304</v>
      </c>
      <c r="AJ29" s="147" t="s">
        <v>430</v>
      </c>
      <c r="AK29" s="147" t="s">
        <v>428</v>
      </c>
      <c r="AL29" s="45" t="s">
        <v>49</v>
      </c>
    </row>
    <row r="30" spans="1:38" s="2" customFormat="1" ht="26.25" customHeight="1" thickBot="1" x14ac:dyDescent="0.25">
      <c r="A30" s="65" t="s">
        <v>78</v>
      </c>
      <c r="B30" s="65" t="s">
        <v>85</v>
      </c>
      <c r="C30" s="66" t="s">
        <v>86</v>
      </c>
      <c r="D30" s="67"/>
      <c r="E30" s="138">
        <v>2.7355305646215616E-2</v>
      </c>
      <c r="F30" s="138">
        <v>0.20047626472456981</v>
      </c>
      <c r="G30" s="138">
        <v>3.8163872810542204E-5</v>
      </c>
      <c r="H30" s="138">
        <v>2.518538969034633E-4</v>
      </c>
      <c r="I30" s="138">
        <v>4.333846850154764E-3</v>
      </c>
      <c r="J30" s="138">
        <v>4.3338468501547623E-3</v>
      </c>
      <c r="K30" s="138">
        <v>4.3338468501547614E-3</v>
      </c>
      <c r="L30" s="138">
        <v>6.1773587590399691E-4</v>
      </c>
      <c r="M30" s="138">
        <v>1.1029460677436858</v>
      </c>
      <c r="N30" s="138">
        <v>1.1782662856878358E-4</v>
      </c>
      <c r="O30" s="138">
        <v>7.6652095969105693E-5</v>
      </c>
      <c r="P30" s="138">
        <v>3.8260952877534306E-5</v>
      </c>
      <c r="Q30" s="138">
        <v>1.3193432026735971E-6</v>
      </c>
      <c r="R30" s="138">
        <v>3.4674845497820856E-4</v>
      </c>
      <c r="S30" s="138">
        <v>1.2947647894277867E-2</v>
      </c>
      <c r="T30" s="138">
        <v>5.40024197879695E-4</v>
      </c>
      <c r="U30" s="138">
        <v>7.6319760294395216E-5</v>
      </c>
      <c r="V30" s="138">
        <v>7.6260037900270526E-3</v>
      </c>
      <c r="W30" s="138">
        <v>2.9304999999999999E-3</v>
      </c>
      <c r="X30" s="138">
        <v>4.2242199299999999E-5</v>
      </c>
      <c r="Y30" s="138">
        <v>5.7432090900000006E-5</v>
      </c>
      <c r="Z30" s="138">
        <v>3.1698653499999998E-5</v>
      </c>
      <c r="AA30" s="138">
        <v>6.4452619500000004E-5</v>
      </c>
      <c r="AB30" s="138">
        <v>1.9582556319999999E-4</v>
      </c>
      <c r="AC30" s="138">
        <v>2.9305999999999999E-6</v>
      </c>
      <c r="AD30" s="138">
        <v>1.3207999999999999E-6</v>
      </c>
      <c r="AE30" s="55"/>
      <c r="AF30" s="147">
        <v>194.79730871670145</v>
      </c>
      <c r="AG30" s="147" t="s">
        <v>428</v>
      </c>
      <c r="AH30" s="147" t="s">
        <v>430</v>
      </c>
      <c r="AI30" s="147">
        <v>4.2833717259618842</v>
      </c>
      <c r="AJ30" s="147" t="s">
        <v>430</v>
      </c>
      <c r="AK30" s="147" t="s">
        <v>428</v>
      </c>
      <c r="AL30" s="45" t="s">
        <v>49</v>
      </c>
    </row>
    <row r="31" spans="1:38" s="2" customFormat="1" ht="26.25" customHeight="1" thickBot="1" x14ac:dyDescent="0.25">
      <c r="A31" s="65" t="s">
        <v>78</v>
      </c>
      <c r="B31" s="65" t="s">
        <v>87</v>
      </c>
      <c r="C31" s="66" t="s">
        <v>88</v>
      </c>
      <c r="D31" s="67"/>
      <c r="E31" s="138" t="s">
        <v>428</v>
      </c>
      <c r="F31" s="138">
        <v>2.2726161339020061</v>
      </c>
      <c r="G31" s="138" t="s">
        <v>428</v>
      </c>
      <c r="H31" s="138" t="s">
        <v>428</v>
      </c>
      <c r="I31" s="138" t="s">
        <v>428</v>
      </c>
      <c r="J31" s="138" t="s">
        <v>428</v>
      </c>
      <c r="K31" s="138" t="s">
        <v>428</v>
      </c>
      <c r="L31" s="138" t="s">
        <v>428</v>
      </c>
      <c r="M31" s="138" t="s">
        <v>428</v>
      </c>
      <c r="N31" s="138" t="s">
        <v>428</v>
      </c>
      <c r="O31" s="138" t="s">
        <v>428</v>
      </c>
      <c r="P31" s="138" t="s">
        <v>429</v>
      </c>
      <c r="Q31" s="138" t="s">
        <v>429</v>
      </c>
      <c r="R31" s="138">
        <v>0</v>
      </c>
      <c r="S31" s="138">
        <v>0</v>
      </c>
      <c r="T31" s="138">
        <v>0</v>
      </c>
      <c r="U31" s="138" t="s">
        <v>428</v>
      </c>
      <c r="V31" s="138" t="s">
        <v>428</v>
      </c>
      <c r="W31" s="138" t="s">
        <v>428</v>
      </c>
      <c r="X31" s="138" t="s">
        <v>442</v>
      </c>
      <c r="Y31" s="138" t="s">
        <v>442</v>
      </c>
      <c r="Z31" s="138" t="s">
        <v>442</v>
      </c>
      <c r="AA31" s="138" t="s">
        <v>442</v>
      </c>
      <c r="AB31" s="138" t="s">
        <v>442</v>
      </c>
      <c r="AC31" s="138" t="s">
        <v>428</v>
      </c>
      <c r="AD31" s="138" t="s">
        <v>428</v>
      </c>
      <c r="AE31" s="55"/>
      <c r="AF31" s="147" t="s">
        <v>428</v>
      </c>
      <c r="AG31" s="147" t="s">
        <v>428</v>
      </c>
      <c r="AH31" s="147" t="s">
        <v>428</v>
      </c>
      <c r="AI31" s="147" t="s">
        <v>428</v>
      </c>
      <c r="AJ31" s="147" t="s">
        <v>430</v>
      </c>
      <c r="AK31" s="147" t="s">
        <v>428</v>
      </c>
      <c r="AL31" s="45" t="s">
        <v>49</v>
      </c>
    </row>
    <row r="32" spans="1:38" s="2" customFormat="1" ht="26.25" customHeight="1" thickBot="1" x14ac:dyDescent="0.25">
      <c r="A32" s="65" t="s">
        <v>78</v>
      </c>
      <c r="B32" s="65" t="s">
        <v>89</v>
      </c>
      <c r="C32" s="66" t="s">
        <v>90</v>
      </c>
      <c r="D32" s="67"/>
      <c r="E32" s="138" t="s">
        <v>428</v>
      </c>
      <c r="F32" s="138" t="s">
        <v>428</v>
      </c>
      <c r="G32" s="138" t="s">
        <v>428</v>
      </c>
      <c r="H32" s="138" t="s">
        <v>428</v>
      </c>
      <c r="I32" s="138">
        <v>0.56840851771654255</v>
      </c>
      <c r="J32" s="138">
        <v>1.0977074196705481</v>
      </c>
      <c r="K32" s="138">
        <v>1.4016129466351495</v>
      </c>
      <c r="L32" s="138">
        <v>0.12870924978414561</v>
      </c>
      <c r="M32" s="138" t="s">
        <v>428</v>
      </c>
      <c r="N32" s="138">
        <v>4.2302022637684358</v>
      </c>
      <c r="O32" s="138">
        <v>1.8546243572615233E-2</v>
      </c>
      <c r="P32" s="138">
        <v>0</v>
      </c>
      <c r="Q32" s="138">
        <v>4.8363802388314898E-2</v>
      </c>
      <c r="R32" s="138">
        <v>1.5786608390355197</v>
      </c>
      <c r="S32" s="138">
        <v>34.659155331024095</v>
      </c>
      <c r="T32" s="138">
        <v>0.2426380968858072</v>
      </c>
      <c r="U32" s="138">
        <v>2.8032258932703003E-2</v>
      </c>
      <c r="V32" s="138">
        <v>11.258723927912822</v>
      </c>
      <c r="W32" s="138" t="s">
        <v>442</v>
      </c>
      <c r="X32" s="138" t="s">
        <v>442</v>
      </c>
      <c r="Y32" s="138" t="s">
        <v>442</v>
      </c>
      <c r="Z32" s="138" t="s">
        <v>442</v>
      </c>
      <c r="AA32" s="138" t="s">
        <v>442</v>
      </c>
      <c r="AB32" s="138" t="s">
        <v>442</v>
      </c>
      <c r="AC32" s="138" t="s">
        <v>428</v>
      </c>
      <c r="AD32" s="138" t="s">
        <v>428</v>
      </c>
      <c r="AE32" s="55"/>
      <c r="AF32" s="147" t="s">
        <v>428</v>
      </c>
      <c r="AG32" s="147" t="s">
        <v>428</v>
      </c>
      <c r="AH32" s="147" t="s">
        <v>428</v>
      </c>
      <c r="AI32" s="147" t="s">
        <v>428</v>
      </c>
      <c r="AJ32" s="147" t="s">
        <v>430</v>
      </c>
      <c r="AK32" s="147">
        <v>48850.359609728206</v>
      </c>
      <c r="AL32" s="45" t="s">
        <v>413</v>
      </c>
    </row>
    <row r="33" spans="1:38" s="2" customFormat="1" ht="26.25" customHeight="1" thickBot="1" x14ac:dyDescent="0.25">
      <c r="A33" s="65" t="s">
        <v>78</v>
      </c>
      <c r="B33" s="65" t="s">
        <v>91</v>
      </c>
      <c r="C33" s="66" t="s">
        <v>92</v>
      </c>
      <c r="D33" s="67"/>
      <c r="E33" s="138" t="s">
        <v>428</v>
      </c>
      <c r="F33" s="138" t="s">
        <v>428</v>
      </c>
      <c r="G33" s="138" t="s">
        <v>428</v>
      </c>
      <c r="H33" s="138" t="s">
        <v>428</v>
      </c>
      <c r="I33" s="138">
        <v>0.26421777226460835</v>
      </c>
      <c r="J33" s="138">
        <v>0.4892921708603859</v>
      </c>
      <c r="K33" s="138">
        <v>0.9785843417207718</v>
      </c>
      <c r="L33" s="138">
        <v>1.0372994022240177E-2</v>
      </c>
      <c r="M33" s="138" t="s">
        <v>428</v>
      </c>
      <c r="N33" s="138" t="s">
        <v>428</v>
      </c>
      <c r="O33" s="138" t="s">
        <v>428</v>
      </c>
      <c r="P33" s="138" t="s">
        <v>428</v>
      </c>
      <c r="Q33" s="138" t="s">
        <v>428</v>
      </c>
      <c r="R33" s="138" t="s">
        <v>428</v>
      </c>
      <c r="S33" s="138" t="s">
        <v>428</v>
      </c>
      <c r="T33" s="138" t="s">
        <v>428</v>
      </c>
      <c r="U33" s="138" t="s">
        <v>428</v>
      </c>
      <c r="V33" s="138" t="s">
        <v>442</v>
      </c>
      <c r="W33" s="138" t="s">
        <v>428</v>
      </c>
      <c r="X33" s="138" t="s">
        <v>442</v>
      </c>
      <c r="Y33" s="138" t="s">
        <v>442</v>
      </c>
      <c r="Z33" s="138" t="s">
        <v>442</v>
      </c>
      <c r="AA33" s="138" t="s">
        <v>442</v>
      </c>
      <c r="AB33" s="138" t="s">
        <v>442</v>
      </c>
      <c r="AC33" s="138" t="s">
        <v>428</v>
      </c>
      <c r="AD33" s="138" t="s">
        <v>428</v>
      </c>
      <c r="AE33" s="55"/>
      <c r="AF33" s="147" t="s">
        <v>428</v>
      </c>
      <c r="AG33" s="147" t="s">
        <v>428</v>
      </c>
      <c r="AH33" s="147" t="s">
        <v>428</v>
      </c>
      <c r="AI33" s="147" t="s">
        <v>428</v>
      </c>
      <c r="AJ33" s="147" t="s">
        <v>430</v>
      </c>
      <c r="AK33" s="147">
        <v>48850.359609728206</v>
      </c>
      <c r="AL33" s="45" t="s">
        <v>413</v>
      </c>
    </row>
    <row r="34" spans="1:38" s="2" customFormat="1" ht="26.25" customHeight="1" thickBot="1" x14ac:dyDescent="0.25">
      <c r="A34" s="65" t="s">
        <v>70</v>
      </c>
      <c r="B34" s="65" t="s">
        <v>93</v>
      </c>
      <c r="C34" s="66" t="s">
        <v>94</v>
      </c>
      <c r="D34" s="67"/>
      <c r="E34" s="138">
        <v>1.9484051016060859</v>
      </c>
      <c r="F34" s="138">
        <v>0.17290236111580726</v>
      </c>
      <c r="G34" s="138">
        <v>5.8152349153855934E-2</v>
      </c>
      <c r="H34" s="138">
        <v>2.6028312426035498E-4</v>
      </c>
      <c r="I34" s="138">
        <v>5.0941125748098059E-2</v>
      </c>
      <c r="J34" s="138">
        <v>5.3543956990701601E-2</v>
      </c>
      <c r="K34" s="138">
        <v>5.6518621267962803E-2</v>
      </c>
      <c r="L34" s="138">
        <v>3.6737103824175818E-2</v>
      </c>
      <c r="M34" s="138">
        <v>0.39786134708368548</v>
      </c>
      <c r="N34" s="138" t="s">
        <v>442</v>
      </c>
      <c r="O34" s="138">
        <v>3.7183303465765003E-4</v>
      </c>
      <c r="P34" s="138" t="s">
        <v>442</v>
      </c>
      <c r="Q34" s="138" t="s">
        <v>442</v>
      </c>
      <c r="R34" s="138">
        <v>1.8591651732882501E-3</v>
      </c>
      <c r="S34" s="138">
        <v>6.3211615891800493E-2</v>
      </c>
      <c r="T34" s="138">
        <v>2.6028312426035504E-3</v>
      </c>
      <c r="U34" s="138">
        <v>3.7183303465765003E-4</v>
      </c>
      <c r="V34" s="138">
        <v>3.7183303465765004E-2</v>
      </c>
      <c r="W34" s="138">
        <v>1.5727966232558364E-2</v>
      </c>
      <c r="X34" s="138">
        <v>1.1154991039729499E-3</v>
      </c>
      <c r="Y34" s="138">
        <v>1.8591651732882501E-3</v>
      </c>
      <c r="Z34" s="138">
        <v>1.6865852466427639E-3</v>
      </c>
      <c r="AA34" s="138">
        <v>3.8772074635465818E-4</v>
      </c>
      <c r="AB34" s="138">
        <v>5.0489702702586226E-3</v>
      </c>
      <c r="AC34" s="138" t="s">
        <v>428</v>
      </c>
      <c r="AD34" s="138" t="s">
        <v>428</v>
      </c>
      <c r="AE34" s="55"/>
      <c r="AF34" s="147">
        <v>1610.3441444076091</v>
      </c>
      <c r="AG34" s="147" t="s">
        <v>430</v>
      </c>
      <c r="AH34" s="147" t="s">
        <v>428</v>
      </c>
      <c r="AI34" s="147" t="s">
        <v>428</v>
      </c>
      <c r="AJ34" s="147" t="s">
        <v>430</v>
      </c>
      <c r="AK34" s="147" t="s">
        <v>428</v>
      </c>
      <c r="AL34" s="45" t="s">
        <v>49</v>
      </c>
    </row>
    <row r="35" spans="1:38" s="6" customFormat="1" ht="26.25" customHeight="1" thickBot="1" x14ac:dyDescent="0.25">
      <c r="A35" s="65" t="s">
        <v>95</v>
      </c>
      <c r="B35" s="65" t="s">
        <v>96</v>
      </c>
      <c r="C35" s="66" t="s">
        <v>97</v>
      </c>
      <c r="D35" s="67"/>
      <c r="E35" s="138" t="s">
        <v>430</v>
      </c>
      <c r="F35" s="138" t="s">
        <v>430</v>
      </c>
      <c r="G35" s="138" t="s">
        <v>430</v>
      </c>
      <c r="H35" s="138" t="s">
        <v>430</v>
      </c>
      <c r="I35" s="138" t="s">
        <v>430</v>
      </c>
      <c r="J35" s="138" t="s">
        <v>430</v>
      </c>
      <c r="K35" s="138" t="s">
        <v>430</v>
      </c>
      <c r="L35" s="138" t="s">
        <v>430</v>
      </c>
      <c r="M35" s="138" t="s">
        <v>430</v>
      </c>
      <c r="N35" s="138" t="s">
        <v>430</v>
      </c>
      <c r="O35" s="138" t="s">
        <v>430</v>
      </c>
      <c r="P35" s="138" t="s">
        <v>430</v>
      </c>
      <c r="Q35" s="138" t="s">
        <v>430</v>
      </c>
      <c r="R35" s="138" t="s">
        <v>430</v>
      </c>
      <c r="S35" s="138" t="s">
        <v>430</v>
      </c>
      <c r="T35" s="138" t="s">
        <v>430</v>
      </c>
      <c r="U35" s="138" t="s">
        <v>430</v>
      </c>
      <c r="V35" s="138" t="s">
        <v>430</v>
      </c>
      <c r="W35" s="138" t="s">
        <v>430</v>
      </c>
      <c r="X35" s="138" t="s">
        <v>430</v>
      </c>
      <c r="Y35" s="138" t="s">
        <v>430</v>
      </c>
      <c r="Z35" s="138" t="s">
        <v>430</v>
      </c>
      <c r="AA35" s="138" t="s">
        <v>430</v>
      </c>
      <c r="AB35" s="138" t="s">
        <v>430</v>
      </c>
      <c r="AC35" s="138" t="s">
        <v>430</v>
      </c>
      <c r="AD35" s="138" t="s">
        <v>430</v>
      </c>
      <c r="AE35" s="55"/>
      <c r="AF35" s="147" t="s">
        <v>430</v>
      </c>
      <c r="AG35" s="147" t="s">
        <v>430</v>
      </c>
      <c r="AH35" s="147" t="s">
        <v>428</v>
      </c>
      <c r="AI35" s="147" t="s">
        <v>428</v>
      </c>
      <c r="AJ35" s="147" t="s">
        <v>428</v>
      </c>
      <c r="AK35" s="147" t="s">
        <v>428</v>
      </c>
      <c r="AL35" s="45" t="s">
        <v>49</v>
      </c>
    </row>
    <row r="36" spans="1:38" s="2" customFormat="1" ht="26.25" customHeight="1" thickBot="1" x14ac:dyDescent="0.25">
      <c r="A36" s="65" t="s">
        <v>95</v>
      </c>
      <c r="B36" s="65" t="s">
        <v>98</v>
      </c>
      <c r="C36" s="66" t="s">
        <v>99</v>
      </c>
      <c r="D36" s="67"/>
      <c r="E36" s="138">
        <v>3.2031790642815503</v>
      </c>
      <c r="F36" s="138">
        <v>0.10015788875353854</v>
      </c>
      <c r="G36" s="138">
        <v>8.9508938143570277E-2</v>
      </c>
      <c r="H36" s="138" t="s">
        <v>442</v>
      </c>
      <c r="I36" s="138">
        <v>4.9317050047972745E-2</v>
      </c>
      <c r="J36" s="138">
        <v>5.7987380406228771E-2</v>
      </c>
      <c r="K36" s="138">
        <v>5.7987380406228771E-2</v>
      </c>
      <c r="L36" s="138">
        <v>1.797608792593092E-2</v>
      </c>
      <c r="M36" s="138">
        <v>0.2197750244649074</v>
      </c>
      <c r="N36" s="138">
        <v>7.4403003074057202E-3</v>
      </c>
      <c r="O36" s="138">
        <v>5.7233079287736307E-4</v>
      </c>
      <c r="P36" s="138">
        <v>1.7169923786320889E-3</v>
      </c>
      <c r="Q36" s="138">
        <v>2.2893231715094523E-3</v>
      </c>
      <c r="R36" s="138">
        <v>2.8616539643868152E-3</v>
      </c>
      <c r="S36" s="138">
        <v>5.0365109773207947E-2</v>
      </c>
      <c r="T36" s="138">
        <v>5.7233079287736306E-2</v>
      </c>
      <c r="U36" s="138">
        <v>5.7233079287736304E-3</v>
      </c>
      <c r="V36" s="138">
        <v>6.8679695145283562E-2</v>
      </c>
      <c r="W36" s="138">
        <v>7.4403003074057202E-3</v>
      </c>
      <c r="X36" s="138">
        <v>1.144661585754726E-4</v>
      </c>
      <c r="Y36" s="138">
        <v>1.144661585754726E-4</v>
      </c>
      <c r="Z36" s="138">
        <v>5.7233079287736307E-4</v>
      </c>
      <c r="AA36" s="138">
        <v>5.7233079287736301E-5</v>
      </c>
      <c r="AB36" s="138">
        <v>8.5849618931604455E-4</v>
      </c>
      <c r="AC36" s="138">
        <v>4.5786463430189045E-3</v>
      </c>
      <c r="AD36" s="138">
        <v>2.1748570129339795E-3</v>
      </c>
      <c r="AE36" s="55"/>
      <c r="AF36" s="147">
        <v>2478.6650326074355</v>
      </c>
      <c r="AG36" s="147" t="s">
        <v>430</v>
      </c>
      <c r="AH36" s="147" t="s">
        <v>428</v>
      </c>
      <c r="AI36" s="147" t="s">
        <v>428</v>
      </c>
      <c r="AJ36" s="147" t="s">
        <v>430</v>
      </c>
      <c r="AK36" s="147" t="s">
        <v>428</v>
      </c>
      <c r="AL36" s="45" t="s">
        <v>49</v>
      </c>
    </row>
    <row r="37" spans="1:38" s="2" customFormat="1" ht="26.25" customHeight="1" thickBot="1" x14ac:dyDescent="0.25">
      <c r="A37" s="65" t="s">
        <v>70</v>
      </c>
      <c r="B37" s="65" t="s">
        <v>100</v>
      </c>
      <c r="C37" s="66" t="s">
        <v>399</v>
      </c>
      <c r="D37" s="67"/>
      <c r="E37" s="138">
        <v>0.11692291812367167</v>
      </c>
      <c r="F37" s="138">
        <v>3.8974306041223896E-3</v>
      </c>
      <c r="G37" s="138">
        <v>2.4149584490753531E-4</v>
      </c>
      <c r="H37" s="138" t="s">
        <v>442</v>
      </c>
      <c r="I37" s="138">
        <v>4.871788255152987E-4</v>
      </c>
      <c r="J37" s="138">
        <v>4.871788255152987E-4</v>
      </c>
      <c r="K37" s="138">
        <v>4.871788255152987E-4</v>
      </c>
      <c r="L37" s="138">
        <v>1.2179470637882466E-5</v>
      </c>
      <c r="M37" s="138">
        <v>1.1692291812367169E-2</v>
      </c>
      <c r="N37" s="138">
        <v>3.6538411913647397E-6</v>
      </c>
      <c r="O37" s="138">
        <v>6.0897353189412335E-7</v>
      </c>
      <c r="P37" s="138">
        <v>2.4358941275764935E-4</v>
      </c>
      <c r="Q37" s="138">
        <v>2.9230729530917919E-4</v>
      </c>
      <c r="R37" s="138">
        <v>1.8512795369581349E-6</v>
      </c>
      <c r="S37" s="138">
        <v>1.8512795369581351E-7</v>
      </c>
      <c r="T37" s="138">
        <v>1.2423060050640116E-6</v>
      </c>
      <c r="U37" s="138">
        <v>2.6794835403341425E-5</v>
      </c>
      <c r="V37" s="138">
        <v>3.6538411913647397E-6</v>
      </c>
      <c r="W37" s="138" t="s">
        <v>428</v>
      </c>
      <c r="X37" s="138" t="s">
        <v>442</v>
      </c>
      <c r="Y37" s="138" t="s">
        <v>442</v>
      </c>
      <c r="Z37" s="138" t="s">
        <v>442</v>
      </c>
      <c r="AA37" s="138" t="s">
        <v>442</v>
      </c>
      <c r="AB37" s="138" t="s">
        <v>442</v>
      </c>
      <c r="AC37" s="138" t="s">
        <v>442</v>
      </c>
      <c r="AD37" s="138" t="s">
        <v>442</v>
      </c>
      <c r="AE37" s="55"/>
      <c r="AF37" s="147" t="s">
        <v>430</v>
      </c>
      <c r="AG37" s="147" t="s">
        <v>428</v>
      </c>
      <c r="AH37" s="147">
        <v>2435.8941275764932</v>
      </c>
      <c r="AI37" s="147" t="s">
        <v>428</v>
      </c>
      <c r="AJ37" s="147" t="s">
        <v>430</v>
      </c>
      <c r="AK37" s="147" t="s">
        <v>428</v>
      </c>
      <c r="AL37" s="45" t="s">
        <v>49</v>
      </c>
    </row>
    <row r="38" spans="1:38" s="2" customFormat="1" ht="26.25" customHeight="1" thickBot="1" x14ac:dyDescent="0.25">
      <c r="A38" s="65" t="s">
        <v>70</v>
      </c>
      <c r="B38" s="65" t="s">
        <v>101</v>
      </c>
      <c r="C38" s="66" t="s">
        <v>102</v>
      </c>
      <c r="D38" s="72"/>
      <c r="E38" s="138" t="s">
        <v>428</v>
      </c>
      <c r="F38" s="138" t="s">
        <v>428</v>
      </c>
      <c r="G38" s="138" t="s">
        <v>428</v>
      </c>
      <c r="H38" s="138" t="s">
        <v>428</v>
      </c>
      <c r="I38" s="138" t="s">
        <v>428</v>
      </c>
      <c r="J38" s="138" t="s">
        <v>428</v>
      </c>
      <c r="K38" s="138" t="s">
        <v>428</v>
      </c>
      <c r="L38" s="138" t="s">
        <v>428</v>
      </c>
      <c r="M38" s="138" t="s">
        <v>428</v>
      </c>
      <c r="N38" s="138" t="s">
        <v>428</v>
      </c>
      <c r="O38" s="138" t="s">
        <v>428</v>
      </c>
      <c r="P38" s="138" t="s">
        <v>428</v>
      </c>
      <c r="Q38" s="138" t="s">
        <v>428</v>
      </c>
      <c r="R38" s="138" t="s">
        <v>428</v>
      </c>
      <c r="S38" s="138" t="s">
        <v>428</v>
      </c>
      <c r="T38" s="138" t="s">
        <v>428</v>
      </c>
      <c r="U38" s="138" t="s">
        <v>428</v>
      </c>
      <c r="V38" s="138" t="s">
        <v>428</v>
      </c>
      <c r="W38" s="138" t="s">
        <v>428</v>
      </c>
      <c r="X38" s="138" t="s">
        <v>428</v>
      </c>
      <c r="Y38" s="138" t="s">
        <v>428</v>
      </c>
      <c r="Z38" s="138" t="s">
        <v>428</v>
      </c>
      <c r="AA38" s="138" t="s">
        <v>428</v>
      </c>
      <c r="AB38" s="138" t="s">
        <v>428</v>
      </c>
      <c r="AC38" s="138" t="s">
        <v>428</v>
      </c>
      <c r="AD38" s="138" t="s">
        <v>428</v>
      </c>
      <c r="AE38" s="55"/>
      <c r="AF38" s="147" t="s">
        <v>428</v>
      </c>
      <c r="AG38" s="147" t="s">
        <v>428</v>
      </c>
      <c r="AH38" s="147" t="s">
        <v>428</v>
      </c>
      <c r="AI38" s="147" t="s">
        <v>428</v>
      </c>
      <c r="AJ38" s="147" t="s">
        <v>428</v>
      </c>
      <c r="AK38" s="147" t="s">
        <v>428</v>
      </c>
      <c r="AL38" s="45" t="s">
        <v>49</v>
      </c>
    </row>
    <row r="39" spans="1:38" s="2" customFormat="1" ht="26.25" customHeight="1" thickBot="1" x14ac:dyDescent="0.25">
      <c r="A39" s="65" t="s">
        <v>103</v>
      </c>
      <c r="B39" s="65" t="s">
        <v>104</v>
      </c>
      <c r="C39" s="66" t="s">
        <v>390</v>
      </c>
      <c r="D39" s="67"/>
      <c r="E39" s="138">
        <v>1.9823866310225624</v>
      </c>
      <c r="F39" s="138">
        <v>0.48349453523613861</v>
      </c>
      <c r="G39" s="138">
        <v>0.22964993625076302</v>
      </c>
      <c r="H39" s="138">
        <v>2.960884287122342E-2</v>
      </c>
      <c r="I39" s="138">
        <v>0.13764217133696427</v>
      </c>
      <c r="J39" s="138">
        <v>0.16726853059727606</v>
      </c>
      <c r="K39" s="138">
        <v>0.20336061321077209</v>
      </c>
      <c r="L39" s="138">
        <v>5.7538846632407659E-2</v>
      </c>
      <c r="M39" s="138">
        <v>1.015707622846399</v>
      </c>
      <c r="N39" s="138">
        <v>0.11680943476882655</v>
      </c>
      <c r="O39" s="138">
        <v>1.2181960667364851E-2</v>
      </c>
      <c r="P39" s="138">
        <v>3.0289423480771125E-3</v>
      </c>
      <c r="Q39" s="138">
        <v>7.7766705346271319E-3</v>
      </c>
      <c r="R39" s="138">
        <v>9.2184181078419067E-2</v>
      </c>
      <c r="S39" s="138">
        <v>4.6477052931508327E-2</v>
      </c>
      <c r="T39" s="138">
        <v>1.4888504308823673</v>
      </c>
      <c r="U39" s="138">
        <v>2.0641235928283317E-3</v>
      </c>
      <c r="V39" s="138">
        <v>0.47386775175263329</v>
      </c>
      <c r="W39" s="138">
        <v>0.11965997280777213</v>
      </c>
      <c r="X39" s="138">
        <v>2.0060801563232214E-2</v>
      </c>
      <c r="Y39" s="138">
        <v>0.10011947323710774</v>
      </c>
      <c r="Z39" s="138">
        <v>1.4343819905806653E-2</v>
      </c>
      <c r="AA39" s="138">
        <v>1.2263499222658156E-2</v>
      </c>
      <c r="AB39" s="138">
        <v>0.14678759392880475</v>
      </c>
      <c r="AC39" s="138">
        <v>5.2754236668164558E-3</v>
      </c>
      <c r="AD39" s="138">
        <v>4.4683840460084294E-3</v>
      </c>
      <c r="AE39" s="55"/>
      <c r="AF39" s="147">
        <v>8640.6674361574533</v>
      </c>
      <c r="AG39" s="147">
        <v>26.247288445714293</v>
      </c>
      <c r="AH39" s="147">
        <v>15093.881876892747</v>
      </c>
      <c r="AI39" s="147">
        <v>800.23899651955196</v>
      </c>
      <c r="AJ39" s="147" t="s">
        <v>430</v>
      </c>
      <c r="AK39" s="147" t="s">
        <v>428</v>
      </c>
      <c r="AL39" s="45" t="s">
        <v>49</v>
      </c>
    </row>
    <row r="40" spans="1:38" s="2" customFormat="1" ht="26.25" customHeight="1" thickBot="1" x14ac:dyDescent="0.25">
      <c r="A40" s="65" t="s">
        <v>70</v>
      </c>
      <c r="B40" s="65" t="s">
        <v>105</v>
      </c>
      <c r="C40" s="66" t="s">
        <v>391</v>
      </c>
      <c r="D40" s="67"/>
      <c r="E40" s="138" t="s">
        <v>429</v>
      </c>
      <c r="F40" s="138" t="s">
        <v>429</v>
      </c>
      <c r="G40" s="138" t="s">
        <v>429</v>
      </c>
      <c r="H40" s="138" t="s">
        <v>429</v>
      </c>
      <c r="I40" s="138" t="s">
        <v>429</v>
      </c>
      <c r="J40" s="138" t="s">
        <v>429</v>
      </c>
      <c r="K40" s="138" t="s">
        <v>429</v>
      </c>
      <c r="L40" s="138" t="s">
        <v>429</v>
      </c>
      <c r="M40" s="138" t="s">
        <v>429</v>
      </c>
      <c r="N40" s="138" t="s">
        <v>429</v>
      </c>
      <c r="O40" s="138" t="s">
        <v>429</v>
      </c>
      <c r="P40" s="138" t="s">
        <v>429</v>
      </c>
      <c r="Q40" s="138" t="s">
        <v>429</v>
      </c>
      <c r="R40" s="138" t="s">
        <v>429</v>
      </c>
      <c r="S40" s="138" t="s">
        <v>429</v>
      </c>
      <c r="T40" s="138" t="s">
        <v>429</v>
      </c>
      <c r="U40" s="138" t="s">
        <v>429</v>
      </c>
      <c r="V40" s="138" t="s">
        <v>429</v>
      </c>
      <c r="W40" s="138" t="s">
        <v>429</v>
      </c>
      <c r="X40" s="138" t="s">
        <v>429</v>
      </c>
      <c r="Y40" s="138" t="s">
        <v>429</v>
      </c>
      <c r="Z40" s="138" t="s">
        <v>429</v>
      </c>
      <c r="AA40" s="138" t="s">
        <v>429</v>
      </c>
      <c r="AB40" s="138" t="s">
        <v>429</v>
      </c>
      <c r="AC40" s="138" t="s">
        <v>442</v>
      </c>
      <c r="AD40" s="138" t="s">
        <v>428</v>
      </c>
      <c r="AE40" s="55"/>
      <c r="AF40" s="147" t="s">
        <v>429</v>
      </c>
      <c r="AG40" s="147" t="s">
        <v>429</v>
      </c>
      <c r="AH40" s="147" t="s">
        <v>429</v>
      </c>
      <c r="AI40" s="147" t="s">
        <v>429</v>
      </c>
      <c r="AJ40" s="147" t="s">
        <v>430</v>
      </c>
      <c r="AK40" s="147" t="s">
        <v>428</v>
      </c>
      <c r="AL40" s="45" t="s">
        <v>49</v>
      </c>
    </row>
    <row r="41" spans="1:38" s="2" customFormat="1" ht="26.25" customHeight="1" thickBot="1" x14ac:dyDescent="0.25">
      <c r="A41" s="65" t="s">
        <v>103</v>
      </c>
      <c r="B41" s="65" t="s">
        <v>106</v>
      </c>
      <c r="C41" s="66" t="s">
        <v>400</v>
      </c>
      <c r="D41" s="67"/>
      <c r="E41" s="138">
        <v>6.1276707375700905</v>
      </c>
      <c r="F41" s="138">
        <v>11.905696151181695</v>
      </c>
      <c r="G41" s="138">
        <v>8.0678885346105016</v>
      </c>
      <c r="H41" s="138">
        <v>9.8698671570737889E-2</v>
      </c>
      <c r="I41" s="138">
        <v>7.8530084971801832</v>
      </c>
      <c r="J41" s="138">
        <v>7.8661061902005764</v>
      </c>
      <c r="K41" s="138">
        <v>8.5131774050875944</v>
      </c>
      <c r="L41" s="138">
        <v>0.67783664390015708</v>
      </c>
      <c r="M41" s="138">
        <v>99.144290483960361</v>
      </c>
      <c r="N41" s="138">
        <v>1.9394918651735058</v>
      </c>
      <c r="O41" s="138">
        <v>2.857574970569797E-2</v>
      </c>
      <c r="P41" s="138">
        <v>8.2472923115405217E-2</v>
      </c>
      <c r="Q41" s="138">
        <v>3.2118365893479696E-2</v>
      </c>
      <c r="R41" s="138">
        <v>0.22741431001946869</v>
      </c>
      <c r="S41" s="138">
        <v>0.39501412326311269</v>
      </c>
      <c r="T41" s="138">
        <v>0.19334218320662044</v>
      </c>
      <c r="U41" s="138">
        <v>2.2901871051812721</v>
      </c>
      <c r="V41" s="138">
        <v>4.4275689818804489</v>
      </c>
      <c r="W41" s="138">
        <v>14.080215395839129</v>
      </c>
      <c r="X41" s="138">
        <v>3.194889259532236</v>
      </c>
      <c r="Y41" s="138">
        <v>5.1596443562323397</v>
      </c>
      <c r="Z41" s="138">
        <v>2.340875050627889</v>
      </c>
      <c r="AA41" s="138">
        <v>1.9046699042788984</v>
      </c>
      <c r="AB41" s="138">
        <v>12.600078570671362</v>
      </c>
      <c r="AC41" s="138">
        <v>1.7599158574410904E-2</v>
      </c>
      <c r="AD41" s="138">
        <v>3.2431052575158099</v>
      </c>
      <c r="AE41" s="55"/>
      <c r="AF41" s="147">
        <v>51768.874573814704</v>
      </c>
      <c r="AG41" s="147">
        <v>19076.811678378101</v>
      </c>
      <c r="AH41" s="147">
        <v>25141.484683763712</v>
      </c>
      <c r="AI41" s="147">
        <v>1154.307066763296</v>
      </c>
      <c r="AJ41" s="147" t="s">
        <v>430</v>
      </c>
      <c r="AK41" s="147" t="s">
        <v>428</v>
      </c>
      <c r="AL41" s="45" t="s">
        <v>49</v>
      </c>
    </row>
    <row r="42" spans="1:38" s="2" customFormat="1" ht="26.25" customHeight="1" thickBot="1" x14ac:dyDescent="0.25">
      <c r="A42" s="65" t="s">
        <v>70</v>
      </c>
      <c r="B42" s="65" t="s">
        <v>107</v>
      </c>
      <c r="C42" s="66" t="s">
        <v>108</v>
      </c>
      <c r="D42" s="67"/>
      <c r="E42" s="138" t="s">
        <v>429</v>
      </c>
      <c r="F42" s="138" t="s">
        <v>429</v>
      </c>
      <c r="G42" s="138" t="s">
        <v>429</v>
      </c>
      <c r="H42" s="138" t="s">
        <v>429</v>
      </c>
      <c r="I42" s="138" t="s">
        <v>429</v>
      </c>
      <c r="J42" s="138" t="s">
        <v>429</v>
      </c>
      <c r="K42" s="138" t="s">
        <v>429</v>
      </c>
      <c r="L42" s="138" t="s">
        <v>429</v>
      </c>
      <c r="M42" s="138" t="s">
        <v>429</v>
      </c>
      <c r="N42" s="138" t="s">
        <v>429</v>
      </c>
      <c r="O42" s="138" t="s">
        <v>429</v>
      </c>
      <c r="P42" s="138" t="s">
        <v>429</v>
      </c>
      <c r="Q42" s="138" t="s">
        <v>429</v>
      </c>
      <c r="R42" s="138" t="s">
        <v>429</v>
      </c>
      <c r="S42" s="138" t="s">
        <v>429</v>
      </c>
      <c r="T42" s="138" t="s">
        <v>429</v>
      </c>
      <c r="U42" s="138" t="s">
        <v>429</v>
      </c>
      <c r="V42" s="138" t="s">
        <v>429</v>
      </c>
      <c r="W42" s="138" t="s">
        <v>429</v>
      </c>
      <c r="X42" s="138" t="s">
        <v>429</v>
      </c>
      <c r="Y42" s="138" t="s">
        <v>429</v>
      </c>
      <c r="Z42" s="138" t="s">
        <v>429</v>
      </c>
      <c r="AA42" s="138" t="s">
        <v>429</v>
      </c>
      <c r="AB42" s="138" t="s">
        <v>429</v>
      </c>
      <c r="AC42" s="138" t="s">
        <v>429</v>
      </c>
      <c r="AD42" s="138" t="s">
        <v>428</v>
      </c>
      <c r="AE42" s="55"/>
      <c r="AF42" s="147" t="s">
        <v>429</v>
      </c>
      <c r="AG42" s="147" t="s">
        <v>429</v>
      </c>
      <c r="AH42" s="147" t="s">
        <v>429</v>
      </c>
      <c r="AI42" s="147" t="s">
        <v>429</v>
      </c>
      <c r="AJ42" s="147" t="s">
        <v>430</v>
      </c>
      <c r="AK42" s="147" t="s">
        <v>428</v>
      </c>
      <c r="AL42" s="45" t="s">
        <v>49</v>
      </c>
    </row>
    <row r="43" spans="1:38" s="2" customFormat="1" ht="26.25" customHeight="1" thickBot="1" x14ac:dyDescent="0.25">
      <c r="A43" s="65" t="s">
        <v>103</v>
      </c>
      <c r="B43" s="65" t="s">
        <v>109</v>
      </c>
      <c r="C43" s="66" t="s">
        <v>110</v>
      </c>
      <c r="D43" s="67"/>
      <c r="E43" s="138">
        <v>8.4816087713396673E-2</v>
      </c>
      <c r="F43" s="138">
        <v>8.4816087713396673E-3</v>
      </c>
      <c r="G43" s="138">
        <v>3.0628575660067513E-2</v>
      </c>
      <c r="H43" s="138" t="s">
        <v>442</v>
      </c>
      <c r="I43" s="138">
        <v>1.3994654472710451E-2</v>
      </c>
      <c r="J43" s="138">
        <v>1.8235458858380283E-2</v>
      </c>
      <c r="K43" s="138">
        <v>2.332442412118408E-2</v>
      </c>
      <c r="L43" s="138">
        <v>7.8370065047178531E-3</v>
      </c>
      <c r="M43" s="138">
        <v>3.3926435085358669E-2</v>
      </c>
      <c r="N43" s="138">
        <v>1.3570574034143466E-2</v>
      </c>
      <c r="O43" s="138">
        <v>2.5444826314018998E-4</v>
      </c>
      <c r="P43" s="138">
        <v>8.4816087713396668E-5</v>
      </c>
      <c r="Q43" s="138">
        <v>8.4816087713396663E-4</v>
      </c>
      <c r="R43" s="138">
        <v>1.0856459227314774E-2</v>
      </c>
      <c r="S43" s="138">
        <v>6.1067583153645603E-3</v>
      </c>
      <c r="T43" s="138">
        <v>0.22052182805483131</v>
      </c>
      <c r="U43" s="138">
        <v>8.4816087713396668E-5</v>
      </c>
      <c r="V43" s="138">
        <v>6.785287017071733E-3</v>
      </c>
      <c r="W43" s="138">
        <v>5.0889652628038004E-3</v>
      </c>
      <c r="X43" s="138">
        <v>1.6115056665545364E-3</v>
      </c>
      <c r="Y43" s="138">
        <v>1.2722413157009501E-2</v>
      </c>
      <c r="Z43" s="138">
        <v>1.4418734911277433E-3</v>
      </c>
      <c r="AA43" s="138">
        <v>1.2722413157009501E-3</v>
      </c>
      <c r="AB43" s="138">
        <v>1.7048033630392728E-2</v>
      </c>
      <c r="AC43" s="138">
        <v>1.8659539296947265E-4</v>
      </c>
      <c r="AD43" s="138">
        <v>1.1026091402741568E-7</v>
      </c>
      <c r="AE43" s="55"/>
      <c r="AF43" s="147">
        <v>848.16087713396666</v>
      </c>
      <c r="AG43" s="147" t="s">
        <v>430</v>
      </c>
      <c r="AH43" s="147" t="s">
        <v>430</v>
      </c>
      <c r="AI43" s="147" t="s">
        <v>430</v>
      </c>
      <c r="AJ43" s="147" t="s">
        <v>430</v>
      </c>
      <c r="AK43" s="147" t="s">
        <v>428</v>
      </c>
      <c r="AL43" s="45" t="s">
        <v>49</v>
      </c>
    </row>
    <row r="44" spans="1:38" s="2" customFormat="1" ht="26.25" customHeight="1" thickBot="1" x14ac:dyDescent="0.25">
      <c r="A44" s="65" t="s">
        <v>70</v>
      </c>
      <c r="B44" s="65" t="s">
        <v>111</v>
      </c>
      <c r="C44" s="66" t="s">
        <v>112</v>
      </c>
      <c r="D44" s="67"/>
      <c r="E44" s="138">
        <v>4.400376821851709</v>
      </c>
      <c r="F44" s="138">
        <v>0.4109706692940216</v>
      </c>
      <c r="G44" s="138">
        <v>2.9370532373365E-2</v>
      </c>
      <c r="H44" s="138">
        <v>1.3925829907875955E-3</v>
      </c>
      <c r="I44" s="138">
        <v>0.20750004407246936</v>
      </c>
      <c r="J44" s="138">
        <v>0.20750004407246936</v>
      </c>
      <c r="K44" s="138">
        <v>0.20750004407246936</v>
      </c>
      <c r="L44" s="138">
        <v>0.11620002468058285</v>
      </c>
      <c r="M44" s="138">
        <v>1.5682815904454361</v>
      </c>
      <c r="N44" s="138" t="s">
        <v>442</v>
      </c>
      <c r="O44" s="138">
        <v>1.7625847898789938E-3</v>
      </c>
      <c r="P44" s="138" t="s">
        <v>442</v>
      </c>
      <c r="Q44" s="138" t="s">
        <v>442</v>
      </c>
      <c r="R44" s="138">
        <v>8.8129239493949692E-3</v>
      </c>
      <c r="S44" s="138">
        <v>0.29963941427942892</v>
      </c>
      <c r="T44" s="138">
        <v>1.2338093529152957E-2</v>
      </c>
      <c r="U44" s="138">
        <v>1.7625847898789938E-3</v>
      </c>
      <c r="V44" s="138">
        <v>0.17625847898789937</v>
      </c>
      <c r="W44" s="138" t="s">
        <v>442</v>
      </c>
      <c r="X44" s="138">
        <v>5.2877543696369812E-3</v>
      </c>
      <c r="Y44" s="138">
        <v>8.8129239493949692E-3</v>
      </c>
      <c r="Z44" s="138" t="s">
        <v>442</v>
      </c>
      <c r="AA44" s="138" t="s">
        <v>442</v>
      </c>
      <c r="AB44" s="138">
        <v>1.410067831903195E-2</v>
      </c>
      <c r="AC44" s="138" t="s">
        <v>429</v>
      </c>
      <c r="AD44" s="138" t="s">
        <v>429</v>
      </c>
      <c r="AE44" s="55"/>
      <c r="AF44" s="147">
        <v>7633.4478942057003</v>
      </c>
      <c r="AG44" s="147" t="s">
        <v>428</v>
      </c>
      <c r="AH44" s="147" t="s">
        <v>428</v>
      </c>
      <c r="AI44" s="147" t="s">
        <v>430</v>
      </c>
      <c r="AJ44" s="147" t="s">
        <v>430</v>
      </c>
      <c r="AK44" s="147" t="s">
        <v>428</v>
      </c>
      <c r="AL44" s="45" t="s">
        <v>49</v>
      </c>
    </row>
    <row r="45" spans="1:38" s="2" customFormat="1" ht="26.25" customHeight="1" thickBot="1" x14ac:dyDescent="0.25">
      <c r="A45" s="65" t="s">
        <v>70</v>
      </c>
      <c r="B45" s="65" t="s">
        <v>113</v>
      </c>
      <c r="C45" s="66" t="s">
        <v>114</v>
      </c>
      <c r="D45" s="67"/>
      <c r="E45" s="138">
        <v>1.5721890108722676</v>
      </c>
      <c r="F45" s="138">
        <v>3.8107074363247485E-2</v>
      </c>
      <c r="G45" s="138">
        <v>3.4055467866397543E-2</v>
      </c>
      <c r="H45" s="138" t="s">
        <v>442</v>
      </c>
      <c r="I45" s="138">
        <v>2.3299754039242743E-2</v>
      </c>
      <c r="J45" s="138">
        <v>2.3299754039242743E-2</v>
      </c>
      <c r="K45" s="138">
        <v>2.3299754039242743E-2</v>
      </c>
      <c r="L45" s="138">
        <v>7.2229237521652502E-3</v>
      </c>
      <c r="M45" s="138">
        <v>8.3617808888497319E-2</v>
      </c>
      <c r="N45" s="138">
        <v>2.8308112384126702E-3</v>
      </c>
      <c r="O45" s="138">
        <v>2.1775471064712848E-4</v>
      </c>
      <c r="P45" s="138">
        <v>6.5326413194138531E-4</v>
      </c>
      <c r="Q45" s="138">
        <v>8.7101884258851392E-4</v>
      </c>
      <c r="R45" s="138">
        <v>1.0887735532356423E-3</v>
      </c>
      <c r="S45" s="138">
        <v>1.9162414536947305E-2</v>
      </c>
      <c r="T45" s="138">
        <v>2.1775471064712847E-2</v>
      </c>
      <c r="U45" s="138">
        <v>2.1775471064712846E-3</v>
      </c>
      <c r="V45" s="138">
        <v>2.6130565277655414E-2</v>
      </c>
      <c r="W45" s="138">
        <v>2.8308112384126702E-3</v>
      </c>
      <c r="X45" s="138">
        <v>4.3550942129425697E-5</v>
      </c>
      <c r="Y45" s="138">
        <v>2.1775471064712848E-4</v>
      </c>
      <c r="Z45" s="138">
        <v>2.1775471064712848E-4</v>
      </c>
      <c r="AA45" s="138">
        <v>2.1775471064712849E-5</v>
      </c>
      <c r="AB45" s="138">
        <v>5.0083583448839552E-4</v>
      </c>
      <c r="AC45" s="138">
        <v>1.7420376851770278E-3</v>
      </c>
      <c r="AD45" s="138">
        <v>8.2746790045908818E-4</v>
      </c>
      <c r="AE45" s="55"/>
      <c r="AF45" s="147">
        <v>943.05774507268393</v>
      </c>
      <c r="AG45" s="147" t="s">
        <v>428</v>
      </c>
      <c r="AH45" s="147" t="s">
        <v>428</v>
      </c>
      <c r="AI45" s="147" t="s">
        <v>428</v>
      </c>
      <c r="AJ45" s="147" t="s">
        <v>430</v>
      </c>
      <c r="AK45" s="147" t="s">
        <v>428</v>
      </c>
      <c r="AL45" s="45" t="s">
        <v>49</v>
      </c>
    </row>
    <row r="46" spans="1:38" s="2" customFormat="1" ht="26.25" customHeight="1" thickBot="1" x14ac:dyDescent="0.25">
      <c r="A46" s="65" t="s">
        <v>103</v>
      </c>
      <c r="B46" s="65" t="s">
        <v>115</v>
      </c>
      <c r="C46" s="66" t="s">
        <v>116</v>
      </c>
      <c r="D46" s="67"/>
      <c r="E46" s="138" t="s">
        <v>429</v>
      </c>
      <c r="F46" s="138" t="s">
        <v>429</v>
      </c>
      <c r="G46" s="138" t="s">
        <v>429</v>
      </c>
      <c r="H46" s="138" t="s">
        <v>429</v>
      </c>
      <c r="I46" s="138" t="s">
        <v>429</v>
      </c>
      <c r="J46" s="138" t="s">
        <v>429</v>
      </c>
      <c r="K46" s="138" t="s">
        <v>429</v>
      </c>
      <c r="L46" s="138" t="s">
        <v>429</v>
      </c>
      <c r="M46" s="138" t="s">
        <v>429</v>
      </c>
      <c r="N46" s="138" t="s">
        <v>429</v>
      </c>
      <c r="O46" s="138" t="s">
        <v>429</v>
      </c>
      <c r="P46" s="138" t="s">
        <v>429</v>
      </c>
      <c r="Q46" s="138" t="s">
        <v>429</v>
      </c>
      <c r="R46" s="138" t="s">
        <v>429</v>
      </c>
      <c r="S46" s="138" t="s">
        <v>429</v>
      </c>
      <c r="T46" s="138" t="s">
        <v>429</v>
      </c>
      <c r="U46" s="138" t="s">
        <v>429</v>
      </c>
      <c r="V46" s="138" t="s">
        <v>429</v>
      </c>
      <c r="W46" s="138" t="s">
        <v>429</v>
      </c>
      <c r="X46" s="138" t="s">
        <v>429</v>
      </c>
      <c r="Y46" s="138" t="s">
        <v>429</v>
      </c>
      <c r="Z46" s="138" t="s">
        <v>429</v>
      </c>
      <c r="AA46" s="138" t="s">
        <v>429</v>
      </c>
      <c r="AB46" s="138" t="s">
        <v>429</v>
      </c>
      <c r="AC46" s="138" t="s">
        <v>442</v>
      </c>
      <c r="AD46" s="138" t="s">
        <v>428</v>
      </c>
      <c r="AE46" s="55"/>
      <c r="AF46" s="147" t="s">
        <v>429</v>
      </c>
      <c r="AG46" s="147" t="s">
        <v>429</v>
      </c>
      <c r="AH46" s="147" t="s">
        <v>429</v>
      </c>
      <c r="AI46" s="147" t="s">
        <v>429</v>
      </c>
      <c r="AJ46" s="147" t="s">
        <v>430</v>
      </c>
      <c r="AK46" s="147" t="s">
        <v>428</v>
      </c>
      <c r="AL46" s="45" t="s">
        <v>49</v>
      </c>
    </row>
    <row r="47" spans="1:38" s="2" customFormat="1" ht="26.25" customHeight="1" thickBot="1" x14ac:dyDescent="0.25">
      <c r="A47" s="65" t="s">
        <v>70</v>
      </c>
      <c r="B47" s="65" t="s">
        <v>117</v>
      </c>
      <c r="C47" s="66" t="s">
        <v>118</v>
      </c>
      <c r="D47" s="67"/>
      <c r="E47" s="138" t="s">
        <v>429</v>
      </c>
      <c r="F47" s="138" t="s">
        <v>429</v>
      </c>
      <c r="G47" s="138" t="s">
        <v>429</v>
      </c>
      <c r="H47" s="138" t="s">
        <v>442</v>
      </c>
      <c r="I47" s="138" t="s">
        <v>429</v>
      </c>
      <c r="J47" s="138" t="s">
        <v>429</v>
      </c>
      <c r="K47" s="138" t="s">
        <v>429</v>
      </c>
      <c r="L47" s="138" t="s">
        <v>429</v>
      </c>
      <c r="M47" s="138" t="s">
        <v>429</v>
      </c>
      <c r="N47" s="138" t="s">
        <v>429</v>
      </c>
      <c r="O47" s="138" t="s">
        <v>429</v>
      </c>
      <c r="P47" s="138" t="s">
        <v>429</v>
      </c>
      <c r="Q47" s="138" t="s">
        <v>429</v>
      </c>
      <c r="R47" s="138" t="s">
        <v>429</v>
      </c>
      <c r="S47" s="138" t="s">
        <v>429</v>
      </c>
      <c r="T47" s="138" t="s">
        <v>429</v>
      </c>
      <c r="U47" s="138" t="s">
        <v>429</v>
      </c>
      <c r="V47" s="138" t="s">
        <v>429</v>
      </c>
      <c r="W47" s="138" t="s">
        <v>429</v>
      </c>
      <c r="X47" s="138" t="s">
        <v>429</v>
      </c>
      <c r="Y47" s="138" t="s">
        <v>429</v>
      </c>
      <c r="Z47" s="138" t="s">
        <v>429</v>
      </c>
      <c r="AA47" s="138" t="s">
        <v>429</v>
      </c>
      <c r="AB47" s="138" t="s">
        <v>429</v>
      </c>
      <c r="AC47" s="138" t="s">
        <v>442</v>
      </c>
      <c r="AD47" s="138" t="s">
        <v>428</v>
      </c>
      <c r="AE47" s="55"/>
      <c r="AF47" s="147" t="s">
        <v>429</v>
      </c>
      <c r="AG47" s="147" t="s">
        <v>428</v>
      </c>
      <c r="AH47" s="147" t="s">
        <v>428</v>
      </c>
      <c r="AI47" s="147" t="s">
        <v>428</v>
      </c>
      <c r="AJ47" s="147" t="s">
        <v>430</v>
      </c>
      <c r="AK47" s="147" t="s">
        <v>428</v>
      </c>
      <c r="AL47" s="45" t="s">
        <v>49</v>
      </c>
    </row>
    <row r="48" spans="1:38" s="2" customFormat="1" ht="26.25" customHeight="1" thickBot="1" x14ac:dyDescent="0.25">
      <c r="A48" s="65" t="s">
        <v>119</v>
      </c>
      <c r="B48" s="65" t="s">
        <v>120</v>
      </c>
      <c r="C48" s="66" t="s">
        <v>121</v>
      </c>
      <c r="D48" s="67"/>
      <c r="E48" s="138" t="s">
        <v>428</v>
      </c>
      <c r="F48" s="138" t="s">
        <v>430</v>
      </c>
      <c r="G48" s="138" t="s">
        <v>430</v>
      </c>
      <c r="H48" s="138" t="s">
        <v>428</v>
      </c>
      <c r="I48" s="138">
        <v>1.3315869808748569E-2</v>
      </c>
      <c r="J48" s="138">
        <v>0.13315869808748571</v>
      </c>
      <c r="K48" s="138">
        <v>0.33289674521871426</v>
      </c>
      <c r="L48" s="138" t="s">
        <v>430</v>
      </c>
      <c r="M48" s="138" t="s">
        <v>428</v>
      </c>
      <c r="N48" s="138" t="s">
        <v>430</v>
      </c>
      <c r="O48" s="138" t="s">
        <v>430</v>
      </c>
      <c r="P48" s="138" t="s">
        <v>430</v>
      </c>
      <c r="Q48" s="138" t="s">
        <v>430</v>
      </c>
      <c r="R48" s="138" t="s">
        <v>430</v>
      </c>
      <c r="S48" s="138" t="s">
        <v>430</v>
      </c>
      <c r="T48" s="138" t="s">
        <v>430</v>
      </c>
      <c r="U48" s="138" t="s">
        <v>430</v>
      </c>
      <c r="V48" s="138" t="s">
        <v>430</v>
      </c>
      <c r="W48" s="138" t="s">
        <v>428</v>
      </c>
      <c r="X48" s="138" t="s">
        <v>428</v>
      </c>
      <c r="Y48" s="138" t="s">
        <v>428</v>
      </c>
      <c r="Z48" s="138" t="s">
        <v>428</v>
      </c>
      <c r="AA48" s="138" t="s">
        <v>428</v>
      </c>
      <c r="AB48" s="138" t="s">
        <v>428</v>
      </c>
      <c r="AC48" s="138" t="s">
        <v>428</v>
      </c>
      <c r="AD48" s="138" t="s">
        <v>428</v>
      </c>
      <c r="AE48" s="55"/>
      <c r="AF48" s="147" t="s">
        <v>428</v>
      </c>
      <c r="AG48" s="147" t="s">
        <v>428</v>
      </c>
      <c r="AH48" s="147" t="s">
        <v>428</v>
      </c>
      <c r="AI48" s="147" t="s">
        <v>428</v>
      </c>
      <c r="AJ48" s="147" t="s">
        <v>428</v>
      </c>
      <c r="AK48" s="147" t="s">
        <v>430</v>
      </c>
      <c r="AL48" s="45" t="s">
        <v>122</v>
      </c>
    </row>
    <row r="49" spans="1:38" s="2" customFormat="1" ht="26.25" customHeight="1" thickBot="1" x14ac:dyDescent="0.25">
      <c r="A49" s="65" t="s">
        <v>119</v>
      </c>
      <c r="B49" s="65" t="s">
        <v>123</v>
      </c>
      <c r="C49" s="66" t="s">
        <v>124</v>
      </c>
      <c r="D49" s="67"/>
      <c r="E49" s="138" t="s">
        <v>430</v>
      </c>
      <c r="F49" s="138" t="s">
        <v>430</v>
      </c>
      <c r="G49" s="138" t="s">
        <v>430</v>
      </c>
      <c r="H49" s="138" t="s">
        <v>430</v>
      </c>
      <c r="I49" s="138" t="s">
        <v>430</v>
      </c>
      <c r="J49" s="138" t="s">
        <v>430</v>
      </c>
      <c r="K49" s="138" t="s">
        <v>430</v>
      </c>
      <c r="L49" s="138" t="s">
        <v>430</v>
      </c>
      <c r="M49" s="138" t="s">
        <v>430</v>
      </c>
      <c r="N49" s="138" t="s">
        <v>430</v>
      </c>
      <c r="O49" s="138" t="s">
        <v>430</v>
      </c>
      <c r="P49" s="138" t="s">
        <v>430</v>
      </c>
      <c r="Q49" s="138" t="s">
        <v>430</v>
      </c>
      <c r="R49" s="138" t="s">
        <v>430</v>
      </c>
      <c r="S49" s="138" t="s">
        <v>430</v>
      </c>
      <c r="T49" s="138" t="s">
        <v>430</v>
      </c>
      <c r="U49" s="138" t="s">
        <v>430</v>
      </c>
      <c r="V49" s="138" t="s">
        <v>430</v>
      </c>
      <c r="W49" s="138" t="s">
        <v>428</v>
      </c>
      <c r="X49" s="138" t="s">
        <v>430</v>
      </c>
      <c r="Y49" s="138" t="s">
        <v>430</v>
      </c>
      <c r="Z49" s="138" t="s">
        <v>430</v>
      </c>
      <c r="AA49" s="138" t="s">
        <v>430</v>
      </c>
      <c r="AB49" s="138" t="s">
        <v>430</v>
      </c>
      <c r="AC49" s="138" t="s">
        <v>428</v>
      </c>
      <c r="AD49" s="138" t="s">
        <v>428</v>
      </c>
      <c r="AE49" s="55"/>
      <c r="AF49" s="147" t="s">
        <v>428</v>
      </c>
      <c r="AG49" s="147" t="s">
        <v>428</v>
      </c>
      <c r="AH49" s="147" t="s">
        <v>428</v>
      </c>
      <c r="AI49" s="147" t="s">
        <v>428</v>
      </c>
      <c r="AJ49" s="147" t="s">
        <v>428</v>
      </c>
      <c r="AK49" s="147" t="s">
        <v>430</v>
      </c>
      <c r="AL49" s="45" t="s">
        <v>125</v>
      </c>
    </row>
    <row r="50" spans="1:38" s="2" customFormat="1" ht="26.25" customHeight="1" thickBot="1" x14ac:dyDescent="0.25">
      <c r="A50" s="65" t="s">
        <v>119</v>
      </c>
      <c r="B50" s="65" t="s">
        <v>126</v>
      </c>
      <c r="C50" s="66" t="s">
        <v>127</v>
      </c>
      <c r="D50" s="67"/>
      <c r="E50" s="138" t="s">
        <v>430</v>
      </c>
      <c r="F50" s="138" t="s">
        <v>430</v>
      </c>
      <c r="G50" s="138" t="s">
        <v>430</v>
      </c>
      <c r="H50" s="138" t="s">
        <v>430</v>
      </c>
      <c r="I50" s="138" t="s">
        <v>430</v>
      </c>
      <c r="J50" s="138" t="s">
        <v>430</v>
      </c>
      <c r="K50" s="138" t="s">
        <v>430</v>
      </c>
      <c r="L50" s="138" t="s">
        <v>430</v>
      </c>
      <c r="M50" s="138" t="s">
        <v>430</v>
      </c>
      <c r="N50" s="138" t="s">
        <v>430</v>
      </c>
      <c r="O50" s="138" t="s">
        <v>430</v>
      </c>
      <c r="P50" s="138" t="s">
        <v>430</v>
      </c>
      <c r="Q50" s="138" t="s">
        <v>430</v>
      </c>
      <c r="R50" s="138" t="s">
        <v>430</v>
      </c>
      <c r="S50" s="138" t="s">
        <v>430</v>
      </c>
      <c r="T50" s="138" t="s">
        <v>430</v>
      </c>
      <c r="U50" s="138" t="s">
        <v>430</v>
      </c>
      <c r="V50" s="138" t="s">
        <v>430</v>
      </c>
      <c r="W50" s="138" t="s">
        <v>430</v>
      </c>
      <c r="X50" s="138" t="s">
        <v>428</v>
      </c>
      <c r="Y50" s="138" t="s">
        <v>428</v>
      </c>
      <c r="Z50" s="138" t="s">
        <v>428</v>
      </c>
      <c r="AA50" s="138" t="s">
        <v>428</v>
      </c>
      <c r="AB50" s="138" t="s">
        <v>428</v>
      </c>
      <c r="AC50" s="138" t="s">
        <v>428</v>
      </c>
      <c r="AD50" s="138" t="s">
        <v>428</v>
      </c>
      <c r="AE50" s="55"/>
      <c r="AF50" s="147" t="s">
        <v>428</v>
      </c>
      <c r="AG50" s="147" t="s">
        <v>428</v>
      </c>
      <c r="AH50" s="147" t="s">
        <v>428</v>
      </c>
      <c r="AI50" s="147" t="s">
        <v>428</v>
      </c>
      <c r="AJ50" s="147" t="s">
        <v>428</v>
      </c>
      <c r="AK50" s="147" t="s">
        <v>428</v>
      </c>
      <c r="AL50" s="45" t="s">
        <v>412</v>
      </c>
    </row>
    <row r="51" spans="1:38" s="2" customFormat="1" ht="26.25" customHeight="1" thickBot="1" x14ac:dyDescent="0.25">
      <c r="A51" s="65" t="s">
        <v>119</v>
      </c>
      <c r="B51" s="69" t="s">
        <v>128</v>
      </c>
      <c r="C51" s="66" t="s">
        <v>129</v>
      </c>
      <c r="D51" s="67"/>
      <c r="E51" s="138" t="s">
        <v>428</v>
      </c>
      <c r="F51" s="138" t="s">
        <v>442</v>
      </c>
      <c r="G51" s="138" t="s">
        <v>442</v>
      </c>
      <c r="H51" s="138" t="s">
        <v>428</v>
      </c>
      <c r="I51" s="138" t="s">
        <v>428</v>
      </c>
      <c r="J51" s="138" t="s">
        <v>428</v>
      </c>
      <c r="K51" s="138" t="s">
        <v>428</v>
      </c>
      <c r="L51" s="138" t="s">
        <v>428</v>
      </c>
      <c r="M51" s="138" t="s">
        <v>428</v>
      </c>
      <c r="N51" s="138" t="s">
        <v>428</v>
      </c>
      <c r="O51" s="138" t="s">
        <v>428</v>
      </c>
      <c r="P51" s="138" t="s">
        <v>428</v>
      </c>
      <c r="Q51" s="138" t="s">
        <v>428</v>
      </c>
      <c r="R51" s="138" t="s">
        <v>428</v>
      </c>
      <c r="S51" s="138" t="s">
        <v>428</v>
      </c>
      <c r="T51" s="138" t="s">
        <v>428</v>
      </c>
      <c r="U51" s="138" t="s">
        <v>428</v>
      </c>
      <c r="V51" s="138" t="s">
        <v>428</v>
      </c>
      <c r="W51" s="138" t="s">
        <v>430</v>
      </c>
      <c r="X51" s="138" t="s">
        <v>428</v>
      </c>
      <c r="Y51" s="138" t="s">
        <v>428</v>
      </c>
      <c r="Z51" s="138" t="s">
        <v>428</v>
      </c>
      <c r="AA51" s="138" t="s">
        <v>428</v>
      </c>
      <c r="AB51" s="138" t="s">
        <v>428</v>
      </c>
      <c r="AC51" s="138" t="s">
        <v>428</v>
      </c>
      <c r="AD51" s="138" t="s">
        <v>428</v>
      </c>
      <c r="AE51" s="55"/>
      <c r="AF51" s="147" t="s">
        <v>428</v>
      </c>
      <c r="AG51" s="147" t="s">
        <v>428</v>
      </c>
      <c r="AH51" s="147" t="s">
        <v>428</v>
      </c>
      <c r="AI51" s="147" t="s">
        <v>428</v>
      </c>
      <c r="AJ51" s="147" t="s">
        <v>428</v>
      </c>
      <c r="AK51" s="147" t="s">
        <v>428</v>
      </c>
      <c r="AL51" s="45" t="s">
        <v>130</v>
      </c>
    </row>
    <row r="52" spans="1:38" s="2" customFormat="1" ht="26.25" customHeight="1" thickBot="1" x14ac:dyDescent="0.25">
      <c r="A52" s="65" t="s">
        <v>119</v>
      </c>
      <c r="B52" s="69" t="s">
        <v>131</v>
      </c>
      <c r="C52" s="71" t="s">
        <v>392</v>
      </c>
      <c r="D52" s="68"/>
      <c r="E52" s="138" t="s">
        <v>429</v>
      </c>
      <c r="F52" s="138">
        <v>2.4807100000000002</v>
      </c>
      <c r="G52" s="138" t="s">
        <v>429</v>
      </c>
      <c r="H52" s="138" t="s">
        <v>429</v>
      </c>
      <c r="I52" s="138" t="s">
        <v>429</v>
      </c>
      <c r="J52" s="138" t="s">
        <v>429</v>
      </c>
      <c r="K52" s="138" t="s">
        <v>429</v>
      </c>
      <c r="L52" s="138" t="s">
        <v>442</v>
      </c>
      <c r="M52" s="138" t="s">
        <v>429</v>
      </c>
      <c r="N52" s="138" t="s">
        <v>429</v>
      </c>
      <c r="O52" s="138" t="s">
        <v>429</v>
      </c>
      <c r="P52" s="138" t="s">
        <v>429</v>
      </c>
      <c r="Q52" s="138" t="s">
        <v>428</v>
      </c>
      <c r="R52" s="138" t="s">
        <v>428</v>
      </c>
      <c r="S52" s="138" t="s">
        <v>428</v>
      </c>
      <c r="T52" s="138" t="s">
        <v>428</v>
      </c>
      <c r="U52" s="138" t="s">
        <v>428</v>
      </c>
      <c r="V52" s="138" t="s">
        <v>428</v>
      </c>
      <c r="W52" s="138" t="s">
        <v>429</v>
      </c>
      <c r="X52" s="138" t="s">
        <v>428</v>
      </c>
      <c r="Y52" s="138" t="s">
        <v>429</v>
      </c>
      <c r="Z52" s="138" t="s">
        <v>429</v>
      </c>
      <c r="AA52" s="138" t="s">
        <v>429</v>
      </c>
      <c r="AB52" s="138" t="s">
        <v>429</v>
      </c>
      <c r="AC52" s="138" t="s">
        <v>428</v>
      </c>
      <c r="AD52" s="138" t="s">
        <v>428</v>
      </c>
      <c r="AE52" s="55"/>
      <c r="AF52" s="147" t="s">
        <v>428</v>
      </c>
      <c r="AG52" s="147" t="s">
        <v>428</v>
      </c>
      <c r="AH52" s="147" t="s">
        <v>428</v>
      </c>
      <c r="AI52" s="147" t="s">
        <v>428</v>
      </c>
      <c r="AJ52" s="147" t="s">
        <v>428</v>
      </c>
      <c r="AK52" s="147">
        <v>3.0683153904</v>
      </c>
      <c r="AL52" s="45" t="s">
        <v>132</v>
      </c>
    </row>
    <row r="53" spans="1:38" s="2" customFormat="1" ht="26.25" customHeight="1" thickBot="1" x14ac:dyDescent="0.25">
      <c r="A53" s="65" t="s">
        <v>119</v>
      </c>
      <c r="B53" s="69" t="s">
        <v>133</v>
      </c>
      <c r="C53" s="71" t="s">
        <v>134</v>
      </c>
      <c r="D53" s="68"/>
      <c r="E53" s="138" t="s">
        <v>428</v>
      </c>
      <c r="F53" s="138">
        <v>2.5987828364666132</v>
      </c>
      <c r="G53" s="138" t="s">
        <v>442</v>
      </c>
      <c r="H53" s="138" t="s">
        <v>428</v>
      </c>
      <c r="I53" s="138" t="s">
        <v>428</v>
      </c>
      <c r="J53" s="138" t="s">
        <v>428</v>
      </c>
      <c r="K53" s="138" t="s">
        <v>428</v>
      </c>
      <c r="L53" s="138" t="s">
        <v>428</v>
      </c>
      <c r="M53" s="138" t="s">
        <v>428</v>
      </c>
      <c r="N53" s="138" t="s">
        <v>428</v>
      </c>
      <c r="O53" s="138" t="s">
        <v>428</v>
      </c>
      <c r="P53" s="138" t="s">
        <v>428</v>
      </c>
      <c r="Q53" s="138" t="s">
        <v>428</v>
      </c>
      <c r="R53" s="138" t="s">
        <v>428</v>
      </c>
      <c r="S53" s="138" t="s">
        <v>428</v>
      </c>
      <c r="T53" s="138" t="s">
        <v>428</v>
      </c>
      <c r="U53" s="138" t="s">
        <v>428</v>
      </c>
      <c r="V53" s="138" t="s">
        <v>428</v>
      </c>
      <c r="W53" s="138" t="s">
        <v>428</v>
      </c>
      <c r="X53" s="138" t="s">
        <v>428</v>
      </c>
      <c r="Y53" s="138" t="s">
        <v>428</v>
      </c>
      <c r="Z53" s="138" t="s">
        <v>428</v>
      </c>
      <c r="AA53" s="138" t="s">
        <v>428</v>
      </c>
      <c r="AB53" s="138" t="s">
        <v>428</v>
      </c>
      <c r="AC53" s="138" t="s">
        <v>428</v>
      </c>
      <c r="AD53" s="138" t="s">
        <v>428</v>
      </c>
      <c r="AE53" s="55"/>
      <c r="AF53" s="147" t="s">
        <v>428</v>
      </c>
      <c r="AG53" s="147" t="s">
        <v>428</v>
      </c>
      <c r="AH53" s="147" t="s">
        <v>428</v>
      </c>
      <c r="AI53" s="147" t="s">
        <v>428</v>
      </c>
      <c r="AJ53" s="147" t="s">
        <v>428</v>
      </c>
      <c r="AK53" s="147">
        <v>1.1948269006351082</v>
      </c>
      <c r="AL53" s="45" t="s">
        <v>135</v>
      </c>
    </row>
    <row r="54" spans="1:38" s="2" customFormat="1" ht="37.5" customHeight="1" thickBot="1" x14ac:dyDescent="0.25">
      <c r="A54" s="65" t="s">
        <v>119</v>
      </c>
      <c r="B54" s="69" t="s">
        <v>136</v>
      </c>
      <c r="C54" s="71" t="s">
        <v>137</v>
      </c>
      <c r="D54" s="68"/>
      <c r="E54" s="138" t="s">
        <v>428</v>
      </c>
      <c r="F54" s="138">
        <v>0.34419364045836615</v>
      </c>
      <c r="G54" s="138" t="s">
        <v>442</v>
      </c>
      <c r="H54" s="138" t="s">
        <v>428</v>
      </c>
      <c r="I54" s="138" t="s">
        <v>428</v>
      </c>
      <c r="J54" s="138" t="s">
        <v>428</v>
      </c>
      <c r="K54" s="138" t="s">
        <v>428</v>
      </c>
      <c r="L54" s="138" t="s">
        <v>428</v>
      </c>
      <c r="M54" s="138" t="s">
        <v>428</v>
      </c>
      <c r="N54" s="138" t="s">
        <v>428</v>
      </c>
      <c r="O54" s="138" t="s">
        <v>428</v>
      </c>
      <c r="P54" s="138" t="s">
        <v>428</v>
      </c>
      <c r="Q54" s="138" t="s">
        <v>428</v>
      </c>
      <c r="R54" s="138" t="s">
        <v>428</v>
      </c>
      <c r="S54" s="138" t="s">
        <v>428</v>
      </c>
      <c r="T54" s="138" t="s">
        <v>428</v>
      </c>
      <c r="U54" s="138" t="s">
        <v>428</v>
      </c>
      <c r="V54" s="138" t="s">
        <v>428</v>
      </c>
      <c r="W54" s="138" t="s">
        <v>428</v>
      </c>
      <c r="X54" s="138" t="s">
        <v>428</v>
      </c>
      <c r="Y54" s="138" t="s">
        <v>428</v>
      </c>
      <c r="Z54" s="138" t="s">
        <v>428</v>
      </c>
      <c r="AA54" s="138" t="s">
        <v>428</v>
      </c>
      <c r="AB54" s="138" t="s">
        <v>428</v>
      </c>
      <c r="AC54" s="138" t="s">
        <v>428</v>
      </c>
      <c r="AD54" s="138" t="s">
        <v>428</v>
      </c>
      <c r="AE54" s="55"/>
      <c r="AF54" s="147" t="s">
        <v>428</v>
      </c>
      <c r="AG54" s="147" t="s">
        <v>428</v>
      </c>
      <c r="AH54" s="147" t="s">
        <v>428</v>
      </c>
      <c r="AI54" s="147" t="s">
        <v>428</v>
      </c>
      <c r="AJ54" s="147" t="s">
        <v>428</v>
      </c>
      <c r="AK54" s="147" t="s">
        <v>428</v>
      </c>
      <c r="AL54" s="45" t="s">
        <v>419</v>
      </c>
    </row>
    <row r="55" spans="1:38" s="2" customFormat="1" ht="26.25" customHeight="1" thickBot="1" x14ac:dyDescent="0.25">
      <c r="A55" s="65" t="s">
        <v>119</v>
      </c>
      <c r="B55" s="69" t="s">
        <v>138</v>
      </c>
      <c r="C55" s="71" t="s">
        <v>139</v>
      </c>
      <c r="D55" s="68"/>
      <c r="E55" s="138" t="s">
        <v>442</v>
      </c>
      <c r="F55" s="138" t="s">
        <v>442</v>
      </c>
      <c r="G55" s="138" t="s">
        <v>442</v>
      </c>
      <c r="H55" s="138" t="s">
        <v>442</v>
      </c>
      <c r="I55" s="138" t="s">
        <v>442</v>
      </c>
      <c r="J55" s="138" t="s">
        <v>442</v>
      </c>
      <c r="K55" s="138" t="s">
        <v>442</v>
      </c>
      <c r="L55" s="138" t="s">
        <v>442</v>
      </c>
      <c r="M55" s="138" t="s">
        <v>442</v>
      </c>
      <c r="N55" s="138" t="s">
        <v>442</v>
      </c>
      <c r="O55" s="138" t="s">
        <v>442</v>
      </c>
      <c r="P55" s="138" t="s">
        <v>442</v>
      </c>
      <c r="Q55" s="138" t="s">
        <v>442</v>
      </c>
      <c r="R55" s="138" t="s">
        <v>442</v>
      </c>
      <c r="S55" s="138" t="s">
        <v>442</v>
      </c>
      <c r="T55" s="138" t="s">
        <v>442</v>
      </c>
      <c r="U55" s="138" t="s">
        <v>442</v>
      </c>
      <c r="V55" s="138" t="s">
        <v>442</v>
      </c>
      <c r="W55" s="138" t="s">
        <v>442</v>
      </c>
      <c r="X55" s="138" t="s">
        <v>442</v>
      </c>
      <c r="Y55" s="138" t="s">
        <v>442</v>
      </c>
      <c r="Z55" s="138" t="s">
        <v>442</v>
      </c>
      <c r="AA55" s="138" t="s">
        <v>442</v>
      </c>
      <c r="AB55" s="138" t="s">
        <v>442</v>
      </c>
      <c r="AC55" s="138" t="s">
        <v>428</v>
      </c>
      <c r="AD55" s="138" t="s">
        <v>428</v>
      </c>
      <c r="AE55" s="55"/>
      <c r="AF55" s="147" t="s">
        <v>428</v>
      </c>
      <c r="AG55" s="147" t="s">
        <v>428</v>
      </c>
      <c r="AH55" s="147" t="s">
        <v>428</v>
      </c>
      <c r="AI55" s="147" t="s">
        <v>428</v>
      </c>
      <c r="AJ55" s="147" t="s">
        <v>428</v>
      </c>
      <c r="AK55" s="147" t="s">
        <v>428</v>
      </c>
      <c r="AL55" s="45" t="s">
        <v>140</v>
      </c>
    </row>
    <row r="56" spans="1:38" s="2" customFormat="1" ht="26.25" customHeight="1" thickBot="1" x14ac:dyDescent="0.25">
      <c r="A56" s="69" t="s">
        <v>119</v>
      </c>
      <c r="B56" s="69" t="s">
        <v>141</v>
      </c>
      <c r="C56" s="71" t="s">
        <v>401</v>
      </c>
      <c r="D56" s="68"/>
      <c r="E56" s="138" t="s">
        <v>430</v>
      </c>
      <c r="F56" s="138" t="s">
        <v>430</v>
      </c>
      <c r="G56" s="138" t="s">
        <v>430</v>
      </c>
      <c r="H56" s="138" t="s">
        <v>430</v>
      </c>
      <c r="I56" s="138" t="s">
        <v>430</v>
      </c>
      <c r="J56" s="138" t="s">
        <v>430</v>
      </c>
      <c r="K56" s="138" t="s">
        <v>430</v>
      </c>
      <c r="L56" s="138" t="s">
        <v>430</v>
      </c>
      <c r="M56" s="138" t="s">
        <v>430</v>
      </c>
      <c r="N56" s="138" t="s">
        <v>430</v>
      </c>
      <c r="O56" s="138" t="s">
        <v>430</v>
      </c>
      <c r="P56" s="138" t="s">
        <v>430</v>
      </c>
      <c r="Q56" s="138" t="s">
        <v>430</v>
      </c>
      <c r="R56" s="138" t="s">
        <v>430</v>
      </c>
      <c r="S56" s="138" t="s">
        <v>430</v>
      </c>
      <c r="T56" s="138" t="s">
        <v>430</v>
      </c>
      <c r="U56" s="138" t="s">
        <v>430</v>
      </c>
      <c r="V56" s="138" t="s">
        <v>430</v>
      </c>
      <c r="W56" s="138" t="s">
        <v>428</v>
      </c>
      <c r="X56" s="138" t="s">
        <v>428</v>
      </c>
      <c r="Y56" s="138" t="s">
        <v>428</v>
      </c>
      <c r="Z56" s="138" t="s">
        <v>428</v>
      </c>
      <c r="AA56" s="138" t="s">
        <v>428</v>
      </c>
      <c r="AB56" s="138" t="s">
        <v>428</v>
      </c>
      <c r="AC56" s="138" t="s">
        <v>428</v>
      </c>
      <c r="AD56" s="138" t="s">
        <v>428</v>
      </c>
      <c r="AE56" s="55"/>
      <c r="AF56" s="147" t="s">
        <v>428</v>
      </c>
      <c r="AG56" s="147" t="s">
        <v>428</v>
      </c>
      <c r="AH56" s="147" t="s">
        <v>428</v>
      </c>
      <c r="AI56" s="147" t="s">
        <v>428</v>
      </c>
      <c r="AJ56" s="147" t="s">
        <v>428</v>
      </c>
      <c r="AK56" s="147" t="s">
        <v>428</v>
      </c>
      <c r="AL56" s="45" t="s">
        <v>412</v>
      </c>
    </row>
    <row r="57" spans="1:38" s="2" customFormat="1" ht="26.25" customHeight="1" thickBot="1" x14ac:dyDescent="0.25">
      <c r="A57" s="65" t="s">
        <v>53</v>
      </c>
      <c r="B57" s="65" t="s">
        <v>143</v>
      </c>
      <c r="C57" s="66" t="s">
        <v>144</v>
      </c>
      <c r="D57" s="67"/>
      <c r="E57" s="138" t="s">
        <v>429</v>
      </c>
      <c r="F57" s="138" t="s">
        <v>429</v>
      </c>
      <c r="G57" s="138" t="s">
        <v>429</v>
      </c>
      <c r="H57" s="138" t="s">
        <v>428</v>
      </c>
      <c r="I57" s="138">
        <v>0.28457854360000001</v>
      </c>
      <c r="J57" s="138">
        <v>0.51224137847999995</v>
      </c>
      <c r="K57" s="138">
        <v>0.56915708720000002</v>
      </c>
      <c r="L57" s="138">
        <v>8.5373563079999982E-3</v>
      </c>
      <c r="M57" s="138" t="s">
        <v>429</v>
      </c>
      <c r="N57" s="138" t="s">
        <v>429</v>
      </c>
      <c r="O57" s="138" t="s">
        <v>429</v>
      </c>
      <c r="P57" s="138" t="s">
        <v>429</v>
      </c>
      <c r="Q57" s="138" t="s">
        <v>429</v>
      </c>
      <c r="R57" s="138" t="s">
        <v>429</v>
      </c>
      <c r="S57" s="138" t="s">
        <v>429</v>
      </c>
      <c r="T57" s="138" t="s">
        <v>429</v>
      </c>
      <c r="U57" s="138" t="s">
        <v>429</v>
      </c>
      <c r="V57" s="138" t="s">
        <v>429</v>
      </c>
      <c r="W57" s="138" t="s">
        <v>428</v>
      </c>
      <c r="X57" s="138" t="s">
        <v>428</v>
      </c>
      <c r="Y57" s="138" t="s">
        <v>428</v>
      </c>
      <c r="Z57" s="138" t="s">
        <v>428</v>
      </c>
      <c r="AA57" s="138" t="s">
        <v>428</v>
      </c>
      <c r="AB57" s="138" t="s">
        <v>428</v>
      </c>
      <c r="AC57" s="138" t="s">
        <v>428</v>
      </c>
      <c r="AD57" s="138" t="s">
        <v>428</v>
      </c>
      <c r="AE57" s="55"/>
      <c r="AF57" s="147" t="s">
        <v>428</v>
      </c>
      <c r="AG57" s="147" t="s">
        <v>428</v>
      </c>
      <c r="AH57" s="147" t="s">
        <v>428</v>
      </c>
      <c r="AI57" s="147" t="s">
        <v>428</v>
      </c>
      <c r="AJ57" s="147" t="s">
        <v>428</v>
      </c>
      <c r="AK57" s="147">
        <v>2189.0657199999996</v>
      </c>
      <c r="AL57" s="45" t="s">
        <v>145</v>
      </c>
    </row>
    <row r="58" spans="1:38" s="2" customFormat="1" ht="26.25" customHeight="1" thickBot="1" x14ac:dyDescent="0.25">
      <c r="A58" s="65" t="s">
        <v>53</v>
      </c>
      <c r="B58" s="65" t="s">
        <v>146</v>
      </c>
      <c r="C58" s="66" t="s">
        <v>147</v>
      </c>
      <c r="D58" s="67"/>
      <c r="E58" s="138" t="s">
        <v>429</v>
      </c>
      <c r="F58" s="138" t="s">
        <v>429</v>
      </c>
      <c r="G58" s="138" t="s">
        <v>429</v>
      </c>
      <c r="H58" s="138" t="s">
        <v>428</v>
      </c>
      <c r="I58" s="138">
        <v>8.4724382889219997E-3</v>
      </c>
      <c r="J58" s="138">
        <v>5.6482921926146665E-2</v>
      </c>
      <c r="K58" s="138">
        <v>0.11296584385229333</v>
      </c>
      <c r="L58" s="138">
        <v>3.8973216129041206E-5</v>
      </c>
      <c r="M58" s="138" t="s">
        <v>429</v>
      </c>
      <c r="N58" s="138" t="s">
        <v>428</v>
      </c>
      <c r="O58" s="138" t="s">
        <v>428</v>
      </c>
      <c r="P58" s="138" t="s">
        <v>428</v>
      </c>
      <c r="Q58" s="138" t="s">
        <v>428</v>
      </c>
      <c r="R58" s="138" t="s">
        <v>428</v>
      </c>
      <c r="S58" s="138" t="s">
        <v>428</v>
      </c>
      <c r="T58" s="138" t="s">
        <v>428</v>
      </c>
      <c r="U58" s="138" t="s">
        <v>428</v>
      </c>
      <c r="V58" s="138" t="s">
        <v>428</v>
      </c>
      <c r="W58" s="138" t="s">
        <v>429</v>
      </c>
      <c r="X58" s="138" t="s">
        <v>428</v>
      </c>
      <c r="Y58" s="138" t="s">
        <v>428</v>
      </c>
      <c r="Z58" s="138" t="s">
        <v>428</v>
      </c>
      <c r="AA58" s="138" t="s">
        <v>428</v>
      </c>
      <c r="AB58" s="138" t="s">
        <v>428</v>
      </c>
      <c r="AC58" s="138" t="s">
        <v>428</v>
      </c>
      <c r="AD58" s="138" t="s">
        <v>429</v>
      </c>
      <c r="AE58" s="55"/>
      <c r="AF58" s="147" t="s">
        <v>428</v>
      </c>
      <c r="AG58" s="147" t="s">
        <v>428</v>
      </c>
      <c r="AH58" s="147" t="s">
        <v>428</v>
      </c>
      <c r="AI58" s="147" t="s">
        <v>428</v>
      </c>
      <c r="AJ58" s="147" t="s">
        <v>428</v>
      </c>
      <c r="AK58" s="147">
        <v>282.41460963073331</v>
      </c>
      <c r="AL58" s="45" t="s">
        <v>148</v>
      </c>
    </row>
    <row r="59" spans="1:38" s="2" customFormat="1" ht="26.25" customHeight="1" thickBot="1" x14ac:dyDescent="0.25">
      <c r="A59" s="65" t="s">
        <v>53</v>
      </c>
      <c r="B59" s="73" t="s">
        <v>149</v>
      </c>
      <c r="C59" s="66" t="s">
        <v>402</v>
      </c>
      <c r="D59" s="67"/>
      <c r="E59" s="138" t="s">
        <v>430</v>
      </c>
      <c r="F59" s="138" t="s">
        <v>430</v>
      </c>
      <c r="G59" s="138" t="s">
        <v>430</v>
      </c>
      <c r="H59" s="138" t="s">
        <v>428</v>
      </c>
      <c r="I59" s="138" t="s">
        <v>430</v>
      </c>
      <c r="J59" s="138" t="s">
        <v>430</v>
      </c>
      <c r="K59" s="138" t="s">
        <v>430</v>
      </c>
      <c r="L59" s="138" t="s">
        <v>430</v>
      </c>
      <c r="M59" s="138" t="s">
        <v>430</v>
      </c>
      <c r="N59" s="138" t="s">
        <v>430</v>
      </c>
      <c r="O59" s="138" t="s">
        <v>430</v>
      </c>
      <c r="P59" s="138" t="s">
        <v>430</v>
      </c>
      <c r="Q59" s="138" t="s">
        <v>430</v>
      </c>
      <c r="R59" s="138" t="s">
        <v>430</v>
      </c>
      <c r="S59" s="138" t="s">
        <v>430</v>
      </c>
      <c r="T59" s="138" t="s">
        <v>430</v>
      </c>
      <c r="U59" s="138" t="s">
        <v>430</v>
      </c>
      <c r="V59" s="138" t="s">
        <v>430</v>
      </c>
      <c r="W59" s="138" t="s">
        <v>430</v>
      </c>
      <c r="X59" s="138" t="s">
        <v>430</v>
      </c>
      <c r="Y59" s="138" t="s">
        <v>430</v>
      </c>
      <c r="Z59" s="138" t="s">
        <v>430</v>
      </c>
      <c r="AA59" s="138" t="s">
        <v>430</v>
      </c>
      <c r="AB59" s="138" t="s">
        <v>430</v>
      </c>
      <c r="AC59" s="138" t="s">
        <v>430</v>
      </c>
      <c r="AD59" s="138" t="s">
        <v>428</v>
      </c>
      <c r="AE59" s="55"/>
      <c r="AF59" s="147" t="s">
        <v>428</v>
      </c>
      <c r="AG59" s="147" t="s">
        <v>428</v>
      </c>
      <c r="AH59" s="147" t="s">
        <v>428</v>
      </c>
      <c r="AI59" s="147" t="s">
        <v>428</v>
      </c>
      <c r="AJ59" s="147" t="s">
        <v>428</v>
      </c>
      <c r="AK59" s="147" t="s">
        <v>430</v>
      </c>
      <c r="AL59" s="45" t="s">
        <v>420</v>
      </c>
    </row>
    <row r="60" spans="1:38" s="2" customFormat="1" ht="26.25" customHeight="1" thickBot="1" x14ac:dyDescent="0.25">
      <c r="A60" s="65" t="s">
        <v>53</v>
      </c>
      <c r="B60" s="73" t="s">
        <v>150</v>
      </c>
      <c r="C60" s="66" t="s">
        <v>151</v>
      </c>
      <c r="D60" s="112"/>
      <c r="E60" s="138" t="s">
        <v>428</v>
      </c>
      <c r="F60" s="138" t="s">
        <v>428</v>
      </c>
      <c r="G60" s="138" t="s">
        <v>428</v>
      </c>
      <c r="H60" s="138" t="s">
        <v>428</v>
      </c>
      <c r="I60" s="138">
        <v>0.16102778029411766</v>
      </c>
      <c r="J60" s="138">
        <v>1.3234778029411767</v>
      </c>
      <c r="K60" s="138">
        <v>4.0658667180000005</v>
      </c>
      <c r="L60" s="138" t="s">
        <v>442</v>
      </c>
      <c r="M60" s="138" t="s">
        <v>428</v>
      </c>
      <c r="N60" s="138" t="s">
        <v>428</v>
      </c>
      <c r="O60" s="138" t="s">
        <v>428</v>
      </c>
      <c r="P60" s="138" t="s">
        <v>428</v>
      </c>
      <c r="Q60" s="138" t="s">
        <v>428</v>
      </c>
      <c r="R60" s="138" t="s">
        <v>428</v>
      </c>
      <c r="S60" s="138" t="s">
        <v>428</v>
      </c>
      <c r="T60" s="138" t="s">
        <v>428</v>
      </c>
      <c r="U60" s="138" t="s">
        <v>428</v>
      </c>
      <c r="V60" s="138" t="s">
        <v>428</v>
      </c>
      <c r="W60" s="138" t="s">
        <v>428</v>
      </c>
      <c r="X60" s="138" t="s">
        <v>428</v>
      </c>
      <c r="Y60" s="138" t="s">
        <v>428</v>
      </c>
      <c r="Z60" s="138" t="s">
        <v>428</v>
      </c>
      <c r="AA60" s="138" t="s">
        <v>428</v>
      </c>
      <c r="AB60" s="138" t="s">
        <v>428</v>
      </c>
      <c r="AC60" s="138" t="s">
        <v>428</v>
      </c>
      <c r="AD60" s="138" t="s">
        <v>428</v>
      </c>
      <c r="AE60" s="55"/>
      <c r="AF60" s="147" t="s">
        <v>428</v>
      </c>
      <c r="AG60" s="147" t="s">
        <v>428</v>
      </c>
      <c r="AH60" s="147" t="s">
        <v>428</v>
      </c>
      <c r="AI60" s="147" t="s">
        <v>428</v>
      </c>
      <c r="AJ60" s="147" t="s">
        <v>428</v>
      </c>
      <c r="AK60" s="147">
        <v>62.086543058823523</v>
      </c>
      <c r="AL60" s="45" t="s">
        <v>421</v>
      </c>
    </row>
    <row r="61" spans="1:38" s="2" customFormat="1" ht="26.25" customHeight="1" thickBot="1" x14ac:dyDescent="0.25">
      <c r="A61" s="65" t="s">
        <v>53</v>
      </c>
      <c r="B61" s="73" t="s">
        <v>152</v>
      </c>
      <c r="C61" s="66" t="s">
        <v>153</v>
      </c>
      <c r="D61" s="67"/>
      <c r="E61" s="138" t="s">
        <v>428</v>
      </c>
      <c r="F61" s="138" t="s">
        <v>428</v>
      </c>
      <c r="G61" s="138" t="s">
        <v>428</v>
      </c>
      <c r="H61" s="138" t="s">
        <v>428</v>
      </c>
      <c r="I61" s="138">
        <v>2.245153063744082E-2</v>
      </c>
      <c r="J61" s="138">
        <v>0.2245153063744082</v>
      </c>
      <c r="K61" s="138">
        <v>0.74662665198605338</v>
      </c>
      <c r="L61" s="138" t="s">
        <v>442</v>
      </c>
      <c r="M61" s="138" t="s">
        <v>428</v>
      </c>
      <c r="N61" s="138" t="s">
        <v>428</v>
      </c>
      <c r="O61" s="138" t="s">
        <v>428</v>
      </c>
      <c r="P61" s="138" t="s">
        <v>428</v>
      </c>
      <c r="Q61" s="138" t="s">
        <v>428</v>
      </c>
      <c r="R61" s="138" t="s">
        <v>428</v>
      </c>
      <c r="S61" s="138" t="s">
        <v>428</v>
      </c>
      <c r="T61" s="138" t="s">
        <v>428</v>
      </c>
      <c r="U61" s="138" t="s">
        <v>428</v>
      </c>
      <c r="V61" s="138" t="s">
        <v>428</v>
      </c>
      <c r="W61" s="138" t="s">
        <v>428</v>
      </c>
      <c r="X61" s="138" t="s">
        <v>428</v>
      </c>
      <c r="Y61" s="138" t="s">
        <v>428</v>
      </c>
      <c r="Z61" s="138" t="s">
        <v>428</v>
      </c>
      <c r="AA61" s="138" t="s">
        <v>428</v>
      </c>
      <c r="AB61" s="138" t="s">
        <v>428</v>
      </c>
      <c r="AC61" s="138" t="s">
        <v>428</v>
      </c>
      <c r="AD61" s="138" t="s">
        <v>428</v>
      </c>
      <c r="AE61" s="55"/>
      <c r="AF61" s="147" t="s">
        <v>428</v>
      </c>
      <c r="AG61" s="147" t="s">
        <v>428</v>
      </c>
      <c r="AH61" s="147" t="s">
        <v>428</v>
      </c>
      <c r="AI61" s="147" t="s">
        <v>428</v>
      </c>
      <c r="AJ61" s="147" t="s">
        <v>428</v>
      </c>
      <c r="AK61" s="147">
        <v>1817346.4963353116</v>
      </c>
      <c r="AL61" s="45" t="s">
        <v>422</v>
      </c>
    </row>
    <row r="62" spans="1:38" s="2" customFormat="1" ht="26.25" customHeight="1" thickBot="1" x14ac:dyDescent="0.25">
      <c r="A62" s="65" t="s">
        <v>53</v>
      </c>
      <c r="B62" s="73" t="s">
        <v>154</v>
      </c>
      <c r="C62" s="66" t="s">
        <v>155</v>
      </c>
      <c r="D62" s="67"/>
      <c r="E62" s="138" t="s">
        <v>428</v>
      </c>
      <c r="F62" s="138" t="s">
        <v>428</v>
      </c>
      <c r="G62" s="138" t="s">
        <v>428</v>
      </c>
      <c r="H62" s="138" t="s">
        <v>428</v>
      </c>
      <c r="I62" s="138">
        <v>2.0771306435294119E-8</v>
      </c>
      <c r="J62" s="138">
        <v>2.0771306435294121E-7</v>
      </c>
      <c r="K62" s="138">
        <v>4.1542612870588242E-7</v>
      </c>
      <c r="L62" s="138" t="s">
        <v>442</v>
      </c>
      <c r="M62" s="138" t="s">
        <v>428</v>
      </c>
      <c r="N62" s="138" t="s">
        <v>428</v>
      </c>
      <c r="O62" s="138" t="s">
        <v>428</v>
      </c>
      <c r="P62" s="138" t="s">
        <v>428</v>
      </c>
      <c r="Q62" s="138" t="s">
        <v>428</v>
      </c>
      <c r="R62" s="138" t="s">
        <v>428</v>
      </c>
      <c r="S62" s="138" t="s">
        <v>428</v>
      </c>
      <c r="T62" s="138" t="s">
        <v>428</v>
      </c>
      <c r="U62" s="138" t="s">
        <v>428</v>
      </c>
      <c r="V62" s="138" t="s">
        <v>428</v>
      </c>
      <c r="W62" s="138" t="s">
        <v>428</v>
      </c>
      <c r="X62" s="138" t="s">
        <v>428</v>
      </c>
      <c r="Y62" s="138" t="s">
        <v>428</v>
      </c>
      <c r="Z62" s="138" t="s">
        <v>428</v>
      </c>
      <c r="AA62" s="138" t="s">
        <v>428</v>
      </c>
      <c r="AB62" s="138" t="s">
        <v>428</v>
      </c>
      <c r="AC62" s="138" t="s">
        <v>428</v>
      </c>
      <c r="AD62" s="138" t="s">
        <v>428</v>
      </c>
      <c r="AE62" s="55"/>
      <c r="AF62" s="147" t="s">
        <v>428</v>
      </c>
      <c r="AG62" s="147" t="s">
        <v>428</v>
      </c>
      <c r="AH62" s="147" t="s">
        <v>428</v>
      </c>
      <c r="AI62" s="147" t="s">
        <v>428</v>
      </c>
      <c r="AJ62" s="147" t="s">
        <v>428</v>
      </c>
      <c r="AK62" s="147">
        <v>34.618844058823534</v>
      </c>
      <c r="AL62" s="45" t="s">
        <v>423</v>
      </c>
    </row>
    <row r="63" spans="1:38" s="2" customFormat="1" ht="26.25" customHeight="1" thickBot="1" x14ac:dyDescent="0.25">
      <c r="A63" s="65" t="s">
        <v>53</v>
      </c>
      <c r="B63" s="73" t="s">
        <v>156</v>
      </c>
      <c r="C63" s="71" t="s">
        <v>157</v>
      </c>
      <c r="D63" s="74"/>
      <c r="E63" s="138" t="s">
        <v>428</v>
      </c>
      <c r="F63" s="138" t="s">
        <v>428</v>
      </c>
      <c r="G63" s="138" t="s">
        <v>428</v>
      </c>
      <c r="H63" s="138" t="s">
        <v>428</v>
      </c>
      <c r="I63" s="138" t="s">
        <v>430</v>
      </c>
      <c r="J63" s="138" t="s">
        <v>430</v>
      </c>
      <c r="K63" s="138" t="s">
        <v>430</v>
      </c>
      <c r="L63" s="138" t="s">
        <v>430</v>
      </c>
      <c r="M63" s="138" t="s">
        <v>428</v>
      </c>
      <c r="N63" s="138" t="s">
        <v>428</v>
      </c>
      <c r="O63" s="138" t="s">
        <v>428</v>
      </c>
      <c r="P63" s="138" t="s">
        <v>428</v>
      </c>
      <c r="Q63" s="138" t="s">
        <v>428</v>
      </c>
      <c r="R63" s="138" t="s">
        <v>428</v>
      </c>
      <c r="S63" s="138" t="s">
        <v>428</v>
      </c>
      <c r="T63" s="138" t="s">
        <v>428</v>
      </c>
      <c r="U63" s="138" t="s">
        <v>428</v>
      </c>
      <c r="V63" s="138" t="s">
        <v>428</v>
      </c>
      <c r="W63" s="138">
        <v>1.33827068E-2</v>
      </c>
      <c r="X63" s="138">
        <v>1.0499399999999999E-2</v>
      </c>
      <c r="Y63" s="138" t="s">
        <v>428</v>
      </c>
      <c r="Z63" s="138">
        <v>1.7461E-3</v>
      </c>
      <c r="AA63" s="138" t="s">
        <v>428</v>
      </c>
      <c r="AB63" s="138">
        <v>1.2245499999999999E-2</v>
      </c>
      <c r="AC63" s="138" t="s">
        <v>428</v>
      </c>
      <c r="AD63" s="138" t="s">
        <v>428</v>
      </c>
      <c r="AE63" s="55"/>
      <c r="AF63" s="147" t="s">
        <v>428</v>
      </c>
      <c r="AG63" s="147" t="s">
        <v>428</v>
      </c>
      <c r="AH63" s="147" t="s">
        <v>428</v>
      </c>
      <c r="AI63" s="147" t="s">
        <v>428</v>
      </c>
      <c r="AJ63" s="147" t="s">
        <v>428</v>
      </c>
      <c r="AK63" s="147" t="s">
        <v>430</v>
      </c>
      <c r="AL63" s="45" t="s">
        <v>412</v>
      </c>
    </row>
    <row r="64" spans="1:38" s="2" customFormat="1" ht="26.25" customHeight="1" thickBot="1" x14ac:dyDescent="0.25">
      <c r="A64" s="65" t="s">
        <v>53</v>
      </c>
      <c r="B64" s="73" t="s">
        <v>158</v>
      </c>
      <c r="C64" s="66" t="s">
        <v>159</v>
      </c>
      <c r="D64" s="67"/>
      <c r="E64" s="138" t="s">
        <v>430</v>
      </c>
      <c r="F64" s="138" t="s">
        <v>430</v>
      </c>
      <c r="G64" s="138" t="s">
        <v>430</v>
      </c>
      <c r="H64" s="138" t="s">
        <v>430</v>
      </c>
      <c r="I64" s="138" t="s">
        <v>430</v>
      </c>
      <c r="J64" s="138" t="s">
        <v>430</v>
      </c>
      <c r="K64" s="138" t="s">
        <v>430</v>
      </c>
      <c r="L64" s="138" t="s">
        <v>430</v>
      </c>
      <c r="M64" s="138" t="s">
        <v>430</v>
      </c>
      <c r="N64" s="138" t="s">
        <v>428</v>
      </c>
      <c r="O64" s="138" t="s">
        <v>428</v>
      </c>
      <c r="P64" s="138" t="s">
        <v>428</v>
      </c>
      <c r="Q64" s="138" t="s">
        <v>428</v>
      </c>
      <c r="R64" s="138" t="s">
        <v>428</v>
      </c>
      <c r="S64" s="138" t="s">
        <v>428</v>
      </c>
      <c r="T64" s="138" t="s">
        <v>428</v>
      </c>
      <c r="U64" s="138" t="s">
        <v>428</v>
      </c>
      <c r="V64" s="138" t="s">
        <v>428</v>
      </c>
      <c r="W64" s="138" t="s">
        <v>430</v>
      </c>
      <c r="X64" s="138" t="s">
        <v>430</v>
      </c>
      <c r="Y64" s="138" t="s">
        <v>430</v>
      </c>
      <c r="Z64" s="138" t="s">
        <v>430</v>
      </c>
      <c r="AA64" s="138" t="s">
        <v>430</v>
      </c>
      <c r="AB64" s="138" t="s">
        <v>430</v>
      </c>
      <c r="AC64" s="138" t="s">
        <v>430</v>
      </c>
      <c r="AD64" s="138" t="s">
        <v>430</v>
      </c>
      <c r="AE64" s="55"/>
      <c r="AF64" s="147" t="s">
        <v>428</v>
      </c>
      <c r="AG64" s="147" t="s">
        <v>428</v>
      </c>
      <c r="AH64" s="147" t="s">
        <v>428</v>
      </c>
      <c r="AI64" s="147" t="s">
        <v>428</v>
      </c>
      <c r="AJ64" s="147" t="s">
        <v>428</v>
      </c>
      <c r="AK64" s="147" t="s">
        <v>428</v>
      </c>
      <c r="AL64" s="45" t="s">
        <v>160</v>
      </c>
    </row>
    <row r="65" spans="1:38" s="2" customFormat="1" ht="26.25" customHeight="1" thickBot="1" x14ac:dyDescent="0.25">
      <c r="A65" s="65" t="s">
        <v>53</v>
      </c>
      <c r="B65" s="69" t="s">
        <v>161</v>
      </c>
      <c r="C65" s="66" t="s">
        <v>162</v>
      </c>
      <c r="D65" s="67"/>
      <c r="E65" s="138" t="s">
        <v>430</v>
      </c>
      <c r="F65" s="138" t="s">
        <v>430</v>
      </c>
      <c r="G65" s="138" t="s">
        <v>430</v>
      </c>
      <c r="H65" s="138" t="s">
        <v>430</v>
      </c>
      <c r="I65" s="138" t="s">
        <v>430</v>
      </c>
      <c r="J65" s="138" t="s">
        <v>430</v>
      </c>
      <c r="K65" s="138" t="s">
        <v>430</v>
      </c>
      <c r="L65" s="138" t="s">
        <v>430</v>
      </c>
      <c r="M65" s="138" t="s">
        <v>430</v>
      </c>
      <c r="N65" s="138" t="s">
        <v>430</v>
      </c>
      <c r="O65" s="138" t="s">
        <v>430</v>
      </c>
      <c r="P65" s="138" t="s">
        <v>430</v>
      </c>
      <c r="Q65" s="138" t="s">
        <v>430</v>
      </c>
      <c r="R65" s="138" t="s">
        <v>430</v>
      </c>
      <c r="S65" s="138" t="s">
        <v>430</v>
      </c>
      <c r="T65" s="138" t="s">
        <v>430</v>
      </c>
      <c r="U65" s="138" t="s">
        <v>430</v>
      </c>
      <c r="V65" s="138" t="s">
        <v>430</v>
      </c>
      <c r="W65" s="138" t="s">
        <v>430</v>
      </c>
      <c r="X65" s="138" t="s">
        <v>430</v>
      </c>
      <c r="Y65" s="138" t="s">
        <v>430</v>
      </c>
      <c r="Z65" s="138" t="s">
        <v>430</v>
      </c>
      <c r="AA65" s="138" t="s">
        <v>430</v>
      </c>
      <c r="AB65" s="138" t="s">
        <v>430</v>
      </c>
      <c r="AC65" s="138" t="s">
        <v>430</v>
      </c>
      <c r="AD65" s="138" t="s">
        <v>430</v>
      </c>
      <c r="AE65" s="55"/>
      <c r="AF65" s="147" t="s">
        <v>428</v>
      </c>
      <c r="AG65" s="147" t="s">
        <v>428</v>
      </c>
      <c r="AH65" s="147" t="s">
        <v>428</v>
      </c>
      <c r="AI65" s="147" t="s">
        <v>428</v>
      </c>
      <c r="AJ65" s="147" t="s">
        <v>428</v>
      </c>
      <c r="AK65" s="147" t="s">
        <v>430</v>
      </c>
      <c r="AL65" s="45" t="s">
        <v>163</v>
      </c>
    </row>
    <row r="66" spans="1:38" s="2" customFormat="1" ht="26.25" customHeight="1" thickBot="1" x14ac:dyDescent="0.25">
      <c r="A66" s="65" t="s">
        <v>53</v>
      </c>
      <c r="B66" s="69" t="s">
        <v>164</v>
      </c>
      <c r="C66" s="66" t="s">
        <v>165</v>
      </c>
      <c r="D66" s="67"/>
      <c r="E66" s="138" t="s">
        <v>430</v>
      </c>
      <c r="F66" s="138" t="s">
        <v>428</v>
      </c>
      <c r="G66" s="138" t="s">
        <v>430</v>
      </c>
      <c r="H66" s="138" t="s">
        <v>428</v>
      </c>
      <c r="I66" s="138" t="s">
        <v>430</v>
      </c>
      <c r="J66" s="138" t="s">
        <v>430</v>
      </c>
      <c r="K66" s="138" t="s">
        <v>430</v>
      </c>
      <c r="L66" s="138" t="s">
        <v>430</v>
      </c>
      <c r="M66" s="138" t="s">
        <v>430</v>
      </c>
      <c r="N66" s="138" t="s">
        <v>428</v>
      </c>
      <c r="O66" s="138" t="s">
        <v>428</v>
      </c>
      <c r="P66" s="138" t="s">
        <v>428</v>
      </c>
      <c r="Q66" s="138" t="s">
        <v>428</v>
      </c>
      <c r="R66" s="138" t="s">
        <v>428</v>
      </c>
      <c r="S66" s="138" t="s">
        <v>428</v>
      </c>
      <c r="T66" s="138" t="s">
        <v>428</v>
      </c>
      <c r="U66" s="138" t="s">
        <v>428</v>
      </c>
      <c r="V66" s="138" t="s">
        <v>428</v>
      </c>
      <c r="W66" s="138" t="s">
        <v>430</v>
      </c>
      <c r="X66" s="138" t="s">
        <v>430</v>
      </c>
      <c r="Y66" s="138" t="s">
        <v>430</v>
      </c>
      <c r="Z66" s="138" t="s">
        <v>430</v>
      </c>
      <c r="AA66" s="138" t="s">
        <v>430</v>
      </c>
      <c r="AB66" s="138" t="s">
        <v>430</v>
      </c>
      <c r="AC66" s="138" t="s">
        <v>430</v>
      </c>
      <c r="AD66" s="138" t="s">
        <v>430</v>
      </c>
      <c r="AE66" s="55"/>
      <c r="AF66" s="147" t="s">
        <v>428</v>
      </c>
      <c r="AG66" s="147" t="s">
        <v>428</v>
      </c>
      <c r="AH66" s="147" t="s">
        <v>428</v>
      </c>
      <c r="AI66" s="147" t="s">
        <v>428</v>
      </c>
      <c r="AJ66" s="147" t="s">
        <v>428</v>
      </c>
      <c r="AK66" s="147" t="s">
        <v>430</v>
      </c>
      <c r="AL66" s="45" t="s">
        <v>166</v>
      </c>
    </row>
    <row r="67" spans="1:38" s="2" customFormat="1" ht="26.25" customHeight="1" thickBot="1" x14ac:dyDescent="0.25">
      <c r="A67" s="65" t="s">
        <v>53</v>
      </c>
      <c r="B67" s="69" t="s">
        <v>167</v>
      </c>
      <c r="C67" s="66" t="s">
        <v>168</v>
      </c>
      <c r="D67" s="67"/>
      <c r="E67" s="138" t="s">
        <v>430</v>
      </c>
      <c r="F67" s="138" t="s">
        <v>430</v>
      </c>
      <c r="G67" s="138" t="s">
        <v>430</v>
      </c>
      <c r="H67" s="138" t="s">
        <v>428</v>
      </c>
      <c r="I67" s="138" t="s">
        <v>430</v>
      </c>
      <c r="J67" s="138" t="s">
        <v>430</v>
      </c>
      <c r="K67" s="138" t="s">
        <v>430</v>
      </c>
      <c r="L67" s="138" t="s">
        <v>430</v>
      </c>
      <c r="M67" s="138" t="s">
        <v>430</v>
      </c>
      <c r="N67" s="138" t="s">
        <v>430</v>
      </c>
      <c r="O67" s="138" t="s">
        <v>430</v>
      </c>
      <c r="P67" s="138" t="s">
        <v>430</v>
      </c>
      <c r="Q67" s="138" t="s">
        <v>430</v>
      </c>
      <c r="R67" s="138" t="s">
        <v>430</v>
      </c>
      <c r="S67" s="138" t="s">
        <v>430</v>
      </c>
      <c r="T67" s="138" t="s">
        <v>430</v>
      </c>
      <c r="U67" s="138" t="s">
        <v>430</v>
      </c>
      <c r="V67" s="138" t="s">
        <v>430</v>
      </c>
      <c r="W67" s="138" t="s">
        <v>430</v>
      </c>
      <c r="X67" s="138" t="s">
        <v>430</v>
      </c>
      <c r="Y67" s="138" t="s">
        <v>430</v>
      </c>
      <c r="Z67" s="138" t="s">
        <v>430</v>
      </c>
      <c r="AA67" s="138" t="s">
        <v>430</v>
      </c>
      <c r="AB67" s="138" t="s">
        <v>430</v>
      </c>
      <c r="AC67" s="138" t="s">
        <v>430</v>
      </c>
      <c r="AD67" s="138" t="s">
        <v>430</v>
      </c>
      <c r="AE67" s="55"/>
      <c r="AF67" s="147" t="s">
        <v>428</v>
      </c>
      <c r="AG67" s="147" t="s">
        <v>428</v>
      </c>
      <c r="AH67" s="147" t="s">
        <v>428</v>
      </c>
      <c r="AI67" s="147" t="s">
        <v>428</v>
      </c>
      <c r="AJ67" s="147" t="s">
        <v>428</v>
      </c>
      <c r="AK67" s="147" t="s">
        <v>430</v>
      </c>
      <c r="AL67" s="45" t="s">
        <v>169</v>
      </c>
    </row>
    <row r="68" spans="1:38" s="2" customFormat="1" ht="26.25" customHeight="1" thickBot="1" x14ac:dyDescent="0.25">
      <c r="A68" s="65" t="s">
        <v>53</v>
      </c>
      <c r="B68" s="69" t="s">
        <v>170</v>
      </c>
      <c r="C68" s="66" t="s">
        <v>171</v>
      </c>
      <c r="D68" s="67"/>
      <c r="E68" s="138" t="s">
        <v>430</v>
      </c>
      <c r="F68" s="138" t="s">
        <v>430</v>
      </c>
      <c r="G68" s="138" t="s">
        <v>430</v>
      </c>
      <c r="H68" s="138" t="s">
        <v>428</v>
      </c>
      <c r="I68" s="138" t="s">
        <v>430</v>
      </c>
      <c r="J68" s="138" t="s">
        <v>430</v>
      </c>
      <c r="K68" s="138" t="s">
        <v>430</v>
      </c>
      <c r="L68" s="138" t="s">
        <v>430</v>
      </c>
      <c r="M68" s="138" t="s">
        <v>430</v>
      </c>
      <c r="N68" s="138" t="s">
        <v>430</v>
      </c>
      <c r="O68" s="138" t="s">
        <v>430</v>
      </c>
      <c r="P68" s="138" t="s">
        <v>430</v>
      </c>
      <c r="Q68" s="138" t="s">
        <v>430</v>
      </c>
      <c r="R68" s="138" t="s">
        <v>430</v>
      </c>
      <c r="S68" s="138" t="s">
        <v>430</v>
      </c>
      <c r="T68" s="138" t="s">
        <v>430</v>
      </c>
      <c r="U68" s="138" t="s">
        <v>430</v>
      </c>
      <c r="V68" s="138" t="s">
        <v>430</v>
      </c>
      <c r="W68" s="138" t="s">
        <v>430</v>
      </c>
      <c r="X68" s="138" t="s">
        <v>430</v>
      </c>
      <c r="Y68" s="138" t="s">
        <v>430</v>
      </c>
      <c r="Z68" s="138" t="s">
        <v>430</v>
      </c>
      <c r="AA68" s="138" t="s">
        <v>430</v>
      </c>
      <c r="AB68" s="138" t="s">
        <v>430</v>
      </c>
      <c r="AC68" s="138" t="s">
        <v>430</v>
      </c>
      <c r="AD68" s="138" t="s">
        <v>430</v>
      </c>
      <c r="AE68" s="55"/>
      <c r="AF68" s="147" t="s">
        <v>428</v>
      </c>
      <c r="AG68" s="147" t="s">
        <v>428</v>
      </c>
      <c r="AH68" s="147" t="s">
        <v>428</v>
      </c>
      <c r="AI68" s="147" t="s">
        <v>428</v>
      </c>
      <c r="AJ68" s="147" t="s">
        <v>428</v>
      </c>
      <c r="AK68" s="147" t="s">
        <v>430</v>
      </c>
      <c r="AL68" s="45" t="s">
        <v>172</v>
      </c>
    </row>
    <row r="69" spans="1:38" s="2" customFormat="1" ht="26.25" customHeight="1" thickBot="1" x14ac:dyDescent="0.25">
      <c r="A69" s="65" t="s">
        <v>53</v>
      </c>
      <c r="B69" s="65" t="s">
        <v>173</v>
      </c>
      <c r="C69" s="66" t="s">
        <v>174</v>
      </c>
      <c r="D69" s="72"/>
      <c r="E69" s="138" t="s">
        <v>430</v>
      </c>
      <c r="F69" s="138" t="s">
        <v>430</v>
      </c>
      <c r="G69" s="138" t="s">
        <v>430</v>
      </c>
      <c r="H69" s="138" t="s">
        <v>430</v>
      </c>
      <c r="I69" s="138" t="s">
        <v>430</v>
      </c>
      <c r="J69" s="138" t="s">
        <v>430</v>
      </c>
      <c r="K69" s="138" t="s">
        <v>430</v>
      </c>
      <c r="L69" s="138" t="s">
        <v>430</v>
      </c>
      <c r="M69" s="138" t="s">
        <v>430</v>
      </c>
      <c r="N69" s="138" t="s">
        <v>430</v>
      </c>
      <c r="O69" s="138" t="s">
        <v>430</v>
      </c>
      <c r="P69" s="138" t="s">
        <v>430</v>
      </c>
      <c r="Q69" s="138" t="s">
        <v>430</v>
      </c>
      <c r="R69" s="138" t="s">
        <v>430</v>
      </c>
      <c r="S69" s="138" t="s">
        <v>430</v>
      </c>
      <c r="T69" s="138" t="s">
        <v>430</v>
      </c>
      <c r="U69" s="138" t="s">
        <v>430</v>
      </c>
      <c r="V69" s="138" t="s">
        <v>430</v>
      </c>
      <c r="W69" s="138" t="s">
        <v>430</v>
      </c>
      <c r="X69" s="138" t="s">
        <v>430</v>
      </c>
      <c r="Y69" s="138" t="s">
        <v>430</v>
      </c>
      <c r="Z69" s="138" t="s">
        <v>430</v>
      </c>
      <c r="AA69" s="138" t="s">
        <v>430</v>
      </c>
      <c r="AB69" s="138" t="s">
        <v>430</v>
      </c>
      <c r="AC69" s="138" t="s">
        <v>430</v>
      </c>
      <c r="AD69" s="138" t="s">
        <v>430</v>
      </c>
      <c r="AE69" s="55"/>
      <c r="AF69" s="147" t="s">
        <v>428</v>
      </c>
      <c r="AG69" s="147" t="s">
        <v>428</v>
      </c>
      <c r="AH69" s="147" t="s">
        <v>428</v>
      </c>
      <c r="AI69" s="147" t="s">
        <v>428</v>
      </c>
      <c r="AJ69" s="147" t="s">
        <v>428</v>
      </c>
      <c r="AK69" s="149">
        <v>0.21084999999999998</v>
      </c>
      <c r="AL69" s="45" t="s">
        <v>175</v>
      </c>
    </row>
    <row r="70" spans="1:38" s="2" customFormat="1" ht="26.25" customHeight="1" thickBot="1" x14ac:dyDescent="0.25">
      <c r="A70" s="65" t="s">
        <v>53</v>
      </c>
      <c r="B70" s="65" t="s">
        <v>176</v>
      </c>
      <c r="C70" s="66" t="s">
        <v>385</v>
      </c>
      <c r="D70" s="72"/>
      <c r="E70" s="138" t="s">
        <v>430</v>
      </c>
      <c r="F70" s="138" t="s">
        <v>430</v>
      </c>
      <c r="G70" s="138" t="s">
        <v>430</v>
      </c>
      <c r="H70" s="138" t="s">
        <v>430</v>
      </c>
      <c r="I70" s="138" t="s">
        <v>430</v>
      </c>
      <c r="J70" s="138" t="s">
        <v>430</v>
      </c>
      <c r="K70" s="138" t="s">
        <v>430</v>
      </c>
      <c r="L70" s="138" t="s">
        <v>430</v>
      </c>
      <c r="M70" s="138" t="s">
        <v>430</v>
      </c>
      <c r="N70" s="138" t="s">
        <v>430</v>
      </c>
      <c r="O70" s="138" t="s">
        <v>430</v>
      </c>
      <c r="P70" s="138" t="s">
        <v>430</v>
      </c>
      <c r="Q70" s="138" t="s">
        <v>430</v>
      </c>
      <c r="R70" s="138" t="s">
        <v>430</v>
      </c>
      <c r="S70" s="138" t="s">
        <v>430</v>
      </c>
      <c r="T70" s="138" t="s">
        <v>430</v>
      </c>
      <c r="U70" s="138" t="s">
        <v>430</v>
      </c>
      <c r="V70" s="138" t="s">
        <v>430</v>
      </c>
      <c r="W70" s="138" t="s">
        <v>430</v>
      </c>
      <c r="X70" s="138" t="s">
        <v>430</v>
      </c>
      <c r="Y70" s="138" t="s">
        <v>430</v>
      </c>
      <c r="Z70" s="138" t="s">
        <v>430</v>
      </c>
      <c r="AA70" s="138" t="s">
        <v>430</v>
      </c>
      <c r="AB70" s="138" t="s">
        <v>430</v>
      </c>
      <c r="AC70" s="138" t="s">
        <v>430</v>
      </c>
      <c r="AD70" s="138" t="s">
        <v>430</v>
      </c>
      <c r="AE70" s="55"/>
      <c r="AF70" s="147" t="s">
        <v>428</v>
      </c>
      <c r="AG70" s="147" t="s">
        <v>428</v>
      </c>
      <c r="AH70" s="147" t="s">
        <v>428</v>
      </c>
      <c r="AI70" s="147" t="s">
        <v>428</v>
      </c>
      <c r="AJ70" s="147" t="s">
        <v>428</v>
      </c>
      <c r="AK70" s="147" t="s">
        <v>430</v>
      </c>
      <c r="AL70" s="45" t="s">
        <v>412</v>
      </c>
    </row>
    <row r="71" spans="1:38" s="2" customFormat="1" ht="26.25" customHeight="1" thickBot="1" x14ac:dyDescent="0.25">
      <c r="A71" s="65" t="s">
        <v>53</v>
      </c>
      <c r="B71" s="65" t="s">
        <v>177</v>
      </c>
      <c r="C71" s="66" t="s">
        <v>178</v>
      </c>
      <c r="D71" s="72"/>
      <c r="E71" s="138" t="s">
        <v>428</v>
      </c>
      <c r="F71" s="138" t="s">
        <v>428</v>
      </c>
      <c r="G71" s="138" t="s">
        <v>428</v>
      </c>
      <c r="H71" s="138" t="s">
        <v>428</v>
      </c>
      <c r="I71" s="138">
        <v>4.9251399999999997E-3</v>
      </c>
      <c r="J71" s="138">
        <v>3.9401119999999998E-2</v>
      </c>
      <c r="K71" s="138">
        <v>0.1231285</v>
      </c>
      <c r="L71" s="138" t="s">
        <v>428</v>
      </c>
      <c r="M71" s="138" t="s">
        <v>428</v>
      </c>
      <c r="N71" s="138" t="s">
        <v>428</v>
      </c>
      <c r="O71" s="138" t="s">
        <v>428</v>
      </c>
      <c r="P71" s="138" t="s">
        <v>428</v>
      </c>
      <c r="Q71" s="138" t="s">
        <v>428</v>
      </c>
      <c r="R71" s="138" t="s">
        <v>428</v>
      </c>
      <c r="S71" s="138" t="s">
        <v>428</v>
      </c>
      <c r="T71" s="138" t="s">
        <v>428</v>
      </c>
      <c r="U71" s="138" t="s">
        <v>428</v>
      </c>
      <c r="V71" s="138" t="s">
        <v>428</v>
      </c>
      <c r="W71" s="138" t="s">
        <v>428</v>
      </c>
      <c r="X71" s="138" t="s">
        <v>428</v>
      </c>
      <c r="Y71" s="138" t="s">
        <v>428</v>
      </c>
      <c r="Z71" s="138" t="s">
        <v>428</v>
      </c>
      <c r="AA71" s="138" t="s">
        <v>428</v>
      </c>
      <c r="AB71" s="138" t="s">
        <v>428</v>
      </c>
      <c r="AC71" s="138" t="s">
        <v>428</v>
      </c>
      <c r="AD71" s="138" t="s">
        <v>428</v>
      </c>
      <c r="AE71" s="55"/>
      <c r="AF71" s="147" t="s">
        <v>428</v>
      </c>
      <c r="AG71" s="147" t="s">
        <v>428</v>
      </c>
      <c r="AH71" s="147" t="s">
        <v>428</v>
      </c>
      <c r="AI71" s="147" t="s">
        <v>428</v>
      </c>
      <c r="AJ71" s="147" t="s">
        <v>428</v>
      </c>
      <c r="AK71" s="147" t="s">
        <v>430</v>
      </c>
      <c r="AL71" s="45" t="s">
        <v>412</v>
      </c>
    </row>
    <row r="72" spans="1:38" s="2" customFormat="1" ht="26.25" customHeight="1" thickBot="1" x14ac:dyDescent="0.25">
      <c r="A72" s="65" t="s">
        <v>53</v>
      </c>
      <c r="B72" s="65" t="s">
        <v>179</v>
      </c>
      <c r="C72" s="66" t="s">
        <v>180</v>
      </c>
      <c r="D72" s="67"/>
      <c r="E72" s="138" t="s">
        <v>430</v>
      </c>
      <c r="F72" s="138" t="s">
        <v>430</v>
      </c>
      <c r="G72" s="138" t="s">
        <v>430</v>
      </c>
      <c r="H72" s="138" t="s">
        <v>430</v>
      </c>
      <c r="I72" s="138" t="s">
        <v>430</v>
      </c>
      <c r="J72" s="138" t="s">
        <v>430</v>
      </c>
      <c r="K72" s="138" t="s">
        <v>430</v>
      </c>
      <c r="L72" s="138" t="s">
        <v>430</v>
      </c>
      <c r="M72" s="138" t="s">
        <v>430</v>
      </c>
      <c r="N72" s="138" t="s">
        <v>430</v>
      </c>
      <c r="O72" s="138" t="s">
        <v>430</v>
      </c>
      <c r="P72" s="138" t="s">
        <v>430</v>
      </c>
      <c r="Q72" s="138" t="s">
        <v>430</v>
      </c>
      <c r="R72" s="138" t="s">
        <v>430</v>
      </c>
      <c r="S72" s="138" t="s">
        <v>430</v>
      </c>
      <c r="T72" s="138" t="s">
        <v>430</v>
      </c>
      <c r="U72" s="138" t="s">
        <v>430</v>
      </c>
      <c r="V72" s="138" t="s">
        <v>430</v>
      </c>
      <c r="W72" s="138" t="s">
        <v>430</v>
      </c>
      <c r="X72" s="138" t="s">
        <v>430</v>
      </c>
      <c r="Y72" s="138" t="s">
        <v>430</v>
      </c>
      <c r="Z72" s="138" t="s">
        <v>430</v>
      </c>
      <c r="AA72" s="138" t="s">
        <v>430</v>
      </c>
      <c r="AB72" s="138" t="s">
        <v>430</v>
      </c>
      <c r="AC72" s="138" t="s">
        <v>430</v>
      </c>
      <c r="AD72" s="138" t="s">
        <v>430</v>
      </c>
      <c r="AE72" s="55"/>
      <c r="AF72" s="147" t="s">
        <v>428</v>
      </c>
      <c r="AG72" s="147" t="s">
        <v>428</v>
      </c>
      <c r="AH72" s="147" t="s">
        <v>428</v>
      </c>
      <c r="AI72" s="147" t="s">
        <v>428</v>
      </c>
      <c r="AJ72" s="147" t="s">
        <v>428</v>
      </c>
      <c r="AK72" s="147" t="s">
        <v>442</v>
      </c>
      <c r="AL72" s="45" t="s">
        <v>181</v>
      </c>
    </row>
    <row r="73" spans="1:38" s="2" customFormat="1" ht="26.25" customHeight="1" thickBot="1" x14ac:dyDescent="0.25">
      <c r="A73" s="65" t="s">
        <v>53</v>
      </c>
      <c r="B73" s="65" t="s">
        <v>182</v>
      </c>
      <c r="C73" s="66" t="s">
        <v>183</v>
      </c>
      <c r="D73" s="67"/>
      <c r="E73" s="138" t="s">
        <v>428</v>
      </c>
      <c r="F73" s="138" t="s">
        <v>428</v>
      </c>
      <c r="G73" s="138" t="s">
        <v>428</v>
      </c>
      <c r="H73" s="138" t="s">
        <v>428</v>
      </c>
      <c r="I73" s="138">
        <v>1.7247600000000002E-4</v>
      </c>
      <c r="J73" s="138">
        <v>2.4434100000000002E-4</v>
      </c>
      <c r="K73" s="138">
        <v>2.8746000000000002E-4</v>
      </c>
      <c r="L73" s="138" t="s">
        <v>428</v>
      </c>
      <c r="M73" s="138" t="s">
        <v>428</v>
      </c>
      <c r="N73" s="138">
        <v>6.8614117647058824E-3</v>
      </c>
      <c r="O73" s="138">
        <v>2.3147189542483662E-4</v>
      </c>
      <c r="P73" s="138" t="s">
        <v>428</v>
      </c>
      <c r="Q73" s="138">
        <v>2.8172549019607848E-4</v>
      </c>
      <c r="R73" s="138">
        <v>1.0329934640522878E-3</v>
      </c>
      <c r="S73" s="138" t="s">
        <v>428</v>
      </c>
      <c r="T73" s="138">
        <v>4.6954248366013076E-4</v>
      </c>
      <c r="U73" s="138" t="s">
        <v>428</v>
      </c>
      <c r="V73" s="138">
        <v>4.7954248366013068E-3</v>
      </c>
      <c r="W73" s="138" t="s">
        <v>428</v>
      </c>
      <c r="X73" s="138" t="s">
        <v>428</v>
      </c>
      <c r="Y73" s="138" t="s">
        <v>428</v>
      </c>
      <c r="Z73" s="138" t="s">
        <v>428</v>
      </c>
      <c r="AA73" s="138" t="s">
        <v>428</v>
      </c>
      <c r="AB73" s="138" t="s">
        <v>428</v>
      </c>
      <c r="AC73" s="138" t="s">
        <v>430</v>
      </c>
      <c r="AD73" s="138" t="s">
        <v>428</v>
      </c>
      <c r="AE73" s="55"/>
      <c r="AF73" s="147" t="s">
        <v>428</v>
      </c>
      <c r="AG73" s="147" t="s">
        <v>428</v>
      </c>
      <c r="AH73" s="147" t="s">
        <v>428</v>
      </c>
      <c r="AI73" s="147" t="s">
        <v>428</v>
      </c>
      <c r="AJ73" s="147" t="s">
        <v>428</v>
      </c>
      <c r="AK73" s="147" t="s">
        <v>442</v>
      </c>
      <c r="AL73" s="45" t="s">
        <v>184</v>
      </c>
    </row>
    <row r="74" spans="1:38" s="2" customFormat="1" ht="26.25" customHeight="1" thickBot="1" x14ac:dyDescent="0.25">
      <c r="A74" s="65" t="s">
        <v>53</v>
      </c>
      <c r="B74" s="65" t="s">
        <v>185</v>
      </c>
      <c r="C74" s="66" t="s">
        <v>186</v>
      </c>
      <c r="D74" s="67"/>
      <c r="E74" s="138" t="s">
        <v>430</v>
      </c>
      <c r="F74" s="138" t="s">
        <v>430</v>
      </c>
      <c r="G74" s="138" t="s">
        <v>430</v>
      </c>
      <c r="H74" s="138" t="s">
        <v>430</v>
      </c>
      <c r="I74" s="138" t="s">
        <v>430</v>
      </c>
      <c r="J74" s="138" t="s">
        <v>430</v>
      </c>
      <c r="K74" s="138" t="s">
        <v>430</v>
      </c>
      <c r="L74" s="138" t="s">
        <v>430</v>
      </c>
      <c r="M74" s="138" t="s">
        <v>430</v>
      </c>
      <c r="N74" s="138" t="s">
        <v>430</v>
      </c>
      <c r="O74" s="138" t="s">
        <v>430</v>
      </c>
      <c r="P74" s="138" t="s">
        <v>430</v>
      </c>
      <c r="Q74" s="138" t="s">
        <v>430</v>
      </c>
      <c r="R74" s="138" t="s">
        <v>430</v>
      </c>
      <c r="S74" s="138" t="s">
        <v>430</v>
      </c>
      <c r="T74" s="138" t="s">
        <v>430</v>
      </c>
      <c r="U74" s="138" t="s">
        <v>430</v>
      </c>
      <c r="V74" s="138" t="s">
        <v>430</v>
      </c>
      <c r="W74" s="138" t="s">
        <v>430</v>
      </c>
      <c r="X74" s="138" t="s">
        <v>430</v>
      </c>
      <c r="Y74" s="138" t="s">
        <v>430</v>
      </c>
      <c r="Z74" s="138" t="s">
        <v>430</v>
      </c>
      <c r="AA74" s="138" t="s">
        <v>430</v>
      </c>
      <c r="AB74" s="138" t="s">
        <v>430</v>
      </c>
      <c r="AC74" s="138" t="s">
        <v>430</v>
      </c>
      <c r="AD74" s="138" t="s">
        <v>428</v>
      </c>
      <c r="AE74" s="55"/>
      <c r="AF74" s="147" t="s">
        <v>428</v>
      </c>
      <c r="AG74" s="147" t="s">
        <v>428</v>
      </c>
      <c r="AH74" s="147" t="s">
        <v>428</v>
      </c>
      <c r="AI74" s="147" t="s">
        <v>428</v>
      </c>
      <c r="AJ74" s="147" t="s">
        <v>428</v>
      </c>
      <c r="AK74" s="147" t="s">
        <v>430</v>
      </c>
      <c r="AL74" s="45" t="s">
        <v>187</v>
      </c>
    </row>
    <row r="75" spans="1:38" s="2" customFormat="1" ht="26.25" customHeight="1" thickBot="1" x14ac:dyDescent="0.25">
      <c r="A75" s="65" t="s">
        <v>53</v>
      </c>
      <c r="B75" s="65" t="s">
        <v>188</v>
      </c>
      <c r="C75" s="66" t="s">
        <v>189</v>
      </c>
      <c r="D75" s="72"/>
      <c r="E75" s="138" t="s">
        <v>430</v>
      </c>
      <c r="F75" s="138" t="s">
        <v>430</v>
      </c>
      <c r="G75" s="138" t="s">
        <v>430</v>
      </c>
      <c r="H75" s="138" t="s">
        <v>430</v>
      </c>
      <c r="I75" s="138" t="s">
        <v>430</v>
      </c>
      <c r="J75" s="138" t="s">
        <v>430</v>
      </c>
      <c r="K75" s="138" t="s">
        <v>430</v>
      </c>
      <c r="L75" s="138" t="s">
        <v>430</v>
      </c>
      <c r="M75" s="138" t="s">
        <v>430</v>
      </c>
      <c r="N75" s="138" t="s">
        <v>430</v>
      </c>
      <c r="O75" s="138" t="s">
        <v>430</v>
      </c>
      <c r="P75" s="138" t="s">
        <v>430</v>
      </c>
      <c r="Q75" s="138" t="s">
        <v>430</v>
      </c>
      <c r="R75" s="138" t="s">
        <v>430</v>
      </c>
      <c r="S75" s="138" t="s">
        <v>430</v>
      </c>
      <c r="T75" s="138" t="s">
        <v>430</v>
      </c>
      <c r="U75" s="138" t="s">
        <v>430</v>
      </c>
      <c r="V75" s="138" t="s">
        <v>430</v>
      </c>
      <c r="W75" s="138" t="s">
        <v>430</v>
      </c>
      <c r="X75" s="138" t="s">
        <v>430</v>
      </c>
      <c r="Y75" s="138" t="s">
        <v>430</v>
      </c>
      <c r="Z75" s="138" t="s">
        <v>430</v>
      </c>
      <c r="AA75" s="138" t="s">
        <v>430</v>
      </c>
      <c r="AB75" s="138" t="s">
        <v>430</v>
      </c>
      <c r="AC75" s="138" t="s">
        <v>430</v>
      </c>
      <c r="AD75" s="138" t="s">
        <v>430</v>
      </c>
      <c r="AE75" s="55"/>
      <c r="AF75" s="147" t="s">
        <v>428</v>
      </c>
      <c r="AG75" s="147" t="s">
        <v>428</v>
      </c>
      <c r="AH75" s="147" t="s">
        <v>428</v>
      </c>
      <c r="AI75" s="147" t="s">
        <v>428</v>
      </c>
      <c r="AJ75" s="147" t="s">
        <v>428</v>
      </c>
      <c r="AK75" s="147" t="s">
        <v>430</v>
      </c>
      <c r="AL75" s="45" t="s">
        <v>190</v>
      </c>
    </row>
    <row r="76" spans="1:38" s="2" customFormat="1" ht="26.25" customHeight="1" thickBot="1" x14ac:dyDescent="0.25">
      <c r="A76" s="65" t="s">
        <v>53</v>
      </c>
      <c r="B76" s="65" t="s">
        <v>191</v>
      </c>
      <c r="C76" s="66" t="s">
        <v>192</v>
      </c>
      <c r="D76" s="67"/>
      <c r="E76" s="138" t="s">
        <v>430</v>
      </c>
      <c r="F76" s="138" t="s">
        <v>430</v>
      </c>
      <c r="G76" s="138" t="s">
        <v>430</v>
      </c>
      <c r="H76" s="138" t="s">
        <v>430</v>
      </c>
      <c r="I76" s="138" t="s">
        <v>430</v>
      </c>
      <c r="J76" s="138" t="s">
        <v>430</v>
      </c>
      <c r="K76" s="138" t="s">
        <v>430</v>
      </c>
      <c r="L76" s="138" t="s">
        <v>430</v>
      </c>
      <c r="M76" s="138" t="s">
        <v>430</v>
      </c>
      <c r="N76" s="138" t="s">
        <v>430</v>
      </c>
      <c r="O76" s="138" t="s">
        <v>430</v>
      </c>
      <c r="P76" s="138" t="s">
        <v>430</v>
      </c>
      <c r="Q76" s="138" t="s">
        <v>430</v>
      </c>
      <c r="R76" s="138" t="s">
        <v>430</v>
      </c>
      <c r="S76" s="138" t="s">
        <v>430</v>
      </c>
      <c r="T76" s="138" t="s">
        <v>430</v>
      </c>
      <c r="U76" s="138" t="s">
        <v>430</v>
      </c>
      <c r="V76" s="138" t="s">
        <v>430</v>
      </c>
      <c r="W76" s="138" t="s">
        <v>429</v>
      </c>
      <c r="X76" s="138" t="s">
        <v>442</v>
      </c>
      <c r="Y76" s="138" t="s">
        <v>442</v>
      </c>
      <c r="Z76" s="138" t="s">
        <v>442</v>
      </c>
      <c r="AA76" s="138" t="s">
        <v>442</v>
      </c>
      <c r="AB76" s="138" t="s">
        <v>442</v>
      </c>
      <c r="AC76" s="138" t="s">
        <v>430</v>
      </c>
      <c r="AD76" s="138" t="s">
        <v>429</v>
      </c>
      <c r="AE76" s="55"/>
      <c r="AF76" s="147" t="s">
        <v>428</v>
      </c>
      <c r="AG76" s="147" t="s">
        <v>428</v>
      </c>
      <c r="AH76" s="147" t="s">
        <v>428</v>
      </c>
      <c r="AI76" s="147" t="s">
        <v>428</v>
      </c>
      <c r="AJ76" s="147" t="s">
        <v>428</v>
      </c>
      <c r="AK76" s="147" t="s">
        <v>442</v>
      </c>
      <c r="AL76" s="45" t="s">
        <v>193</v>
      </c>
    </row>
    <row r="77" spans="1:38" s="2" customFormat="1" ht="26.25" customHeight="1" thickBot="1" x14ac:dyDescent="0.25">
      <c r="A77" s="65" t="s">
        <v>53</v>
      </c>
      <c r="B77" s="65" t="s">
        <v>194</v>
      </c>
      <c r="C77" s="66" t="s">
        <v>195</v>
      </c>
      <c r="D77" s="67"/>
      <c r="E77" s="138" t="s">
        <v>430</v>
      </c>
      <c r="F77" s="138" t="s">
        <v>430</v>
      </c>
      <c r="G77" s="138" t="s">
        <v>430</v>
      </c>
      <c r="H77" s="138" t="s">
        <v>430</v>
      </c>
      <c r="I77" s="138" t="s">
        <v>430</v>
      </c>
      <c r="J77" s="138" t="s">
        <v>430</v>
      </c>
      <c r="K77" s="138" t="s">
        <v>430</v>
      </c>
      <c r="L77" s="138" t="s">
        <v>430</v>
      </c>
      <c r="M77" s="138" t="s">
        <v>430</v>
      </c>
      <c r="N77" s="138" t="s">
        <v>430</v>
      </c>
      <c r="O77" s="138" t="s">
        <v>430</v>
      </c>
      <c r="P77" s="138" t="s">
        <v>430</v>
      </c>
      <c r="Q77" s="138" t="s">
        <v>430</v>
      </c>
      <c r="R77" s="138" t="s">
        <v>430</v>
      </c>
      <c r="S77" s="138" t="s">
        <v>430</v>
      </c>
      <c r="T77" s="138" t="s">
        <v>430</v>
      </c>
      <c r="U77" s="138" t="s">
        <v>430</v>
      </c>
      <c r="V77" s="138" t="s">
        <v>430</v>
      </c>
      <c r="W77" s="138" t="s">
        <v>430</v>
      </c>
      <c r="X77" s="138" t="s">
        <v>430</v>
      </c>
      <c r="Y77" s="138" t="s">
        <v>430</v>
      </c>
      <c r="Z77" s="138" t="s">
        <v>430</v>
      </c>
      <c r="AA77" s="138" t="s">
        <v>430</v>
      </c>
      <c r="AB77" s="138" t="s">
        <v>430</v>
      </c>
      <c r="AC77" s="138" t="s">
        <v>430</v>
      </c>
      <c r="AD77" s="138" t="s">
        <v>430</v>
      </c>
      <c r="AE77" s="55"/>
      <c r="AF77" s="147" t="s">
        <v>428</v>
      </c>
      <c r="AG77" s="147" t="s">
        <v>428</v>
      </c>
      <c r="AH77" s="147" t="s">
        <v>428</v>
      </c>
      <c r="AI77" s="147" t="s">
        <v>428</v>
      </c>
      <c r="AJ77" s="147" t="s">
        <v>428</v>
      </c>
      <c r="AK77" s="147" t="s">
        <v>430</v>
      </c>
      <c r="AL77" s="45" t="s">
        <v>196</v>
      </c>
    </row>
    <row r="78" spans="1:38" s="2" customFormat="1" ht="26.25" customHeight="1" thickBot="1" x14ac:dyDescent="0.25">
      <c r="A78" s="65" t="s">
        <v>53</v>
      </c>
      <c r="B78" s="65" t="s">
        <v>197</v>
      </c>
      <c r="C78" s="66" t="s">
        <v>198</v>
      </c>
      <c r="D78" s="67"/>
      <c r="E78" s="138" t="s">
        <v>430</v>
      </c>
      <c r="F78" s="138" t="s">
        <v>430</v>
      </c>
      <c r="G78" s="138" t="s">
        <v>430</v>
      </c>
      <c r="H78" s="138" t="s">
        <v>430</v>
      </c>
      <c r="I78" s="138" t="s">
        <v>430</v>
      </c>
      <c r="J78" s="138" t="s">
        <v>430</v>
      </c>
      <c r="K78" s="138" t="s">
        <v>430</v>
      </c>
      <c r="L78" s="138" t="s">
        <v>430</v>
      </c>
      <c r="M78" s="138" t="s">
        <v>430</v>
      </c>
      <c r="N78" s="138" t="s">
        <v>430</v>
      </c>
      <c r="O78" s="138" t="s">
        <v>430</v>
      </c>
      <c r="P78" s="138" t="s">
        <v>430</v>
      </c>
      <c r="Q78" s="138" t="s">
        <v>430</v>
      </c>
      <c r="R78" s="138" t="s">
        <v>430</v>
      </c>
      <c r="S78" s="138" t="s">
        <v>430</v>
      </c>
      <c r="T78" s="138" t="s">
        <v>430</v>
      </c>
      <c r="U78" s="138" t="s">
        <v>430</v>
      </c>
      <c r="V78" s="138" t="s">
        <v>430</v>
      </c>
      <c r="W78" s="138" t="s">
        <v>430</v>
      </c>
      <c r="X78" s="138" t="s">
        <v>430</v>
      </c>
      <c r="Y78" s="138" t="s">
        <v>430</v>
      </c>
      <c r="Z78" s="138" t="s">
        <v>430</v>
      </c>
      <c r="AA78" s="138" t="s">
        <v>430</v>
      </c>
      <c r="AB78" s="138" t="s">
        <v>430</v>
      </c>
      <c r="AC78" s="138" t="s">
        <v>430</v>
      </c>
      <c r="AD78" s="138" t="s">
        <v>430</v>
      </c>
      <c r="AE78" s="55"/>
      <c r="AF78" s="147" t="s">
        <v>428</v>
      </c>
      <c r="AG78" s="147" t="s">
        <v>428</v>
      </c>
      <c r="AH78" s="147" t="s">
        <v>428</v>
      </c>
      <c r="AI78" s="147" t="s">
        <v>428</v>
      </c>
      <c r="AJ78" s="147" t="s">
        <v>428</v>
      </c>
      <c r="AK78" s="147" t="s">
        <v>430</v>
      </c>
      <c r="AL78" s="45" t="s">
        <v>199</v>
      </c>
    </row>
    <row r="79" spans="1:38" s="2" customFormat="1" ht="26.25" customHeight="1" thickBot="1" x14ac:dyDescent="0.25">
      <c r="A79" s="65" t="s">
        <v>53</v>
      </c>
      <c r="B79" s="65" t="s">
        <v>200</v>
      </c>
      <c r="C79" s="66" t="s">
        <v>201</v>
      </c>
      <c r="D79" s="67"/>
      <c r="E79" s="138" t="s">
        <v>430</v>
      </c>
      <c r="F79" s="138" t="s">
        <v>430</v>
      </c>
      <c r="G79" s="138" t="s">
        <v>430</v>
      </c>
      <c r="H79" s="138" t="s">
        <v>430</v>
      </c>
      <c r="I79" s="138" t="s">
        <v>430</v>
      </c>
      <c r="J79" s="138" t="s">
        <v>430</v>
      </c>
      <c r="K79" s="138" t="s">
        <v>430</v>
      </c>
      <c r="L79" s="138" t="s">
        <v>430</v>
      </c>
      <c r="M79" s="138" t="s">
        <v>430</v>
      </c>
      <c r="N79" s="138" t="s">
        <v>430</v>
      </c>
      <c r="O79" s="138" t="s">
        <v>430</v>
      </c>
      <c r="P79" s="138" t="s">
        <v>430</v>
      </c>
      <c r="Q79" s="138" t="s">
        <v>430</v>
      </c>
      <c r="R79" s="138" t="s">
        <v>430</v>
      </c>
      <c r="S79" s="138" t="s">
        <v>430</v>
      </c>
      <c r="T79" s="138" t="s">
        <v>430</v>
      </c>
      <c r="U79" s="138" t="s">
        <v>430</v>
      </c>
      <c r="V79" s="138" t="s">
        <v>430</v>
      </c>
      <c r="W79" s="138" t="s">
        <v>430</v>
      </c>
      <c r="X79" s="138" t="s">
        <v>430</v>
      </c>
      <c r="Y79" s="138" t="s">
        <v>430</v>
      </c>
      <c r="Z79" s="138" t="s">
        <v>430</v>
      </c>
      <c r="AA79" s="138" t="s">
        <v>430</v>
      </c>
      <c r="AB79" s="138" t="s">
        <v>430</v>
      </c>
      <c r="AC79" s="138" t="s">
        <v>430</v>
      </c>
      <c r="AD79" s="138" t="s">
        <v>430</v>
      </c>
      <c r="AE79" s="55"/>
      <c r="AF79" s="147" t="s">
        <v>428</v>
      </c>
      <c r="AG79" s="147" t="s">
        <v>428</v>
      </c>
      <c r="AH79" s="147" t="s">
        <v>428</v>
      </c>
      <c r="AI79" s="147" t="s">
        <v>428</v>
      </c>
      <c r="AJ79" s="147" t="s">
        <v>428</v>
      </c>
      <c r="AK79" s="147" t="s">
        <v>430</v>
      </c>
      <c r="AL79" s="45" t="s">
        <v>202</v>
      </c>
    </row>
    <row r="80" spans="1:38" s="2" customFormat="1" ht="26.25" customHeight="1" thickBot="1" x14ac:dyDescent="0.25">
      <c r="A80" s="65" t="s">
        <v>53</v>
      </c>
      <c r="B80" s="69" t="s">
        <v>203</v>
      </c>
      <c r="C80" s="71" t="s">
        <v>204</v>
      </c>
      <c r="D80" s="67"/>
      <c r="E80" s="138" t="s">
        <v>428</v>
      </c>
      <c r="F80" s="138" t="s">
        <v>428</v>
      </c>
      <c r="G80" s="138" t="s">
        <v>428</v>
      </c>
      <c r="H80" s="138" t="s">
        <v>428</v>
      </c>
      <c r="I80" s="138" t="s">
        <v>428</v>
      </c>
      <c r="J80" s="138" t="s">
        <v>428</v>
      </c>
      <c r="K80" s="138" t="s">
        <v>428</v>
      </c>
      <c r="L80" s="138" t="s">
        <v>428</v>
      </c>
      <c r="M80" s="138" t="s">
        <v>428</v>
      </c>
      <c r="N80" s="138">
        <v>3.0000000000000003E-4</v>
      </c>
      <c r="O80" s="138">
        <v>2.0000000000000001E-4</v>
      </c>
      <c r="P80" s="138" t="s">
        <v>428</v>
      </c>
      <c r="Q80" s="138" t="s">
        <v>428</v>
      </c>
      <c r="R80" s="138" t="s">
        <v>428</v>
      </c>
      <c r="S80" s="138" t="s">
        <v>428</v>
      </c>
      <c r="T80" s="138" t="s">
        <v>428</v>
      </c>
      <c r="U80" s="138" t="s">
        <v>428</v>
      </c>
      <c r="V80" s="138">
        <v>3.0000000000000003E-4</v>
      </c>
      <c r="W80" s="138" t="s">
        <v>428</v>
      </c>
      <c r="X80" s="138" t="s">
        <v>428</v>
      </c>
      <c r="Y80" s="138" t="s">
        <v>428</v>
      </c>
      <c r="Z80" s="138" t="s">
        <v>428</v>
      </c>
      <c r="AA80" s="138" t="s">
        <v>428</v>
      </c>
      <c r="AB80" s="138" t="s">
        <v>428</v>
      </c>
      <c r="AC80" s="138" t="s">
        <v>428</v>
      </c>
      <c r="AD80" s="138" t="s">
        <v>428</v>
      </c>
      <c r="AE80" s="55"/>
      <c r="AF80" s="147" t="s">
        <v>428</v>
      </c>
      <c r="AG80" s="147" t="s">
        <v>428</v>
      </c>
      <c r="AH80" s="147" t="s">
        <v>428</v>
      </c>
      <c r="AI80" s="147" t="s">
        <v>428</v>
      </c>
      <c r="AJ80" s="147" t="s">
        <v>428</v>
      </c>
      <c r="AK80" s="147" t="s">
        <v>430</v>
      </c>
      <c r="AL80" s="45" t="s">
        <v>412</v>
      </c>
    </row>
    <row r="81" spans="1:38" s="2" customFormat="1" ht="26.25" customHeight="1" thickBot="1" x14ac:dyDescent="0.25">
      <c r="A81" s="65" t="s">
        <v>53</v>
      </c>
      <c r="B81" s="69" t="s">
        <v>205</v>
      </c>
      <c r="C81" s="71" t="s">
        <v>206</v>
      </c>
      <c r="D81" s="67"/>
      <c r="E81" s="138" t="s">
        <v>442</v>
      </c>
      <c r="F81" s="138" t="s">
        <v>442</v>
      </c>
      <c r="G81" s="138" t="s">
        <v>442</v>
      </c>
      <c r="H81" s="138" t="s">
        <v>442</v>
      </c>
      <c r="I81" s="138" t="s">
        <v>442</v>
      </c>
      <c r="J81" s="138" t="s">
        <v>442</v>
      </c>
      <c r="K81" s="138" t="s">
        <v>442</v>
      </c>
      <c r="L81" s="138" t="s">
        <v>442</v>
      </c>
      <c r="M81" s="138" t="s">
        <v>442</v>
      </c>
      <c r="N81" s="138" t="s">
        <v>429</v>
      </c>
      <c r="O81" s="138" t="s">
        <v>429</v>
      </c>
      <c r="P81" s="138" t="s">
        <v>429</v>
      </c>
      <c r="Q81" s="138" t="s">
        <v>429</v>
      </c>
      <c r="R81" s="138" t="s">
        <v>429</v>
      </c>
      <c r="S81" s="138" t="s">
        <v>429</v>
      </c>
      <c r="T81" s="138" t="s">
        <v>429</v>
      </c>
      <c r="U81" s="138" t="s">
        <v>429</v>
      </c>
      <c r="V81" s="138" t="s">
        <v>429</v>
      </c>
      <c r="W81" s="138" t="s">
        <v>429</v>
      </c>
      <c r="X81" s="138" t="s">
        <v>429</v>
      </c>
      <c r="Y81" s="138" t="s">
        <v>429</v>
      </c>
      <c r="Z81" s="138" t="s">
        <v>429</v>
      </c>
      <c r="AA81" s="138" t="s">
        <v>429</v>
      </c>
      <c r="AB81" s="138" t="s">
        <v>429</v>
      </c>
      <c r="AC81" s="138" t="s">
        <v>429</v>
      </c>
      <c r="AD81" s="138" t="s">
        <v>429</v>
      </c>
      <c r="AE81" s="55"/>
      <c r="AF81" s="147" t="s">
        <v>428</v>
      </c>
      <c r="AG81" s="147" t="s">
        <v>428</v>
      </c>
      <c r="AH81" s="147" t="s">
        <v>428</v>
      </c>
      <c r="AI81" s="147" t="s">
        <v>428</v>
      </c>
      <c r="AJ81" s="147" t="s">
        <v>428</v>
      </c>
      <c r="AK81" s="147" t="s">
        <v>442</v>
      </c>
      <c r="AL81" s="45" t="s">
        <v>207</v>
      </c>
    </row>
    <row r="82" spans="1:38" s="2" customFormat="1" ht="26.25" customHeight="1" thickBot="1" x14ac:dyDescent="0.25">
      <c r="A82" s="65" t="s">
        <v>208</v>
      </c>
      <c r="B82" s="69" t="s">
        <v>209</v>
      </c>
      <c r="C82" s="75" t="s">
        <v>210</v>
      </c>
      <c r="D82" s="67"/>
      <c r="E82" s="138" t="s">
        <v>428</v>
      </c>
      <c r="F82" s="138">
        <v>10.386355699999998</v>
      </c>
      <c r="G82" s="138" t="s">
        <v>428</v>
      </c>
      <c r="H82" s="138" t="s">
        <v>428</v>
      </c>
      <c r="I82" s="138" t="s">
        <v>442</v>
      </c>
      <c r="J82" s="138" t="s">
        <v>442</v>
      </c>
      <c r="K82" s="138" t="s">
        <v>442</v>
      </c>
      <c r="L82" s="138" t="s">
        <v>442</v>
      </c>
      <c r="M82" s="138" t="s">
        <v>428</v>
      </c>
      <c r="N82" s="138" t="s">
        <v>428</v>
      </c>
      <c r="O82" s="138" t="s">
        <v>428</v>
      </c>
      <c r="P82" s="138" t="s">
        <v>442</v>
      </c>
      <c r="Q82" s="138" t="s">
        <v>428</v>
      </c>
      <c r="R82" s="138" t="s">
        <v>428</v>
      </c>
      <c r="S82" s="138" t="s">
        <v>428</v>
      </c>
      <c r="T82" s="138" t="s">
        <v>428</v>
      </c>
      <c r="U82" s="138" t="s">
        <v>428</v>
      </c>
      <c r="V82" s="138" t="s">
        <v>428</v>
      </c>
      <c r="W82" s="138" t="s">
        <v>428</v>
      </c>
      <c r="X82" s="138" t="s">
        <v>428</v>
      </c>
      <c r="Y82" s="138" t="s">
        <v>428</v>
      </c>
      <c r="Z82" s="138" t="s">
        <v>428</v>
      </c>
      <c r="AA82" s="138" t="s">
        <v>428</v>
      </c>
      <c r="AB82" s="138" t="s">
        <v>428</v>
      </c>
      <c r="AC82" s="138" t="s">
        <v>428</v>
      </c>
      <c r="AD82" s="138" t="s">
        <v>428</v>
      </c>
      <c r="AE82" s="55"/>
      <c r="AF82" s="147" t="s">
        <v>428</v>
      </c>
      <c r="AG82" s="147" t="s">
        <v>428</v>
      </c>
      <c r="AH82" s="147" t="s">
        <v>428</v>
      </c>
      <c r="AI82" s="147" t="s">
        <v>428</v>
      </c>
      <c r="AJ82" s="147" t="s">
        <v>428</v>
      </c>
      <c r="AK82" s="147">
        <v>4593.7</v>
      </c>
      <c r="AL82" s="45" t="s">
        <v>219</v>
      </c>
    </row>
    <row r="83" spans="1:38" s="2" customFormat="1" ht="26.25" customHeight="1" thickBot="1" x14ac:dyDescent="0.25">
      <c r="A83" s="65" t="s">
        <v>53</v>
      </c>
      <c r="B83" s="76" t="s">
        <v>211</v>
      </c>
      <c r="C83" s="77" t="s">
        <v>212</v>
      </c>
      <c r="D83" s="67"/>
      <c r="E83" s="138" t="s">
        <v>442</v>
      </c>
      <c r="F83" s="138">
        <v>3.04E-2</v>
      </c>
      <c r="G83" s="138" t="s">
        <v>442</v>
      </c>
      <c r="H83" s="138" t="s">
        <v>428</v>
      </c>
      <c r="I83" s="138">
        <v>0.19</v>
      </c>
      <c r="J83" s="138">
        <v>3.8</v>
      </c>
      <c r="K83" s="138">
        <v>28.5</v>
      </c>
      <c r="L83" s="138">
        <v>1.0829999999999999E-2</v>
      </c>
      <c r="M83" s="138" t="s">
        <v>442</v>
      </c>
      <c r="N83" s="138" t="s">
        <v>428</v>
      </c>
      <c r="O83" s="138" t="s">
        <v>428</v>
      </c>
      <c r="P83" s="138" t="s">
        <v>428</v>
      </c>
      <c r="Q83" s="138" t="s">
        <v>428</v>
      </c>
      <c r="R83" s="138" t="s">
        <v>428</v>
      </c>
      <c r="S83" s="138" t="s">
        <v>428</v>
      </c>
      <c r="T83" s="138" t="s">
        <v>428</v>
      </c>
      <c r="U83" s="138" t="s">
        <v>428</v>
      </c>
      <c r="V83" s="138" t="s">
        <v>428</v>
      </c>
      <c r="W83" s="138" t="s">
        <v>442</v>
      </c>
      <c r="X83" s="138" t="s">
        <v>442</v>
      </c>
      <c r="Y83" s="138" t="s">
        <v>429</v>
      </c>
      <c r="Z83" s="138" t="s">
        <v>442</v>
      </c>
      <c r="AA83" s="138" t="s">
        <v>429</v>
      </c>
      <c r="AB83" s="138" t="s">
        <v>429</v>
      </c>
      <c r="AC83" s="138" t="s">
        <v>442</v>
      </c>
      <c r="AD83" s="138" t="s">
        <v>428</v>
      </c>
      <c r="AE83" s="55"/>
      <c r="AF83" s="147" t="s">
        <v>428</v>
      </c>
      <c r="AG83" s="147" t="s">
        <v>428</v>
      </c>
      <c r="AH83" s="147" t="s">
        <v>428</v>
      </c>
      <c r="AI83" s="147" t="s">
        <v>428</v>
      </c>
      <c r="AJ83" s="147" t="s">
        <v>428</v>
      </c>
      <c r="AK83" s="147">
        <v>1.9</v>
      </c>
      <c r="AL83" s="148" t="s">
        <v>438</v>
      </c>
    </row>
    <row r="84" spans="1:38" s="2" customFormat="1" ht="26.25" customHeight="1" thickBot="1" x14ac:dyDescent="0.25">
      <c r="A84" s="65" t="s">
        <v>53</v>
      </c>
      <c r="B84" s="76" t="s">
        <v>213</v>
      </c>
      <c r="C84" s="77" t="s">
        <v>214</v>
      </c>
      <c r="D84" s="67"/>
      <c r="E84" s="138" t="s">
        <v>428</v>
      </c>
      <c r="F84" s="138" t="s">
        <v>430</v>
      </c>
      <c r="G84" s="138" t="s">
        <v>428</v>
      </c>
      <c r="H84" s="138" t="s">
        <v>430</v>
      </c>
      <c r="I84" s="138" t="s">
        <v>430</v>
      </c>
      <c r="J84" s="138" t="s">
        <v>430</v>
      </c>
      <c r="K84" s="138" t="s">
        <v>430</v>
      </c>
      <c r="L84" s="138" t="s">
        <v>430</v>
      </c>
      <c r="M84" s="138" t="s">
        <v>430</v>
      </c>
      <c r="N84" s="138" t="s">
        <v>430</v>
      </c>
      <c r="O84" s="138" t="s">
        <v>430</v>
      </c>
      <c r="P84" s="138" t="s">
        <v>430</v>
      </c>
      <c r="Q84" s="138" t="s">
        <v>430</v>
      </c>
      <c r="R84" s="138" t="s">
        <v>428</v>
      </c>
      <c r="S84" s="138" t="s">
        <v>428</v>
      </c>
      <c r="T84" s="138" t="s">
        <v>428</v>
      </c>
      <c r="U84" s="138" t="s">
        <v>428</v>
      </c>
      <c r="V84" s="138" t="s">
        <v>428</v>
      </c>
      <c r="W84" s="138" t="s">
        <v>430</v>
      </c>
      <c r="X84" s="138" t="s">
        <v>430</v>
      </c>
      <c r="Y84" s="138" t="s">
        <v>430</v>
      </c>
      <c r="Z84" s="138" t="s">
        <v>430</v>
      </c>
      <c r="AA84" s="138" t="s">
        <v>430</v>
      </c>
      <c r="AB84" s="138" t="s">
        <v>430</v>
      </c>
      <c r="AC84" s="138" t="s">
        <v>430</v>
      </c>
      <c r="AD84" s="138" t="s">
        <v>428</v>
      </c>
      <c r="AE84" s="55"/>
      <c r="AF84" s="147" t="s">
        <v>428</v>
      </c>
      <c r="AG84" s="147" t="s">
        <v>428</v>
      </c>
      <c r="AH84" s="147" t="s">
        <v>428</v>
      </c>
      <c r="AI84" s="147" t="s">
        <v>428</v>
      </c>
      <c r="AJ84" s="147" t="s">
        <v>428</v>
      </c>
      <c r="AK84" s="147" t="s">
        <v>442</v>
      </c>
      <c r="AL84" s="45" t="s">
        <v>412</v>
      </c>
    </row>
    <row r="85" spans="1:38" s="2" customFormat="1" ht="26.25" customHeight="1" thickBot="1" x14ac:dyDescent="0.25">
      <c r="A85" s="65" t="s">
        <v>208</v>
      </c>
      <c r="B85" s="71" t="s">
        <v>215</v>
      </c>
      <c r="C85" s="77" t="s">
        <v>403</v>
      </c>
      <c r="D85" s="67"/>
      <c r="E85" s="138" t="s">
        <v>428</v>
      </c>
      <c r="F85" s="138">
        <v>3.0255492497470029</v>
      </c>
      <c r="G85" s="138" t="s">
        <v>428</v>
      </c>
      <c r="H85" s="138" t="s">
        <v>428</v>
      </c>
      <c r="I85" s="138" t="s">
        <v>428</v>
      </c>
      <c r="J85" s="138" t="s">
        <v>428</v>
      </c>
      <c r="K85" s="138" t="s">
        <v>428</v>
      </c>
      <c r="L85" s="138" t="s">
        <v>428</v>
      </c>
      <c r="M85" s="138" t="s">
        <v>428</v>
      </c>
      <c r="N85" s="138" t="s">
        <v>428</v>
      </c>
      <c r="O85" s="138" t="s">
        <v>428</v>
      </c>
      <c r="P85" s="138" t="s">
        <v>428</v>
      </c>
      <c r="Q85" s="138" t="s">
        <v>428</v>
      </c>
      <c r="R85" s="138" t="s">
        <v>428</v>
      </c>
      <c r="S85" s="138" t="s">
        <v>428</v>
      </c>
      <c r="T85" s="138" t="s">
        <v>428</v>
      </c>
      <c r="U85" s="138" t="s">
        <v>428</v>
      </c>
      <c r="V85" s="138" t="s">
        <v>428</v>
      </c>
      <c r="W85" s="138" t="s">
        <v>428</v>
      </c>
      <c r="X85" s="138" t="s">
        <v>428</v>
      </c>
      <c r="Y85" s="138" t="s">
        <v>428</v>
      </c>
      <c r="Z85" s="138" t="s">
        <v>428</v>
      </c>
      <c r="AA85" s="138" t="s">
        <v>428</v>
      </c>
      <c r="AB85" s="138" t="s">
        <v>428</v>
      </c>
      <c r="AC85" s="138" t="s">
        <v>428</v>
      </c>
      <c r="AD85" s="138" t="s">
        <v>428</v>
      </c>
      <c r="AE85" s="55"/>
      <c r="AF85" s="147" t="s">
        <v>428</v>
      </c>
      <c r="AG85" s="147" t="s">
        <v>428</v>
      </c>
      <c r="AH85" s="147" t="s">
        <v>428</v>
      </c>
      <c r="AI85" s="147" t="s">
        <v>428</v>
      </c>
      <c r="AJ85" s="147" t="s">
        <v>428</v>
      </c>
      <c r="AK85" s="147" t="s">
        <v>442</v>
      </c>
      <c r="AL85" s="45" t="s">
        <v>216</v>
      </c>
    </row>
    <row r="86" spans="1:38" s="2" customFormat="1" ht="26.25" customHeight="1" thickBot="1" x14ac:dyDescent="0.25">
      <c r="A86" s="65" t="s">
        <v>208</v>
      </c>
      <c r="B86" s="71" t="s">
        <v>217</v>
      </c>
      <c r="C86" s="75" t="s">
        <v>218</v>
      </c>
      <c r="D86" s="67"/>
      <c r="E86" s="138" t="s">
        <v>428</v>
      </c>
      <c r="F86" s="138">
        <v>0.85552482265037078</v>
      </c>
      <c r="G86" s="138" t="s">
        <v>428</v>
      </c>
      <c r="H86" s="138" t="s">
        <v>428</v>
      </c>
      <c r="I86" s="138" t="s">
        <v>442</v>
      </c>
      <c r="J86" s="138" t="s">
        <v>442</v>
      </c>
      <c r="K86" s="138" t="s">
        <v>442</v>
      </c>
      <c r="L86" s="138" t="s">
        <v>442</v>
      </c>
      <c r="M86" s="138" t="s">
        <v>428</v>
      </c>
      <c r="N86" s="138" t="s">
        <v>428</v>
      </c>
      <c r="O86" s="138" t="s">
        <v>428</v>
      </c>
      <c r="P86" s="138" t="s">
        <v>428</v>
      </c>
      <c r="Q86" s="138" t="s">
        <v>428</v>
      </c>
      <c r="R86" s="138" t="s">
        <v>428</v>
      </c>
      <c r="S86" s="138" t="s">
        <v>428</v>
      </c>
      <c r="T86" s="138" t="s">
        <v>428</v>
      </c>
      <c r="U86" s="138" t="s">
        <v>428</v>
      </c>
      <c r="V86" s="138" t="s">
        <v>428</v>
      </c>
      <c r="W86" s="138" t="s">
        <v>428</v>
      </c>
      <c r="X86" s="138" t="s">
        <v>428</v>
      </c>
      <c r="Y86" s="138" t="s">
        <v>428</v>
      </c>
      <c r="Z86" s="138" t="s">
        <v>428</v>
      </c>
      <c r="AA86" s="138" t="s">
        <v>428</v>
      </c>
      <c r="AB86" s="138" t="s">
        <v>428</v>
      </c>
      <c r="AC86" s="138" t="s">
        <v>428</v>
      </c>
      <c r="AD86" s="138" t="s">
        <v>428</v>
      </c>
      <c r="AE86" s="55"/>
      <c r="AF86" s="147" t="s">
        <v>428</v>
      </c>
      <c r="AG86" s="147" t="s">
        <v>428</v>
      </c>
      <c r="AH86" s="147" t="s">
        <v>428</v>
      </c>
      <c r="AI86" s="147" t="s">
        <v>428</v>
      </c>
      <c r="AJ86" s="147" t="s">
        <v>428</v>
      </c>
      <c r="AK86" s="147">
        <v>1.8598365709790667</v>
      </c>
      <c r="AL86" s="45" t="s">
        <v>219</v>
      </c>
    </row>
    <row r="87" spans="1:38" s="2" customFormat="1" ht="26.25" customHeight="1" thickBot="1" x14ac:dyDescent="0.25">
      <c r="A87" s="65" t="s">
        <v>208</v>
      </c>
      <c r="B87" s="71" t="s">
        <v>220</v>
      </c>
      <c r="C87" s="75" t="s">
        <v>221</v>
      </c>
      <c r="D87" s="67"/>
      <c r="E87" s="138" t="s">
        <v>428</v>
      </c>
      <c r="F87" s="138">
        <v>7.4657819593848998E-2</v>
      </c>
      <c r="G87" s="138" t="s">
        <v>428</v>
      </c>
      <c r="H87" s="138" t="s">
        <v>428</v>
      </c>
      <c r="I87" s="138" t="s">
        <v>442</v>
      </c>
      <c r="J87" s="138" t="s">
        <v>442</v>
      </c>
      <c r="K87" s="138" t="s">
        <v>442</v>
      </c>
      <c r="L87" s="138" t="s">
        <v>442</v>
      </c>
      <c r="M87" s="138" t="s">
        <v>428</v>
      </c>
      <c r="N87" s="138" t="s">
        <v>428</v>
      </c>
      <c r="O87" s="138" t="s">
        <v>428</v>
      </c>
      <c r="P87" s="138" t="s">
        <v>428</v>
      </c>
      <c r="Q87" s="138" t="s">
        <v>428</v>
      </c>
      <c r="R87" s="138" t="s">
        <v>428</v>
      </c>
      <c r="S87" s="138" t="s">
        <v>428</v>
      </c>
      <c r="T87" s="138" t="s">
        <v>428</v>
      </c>
      <c r="U87" s="138" t="s">
        <v>428</v>
      </c>
      <c r="V87" s="138" t="s">
        <v>428</v>
      </c>
      <c r="W87" s="138" t="s">
        <v>428</v>
      </c>
      <c r="X87" s="138" t="s">
        <v>428</v>
      </c>
      <c r="Y87" s="138" t="s">
        <v>428</v>
      </c>
      <c r="Z87" s="138" t="s">
        <v>428</v>
      </c>
      <c r="AA87" s="138" t="s">
        <v>428</v>
      </c>
      <c r="AB87" s="138" t="s">
        <v>428</v>
      </c>
      <c r="AC87" s="138" t="s">
        <v>428</v>
      </c>
      <c r="AD87" s="138" t="s">
        <v>428</v>
      </c>
      <c r="AE87" s="55"/>
      <c r="AF87" s="147" t="s">
        <v>428</v>
      </c>
      <c r="AG87" s="147" t="s">
        <v>428</v>
      </c>
      <c r="AH87" s="147" t="s">
        <v>428</v>
      </c>
      <c r="AI87" s="147" t="s">
        <v>428</v>
      </c>
      <c r="AJ87" s="147" t="s">
        <v>428</v>
      </c>
      <c r="AK87" s="147">
        <v>0.11929142902093327</v>
      </c>
      <c r="AL87" s="45" t="s">
        <v>219</v>
      </c>
    </row>
    <row r="88" spans="1:38" s="2" customFormat="1" ht="26.25" customHeight="1" thickBot="1" x14ac:dyDescent="0.25">
      <c r="A88" s="65" t="s">
        <v>208</v>
      </c>
      <c r="B88" s="71" t="s">
        <v>222</v>
      </c>
      <c r="C88" s="75" t="s">
        <v>223</v>
      </c>
      <c r="D88" s="67"/>
      <c r="E88" s="138" t="s">
        <v>442</v>
      </c>
      <c r="F88" s="138">
        <v>0.79523271780180171</v>
      </c>
      <c r="G88" s="138" t="s">
        <v>442</v>
      </c>
      <c r="H88" s="138" t="s">
        <v>442</v>
      </c>
      <c r="I88" s="138" t="s">
        <v>442</v>
      </c>
      <c r="J88" s="138" t="s">
        <v>442</v>
      </c>
      <c r="K88" s="138" t="s">
        <v>442</v>
      </c>
      <c r="L88" s="138" t="s">
        <v>442</v>
      </c>
      <c r="M88" s="138" t="s">
        <v>442</v>
      </c>
      <c r="N88" s="138" t="s">
        <v>442</v>
      </c>
      <c r="O88" s="138" t="s">
        <v>442</v>
      </c>
      <c r="P88" s="138" t="s">
        <v>442</v>
      </c>
      <c r="Q88" s="138" t="s">
        <v>442</v>
      </c>
      <c r="R88" s="138" t="s">
        <v>442</v>
      </c>
      <c r="S88" s="138" t="s">
        <v>442</v>
      </c>
      <c r="T88" s="138" t="s">
        <v>442</v>
      </c>
      <c r="U88" s="138" t="s">
        <v>442</v>
      </c>
      <c r="V88" s="138" t="s">
        <v>442</v>
      </c>
      <c r="W88" s="138" t="s">
        <v>442</v>
      </c>
      <c r="X88" s="138" t="s">
        <v>430</v>
      </c>
      <c r="Y88" s="138" t="s">
        <v>430</v>
      </c>
      <c r="Z88" s="138" t="s">
        <v>430</v>
      </c>
      <c r="AA88" s="138" t="s">
        <v>430</v>
      </c>
      <c r="AB88" s="138" t="s">
        <v>430</v>
      </c>
      <c r="AC88" s="138" t="s">
        <v>442</v>
      </c>
      <c r="AD88" s="138" t="s">
        <v>442</v>
      </c>
      <c r="AE88" s="55"/>
      <c r="AF88" s="147" t="s">
        <v>428</v>
      </c>
      <c r="AG88" s="147" t="s">
        <v>428</v>
      </c>
      <c r="AH88" s="147" t="s">
        <v>428</v>
      </c>
      <c r="AI88" s="147" t="s">
        <v>428</v>
      </c>
      <c r="AJ88" s="147" t="s">
        <v>428</v>
      </c>
      <c r="AK88" s="147" t="s">
        <v>442</v>
      </c>
      <c r="AL88" s="45" t="s">
        <v>412</v>
      </c>
    </row>
    <row r="89" spans="1:38" s="2" customFormat="1" ht="26.25" customHeight="1" thickBot="1" x14ac:dyDescent="0.25">
      <c r="A89" s="65" t="s">
        <v>208</v>
      </c>
      <c r="B89" s="71" t="s">
        <v>224</v>
      </c>
      <c r="C89" s="75" t="s">
        <v>225</v>
      </c>
      <c r="D89" s="67"/>
      <c r="E89" s="138" t="s">
        <v>428</v>
      </c>
      <c r="F89" s="138">
        <v>0.97321642857142854</v>
      </c>
      <c r="G89" s="138" t="s">
        <v>428</v>
      </c>
      <c r="H89" s="138" t="s">
        <v>428</v>
      </c>
      <c r="I89" s="138" t="s">
        <v>442</v>
      </c>
      <c r="J89" s="138" t="s">
        <v>442</v>
      </c>
      <c r="K89" s="138" t="s">
        <v>442</v>
      </c>
      <c r="L89" s="138" t="s">
        <v>442</v>
      </c>
      <c r="M89" s="138" t="s">
        <v>428</v>
      </c>
      <c r="N89" s="138" t="s">
        <v>428</v>
      </c>
      <c r="O89" s="138" t="s">
        <v>428</v>
      </c>
      <c r="P89" s="138" t="s">
        <v>428</v>
      </c>
      <c r="Q89" s="138" t="s">
        <v>428</v>
      </c>
      <c r="R89" s="138" t="s">
        <v>428</v>
      </c>
      <c r="S89" s="138" t="s">
        <v>428</v>
      </c>
      <c r="T89" s="138" t="s">
        <v>428</v>
      </c>
      <c r="U89" s="138" t="s">
        <v>428</v>
      </c>
      <c r="V89" s="138" t="s">
        <v>428</v>
      </c>
      <c r="W89" s="138" t="s">
        <v>428</v>
      </c>
      <c r="X89" s="138" t="s">
        <v>428</v>
      </c>
      <c r="Y89" s="138" t="s">
        <v>428</v>
      </c>
      <c r="Z89" s="138" t="s">
        <v>428</v>
      </c>
      <c r="AA89" s="138" t="s">
        <v>428</v>
      </c>
      <c r="AB89" s="138" t="s">
        <v>428</v>
      </c>
      <c r="AC89" s="138" t="s">
        <v>428</v>
      </c>
      <c r="AD89" s="138" t="s">
        <v>428</v>
      </c>
      <c r="AE89" s="55"/>
      <c r="AF89" s="147" t="s">
        <v>428</v>
      </c>
      <c r="AG89" s="147" t="s">
        <v>428</v>
      </c>
      <c r="AH89" s="147" t="s">
        <v>428</v>
      </c>
      <c r="AI89" s="147" t="s">
        <v>428</v>
      </c>
      <c r="AJ89" s="147" t="s">
        <v>428</v>
      </c>
      <c r="AK89" s="147" t="s">
        <v>442</v>
      </c>
      <c r="AL89" s="45" t="s">
        <v>412</v>
      </c>
    </row>
    <row r="90" spans="1:38" s="7" customFormat="1" ht="26.25" customHeight="1" thickBot="1" x14ac:dyDescent="0.25">
      <c r="A90" s="65" t="s">
        <v>208</v>
      </c>
      <c r="B90" s="71" t="s">
        <v>226</v>
      </c>
      <c r="C90" s="75" t="s">
        <v>227</v>
      </c>
      <c r="D90" s="67"/>
      <c r="E90" s="138" t="s">
        <v>428</v>
      </c>
      <c r="F90" s="138">
        <v>1.7120817500000001</v>
      </c>
      <c r="G90" s="138" t="s">
        <v>428</v>
      </c>
      <c r="H90" s="138" t="s">
        <v>428</v>
      </c>
      <c r="I90" s="138">
        <v>3.5220000000000001E-2</v>
      </c>
      <c r="J90" s="138">
        <v>5.2830000000000002E-2</v>
      </c>
      <c r="K90" s="138">
        <v>6.4570000000000002E-2</v>
      </c>
      <c r="L90" s="138" t="s">
        <v>428</v>
      </c>
      <c r="M90" s="138" t="s">
        <v>428</v>
      </c>
      <c r="N90" s="138">
        <v>2.3634040013115833E-4</v>
      </c>
      <c r="O90" s="138">
        <v>3.2461211584279559E-2</v>
      </c>
      <c r="P90" s="138" t="s">
        <v>430</v>
      </c>
      <c r="Q90" s="138" t="s">
        <v>430</v>
      </c>
      <c r="R90" s="138">
        <v>0.13667878561801922</v>
      </c>
      <c r="S90" s="138">
        <v>5.5383382922301516</v>
      </c>
      <c r="T90" s="138">
        <v>0.22701492048742875</v>
      </c>
      <c r="U90" s="138">
        <v>3.2318837849260776E-2</v>
      </c>
      <c r="V90" s="138">
        <v>3.2048327752725116</v>
      </c>
      <c r="W90" s="138" t="s">
        <v>428</v>
      </c>
      <c r="X90" s="138" t="s">
        <v>428</v>
      </c>
      <c r="Y90" s="138" t="s">
        <v>428</v>
      </c>
      <c r="Z90" s="138" t="s">
        <v>428</v>
      </c>
      <c r="AA90" s="138" t="s">
        <v>428</v>
      </c>
      <c r="AB90" s="138" t="s">
        <v>428</v>
      </c>
      <c r="AC90" s="138" t="s">
        <v>428</v>
      </c>
      <c r="AD90" s="138" t="s">
        <v>428</v>
      </c>
      <c r="AE90" s="55"/>
      <c r="AF90" s="147" t="s">
        <v>428</v>
      </c>
      <c r="AG90" s="147" t="s">
        <v>428</v>
      </c>
      <c r="AH90" s="147" t="s">
        <v>428</v>
      </c>
      <c r="AI90" s="147" t="s">
        <v>428</v>
      </c>
      <c r="AJ90" s="147" t="s">
        <v>428</v>
      </c>
      <c r="AK90" s="147">
        <v>58.7</v>
      </c>
      <c r="AL90" s="148" t="s">
        <v>439</v>
      </c>
    </row>
    <row r="91" spans="1:38" s="2" customFormat="1" ht="26.25" customHeight="1" thickBot="1" x14ac:dyDescent="0.25">
      <c r="A91" s="65" t="s">
        <v>208</v>
      </c>
      <c r="B91" s="69" t="s">
        <v>404</v>
      </c>
      <c r="C91" s="71" t="s">
        <v>228</v>
      </c>
      <c r="D91" s="67"/>
      <c r="E91" s="138">
        <v>8.4109617234729029E-3</v>
      </c>
      <c r="F91" s="138">
        <v>2.2587468283600001E-2</v>
      </c>
      <c r="G91" s="138">
        <v>1.2386183249296835E-4</v>
      </c>
      <c r="H91" s="138">
        <v>1.9367354003500002E-2</v>
      </c>
      <c r="I91" s="138">
        <v>0.12813473129347178</v>
      </c>
      <c r="J91" s="138">
        <v>0.13010257590374086</v>
      </c>
      <c r="K91" s="138">
        <v>0.1305090231752658</v>
      </c>
      <c r="L91" s="138">
        <v>5.0401788732000005E-2</v>
      </c>
      <c r="M91" s="138">
        <v>0.2574357082195049</v>
      </c>
      <c r="N91" s="138">
        <v>3.2154859825989132E-2</v>
      </c>
      <c r="O91" s="138">
        <v>2.5261594866691925E-2</v>
      </c>
      <c r="P91" s="138">
        <v>2.3377895536752301E-6</v>
      </c>
      <c r="Q91" s="138">
        <v>5.4548422919088706E-5</v>
      </c>
      <c r="R91" s="138">
        <v>6.3981608837427348E-4</v>
      </c>
      <c r="S91" s="138">
        <v>4.3411044573575482E-2</v>
      </c>
      <c r="T91" s="138">
        <v>1.3830862737565914E-2</v>
      </c>
      <c r="U91" s="138" t="s">
        <v>442</v>
      </c>
      <c r="V91" s="138">
        <v>2.3264048655904562E-2</v>
      </c>
      <c r="W91" s="138">
        <v>4.6668322900000013E-4</v>
      </c>
      <c r="X91" s="138">
        <v>5.2337258841900006E-3</v>
      </c>
      <c r="Y91" s="138">
        <v>2.5903169530500001E-3</v>
      </c>
      <c r="Z91" s="138">
        <v>2.5903169530500001E-3</v>
      </c>
      <c r="AA91" s="138">
        <v>2.5903169530500001E-3</v>
      </c>
      <c r="AB91" s="138">
        <v>1.3004676743340002E-2</v>
      </c>
      <c r="AC91" s="138" t="s">
        <v>442</v>
      </c>
      <c r="AD91" s="138" t="s">
        <v>442</v>
      </c>
      <c r="AE91" s="55"/>
      <c r="AF91" s="147" t="s">
        <v>428</v>
      </c>
      <c r="AG91" s="147" t="s">
        <v>428</v>
      </c>
      <c r="AH91" s="147" t="s">
        <v>428</v>
      </c>
      <c r="AI91" s="147" t="s">
        <v>428</v>
      </c>
      <c r="AJ91" s="147" t="s">
        <v>428</v>
      </c>
      <c r="AK91" s="147">
        <v>4666.8322900000003</v>
      </c>
      <c r="AL91" s="148" t="s">
        <v>440</v>
      </c>
    </row>
    <row r="92" spans="1:38" s="2" customFormat="1" ht="26.25" customHeight="1" thickBot="1" x14ac:dyDescent="0.25">
      <c r="A92" s="65" t="s">
        <v>53</v>
      </c>
      <c r="B92" s="65" t="s">
        <v>229</v>
      </c>
      <c r="C92" s="66" t="s">
        <v>230</v>
      </c>
      <c r="D92" s="72"/>
      <c r="E92" s="138" t="s">
        <v>430</v>
      </c>
      <c r="F92" s="138" t="s">
        <v>430</v>
      </c>
      <c r="G92" s="138" t="s">
        <v>430</v>
      </c>
      <c r="H92" s="138" t="s">
        <v>430</v>
      </c>
      <c r="I92" s="138" t="s">
        <v>430</v>
      </c>
      <c r="J92" s="138" t="s">
        <v>430</v>
      </c>
      <c r="K92" s="138" t="s">
        <v>430</v>
      </c>
      <c r="L92" s="138" t="s">
        <v>430</v>
      </c>
      <c r="M92" s="138" t="s">
        <v>430</v>
      </c>
      <c r="N92" s="138" t="s">
        <v>430</v>
      </c>
      <c r="O92" s="138" t="s">
        <v>430</v>
      </c>
      <c r="P92" s="138" t="s">
        <v>430</v>
      </c>
      <c r="Q92" s="138" t="s">
        <v>430</v>
      </c>
      <c r="R92" s="138" t="s">
        <v>430</v>
      </c>
      <c r="S92" s="138" t="s">
        <v>430</v>
      </c>
      <c r="T92" s="138" t="s">
        <v>430</v>
      </c>
      <c r="U92" s="138" t="s">
        <v>430</v>
      </c>
      <c r="V92" s="138" t="s">
        <v>430</v>
      </c>
      <c r="W92" s="138" t="s">
        <v>430</v>
      </c>
      <c r="X92" s="138" t="s">
        <v>430</v>
      </c>
      <c r="Y92" s="138" t="s">
        <v>430</v>
      </c>
      <c r="Z92" s="138" t="s">
        <v>430</v>
      </c>
      <c r="AA92" s="138" t="s">
        <v>430</v>
      </c>
      <c r="AB92" s="138" t="s">
        <v>430</v>
      </c>
      <c r="AC92" s="138" t="s">
        <v>430</v>
      </c>
      <c r="AD92" s="138" t="s">
        <v>430</v>
      </c>
      <c r="AE92" s="55"/>
      <c r="AF92" s="147" t="s">
        <v>428</v>
      </c>
      <c r="AG92" s="147" t="s">
        <v>428</v>
      </c>
      <c r="AH92" s="147" t="s">
        <v>428</v>
      </c>
      <c r="AI92" s="147" t="s">
        <v>428</v>
      </c>
      <c r="AJ92" s="147" t="s">
        <v>428</v>
      </c>
      <c r="AK92" s="147" t="s">
        <v>428</v>
      </c>
      <c r="AL92" s="45" t="s">
        <v>231</v>
      </c>
    </row>
    <row r="93" spans="1:38" s="2" customFormat="1" ht="26.25" customHeight="1" thickBot="1" x14ac:dyDescent="0.25">
      <c r="A93" s="65" t="s">
        <v>53</v>
      </c>
      <c r="B93" s="69" t="s">
        <v>232</v>
      </c>
      <c r="C93" s="66" t="s">
        <v>405</v>
      </c>
      <c r="D93" s="72"/>
      <c r="E93" s="138" t="s">
        <v>428</v>
      </c>
      <c r="F93" s="138">
        <v>20.788154916762792</v>
      </c>
      <c r="G93" s="138" t="s">
        <v>428</v>
      </c>
      <c r="H93" s="138" t="s">
        <v>428</v>
      </c>
      <c r="I93" s="138" t="s">
        <v>428</v>
      </c>
      <c r="J93" s="138" t="s">
        <v>430</v>
      </c>
      <c r="K93" s="138" t="s">
        <v>428</v>
      </c>
      <c r="L93" s="138" t="s">
        <v>428</v>
      </c>
      <c r="M93" s="138" t="s">
        <v>428</v>
      </c>
      <c r="N93" s="138" t="s">
        <v>428</v>
      </c>
      <c r="O93" s="138" t="s">
        <v>428</v>
      </c>
      <c r="P93" s="138" t="s">
        <v>428</v>
      </c>
      <c r="Q93" s="138" t="s">
        <v>428</v>
      </c>
      <c r="R93" s="138" t="s">
        <v>428</v>
      </c>
      <c r="S93" s="138" t="s">
        <v>428</v>
      </c>
      <c r="T93" s="138" t="s">
        <v>428</v>
      </c>
      <c r="U93" s="138" t="s">
        <v>428</v>
      </c>
      <c r="V93" s="138" t="s">
        <v>428</v>
      </c>
      <c r="W93" s="138" t="s">
        <v>428</v>
      </c>
      <c r="X93" s="138" t="s">
        <v>428</v>
      </c>
      <c r="Y93" s="138" t="s">
        <v>428</v>
      </c>
      <c r="Z93" s="138" t="s">
        <v>428</v>
      </c>
      <c r="AA93" s="138" t="s">
        <v>428</v>
      </c>
      <c r="AB93" s="138" t="s">
        <v>428</v>
      </c>
      <c r="AC93" s="138" t="s">
        <v>428</v>
      </c>
      <c r="AD93" s="138" t="s">
        <v>428</v>
      </c>
      <c r="AE93" s="55"/>
      <c r="AF93" s="147" t="s">
        <v>428</v>
      </c>
      <c r="AG93" s="147" t="s">
        <v>428</v>
      </c>
      <c r="AH93" s="147" t="s">
        <v>428</v>
      </c>
      <c r="AI93" s="147" t="s">
        <v>428</v>
      </c>
      <c r="AJ93" s="147" t="s">
        <v>428</v>
      </c>
      <c r="AK93" s="147" t="s">
        <v>442</v>
      </c>
      <c r="AL93" s="45" t="s">
        <v>233</v>
      </c>
    </row>
    <row r="94" spans="1:38" s="2" customFormat="1" ht="26.25" customHeight="1" thickBot="1" x14ac:dyDescent="0.25">
      <c r="A94" s="65" t="s">
        <v>53</v>
      </c>
      <c r="B94" s="78" t="s">
        <v>406</v>
      </c>
      <c r="C94" s="66" t="s">
        <v>234</v>
      </c>
      <c r="D94" s="67"/>
      <c r="E94" s="138" t="s">
        <v>430</v>
      </c>
      <c r="F94" s="138" t="s">
        <v>430</v>
      </c>
      <c r="G94" s="138" t="s">
        <v>430</v>
      </c>
      <c r="H94" s="138" t="s">
        <v>430</v>
      </c>
      <c r="I94" s="138" t="s">
        <v>430</v>
      </c>
      <c r="J94" s="138" t="s">
        <v>430</v>
      </c>
      <c r="K94" s="138" t="s">
        <v>430</v>
      </c>
      <c r="L94" s="138" t="s">
        <v>430</v>
      </c>
      <c r="M94" s="138" t="s">
        <v>430</v>
      </c>
      <c r="N94" s="138" t="s">
        <v>430</v>
      </c>
      <c r="O94" s="138" t="s">
        <v>430</v>
      </c>
      <c r="P94" s="138" t="s">
        <v>430</v>
      </c>
      <c r="Q94" s="138" t="s">
        <v>430</v>
      </c>
      <c r="R94" s="138" t="s">
        <v>430</v>
      </c>
      <c r="S94" s="138" t="s">
        <v>430</v>
      </c>
      <c r="T94" s="138" t="s">
        <v>430</v>
      </c>
      <c r="U94" s="138" t="s">
        <v>430</v>
      </c>
      <c r="V94" s="138" t="s">
        <v>430</v>
      </c>
      <c r="W94" s="138" t="s">
        <v>430</v>
      </c>
      <c r="X94" s="138" t="s">
        <v>430</v>
      </c>
      <c r="Y94" s="138" t="s">
        <v>430</v>
      </c>
      <c r="Z94" s="138" t="s">
        <v>430</v>
      </c>
      <c r="AA94" s="138" t="s">
        <v>430</v>
      </c>
      <c r="AB94" s="138" t="s">
        <v>430</v>
      </c>
      <c r="AC94" s="138" t="s">
        <v>430</v>
      </c>
      <c r="AD94" s="138" t="s">
        <v>430</v>
      </c>
      <c r="AE94" s="55"/>
      <c r="AF94" s="147" t="s">
        <v>428</v>
      </c>
      <c r="AG94" s="147" t="s">
        <v>428</v>
      </c>
      <c r="AH94" s="147" t="s">
        <v>428</v>
      </c>
      <c r="AI94" s="147" t="s">
        <v>428</v>
      </c>
      <c r="AJ94" s="147" t="s">
        <v>428</v>
      </c>
      <c r="AK94" s="147" t="s">
        <v>428</v>
      </c>
      <c r="AL94" s="45" t="s">
        <v>412</v>
      </c>
    </row>
    <row r="95" spans="1:38" s="2" customFormat="1" ht="26.25" customHeight="1" thickBot="1" x14ac:dyDescent="0.25">
      <c r="A95" s="65" t="s">
        <v>53</v>
      </c>
      <c r="B95" s="78" t="s">
        <v>235</v>
      </c>
      <c r="C95" s="66" t="s">
        <v>236</v>
      </c>
      <c r="D95" s="72"/>
      <c r="E95" s="138" t="s">
        <v>430</v>
      </c>
      <c r="F95" s="138" t="s">
        <v>430</v>
      </c>
      <c r="G95" s="138" t="s">
        <v>430</v>
      </c>
      <c r="H95" s="138" t="s">
        <v>430</v>
      </c>
      <c r="I95" s="138" t="s">
        <v>430</v>
      </c>
      <c r="J95" s="138" t="s">
        <v>430</v>
      </c>
      <c r="K95" s="138" t="s">
        <v>430</v>
      </c>
      <c r="L95" s="138" t="s">
        <v>430</v>
      </c>
      <c r="M95" s="138" t="s">
        <v>430</v>
      </c>
      <c r="N95" s="138" t="s">
        <v>430</v>
      </c>
      <c r="O95" s="138" t="s">
        <v>430</v>
      </c>
      <c r="P95" s="138" t="s">
        <v>430</v>
      </c>
      <c r="Q95" s="138" t="s">
        <v>430</v>
      </c>
      <c r="R95" s="138" t="s">
        <v>430</v>
      </c>
      <c r="S95" s="138" t="s">
        <v>430</v>
      </c>
      <c r="T95" s="138" t="s">
        <v>430</v>
      </c>
      <c r="U95" s="138" t="s">
        <v>430</v>
      </c>
      <c r="V95" s="138" t="s">
        <v>430</v>
      </c>
      <c r="W95" s="138" t="s">
        <v>430</v>
      </c>
      <c r="X95" s="138" t="s">
        <v>430</v>
      </c>
      <c r="Y95" s="138" t="s">
        <v>430</v>
      </c>
      <c r="Z95" s="138" t="s">
        <v>430</v>
      </c>
      <c r="AA95" s="138" t="s">
        <v>430</v>
      </c>
      <c r="AB95" s="138" t="s">
        <v>430</v>
      </c>
      <c r="AC95" s="138" t="s">
        <v>430</v>
      </c>
      <c r="AD95" s="138" t="s">
        <v>430</v>
      </c>
      <c r="AE95" s="55"/>
      <c r="AF95" s="147" t="s">
        <v>428</v>
      </c>
      <c r="AG95" s="147" t="s">
        <v>428</v>
      </c>
      <c r="AH95" s="147" t="s">
        <v>428</v>
      </c>
      <c r="AI95" s="147" t="s">
        <v>428</v>
      </c>
      <c r="AJ95" s="147" t="s">
        <v>428</v>
      </c>
      <c r="AK95" s="147" t="s">
        <v>442</v>
      </c>
      <c r="AL95" s="45" t="s">
        <v>412</v>
      </c>
    </row>
    <row r="96" spans="1:38" s="2" customFormat="1" ht="26.25" customHeight="1" thickBot="1" x14ac:dyDescent="0.25">
      <c r="A96" s="65" t="s">
        <v>53</v>
      </c>
      <c r="B96" s="69" t="s">
        <v>237</v>
      </c>
      <c r="C96" s="66" t="s">
        <v>238</v>
      </c>
      <c r="D96" s="79"/>
      <c r="E96" s="138" t="s">
        <v>430</v>
      </c>
      <c r="F96" s="138" t="s">
        <v>430</v>
      </c>
      <c r="G96" s="138" t="s">
        <v>430</v>
      </c>
      <c r="H96" s="138" t="s">
        <v>430</v>
      </c>
      <c r="I96" s="138" t="s">
        <v>430</v>
      </c>
      <c r="J96" s="138" t="s">
        <v>430</v>
      </c>
      <c r="K96" s="138" t="s">
        <v>430</v>
      </c>
      <c r="L96" s="138" t="s">
        <v>430</v>
      </c>
      <c r="M96" s="138" t="s">
        <v>430</v>
      </c>
      <c r="N96" s="138" t="s">
        <v>430</v>
      </c>
      <c r="O96" s="138" t="s">
        <v>430</v>
      </c>
      <c r="P96" s="138" t="s">
        <v>430</v>
      </c>
      <c r="Q96" s="138" t="s">
        <v>430</v>
      </c>
      <c r="R96" s="138" t="s">
        <v>430</v>
      </c>
      <c r="S96" s="138" t="s">
        <v>430</v>
      </c>
      <c r="T96" s="138" t="s">
        <v>430</v>
      </c>
      <c r="U96" s="138" t="s">
        <v>430</v>
      </c>
      <c r="V96" s="138" t="s">
        <v>430</v>
      </c>
      <c r="W96" s="138" t="s">
        <v>430</v>
      </c>
      <c r="X96" s="138" t="s">
        <v>430</v>
      </c>
      <c r="Y96" s="138" t="s">
        <v>430</v>
      </c>
      <c r="Z96" s="138" t="s">
        <v>430</v>
      </c>
      <c r="AA96" s="138" t="s">
        <v>430</v>
      </c>
      <c r="AB96" s="138" t="s">
        <v>430</v>
      </c>
      <c r="AC96" s="138" t="s">
        <v>430</v>
      </c>
      <c r="AD96" s="138" t="s">
        <v>430</v>
      </c>
      <c r="AE96" s="55"/>
      <c r="AF96" s="147" t="s">
        <v>428</v>
      </c>
      <c r="AG96" s="147" t="s">
        <v>428</v>
      </c>
      <c r="AH96" s="147" t="s">
        <v>428</v>
      </c>
      <c r="AI96" s="147" t="s">
        <v>428</v>
      </c>
      <c r="AJ96" s="147" t="s">
        <v>428</v>
      </c>
      <c r="AK96" s="147" t="s">
        <v>430</v>
      </c>
      <c r="AL96" s="45" t="s">
        <v>412</v>
      </c>
    </row>
    <row r="97" spans="1:38" s="2" customFormat="1" ht="26.25" customHeight="1" thickBot="1" x14ac:dyDescent="0.25">
      <c r="A97" s="65" t="s">
        <v>53</v>
      </c>
      <c r="B97" s="69" t="s">
        <v>239</v>
      </c>
      <c r="C97" s="66" t="s">
        <v>240</v>
      </c>
      <c r="D97" s="79"/>
      <c r="E97" s="138" t="s">
        <v>428</v>
      </c>
      <c r="F97" s="138" t="s">
        <v>428</v>
      </c>
      <c r="G97" s="138" t="s">
        <v>428</v>
      </c>
      <c r="H97" s="138" t="s">
        <v>428</v>
      </c>
      <c r="I97" s="138" t="s">
        <v>428</v>
      </c>
      <c r="J97" s="138" t="s">
        <v>428</v>
      </c>
      <c r="K97" s="138" t="s">
        <v>428</v>
      </c>
      <c r="L97" s="138" t="s">
        <v>428</v>
      </c>
      <c r="M97" s="138" t="s">
        <v>428</v>
      </c>
      <c r="N97" s="138" t="s">
        <v>428</v>
      </c>
      <c r="O97" s="138" t="s">
        <v>428</v>
      </c>
      <c r="P97" s="138" t="s">
        <v>442</v>
      </c>
      <c r="Q97" s="138" t="s">
        <v>428</v>
      </c>
      <c r="R97" s="138" t="s">
        <v>428</v>
      </c>
      <c r="S97" s="138" t="s">
        <v>428</v>
      </c>
      <c r="T97" s="138" t="s">
        <v>428</v>
      </c>
      <c r="U97" s="138" t="s">
        <v>428</v>
      </c>
      <c r="V97" s="138" t="s">
        <v>428</v>
      </c>
      <c r="W97" s="138" t="s">
        <v>428</v>
      </c>
      <c r="X97" s="138" t="s">
        <v>428</v>
      </c>
      <c r="Y97" s="138" t="s">
        <v>428</v>
      </c>
      <c r="Z97" s="138" t="s">
        <v>428</v>
      </c>
      <c r="AA97" s="138" t="s">
        <v>428</v>
      </c>
      <c r="AB97" s="138" t="s">
        <v>428</v>
      </c>
      <c r="AC97" s="138" t="s">
        <v>428</v>
      </c>
      <c r="AD97" s="138" t="s">
        <v>428</v>
      </c>
      <c r="AE97" s="55"/>
      <c r="AF97" s="147" t="s">
        <v>428</v>
      </c>
      <c r="AG97" s="147" t="s">
        <v>428</v>
      </c>
      <c r="AH97" s="147" t="s">
        <v>428</v>
      </c>
      <c r="AI97" s="147" t="s">
        <v>428</v>
      </c>
      <c r="AJ97" s="147" t="s">
        <v>428</v>
      </c>
      <c r="AK97" s="147" t="s">
        <v>442</v>
      </c>
      <c r="AL97" s="45" t="s">
        <v>412</v>
      </c>
    </row>
    <row r="98" spans="1:38" s="2" customFormat="1" ht="26.25" customHeight="1" thickBot="1" x14ac:dyDescent="0.25">
      <c r="A98" s="65" t="s">
        <v>53</v>
      </c>
      <c r="B98" s="69" t="s">
        <v>241</v>
      </c>
      <c r="C98" s="71" t="s">
        <v>242</v>
      </c>
      <c r="D98" s="79"/>
      <c r="E98" s="138" t="s">
        <v>428</v>
      </c>
      <c r="F98" s="138" t="s">
        <v>428</v>
      </c>
      <c r="G98" s="138" t="s">
        <v>428</v>
      </c>
      <c r="H98" s="138" t="s">
        <v>428</v>
      </c>
      <c r="I98" s="138" t="s">
        <v>428</v>
      </c>
      <c r="J98" s="138" t="s">
        <v>428</v>
      </c>
      <c r="K98" s="138" t="s">
        <v>428</v>
      </c>
      <c r="L98" s="138" t="s">
        <v>428</v>
      </c>
      <c r="M98" s="138" t="s">
        <v>428</v>
      </c>
      <c r="N98" s="138" t="s">
        <v>428</v>
      </c>
      <c r="O98" s="138" t="s">
        <v>428</v>
      </c>
      <c r="P98" s="138" t="s">
        <v>428</v>
      </c>
      <c r="Q98" s="138" t="s">
        <v>428</v>
      </c>
      <c r="R98" s="138" t="s">
        <v>428</v>
      </c>
      <c r="S98" s="138" t="s">
        <v>428</v>
      </c>
      <c r="T98" s="138" t="s">
        <v>428</v>
      </c>
      <c r="U98" s="138" t="s">
        <v>428</v>
      </c>
      <c r="V98" s="138" t="s">
        <v>428</v>
      </c>
      <c r="W98" s="138">
        <v>1.720462802741903E-7</v>
      </c>
      <c r="X98" s="138" t="s">
        <v>428</v>
      </c>
      <c r="Y98" s="138" t="s">
        <v>428</v>
      </c>
      <c r="Z98" s="138" t="s">
        <v>428</v>
      </c>
      <c r="AA98" s="138" t="s">
        <v>428</v>
      </c>
      <c r="AB98" s="138" t="s">
        <v>428</v>
      </c>
      <c r="AC98" s="138" t="s">
        <v>428</v>
      </c>
      <c r="AD98" s="138">
        <v>2.0604344943016802E-3</v>
      </c>
      <c r="AE98" s="55"/>
      <c r="AF98" s="147" t="s">
        <v>428</v>
      </c>
      <c r="AG98" s="147" t="s">
        <v>428</v>
      </c>
      <c r="AH98" s="147" t="s">
        <v>428</v>
      </c>
      <c r="AI98" s="147" t="s">
        <v>428</v>
      </c>
      <c r="AJ98" s="147" t="s">
        <v>428</v>
      </c>
      <c r="AK98" s="147" t="s">
        <v>428</v>
      </c>
      <c r="AL98" s="45" t="s">
        <v>412</v>
      </c>
    </row>
    <row r="99" spans="1:38" s="2" customFormat="1" ht="26.25" customHeight="1" thickBot="1" x14ac:dyDescent="0.25">
      <c r="A99" s="65" t="s">
        <v>243</v>
      </c>
      <c r="B99" s="65" t="s">
        <v>244</v>
      </c>
      <c r="C99" s="66" t="s">
        <v>407</v>
      </c>
      <c r="D99" s="79"/>
      <c r="E99" s="138">
        <v>3.9286308099810818E-2</v>
      </c>
      <c r="F99" s="138">
        <v>8.1561477292535223</v>
      </c>
      <c r="G99" s="138" t="s">
        <v>428</v>
      </c>
      <c r="H99" s="138">
        <v>10.835610349375202</v>
      </c>
      <c r="I99" s="138">
        <v>0.19703479441512145</v>
      </c>
      <c r="J99" s="138">
        <v>0.30243614766224508</v>
      </c>
      <c r="K99" s="138">
        <v>0.5750269035365001</v>
      </c>
      <c r="L99" s="138" t="s">
        <v>442</v>
      </c>
      <c r="M99" s="138" t="s">
        <v>428</v>
      </c>
      <c r="N99" s="138" t="s">
        <v>428</v>
      </c>
      <c r="O99" s="138" t="s">
        <v>428</v>
      </c>
      <c r="P99" s="138" t="s">
        <v>428</v>
      </c>
      <c r="Q99" s="138" t="s">
        <v>428</v>
      </c>
      <c r="R99" s="138" t="s">
        <v>428</v>
      </c>
      <c r="S99" s="138" t="s">
        <v>428</v>
      </c>
      <c r="T99" s="138" t="s">
        <v>428</v>
      </c>
      <c r="U99" s="138" t="s">
        <v>428</v>
      </c>
      <c r="V99" s="138" t="s">
        <v>428</v>
      </c>
      <c r="W99" s="138" t="s">
        <v>428</v>
      </c>
      <c r="X99" s="138" t="s">
        <v>428</v>
      </c>
      <c r="Y99" s="138" t="s">
        <v>428</v>
      </c>
      <c r="Z99" s="138" t="s">
        <v>428</v>
      </c>
      <c r="AA99" s="138" t="s">
        <v>428</v>
      </c>
      <c r="AB99" s="138" t="s">
        <v>428</v>
      </c>
      <c r="AC99" s="138" t="s">
        <v>428</v>
      </c>
      <c r="AD99" s="138" t="s">
        <v>428</v>
      </c>
      <c r="AE99" s="55"/>
      <c r="AF99" s="147" t="s">
        <v>428</v>
      </c>
      <c r="AG99" s="147" t="s">
        <v>428</v>
      </c>
      <c r="AH99" s="147" t="s">
        <v>428</v>
      </c>
      <c r="AI99" s="147" t="s">
        <v>428</v>
      </c>
      <c r="AJ99" s="147" t="s">
        <v>428</v>
      </c>
      <c r="AK99" s="147">
        <v>1100.5619999999999</v>
      </c>
      <c r="AL99" s="45" t="s">
        <v>245</v>
      </c>
    </row>
    <row r="100" spans="1:38" s="2" customFormat="1" ht="26.25" customHeight="1" thickBot="1" x14ac:dyDescent="0.25">
      <c r="A100" s="65" t="s">
        <v>243</v>
      </c>
      <c r="B100" s="65" t="s">
        <v>246</v>
      </c>
      <c r="C100" s="66" t="s">
        <v>408</v>
      </c>
      <c r="D100" s="79"/>
      <c r="E100" s="138">
        <v>0.68897028743895206</v>
      </c>
      <c r="F100" s="138">
        <v>23.78787647878362</v>
      </c>
      <c r="G100" s="138" t="s">
        <v>428</v>
      </c>
      <c r="H100" s="138">
        <v>35.535497543035092</v>
      </c>
      <c r="I100" s="138">
        <v>0.41893078444669996</v>
      </c>
      <c r="J100" s="138">
        <v>0.63827716501582832</v>
      </c>
      <c r="K100" s="138">
        <v>1.0044041642375603</v>
      </c>
      <c r="L100" s="138" t="s">
        <v>442</v>
      </c>
      <c r="M100" s="138" t="s">
        <v>428</v>
      </c>
      <c r="N100" s="138" t="s">
        <v>428</v>
      </c>
      <c r="O100" s="138" t="s">
        <v>428</v>
      </c>
      <c r="P100" s="138" t="s">
        <v>428</v>
      </c>
      <c r="Q100" s="138" t="s">
        <v>428</v>
      </c>
      <c r="R100" s="138" t="s">
        <v>428</v>
      </c>
      <c r="S100" s="138" t="s">
        <v>428</v>
      </c>
      <c r="T100" s="138" t="s">
        <v>428</v>
      </c>
      <c r="U100" s="138" t="s">
        <v>428</v>
      </c>
      <c r="V100" s="138" t="s">
        <v>428</v>
      </c>
      <c r="W100" s="138" t="s">
        <v>428</v>
      </c>
      <c r="X100" s="138" t="s">
        <v>428</v>
      </c>
      <c r="Y100" s="138" t="s">
        <v>428</v>
      </c>
      <c r="Z100" s="138" t="s">
        <v>428</v>
      </c>
      <c r="AA100" s="138" t="s">
        <v>428</v>
      </c>
      <c r="AB100" s="138" t="s">
        <v>428</v>
      </c>
      <c r="AC100" s="138" t="s">
        <v>428</v>
      </c>
      <c r="AD100" s="138" t="s">
        <v>428</v>
      </c>
      <c r="AE100" s="55"/>
      <c r="AF100" s="147" t="s">
        <v>428</v>
      </c>
      <c r="AG100" s="147" t="s">
        <v>428</v>
      </c>
      <c r="AH100" s="147" t="s">
        <v>428</v>
      </c>
      <c r="AI100" s="147" t="s">
        <v>428</v>
      </c>
      <c r="AJ100" s="147" t="s">
        <v>428</v>
      </c>
      <c r="AK100" s="147">
        <v>5587.4855000000007</v>
      </c>
      <c r="AL100" s="45" t="s">
        <v>245</v>
      </c>
    </row>
    <row r="101" spans="1:38" s="2" customFormat="1" ht="26.25" customHeight="1" thickBot="1" x14ac:dyDescent="0.25">
      <c r="A101" s="65" t="s">
        <v>243</v>
      </c>
      <c r="B101" s="65" t="s">
        <v>247</v>
      </c>
      <c r="C101" s="66" t="s">
        <v>248</v>
      </c>
      <c r="D101" s="79"/>
      <c r="E101" s="138">
        <v>4.7818708493481958E-2</v>
      </c>
      <c r="F101" s="138">
        <v>0.34766243378060396</v>
      </c>
      <c r="G101" s="138" t="s">
        <v>428</v>
      </c>
      <c r="H101" s="138">
        <v>0.95494644356240721</v>
      </c>
      <c r="I101" s="138">
        <v>7.4083915902604805E-3</v>
      </c>
      <c r="J101" s="138">
        <v>2.4404113473799227E-2</v>
      </c>
      <c r="K101" s="138">
        <v>6.1010283684498061E-2</v>
      </c>
      <c r="L101" s="138" t="s">
        <v>442</v>
      </c>
      <c r="M101" s="138" t="s">
        <v>428</v>
      </c>
      <c r="N101" s="138" t="s">
        <v>428</v>
      </c>
      <c r="O101" s="138" t="s">
        <v>428</v>
      </c>
      <c r="P101" s="138" t="s">
        <v>428</v>
      </c>
      <c r="Q101" s="138" t="s">
        <v>428</v>
      </c>
      <c r="R101" s="138" t="s">
        <v>428</v>
      </c>
      <c r="S101" s="138" t="s">
        <v>428</v>
      </c>
      <c r="T101" s="138" t="s">
        <v>428</v>
      </c>
      <c r="U101" s="138" t="s">
        <v>428</v>
      </c>
      <c r="V101" s="138" t="s">
        <v>428</v>
      </c>
      <c r="W101" s="138" t="s">
        <v>428</v>
      </c>
      <c r="X101" s="138" t="s">
        <v>428</v>
      </c>
      <c r="Y101" s="138" t="s">
        <v>428</v>
      </c>
      <c r="Z101" s="138" t="s">
        <v>428</v>
      </c>
      <c r="AA101" s="138" t="s">
        <v>428</v>
      </c>
      <c r="AB101" s="138" t="s">
        <v>428</v>
      </c>
      <c r="AC101" s="138" t="s">
        <v>428</v>
      </c>
      <c r="AD101" s="138" t="s">
        <v>428</v>
      </c>
      <c r="AE101" s="55"/>
      <c r="AF101" s="147" t="s">
        <v>428</v>
      </c>
      <c r="AG101" s="147" t="s">
        <v>428</v>
      </c>
      <c r="AH101" s="147" t="s">
        <v>428</v>
      </c>
      <c r="AI101" s="147" t="s">
        <v>428</v>
      </c>
      <c r="AJ101" s="147" t="s">
        <v>428</v>
      </c>
      <c r="AK101" s="147">
        <v>4842.5651252198122</v>
      </c>
      <c r="AL101" s="45" t="s">
        <v>245</v>
      </c>
    </row>
    <row r="102" spans="1:38" s="2" customFormat="1" ht="26.25" customHeight="1" thickBot="1" x14ac:dyDescent="0.25">
      <c r="A102" s="65" t="s">
        <v>243</v>
      </c>
      <c r="B102" s="65" t="s">
        <v>249</v>
      </c>
      <c r="C102" s="66" t="s">
        <v>386</v>
      </c>
      <c r="D102" s="79"/>
      <c r="E102" s="138">
        <v>2.2719567150857136E-3</v>
      </c>
      <c r="F102" s="138">
        <v>1.0900886929625511</v>
      </c>
      <c r="G102" s="138" t="s">
        <v>428</v>
      </c>
      <c r="H102" s="138">
        <v>4.5111467131323364</v>
      </c>
      <c r="I102" s="138">
        <v>7.9246999999999998E-3</v>
      </c>
      <c r="J102" s="138">
        <v>0.17943900000000002</v>
      </c>
      <c r="K102" s="138">
        <v>1.2297985</v>
      </c>
      <c r="L102" s="138" t="s">
        <v>442</v>
      </c>
      <c r="M102" s="138" t="s">
        <v>428</v>
      </c>
      <c r="N102" s="138" t="s">
        <v>428</v>
      </c>
      <c r="O102" s="138" t="s">
        <v>428</v>
      </c>
      <c r="P102" s="138" t="s">
        <v>428</v>
      </c>
      <c r="Q102" s="138" t="s">
        <v>428</v>
      </c>
      <c r="R102" s="138" t="s">
        <v>428</v>
      </c>
      <c r="S102" s="138" t="s">
        <v>428</v>
      </c>
      <c r="T102" s="138" t="s">
        <v>428</v>
      </c>
      <c r="U102" s="138" t="s">
        <v>428</v>
      </c>
      <c r="V102" s="138" t="s">
        <v>428</v>
      </c>
      <c r="W102" s="138" t="s">
        <v>428</v>
      </c>
      <c r="X102" s="138" t="s">
        <v>428</v>
      </c>
      <c r="Y102" s="138" t="s">
        <v>428</v>
      </c>
      <c r="Z102" s="138" t="s">
        <v>428</v>
      </c>
      <c r="AA102" s="138" t="s">
        <v>428</v>
      </c>
      <c r="AB102" s="138" t="s">
        <v>428</v>
      </c>
      <c r="AC102" s="138" t="s">
        <v>428</v>
      </c>
      <c r="AD102" s="138" t="s">
        <v>428</v>
      </c>
      <c r="AE102" s="55"/>
      <c r="AF102" s="147" t="s">
        <v>428</v>
      </c>
      <c r="AG102" s="147" t="s">
        <v>428</v>
      </c>
      <c r="AH102" s="147" t="s">
        <v>428</v>
      </c>
      <c r="AI102" s="147" t="s">
        <v>428</v>
      </c>
      <c r="AJ102" s="147" t="s">
        <v>428</v>
      </c>
      <c r="AK102" s="147">
        <v>1532.25</v>
      </c>
      <c r="AL102" s="45" t="s">
        <v>245</v>
      </c>
    </row>
    <row r="103" spans="1:38" s="2" customFormat="1" ht="26.25" customHeight="1" thickBot="1" x14ac:dyDescent="0.25">
      <c r="A103" s="65" t="s">
        <v>243</v>
      </c>
      <c r="B103" s="65" t="s">
        <v>250</v>
      </c>
      <c r="C103" s="66" t="s">
        <v>251</v>
      </c>
      <c r="D103" s="79"/>
      <c r="E103" s="138" t="s">
        <v>430</v>
      </c>
      <c r="F103" s="138" t="s">
        <v>430</v>
      </c>
      <c r="G103" s="138" t="s">
        <v>428</v>
      </c>
      <c r="H103" s="138" t="s">
        <v>430</v>
      </c>
      <c r="I103" s="138" t="s">
        <v>430</v>
      </c>
      <c r="J103" s="138" t="s">
        <v>430</v>
      </c>
      <c r="K103" s="138" t="s">
        <v>430</v>
      </c>
      <c r="L103" s="138" t="s">
        <v>442</v>
      </c>
      <c r="M103" s="138" t="s">
        <v>428</v>
      </c>
      <c r="N103" s="138" t="s">
        <v>428</v>
      </c>
      <c r="O103" s="138" t="s">
        <v>428</v>
      </c>
      <c r="P103" s="138" t="s">
        <v>428</v>
      </c>
      <c r="Q103" s="138" t="s">
        <v>428</v>
      </c>
      <c r="R103" s="138" t="s">
        <v>428</v>
      </c>
      <c r="S103" s="138" t="s">
        <v>428</v>
      </c>
      <c r="T103" s="138" t="s">
        <v>428</v>
      </c>
      <c r="U103" s="138" t="s">
        <v>428</v>
      </c>
      <c r="V103" s="138" t="s">
        <v>428</v>
      </c>
      <c r="W103" s="138" t="s">
        <v>428</v>
      </c>
      <c r="X103" s="138" t="s">
        <v>428</v>
      </c>
      <c r="Y103" s="138" t="s">
        <v>428</v>
      </c>
      <c r="Z103" s="138" t="s">
        <v>428</v>
      </c>
      <c r="AA103" s="138" t="s">
        <v>428</v>
      </c>
      <c r="AB103" s="138" t="s">
        <v>428</v>
      </c>
      <c r="AC103" s="138" t="s">
        <v>428</v>
      </c>
      <c r="AD103" s="138" t="s">
        <v>428</v>
      </c>
      <c r="AE103" s="55"/>
      <c r="AF103" s="147" t="s">
        <v>428</v>
      </c>
      <c r="AG103" s="147" t="s">
        <v>428</v>
      </c>
      <c r="AH103" s="147" t="s">
        <v>428</v>
      </c>
      <c r="AI103" s="147" t="s">
        <v>428</v>
      </c>
      <c r="AJ103" s="147" t="s">
        <v>428</v>
      </c>
      <c r="AK103" s="147" t="s">
        <v>430</v>
      </c>
      <c r="AL103" s="45" t="s">
        <v>245</v>
      </c>
    </row>
    <row r="104" spans="1:38" s="2" customFormat="1" ht="26.25" customHeight="1" thickBot="1" x14ac:dyDescent="0.25">
      <c r="A104" s="65" t="s">
        <v>243</v>
      </c>
      <c r="B104" s="65" t="s">
        <v>252</v>
      </c>
      <c r="C104" s="66" t="s">
        <v>253</v>
      </c>
      <c r="D104" s="79"/>
      <c r="E104" s="138">
        <v>1.4725210520575504E-3</v>
      </c>
      <c r="F104" s="138">
        <v>1.6361118865408316E-3</v>
      </c>
      <c r="G104" s="138" t="s">
        <v>428</v>
      </c>
      <c r="H104" s="138">
        <v>2.0151726672457342E-2</v>
      </c>
      <c r="I104" s="138">
        <v>1.8967791452054799E-5</v>
      </c>
      <c r="J104" s="138">
        <v>6.2482136547945208E-5</v>
      </c>
      <c r="K104" s="138">
        <v>1.5620534136986301E-4</v>
      </c>
      <c r="L104" s="138" t="s">
        <v>442</v>
      </c>
      <c r="M104" s="138" t="s">
        <v>428</v>
      </c>
      <c r="N104" s="138" t="s">
        <v>428</v>
      </c>
      <c r="O104" s="138" t="s">
        <v>428</v>
      </c>
      <c r="P104" s="138" t="s">
        <v>428</v>
      </c>
      <c r="Q104" s="138" t="s">
        <v>428</v>
      </c>
      <c r="R104" s="138" t="s">
        <v>428</v>
      </c>
      <c r="S104" s="138" t="s">
        <v>428</v>
      </c>
      <c r="T104" s="138" t="s">
        <v>428</v>
      </c>
      <c r="U104" s="138" t="s">
        <v>428</v>
      </c>
      <c r="V104" s="138" t="s">
        <v>428</v>
      </c>
      <c r="W104" s="138" t="s">
        <v>428</v>
      </c>
      <c r="X104" s="138" t="s">
        <v>428</v>
      </c>
      <c r="Y104" s="138" t="s">
        <v>428</v>
      </c>
      <c r="Z104" s="138" t="s">
        <v>428</v>
      </c>
      <c r="AA104" s="138" t="s">
        <v>428</v>
      </c>
      <c r="AB104" s="138" t="s">
        <v>428</v>
      </c>
      <c r="AC104" s="138" t="s">
        <v>428</v>
      </c>
      <c r="AD104" s="138" t="s">
        <v>428</v>
      </c>
      <c r="AE104" s="55"/>
      <c r="AF104" s="147" t="s">
        <v>428</v>
      </c>
      <c r="AG104" s="147" t="s">
        <v>428</v>
      </c>
      <c r="AH104" s="147" t="s">
        <v>428</v>
      </c>
      <c r="AI104" s="147" t="s">
        <v>428</v>
      </c>
      <c r="AJ104" s="147" t="s">
        <v>428</v>
      </c>
      <c r="AK104" s="147">
        <v>10.3</v>
      </c>
      <c r="AL104" s="45" t="s">
        <v>245</v>
      </c>
    </row>
    <row r="105" spans="1:38" s="2" customFormat="1" ht="26.25" customHeight="1" thickBot="1" x14ac:dyDescent="0.25">
      <c r="A105" s="65" t="s">
        <v>243</v>
      </c>
      <c r="B105" s="65" t="s">
        <v>254</v>
      </c>
      <c r="C105" s="66" t="s">
        <v>255</v>
      </c>
      <c r="D105" s="79"/>
      <c r="E105" s="138">
        <v>4.0503741790606028E-2</v>
      </c>
      <c r="F105" s="138">
        <v>0.20480672010470619</v>
      </c>
      <c r="G105" s="138" t="s">
        <v>428</v>
      </c>
      <c r="H105" s="138">
        <v>0.94895108331510303</v>
      </c>
      <c r="I105" s="138">
        <v>7.6704657534246573E-3</v>
      </c>
      <c r="J105" s="138">
        <v>1.2053589041095891E-2</v>
      </c>
      <c r="K105" s="138">
        <v>2.6298739726027393E-2</v>
      </c>
      <c r="L105" s="138" t="s">
        <v>442</v>
      </c>
      <c r="M105" s="138" t="s">
        <v>428</v>
      </c>
      <c r="N105" s="138" t="s">
        <v>428</v>
      </c>
      <c r="O105" s="138" t="s">
        <v>428</v>
      </c>
      <c r="P105" s="138" t="s">
        <v>428</v>
      </c>
      <c r="Q105" s="138" t="s">
        <v>428</v>
      </c>
      <c r="R105" s="138" t="s">
        <v>428</v>
      </c>
      <c r="S105" s="138" t="s">
        <v>428</v>
      </c>
      <c r="T105" s="138" t="s">
        <v>428</v>
      </c>
      <c r="U105" s="138" t="s">
        <v>428</v>
      </c>
      <c r="V105" s="138" t="s">
        <v>428</v>
      </c>
      <c r="W105" s="138" t="s">
        <v>428</v>
      </c>
      <c r="X105" s="138" t="s">
        <v>428</v>
      </c>
      <c r="Y105" s="138" t="s">
        <v>428</v>
      </c>
      <c r="Z105" s="138" t="s">
        <v>428</v>
      </c>
      <c r="AA105" s="138" t="s">
        <v>428</v>
      </c>
      <c r="AB105" s="138" t="s">
        <v>428</v>
      </c>
      <c r="AC105" s="138" t="s">
        <v>428</v>
      </c>
      <c r="AD105" s="138" t="s">
        <v>428</v>
      </c>
      <c r="AE105" s="55"/>
      <c r="AF105" s="147" t="s">
        <v>428</v>
      </c>
      <c r="AG105" s="147" t="s">
        <v>428</v>
      </c>
      <c r="AH105" s="147" t="s">
        <v>428</v>
      </c>
      <c r="AI105" s="147" t="s">
        <v>428</v>
      </c>
      <c r="AJ105" s="147" t="s">
        <v>428</v>
      </c>
      <c r="AK105" s="147">
        <v>111.1</v>
      </c>
      <c r="AL105" s="45" t="s">
        <v>245</v>
      </c>
    </row>
    <row r="106" spans="1:38" s="2" customFormat="1" ht="26.25" customHeight="1" thickBot="1" x14ac:dyDescent="0.25">
      <c r="A106" s="65" t="s">
        <v>243</v>
      </c>
      <c r="B106" s="65" t="s">
        <v>256</v>
      </c>
      <c r="C106" s="66" t="s">
        <v>257</v>
      </c>
      <c r="D106" s="79"/>
      <c r="E106" s="138">
        <v>2.4359913440876709E-3</v>
      </c>
      <c r="F106" s="138">
        <v>9.8512949143931237E-3</v>
      </c>
      <c r="G106" s="138" t="s">
        <v>428</v>
      </c>
      <c r="H106" s="138">
        <v>5.7072174636821918E-2</v>
      </c>
      <c r="I106" s="138">
        <v>4.8328767123287673E-4</v>
      </c>
      <c r="J106" s="138">
        <v>7.7326027397260275E-4</v>
      </c>
      <c r="K106" s="138">
        <v>1.6431780821917811E-3</v>
      </c>
      <c r="L106" s="138" t="s">
        <v>442</v>
      </c>
      <c r="M106" s="138" t="s">
        <v>428</v>
      </c>
      <c r="N106" s="138" t="s">
        <v>428</v>
      </c>
      <c r="O106" s="138" t="s">
        <v>428</v>
      </c>
      <c r="P106" s="138" t="s">
        <v>428</v>
      </c>
      <c r="Q106" s="138" t="s">
        <v>428</v>
      </c>
      <c r="R106" s="138" t="s">
        <v>428</v>
      </c>
      <c r="S106" s="138" t="s">
        <v>428</v>
      </c>
      <c r="T106" s="138" t="s">
        <v>428</v>
      </c>
      <c r="U106" s="138" t="s">
        <v>428</v>
      </c>
      <c r="V106" s="138" t="s">
        <v>428</v>
      </c>
      <c r="W106" s="138" t="s">
        <v>428</v>
      </c>
      <c r="X106" s="138" t="s">
        <v>428</v>
      </c>
      <c r="Y106" s="138" t="s">
        <v>428</v>
      </c>
      <c r="Z106" s="138" t="s">
        <v>428</v>
      </c>
      <c r="AA106" s="138" t="s">
        <v>428</v>
      </c>
      <c r="AB106" s="138" t="s">
        <v>428</v>
      </c>
      <c r="AC106" s="138" t="s">
        <v>428</v>
      </c>
      <c r="AD106" s="138" t="s">
        <v>428</v>
      </c>
      <c r="AE106" s="55"/>
      <c r="AF106" s="147" t="s">
        <v>428</v>
      </c>
      <c r="AG106" s="147" t="s">
        <v>428</v>
      </c>
      <c r="AH106" s="147" t="s">
        <v>428</v>
      </c>
      <c r="AI106" s="147" t="s">
        <v>428</v>
      </c>
      <c r="AJ106" s="147" t="s">
        <v>428</v>
      </c>
      <c r="AK106" s="147">
        <v>9.8000000000000007</v>
      </c>
      <c r="AL106" s="45" t="s">
        <v>245</v>
      </c>
    </row>
    <row r="107" spans="1:38" s="2" customFormat="1" ht="26.25" customHeight="1" thickBot="1" x14ac:dyDescent="0.25">
      <c r="A107" s="65" t="s">
        <v>243</v>
      </c>
      <c r="B107" s="65" t="s">
        <v>258</v>
      </c>
      <c r="C107" s="66" t="s">
        <v>379</v>
      </c>
      <c r="D107" s="79"/>
      <c r="E107" s="138">
        <v>2.8971695800320003E-2</v>
      </c>
      <c r="F107" s="138">
        <v>0.42899999999999999</v>
      </c>
      <c r="G107" s="138" t="s">
        <v>428</v>
      </c>
      <c r="H107" s="138">
        <v>0.35332872486912004</v>
      </c>
      <c r="I107" s="138">
        <v>7.7999999999999996E-3</v>
      </c>
      <c r="J107" s="138">
        <v>0.104</v>
      </c>
      <c r="K107" s="138">
        <v>0.49399999999999999</v>
      </c>
      <c r="L107" s="138" t="s">
        <v>442</v>
      </c>
      <c r="M107" s="138" t="s">
        <v>428</v>
      </c>
      <c r="N107" s="138" t="s">
        <v>428</v>
      </c>
      <c r="O107" s="138" t="s">
        <v>428</v>
      </c>
      <c r="P107" s="138" t="s">
        <v>428</v>
      </c>
      <c r="Q107" s="138" t="s">
        <v>428</v>
      </c>
      <c r="R107" s="138" t="s">
        <v>428</v>
      </c>
      <c r="S107" s="138" t="s">
        <v>428</v>
      </c>
      <c r="T107" s="138" t="s">
        <v>428</v>
      </c>
      <c r="U107" s="138" t="s">
        <v>428</v>
      </c>
      <c r="V107" s="138" t="s">
        <v>428</v>
      </c>
      <c r="W107" s="138" t="s">
        <v>428</v>
      </c>
      <c r="X107" s="138" t="s">
        <v>428</v>
      </c>
      <c r="Y107" s="138" t="s">
        <v>428</v>
      </c>
      <c r="Z107" s="138" t="s">
        <v>428</v>
      </c>
      <c r="AA107" s="138" t="s">
        <v>428</v>
      </c>
      <c r="AB107" s="138" t="s">
        <v>428</v>
      </c>
      <c r="AC107" s="138" t="s">
        <v>428</v>
      </c>
      <c r="AD107" s="138" t="s">
        <v>428</v>
      </c>
      <c r="AE107" s="55"/>
      <c r="AF107" s="147" t="s">
        <v>428</v>
      </c>
      <c r="AG107" s="147" t="s">
        <v>428</v>
      </c>
      <c r="AH107" s="147" t="s">
        <v>428</v>
      </c>
      <c r="AI107" s="147" t="s">
        <v>428</v>
      </c>
      <c r="AJ107" s="147" t="s">
        <v>428</v>
      </c>
      <c r="AK107" s="147">
        <v>2600</v>
      </c>
      <c r="AL107" s="45" t="s">
        <v>245</v>
      </c>
    </row>
    <row r="108" spans="1:38" s="2" customFormat="1" ht="26.25" customHeight="1" thickBot="1" x14ac:dyDescent="0.25">
      <c r="A108" s="65" t="s">
        <v>243</v>
      </c>
      <c r="B108" s="65" t="s">
        <v>259</v>
      </c>
      <c r="C108" s="66" t="s">
        <v>380</v>
      </c>
      <c r="D108" s="79"/>
      <c r="E108" s="138">
        <v>7.4224304640000002E-2</v>
      </c>
      <c r="F108" s="138">
        <v>1.2441600000000002</v>
      </c>
      <c r="G108" s="138" t="s">
        <v>428</v>
      </c>
      <c r="H108" s="138">
        <v>1.5520927103999997</v>
      </c>
      <c r="I108" s="138">
        <v>2.3039999999999998E-2</v>
      </c>
      <c r="J108" s="138">
        <v>0.23039999999999999</v>
      </c>
      <c r="K108" s="138">
        <v>0.46079999999999999</v>
      </c>
      <c r="L108" s="138" t="s">
        <v>442</v>
      </c>
      <c r="M108" s="138" t="s">
        <v>428</v>
      </c>
      <c r="N108" s="138" t="s">
        <v>428</v>
      </c>
      <c r="O108" s="138" t="s">
        <v>428</v>
      </c>
      <c r="P108" s="138" t="s">
        <v>428</v>
      </c>
      <c r="Q108" s="138" t="s">
        <v>428</v>
      </c>
      <c r="R108" s="138" t="s">
        <v>428</v>
      </c>
      <c r="S108" s="138" t="s">
        <v>428</v>
      </c>
      <c r="T108" s="138" t="s">
        <v>428</v>
      </c>
      <c r="U108" s="138" t="s">
        <v>428</v>
      </c>
      <c r="V108" s="138" t="s">
        <v>428</v>
      </c>
      <c r="W108" s="138" t="s">
        <v>428</v>
      </c>
      <c r="X108" s="138" t="s">
        <v>428</v>
      </c>
      <c r="Y108" s="138" t="s">
        <v>428</v>
      </c>
      <c r="Z108" s="138" t="s">
        <v>428</v>
      </c>
      <c r="AA108" s="138" t="s">
        <v>428</v>
      </c>
      <c r="AB108" s="138" t="s">
        <v>428</v>
      </c>
      <c r="AC108" s="138" t="s">
        <v>428</v>
      </c>
      <c r="AD108" s="138" t="s">
        <v>428</v>
      </c>
      <c r="AE108" s="55"/>
      <c r="AF108" s="147" t="s">
        <v>428</v>
      </c>
      <c r="AG108" s="147" t="s">
        <v>428</v>
      </c>
      <c r="AH108" s="147" t="s">
        <v>428</v>
      </c>
      <c r="AI108" s="147" t="s">
        <v>428</v>
      </c>
      <c r="AJ108" s="147" t="s">
        <v>428</v>
      </c>
      <c r="AK108" s="147">
        <v>11520</v>
      </c>
      <c r="AL108" s="45" t="s">
        <v>245</v>
      </c>
    </row>
    <row r="109" spans="1:38" s="2" customFormat="1" ht="26.25" customHeight="1" thickBot="1" x14ac:dyDescent="0.25">
      <c r="A109" s="65" t="s">
        <v>243</v>
      </c>
      <c r="B109" s="65" t="s">
        <v>260</v>
      </c>
      <c r="C109" s="66" t="s">
        <v>381</v>
      </c>
      <c r="D109" s="79"/>
      <c r="E109" s="138">
        <v>2.806103040000001E-2</v>
      </c>
      <c r="F109" s="138">
        <v>0.59755800000000003</v>
      </c>
      <c r="G109" s="138" t="s">
        <v>428</v>
      </c>
      <c r="H109" s="138">
        <v>0.8072942592000002</v>
      </c>
      <c r="I109" s="138">
        <v>2.444E-2</v>
      </c>
      <c r="J109" s="138">
        <v>0.13441999999999998</v>
      </c>
      <c r="K109" s="138">
        <v>0.13441999999999998</v>
      </c>
      <c r="L109" s="138" t="s">
        <v>442</v>
      </c>
      <c r="M109" s="138" t="s">
        <v>428</v>
      </c>
      <c r="N109" s="138" t="s">
        <v>428</v>
      </c>
      <c r="O109" s="138" t="s">
        <v>428</v>
      </c>
      <c r="P109" s="138" t="s">
        <v>428</v>
      </c>
      <c r="Q109" s="138" t="s">
        <v>428</v>
      </c>
      <c r="R109" s="138" t="s">
        <v>428</v>
      </c>
      <c r="S109" s="138" t="s">
        <v>428</v>
      </c>
      <c r="T109" s="138" t="s">
        <v>428</v>
      </c>
      <c r="U109" s="138" t="s">
        <v>428</v>
      </c>
      <c r="V109" s="138" t="s">
        <v>428</v>
      </c>
      <c r="W109" s="138" t="s">
        <v>428</v>
      </c>
      <c r="X109" s="138" t="s">
        <v>428</v>
      </c>
      <c r="Y109" s="138" t="s">
        <v>428</v>
      </c>
      <c r="Z109" s="138" t="s">
        <v>428</v>
      </c>
      <c r="AA109" s="138" t="s">
        <v>428</v>
      </c>
      <c r="AB109" s="138" t="s">
        <v>428</v>
      </c>
      <c r="AC109" s="138" t="s">
        <v>428</v>
      </c>
      <c r="AD109" s="138" t="s">
        <v>428</v>
      </c>
      <c r="AE109" s="55"/>
      <c r="AF109" s="147" t="s">
        <v>428</v>
      </c>
      <c r="AG109" s="147" t="s">
        <v>428</v>
      </c>
      <c r="AH109" s="147" t="s">
        <v>428</v>
      </c>
      <c r="AI109" s="147" t="s">
        <v>428</v>
      </c>
      <c r="AJ109" s="147" t="s">
        <v>428</v>
      </c>
      <c r="AK109" s="147">
        <v>1222</v>
      </c>
      <c r="AL109" s="45" t="s">
        <v>245</v>
      </c>
    </row>
    <row r="110" spans="1:38" s="2" customFormat="1" ht="26.25" customHeight="1" thickBot="1" x14ac:dyDescent="0.25">
      <c r="A110" s="65" t="s">
        <v>243</v>
      </c>
      <c r="B110" s="65" t="s">
        <v>261</v>
      </c>
      <c r="C110" s="66" t="s">
        <v>382</v>
      </c>
      <c r="D110" s="79"/>
      <c r="E110" s="138">
        <v>3.8953730489104002E-3</v>
      </c>
      <c r="F110" s="138">
        <v>0.13572113499999996</v>
      </c>
      <c r="G110" s="138" t="s">
        <v>428</v>
      </c>
      <c r="H110" s="138">
        <v>8.1551851546299209E-2</v>
      </c>
      <c r="I110" s="138">
        <v>5.1112719999999983E-3</v>
      </c>
      <c r="J110" s="138">
        <v>3.9681066666666667E-2</v>
      </c>
      <c r="K110" s="138">
        <v>3.9681066666666667E-2</v>
      </c>
      <c r="L110" s="138" t="s">
        <v>442</v>
      </c>
      <c r="M110" s="138" t="s">
        <v>428</v>
      </c>
      <c r="N110" s="138" t="s">
        <v>428</v>
      </c>
      <c r="O110" s="138" t="s">
        <v>428</v>
      </c>
      <c r="P110" s="138" t="s">
        <v>428</v>
      </c>
      <c r="Q110" s="138" t="s">
        <v>428</v>
      </c>
      <c r="R110" s="138" t="s">
        <v>428</v>
      </c>
      <c r="S110" s="138" t="s">
        <v>428</v>
      </c>
      <c r="T110" s="138" t="s">
        <v>428</v>
      </c>
      <c r="U110" s="138" t="s">
        <v>428</v>
      </c>
      <c r="V110" s="138" t="s">
        <v>428</v>
      </c>
      <c r="W110" s="138" t="s">
        <v>428</v>
      </c>
      <c r="X110" s="138" t="s">
        <v>428</v>
      </c>
      <c r="Y110" s="138" t="s">
        <v>428</v>
      </c>
      <c r="Z110" s="138" t="s">
        <v>428</v>
      </c>
      <c r="AA110" s="138" t="s">
        <v>428</v>
      </c>
      <c r="AB110" s="138" t="s">
        <v>428</v>
      </c>
      <c r="AC110" s="138" t="s">
        <v>428</v>
      </c>
      <c r="AD110" s="138" t="s">
        <v>428</v>
      </c>
      <c r="AE110" s="55"/>
      <c r="AF110" s="147" t="s">
        <v>428</v>
      </c>
      <c r="AG110" s="147" t="s">
        <v>428</v>
      </c>
      <c r="AH110" s="147" t="s">
        <v>428</v>
      </c>
      <c r="AI110" s="147" t="s">
        <v>428</v>
      </c>
      <c r="AJ110" s="147" t="s">
        <v>428</v>
      </c>
      <c r="AK110" s="147">
        <v>277.54833333333329</v>
      </c>
      <c r="AL110" s="45" t="s">
        <v>245</v>
      </c>
    </row>
    <row r="111" spans="1:38" s="2" customFormat="1" ht="26.25" customHeight="1" thickBot="1" x14ac:dyDescent="0.25">
      <c r="A111" s="65" t="s">
        <v>243</v>
      </c>
      <c r="B111" s="65" t="s">
        <v>262</v>
      </c>
      <c r="C111" s="66" t="s">
        <v>376</v>
      </c>
      <c r="D111" s="79"/>
      <c r="E111" s="138">
        <v>6.4263418015766518E-3</v>
      </c>
      <c r="F111" s="138">
        <v>0.38376549999999998</v>
      </c>
      <c r="G111" s="138" t="s">
        <v>428</v>
      </c>
      <c r="H111" s="138">
        <v>0.2268684480142881</v>
      </c>
      <c r="I111" s="138">
        <v>8.3019999999999991E-4</v>
      </c>
      <c r="J111" s="138">
        <v>1.6010999999999998E-3</v>
      </c>
      <c r="K111" s="138">
        <v>3.5579999999999995E-3</v>
      </c>
      <c r="L111" s="138" t="s">
        <v>442</v>
      </c>
      <c r="M111" s="138" t="s">
        <v>428</v>
      </c>
      <c r="N111" s="138" t="s">
        <v>428</v>
      </c>
      <c r="O111" s="138" t="s">
        <v>428</v>
      </c>
      <c r="P111" s="138" t="s">
        <v>428</v>
      </c>
      <c r="Q111" s="138" t="s">
        <v>428</v>
      </c>
      <c r="R111" s="138" t="s">
        <v>428</v>
      </c>
      <c r="S111" s="138" t="s">
        <v>428</v>
      </c>
      <c r="T111" s="138" t="s">
        <v>428</v>
      </c>
      <c r="U111" s="138" t="s">
        <v>428</v>
      </c>
      <c r="V111" s="138" t="s">
        <v>428</v>
      </c>
      <c r="W111" s="138" t="s">
        <v>428</v>
      </c>
      <c r="X111" s="138" t="s">
        <v>428</v>
      </c>
      <c r="Y111" s="138" t="s">
        <v>428</v>
      </c>
      <c r="Z111" s="138" t="s">
        <v>428</v>
      </c>
      <c r="AA111" s="138" t="s">
        <v>428</v>
      </c>
      <c r="AB111" s="138" t="s">
        <v>428</v>
      </c>
      <c r="AC111" s="138" t="s">
        <v>428</v>
      </c>
      <c r="AD111" s="138" t="s">
        <v>428</v>
      </c>
      <c r="AE111" s="55"/>
      <c r="AF111" s="147" t="s">
        <v>428</v>
      </c>
      <c r="AG111" s="147" t="s">
        <v>428</v>
      </c>
      <c r="AH111" s="147" t="s">
        <v>428</v>
      </c>
      <c r="AI111" s="147" t="s">
        <v>428</v>
      </c>
      <c r="AJ111" s="147" t="s">
        <v>428</v>
      </c>
      <c r="AK111" s="147">
        <v>199.76566666666665</v>
      </c>
      <c r="AL111" s="45" t="s">
        <v>245</v>
      </c>
    </row>
    <row r="112" spans="1:38" s="2" customFormat="1" ht="26.25" customHeight="1" thickBot="1" x14ac:dyDescent="0.25">
      <c r="A112" s="65" t="s">
        <v>263</v>
      </c>
      <c r="B112" s="65" t="s">
        <v>264</v>
      </c>
      <c r="C112" s="66" t="s">
        <v>265</v>
      </c>
      <c r="D112" s="67"/>
      <c r="E112" s="138">
        <v>11.409350846822853</v>
      </c>
      <c r="F112" s="138" t="s">
        <v>428</v>
      </c>
      <c r="G112" s="138" t="s">
        <v>428</v>
      </c>
      <c r="H112" s="138">
        <v>12.318993000000001</v>
      </c>
      <c r="I112" s="138" t="s">
        <v>428</v>
      </c>
      <c r="J112" s="138" t="s">
        <v>428</v>
      </c>
      <c r="K112" s="138" t="s">
        <v>428</v>
      </c>
      <c r="L112" s="138" t="s">
        <v>442</v>
      </c>
      <c r="M112" s="138" t="s">
        <v>428</v>
      </c>
      <c r="N112" s="138" t="s">
        <v>428</v>
      </c>
      <c r="O112" s="138" t="s">
        <v>428</v>
      </c>
      <c r="P112" s="138" t="s">
        <v>428</v>
      </c>
      <c r="Q112" s="138" t="s">
        <v>428</v>
      </c>
      <c r="R112" s="138" t="s">
        <v>428</v>
      </c>
      <c r="S112" s="138" t="s">
        <v>428</v>
      </c>
      <c r="T112" s="138" t="s">
        <v>428</v>
      </c>
      <c r="U112" s="138" t="s">
        <v>428</v>
      </c>
      <c r="V112" s="138" t="s">
        <v>428</v>
      </c>
      <c r="W112" s="138" t="s">
        <v>428</v>
      </c>
      <c r="X112" s="138" t="s">
        <v>428</v>
      </c>
      <c r="Y112" s="138" t="s">
        <v>428</v>
      </c>
      <c r="Z112" s="138" t="s">
        <v>428</v>
      </c>
      <c r="AA112" s="138" t="s">
        <v>428</v>
      </c>
      <c r="AB112" s="138" t="s">
        <v>428</v>
      </c>
      <c r="AC112" s="138" t="s">
        <v>428</v>
      </c>
      <c r="AD112" s="138" t="s">
        <v>428</v>
      </c>
      <c r="AE112" s="55"/>
      <c r="AF112" s="147" t="s">
        <v>428</v>
      </c>
      <c r="AG112" s="147" t="s">
        <v>428</v>
      </c>
      <c r="AH112" s="147" t="s">
        <v>428</v>
      </c>
      <c r="AI112" s="147" t="s">
        <v>428</v>
      </c>
      <c r="AJ112" s="147" t="s">
        <v>428</v>
      </c>
      <c r="AK112" s="147">
        <v>296537000</v>
      </c>
      <c r="AL112" s="45" t="s">
        <v>418</v>
      </c>
    </row>
    <row r="113" spans="1:38" s="2" customFormat="1" ht="26.25" customHeight="1" thickBot="1" x14ac:dyDescent="0.25">
      <c r="A113" s="65" t="s">
        <v>263</v>
      </c>
      <c r="B113" s="80" t="s">
        <v>266</v>
      </c>
      <c r="C113" s="81" t="s">
        <v>267</v>
      </c>
      <c r="D113" s="67"/>
      <c r="E113" s="138">
        <v>6.5880097347707602</v>
      </c>
      <c r="F113" s="138" t="s">
        <v>429</v>
      </c>
      <c r="G113" s="138" t="s">
        <v>428</v>
      </c>
      <c r="H113" s="138">
        <v>38.809218251033045</v>
      </c>
      <c r="I113" s="138" t="s">
        <v>442</v>
      </c>
      <c r="J113" s="138" t="s">
        <v>442</v>
      </c>
      <c r="K113" s="138" t="s">
        <v>442</v>
      </c>
      <c r="L113" s="138" t="s">
        <v>442</v>
      </c>
      <c r="M113" s="138" t="s">
        <v>428</v>
      </c>
      <c r="N113" s="138" t="s">
        <v>428</v>
      </c>
      <c r="O113" s="138" t="s">
        <v>428</v>
      </c>
      <c r="P113" s="138" t="s">
        <v>428</v>
      </c>
      <c r="Q113" s="138" t="s">
        <v>428</v>
      </c>
      <c r="R113" s="138" t="s">
        <v>428</v>
      </c>
      <c r="S113" s="138" t="s">
        <v>428</v>
      </c>
      <c r="T113" s="138" t="s">
        <v>428</v>
      </c>
      <c r="U113" s="138" t="s">
        <v>428</v>
      </c>
      <c r="V113" s="138" t="s">
        <v>428</v>
      </c>
      <c r="W113" s="138" t="s">
        <v>428</v>
      </c>
      <c r="X113" s="138" t="s">
        <v>428</v>
      </c>
      <c r="Y113" s="138" t="s">
        <v>428</v>
      </c>
      <c r="Z113" s="138" t="s">
        <v>428</v>
      </c>
      <c r="AA113" s="138" t="s">
        <v>428</v>
      </c>
      <c r="AB113" s="138" t="s">
        <v>428</v>
      </c>
      <c r="AC113" s="138" t="s">
        <v>428</v>
      </c>
      <c r="AD113" s="138" t="s">
        <v>428</v>
      </c>
      <c r="AE113" s="55"/>
      <c r="AF113" s="147" t="s">
        <v>428</v>
      </c>
      <c r="AG113" s="147" t="s">
        <v>428</v>
      </c>
      <c r="AH113" s="147" t="s">
        <v>428</v>
      </c>
      <c r="AI113" s="147" t="s">
        <v>428</v>
      </c>
      <c r="AJ113" s="147" t="s">
        <v>428</v>
      </c>
      <c r="AK113" s="147">
        <v>171226.97592069663</v>
      </c>
      <c r="AL113" s="148" t="s">
        <v>435</v>
      </c>
    </row>
    <row r="114" spans="1:38" s="2" customFormat="1" ht="26.25" customHeight="1" thickBot="1" x14ac:dyDescent="0.25">
      <c r="A114" s="65" t="s">
        <v>263</v>
      </c>
      <c r="B114" s="80" t="s">
        <v>268</v>
      </c>
      <c r="C114" s="81" t="s">
        <v>387</v>
      </c>
      <c r="D114" s="67"/>
      <c r="E114" s="138">
        <v>0.13144894802546711</v>
      </c>
      <c r="F114" s="138" t="s">
        <v>442</v>
      </c>
      <c r="G114" s="138" t="s">
        <v>428</v>
      </c>
      <c r="H114" s="138">
        <v>0.44413850000000005</v>
      </c>
      <c r="I114" s="138" t="s">
        <v>442</v>
      </c>
      <c r="J114" s="138" t="s">
        <v>442</v>
      </c>
      <c r="K114" s="138" t="s">
        <v>442</v>
      </c>
      <c r="L114" s="138" t="s">
        <v>442</v>
      </c>
      <c r="M114" s="138" t="s">
        <v>428</v>
      </c>
      <c r="N114" s="138" t="s">
        <v>428</v>
      </c>
      <c r="O114" s="138" t="s">
        <v>428</v>
      </c>
      <c r="P114" s="138" t="s">
        <v>428</v>
      </c>
      <c r="Q114" s="138" t="s">
        <v>428</v>
      </c>
      <c r="R114" s="138" t="s">
        <v>428</v>
      </c>
      <c r="S114" s="138" t="s">
        <v>428</v>
      </c>
      <c r="T114" s="138" t="s">
        <v>428</v>
      </c>
      <c r="U114" s="138" t="s">
        <v>428</v>
      </c>
      <c r="V114" s="138" t="s">
        <v>428</v>
      </c>
      <c r="W114" s="138" t="s">
        <v>428</v>
      </c>
      <c r="X114" s="138" t="s">
        <v>428</v>
      </c>
      <c r="Y114" s="138" t="s">
        <v>428</v>
      </c>
      <c r="Z114" s="138" t="s">
        <v>428</v>
      </c>
      <c r="AA114" s="138" t="s">
        <v>428</v>
      </c>
      <c r="AB114" s="138" t="s">
        <v>428</v>
      </c>
      <c r="AC114" s="138" t="s">
        <v>428</v>
      </c>
      <c r="AD114" s="138" t="s">
        <v>428</v>
      </c>
      <c r="AE114" s="55"/>
      <c r="AF114" s="147" t="s">
        <v>428</v>
      </c>
      <c r="AG114" s="147" t="s">
        <v>428</v>
      </c>
      <c r="AH114" s="147" t="s">
        <v>428</v>
      </c>
      <c r="AI114" s="147" t="s">
        <v>428</v>
      </c>
      <c r="AJ114" s="147" t="s">
        <v>428</v>
      </c>
      <c r="AK114" s="147">
        <v>3416450</v>
      </c>
      <c r="AL114" s="148" t="s">
        <v>436</v>
      </c>
    </row>
    <row r="115" spans="1:38" s="2" customFormat="1" ht="26.25" customHeight="1" thickBot="1" x14ac:dyDescent="0.25">
      <c r="A115" s="65" t="s">
        <v>263</v>
      </c>
      <c r="B115" s="80" t="s">
        <v>269</v>
      </c>
      <c r="C115" s="81" t="s">
        <v>270</v>
      </c>
      <c r="D115" s="67"/>
      <c r="E115" s="138" t="s">
        <v>442</v>
      </c>
      <c r="F115" s="138" t="s">
        <v>442</v>
      </c>
      <c r="G115" s="138" t="s">
        <v>428</v>
      </c>
      <c r="H115" s="138" t="s">
        <v>442</v>
      </c>
      <c r="I115" s="138" t="s">
        <v>442</v>
      </c>
      <c r="J115" s="138" t="s">
        <v>442</v>
      </c>
      <c r="K115" s="138" t="s">
        <v>442</v>
      </c>
      <c r="L115" s="138" t="s">
        <v>442</v>
      </c>
      <c r="M115" s="138" t="s">
        <v>428</v>
      </c>
      <c r="N115" s="138" t="s">
        <v>428</v>
      </c>
      <c r="O115" s="138" t="s">
        <v>428</v>
      </c>
      <c r="P115" s="138" t="s">
        <v>428</v>
      </c>
      <c r="Q115" s="138" t="s">
        <v>428</v>
      </c>
      <c r="R115" s="138" t="s">
        <v>428</v>
      </c>
      <c r="S115" s="138" t="s">
        <v>428</v>
      </c>
      <c r="T115" s="138" t="s">
        <v>428</v>
      </c>
      <c r="U115" s="138" t="s">
        <v>428</v>
      </c>
      <c r="V115" s="138" t="s">
        <v>428</v>
      </c>
      <c r="W115" s="138" t="s">
        <v>428</v>
      </c>
      <c r="X115" s="138" t="s">
        <v>428</v>
      </c>
      <c r="Y115" s="138" t="s">
        <v>428</v>
      </c>
      <c r="Z115" s="138" t="s">
        <v>428</v>
      </c>
      <c r="AA115" s="138" t="s">
        <v>428</v>
      </c>
      <c r="AB115" s="138" t="s">
        <v>428</v>
      </c>
      <c r="AC115" s="138" t="s">
        <v>428</v>
      </c>
      <c r="AD115" s="138" t="s">
        <v>428</v>
      </c>
      <c r="AE115" s="55"/>
      <c r="AF115" s="147" t="s">
        <v>428</v>
      </c>
      <c r="AG115" s="147" t="s">
        <v>428</v>
      </c>
      <c r="AH115" s="147" t="s">
        <v>428</v>
      </c>
      <c r="AI115" s="147" t="s">
        <v>428</v>
      </c>
      <c r="AJ115" s="147" t="s">
        <v>428</v>
      </c>
      <c r="AK115" s="147" t="s">
        <v>442</v>
      </c>
      <c r="AL115" s="45" t="s">
        <v>412</v>
      </c>
    </row>
    <row r="116" spans="1:38" s="2" customFormat="1" ht="26.25" customHeight="1" thickBot="1" x14ac:dyDescent="0.25">
      <c r="A116" s="65" t="s">
        <v>263</v>
      </c>
      <c r="B116" s="65" t="s">
        <v>271</v>
      </c>
      <c r="C116" s="71" t="s">
        <v>409</v>
      </c>
      <c r="D116" s="67"/>
      <c r="E116" s="138">
        <v>10.359669579687948</v>
      </c>
      <c r="F116" s="138" t="s">
        <v>429</v>
      </c>
      <c r="G116" s="138" t="s">
        <v>428</v>
      </c>
      <c r="H116" s="138">
        <v>12.486295899969575</v>
      </c>
      <c r="I116" s="138" t="s">
        <v>442</v>
      </c>
      <c r="J116" s="138" t="s">
        <v>442</v>
      </c>
      <c r="K116" s="138" t="s">
        <v>442</v>
      </c>
      <c r="L116" s="138" t="s">
        <v>442</v>
      </c>
      <c r="M116" s="138" t="s">
        <v>428</v>
      </c>
      <c r="N116" s="138" t="s">
        <v>428</v>
      </c>
      <c r="O116" s="138" t="s">
        <v>428</v>
      </c>
      <c r="P116" s="138" t="s">
        <v>428</v>
      </c>
      <c r="Q116" s="138" t="s">
        <v>428</v>
      </c>
      <c r="R116" s="138" t="s">
        <v>428</v>
      </c>
      <c r="S116" s="138" t="s">
        <v>428</v>
      </c>
      <c r="T116" s="138" t="s">
        <v>428</v>
      </c>
      <c r="U116" s="138" t="s">
        <v>428</v>
      </c>
      <c r="V116" s="138" t="s">
        <v>428</v>
      </c>
      <c r="W116" s="138" t="s">
        <v>428</v>
      </c>
      <c r="X116" s="138" t="s">
        <v>428</v>
      </c>
      <c r="Y116" s="138" t="s">
        <v>428</v>
      </c>
      <c r="Z116" s="138" t="s">
        <v>428</v>
      </c>
      <c r="AA116" s="138" t="s">
        <v>428</v>
      </c>
      <c r="AB116" s="138" t="s">
        <v>428</v>
      </c>
      <c r="AC116" s="138" t="s">
        <v>428</v>
      </c>
      <c r="AD116" s="138" t="s">
        <v>428</v>
      </c>
      <c r="AE116" s="55"/>
      <c r="AF116" s="147" t="s">
        <v>428</v>
      </c>
      <c r="AG116" s="147" t="s">
        <v>428</v>
      </c>
      <c r="AH116" s="147" t="s">
        <v>428</v>
      </c>
      <c r="AI116" s="147" t="s">
        <v>428</v>
      </c>
      <c r="AJ116" s="147" t="s">
        <v>428</v>
      </c>
      <c r="AK116" s="147">
        <v>269255.05047532031</v>
      </c>
      <c r="AL116" s="148" t="s">
        <v>437</v>
      </c>
    </row>
    <row r="117" spans="1:38" s="2" customFormat="1" ht="26.25" customHeight="1" thickBot="1" x14ac:dyDescent="0.25">
      <c r="A117" s="65" t="s">
        <v>263</v>
      </c>
      <c r="B117" s="65" t="s">
        <v>272</v>
      </c>
      <c r="C117" s="71" t="s">
        <v>273</v>
      </c>
      <c r="D117" s="67"/>
      <c r="E117" s="138" t="s">
        <v>442</v>
      </c>
      <c r="F117" s="138" t="s">
        <v>442</v>
      </c>
      <c r="G117" s="138" t="s">
        <v>428</v>
      </c>
      <c r="H117" s="138" t="s">
        <v>442</v>
      </c>
      <c r="I117" s="138" t="s">
        <v>442</v>
      </c>
      <c r="J117" s="138" t="s">
        <v>442</v>
      </c>
      <c r="K117" s="138" t="s">
        <v>442</v>
      </c>
      <c r="L117" s="138" t="s">
        <v>442</v>
      </c>
      <c r="M117" s="138" t="s">
        <v>428</v>
      </c>
      <c r="N117" s="138" t="s">
        <v>428</v>
      </c>
      <c r="O117" s="138" t="s">
        <v>428</v>
      </c>
      <c r="P117" s="138" t="s">
        <v>428</v>
      </c>
      <c r="Q117" s="138" t="s">
        <v>428</v>
      </c>
      <c r="R117" s="138" t="s">
        <v>428</v>
      </c>
      <c r="S117" s="138" t="s">
        <v>428</v>
      </c>
      <c r="T117" s="138" t="s">
        <v>428</v>
      </c>
      <c r="U117" s="138" t="s">
        <v>428</v>
      </c>
      <c r="V117" s="138" t="s">
        <v>428</v>
      </c>
      <c r="W117" s="138" t="s">
        <v>428</v>
      </c>
      <c r="X117" s="138" t="s">
        <v>428</v>
      </c>
      <c r="Y117" s="138" t="s">
        <v>428</v>
      </c>
      <c r="Z117" s="138" t="s">
        <v>428</v>
      </c>
      <c r="AA117" s="138" t="s">
        <v>428</v>
      </c>
      <c r="AB117" s="138" t="s">
        <v>428</v>
      </c>
      <c r="AC117" s="138" t="s">
        <v>428</v>
      </c>
      <c r="AD117" s="138" t="s">
        <v>428</v>
      </c>
      <c r="AE117" s="55"/>
      <c r="AF117" s="147" t="s">
        <v>428</v>
      </c>
      <c r="AG117" s="147" t="s">
        <v>428</v>
      </c>
      <c r="AH117" s="147" t="s">
        <v>428</v>
      </c>
      <c r="AI117" s="147" t="s">
        <v>428</v>
      </c>
      <c r="AJ117" s="147" t="s">
        <v>428</v>
      </c>
      <c r="AK117" s="147" t="s">
        <v>442</v>
      </c>
      <c r="AL117" s="45" t="s">
        <v>412</v>
      </c>
    </row>
    <row r="118" spans="1:38" s="2" customFormat="1" ht="26.25" customHeight="1" thickBot="1" x14ac:dyDescent="0.25">
      <c r="A118" s="65" t="s">
        <v>263</v>
      </c>
      <c r="B118" s="65" t="s">
        <v>274</v>
      </c>
      <c r="C118" s="71" t="s">
        <v>410</v>
      </c>
      <c r="D118" s="67"/>
      <c r="E118" s="138" t="s">
        <v>442</v>
      </c>
      <c r="F118" s="138" t="s">
        <v>442</v>
      </c>
      <c r="G118" s="138" t="s">
        <v>428</v>
      </c>
      <c r="H118" s="138" t="s">
        <v>442</v>
      </c>
      <c r="I118" s="138" t="s">
        <v>442</v>
      </c>
      <c r="J118" s="138" t="s">
        <v>442</v>
      </c>
      <c r="K118" s="138" t="s">
        <v>442</v>
      </c>
      <c r="L118" s="138" t="s">
        <v>442</v>
      </c>
      <c r="M118" s="138" t="s">
        <v>428</v>
      </c>
      <c r="N118" s="138" t="s">
        <v>428</v>
      </c>
      <c r="O118" s="138" t="s">
        <v>428</v>
      </c>
      <c r="P118" s="138" t="s">
        <v>428</v>
      </c>
      <c r="Q118" s="138" t="s">
        <v>428</v>
      </c>
      <c r="R118" s="138" t="s">
        <v>428</v>
      </c>
      <c r="S118" s="138" t="s">
        <v>428</v>
      </c>
      <c r="T118" s="138" t="s">
        <v>428</v>
      </c>
      <c r="U118" s="138" t="s">
        <v>428</v>
      </c>
      <c r="V118" s="138" t="s">
        <v>428</v>
      </c>
      <c r="W118" s="138" t="s">
        <v>428</v>
      </c>
      <c r="X118" s="138" t="s">
        <v>428</v>
      </c>
      <c r="Y118" s="138" t="s">
        <v>428</v>
      </c>
      <c r="Z118" s="138" t="s">
        <v>428</v>
      </c>
      <c r="AA118" s="138" t="s">
        <v>428</v>
      </c>
      <c r="AB118" s="138" t="s">
        <v>428</v>
      </c>
      <c r="AC118" s="138" t="s">
        <v>428</v>
      </c>
      <c r="AD118" s="138" t="s">
        <v>428</v>
      </c>
      <c r="AE118" s="55"/>
      <c r="AF118" s="147" t="s">
        <v>428</v>
      </c>
      <c r="AG118" s="147" t="s">
        <v>428</v>
      </c>
      <c r="AH118" s="147" t="s">
        <v>428</v>
      </c>
      <c r="AI118" s="147" t="s">
        <v>428</v>
      </c>
      <c r="AJ118" s="147" t="s">
        <v>428</v>
      </c>
      <c r="AK118" s="147" t="s">
        <v>442</v>
      </c>
      <c r="AL118" s="45" t="s">
        <v>412</v>
      </c>
    </row>
    <row r="119" spans="1:38" s="2" customFormat="1" ht="26.25" customHeight="1" thickBot="1" x14ac:dyDescent="0.25">
      <c r="A119" s="65" t="s">
        <v>263</v>
      </c>
      <c r="B119" s="65" t="s">
        <v>275</v>
      </c>
      <c r="C119" s="66" t="s">
        <v>276</v>
      </c>
      <c r="D119" s="67"/>
      <c r="E119" s="138" t="s">
        <v>428</v>
      </c>
      <c r="F119" s="138" t="s">
        <v>428</v>
      </c>
      <c r="G119" s="138" t="s">
        <v>428</v>
      </c>
      <c r="H119" s="138" t="s">
        <v>442</v>
      </c>
      <c r="I119" s="138">
        <v>4.7678199999999997E-2</v>
      </c>
      <c r="J119" s="138">
        <v>1.199408</v>
      </c>
      <c r="K119" s="138" t="s">
        <v>428</v>
      </c>
      <c r="L119" s="138" t="s">
        <v>442</v>
      </c>
      <c r="M119" s="138" t="s">
        <v>428</v>
      </c>
      <c r="N119" s="138" t="s">
        <v>428</v>
      </c>
      <c r="O119" s="138" t="s">
        <v>428</v>
      </c>
      <c r="P119" s="138" t="s">
        <v>428</v>
      </c>
      <c r="Q119" s="138" t="s">
        <v>428</v>
      </c>
      <c r="R119" s="138" t="s">
        <v>428</v>
      </c>
      <c r="S119" s="138" t="s">
        <v>428</v>
      </c>
      <c r="T119" s="138" t="s">
        <v>428</v>
      </c>
      <c r="U119" s="138" t="s">
        <v>428</v>
      </c>
      <c r="V119" s="138" t="s">
        <v>428</v>
      </c>
      <c r="W119" s="138" t="s">
        <v>428</v>
      </c>
      <c r="X119" s="138" t="s">
        <v>428</v>
      </c>
      <c r="Y119" s="138" t="s">
        <v>428</v>
      </c>
      <c r="Z119" s="138" t="s">
        <v>428</v>
      </c>
      <c r="AA119" s="138" t="s">
        <v>428</v>
      </c>
      <c r="AB119" s="138" t="s">
        <v>428</v>
      </c>
      <c r="AC119" s="138" t="s">
        <v>428</v>
      </c>
      <c r="AD119" s="138" t="s">
        <v>428</v>
      </c>
      <c r="AE119" s="55"/>
      <c r="AF119" s="147" t="s">
        <v>428</v>
      </c>
      <c r="AG119" s="147" t="s">
        <v>428</v>
      </c>
      <c r="AH119" s="147" t="s">
        <v>428</v>
      </c>
      <c r="AI119" s="147" t="s">
        <v>428</v>
      </c>
      <c r="AJ119" s="147" t="s">
        <v>428</v>
      </c>
      <c r="AK119" s="147">
        <v>1231.2850000000001</v>
      </c>
      <c r="AL119" s="148" t="s">
        <v>433</v>
      </c>
    </row>
    <row r="120" spans="1:38" s="2" customFormat="1" ht="26.25" customHeight="1" thickBot="1" x14ac:dyDescent="0.25">
      <c r="A120" s="65" t="s">
        <v>263</v>
      </c>
      <c r="B120" s="65" t="s">
        <v>277</v>
      </c>
      <c r="C120" s="66" t="s">
        <v>278</v>
      </c>
      <c r="D120" s="67"/>
      <c r="E120" s="138" t="s">
        <v>428</v>
      </c>
      <c r="F120" s="138" t="s">
        <v>428</v>
      </c>
      <c r="G120" s="138" t="s">
        <v>428</v>
      </c>
      <c r="H120" s="138" t="s">
        <v>442</v>
      </c>
      <c r="I120" s="138">
        <v>8.5004000000000017E-3</v>
      </c>
      <c r="J120" s="138">
        <v>5.3127500000000001E-2</v>
      </c>
      <c r="K120" s="138">
        <v>0.21251</v>
      </c>
      <c r="L120" s="138" t="s">
        <v>442</v>
      </c>
      <c r="M120" s="138" t="s">
        <v>428</v>
      </c>
      <c r="N120" s="138" t="s">
        <v>428</v>
      </c>
      <c r="O120" s="138" t="s">
        <v>428</v>
      </c>
      <c r="P120" s="138" t="s">
        <v>428</v>
      </c>
      <c r="Q120" s="138" t="s">
        <v>428</v>
      </c>
      <c r="R120" s="138" t="s">
        <v>428</v>
      </c>
      <c r="S120" s="138" t="s">
        <v>428</v>
      </c>
      <c r="T120" s="138" t="s">
        <v>428</v>
      </c>
      <c r="U120" s="138" t="s">
        <v>428</v>
      </c>
      <c r="V120" s="138" t="s">
        <v>428</v>
      </c>
      <c r="W120" s="138" t="s">
        <v>428</v>
      </c>
      <c r="X120" s="138" t="s">
        <v>428</v>
      </c>
      <c r="Y120" s="138" t="s">
        <v>428</v>
      </c>
      <c r="Z120" s="138" t="s">
        <v>428</v>
      </c>
      <c r="AA120" s="138" t="s">
        <v>428</v>
      </c>
      <c r="AB120" s="138" t="s">
        <v>428</v>
      </c>
      <c r="AC120" s="138" t="s">
        <v>428</v>
      </c>
      <c r="AD120" s="138" t="s">
        <v>428</v>
      </c>
      <c r="AE120" s="55"/>
      <c r="AF120" s="147" t="s">
        <v>428</v>
      </c>
      <c r="AG120" s="147" t="s">
        <v>428</v>
      </c>
      <c r="AH120" s="147" t="s">
        <v>428</v>
      </c>
      <c r="AI120" s="147" t="s">
        <v>428</v>
      </c>
      <c r="AJ120" s="147" t="s">
        <v>428</v>
      </c>
      <c r="AK120" s="147">
        <v>2125.1</v>
      </c>
      <c r="AL120" s="148" t="s">
        <v>434</v>
      </c>
    </row>
    <row r="121" spans="1:38" s="2" customFormat="1" ht="26.25" customHeight="1" thickBot="1" x14ac:dyDescent="0.25">
      <c r="A121" s="65" t="s">
        <v>263</v>
      </c>
      <c r="B121" s="65" t="s">
        <v>279</v>
      </c>
      <c r="C121" s="71" t="s">
        <v>280</v>
      </c>
      <c r="D121" s="68"/>
      <c r="E121" s="138" t="s">
        <v>442</v>
      </c>
      <c r="F121" s="138">
        <v>4.6843862102318612</v>
      </c>
      <c r="G121" s="138" t="s">
        <v>428</v>
      </c>
      <c r="H121" s="138" t="s">
        <v>442</v>
      </c>
      <c r="I121" s="138" t="s">
        <v>442</v>
      </c>
      <c r="J121" s="138" t="s">
        <v>442</v>
      </c>
      <c r="K121" s="138" t="s">
        <v>442</v>
      </c>
      <c r="L121" s="138" t="s">
        <v>442</v>
      </c>
      <c r="M121" s="138" t="s">
        <v>428</v>
      </c>
      <c r="N121" s="138" t="s">
        <v>428</v>
      </c>
      <c r="O121" s="138" t="s">
        <v>428</v>
      </c>
      <c r="P121" s="138" t="s">
        <v>428</v>
      </c>
      <c r="Q121" s="138" t="s">
        <v>428</v>
      </c>
      <c r="R121" s="138" t="s">
        <v>428</v>
      </c>
      <c r="S121" s="138" t="s">
        <v>428</v>
      </c>
      <c r="T121" s="138" t="s">
        <v>428</v>
      </c>
      <c r="U121" s="138" t="s">
        <v>428</v>
      </c>
      <c r="V121" s="138" t="s">
        <v>428</v>
      </c>
      <c r="W121" s="138" t="s">
        <v>428</v>
      </c>
      <c r="X121" s="138" t="s">
        <v>428</v>
      </c>
      <c r="Y121" s="138" t="s">
        <v>428</v>
      </c>
      <c r="Z121" s="138" t="s">
        <v>428</v>
      </c>
      <c r="AA121" s="138" t="s">
        <v>428</v>
      </c>
      <c r="AB121" s="138" t="s">
        <v>428</v>
      </c>
      <c r="AC121" s="138" t="s">
        <v>428</v>
      </c>
      <c r="AD121" s="138" t="s">
        <v>428</v>
      </c>
      <c r="AE121" s="55"/>
      <c r="AF121" s="147" t="s">
        <v>428</v>
      </c>
      <c r="AG121" s="147" t="s">
        <v>428</v>
      </c>
      <c r="AH121" s="147" t="s">
        <v>428</v>
      </c>
      <c r="AI121" s="147" t="s">
        <v>428</v>
      </c>
      <c r="AJ121" s="147" t="s">
        <v>428</v>
      </c>
      <c r="AK121" s="147" t="s">
        <v>442</v>
      </c>
      <c r="AL121" s="45" t="s">
        <v>412</v>
      </c>
    </row>
    <row r="122" spans="1:38" s="2" customFormat="1" ht="26.25" customHeight="1" thickBot="1" x14ac:dyDescent="0.25">
      <c r="A122" s="65" t="s">
        <v>263</v>
      </c>
      <c r="B122" s="80" t="s">
        <v>282</v>
      </c>
      <c r="C122" s="81" t="s">
        <v>283</v>
      </c>
      <c r="D122" s="67"/>
      <c r="E122" s="138" t="s">
        <v>442</v>
      </c>
      <c r="F122" s="138" t="s">
        <v>442</v>
      </c>
      <c r="G122" s="138" t="s">
        <v>428</v>
      </c>
      <c r="H122" s="138" t="s">
        <v>442</v>
      </c>
      <c r="I122" s="138" t="s">
        <v>442</v>
      </c>
      <c r="J122" s="138" t="s">
        <v>442</v>
      </c>
      <c r="K122" s="138" t="s">
        <v>442</v>
      </c>
      <c r="L122" s="138" t="s">
        <v>442</v>
      </c>
      <c r="M122" s="138" t="s">
        <v>428</v>
      </c>
      <c r="N122" s="138" t="s">
        <v>428</v>
      </c>
      <c r="O122" s="138" t="s">
        <v>428</v>
      </c>
      <c r="P122" s="138" t="s">
        <v>428</v>
      </c>
      <c r="Q122" s="138" t="s">
        <v>428</v>
      </c>
      <c r="R122" s="138" t="s">
        <v>428</v>
      </c>
      <c r="S122" s="138" t="s">
        <v>428</v>
      </c>
      <c r="T122" s="138" t="s">
        <v>428</v>
      </c>
      <c r="U122" s="138" t="s">
        <v>428</v>
      </c>
      <c r="V122" s="138" t="s">
        <v>428</v>
      </c>
      <c r="W122" s="138" t="s">
        <v>428</v>
      </c>
      <c r="X122" s="138" t="s">
        <v>428</v>
      </c>
      <c r="Y122" s="138" t="s">
        <v>428</v>
      </c>
      <c r="Z122" s="138" t="s">
        <v>428</v>
      </c>
      <c r="AA122" s="138" t="s">
        <v>428</v>
      </c>
      <c r="AB122" s="138" t="s">
        <v>428</v>
      </c>
      <c r="AC122" s="138">
        <v>2.1997455000000001</v>
      </c>
      <c r="AD122" s="138" t="s">
        <v>428</v>
      </c>
      <c r="AE122" s="55"/>
      <c r="AF122" s="147" t="s">
        <v>428</v>
      </c>
      <c r="AG122" s="147" t="s">
        <v>428</v>
      </c>
      <c r="AH122" s="147" t="s">
        <v>428</v>
      </c>
      <c r="AI122" s="147" t="s">
        <v>428</v>
      </c>
      <c r="AJ122" s="147" t="s">
        <v>428</v>
      </c>
      <c r="AK122" s="147" t="s">
        <v>442</v>
      </c>
      <c r="AL122" s="45" t="s">
        <v>412</v>
      </c>
    </row>
    <row r="123" spans="1:38" s="2" customFormat="1" ht="26.25" customHeight="1" thickBot="1" x14ac:dyDescent="0.25">
      <c r="A123" s="65" t="s">
        <v>263</v>
      </c>
      <c r="B123" s="65" t="s">
        <v>284</v>
      </c>
      <c r="C123" s="66" t="s">
        <v>285</v>
      </c>
      <c r="D123" s="67"/>
      <c r="E123" s="138" t="s">
        <v>430</v>
      </c>
      <c r="F123" s="138" t="s">
        <v>430</v>
      </c>
      <c r="G123" s="138" t="s">
        <v>430</v>
      </c>
      <c r="H123" s="138" t="s">
        <v>430</v>
      </c>
      <c r="I123" s="138" t="s">
        <v>430</v>
      </c>
      <c r="J123" s="138" t="s">
        <v>430</v>
      </c>
      <c r="K123" s="138" t="s">
        <v>430</v>
      </c>
      <c r="L123" s="138" t="s">
        <v>430</v>
      </c>
      <c r="M123" s="138" t="s">
        <v>430</v>
      </c>
      <c r="N123" s="138" t="s">
        <v>430</v>
      </c>
      <c r="O123" s="138" t="s">
        <v>430</v>
      </c>
      <c r="P123" s="138" t="s">
        <v>430</v>
      </c>
      <c r="Q123" s="138" t="s">
        <v>430</v>
      </c>
      <c r="R123" s="138" t="s">
        <v>430</v>
      </c>
      <c r="S123" s="138" t="s">
        <v>430</v>
      </c>
      <c r="T123" s="138" t="s">
        <v>430</v>
      </c>
      <c r="U123" s="138" t="s">
        <v>430</v>
      </c>
      <c r="V123" s="138" t="s">
        <v>430</v>
      </c>
      <c r="W123" s="138" t="s">
        <v>430</v>
      </c>
      <c r="X123" s="138" t="s">
        <v>430</v>
      </c>
      <c r="Y123" s="138" t="s">
        <v>430</v>
      </c>
      <c r="Z123" s="138" t="s">
        <v>430</v>
      </c>
      <c r="AA123" s="138" t="s">
        <v>430</v>
      </c>
      <c r="AB123" s="138" t="s">
        <v>430</v>
      </c>
      <c r="AC123" s="138" t="s">
        <v>430</v>
      </c>
      <c r="AD123" s="138" t="s">
        <v>430</v>
      </c>
      <c r="AE123" s="55"/>
      <c r="AF123" s="147" t="s">
        <v>428</v>
      </c>
      <c r="AG123" s="147" t="s">
        <v>428</v>
      </c>
      <c r="AH123" s="147" t="s">
        <v>428</v>
      </c>
      <c r="AI123" s="147" t="s">
        <v>428</v>
      </c>
      <c r="AJ123" s="147" t="s">
        <v>428</v>
      </c>
      <c r="AK123" s="147" t="s">
        <v>442</v>
      </c>
      <c r="AL123" s="45" t="s">
        <v>417</v>
      </c>
    </row>
    <row r="124" spans="1:38" s="2" customFormat="1" ht="26.25" customHeight="1" thickBot="1" x14ac:dyDescent="0.25">
      <c r="A124" s="65" t="s">
        <v>263</v>
      </c>
      <c r="B124" s="82" t="s">
        <v>286</v>
      </c>
      <c r="C124" s="66" t="s">
        <v>287</v>
      </c>
      <c r="D124" s="67"/>
      <c r="E124" s="138" t="s">
        <v>430</v>
      </c>
      <c r="F124" s="138" t="s">
        <v>430</v>
      </c>
      <c r="G124" s="138" t="s">
        <v>430</v>
      </c>
      <c r="H124" s="138" t="s">
        <v>442</v>
      </c>
      <c r="I124" s="138" t="s">
        <v>430</v>
      </c>
      <c r="J124" s="138" t="s">
        <v>430</v>
      </c>
      <c r="K124" s="138" t="s">
        <v>430</v>
      </c>
      <c r="L124" s="138" t="s">
        <v>430</v>
      </c>
      <c r="M124" s="138" t="s">
        <v>430</v>
      </c>
      <c r="N124" s="138" t="s">
        <v>430</v>
      </c>
      <c r="O124" s="138" t="s">
        <v>430</v>
      </c>
      <c r="P124" s="138" t="s">
        <v>430</v>
      </c>
      <c r="Q124" s="138" t="s">
        <v>430</v>
      </c>
      <c r="R124" s="138" t="s">
        <v>430</v>
      </c>
      <c r="S124" s="138" t="s">
        <v>430</v>
      </c>
      <c r="T124" s="138" t="s">
        <v>430</v>
      </c>
      <c r="U124" s="138" t="s">
        <v>430</v>
      </c>
      <c r="V124" s="138" t="s">
        <v>430</v>
      </c>
      <c r="W124" s="138" t="s">
        <v>442</v>
      </c>
      <c r="X124" s="138" t="s">
        <v>442</v>
      </c>
      <c r="Y124" s="138" t="s">
        <v>442</v>
      </c>
      <c r="Z124" s="138" t="s">
        <v>442</v>
      </c>
      <c r="AA124" s="138" t="s">
        <v>442</v>
      </c>
      <c r="AB124" s="138" t="s">
        <v>442</v>
      </c>
      <c r="AC124" s="138" t="s">
        <v>442</v>
      </c>
      <c r="AD124" s="138" t="s">
        <v>442</v>
      </c>
      <c r="AE124" s="55"/>
      <c r="AF124" s="147" t="s">
        <v>428</v>
      </c>
      <c r="AG124" s="147" t="s">
        <v>428</v>
      </c>
      <c r="AH124" s="147" t="s">
        <v>428</v>
      </c>
      <c r="AI124" s="147" t="s">
        <v>428</v>
      </c>
      <c r="AJ124" s="147" t="s">
        <v>428</v>
      </c>
      <c r="AK124" s="147" t="s">
        <v>428</v>
      </c>
      <c r="AL124" s="45" t="s">
        <v>412</v>
      </c>
    </row>
    <row r="125" spans="1:38" s="2" customFormat="1" ht="26.25" customHeight="1" thickBot="1" x14ac:dyDescent="0.25">
      <c r="A125" s="65" t="s">
        <v>288</v>
      </c>
      <c r="B125" s="65" t="s">
        <v>289</v>
      </c>
      <c r="C125" s="66" t="s">
        <v>290</v>
      </c>
      <c r="D125" s="67"/>
      <c r="E125" s="138" t="s">
        <v>428</v>
      </c>
      <c r="F125" s="138">
        <v>0.20150780140865246</v>
      </c>
      <c r="G125" s="138" t="s">
        <v>428</v>
      </c>
      <c r="H125" s="138" t="s">
        <v>428</v>
      </c>
      <c r="I125" s="138">
        <v>3.6220285529999996E-5</v>
      </c>
      <c r="J125" s="138">
        <v>2.4037098578999998E-4</v>
      </c>
      <c r="K125" s="138">
        <v>5.0818158183E-4</v>
      </c>
      <c r="L125" s="138" t="s">
        <v>442</v>
      </c>
      <c r="M125" s="138" t="s">
        <v>428</v>
      </c>
      <c r="N125" s="138" t="s">
        <v>428</v>
      </c>
      <c r="O125" s="138" t="s">
        <v>428</v>
      </c>
      <c r="P125" s="138">
        <v>2.2461829265647871E-2</v>
      </c>
      <c r="Q125" s="138" t="s">
        <v>428</v>
      </c>
      <c r="R125" s="138" t="s">
        <v>428</v>
      </c>
      <c r="S125" s="138" t="s">
        <v>428</v>
      </c>
      <c r="T125" s="138" t="s">
        <v>428</v>
      </c>
      <c r="U125" s="138" t="s">
        <v>428</v>
      </c>
      <c r="V125" s="138" t="s">
        <v>428</v>
      </c>
      <c r="W125" s="138" t="s">
        <v>442</v>
      </c>
      <c r="X125" s="138" t="s">
        <v>428</v>
      </c>
      <c r="Y125" s="138" t="s">
        <v>428</v>
      </c>
      <c r="Z125" s="138" t="s">
        <v>428</v>
      </c>
      <c r="AA125" s="138" t="s">
        <v>428</v>
      </c>
      <c r="AB125" s="138" t="s">
        <v>428</v>
      </c>
      <c r="AC125" s="138" t="s">
        <v>428</v>
      </c>
      <c r="AD125" s="138" t="s">
        <v>442</v>
      </c>
      <c r="AE125" s="55"/>
      <c r="AF125" s="147" t="s">
        <v>428</v>
      </c>
      <c r="AG125" s="147" t="s">
        <v>428</v>
      </c>
      <c r="AH125" s="147" t="s">
        <v>428</v>
      </c>
      <c r="AI125" s="147" t="s">
        <v>428</v>
      </c>
      <c r="AJ125" s="147" t="s">
        <v>428</v>
      </c>
      <c r="AK125" s="147">
        <v>1097.5844099999999</v>
      </c>
      <c r="AL125" s="45" t="s">
        <v>425</v>
      </c>
    </row>
    <row r="126" spans="1:38" s="2" customFormat="1" ht="26.25" customHeight="1" thickBot="1" x14ac:dyDescent="0.25">
      <c r="A126" s="65" t="s">
        <v>288</v>
      </c>
      <c r="B126" s="65" t="s">
        <v>291</v>
      </c>
      <c r="C126" s="66" t="s">
        <v>292</v>
      </c>
      <c r="D126" s="67"/>
      <c r="E126" s="138" t="s">
        <v>428</v>
      </c>
      <c r="F126" s="138" t="s">
        <v>442</v>
      </c>
      <c r="G126" s="138" t="s">
        <v>428</v>
      </c>
      <c r="H126" s="138">
        <v>6.1715759999999995E-2</v>
      </c>
      <c r="I126" s="138" t="s">
        <v>442</v>
      </c>
      <c r="J126" s="138" t="s">
        <v>442</v>
      </c>
      <c r="K126" s="138" t="s">
        <v>442</v>
      </c>
      <c r="L126" s="138" t="s">
        <v>442</v>
      </c>
      <c r="M126" s="138">
        <v>0.14400344000000001</v>
      </c>
      <c r="N126" s="138" t="s">
        <v>428</v>
      </c>
      <c r="O126" s="138" t="s">
        <v>428</v>
      </c>
      <c r="P126" s="138" t="s">
        <v>428</v>
      </c>
      <c r="Q126" s="138" t="s">
        <v>428</v>
      </c>
      <c r="R126" s="138" t="s">
        <v>428</v>
      </c>
      <c r="S126" s="138" t="s">
        <v>428</v>
      </c>
      <c r="T126" s="138" t="s">
        <v>428</v>
      </c>
      <c r="U126" s="138" t="s">
        <v>428</v>
      </c>
      <c r="V126" s="138" t="s">
        <v>428</v>
      </c>
      <c r="W126" s="138" t="s">
        <v>428</v>
      </c>
      <c r="X126" s="138" t="s">
        <v>428</v>
      </c>
      <c r="Y126" s="138" t="s">
        <v>428</v>
      </c>
      <c r="Z126" s="138" t="s">
        <v>428</v>
      </c>
      <c r="AA126" s="138" t="s">
        <v>428</v>
      </c>
      <c r="AB126" s="138" t="s">
        <v>428</v>
      </c>
      <c r="AC126" s="138" t="s">
        <v>428</v>
      </c>
      <c r="AD126" s="138" t="s">
        <v>428</v>
      </c>
      <c r="AE126" s="55"/>
      <c r="AF126" s="147" t="s">
        <v>428</v>
      </c>
      <c r="AG126" s="147" t="s">
        <v>428</v>
      </c>
      <c r="AH126" s="147" t="s">
        <v>428</v>
      </c>
      <c r="AI126" s="147" t="s">
        <v>428</v>
      </c>
      <c r="AJ126" s="147" t="s">
        <v>428</v>
      </c>
      <c r="AK126" s="147" t="s">
        <v>442</v>
      </c>
      <c r="AL126" s="45" t="s">
        <v>424</v>
      </c>
    </row>
    <row r="127" spans="1:38" s="2" customFormat="1" ht="26.25" customHeight="1" thickBot="1" x14ac:dyDescent="0.25">
      <c r="A127" s="65" t="s">
        <v>288</v>
      </c>
      <c r="B127" s="65" t="s">
        <v>293</v>
      </c>
      <c r="C127" s="66" t="s">
        <v>294</v>
      </c>
      <c r="D127" s="67"/>
      <c r="E127" s="138" t="s">
        <v>428</v>
      </c>
      <c r="F127" s="138" t="s">
        <v>430</v>
      </c>
      <c r="G127" s="138" t="s">
        <v>428</v>
      </c>
      <c r="H127" s="138">
        <v>1.5743728000000002E-3</v>
      </c>
      <c r="I127" s="138" t="s">
        <v>442</v>
      </c>
      <c r="J127" s="138" t="s">
        <v>442</v>
      </c>
      <c r="K127" s="138" t="s">
        <v>442</v>
      </c>
      <c r="L127" s="138" t="s">
        <v>442</v>
      </c>
      <c r="M127" s="138" t="s">
        <v>430</v>
      </c>
      <c r="N127" s="138" t="s">
        <v>428</v>
      </c>
      <c r="O127" s="138" t="s">
        <v>428</v>
      </c>
      <c r="P127" s="138" t="s">
        <v>428</v>
      </c>
      <c r="Q127" s="138" t="s">
        <v>428</v>
      </c>
      <c r="R127" s="138" t="s">
        <v>428</v>
      </c>
      <c r="S127" s="138" t="s">
        <v>428</v>
      </c>
      <c r="T127" s="138" t="s">
        <v>428</v>
      </c>
      <c r="U127" s="138" t="s">
        <v>428</v>
      </c>
      <c r="V127" s="138" t="s">
        <v>428</v>
      </c>
      <c r="W127" s="138" t="s">
        <v>428</v>
      </c>
      <c r="X127" s="138" t="s">
        <v>428</v>
      </c>
      <c r="Y127" s="138" t="s">
        <v>428</v>
      </c>
      <c r="Z127" s="138" t="s">
        <v>428</v>
      </c>
      <c r="AA127" s="138" t="s">
        <v>428</v>
      </c>
      <c r="AB127" s="138" t="s">
        <v>428</v>
      </c>
      <c r="AC127" s="138" t="s">
        <v>428</v>
      </c>
      <c r="AD127" s="138" t="s">
        <v>428</v>
      </c>
      <c r="AE127" s="55"/>
      <c r="AF127" s="147" t="s">
        <v>428</v>
      </c>
      <c r="AG127" s="147" t="s">
        <v>428</v>
      </c>
      <c r="AH127" s="147" t="s">
        <v>428</v>
      </c>
      <c r="AI127" s="147" t="s">
        <v>428</v>
      </c>
      <c r="AJ127" s="147" t="s">
        <v>428</v>
      </c>
      <c r="AK127" s="147" t="s">
        <v>442</v>
      </c>
      <c r="AL127" s="45" t="s">
        <v>426</v>
      </c>
    </row>
    <row r="128" spans="1:38" s="2" customFormat="1" ht="26.25" customHeight="1" thickBot="1" x14ac:dyDescent="0.25">
      <c r="A128" s="65" t="s">
        <v>288</v>
      </c>
      <c r="B128" s="69" t="s">
        <v>295</v>
      </c>
      <c r="C128" s="71" t="s">
        <v>296</v>
      </c>
      <c r="D128" s="67"/>
      <c r="E128" s="138" t="s">
        <v>430</v>
      </c>
      <c r="F128" s="138" t="s">
        <v>430</v>
      </c>
      <c r="G128" s="138" t="s">
        <v>430</v>
      </c>
      <c r="H128" s="138" t="s">
        <v>430</v>
      </c>
      <c r="I128" s="138" t="s">
        <v>430</v>
      </c>
      <c r="J128" s="138" t="s">
        <v>430</v>
      </c>
      <c r="K128" s="138" t="s">
        <v>430</v>
      </c>
      <c r="L128" s="138" t="s">
        <v>430</v>
      </c>
      <c r="M128" s="138" t="s">
        <v>430</v>
      </c>
      <c r="N128" s="138" t="s">
        <v>430</v>
      </c>
      <c r="O128" s="138" t="s">
        <v>430</v>
      </c>
      <c r="P128" s="138" t="s">
        <v>430</v>
      </c>
      <c r="Q128" s="138" t="s">
        <v>430</v>
      </c>
      <c r="R128" s="138" t="s">
        <v>430</v>
      </c>
      <c r="S128" s="138" t="s">
        <v>430</v>
      </c>
      <c r="T128" s="138" t="s">
        <v>430</v>
      </c>
      <c r="U128" s="138" t="s">
        <v>430</v>
      </c>
      <c r="V128" s="138" t="s">
        <v>430</v>
      </c>
      <c r="W128" s="138" t="s">
        <v>430</v>
      </c>
      <c r="X128" s="138" t="s">
        <v>430</v>
      </c>
      <c r="Y128" s="138" t="s">
        <v>430</v>
      </c>
      <c r="Z128" s="138" t="s">
        <v>430</v>
      </c>
      <c r="AA128" s="138" t="s">
        <v>430</v>
      </c>
      <c r="AB128" s="138" t="s">
        <v>430</v>
      </c>
      <c r="AC128" s="138" t="s">
        <v>430</v>
      </c>
      <c r="AD128" s="138" t="s">
        <v>430</v>
      </c>
      <c r="AE128" s="55"/>
      <c r="AF128" s="147" t="s">
        <v>428</v>
      </c>
      <c r="AG128" s="147" t="s">
        <v>429</v>
      </c>
      <c r="AH128" s="147" t="s">
        <v>428</v>
      </c>
      <c r="AI128" s="147" t="s">
        <v>429</v>
      </c>
      <c r="AJ128" s="147" t="s">
        <v>429</v>
      </c>
      <c r="AK128" s="147" t="s">
        <v>430</v>
      </c>
      <c r="AL128" s="45" t="s">
        <v>300</v>
      </c>
    </row>
    <row r="129" spans="1:38" s="2" customFormat="1" ht="26.25" customHeight="1" thickBot="1" x14ac:dyDescent="0.25">
      <c r="A129" s="65" t="s">
        <v>288</v>
      </c>
      <c r="B129" s="69" t="s">
        <v>298</v>
      </c>
      <c r="C129" s="77" t="s">
        <v>299</v>
      </c>
      <c r="D129" s="67"/>
      <c r="E129" s="138">
        <v>1.3162229999999999E-2</v>
      </c>
      <c r="F129" s="138">
        <v>0.1119546</v>
      </c>
      <c r="G129" s="138">
        <v>7.1106299999999995E-4</v>
      </c>
      <c r="H129" s="138" t="s">
        <v>442</v>
      </c>
      <c r="I129" s="138">
        <v>6.0516000000000001E-5</v>
      </c>
      <c r="J129" s="138">
        <v>1.0590300000000001E-4</v>
      </c>
      <c r="K129" s="138">
        <v>1.5129E-4</v>
      </c>
      <c r="L129" s="138">
        <v>2.1180600000000003E-6</v>
      </c>
      <c r="M129" s="138">
        <v>1.0590300000000003E-3</v>
      </c>
      <c r="N129" s="138">
        <v>1.96677E-2</v>
      </c>
      <c r="O129" s="138">
        <v>1.5129000000000002E-3</v>
      </c>
      <c r="P129" s="138">
        <v>8.4722400000000005E-4</v>
      </c>
      <c r="Q129" s="138">
        <v>0.64922252079303033</v>
      </c>
      <c r="R129" s="138">
        <v>0.62734777489992921</v>
      </c>
      <c r="S129" s="138">
        <v>0.34612291028961617</v>
      </c>
      <c r="T129" s="138">
        <v>2.1180600000000002E-3</v>
      </c>
      <c r="U129" s="138" t="s">
        <v>430</v>
      </c>
      <c r="V129" s="138" t="s">
        <v>442</v>
      </c>
      <c r="W129" s="138">
        <v>6.747305171199992E-3</v>
      </c>
      <c r="X129" s="138">
        <v>2.2693499999999997E-6</v>
      </c>
      <c r="Y129" s="138">
        <v>9.8338500000000007E-6</v>
      </c>
      <c r="Z129" s="138">
        <v>9.8338500000000007E-6</v>
      </c>
      <c r="AA129" s="138" t="s">
        <v>442</v>
      </c>
      <c r="AB129" s="138">
        <v>2.193705E-5</v>
      </c>
      <c r="AC129" s="138">
        <v>7.5645E-3</v>
      </c>
      <c r="AD129" s="138">
        <v>1.1603943E-2</v>
      </c>
      <c r="AE129" s="55"/>
      <c r="AF129" s="147" t="s">
        <v>428</v>
      </c>
      <c r="AG129" s="147" t="s">
        <v>428</v>
      </c>
      <c r="AH129" s="147" t="s">
        <v>428</v>
      </c>
      <c r="AI129" s="147" t="s">
        <v>428</v>
      </c>
      <c r="AJ129" s="147" t="s">
        <v>428</v>
      </c>
      <c r="AK129" s="147">
        <v>15.129</v>
      </c>
      <c r="AL129" s="45" t="s">
        <v>300</v>
      </c>
    </row>
    <row r="130" spans="1:38" s="2" customFormat="1" ht="26.25" customHeight="1" thickBot="1" x14ac:dyDescent="0.25">
      <c r="A130" s="65" t="s">
        <v>288</v>
      </c>
      <c r="B130" s="69" t="s">
        <v>301</v>
      </c>
      <c r="C130" s="83" t="s">
        <v>302</v>
      </c>
      <c r="D130" s="67"/>
      <c r="E130" s="138" t="s">
        <v>429</v>
      </c>
      <c r="F130" s="138" t="s">
        <v>429</v>
      </c>
      <c r="G130" s="138" t="s">
        <v>429</v>
      </c>
      <c r="H130" s="138" t="s">
        <v>442</v>
      </c>
      <c r="I130" s="138" t="s">
        <v>429</v>
      </c>
      <c r="J130" s="138" t="s">
        <v>429</v>
      </c>
      <c r="K130" s="138" t="s">
        <v>429</v>
      </c>
      <c r="L130" s="138" t="s">
        <v>429</v>
      </c>
      <c r="M130" s="138" t="s">
        <v>429</v>
      </c>
      <c r="N130" s="138" t="s">
        <v>429</v>
      </c>
      <c r="O130" s="138" t="s">
        <v>429</v>
      </c>
      <c r="P130" s="138" t="s">
        <v>429</v>
      </c>
      <c r="Q130" s="138" t="s">
        <v>429</v>
      </c>
      <c r="R130" s="138" t="s">
        <v>429</v>
      </c>
      <c r="S130" s="138" t="s">
        <v>429</v>
      </c>
      <c r="T130" s="138" t="s">
        <v>429</v>
      </c>
      <c r="U130" s="138" t="s">
        <v>429</v>
      </c>
      <c r="V130" s="138" t="s">
        <v>429</v>
      </c>
      <c r="W130" s="138" t="s">
        <v>429</v>
      </c>
      <c r="X130" s="138" t="s">
        <v>429</v>
      </c>
      <c r="Y130" s="138" t="s">
        <v>429</v>
      </c>
      <c r="Z130" s="138" t="s">
        <v>429</v>
      </c>
      <c r="AA130" s="138" t="s">
        <v>429</v>
      </c>
      <c r="AB130" s="138" t="s">
        <v>429</v>
      </c>
      <c r="AC130" s="138" t="s">
        <v>429</v>
      </c>
      <c r="AD130" s="138" t="s">
        <v>429</v>
      </c>
      <c r="AE130" s="55"/>
      <c r="AF130" s="147" t="s">
        <v>428</v>
      </c>
      <c r="AG130" s="147" t="s">
        <v>429</v>
      </c>
      <c r="AH130" s="147" t="s">
        <v>428</v>
      </c>
      <c r="AI130" s="147" t="s">
        <v>429</v>
      </c>
      <c r="AJ130" s="147" t="s">
        <v>429</v>
      </c>
      <c r="AK130" s="147" t="s">
        <v>429</v>
      </c>
      <c r="AL130" s="45" t="s">
        <v>300</v>
      </c>
    </row>
    <row r="131" spans="1:38" s="2" customFormat="1" ht="26.25" customHeight="1" thickBot="1" x14ac:dyDescent="0.25">
      <c r="A131" s="65" t="s">
        <v>288</v>
      </c>
      <c r="B131" s="69" t="s">
        <v>303</v>
      </c>
      <c r="C131" s="77" t="s">
        <v>304</v>
      </c>
      <c r="D131" s="67"/>
      <c r="E131" s="138" t="s">
        <v>430</v>
      </c>
      <c r="F131" s="138" t="s">
        <v>430</v>
      </c>
      <c r="G131" s="138" t="s">
        <v>430</v>
      </c>
      <c r="H131" s="138" t="s">
        <v>430</v>
      </c>
      <c r="I131" s="138" t="s">
        <v>430</v>
      </c>
      <c r="J131" s="138" t="s">
        <v>430</v>
      </c>
      <c r="K131" s="138" t="s">
        <v>430</v>
      </c>
      <c r="L131" s="138" t="s">
        <v>430</v>
      </c>
      <c r="M131" s="138" t="s">
        <v>430</v>
      </c>
      <c r="N131" s="138" t="s">
        <v>430</v>
      </c>
      <c r="O131" s="138" t="s">
        <v>430</v>
      </c>
      <c r="P131" s="138" t="s">
        <v>430</v>
      </c>
      <c r="Q131" s="138" t="s">
        <v>430</v>
      </c>
      <c r="R131" s="138" t="s">
        <v>430</v>
      </c>
      <c r="S131" s="138" t="s">
        <v>430</v>
      </c>
      <c r="T131" s="138" t="s">
        <v>430</v>
      </c>
      <c r="U131" s="138" t="s">
        <v>430</v>
      </c>
      <c r="V131" s="138" t="s">
        <v>430</v>
      </c>
      <c r="W131" s="138" t="s">
        <v>430</v>
      </c>
      <c r="X131" s="138" t="s">
        <v>430</v>
      </c>
      <c r="Y131" s="138" t="s">
        <v>430</v>
      </c>
      <c r="Z131" s="138" t="s">
        <v>430</v>
      </c>
      <c r="AA131" s="138" t="s">
        <v>430</v>
      </c>
      <c r="AB131" s="138" t="s">
        <v>430</v>
      </c>
      <c r="AC131" s="138" t="s">
        <v>430</v>
      </c>
      <c r="AD131" s="138" t="s">
        <v>430</v>
      </c>
      <c r="AE131" s="55"/>
      <c r="AF131" s="147" t="s">
        <v>428</v>
      </c>
      <c r="AG131" s="147" t="s">
        <v>428</v>
      </c>
      <c r="AH131" s="147" t="s">
        <v>428</v>
      </c>
      <c r="AI131" s="147" t="s">
        <v>428</v>
      </c>
      <c r="AJ131" s="147" t="s">
        <v>428</v>
      </c>
      <c r="AK131" s="147" t="s">
        <v>430</v>
      </c>
      <c r="AL131" s="45" t="s">
        <v>300</v>
      </c>
    </row>
    <row r="132" spans="1:38" s="2" customFormat="1" ht="26.25" customHeight="1" thickBot="1" x14ac:dyDescent="0.25">
      <c r="A132" s="65" t="s">
        <v>288</v>
      </c>
      <c r="B132" s="69" t="s">
        <v>305</v>
      </c>
      <c r="C132" s="77" t="s">
        <v>306</v>
      </c>
      <c r="D132" s="67"/>
      <c r="E132" s="138" t="s">
        <v>430</v>
      </c>
      <c r="F132" s="138" t="s">
        <v>430</v>
      </c>
      <c r="G132" s="138" t="s">
        <v>430</v>
      </c>
      <c r="H132" s="138" t="s">
        <v>430</v>
      </c>
      <c r="I132" s="138" t="s">
        <v>430</v>
      </c>
      <c r="J132" s="138" t="s">
        <v>430</v>
      </c>
      <c r="K132" s="138" t="s">
        <v>430</v>
      </c>
      <c r="L132" s="138" t="s">
        <v>430</v>
      </c>
      <c r="M132" s="138" t="s">
        <v>430</v>
      </c>
      <c r="N132" s="138" t="s">
        <v>430</v>
      </c>
      <c r="O132" s="138" t="s">
        <v>430</v>
      </c>
      <c r="P132" s="138" t="s">
        <v>430</v>
      </c>
      <c r="Q132" s="138" t="s">
        <v>430</v>
      </c>
      <c r="R132" s="138" t="s">
        <v>430</v>
      </c>
      <c r="S132" s="138" t="s">
        <v>428</v>
      </c>
      <c r="T132" s="138" t="s">
        <v>430</v>
      </c>
      <c r="U132" s="138" t="s">
        <v>430</v>
      </c>
      <c r="V132" s="138" t="s">
        <v>430</v>
      </c>
      <c r="W132" s="138" t="s">
        <v>430</v>
      </c>
      <c r="X132" s="138" t="s">
        <v>430</v>
      </c>
      <c r="Y132" s="138" t="s">
        <v>430</v>
      </c>
      <c r="Z132" s="138" t="s">
        <v>430</v>
      </c>
      <c r="AA132" s="138" t="s">
        <v>430</v>
      </c>
      <c r="AB132" s="138" t="s">
        <v>430</v>
      </c>
      <c r="AC132" s="138" t="s">
        <v>430</v>
      </c>
      <c r="AD132" s="138" t="s">
        <v>430</v>
      </c>
      <c r="AE132" s="55"/>
      <c r="AF132" s="147" t="s">
        <v>428</v>
      </c>
      <c r="AG132" s="147" t="s">
        <v>428</v>
      </c>
      <c r="AH132" s="147" t="s">
        <v>428</v>
      </c>
      <c r="AI132" s="147" t="s">
        <v>428</v>
      </c>
      <c r="AJ132" s="147" t="s">
        <v>428</v>
      </c>
      <c r="AK132" s="147" t="s">
        <v>430</v>
      </c>
      <c r="AL132" s="45" t="s">
        <v>414</v>
      </c>
    </row>
    <row r="133" spans="1:38" s="2" customFormat="1" ht="26.25" customHeight="1" thickBot="1" x14ac:dyDescent="0.25">
      <c r="A133" s="65" t="s">
        <v>288</v>
      </c>
      <c r="B133" s="69" t="s">
        <v>307</v>
      </c>
      <c r="C133" s="77" t="s">
        <v>308</v>
      </c>
      <c r="D133" s="67"/>
      <c r="E133" s="138">
        <v>3.0681749999999998E-3</v>
      </c>
      <c r="F133" s="138">
        <v>4.8347000000000003E-5</v>
      </c>
      <c r="G133" s="138">
        <v>4.20247E-4</v>
      </c>
      <c r="H133" s="138" t="s">
        <v>442</v>
      </c>
      <c r="I133" s="138">
        <v>1.2904930000000002E-4</v>
      </c>
      <c r="J133" s="138">
        <v>1.2904930000000002E-4</v>
      </c>
      <c r="K133" s="138">
        <v>1.4340463999999999E-4</v>
      </c>
      <c r="L133" s="138" t="s">
        <v>442</v>
      </c>
      <c r="M133" s="138">
        <v>5.2066000000000005E-4</v>
      </c>
      <c r="N133" s="138">
        <v>1.1168157E-4</v>
      </c>
      <c r="O133" s="138">
        <v>1.8706569999999999E-5</v>
      </c>
      <c r="P133" s="138">
        <v>5.5413099999999998E-3</v>
      </c>
      <c r="Q133" s="138">
        <v>5.0615590000000003E-5</v>
      </c>
      <c r="R133" s="138">
        <v>5.0429640000000005E-5</v>
      </c>
      <c r="S133" s="138">
        <v>4.6227169999999995E-5</v>
      </c>
      <c r="T133" s="138">
        <v>6.4450269999999986E-5</v>
      </c>
      <c r="U133" s="138">
        <v>7.3561819999999999E-5</v>
      </c>
      <c r="V133" s="138">
        <v>5.9548628000000007E-4</v>
      </c>
      <c r="W133" s="138">
        <v>1.00413E-4</v>
      </c>
      <c r="X133" s="138">
        <v>4.9090799999999995E-8</v>
      </c>
      <c r="Y133" s="138">
        <v>2.6813990000000001E-8</v>
      </c>
      <c r="Z133" s="138">
        <v>2.3950360000000002E-8</v>
      </c>
      <c r="AA133" s="138">
        <v>2.5995809999999999E-8</v>
      </c>
      <c r="AB133" s="138">
        <v>1.2585095999999999E-7</v>
      </c>
      <c r="AC133" s="138">
        <v>5.5784999999999993E-4</v>
      </c>
      <c r="AD133" s="138">
        <v>1.52479E-3</v>
      </c>
      <c r="AE133" s="55"/>
      <c r="AF133" s="147" t="s">
        <v>428</v>
      </c>
      <c r="AG133" s="147" t="s">
        <v>428</v>
      </c>
      <c r="AH133" s="147" t="s">
        <v>428</v>
      </c>
      <c r="AI133" s="147" t="s">
        <v>428</v>
      </c>
      <c r="AJ133" s="147" t="s">
        <v>428</v>
      </c>
      <c r="AK133" s="147">
        <v>3719</v>
      </c>
      <c r="AL133" s="45" t="s">
        <v>415</v>
      </c>
    </row>
    <row r="134" spans="1:38" s="2" customFormat="1" ht="26.25" customHeight="1" thickBot="1" x14ac:dyDescent="0.25">
      <c r="A134" s="65" t="s">
        <v>288</v>
      </c>
      <c r="B134" s="69" t="s">
        <v>309</v>
      </c>
      <c r="C134" s="66" t="s">
        <v>310</v>
      </c>
      <c r="D134" s="67"/>
      <c r="E134" s="138" t="s">
        <v>430</v>
      </c>
      <c r="F134" s="138" t="s">
        <v>430</v>
      </c>
      <c r="G134" s="138" t="s">
        <v>430</v>
      </c>
      <c r="H134" s="138" t="s">
        <v>430</v>
      </c>
      <c r="I134" s="138" t="s">
        <v>428</v>
      </c>
      <c r="J134" s="138" t="s">
        <v>428</v>
      </c>
      <c r="K134" s="138" t="s">
        <v>428</v>
      </c>
      <c r="L134" s="138" t="s">
        <v>428</v>
      </c>
      <c r="M134" s="138" t="s">
        <v>430</v>
      </c>
      <c r="N134" s="138" t="s">
        <v>428</v>
      </c>
      <c r="O134" s="138" t="s">
        <v>428</v>
      </c>
      <c r="P134" s="138" t="s">
        <v>428</v>
      </c>
      <c r="Q134" s="138" t="s">
        <v>428</v>
      </c>
      <c r="R134" s="138" t="s">
        <v>428</v>
      </c>
      <c r="S134" s="138" t="s">
        <v>430</v>
      </c>
      <c r="T134" s="138" t="s">
        <v>428</v>
      </c>
      <c r="U134" s="138" t="s">
        <v>428</v>
      </c>
      <c r="V134" s="138" t="s">
        <v>428</v>
      </c>
      <c r="W134" s="138" t="s">
        <v>430</v>
      </c>
      <c r="X134" s="138" t="s">
        <v>430</v>
      </c>
      <c r="Y134" s="138" t="s">
        <v>430</v>
      </c>
      <c r="Z134" s="138" t="s">
        <v>430</v>
      </c>
      <c r="AA134" s="138" t="s">
        <v>430</v>
      </c>
      <c r="AB134" s="138" t="s">
        <v>430</v>
      </c>
      <c r="AC134" s="138" t="s">
        <v>430</v>
      </c>
      <c r="AD134" s="138" t="s">
        <v>430</v>
      </c>
      <c r="AE134" s="55"/>
      <c r="AF134" s="147" t="s">
        <v>428</v>
      </c>
      <c r="AG134" s="147" t="s">
        <v>428</v>
      </c>
      <c r="AH134" s="147" t="s">
        <v>428</v>
      </c>
      <c r="AI134" s="147" t="s">
        <v>428</v>
      </c>
      <c r="AJ134" s="147" t="s">
        <v>428</v>
      </c>
      <c r="AK134" s="147" t="s">
        <v>428</v>
      </c>
      <c r="AL134" s="45" t="s">
        <v>412</v>
      </c>
    </row>
    <row r="135" spans="1:38" s="2" customFormat="1" ht="26.25" customHeight="1" thickBot="1" x14ac:dyDescent="0.25">
      <c r="A135" s="65" t="s">
        <v>288</v>
      </c>
      <c r="B135" s="65" t="s">
        <v>311</v>
      </c>
      <c r="C135" s="66" t="s">
        <v>312</v>
      </c>
      <c r="D135" s="67"/>
      <c r="E135" s="138" t="s">
        <v>442</v>
      </c>
      <c r="F135" s="138" t="s">
        <v>442</v>
      </c>
      <c r="G135" s="138" t="s">
        <v>442</v>
      </c>
      <c r="H135" s="138" t="s">
        <v>442</v>
      </c>
      <c r="I135" s="138" t="s">
        <v>442</v>
      </c>
      <c r="J135" s="138" t="s">
        <v>442</v>
      </c>
      <c r="K135" s="138" t="s">
        <v>442</v>
      </c>
      <c r="L135" s="138" t="s">
        <v>442</v>
      </c>
      <c r="M135" s="138" t="s">
        <v>442</v>
      </c>
      <c r="N135" s="138" t="s">
        <v>430</v>
      </c>
      <c r="O135" s="138" t="s">
        <v>430</v>
      </c>
      <c r="P135" s="138" t="s">
        <v>430</v>
      </c>
      <c r="Q135" s="138" t="s">
        <v>430</v>
      </c>
      <c r="R135" s="138" t="s">
        <v>430</v>
      </c>
      <c r="S135" s="138" t="s">
        <v>430</v>
      </c>
      <c r="T135" s="138" t="s">
        <v>430</v>
      </c>
      <c r="U135" s="138" t="s">
        <v>430</v>
      </c>
      <c r="V135" s="138" t="s">
        <v>430</v>
      </c>
      <c r="W135" s="138">
        <v>0.39260159999999994</v>
      </c>
      <c r="X135" s="138">
        <v>1.1712614399999998E-4</v>
      </c>
      <c r="Y135" s="138">
        <v>5.3001215999999996E-4</v>
      </c>
      <c r="Z135" s="138">
        <v>5.3001215999999996E-4</v>
      </c>
      <c r="AA135" s="138" t="s">
        <v>442</v>
      </c>
      <c r="AB135" s="138">
        <v>1.177150464E-3</v>
      </c>
      <c r="AC135" s="138" t="s">
        <v>442</v>
      </c>
      <c r="AD135" s="138">
        <v>0.6674227199999998</v>
      </c>
      <c r="AE135" s="55"/>
      <c r="AF135" s="147" t="s">
        <v>428</v>
      </c>
      <c r="AG135" s="147" t="s">
        <v>428</v>
      </c>
      <c r="AH135" s="147" t="s">
        <v>428</v>
      </c>
      <c r="AI135" s="147" t="s">
        <v>428</v>
      </c>
      <c r="AJ135" s="147" t="s">
        <v>428</v>
      </c>
      <c r="AK135" s="147">
        <v>1.3086719999999998</v>
      </c>
      <c r="AL135" s="148" t="s">
        <v>432</v>
      </c>
    </row>
    <row r="136" spans="1:38" s="2" customFormat="1" ht="26.25" customHeight="1" thickBot="1" x14ac:dyDescent="0.25">
      <c r="A136" s="65" t="s">
        <v>288</v>
      </c>
      <c r="B136" s="65" t="s">
        <v>313</v>
      </c>
      <c r="C136" s="66" t="s">
        <v>314</v>
      </c>
      <c r="D136" s="67"/>
      <c r="E136" s="138" t="s">
        <v>428</v>
      </c>
      <c r="F136" s="138">
        <v>5.4955865475000004E-3</v>
      </c>
      <c r="G136" s="138" t="s">
        <v>428</v>
      </c>
      <c r="H136" s="138" t="s">
        <v>442</v>
      </c>
      <c r="I136" s="138" t="s">
        <v>442</v>
      </c>
      <c r="J136" s="138" t="s">
        <v>442</v>
      </c>
      <c r="K136" s="138" t="s">
        <v>442</v>
      </c>
      <c r="L136" s="138" t="s">
        <v>442</v>
      </c>
      <c r="M136" s="138" t="s">
        <v>428</v>
      </c>
      <c r="N136" s="138" t="s">
        <v>442</v>
      </c>
      <c r="O136" s="138" t="s">
        <v>442</v>
      </c>
      <c r="P136" s="138" t="s">
        <v>442</v>
      </c>
      <c r="Q136" s="138" t="s">
        <v>442</v>
      </c>
      <c r="R136" s="138" t="s">
        <v>442</v>
      </c>
      <c r="S136" s="138" t="s">
        <v>442</v>
      </c>
      <c r="T136" s="138" t="s">
        <v>442</v>
      </c>
      <c r="U136" s="138" t="s">
        <v>442</v>
      </c>
      <c r="V136" s="138" t="s">
        <v>442</v>
      </c>
      <c r="W136" s="138" t="s">
        <v>428</v>
      </c>
      <c r="X136" s="138" t="s">
        <v>428</v>
      </c>
      <c r="Y136" s="138" t="s">
        <v>428</v>
      </c>
      <c r="Z136" s="138" t="s">
        <v>428</v>
      </c>
      <c r="AA136" s="138" t="s">
        <v>428</v>
      </c>
      <c r="AB136" s="138" t="s">
        <v>428</v>
      </c>
      <c r="AC136" s="138" t="s">
        <v>428</v>
      </c>
      <c r="AD136" s="138" t="s">
        <v>428</v>
      </c>
      <c r="AE136" s="55"/>
      <c r="AF136" s="147" t="s">
        <v>428</v>
      </c>
      <c r="AG136" s="147" t="s">
        <v>428</v>
      </c>
      <c r="AH136" s="147" t="s">
        <v>430</v>
      </c>
      <c r="AI136" s="147" t="s">
        <v>430</v>
      </c>
      <c r="AJ136" s="147" t="s">
        <v>430</v>
      </c>
      <c r="AK136" s="147" t="s">
        <v>442</v>
      </c>
      <c r="AL136" s="45" t="s">
        <v>416</v>
      </c>
    </row>
    <row r="137" spans="1:38" s="2" customFormat="1" ht="26.25" customHeight="1" thickBot="1" x14ac:dyDescent="0.25">
      <c r="A137" s="65" t="s">
        <v>288</v>
      </c>
      <c r="B137" s="65" t="s">
        <v>315</v>
      </c>
      <c r="C137" s="66" t="s">
        <v>316</v>
      </c>
      <c r="D137" s="67"/>
      <c r="E137" s="138" t="s">
        <v>428</v>
      </c>
      <c r="F137" s="138" t="s">
        <v>429</v>
      </c>
      <c r="G137" s="138" t="s">
        <v>428</v>
      </c>
      <c r="H137" s="138" t="s">
        <v>442</v>
      </c>
      <c r="I137" s="138" t="s">
        <v>442</v>
      </c>
      <c r="J137" s="138" t="s">
        <v>442</v>
      </c>
      <c r="K137" s="138" t="s">
        <v>442</v>
      </c>
      <c r="L137" s="138" t="s">
        <v>442</v>
      </c>
      <c r="M137" s="138" t="s">
        <v>428</v>
      </c>
      <c r="N137" s="138" t="s">
        <v>442</v>
      </c>
      <c r="O137" s="138" t="s">
        <v>442</v>
      </c>
      <c r="P137" s="138" t="s">
        <v>442</v>
      </c>
      <c r="Q137" s="138" t="s">
        <v>442</v>
      </c>
      <c r="R137" s="138" t="s">
        <v>442</v>
      </c>
      <c r="S137" s="138" t="s">
        <v>442</v>
      </c>
      <c r="T137" s="138" t="s">
        <v>442</v>
      </c>
      <c r="U137" s="138" t="s">
        <v>442</v>
      </c>
      <c r="V137" s="138" t="s">
        <v>442</v>
      </c>
      <c r="W137" s="138" t="s">
        <v>428</v>
      </c>
      <c r="X137" s="138" t="s">
        <v>428</v>
      </c>
      <c r="Y137" s="138" t="s">
        <v>428</v>
      </c>
      <c r="Z137" s="138" t="s">
        <v>428</v>
      </c>
      <c r="AA137" s="138" t="s">
        <v>428</v>
      </c>
      <c r="AB137" s="138" t="s">
        <v>428</v>
      </c>
      <c r="AC137" s="138" t="s">
        <v>428</v>
      </c>
      <c r="AD137" s="138" t="s">
        <v>428</v>
      </c>
      <c r="AE137" s="55"/>
      <c r="AF137" s="147" t="s">
        <v>428</v>
      </c>
      <c r="AG137" s="147" t="s">
        <v>428</v>
      </c>
      <c r="AH137" s="147" t="s">
        <v>428</v>
      </c>
      <c r="AI137" s="147" t="s">
        <v>428</v>
      </c>
      <c r="AJ137" s="147" t="s">
        <v>428</v>
      </c>
      <c r="AK137" s="147" t="s">
        <v>442</v>
      </c>
      <c r="AL137" s="45" t="s">
        <v>416</v>
      </c>
    </row>
    <row r="138" spans="1:38" s="2" customFormat="1" ht="26.25" customHeight="1" thickBot="1" x14ac:dyDescent="0.25">
      <c r="A138" s="69" t="s">
        <v>288</v>
      </c>
      <c r="B138" s="69" t="s">
        <v>317</v>
      </c>
      <c r="C138" s="71" t="s">
        <v>318</v>
      </c>
      <c r="D138" s="68"/>
      <c r="E138" s="138" t="s">
        <v>428</v>
      </c>
      <c r="F138" s="138" t="s">
        <v>429</v>
      </c>
      <c r="G138" s="138" t="s">
        <v>428</v>
      </c>
      <c r="H138" s="138" t="s">
        <v>442</v>
      </c>
      <c r="I138" s="138" t="s">
        <v>442</v>
      </c>
      <c r="J138" s="138" t="s">
        <v>442</v>
      </c>
      <c r="K138" s="138" t="s">
        <v>442</v>
      </c>
      <c r="L138" s="138" t="s">
        <v>442</v>
      </c>
      <c r="M138" s="138" t="s">
        <v>428</v>
      </c>
      <c r="N138" s="138" t="s">
        <v>442</v>
      </c>
      <c r="O138" s="138" t="s">
        <v>442</v>
      </c>
      <c r="P138" s="138" t="s">
        <v>442</v>
      </c>
      <c r="Q138" s="138" t="s">
        <v>442</v>
      </c>
      <c r="R138" s="138" t="s">
        <v>442</v>
      </c>
      <c r="S138" s="138" t="s">
        <v>442</v>
      </c>
      <c r="T138" s="138" t="s">
        <v>442</v>
      </c>
      <c r="U138" s="138" t="s">
        <v>442</v>
      </c>
      <c r="V138" s="138" t="s">
        <v>442</v>
      </c>
      <c r="W138" s="138" t="s">
        <v>428</v>
      </c>
      <c r="X138" s="138" t="s">
        <v>428</v>
      </c>
      <c r="Y138" s="138" t="s">
        <v>428</v>
      </c>
      <c r="Z138" s="138" t="s">
        <v>428</v>
      </c>
      <c r="AA138" s="138" t="s">
        <v>428</v>
      </c>
      <c r="AB138" s="138" t="s">
        <v>428</v>
      </c>
      <c r="AC138" s="138" t="s">
        <v>428</v>
      </c>
      <c r="AD138" s="138" t="s">
        <v>428</v>
      </c>
      <c r="AE138" s="55"/>
      <c r="AF138" s="147" t="s">
        <v>428</v>
      </c>
      <c r="AG138" s="147" t="s">
        <v>428</v>
      </c>
      <c r="AH138" s="147" t="s">
        <v>428</v>
      </c>
      <c r="AI138" s="147" t="s">
        <v>428</v>
      </c>
      <c r="AJ138" s="147" t="s">
        <v>428</v>
      </c>
      <c r="AK138" s="147" t="s">
        <v>442</v>
      </c>
      <c r="AL138" s="45" t="s">
        <v>416</v>
      </c>
    </row>
    <row r="139" spans="1:38" s="2" customFormat="1" ht="26.25" customHeight="1" thickBot="1" x14ac:dyDescent="0.25">
      <c r="A139" s="69" t="s">
        <v>288</v>
      </c>
      <c r="B139" s="69" t="s">
        <v>319</v>
      </c>
      <c r="C139" s="71" t="s">
        <v>377</v>
      </c>
      <c r="D139" s="68"/>
      <c r="E139" s="138" t="s">
        <v>442</v>
      </c>
      <c r="F139" s="138" t="s">
        <v>442</v>
      </c>
      <c r="G139" s="138" t="s">
        <v>442</v>
      </c>
      <c r="H139" s="138" t="s">
        <v>442</v>
      </c>
      <c r="I139" s="138">
        <v>0.33540736999999998</v>
      </c>
      <c r="J139" s="138">
        <v>0.33540736999999998</v>
      </c>
      <c r="K139" s="138">
        <v>0.33540736999999998</v>
      </c>
      <c r="L139" s="138" t="s">
        <v>442</v>
      </c>
      <c r="M139" s="138" t="s">
        <v>442</v>
      </c>
      <c r="N139" s="138" t="s">
        <v>430</v>
      </c>
      <c r="O139" s="138" t="s">
        <v>430</v>
      </c>
      <c r="P139" s="138" t="s">
        <v>430</v>
      </c>
      <c r="Q139" s="138" t="s">
        <v>430</v>
      </c>
      <c r="R139" s="138" t="s">
        <v>430</v>
      </c>
      <c r="S139" s="138" t="s">
        <v>430</v>
      </c>
      <c r="T139" s="138" t="s">
        <v>430</v>
      </c>
      <c r="U139" s="138" t="s">
        <v>430</v>
      </c>
      <c r="V139" s="138" t="s">
        <v>430</v>
      </c>
      <c r="W139" s="138">
        <v>3.9867896950852062</v>
      </c>
      <c r="X139" s="138">
        <v>1.3403691028871062E-2</v>
      </c>
      <c r="Y139" s="138">
        <v>1.6144185719771539E-2</v>
      </c>
      <c r="Z139" s="138">
        <v>5.985201975059409E-3</v>
      </c>
      <c r="AA139" s="138">
        <v>9.2338718537555238E-4</v>
      </c>
      <c r="AB139" s="138">
        <v>3.6456465909077564E-2</v>
      </c>
      <c r="AC139" s="138" t="s">
        <v>442</v>
      </c>
      <c r="AD139" s="138">
        <v>5.0447137285475554</v>
      </c>
      <c r="AE139" s="55"/>
      <c r="AF139" s="147" t="s">
        <v>428</v>
      </c>
      <c r="AG139" s="147" t="s">
        <v>428</v>
      </c>
      <c r="AH139" s="147" t="s">
        <v>428</v>
      </c>
      <c r="AI139" s="147" t="s">
        <v>428</v>
      </c>
      <c r="AJ139" s="147" t="s">
        <v>428</v>
      </c>
      <c r="AK139" s="147">
        <v>7.486756618565761</v>
      </c>
      <c r="AL139" s="148" t="s">
        <v>431</v>
      </c>
    </row>
    <row r="140" spans="1:38" s="2" customFormat="1" ht="26.25" customHeight="1" thickBot="1" x14ac:dyDescent="0.25">
      <c r="A140" s="65" t="s">
        <v>321</v>
      </c>
      <c r="B140" s="69" t="s">
        <v>322</v>
      </c>
      <c r="C140" s="66" t="s">
        <v>378</v>
      </c>
      <c r="D140" s="67"/>
      <c r="E140" s="138" t="s">
        <v>430</v>
      </c>
      <c r="F140" s="138" t="s">
        <v>430</v>
      </c>
      <c r="G140" s="138" t="s">
        <v>430</v>
      </c>
      <c r="H140" s="138" t="s">
        <v>430</v>
      </c>
      <c r="I140" s="138" t="s">
        <v>430</v>
      </c>
      <c r="J140" s="138" t="s">
        <v>430</v>
      </c>
      <c r="K140" s="138" t="s">
        <v>430</v>
      </c>
      <c r="L140" s="138" t="s">
        <v>430</v>
      </c>
      <c r="M140" s="138" t="s">
        <v>430</v>
      </c>
      <c r="N140" s="138" t="s">
        <v>430</v>
      </c>
      <c r="O140" s="138" t="s">
        <v>430</v>
      </c>
      <c r="P140" s="138" t="s">
        <v>430</v>
      </c>
      <c r="Q140" s="138" t="s">
        <v>430</v>
      </c>
      <c r="R140" s="138" t="s">
        <v>430</v>
      </c>
      <c r="S140" s="138" t="s">
        <v>430</v>
      </c>
      <c r="T140" s="138" t="s">
        <v>430</v>
      </c>
      <c r="U140" s="138" t="s">
        <v>430</v>
      </c>
      <c r="V140" s="138" t="s">
        <v>430</v>
      </c>
      <c r="W140" s="138" t="s">
        <v>430</v>
      </c>
      <c r="X140" s="138" t="s">
        <v>430</v>
      </c>
      <c r="Y140" s="138" t="s">
        <v>430</v>
      </c>
      <c r="Z140" s="138" t="s">
        <v>430</v>
      </c>
      <c r="AA140" s="138" t="s">
        <v>430</v>
      </c>
      <c r="AB140" s="138" t="s">
        <v>430</v>
      </c>
      <c r="AC140" s="138" t="s">
        <v>430</v>
      </c>
      <c r="AD140" s="138" t="s">
        <v>430</v>
      </c>
      <c r="AE140" s="55"/>
      <c r="AF140" s="147" t="s">
        <v>428</v>
      </c>
      <c r="AG140" s="147" t="s">
        <v>428</v>
      </c>
      <c r="AH140" s="147" t="s">
        <v>428</v>
      </c>
      <c r="AI140" s="147" t="s">
        <v>428</v>
      </c>
      <c r="AJ140" s="147" t="s">
        <v>428</v>
      </c>
      <c r="AK140" s="147" t="s">
        <v>428</v>
      </c>
      <c r="AL140" s="45" t="s">
        <v>412</v>
      </c>
    </row>
    <row r="141" spans="1:38" s="8" customFormat="1" ht="37.5" customHeight="1" thickBot="1" x14ac:dyDescent="0.25">
      <c r="A141" s="84"/>
      <c r="B141" s="85" t="s">
        <v>323</v>
      </c>
      <c r="C141" s="86" t="s">
        <v>388</v>
      </c>
      <c r="D141" s="84" t="s">
        <v>142</v>
      </c>
      <c r="E141" s="19">
        <f>SUM(E14:E140)</f>
        <v>109.25868742803577</v>
      </c>
      <c r="F141" s="19">
        <f t="shared" ref="F141:AD141" si="0">SUM(F14:F140)</f>
        <v>110.87532009394064</v>
      </c>
      <c r="G141" s="19">
        <f t="shared" si="0"/>
        <v>24.09969105863626</v>
      </c>
      <c r="H141" s="19">
        <f t="shared" si="0"/>
        <v>121.41946194959172</v>
      </c>
      <c r="I141" s="19">
        <f t="shared" si="0"/>
        <v>13.926351837379718</v>
      </c>
      <c r="J141" s="19">
        <f t="shared" si="0"/>
        <v>22.692474438211125</v>
      </c>
      <c r="K141" s="19">
        <f t="shared" si="0"/>
        <v>54.139358540107956</v>
      </c>
      <c r="L141" s="19">
        <f t="shared" si="0"/>
        <v>2.3235732157893825</v>
      </c>
      <c r="M141" s="19">
        <f t="shared" si="0"/>
        <v>199.82808707268146</v>
      </c>
      <c r="N141" s="19">
        <f t="shared" si="0"/>
        <v>8.1668543351080061</v>
      </c>
      <c r="O141" s="19">
        <f t="shared" si="0"/>
        <v>0.29325184354559169</v>
      </c>
      <c r="P141" s="19">
        <f t="shared" si="0"/>
        <v>0.40105000857680284</v>
      </c>
      <c r="Q141" s="19">
        <f t="shared" si="0"/>
        <v>1.5373977682069218</v>
      </c>
      <c r="R141" s="19">
        <f>SUM(R14:R140)</f>
        <v>3.5311466074134863</v>
      </c>
      <c r="S141" s="19">
        <f t="shared" si="0"/>
        <v>42.239269092566616</v>
      </c>
      <c r="T141" s="19">
        <f t="shared" si="0"/>
        <v>6.1249585697064042</v>
      </c>
      <c r="U141" s="19">
        <f t="shared" si="0"/>
        <v>4.5979370108902229</v>
      </c>
      <c r="V141" s="19">
        <f t="shared" si="0"/>
        <v>25.131027520019426</v>
      </c>
      <c r="W141" s="19">
        <f t="shared" si="0"/>
        <v>21.44534789565887</v>
      </c>
      <c r="X141" s="19">
        <f t="shared" si="0"/>
        <v>3.3876001001056619</v>
      </c>
      <c r="Y141" s="19">
        <f t="shared" si="0"/>
        <v>5.6140534913497167</v>
      </c>
      <c r="Z141" s="19">
        <f t="shared" si="0"/>
        <v>2.4862148346008581</v>
      </c>
      <c r="AA141" s="19">
        <f t="shared" si="0"/>
        <v>2.011375452727731</v>
      </c>
      <c r="AB141" s="19">
        <f t="shared" si="0"/>
        <v>13.49924387878397</v>
      </c>
      <c r="AC141" s="19">
        <f t="shared" si="0"/>
        <v>2.7373024515881177</v>
      </c>
      <c r="AD141" s="19">
        <f t="shared" si="0"/>
        <v>9.4039975146394923</v>
      </c>
      <c r="AE141" s="56"/>
      <c r="AF141" s="145">
        <f>SUM(AF14:AF140)</f>
        <v>243048.37364790172</v>
      </c>
      <c r="AG141" s="145">
        <f t="shared" ref="AG141:AI141" si="1">SUM(AG14:AG140)</f>
        <v>95706.798635047628</v>
      </c>
      <c r="AH141" s="145">
        <f t="shared" si="1"/>
        <v>170650.64330171264</v>
      </c>
      <c r="AI141" s="145">
        <f t="shared" si="1"/>
        <v>11513.334094909133</v>
      </c>
      <c r="AJ141" s="145">
        <f>IF(SUM(AJ14:AJ140)=0, "NA",SUM(AJ14:AJ140))</f>
        <v>1913.9108832301968</v>
      </c>
      <c r="AK141" s="146" t="s">
        <v>428</v>
      </c>
      <c r="AL141" s="146" t="s">
        <v>428</v>
      </c>
    </row>
    <row r="142" spans="1:38" s="18" customFormat="1" ht="15" customHeight="1" thickBot="1" x14ac:dyDescent="0.3">
      <c r="A142" s="87"/>
      <c r="B142" s="46"/>
      <c r="C142" s="88"/>
      <c r="D142" s="89"/>
      <c r="E142" s="113"/>
      <c r="F142" s="113"/>
      <c r="G142" s="113"/>
      <c r="H142" s="113"/>
      <c r="I142" s="113"/>
      <c r="J142"/>
      <c r="K142"/>
      <c r="L142"/>
      <c r="M142"/>
      <c r="N142"/>
      <c r="O142" s="9"/>
      <c r="P142" s="9"/>
      <c r="Q142" s="9"/>
      <c r="R142" s="9"/>
      <c r="S142" s="9"/>
      <c r="T142" s="9"/>
      <c r="U142" s="9"/>
      <c r="V142" s="9"/>
      <c r="W142" s="9"/>
      <c r="X142" s="9"/>
      <c r="Y142" s="9"/>
      <c r="Z142" s="9"/>
      <c r="AA142" s="9"/>
      <c r="AB142" s="9"/>
      <c r="AC142" s="9"/>
      <c r="AD142" s="9"/>
      <c r="AE142" s="57"/>
      <c r="AF142" s="10"/>
      <c r="AG142" s="10"/>
      <c r="AH142" s="10"/>
      <c r="AI142" s="10"/>
      <c r="AJ142" s="10"/>
      <c r="AK142" s="10"/>
      <c r="AL142" s="46"/>
    </row>
    <row r="143" spans="1:38" s="1" customFormat="1" ht="26.25" customHeight="1" thickBot="1" x14ac:dyDescent="0.25">
      <c r="A143" s="91"/>
      <c r="B143" s="47" t="s">
        <v>347</v>
      </c>
      <c r="C143" s="92" t="s">
        <v>354</v>
      </c>
      <c r="D143" s="93" t="s">
        <v>281</v>
      </c>
      <c r="E143" s="139">
        <v>10.548833454081841</v>
      </c>
      <c r="F143" s="139">
        <v>3.8521127504951815</v>
      </c>
      <c r="G143" s="139">
        <v>2.037109274535313E-2</v>
      </c>
      <c r="H143" s="139">
        <v>1.1159542525565789</v>
      </c>
      <c r="I143" s="139">
        <v>0.44064195798813688</v>
      </c>
      <c r="J143" s="139">
        <v>0.4406419579881371</v>
      </c>
      <c r="K143" s="139">
        <v>0.44064195798813666</v>
      </c>
      <c r="L143" s="139">
        <v>0.35591516163640324</v>
      </c>
      <c r="M143" s="139">
        <v>60.91811128853368</v>
      </c>
      <c r="N143" s="139">
        <v>3.2878760151664577E-2</v>
      </c>
      <c r="O143" s="139">
        <v>2.7905982512338895E-4</v>
      </c>
      <c r="P143" s="139">
        <v>1.4327681971264286E-2</v>
      </c>
      <c r="Q143" s="139">
        <v>4.3609837431225843E-4</v>
      </c>
      <c r="R143" s="139">
        <v>1.3640276837114223E-2</v>
      </c>
      <c r="S143" s="139">
        <v>9.4829265680492717E-3</v>
      </c>
      <c r="T143" s="139">
        <v>2.9465584395113476E-3</v>
      </c>
      <c r="U143" s="139">
        <v>3.1407709837773896E-4</v>
      </c>
      <c r="V143" s="139">
        <v>5.2873239429957405E-2</v>
      </c>
      <c r="W143" s="139">
        <v>0.95946609999999999</v>
      </c>
      <c r="X143" s="139">
        <v>3.0767787877500001E-2</v>
      </c>
      <c r="Y143" s="139">
        <v>3.4519884323400002E-2</v>
      </c>
      <c r="Z143" s="139">
        <v>2.6580420145000002E-2</v>
      </c>
      <c r="AA143" s="139">
        <v>3.0688721256100001E-2</v>
      </c>
      <c r="AB143" s="139">
        <v>0.12255681360200002</v>
      </c>
      <c r="AC143" s="139">
        <v>9.5946639999999999E-4</v>
      </c>
      <c r="AD143" s="139">
        <v>1.91907E-4</v>
      </c>
      <c r="AE143" s="58"/>
      <c r="AF143" s="144">
        <v>84115.33464243199</v>
      </c>
      <c r="AG143" s="11" t="s">
        <v>428</v>
      </c>
      <c r="AH143" s="11" t="s">
        <v>430</v>
      </c>
      <c r="AI143" s="11" t="s">
        <v>428</v>
      </c>
      <c r="AJ143" s="11" t="s">
        <v>430</v>
      </c>
      <c r="AK143" s="11" t="s">
        <v>428</v>
      </c>
      <c r="AL143" s="47" t="s">
        <v>49</v>
      </c>
    </row>
    <row r="144" spans="1:38" s="1" customFormat="1" ht="26.25" customHeight="1" thickBot="1" x14ac:dyDescent="0.25">
      <c r="A144" s="91"/>
      <c r="B144" s="47" t="s">
        <v>348</v>
      </c>
      <c r="C144" s="92" t="s">
        <v>355</v>
      </c>
      <c r="D144" s="93" t="s">
        <v>281</v>
      </c>
      <c r="E144" s="139">
        <v>6.5131545953509171</v>
      </c>
      <c r="F144" s="139">
        <v>0.4224205546579452</v>
      </c>
      <c r="G144" s="139">
        <v>7.1045047760873838E-3</v>
      </c>
      <c r="H144" s="139">
        <v>8.7304702043198568E-3</v>
      </c>
      <c r="I144" s="139">
        <v>0.35411533462760181</v>
      </c>
      <c r="J144" s="139">
        <v>0.35411533462760181</v>
      </c>
      <c r="K144" s="139">
        <v>0.35411533462760181</v>
      </c>
      <c r="L144" s="139">
        <v>0.2944246157445109</v>
      </c>
      <c r="M144" s="139">
        <v>2.1658658656706682</v>
      </c>
      <c r="N144" s="139">
        <v>2.7843096769809286E-4</v>
      </c>
      <c r="O144" s="139">
        <v>2.5634983675958656E-5</v>
      </c>
      <c r="P144" s="139">
        <v>2.7022893190892221E-3</v>
      </c>
      <c r="Q144" s="139">
        <v>5.1149815747418156E-5</v>
      </c>
      <c r="R144" s="139">
        <v>4.324665230466704E-3</v>
      </c>
      <c r="S144" s="139">
        <v>2.9004003954359405E-3</v>
      </c>
      <c r="T144" s="139">
        <v>1.0434220877132209E-4</v>
      </c>
      <c r="U144" s="139">
        <v>5.1029664142919014E-5</v>
      </c>
      <c r="V144" s="139">
        <v>9.1817349975904447E-3</v>
      </c>
      <c r="W144" s="139">
        <v>0.40500820000000004</v>
      </c>
      <c r="X144" s="139">
        <v>1.3014370452000001E-2</v>
      </c>
      <c r="Y144" s="139">
        <v>1.4585102495E-2</v>
      </c>
      <c r="Z144" s="139">
        <v>1.1443365721299999E-2</v>
      </c>
      <c r="AA144" s="139">
        <v>1.21181426221E-2</v>
      </c>
      <c r="AB144" s="139">
        <v>5.1160981290399997E-2</v>
      </c>
      <c r="AC144" s="139">
        <v>4.0500790000000002E-4</v>
      </c>
      <c r="AD144" s="139">
        <v>8.1040700000000005E-5</v>
      </c>
      <c r="AE144" s="58"/>
      <c r="AF144" s="144">
        <v>21958.158123028767</v>
      </c>
      <c r="AG144" s="11" t="s">
        <v>428</v>
      </c>
      <c r="AH144" s="11" t="s">
        <v>430</v>
      </c>
      <c r="AI144" s="11" t="s">
        <v>428</v>
      </c>
      <c r="AJ144" s="11" t="s">
        <v>430</v>
      </c>
      <c r="AK144" s="11" t="s">
        <v>428</v>
      </c>
      <c r="AL144" s="47" t="s">
        <v>49</v>
      </c>
    </row>
    <row r="145" spans="1:38" s="1" customFormat="1" ht="26.25" customHeight="1" thickBot="1" x14ac:dyDescent="0.25">
      <c r="A145" s="91"/>
      <c r="B145" s="47" t="s">
        <v>349</v>
      </c>
      <c r="C145" s="92" t="s">
        <v>356</v>
      </c>
      <c r="D145" s="93" t="s">
        <v>281</v>
      </c>
      <c r="E145" s="139">
        <v>19.052484111957739</v>
      </c>
      <c r="F145" s="139">
        <v>0.55102090126171244</v>
      </c>
      <c r="G145" s="139">
        <v>1.0674925997002947E-2</v>
      </c>
      <c r="H145" s="139">
        <v>1.2831117490566936E-2</v>
      </c>
      <c r="I145" s="139">
        <v>0.31159917124264214</v>
      </c>
      <c r="J145" s="139">
        <v>0.31159917124264225</v>
      </c>
      <c r="K145" s="139">
        <v>0.31159917124264214</v>
      </c>
      <c r="L145" s="139">
        <v>0.21358398757160596</v>
      </c>
      <c r="M145" s="139">
        <v>4.0961424771390984</v>
      </c>
      <c r="N145" s="139">
        <v>3.7875685093270966E-4</v>
      </c>
      <c r="O145" s="139">
        <v>3.826428575550575E-5</v>
      </c>
      <c r="P145" s="139">
        <v>4.052222939451372E-3</v>
      </c>
      <c r="Q145" s="139">
        <v>7.6498240705953608E-5</v>
      </c>
      <c r="R145" s="139">
        <v>6.4965269454349429E-3</v>
      </c>
      <c r="S145" s="139">
        <v>4.3565780388020612E-3</v>
      </c>
      <c r="T145" s="139">
        <v>1.5351210509789137E-4</v>
      </c>
      <c r="U145" s="139">
        <v>7.6467909900895716E-5</v>
      </c>
      <c r="V145" s="139">
        <v>1.3763313858009491E-2</v>
      </c>
      <c r="W145" s="139">
        <v>0.21499029999999997</v>
      </c>
      <c r="X145" s="139">
        <v>3.2152176642999998E-3</v>
      </c>
      <c r="Y145" s="139">
        <v>1.9469929191100001E-2</v>
      </c>
      <c r="Z145" s="139">
        <v>2.1756306196899999E-2</v>
      </c>
      <c r="AA145" s="139">
        <v>5.0014497006000006E-3</v>
      </c>
      <c r="AB145" s="139">
        <v>4.9442902752900003E-2</v>
      </c>
      <c r="AC145" s="139">
        <v>2.0425350000000001E-4</v>
      </c>
      <c r="AD145" s="139">
        <v>4.1153299999999998E-5</v>
      </c>
      <c r="AE145" s="58"/>
      <c r="AF145" s="144">
        <v>32967.424170497361</v>
      </c>
      <c r="AG145" s="11" t="s">
        <v>428</v>
      </c>
      <c r="AH145" s="11" t="s">
        <v>430</v>
      </c>
      <c r="AI145" s="11" t="s">
        <v>428</v>
      </c>
      <c r="AJ145" s="11" t="s">
        <v>430</v>
      </c>
      <c r="AK145" s="11" t="s">
        <v>428</v>
      </c>
      <c r="AL145" s="47" t="s">
        <v>49</v>
      </c>
    </row>
    <row r="146" spans="1:38" s="1" customFormat="1" ht="26.25" customHeight="1" thickBot="1" x14ac:dyDescent="0.25">
      <c r="A146" s="91"/>
      <c r="B146" s="47" t="s">
        <v>350</v>
      </c>
      <c r="C146" s="92" t="s">
        <v>357</v>
      </c>
      <c r="D146" s="93" t="s">
        <v>281</v>
      </c>
      <c r="E146" s="139">
        <v>2.6833604433972792E-2</v>
      </c>
      <c r="F146" s="139">
        <v>0.17235969393979383</v>
      </c>
      <c r="G146" s="139">
        <v>3.7436038182531191E-5</v>
      </c>
      <c r="H146" s="139">
        <v>2.4705071594025615E-4</v>
      </c>
      <c r="I146" s="139">
        <v>4.2511947612093315E-3</v>
      </c>
      <c r="J146" s="139">
        <v>4.2511947612093315E-3</v>
      </c>
      <c r="K146" s="139">
        <v>4.2511947612093298E-3</v>
      </c>
      <c r="L146" s="139">
        <v>6.0595485033356638E-4</v>
      </c>
      <c r="M146" s="139">
        <v>1.0819114535440839</v>
      </c>
      <c r="N146" s="139">
        <v>1.1557952170937537E-4</v>
      </c>
      <c r="O146" s="139">
        <v>7.5190240930627327E-5</v>
      </c>
      <c r="P146" s="139">
        <v>3.7531266806542195E-5</v>
      </c>
      <c r="Q146" s="139">
        <v>1.2941816140186966E-6</v>
      </c>
      <c r="R146" s="139">
        <v>3.4013551152785879E-4</v>
      </c>
      <c r="S146" s="139">
        <v>1.2700719430399691E-2</v>
      </c>
      <c r="T146" s="139">
        <v>5.2972523495389519E-4</v>
      </c>
      <c r="U146" s="139">
        <v>7.4864243328925809E-5</v>
      </c>
      <c r="V146" s="139">
        <v>7.4805659918434344E-3</v>
      </c>
      <c r="W146" s="139">
        <v>2.8748000000000003E-3</v>
      </c>
      <c r="X146" s="139">
        <v>4.1436585800000001E-5</v>
      </c>
      <c r="Y146" s="139">
        <v>5.6336786200000004E-5</v>
      </c>
      <c r="Z146" s="139">
        <v>3.1094119000000003E-5</v>
      </c>
      <c r="AA146" s="139">
        <v>6.32234248E-5</v>
      </c>
      <c r="AB146" s="139">
        <v>1.920909158E-4</v>
      </c>
      <c r="AC146" s="139">
        <v>2.8746E-6</v>
      </c>
      <c r="AD146" s="139">
        <v>1.2954999999999999E-6</v>
      </c>
      <c r="AE146" s="58"/>
      <c r="AF146" s="144">
        <v>191.23212049044247</v>
      </c>
      <c r="AG146" s="11" t="s">
        <v>428</v>
      </c>
      <c r="AH146" s="11" t="s">
        <v>430</v>
      </c>
      <c r="AI146" s="11" t="s">
        <v>428</v>
      </c>
      <c r="AJ146" s="11" t="s">
        <v>430</v>
      </c>
      <c r="AK146" s="11" t="s">
        <v>428</v>
      </c>
      <c r="AL146" s="47" t="s">
        <v>49</v>
      </c>
    </row>
    <row r="147" spans="1:38" s="1" customFormat="1" ht="26.25" customHeight="1" thickBot="1" x14ac:dyDescent="0.25">
      <c r="A147" s="91"/>
      <c r="B147" s="47" t="s">
        <v>351</v>
      </c>
      <c r="C147" s="92" t="s">
        <v>358</v>
      </c>
      <c r="D147" s="93" t="s">
        <v>281</v>
      </c>
      <c r="E147" s="139" t="s">
        <v>428</v>
      </c>
      <c r="F147" s="139">
        <v>2.2617412827933516</v>
      </c>
      <c r="G147" s="139" t="s">
        <v>428</v>
      </c>
      <c r="H147" s="139" t="s">
        <v>428</v>
      </c>
      <c r="I147" s="139" t="s">
        <v>428</v>
      </c>
      <c r="J147" s="139" t="s">
        <v>428</v>
      </c>
      <c r="K147" s="139" t="s">
        <v>428</v>
      </c>
      <c r="L147" s="139" t="s">
        <v>428</v>
      </c>
      <c r="M147" s="139" t="s">
        <v>428</v>
      </c>
      <c r="N147" s="139" t="s">
        <v>428</v>
      </c>
      <c r="O147" s="139">
        <v>0</v>
      </c>
      <c r="P147" s="139" t="s">
        <v>428</v>
      </c>
      <c r="Q147" s="139">
        <v>0</v>
      </c>
      <c r="R147" s="139">
        <v>0</v>
      </c>
      <c r="S147" s="139">
        <v>0</v>
      </c>
      <c r="T147" s="139">
        <v>0</v>
      </c>
      <c r="U147" s="139">
        <v>0</v>
      </c>
      <c r="V147" s="139">
        <v>0</v>
      </c>
      <c r="W147" s="139" t="s">
        <v>428</v>
      </c>
      <c r="X147" s="139" t="s">
        <v>428</v>
      </c>
      <c r="Y147" s="139" t="s">
        <v>428</v>
      </c>
      <c r="Z147" s="139" t="s">
        <v>428</v>
      </c>
      <c r="AA147" s="139" t="s">
        <v>428</v>
      </c>
      <c r="AB147" s="139" t="s">
        <v>428</v>
      </c>
      <c r="AC147" s="139" t="s">
        <v>428</v>
      </c>
      <c r="AD147" s="139" t="s">
        <v>428</v>
      </c>
      <c r="AE147" s="58"/>
      <c r="AF147" s="144" t="s">
        <v>428</v>
      </c>
      <c r="AG147" s="11" t="s">
        <v>428</v>
      </c>
      <c r="AH147" s="11" t="s">
        <v>428</v>
      </c>
      <c r="AI147" s="11" t="s">
        <v>428</v>
      </c>
      <c r="AJ147" s="11" t="s">
        <v>430</v>
      </c>
      <c r="AK147" s="11" t="s">
        <v>428</v>
      </c>
      <c r="AL147" s="47" t="s">
        <v>49</v>
      </c>
    </row>
    <row r="148" spans="1:38" s="1" customFormat="1" ht="26.25" customHeight="1" thickBot="1" x14ac:dyDescent="0.25">
      <c r="A148" s="91"/>
      <c r="B148" s="47" t="s">
        <v>352</v>
      </c>
      <c r="C148" s="92" t="s">
        <v>359</v>
      </c>
      <c r="D148" s="93" t="s">
        <v>281</v>
      </c>
      <c r="E148" s="139" t="s">
        <v>428</v>
      </c>
      <c r="F148" s="139" t="s">
        <v>428</v>
      </c>
      <c r="G148" s="139" t="s">
        <v>428</v>
      </c>
      <c r="H148" s="139" t="s">
        <v>428</v>
      </c>
      <c r="I148" s="139">
        <v>0.54169717806816364</v>
      </c>
      <c r="J148" s="139">
        <v>1.0460648609493814</v>
      </c>
      <c r="K148" s="139">
        <v>1.3357369003062138</v>
      </c>
      <c r="L148" s="139">
        <v>0.12267663189116286</v>
      </c>
      <c r="M148" s="139" t="s">
        <v>428</v>
      </c>
      <c r="N148" s="139">
        <v>4.030604330333607</v>
      </c>
      <c r="O148" s="139">
        <v>1.7672232267102538E-2</v>
      </c>
      <c r="P148" s="139">
        <v>0</v>
      </c>
      <c r="Q148" s="139">
        <v>4.6082293149511282E-2</v>
      </c>
      <c r="R148" s="139">
        <v>1.5041618196357147</v>
      </c>
      <c r="S148" s="139">
        <v>33.023450195287083</v>
      </c>
      <c r="T148" s="139">
        <v>0.23119487631777572</v>
      </c>
      <c r="U148" s="139">
        <v>2.6714738006124263E-2</v>
      </c>
      <c r="V148" s="139">
        <v>10.729398167378871</v>
      </c>
      <c r="W148" s="139" t="s">
        <v>442</v>
      </c>
      <c r="X148" s="139" t="s">
        <v>442</v>
      </c>
      <c r="Y148" s="139" t="s">
        <v>442</v>
      </c>
      <c r="Z148" s="139" t="s">
        <v>442</v>
      </c>
      <c r="AA148" s="139" t="s">
        <v>442</v>
      </c>
      <c r="AB148" s="139" t="s">
        <v>442</v>
      </c>
      <c r="AC148" s="139" t="s">
        <v>442</v>
      </c>
      <c r="AD148" s="139" t="s">
        <v>442</v>
      </c>
      <c r="AE148" s="58"/>
      <c r="AF148" s="144" t="s">
        <v>428</v>
      </c>
      <c r="AG148" s="11" t="s">
        <v>428</v>
      </c>
      <c r="AH148" s="11" t="s">
        <v>428</v>
      </c>
      <c r="AI148" s="11" t="s">
        <v>428</v>
      </c>
      <c r="AJ148" s="11" t="s">
        <v>428</v>
      </c>
      <c r="AK148" s="144">
        <v>50348.373593339908</v>
      </c>
      <c r="AL148" s="47" t="s">
        <v>413</v>
      </c>
    </row>
    <row r="149" spans="1:38" s="1" customFormat="1" ht="26.25" customHeight="1" thickBot="1" x14ac:dyDescent="0.25">
      <c r="A149" s="91"/>
      <c r="B149" s="47" t="s">
        <v>353</v>
      </c>
      <c r="C149" s="92" t="s">
        <v>360</v>
      </c>
      <c r="D149" s="93" t="s">
        <v>281</v>
      </c>
      <c r="E149" s="139" t="s">
        <v>428</v>
      </c>
      <c r="F149" s="139" t="s">
        <v>428</v>
      </c>
      <c r="G149" s="139" t="s">
        <v>428</v>
      </c>
      <c r="H149" s="139" t="s">
        <v>428</v>
      </c>
      <c r="I149" s="139">
        <v>0.25115637380678962</v>
      </c>
      <c r="J149" s="139">
        <v>0.46510439593849934</v>
      </c>
      <c r="K149" s="139">
        <v>0.93020879187699868</v>
      </c>
      <c r="L149" s="139">
        <v>9.8602131938961869E-3</v>
      </c>
      <c r="M149" s="139" t="s">
        <v>428</v>
      </c>
      <c r="N149" s="139" t="s">
        <v>428</v>
      </c>
      <c r="O149" s="139" t="s">
        <v>428</v>
      </c>
      <c r="P149" s="139" t="s">
        <v>443</v>
      </c>
      <c r="Q149" s="139" t="s">
        <v>428</v>
      </c>
      <c r="R149" s="139" t="s">
        <v>428</v>
      </c>
      <c r="S149" s="139" t="s">
        <v>428</v>
      </c>
      <c r="T149" s="139" t="s">
        <v>428</v>
      </c>
      <c r="U149" s="139" t="s">
        <v>443</v>
      </c>
      <c r="V149" s="139">
        <v>0</v>
      </c>
      <c r="W149" s="139" t="s">
        <v>442</v>
      </c>
      <c r="X149" s="139" t="s">
        <v>442</v>
      </c>
      <c r="Y149" s="139" t="s">
        <v>442</v>
      </c>
      <c r="Z149" s="139" t="s">
        <v>442</v>
      </c>
      <c r="AA149" s="139" t="s">
        <v>442</v>
      </c>
      <c r="AB149" s="139" t="s">
        <v>442</v>
      </c>
      <c r="AC149" s="139" t="s">
        <v>442</v>
      </c>
      <c r="AD149" s="139" t="s">
        <v>442</v>
      </c>
      <c r="AE149" s="58"/>
      <c r="AF149" s="144" t="s">
        <v>428</v>
      </c>
      <c r="AG149" s="144" t="s">
        <v>428</v>
      </c>
      <c r="AH149" s="144" t="s">
        <v>428</v>
      </c>
      <c r="AI149" s="144" t="s">
        <v>428</v>
      </c>
      <c r="AJ149" s="144" t="s">
        <v>428</v>
      </c>
      <c r="AK149" s="144">
        <v>50348.373593339908</v>
      </c>
      <c r="AL149" s="47" t="s">
        <v>413</v>
      </c>
    </row>
    <row r="150" spans="1:38" s="2" customFormat="1" ht="15" customHeight="1" thickBot="1" x14ac:dyDescent="0.3">
      <c r="A150" s="99"/>
      <c r="B150" s="100"/>
      <c r="C150" s="100"/>
      <c r="D150" s="89"/>
      <c r="E150" s="114"/>
      <c r="F150" s="114"/>
      <c r="G150" s="114"/>
      <c r="H150" s="114"/>
      <c r="I150" s="114"/>
      <c r="J150" s="90"/>
      <c r="K150" s="90"/>
      <c r="L150" s="90"/>
      <c r="M150" s="90"/>
      <c r="N150" s="90"/>
      <c r="O150" s="89"/>
      <c r="P150" s="89"/>
      <c r="Q150" s="89"/>
      <c r="R150" s="89"/>
      <c r="S150" s="89"/>
      <c r="T150" s="89"/>
      <c r="U150" s="89"/>
      <c r="V150" s="89"/>
      <c r="W150" s="89"/>
      <c r="X150" s="89"/>
      <c r="Y150" s="89"/>
      <c r="Z150" s="89"/>
      <c r="AA150" s="89"/>
      <c r="AB150" s="89"/>
      <c r="AC150" s="89"/>
      <c r="AD150" s="89"/>
      <c r="AE150" s="61"/>
      <c r="AF150" s="89"/>
      <c r="AG150" s="89"/>
      <c r="AH150" s="89"/>
      <c r="AI150" s="89"/>
      <c r="AJ150" s="89"/>
      <c r="AK150" s="89"/>
      <c r="AL150" s="50"/>
    </row>
    <row r="151" spans="1:38" s="2" customFormat="1" ht="26.25" customHeight="1" thickBot="1" x14ac:dyDescent="0.25">
      <c r="A151" s="94"/>
      <c r="B151" s="48" t="s">
        <v>325</v>
      </c>
      <c r="C151" s="95" t="s">
        <v>369</v>
      </c>
      <c r="D151" s="94"/>
      <c r="E151" s="140"/>
      <c r="F151" s="140"/>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59"/>
      <c r="AF151" s="12"/>
      <c r="AG151" s="12"/>
      <c r="AH151" s="12"/>
      <c r="AI151" s="12"/>
      <c r="AJ151" s="12"/>
      <c r="AK151" s="12"/>
      <c r="AL151" s="48"/>
    </row>
    <row r="152" spans="1:38" s="2" customFormat="1" ht="37.5" customHeight="1" thickBot="1" x14ac:dyDescent="0.25">
      <c r="A152" s="96"/>
      <c r="B152" s="97" t="s">
        <v>367</v>
      </c>
      <c r="C152" s="98" t="s">
        <v>364</v>
      </c>
      <c r="D152" s="96" t="s">
        <v>297</v>
      </c>
      <c r="E152" s="13">
        <f>SUM(E$141, E$151, IF(AND(ISNUMBER(SEARCH($B$4,"AT|BE|CH|GB|IE|LT|LU|NL")),SUM(E$143:E$149)&gt;0),SUM(E$143:E$149)-SUM(E$27:E$33),0))</f>
        <v>106.76826776401703</v>
      </c>
      <c r="F152" s="13">
        <f t="shared" ref="F152:AD152" si="2">SUM(F$141, F$151, IF(AND(ISNUMBER(SEARCH($B$4,"AT|BE|CH|GB|IE|LT|LU|NL")),SUM(F$143:F$149)&gt;0),SUM(F$143:F$149)-SUM(F$27:F$33),0))</f>
        <v>108.48299715076492</v>
      </c>
      <c r="G152" s="13">
        <f t="shared" si="2"/>
        <v>24.097571728168646</v>
      </c>
      <c r="H152" s="13">
        <f t="shared" si="2"/>
        <v>121.41032138322738</v>
      </c>
      <c r="I152" s="13">
        <f t="shared" si="2"/>
        <v>13.806134268617626</v>
      </c>
      <c r="J152" s="13">
        <f t="shared" si="2"/>
        <v>22.536199273912178</v>
      </c>
      <c r="K152" s="13">
        <f t="shared" si="2"/>
        <v>53.944662113279357</v>
      </c>
      <c r="L152" s="13">
        <f t="shared" si="2"/>
        <v>2.2530547427182435</v>
      </c>
      <c r="M152" s="13">
        <f t="shared" si="2"/>
        <v>198.94674867206132</v>
      </c>
      <c r="N152" s="13">
        <f t="shared" si="2"/>
        <v>7.9670034066923234</v>
      </c>
      <c r="O152" s="13">
        <f t="shared" si="2"/>
        <v>0.29236767794797763</v>
      </c>
      <c r="P152" s="13">
        <f t="shared" si="2"/>
        <v>0.40021201126658185</v>
      </c>
      <c r="Q152" s="13">
        <f t="shared" si="2"/>
        <v>1.5350995219780399</v>
      </c>
      <c r="R152" s="13">
        <f t="shared" si="2"/>
        <v>3.4553496944107467</v>
      </c>
      <c r="S152" s="13">
        <f t="shared" si="2"/>
        <v>40.602449257891969</v>
      </c>
      <c r="T152" s="13">
        <f t="shared" si="2"/>
        <v>6.113460184742654</v>
      </c>
      <c r="U152" s="13">
        <f t="shared" si="2"/>
        <v>4.5966019956638249</v>
      </c>
      <c r="V152" s="13">
        <f t="shared" si="2"/>
        <v>24.598689532142743</v>
      </c>
      <c r="W152" s="13">
        <f t="shared" si="2"/>
        <v>21.347733795658868</v>
      </c>
      <c r="X152" s="13">
        <f t="shared" si="2"/>
        <v>3.3845858876657617</v>
      </c>
      <c r="Y152" s="13">
        <f t="shared" si="2"/>
        <v>5.609493761934317</v>
      </c>
      <c r="Z152" s="13">
        <f t="shared" si="2"/>
        <v>2.4821577872690583</v>
      </c>
      <c r="AA152" s="13">
        <f t="shared" si="2"/>
        <v>2.0084078765430311</v>
      </c>
      <c r="AB152" s="13">
        <f t="shared" si="2"/>
        <v>13.48464531341217</v>
      </c>
      <c r="AC152" s="13">
        <f t="shared" si="2"/>
        <v>2.7372056300881176</v>
      </c>
      <c r="AD152" s="13">
        <f t="shared" si="2"/>
        <v>9.4039781113394927</v>
      </c>
      <c r="AE152" s="58"/>
      <c r="AF152" s="13"/>
      <c r="AG152" s="13"/>
      <c r="AH152" s="13"/>
      <c r="AI152" s="13"/>
      <c r="AJ152" s="13"/>
      <c r="AK152" s="13"/>
      <c r="AL152" s="49"/>
    </row>
    <row r="153" spans="1:38" s="2" customFormat="1" ht="26.25" customHeight="1" thickBot="1" x14ac:dyDescent="0.25">
      <c r="A153" s="94"/>
      <c r="B153" s="48" t="s">
        <v>326</v>
      </c>
      <c r="C153" s="95" t="s">
        <v>370</v>
      </c>
      <c r="D153" s="94" t="s">
        <v>320</v>
      </c>
      <c r="E153" s="140">
        <v>-43.740620365669841</v>
      </c>
      <c r="F153" s="140">
        <v>-57.403482446862981</v>
      </c>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59"/>
      <c r="AF153" s="12"/>
      <c r="AG153" s="12"/>
      <c r="AH153" s="12"/>
      <c r="AI153" s="12"/>
      <c r="AJ153" s="12"/>
      <c r="AK153" s="12"/>
      <c r="AL153" s="48"/>
    </row>
    <row r="154" spans="1:38" s="2" customFormat="1" ht="37.5" customHeight="1" thickBot="1" x14ac:dyDescent="0.25">
      <c r="A154" s="96"/>
      <c r="B154" s="97" t="s">
        <v>368</v>
      </c>
      <c r="C154" s="98" t="s">
        <v>365</v>
      </c>
      <c r="D154" s="96" t="s">
        <v>324</v>
      </c>
      <c r="E154" s="13">
        <f>SUM(E$141, E$153, -1 * IF(OR($B$6=2005,$B$6&gt;=2020),SUM(E$99:E$122),0), IF(AND(ISNUMBER(SEARCH($B$4,"AT|BE|CH|GB|IE|LT|LU|NL")),SUM(E$143:E$149)&gt;0),SUM(E$143:E$149)-SUM(E$27:E$33),0))</f>
        <v>63.027647398347192</v>
      </c>
      <c r="F154" s="13">
        <f>SUM(F$141, F$153, -1 * IF(OR($B$6=2005,$B$6&gt;=2020),SUM(F$99:F$122),0), IF(AND(ISNUMBER(SEARCH($B$4,"AT|BE|CH|GB|IE|LT|LU|NL")),SUM(F$143:F$149)&gt;0),SUM(F$143:F$149)-SUM(F$27:F$33),0))</f>
        <v>51.079514703901935</v>
      </c>
      <c r="G154" s="13">
        <f>SUM(G$141, G$153, IF(AND(ISNUMBER(SEARCH($B$4,"AT|BE|CH|GB|IE|LT|LU|NL")),SUM(G$143:G$149)&gt;0),SUM(G$143:G$149)-SUM(G$27:G$33),0))</f>
        <v>24.097571728168646</v>
      </c>
      <c r="H154" s="13">
        <f>SUM(H$141, H$153, IF(AND(ISNUMBER(SEARCH($B$4,"AT|BE|CH|GB|IE|LT|LU|NL")),SUM(H$143:H$149)&gt;0),SUM(H$143:H$149)-SUM(H$27:H$33),0))</f>
        <v>121.41032138322738</v>
      </c>
      <c r="I154" s="13">
        <f t="shared" ref="I154:AD154" si="3">SUM(I$141, I$153, IF(AND(ISNUMBER(SEARCH($B$4,"AT|BE|CH|GB|IE|LT|LU|NL")),SUM(I$143:I$149)&gt;0),SUM(I$143:I$149)-SUM(I$27:I$33),0))</f>
        <v>13.806134268617626</v>
      </c>
      <c r="J154" s="13">
        <f t="shared" si="3"/>
        <v>22.536199273912178</v>
      </c>
      <c r="K154" s="13">
        <f t="shared" si="3"/>
        <v>53.944662113279357</v>
      </c>
      <c r="L154" s="13">
        <f t="shared" si="3"/>
        <v>2.2530547427182435</v>
      </c>
      <c r="M154" s="13">
        <f t="shared" si="3"/>
        <v>198.94674867206132</v>
      </c>
      <c r="N154" s="13">
        <f t="shared" si="3"/>
        <v>7.9670034066923234</v>
      </c>
      <c r="O154" s="13">
        <f t="shared" si="3"/>
        <v>0.29236767794797763</v>
      </c>
      <c r="P154" s="13">
        <f t="shared" si="3"/>
        <v>0.40021201126658185</v>
      </c>
      <c r="Q154" s="13">
        <f t="shared" si="3"/>
        <v>1.5350995219780399</v>
      </c>
      <c r="R154" s="13">
        <f t="shared" si="3"/>
        <v>3.4553496944107467</v>
      </c>
      <c r="S154" s="13">
        <f t="shared" si="3"/>
        <v>40.602449257891969</v>
      </c>
      <c r="T154" s="13">
        <f t="shared" si="3"/>
        <v>6.113460184742654</v>
      </c>
      <c r="U154" s="13">
        <f t="shared" si="3"/>
        <v>4.5966019956638249</v>
      </c>
      <c r="V154" s="13">
        <f t="shared" si="3"/>
        <v>24.598689532142743</v>
      </c>
      <c r="W154" s="13">
        <f t="shared" si="3"/>
        <v>21.347733795658868</v>
      </c>
      <c r="X154" s="13">
        <f t="shared" si="3"/>
        <v>3.3845858876657617</v>
      </c>
      <c r="Y154" s="13">
        <f t="shared" si="3"/>
        <v>5.609493761934317</v>
      </c>
      <c r="Z154" s="13">
        <f t="shared" si="3"/>
        <v>2.4821577872690583</v>
      </c>
      <c r="AA154" s="13">
        <f t="shared" si="3"/>
        <v>2.0084078765430311</v>
      </c>
      <c r="AB154" s="13">
        <f t="shared" si="3"/>
        <v>13.48464531341217</v>
      </c>
      <c r="AC154" s="13">
        <f t="shared" si="3"/>
        <v>2.7372056300881176</v>
      </c>
      <c r="AD154" s="13">
        <f t="shared" si="3"/>
        <v>9.4039781113394927</v>
      </c>
      <c r="AE154" s="60"/>
      <c r="AF154" s="13"/>
      <c r="AG154" s="13"/>
      <c r="AH154" s="13"/>
      <c r="AI154" s="13"/>
      <c r="AJ154" s="13"/>
      <c r="AK154" s="13"/>
      <c r="AL154" s="49"/>
    </row>
    <row r="155" spans="1:38" s="2" customFormat="1" ht="15" customHeight="1" thickBot="1" x14ac:dyDescent="0.3">
      <c r="A155" s="99"/>
      <c r="B155" s="100"/>
      <c r="C155" s="100"/>
      <c r="D155" s="89"/>
      <c r="E155" s="114"/>
      <c r="F155" s="114"/>
      <c r="G155" s="114"/>
      <c r="H155" s="114"/>
      <c r="I155" s="114"/>
      <c r="J155" s="90"/>
      <c r="K155" s="90"/>
      <c r="L155" s="90"/>
      <c r="M155" s="90"/>
      <c r="N155" s="90"/>
      <c r="O155" s="89"/>
      <c r="P155" s="89"/>
      <c r="Q155" s="89"/>
      <c r="R155" s="89"/>
      <c r="S155" s="89"/>
      <c r="T155" s="89"/>
      <c r="U155" s="89"/>
      <c r="V155" s="89"/>
      <c r="W155" s="89"/>
      <c r="X155" s="89"/>
      <c r="Y155" s="89"/>
      <c r="Z155" s="89"/>
      <c r="AA155" s="89"/>
      <c r="AB155" s="89"/>
      <c r="AC155" s="89"/>
      <c r="AD155" s="89"/>
      <c r="AE155" s="61"/>
      <c r="AF155" s="89"/>
      <c r="AG155" s="89"/>
      <c r="AH155" s="89"/>
      <c r="AI155" s="89"/>
      <c r="AJ155" s="89"/>
      <c r="AK155" s="89"/>
      <c r="AL155" s="50"/>
    </row>
    <row r="156" spans="1:38" s="1" customFormat="1" ht="26.25" customHeight="1" thickBot="1" x14ac:dyDescent="0.25">
      <c r="A156" s="101" t="s">
        <v>363</v>
      </c>
      <c r="B156" s="102"/>
      <c r="C156" s="102"/>
      <c r="D156" s="102"/>
      <c r="E156" s="102"/>
      <c r="F156" s="102"/>
      <c r="G156" s="102"/>
      <c r="H156" s="102"/>
      <c r="I156" s="102"/>
      <c r="J156" s="102"/>
      <c r="K156" s="102"/>
      <c r="L156" s="102"/>
      <c r="M156" s="102"/>
      <c r="N156" s="102"/>
      <c r="O156" s="102"/>
      <c r="P156" s="102"/>
      <c r="Q156" s="102"/>
      <c r="R156" s="102"/>
      <c r="S156" s="102"/>
      <c r="T156" s="102"/>
      <c r="U156" s="102"/>
      <c r="V156" s="102"/>
      <c r="W156" s="102"/>
      <c r="X156" s="102"/>
      <c r="Y156" s="102"/>
      <c r="Z156" s="102"/>
      <c r="AA156" s="102"/>
      <c r="AB156" s="102"/>
      <c r="AC156" s="102"/>
      <c r="AD156" s="102"/>
      <c r="AE156" s="62"/>
      <c r="AF156" s="102"/>
      <c r="AG156" s="102"/>
      <c r="AH156" s="102"/>
      <c r="AI156" s="102"/>
      <c r="AJ156" s="102"/>
      <c r="AK156" s="102"/>
      <c r="AL156" s="51"/>
    </row>
    <row r="157" spans="1:38" s="1" customFormat="1" ht="26.25" customHeight="1" thickBot="1" x14ac:dyDescent="0.25">
      <c r="A157" s="52" t="s">
        <v>327</v>
      </c>
      <c r="B157" s="52" t="s">
        <v>328</v>
      </c>
      <c r="C157" s="103" t="s">
        <v>329</v>
      </c>
      <c r="D157" s="104"/>
      <c r="E157" s="141">
        <v>6.4375234931792393</v>
      </c>
      <c r="F157" s="141">
        <v>0.24921639546777288</v>
      </c>
      <c r="G157" s="141">
        <v>0.40136886869824423</v>
      </c>
      <c r="H157" s="141" t="s">
        <v>442</v>
      </c>
      <c r="I157" s="141">
        <v>7.342685897328971E-2</v>
      </c>
      <c r="J157" s="141">
        <v>7.342685897328971E-2</v>
      </c>
      <c r="K157" s="141">
        <v>7.342685897328971E-2</v>
      </c>
      <c r="L157" s="141">
        <v>3.524489230717906E-2</v>
      </c>
      <c r="M157" s="141">
        <v>2.0721124517270528</v>
      </c>
      <c r="N157" s="141">
        <v>1.6857327014045543E-3</v>
      </c>
      <c r="O157" s="141">
        <v>1.2642995260534157E-4</v>
      </c>
      <c r="P157" s="141">
        <v>2.5285990521068313E-3</v>
      </c>
      <c r="Q157" s="141">
        <v>6.3214976302670783E-4</v>
      </c>
      <c r="R157" s="141">
        <v>4.2143317535113861E-3</v>
      </c>
      <c r="S157" s="141">
        <v>4.6357649288625248E-3</v>
      </c>
      <c r="T157" s="141">
        <v>1.6857327014045543E-4</v>
      </c>
      <c r="U157" s="141">
        <v>2.3178824644312624E-3</v>
      </c>
      <c r="V157" s="141">
        <v>0.61107810425915088</v>
      </c>
      <c r="W157" s="141" t="s">
        <v>442</v>
      </c>
      <c r="X157" s="141" t="s">
        <v>442</v>
      </c>
      <c r="Y157" s="141" t="s">
        <v>442</v>
      </c>
      <c r="Z157" s="141" t="s">
        <v>442</v>
      </c>
      <c r="AA157" s="141" t="s">
        <v>442</v>
      </c>
      <c r="AB157" s="141" t="s">
        <v>442</v>
      </c>
      <c r="AC157" s="141" t="s">
        <v>442</v>
      </c>
      <c r="AD157" s="141" t="s">
        <v>442</v>
      </c>
      <c r="AE157" s="58"/>
      <c r="AF157" s="142">
        <v>21071.658767556928</v>
      </c>
      <c r="AG157" s="142" t="s">
        <v>428</v>
      </c>
      <c r="AH157" s="142" t="s">
        <v>428</v>
      </c>
      <c r="AI157" s="142" t="s">
        <v>428</v>
      </c>
      <c r="AJ157" s="142" t="s">
        <v>428</v>
      </c>
      <c r="AK157" s="142" t="s">
        <v>428</v>
      </c>
      <c r="AL157" s="52" t="s">
        <v>49</v>
      </c>
    </row>
    <row r="158" spans="1:38" s="1" customFormat="1" ht="26.25" customHeight="1" thickBot="1" x14ac:dyDescent="0.25">
      <c r="A158" s="52" t="s">
        <v>327</v>
      </c>
      <c r="B158" s="52" t="s">
        <v>330</v>
      </c>
      <c r="C158" s="103" t="s">
        <v>331</v>
      </c>
      <c r="D158" s="104"/>
      <c r="E158" s="141">
        <v>4.7491841665611406E-2</v>
      </c>
      <c r="F158" s="141">
        <v>2.4872400543469479E-3</v>
      </c>
      <c r="G158" s="141">
        <v>2.5639730660419993E-3</v>
      </c>
      <c r="H158" s="141" t="s">
        <v>442</v>
      </c>
      <c r="I158" s="141">
        <v>2.7431970415645171E-4</v>
      </c>
      <c r="J158" s="141">
        <v>2.7431970415645171E-4</v>
      </c>
      <c r="K158" s="141">
        <v>2.7431970415645171E-4</v>
      </c>
      <c r="L158" s="141">
        <v>1.316734579950968E-4</v>
      </c>
      <c r="M158" s="141">
        <v>6.1045339518235368E-2</v>
      </c>
      <c r="N158" s="141">
        <v>1.0785992202829767E-5</v>
      </c>
      <c r="O158" s="141">
        <v>8.0894941521223247E-7</v>
      </c>
      <c r="P158" s="141">
        <v>1.6178988304244649E-5</v>
      </c>
      <c r="Q158" s="141">
        <v>4.0447470760611622E-6</v>
      </c>
      <c r="R158" s="141">
        <v>2.6964980507074416E-5</v>
      </c>
      <c r="S158" s="141">
        <v>2.9661478557781859E-5</v>
      </c>
      <c r="T158" s="141">
        <v>1.0785992202829766E-6</v>
      </c>
      <c r="U158" s="141">
        <v>1.4830739278890929E-5</v>
      </c>
      <c r="V158" s="141">
        <v>3.9099221735257898E-3</v>
      </c>
      <c r="W158" s="141" t="s">
        <v>442</v>
      </c>
      <c r="X158" s="141" t="s">
        <v>442</v>
      </c>
      <c r="Y158" s="141" t="s">
        <v>442</v>
      </c>
      <c r="Z158" s="141" t="s">
        <v>442</v>
      </c>
      <c r="AA158" s="141" t="s">
        <v>442</v>
      </c>
      <c r="AB158" s="141" t="s">
        <v>442</v>
      </c>
      <c r="AC158" s="141" t="s">
        <v>442</v>
      </c>
      <c r="AD158" s="141" t="s">
        <v>442</v>
      </c>
      <c r="AE158" s="58"/>
      <c r="AF158" s="143">
        <v>134.82490253537208</v>
      </c>
      <c r="AG158" s="143" t="s">
        <v>428</v>
      </c>
      <c r="AH158" s="143" t="s">
        <v>428</v>
      </c>
      <c r="AI158" s="143" t="s">
        <v>428</v>
      </c>
      <c r="AJ158" s="143" t="s">
        <v>428</v>
      </c>
      <c r="AK158" s="143" t="s">
        <v>428</v>
      </c>
      <c r="AL158" s="52" t="s">
        <v>49</v>
      </c>
    </row>
    <row r="159" spans="1:38" s="1" customFormat="1" ht="26.25" customHeight="1" thickBot="1" x14ac:dyDescent="0.25">
      <c r="A159" s="52" t="s">
        <v>332</v>
      </c>
      <c r="B159" s="52" t="s">
        <v>333</v>
      </c>
      <c r="C159" s="103" t="s">
        <v>411</v>
      </c>
      <c r="D159" s="104"/>
      <c r="E159" s="141">
        <v>5.6725987417546548</v>
      </c>
      <c r="F159" s="141">
        <v>0.21755227159373294</v>
      </c>
      <c r="G159" s="141">
        <v>0.80318403167638752</v>
      </c>
      <c r="H159" s="141" t="s">
        <v>442</v>
      </c>
      <c r="I159" s="141">
        <v>8.7336933226344227E-2</v>
      </c>
      <c r="J159" s="141">
        <v>0.10269146199099566</v>
      </c>
      <c r="K159" s="141">
        <v>0.10269146199099566</v>
      </c>
      <c r="L159" s="141">
        <v>3.1834353217208657E-2</v>
      </c>
      <c r="M159" s="141">
        <v>0.47750520176753858</v>
      </c>
      <c r="N159" s="141">
        <v>1.7507000497299311E-2</v>
      </c>
      <c r="O159" s="141">
        <v>1.4947527254912261E-3</v>
      </c>
      <c r="P159" s="141">
        <v>3.5218657094303637E-3</v>
      </c>
      <c r="Q159" s="141">
        <v>2.041489790761462E-2</v>
      </c>
      <c r="R159" s="141">
        <v>2.2390846866627501E-2</v>
      </c>
      <c r="S159" s="141">
        <v>0.11926773588842562</v>
      </c>
      <c r="T159" s="141">
        <v>0.87126962283160836</v>
      </c>
      <c r="U159" s="141">
        <v>1.5188125371673088E-2</v>
      </c>
      <c r="V159" s="141">
        <v>0.1504985530476477</v>
      </c>
      <c r="W159" s="141">
        <v>2.4484345883363338E-2</v>
      </c>
      <c r="X159" s="141">
        <v>3.2301035677432806E-4</v>
      </c>
      <c r="Y159" s="141">
        <v>1.7353508422520546E-3</v>
      </c>
      <c r="Z159" s="141">
        <v>1.4947527254912261E-3</v>
      </c>
      <c r="AA159" s="141">
        <v>3.1789395428170262E-4</v>
      </c>
      <c r="AB159" s="141">
        <v>3.8710078787993121E-3</v>
      </c>
      <c r="AC159" s="141" t="s">
        <v>442</v>
      </c>
      <c r="AD159" s="141">
        <v>1.7565607324851591E-2</v>
      </c>
      <c r="AE159" s="58"/>
      <c r="AF159" s="143">
        <v>5381.6621455119794</v>
      </c>
      <c r="AG159" s="143" t="s">
        <v>428</v>
      </c>
      <c r="AH159" s="143" t="s">
        <v>428</v>
      </c>
      <c r="AI159" s="143" t="s">
        <v>428</v>
      </c>
      <c r="AJ159" s="143" t="s">
        <v>428</v>
      </c>
      <c r="AK159" s="143" t="s">
        <v>428</v>
      </c>
      <c r="AL159" s="52" t="s">
        <v>49</v>
      </c>
    </row>
    <row r="160" spans="1:38" s="1" customFormat="1" ht="26.25" customHeight="1" thickBot="1" x14ac:dyDescent="0.25">
      <c r="A160" s="52" t="s">
        <v>334</v>
      </c>
      <c r="B160" s="52" t="s">
        <v>335</v>
      </c>
      <c r="C160" s="103" t="s">
        <v>336</v>
      </c>
      <c r="D160" s="104"/>
      <c r="E160" s="141" t="s">
        <v>442</v>
      </c>
      <c r="F160" s="141" t="s">
        <v>442</v>
      </c>
      <c r="G160" s="141" t="s">
        <v>442</v>
      </c>
      <c r="H160" s="141" t="s">
        <v>442</v>
      </c>
      <c r="I160" s="141" t="s">
        <v>442</v>
      </c>
      <c r="J160" s="141" t="s">
        <v>442</v>
      </c>
      <c r="K160" s="141" t="s">
        <v>442</v>
      </c>
      <c r="L160" s="141" t="s">
        <v>442</v>
      </c>
      <c r="M160" s="141" t="s">
        <v>442</v>
      </c>
      <c r="N160" s="141" t="s">
        <v>442</v>
      </c>
      <c r="O160" s="141" t="s">
        <v>442</v>
      </c>
      <c r="P160" s="141" t="s">
        <v>442</v>
      </c>
      <c r="Q160" s="141" t="s">
        <v>442</v>
      </c>
      <c r="R160" s="141" t="s">
        <v>442</v>
      </c>
      <c r="S160" s="141" t="s">
        <v>442</v>
      </c>
      <c r="T160" s="141" t="s">
        <v>442</v>
      </c>
      <c r="U160" s="141" t="s">
        <v>442</v>
      </c>
      <c r="V160" s="141" t="s">
        <v>442</v>
      </c>
      <c r="W160" s="141" t="s">
        <v>442</v>
      </c>
      <c r="X160" s="141" t="s">
        <v>442</v>
      </c>
      <c r="Y160" s="141" t="s">
        <v>442</v>
      </c>
      <c r="Z160" s="141" t="s">
        <v>442</v>
      </c>
      <c r="AA160" s="141" t="s">
        <v>442</v>
      </c>
      <c r="AB160" s="141" t="s">
        <v>442</v>
      </c>
      <c r="AC160" s="141" t="s">
        <v>442</v>
      </c>
      <c r="AD160" s="141" t="s">
        <v>442</v>
      </c>
      <c r="AE160" s="58"/>
      <c r="AF160" s="143" t="s">
        <v>442</v>
      </c>
      <c r="AG160" s="143" t="s">
        <v>428</v>
      </c>
      <c r="AH160" s="143" t="s">
        <v>428</v>
      </c>
      <c r="AI160" s="143" t="s">
        <v>428</v>
      </c>
      <c r="AJ160" s="143" t="s">
        <v>428</v>
      </c>
      <c r="AK160" s="143" t="s">
        <v>428</v>
      </c>
      <c r="AL160" s="52" t="s">
        <v>49</v>
      </c>
    </row>
    <row r="161" spans="1:38" s="2" customFormat="1" ht="26.25" customHeight="1" thickBot="1" x14ac:dyDescent="0.25">
      <c r="A161" s="53" t="s">
        <v>334</v>
      </c>
      <c r="B161" s="53" t="s">
        <v>337</v>
      </c>
      <c r="C161" s="105" t="s">
        <v>338</v>
      </c>
      <c r="D161" s="106"/>
      <c r="E161" s="141" t="s">
        <v>430</v>
      </c>
      <c r="F161" s="141" t="s">
        <v>430</v>
      </c>
      <c r="G161" s="141" t="s">
        <v>430</v>
      </c>
      <c r="H161" s="141" t="s">
        <v>430</v>
      </c>
      <c r="I161" s="141" t="s">
        <v>428</v>
      </c>
      <c r="J161" s="141" t="s">
        <v>428</v>
      </c>
      <c r="K161" s="141" t="s">
        <v>428</v>
      </c>
      <c r="L161" s="141" t="s">
        <v>428</v>
      </c>
      <c r="M161" s="141" t="s">
        <v>428</v>
      </c>
      <c r="N161" s="141" t="s">
        <v>428</v>
      </c>
      <c r="O161" s="141" t="s">
        <v>428</v>
      </c>
      <c r="P161" s="141" t="s">
        <v>428</v>
      </c>
      <c r="Q161" s="141" t="s">
        <v>428</v>
      </c>
      <c r="R161" s="141" t="s">
        <v>428</v>
      </c>
      <c r="S161" s="141" t="s">
        <v>428</v>
      </c>
      <c r="T161" s="141" t="s">
        <v>428</v>
      </c>
      <c r="U161" s="141" t="s">
        <v>428</v>
      </c>
      <c r="V161" s="141" t="s">
        <v>428</v>
      </c>
      <c r="W161" s="141" t="s">
        <v>428</v>
      </c>
      <c r="X161" s="141" t="s">
        <v>428</v>
      </c>
      <c r="Y161" s="141" t="s">
        <v>428</v>
      </c>
      <c r="Z161" s="141" t="s">
        <v>428</v>
      </c>
      <c r="AA161" s="141" t="s">
        <v>428</v>
      </c>
      <c r="AB161" s="141" t="s">
        <v>428</v>
      </c>
      <c r="AC161" s="141" t="s">
        <v>428</v>
      </c>
      <c r="AD161" s="141" t="s">
        <v>428</v>
      </c>
      <c r="AE161" s="59"/>
      <c r="AF161" s="143" t="s">
        <v>428</v>
      </c>
      <c r="AG161" s="143" t="s">
        <v>428</v>
      </c>
      <c r="AH161" s="143" t="s">
        <v>428</v>
      </c>
      <c r="AI161" s="143" t="s">
        <v>428</v>
      </c>
      <c r="AJ161" s="143" t="s">
        <v>428</v>
      </c>
      <c r="AK161" s="143" t="s">
        <v>428</v>
      </c>
      <c r="AL161" s="53" t="s">
        <v>412</v>
      </c>
    </row>
    <row r="162" spans="1:38" s="2" customFormat="1" ht="26.25" customHeight="1" thickBot="1" x14ac:dyDescent="0.25">
      <c r="A162" s="54" t="s">
        <v>339</v>
      </c>
      <c r="B162" s="54" t="s">
        <v>340</v>
      </c>
      <c r="C162" s="107" t="s">
        <v>341</v>
      </c>
      <c r="D162" s="108"/>
      <c r="E162" s="22" t="s">
        <v>430</v>
      </c>
      <c r="F162" s="22" t="s">
        <v>430</v>
      </c>
      <c r="G162" s="22" t="s">
        <v>430</v>
      </c>
      <c r="H162" s="22" t="s">
        <v>430</v>
      </c>
      <c r="I162" s="22" t="s">
        <v>430</v>
      </c>
      <c r="J162" s="22" t="s">
        <v>430</v>
      </c>
      <c r="K162" s="22" t="s">
        <v>430</v>
      </c>
      <c r="L162" s="22" t="s">
        <v>430</v>
      </c>
      <c r="M162" s="22" t="s">
        <v>430</v>
      </c>
      <c r="N162" s="22" t="s">
        <v>430</v>
      </c>
      <c r="O162" s="22" t="s">
        <v>430</v>
      </c>
      <c r="P162" s="22" t="s">
        <v>430</v>
      </c>
      <c r="Q162" s="22" t="s">
        <v>430</v>
      </c>
      <c r="R162" s="22" t="s">
        <v>430</v>
      </c>
      <c r="S162" s="22" t="s">
        <v>430</v>
      </c>
      <c r="T162" s="22" t="s">
        <v>430</v>
      </c>
      <c r="U162" s="22" t="s">
        <v>430</v>
      </c>
      <c r="V162" s="22" t="s">
        <v>430</v>
      </c>
      <c r="W162" s="22" t="s">
        <v>430</v>
      </c>
      <c r="X162" s="22" t="s">
        <v>430</v>
      </c>
      <c r="Y162" s="22" t="s">
        <v>430</v>
      </c>
      <c r="Z162" s="22" t="s">
        <v>430</v>
      </c>
      <c r="AA162" s="22" t="s">
        <v>430</v>
      </c>
      <c r="AB162" s="22" t="s">
        <v>430</v>
      </c>
      <c r="AC162" s="22" t="s">
        <v>430</v>
      </c>
      <c r="AD162" s="22" t="s">
        <v>430</v>
      </c>
      <c r="AE162" s="59"/>
      <c r="AF162" s="22" t="s">
        <v>428</v>
      </c>
      <c r="AG162" s="22" t="s">
        <v>428</v>
      </c>
      <c r="AH162" s="22" t="s">
        <v>428</v>
      </c>
      <c r="AI162" s="22" t="s">
        <v>428</v>
      </c>
      <c r="AJ162" s="22" t="s">
        <v>428</v>
      </c>
      <c r="AK162" s="22" t="s">
        <v>428</v>
      </c>
      <c r="AL162" s="54" t="s">
        <v>412</v>
      </c>
    </row>
    <row r="163" spans="1:38" s="2" customFormat="1" ht="26.25" customHeight="1" thickBot="1" x14ac:dyDescent="0.25">
      <c r="A163" s="54" t="s">
        <v>339</v>
      </c>
      <c r="B163" s="54" t="s">
        <v>342</v>
      </c>
      <c r="C163" s="107" t="s">
        <v>343</v>
      </c>
      <c r="D163" s="108"/>
      <c r="E163" s="22" t="s">
        <v>442</v>
      </c>
      <c r="F163" s="22" t="s">
        <v>442</v>
      </c>
      <c r="G163" s="22" t="s">
        <v>442</v>
      </c>
      <c r="H163" s="22" t="s">
        <v>442</v>
      </c>
      <c r="I163" s="22" t="s">
        <v>430</v>
      </c>
      <c r="J163" s="22" t="s">
        <v>430</v>
      </c>
      <c r="K163" s="22" t="s">
        <v>430</v>
      </c>
      <c r="L163" s="22" t="s">
        <v>430</v>
      </c>
      <c r="M163" s="22" t="s">
        <v>442</v>
      </c>
      <c r="N163" s="22" t="s">
        <v>430</v>
      </c>
      <c r="O163" s="22" t="s">
        <v>430</v>
      </c>
      <c r="P163" s="22" t="s">
        <v>430</v>
      </c>
      <c r="Q163" s="22" t="s">
        <v>430</v>
      </c>
      <c r="R163" s="22" t="s">
        <v>430</v>
      </c>
      <c r="S163" s="22" t="s">
        <v>430</v>
      </c>
      <c r="T163" s="22" t="s">
        <v>430</v>
      </c>
      <c r="U163" s="22" t="s">
        <v>430</v>
      </c>
      <c r="V163" s="22" t="s">
        <v>430</v>
      </c>
      <c r="W163" s="22">
        <v>4.1649994038400341E-2</v>
      </c>
      <c r="X163" s="22">
        <v>0.29987995707648246</v>
      </c>
      <c r="Y163" s="22">
        <v>0.19575497198048158</v>
      </c>
      <c r="Z163" s="22">
        <v>9.5794986288320783E-2</v>
      </c>
      <c r="AA163" s="22">
        <v>0.11245498390368092</v>
      </c>
      <c r="AB163" s="22">
        <v>0.7038848992489658</v>
      </c>
      <c r="AC163" s="22" t="s">
        <v>442</v>
      </c>
      <c r="AD163" s="22">
        <v>1.20784982711361E-2</v>
      </c>
      <c r="AE163" s="59"/>
      <c r="AF163" s="22" t="s">
        <v>428</v>
      </c>
      <c r="AG163" s="22" t="s">
        <v>428</v>
      </c>
      <c r="AH163" s="22" t="s">
        <v>428</v>
      </c>
      <c r="AI163" s="22" t="s">
        <v>428</v>
      </c>
      <c r="AJ163" s="22" t="s">
        <v>428</v>
      </c>
      <c r="AK163" s="22" t="s">
        <v>428</v>
      </c>
      <c r="AL163" s="54" t="s">
        <v>344</v>
      </c>
    </row>
    <row r="164" spans="1:38" s="2" customFormat="1" ht="26.25" customHeight="1" thickBot="1" x14ac:dyDescent="0.25">
      <c r="A164" s="54" t="s">
        <v>339</v>
      </c>
      <c r="B164" s="54" t="s">
        <v>345</v>
      </c>
      <c r="C164" s="107" t="s">
        <v>346</v>
      </c>
      <c r="D164" s="108"/>
      <c r="E164" s="22" t="s">
        <v>430</v>
      </c>
      <c r="F164" s="22" t="s">
        <v>430</v>
      </c>
      <c r="G164" s="22" t="s">
        <v>430</v>
      </c>
      <c r="H164" s="22" t="s">
        <v>430</v>
      </c>
      <c r="I164" s="22" t="s">
        <v>430</v>
      </c>
      <c r="J164" s="22" t="s">
        <v>430</v>
      </c>
      <c r="K164" s="22" t="s">
        <v>430</v>
      </c>
      <c r="L164" s="22" t="s">
        <v>430</v>
      </c>
      <c r="M164" s="22" t="s">
        <v>430</v>
      </c>
      <c r="N164" s="22" t="s">
        <v>430</v>
      </c>
      <c r="O164" s="22" t="s">
        <v>430</v>
      </c>
      <c r="P164" s="22" t="s">
        <v>430</v>
      </c>
      <c r="Q164" s="22" t="s">
        <v>430</v>
      </c>
      <c r="R164" s="22" t="s">
        <v>430</v>
      </c>
      <c r="S164" s="22" t="s">
        <v>430</v>
      </c>
      <c r="T164" s="22" t="s">
        <v>430</v>
      </c>
      <c r="U164" s="22" t="s">
        <v>430</v>
      </c>
      <c r="V164" s="22" t="s">
        <v>430</v>
      </c>
      <c r="W164" s="22" t="s">
        <v>430</v>
      </c>
      <c r="X164" s="22" t="s">
        <v>430</v>
      </c>
      <c r="Y164" s="22" t="s">
        <v>430</v>
      </c>
      <c r="Z164" s="22" t="s">
        <v>430</v>
      </c>
      <c r="AA164" s="22" t="s">
        <v>430</v>
      </c>
      <c r="AB164" s="22" t="s">
        <v>430</v>
      </c>
      <c r="AC164" s="22" t="s">
        <v>430</v>
      </c>
      <c r="AD164" s="22" t="s">
        <v>430</v>
      </c>
      <c r="AE164" s="63"/>
      <c r="AF164" s="22" t="s">
        <v>428</v>
      </c>
      <c r="AG164" s="22" t="s">
        <v>428</v>
      </c>
      <c r="AH164" s="22" t="s">
        <v>428</v>
      </c>
      <c r="AI164" s="22" t="s">
        <v>428</v>
      </c>
      <c r="AJ164" s="22" t="s">
        <v>428</v>
      </c>
      <c r="AK164" s="22" t="s">
        <v>428</v>
      </c>
      <c r="AL164" s="54" t="s">
        <v>412</v>
      </c>
    </row>
    <row r="165" spans="1:38" s="3" customFormat="1" ht="15" customHeight="1" x14ac:dyDescent="0.2">
      <c r="A165" s="109"/>
      <c r="B165" s="109"/>
      <c r="C165" s="110"/>
      <c r="D165" s="111"/>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4"/>
      <c r="AF165" s="16"/>
      <c r="AG165" s="16"/>
      <c r="AH165" s="16"/>
      <c r="AI165" s="16"/>
      <c r="AJ165" s="16"/>
      <c r="AK165" s="16"/>
      <c r="AL165" s="21"/>
    </row>
    <row r="166" spans="1:38" s="134" customFormat="1" ht="52.5" customHeight="1" x14ac:dyDescent="0.25">
      <c r="A166" s="151" t="s">
        <v>371</v>
      </c>
      <c r="B166" s="151"/>
      <c r="C166" s="151"/>
      <c r="D166" s="151"/>
      <c r="E166" s="151"/>
      <c r="F166" s="151"/>
      <c r="G166" s="151"/>
      <c r="H166" s="128"/>
      <c r="I166" s="129"/>
      <c r="J166" s="129"/>
      <c r="K166" s="129"/>
      <c r="L166" s="129"/>
      <c r="M166" s="129"/>
      <c r="N166" s="129"/>
      <c r="O166" s="129"/>
      <c r="P166" s="129"/>
      <c r="Q166" s="129"/>
      <c r="R166" s="129"/>
      <c r="S166" s="129"/>
      <c r="T166" s="129"/>
      <c r="U166" s="129"/>
      <c r="V166" s="130"/>
      <c r="W166" s="130"/>
      <c r="X166" s="130"/>
      <c r="Y166" s="130"/>
      <c r="Z166" s="130"/>
      <c r="AA166" s="130"/>
      <c r="AB166" s="130"/>
      <c r="AC166" s="131"/>
      <c r="AD166" s="132"/>
      <c r="AE166" s="133"/>
      <c r="AG166" s="135"/>
      <c r="AH166" s="135"/>
      <c r="AI166" s="135"/>
      <c r="AJ166" s="135"/>
      <c r="AK166" s="135"/>
      <c r="AL166" s="135"/>
    </row>
    <row r="167" spans="1:38" s="136" customFormat="1" ht="63.75" customHeight="1" x14ac:dyDescent="0.25">
      <c r="A167" s="151" t="s">
        <v>375</v>
      </c>
      <c r="B167" s="151"/>
      <c r="C167" s="151"/>
      <c r="D167" s="151"/>
      <c r="E167" s="151"/>
      <c r="F167" s="151"/>
      <c r="G167" s="151"/>
      <c r="H167" s="128"/>
      <c r="I167" s="129"/>
      <c r="J167"/>
      <c r="K167"/>
      <c r="L167"/>
      <c r="M167" s="129"/>
      <c r="N167" s="129"/>
      <c r="O167" s="129"/>
      <c r="P167" s="129"/>
      <c r="Q167" s="129"/>
      <c r="R167" s="129"/>
      <c r="S167" s="129"/>
      <c r="T167" s="129"/>
      <c r="U167" s="129"/>
      <c r="AE167" s="137"/>
    </row>
    <row r="168" spans="1:38" s="136" customFormat="1" ht="26.25" customHeight="1" x14ac:dyDescent="0.25">
      <c r="A168" s="151" t="s">
        <v>372</v>
      </c>
      <c r="B168" s="151"/>
      <c r="C168" s="151"/>
      <c r="D168" s="151"/>
      <c r="E168" s="151"/>
      <c r="F168" s="151"/>
      <c r="G168" s="151"/>
      <c r="H168" s="128"/>
      <c r="I168" s="129"/>
      <c r="J168"/>
      <c r="K168"/>
      <c r="L168"/>
      <c r="M168" s="129"/>
      <c r="N168" s="129"/>
      <c r="O168" s="129"/>
      <c r="P168" s="129"/>
      <c r="Q168" s="129"/>
      <c r="R168" s="129"/>
      <c r="S168" s="129"/>
      <c r="T168" s="129"/>
      <c r="U168" s="129"/>
      <c r="AE168" s="137"/>
    </row>
    <row r="169" spans="1:38" s="134" customFormat="1" ht="26.25" customHeight="1" x14ac:dyDescent="0.25">
      <c r="A169" s="151" t="s">
        <v>373</v>
      </c>
      <c r="B169" s="151"/>
      <c r="C169" s="151"/>
      <c r="D169" s="151"/>
      <c r="E169" s="151"/>
      <c r="F169" s="151"/>
      <c r="G169" s="151"/>
      <c r="H169" s="128"/>
      <c r="I169" s="129"/>
      <c r="J169"/>
      <c r="K169"/>
      <c r="L169"/>
      <c r="M169" s="129"/>
      <c r="N169" s="129"/>
      <c r="O169" s="129"/>
      <c r="P169" s="129"/>
      <c r="Q169" s="129"/>
      <c r="R169" s="129"/>
      <c r="S169" s="129"/>
      <c r="T169" s="129"/>
      <c r="U169" s="129"/>
      <c r="V169" s="130"/>
      <c r="W169" s="130"/>
      <c r="X169" s="130"/>
      <c r="Y169" s="130"/>
      <c r="Z169" s="130"/>
      <c r="AA169" s="130"/>
      <c r="AB169" s="130"/>
      <c r="AC169" s="131"/>
      <c r="AD169" s="132"/>
      <c r="AE169" s="133"/>
      <c r="AG169" s="135"/>
      <c r="AH169" s="135"/>
      <c r="AI169" s="135"/>
      <c r="AJ169" s="135"/>
      <c r="AK169" s="135"/>
      <c r="AL169" s="135"/>
    </row>
    <row r="170" spans="1:38" s="136" customFormat="1" ht="52.5" customHeight="1" x14ac:dyDescent="0.25">
      <c r="A170" s="151" t="s">
        <v>374</v>
      </c>
      <c r="B170" s="151"/>
      <c r="C170" s="151"/>
      <c r="D170" s="151"/>
      <c r="E170" s="151"/>
      <c r="F170" s="151"/>
      <c r="G170" s="151"/>
      <c r="H170" s="128"/>
      <c r="I170" s="129"/>
      <c r="J170"/>
      <c r="K170"/>
      <c r="L170"/>
      <c r="M170" s="129"/>
      <c r="N170" s="129"/>
      <c r="O170" s="129"/>
      <c r="P170" s="129"/>
      <c r="Q170" s="129"/>
      <c r="R170" s="129"/>
      <c r="S170" s="129"/>
      <c r="T170" s="129"/>
      <c r="U170" s="129"/>
      <c r="AE170" s="137"/>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pageMargins left="0.7" right="0.7" top="0.78740157499999996" bottom="0.78740157499999996" header="0.3" footer="0.3"/>
  <pageSetup paperSize="9" scale="16"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369EDA-C648-4E01-84FE-EAAC5F0CFE2E}">
  <sheetPr codeName="Sheet25"/>
  <dimension ref="A1:AL170"/>
  <sheetViews>
    <sheetView zoomScale="75" zoomScaleNormal="75" workbookViewId="0">
      <pane xSplit="4" ySplit="13" topLeftCell="E144" activePane="bottomRight" state="frozen"/>
      <selection activeCell="P48" sqref="P48"/>
      <selection pane="topRight" activeCell="P48" sqref="P48"/>
      <selection pane="bottomLeft" activeCell="P48" sqref="P48"/>
      <selection pane="bottomRight" activeCell="F153" sqref="F153"/>
    </sheetView>
  </sheetViews>
  <sheetFormatPr defaultColWidth="8.85546875" defaultRowHeight="12.75" x14ac:dyDescent="0.2"/>
  <cols>
    <col min="1" max="2" width="21.42578125" style="5" customWidth="1"/>
    <col min="3" max="3" width="46.42578125" style="17" customWidth="1"/>
    <col min="4" max="4" width="7.140625" style="5" customWidth="1"/>
    <col min="5" max="24" width="8.5703125" style="5" customWidth="1"/>
    <col min="25" max="25" width="8.85546875" style="5" customWidth="1"/>
    <col min="26" max="30" width="8.5703125" style="5" customWidth="1"/>
    <col min="31" max="31" width="2.140625" style="5" customWidth="1"/>
    <col min="32" max="36" width="8.5703125" style="5" customWidth="1"/>
    <col min="37" max="37" width="12" style="5" customWidth="1"/>
    <col min="38" max="38" width="25.7109375" style="5" customWidth="1"/>
    <col min="39" max="16384" width="8.85546875" style="5"/>
  </cols>
  <sheetData>
    <row r="1" spans="1:38" s="2" customFormat="1" ht="22.5" customHeight="1" x14ac:dyDescent="0.2">
      <c r="A1" s="23" t="s">
        <v>362</v>
      </c>
      <c r="B1" s="24"/>
      <c r="C1" s="25"/>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row>
    <row r="2" spans="1:38" s="2" customFormat="1" x14ac:dyDescent="0.2">
      <c r="A2" s="127" t="s">
        <v>361</v>
      </c>
      <c r="B2" s="24"/>
      <c r="C2" s="25"/>
      <c r="D2" s="26"/>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row>
    <row r="3" spans="1:38" s="2" customFormat="1" x14ac:dyDescent="0.2">
      <c r="A3" s="26"/>
      <c r="B3" s="24"/>
      <c r="C3" s="25"/>
      <c r="D3" s="26"/>
      <c r="E3" s="26"/>
      <c r="F3" s="27"/>
      <c r="G3" s="26"/>
      <c r="H3" s="26"/>
      <c r="I3" s="26"/>
      <c r="J3" s="26"/>
      <c r="K3" s="26"/>
      <c r="L3" s="26"/>
      <c r="M3" s="26"/>
      <c r="N3" s="26"/>
      <c r="O3" s="26"/>
      <c r="P3" s="28"/>
      <c r="Q3" s="28"/>
      <c r="R3" s="29"/>
      <c r="S3" s="29"/>
      <c r="T3" s="29"/>
      <c r="U3" s="29"/>
      <c r="V3" s="29"/>
      <c r="W3" s="26"/>
      <c r="X3" s="26"/>
      <c r="Y3" s="26"/>
      <c r="Z3" s="26"/>
      <c r="AA3" s="26"/>
      <c r="AB3" s="26"/>
      <c r="AC3" s="26"/>
      <c r="AD3" s="26"/>
      <c r="AE3" s="26"/>
      <c r="AF3" s="26"/>
      <c r="AG3" s="26"/>
      <c r="AH3" s="26"/>
      <c r="AI3" s="26"/>
      <c r="AJ3" s="26"/>
      <c r="AK3" s="26"/>
      <c r="AL3" s="26"/>
    </row>
    <row r="4" spans="1:38" s="2" customFormat="1" x14ac:dyDescent="0.2">
      <c r="A4" s="30" t="s">
        <v>0</v>
      </c>
      <c r="B4" s="20" t="s">
        <v>429</v>
      </c>
      <c r="C4" s="31" t="s">
        <v>1</v>
      </c>
      <c r="D4" s="26"/>
      <c r="E4" s="26"/>
      <c r="F4" s="26"/>
      <c r="G4" s="26"/>
      <c r="H4" s="26"/>
      <c r="I4" s="26"/>
      <c r="J4" s="26"/>
      <c r="K4" s="26"/>
      <c r="L4" s="26"/>
      <c r="M4" s="26"/>
      <c r="N4" s="26"/>
      <c r="O4" s="26"/>
      <c r="P4" s="28"/>
      <c r="Q4" s="28"/>
      <c r="R4" s="29"/>
      <c r="S4" s="29"/>
      <c r="T4" s="29"/>
      <c r="U4" s="29"/>
      <c r="V4" s="29"/>
      <c r="W4" s="26"/>
      <c r="X4" s="26"/>
      <c r="Y4" s="26"/>
      <c r="Z4" s="26"/>
      <c r="AA4" s="26"/>
      <c r="AB4" s="26"/>
      <c r="AC4" s="26"/>
      <c r="AD4" s="26"/>
      <c r="AE4" s="26"/>
      <c r="AF4" s="26"/>
      <c r="AG4" s="26"/>
      <c r="AH4" s="26"/>
      <c r="AI4" s="26"/>
      <c r="AJ4" s="26"/>
      <c r="AK4" s="26"/>
      <c r="AL4" s="26"/>
    </row>
    <row r="5" spans="1:38" s="2" customFormat="1" x14ac:dyDescent="0.2">
      <c r="A5" s="30" t="s">
        <v>2</v>
      </c>
      <c r="B5" s="20" t="s">
        <v>441</v>
      </c>
      <c r="C5" s="31" t="s">
        <v>3</v>
      </c>
      <c r="D5" s="26"/>
      <c r="E5" s="26"/>
      <c r="F5" s="26"/>
      <c r="G5" s="26"/>
      <c r="H5" s="26"/>
      <c r="I5" s="26"/>
      <c r="J5" s="26"/>
      <c r="K5" s="26"/>
      <c r="L5" s="26"/>
      <c r="M5" s="26"/>
      <c r="N5" s="26"/>
      <c r="O5" s="26"/>
      <c r="P5" s="28"/>
      <c r="Q5" s="28"/>
      <c r="R5" s="29"/>
      <c r="S5" s="29"/>
      <c r="T5" s="29"/>
      <c r="U5" s="29"/>
      <c r="V5" s="29"/>
      <c r="W5" s="26"/>
      <c r="X5" s="26"/>
      <c r="Y5" s="26"/>
      <c r="Z5" s="26"/>
      <c r="AA5" s="26"/>
      <c r="AB5" s="26"/>
      <c r="AC5" s="26"/>
      <c r="AD5" s="26"/>
      <c r="AE5" s="26"/>
      <c r="AF5" s="26"/>
      <c r="AG5" s="26"/>
      <c r="AH5" s="26"/>
      <c r="AI5" s="26"/>
      <c r="AJ5" s="26"/>
      <c r="AK5" s="26"/>
      <c r="AL5" s="26"/>
    </row>
    <row r="6" spans="1:38" s="2" customFormat="1" x14ac:dyDescent="0.2">
      <c r="A6" s="30" t="s">
        <v>4</v>
      </c>
      <c r="B6" s="20">
        <v>2013</v>
      </c>
      <c r="C6" s="31" t="s">
        <v>5</v>
      </c>
      <c r="D6" s="26"/>
      <c r="E6" s="26"/>
      <c r="F6" s="26"/>
      <c r="G6" s="26"/>
      <c r="H6" s="26"/>
      <c r="I6" s="26"/>
      <c r="J6" s="26"/>
      <c r="K6" s="26"/>
      <c r="L6" s="26"/>
      <c r="M6" s="26"/>
      <c r="N6" s="26"/>
      <c r="O6" s="26"/>
      <c r="P6" s="26"/>
      <c r="Q6" s="26"/>
      <c r="R6" s="32"/>
      <c r="S6" s="32"/>
      <c r="T6" s="32"/>
      <c r="U6" s="32"/>
      <c r="V6" s="32"/>
      <c r="W6" s="26"/>
      <c r="X6" s="26"/>
      <c r="Y6" s="26"/>
      <c r="Z6" s="26"/>
      <c r="AA6" s="26"/>
      <c r="AB6" s="26"/>
      <c r="AC6" s="26"/>
      <c r="AD6" s="26"/>
      <c r="AE6" s="26"/>
      <c r="AF6" s="26"/>
      <c r="AG6" s="26"/>
      <c r="AH6" s="26"/>
      <c r="AI6" s="26"/>
      <c r="AJ6" s="26"/>
      <c r="AK6" s="26"/>
      <c r="AL6" s="26"/>
    </row>
    <row r="7" spans="1:38" s="2" customFormat="1" x14ac:dyDescent="0.2">
      <c r="A7" s="30" t="s">
        <v>6</v>
      </c>
      <c r="B7" s="20" t="s">
        <v>444</v>
      </c>
      <c r="C7" s="33" t="s">
        <v>7</v>
      </c>
      <c r="D7" s="28"/>
      <c r="E7" s="28"/>
      <c r="F7" s="28"/>
      <c r="G7" s="28"/>
      <c r="H7" s="28"/>
      <c r="I7" s="28"/>
      <c r="J7" s="28"/>
      <c r="K7" s="28"/>
      <c r="L7" s="28"/>
      <c r="M7" s="28"/>
      <c r="N7" s="28"/>
      <c r="O7" s="28"/>
      <c r="P7" s="28"/>
      <c r="Q7" s="28"/>
      <c r="R7" s="29"/>
      <c r="S7" s="29"/>
      <c r="T7" s="29"/>
      <c r="U7" s="29"/>
      <c r="V7" s="29"/>
      <c r="W7" s="26"/>
      <c r="X7" s="26"/>
      <c r="Y7" s="26"/>
      <c r="Z7" s="26"/>
      <c r="AA7" s="26"/>
      <c r="AB7" s="26"/>
      <c r="AC7" s="26"/>
      <c r="AD7" s="28"/>
      <c r="AE7" s="26"/>
      <c r="AF7" s="26"/>
      <c r="AG7" s="28"/>
      <c r="AH7" s="28"/>
      <c r="AI7" s="28"/>
      <c r="AJ7" s="28"/>
      <c r="AK7" s="28"/>
      <c r="AL7" s="28"/>
    </row>
    <row r="8" spans="1:38" s="1" customFormat="1" x14ac:dyDescent="0.2">
      <c r="A8" s="123"/>
      <c r="B8" s="124"/>
      <c r="C8" s="125"/>
      <c r="D8" s="126"/>
      <c r="E8" s="126"/>
      <c r="F8" s="126"/>
      <c r="G8" s="126"/>
      <c r="H8" s="126"/>
      <c r="I8" s="126"/>
      <c r="J8" s="126"/>
      <c r="K8" s="126"/>
      <c r="L8" s="126"/>
      <c r="M8" s="126"/>
      <c r="N8" s="126"/>
      <c r="O8" s="126"/>
      <c r="P8" s="126"/>
      <c r="Q8" s="126"/>
      <c r="R8" s="29"/>
      <c r="S8" s="29"/>
      <c r="T8" s="29"/>
      <c r="U8" s="29"/>
      <c r="V8" s="29"/>
      <c r="W8" s="26"/>
      <c r="X8" s="26"/>
      <c r="Y8" s="26"/>
      <c r="Z8" s="26"/>
      <c r="AA8" s="26"/>
      <c r="AB8" s="26"/>
      <c r="AC8" s="26"/>
      <c r="AD8" s="26"/>
      <c r="AE8" s="26"/>
      <c r="AF8" s="32"/>
      <c r="AG8" s="28"/>
      <c r="AH8" s="28"/>
      <c r="AI8" s="28"/>
      <c r="AJ8" s="28"/>
      <c r="AK8" s="28"/>
      <c r="AL8" s="28"/>
    </row>
    <row r="9" spans="1:38" s="1" customFormat="1" ht="13.5" thickBot="1" x14ac:dyDescent="0.25">
      <c r="A9" s="34"/>
      <c r="B9" s="35"/>
      <c r="C9" s="36"/>
      <c r="D9" s="37"/>
      <c r="E9" s="37"/>
      <c r="F9" s="37"/>
      <c r="G9" s="37"/>
      <c r="H9" s="37"/>
      <c r="I9" s="37"/>
      <c r="J9" s="37"/>
      <c r="K9" s="37"/>
      <c r="L9" s="37"/>
      <c r="M9" s="37"/>
      <c r="N9" s="37"/>
      <c r="O9" s="37"/>
      <c r="P9" s="37"/>
      <c r="Q9" s="37"/>
      <c r="R9" s="29"/>
      <c r="S9" s="29"/>
      <c r="T9" s="29"/>
      <c r="U9" s="29"/>
      <c r="V9" s="29"/>
      <c r="W9" s="26"/>
      <c r="X9" s="26"/>
      <c r="Y9" s="26"/>
      <c r="Z9" s="26"/>
      <c r="AA9" s="26"/>
      <c r="AB9" s="26"/>
      <c r="AC9" s="26"/>
      <c r="AD9" s="26"/>
      <c r="AE9" s="26"/>
      <c r="AF9" s="32"/>
      <c r="AG9" s="28"/>
      <c r="AH9" s="28"/>
      <c r="AI9" s="28"/>
      <c r="AJ9" s="28"/>
      <c r="AK9" s="28"/>
      <c r="AL9" s="28"/>
    </row>
    <row r="10" spans="1:38" s="4" customFormat="1" ht="37.5" customHeight="1" thickBot="1" x14ac:dyDescent="0.25">
      <c r="A10" s="161" t="str">
        <f>B4&amp;": "&amp;B5&amp;": "&amp;B6</f>
        <v>IE: 15.02.2024: 2013</v>
      </c>
      <c r="B10" s="163" t="s">
        <v>8</v>
      </c>
      <c r="C10" s="164"/>
      <c r="D10" s="165"/>
      <c r="E10" s="152" t="s">
        <v>9</v>
      </c>
      <c r="F10" s="153"/>
      <c r="G10" s="153"/>
      <c r="H10" s="154"/>
      <c r="I10" s="152" t="s">
        <v>10</v>
      </c>
      <c r="J10" s="153"/>
      <c r="K10" s="153"/>
      <c r="L10" s="154"/>
      <c r="M10" s="169" t="s">
        <v>11</v>
      </c>
      <c r="N10" s="152" t="s">
        <v>12</v>
      </c>
      <c r="O10" s="153"/>
      <c r="P10" s="154"/>
      <c r="Q10" s="152" t="s">
        <v>13</v>
      </c>
      <c r="R10" s="153"/>
      <c r="S10" s="153"/>
      <c r="T10" s="153"/>
      <c r="U10" s="153"/>
      <c r="V10" s="154"/>
      <c r="W10" s="152" t="s">
        <v>366</v>
      </c>
      <c r="X10" s="153"/>
      <c r="Y10" s="153"/>
      <c r="Z10" s="153"/>
      <c r="AA10" s="153"/>
      <c r="AB10" s="153"/>
      <c r="AC10" s="153"/>
      <c r="AD10" s="154"/>
      <c r="AE10" s="38"/>
      <c r="AF10" s="152" t="s">
        <v>383</v>
      </c>
      <c r="AG10" s="153"/>
      <c r="AH10" s="153"/>
      <c r="AI10" s="153"/>
      <c r="AJ10" s="153"/>
      <c r="AK10" s="153"/>
      <c r="AL10" s="154"/>
    </row>
    <row r="11" spans="1:38" s="1" customFormat="1" ht="15" customHeight="1" thickBot="1" x14ac:dyDescent="0.25">
      <c r="A11" s="162"/>
      <c r="B11" s="166"/>
      <c r="C11" s="167"/>
      <c r="D11" s="168"/>
      <c r="E11" s="155"/>
      <c r="F11" s="156"/>
      <c r="G11" s="156"/>
      <c r="H11" s="157"/>
      <c r="I11" s="155"/>
      <c r="J11" s="156"/>
      <c r="K11" s="156"/>
      <c r="L11" s="157"/>
      <c r="M11" s="170"/>
      <c r="N11" s="155"/>
      <c r="O11" s="156"/>
      <c r="P11" s="157"/>
      <c r="Q11" s="155"/>
      <c r="R11" s="156"/>
      <c r="S11" s="156"/>
      <c r="T11" s="156"/>
      <c r="U11" s="156"/>
      <c r="V11" s="157"/>
      <c r="W11" s="120"/>
      <c r="X11" s="158" t="s">
        <v>31</v>
      </c>
      <c r="Y11" s="159"/>
      <c r="Z11" s="159"/>
      <c r="AA11" s="159"/>
      <c r="AB11" s="160"/>
      <c r="AC11" s="121"/>
      <c r="AD11" s="122"/>
      <c r="AE11" s="39"/>
      <c r="AF11" s="155"/>
      <c r="AG11" s="156"/>
      <c r="AH11" s="156"/>
      <c r="AI11" s="156"/>
      <c r="AJ11" s="156"/>
      <c r="AK11" s="156"/>
      <c r="AL11" s="157"/>
    </row>
    <row r="12" spans="1:38" s="1" customFormat="1" ht="52.5" customHeight="1" thickBot="1" x14ac:dyDescent="0.25">
      <c r="A12" s="162"/>
      <c r="B12" s="166"/>
      <c r="C12" s="167"/>
      <c r="D12" s="168"/>
      <c r="E12" s="115" t="s">
        <v>384</v>
      </c>
      <c r="F12" s="115" t="s">
        <v>14</v>
      </c>
      <c r="G12" s="115" t="s">
        <v>15</v>
      </c>
      <c r="H12" s="115" t="s">
        <v>16</v>
      </c>
      <c r="I12" s="115" t="s">
        <v>17</v>
      </c>
      <c r="J12" s="116" t="s">
        <v>18</v>
      </c>
      <c r="K12" s="116" t="s">
        <v>19</v>
      </c>
      <c r="L12" s="117" t="s">
        <v>394</v>
      </c>
      <c r="M12" s="118" t="s">
        <v>20</v>
      </c>
      <c r="N12" s="116" t="s">
        <v>21</v>
      </c>
      <c r="O12" s="116" t="s">
        <v>22</v>
      </c>
      <c r="P12" s="116" t="s">
        <v>23</v>
      </c>
      <c r="Q12" s="116" t="s">
        <v>24</v>
      </c>
      <c r="R12" s="116" t="s">
        <v>25</v>
      </c>
      <c r="S12" s="116" t="s">
        <v>26</v>
      </c>
      <c r="T12" s="116" t="s">
        <v>27</v>
      </c>
      <c r="U12" s="116" t="s">
        <v>28</v>
      </c>
      <c r="V12" s="116" t="s">
        <v>29</v>
      </c>
      <c r="W12" s="118" t="s">
        <v>30</v>
      </c>
      <c r="X12" s="115" t="s">
        <v>395</v>
      </c>
      <c r="Y12" s="115" t="s">
        <v>396</v>
      </c>
      <c r="Z12" s="115" t="s">
        <v>397</v>
      </c>
      <c r="AA12" s="115" t="s">
        <v>398</v>
      </c>
      <c r="AB12" s="115" t="s">
        <v>41</v>
      </c>
      <c r="AC12" s="116" t="s">
        <v>32</v>
      </c>
      <c r="AD12" s="116" t="s">
        <v>33</v>
      </c>
      <c r="AE12" s="40"/>
      <c r="AF12" s="118" t="s">
        <v>34</v>
      </c>
      <c r="AG12" s="118" t="s">
        <v>35</v>
      </c>
      <c r="AH12" s="118" t="s">
        <v>36</v>
      </c>
      <c r="AI12" s="118" t="s">
        <v>37</v>
      </c>
      <c r="AJ12" s="118" t="s">
        <v>38</v>
      </c>
      <c r="AK12" s="118" t="s">
        <v>39</v>
      </c>
      <c r="AL12" s="119" t="s">
        <v>40</v>
      </c>
    </row>
    <row r="13" spans="1:38" ht="37.5" customHeight="1" thickBot="1" x14ac:dyDescent="0.25">
      <c r="A13" s="41" t="s">
        <v>42</v>
      </c>
      <c r="B13" s="41" t="s">
        <v>43</v>
      </c>
      <c r="C13" s="42" t="s">
        <v>427</v>
      </c>
      <c r="D13" s="41" t="s">
        <v>44</v>
      </c>
      <c r="E13" s="41" t="s">
        <v>45</v>
      </c>
      <c r="F13" s="41" t="s">
        <v>45</v>
      </c>
      <c r="G13" s="41" t="s">
        <v>45</v>
      </c>
      <c r="H13" s="41" t="s">
        <v>45</v>
      </c>
      <c r="I13" s="41" t="s">
        <v>45</v>
      </c>
      <c r="J13" s="41" t="s">
        <v>45</v>
      </c>
      <c r="K13" s="41" t="s">
        <v>45</v>
      </c>
      <c r="L13" s="41" t="s">
        <v>45</v>
      </c>
      <c r="M13" s="41" t="s">
        <v>45</v>
      </c>
      <c r="N13" s="41" t="s">
        <v>46</v>
      </c>
      <c r="O13" s="41" t="s">
        <v>46</v>
      </c>
      <c r="P13" s="41" t="s">
        <v>46</v>
      </c>
      <c r="Q13" s="41" t="s">
        <v>46</v>
      </c>
      <c r="R13" s="41" t="s">
        <v>46</v>
      </c>
      <c r="S13" s="41" t="s">
        <v>46</v>
      </c>
      <c r="T13" s="41" t="s">
        <v>46</v>
      </c>
      <c r="U13" s="41" t="s">
        <v>46</v>
      </c>
      <c r="V13" s="41" t="s">
        <v>46</v>
      </c>
      <c r="W13" s="41" t="s">
        <v>47</v>
      </c>
      <c r="X13" s="41" t="s">
        <v>46</v>
      </c>
      <c r="Y13" s="41" t="s">
        <v>46</v>
      </c>
      <c r="Z13" s="41" t="s">
        <v>46</v>
      </c>
      <c r="AA13" s="41" t="s">
        <v>46</v>
      </c>
      <c r="AB13" s="41" t="s">
        <v>46</v>
      </c>
      <c r="AC13" s="41" t="s">
        <v>48</v>
      </c>
      <c r="AD13" s="41" t="s">
        <v>48</v>
      </c>
      <c r="AE13" s="43"/>
      <c r="AF13" s="41" t="s">
        <v>49</v>
      </c>
      <c r="AG13" s="41" t="s">
        <v>49</v>
      </c>
      <c r="AH13" s="41" t="s">
        <v>49</v>
      </c>
      <c r="AI13" s="41" t="s">
        <v>49</v>
      </c>
      <c r="AJ13" s="41" t="s">
        <v>49</v>
      </c>
      <c r="AK13" s="41"/>
      <c r="AL13" s="44"/>
    </row>
    <row r="14" spans="1:38" s="1" customFormat="1" ht="26.25" customHeight="1" thickBot="1" x14ac:dyDescent="0.25">
      <c r="A14" s="65" t="s">
        <v>50</v>
      </c>
      <c r="B14" s="65" t="s">
        <v>51</v>
      </c>
      <c r="C14" s="66" t="s">
        <v>52</v>
      </c>
      <c r="D14" s="67"/>
      <c r="E14" s="138">
        <v>9.0884051543483082</v>
      </c>
      <c r="F14" s="138">
        <v>0.26829954409272005</v>
      </c>
      <c r="G14" s="138">
        <v>8.9503892503089979</v>
      </c>
      <c r="H14" s="138" t="s">
        <v>442</v>
      </c>
      <c r="I14" s="138">
        <v>0.37589263606121687</v>
      </c>
      <c r="J14" s="138">
        <v>0.58026838464014185</v>
      </c>
      <c r="K14" s="138">
        <v>0.70008110042122618</v>
      </c>
      <c r="L14" s="138">
        <v>6.367886967546906E-3</v>
      </c>
      <c r="M14" s="138">
        <v>16.118668050294247</v>
      </c>
      <c r="N14" s="138">
        <v>0.67010119003335467</v>
      </c>
      <c r="O14" s="138">
        <v>8.0524853602364124E-2</v>
      </c>
      <c r="P14" s="138">
        <v>0.12912237309829858</v>
      </c>
      <c r="Q14" s="138">
        <v>0.6216445470640618</v>
      </c>
      <c r="R14" s="138">
        <v>0.39777980571704652</v>
      </c>
      <c r="S14" s="138">
        <v>0.39031922882916825</v>
      </c>
      <c r="T14" s="138">
        <v>0.78976655074389235</v>
      </c>
      <c r="U14" s="138">
        <v>1.8818621669518085</v>
      </c>
      <c r="V14" s="138">
        <v>1.440027634433833</v>
      </c>
      <c r="W14" s="138">
        <v>0.66962799914444826</v>
      </c>
      <c r="X14" s="138">
        <v>2.262494387337249E-3</v>
      </c>
      <c r="Y14" s="138">
        <v>2.2843069154726624E-3</v>
      </c>
      <c r="Z14" s="138">
        <v>1.8212390318418214E-3</v>
      </c>
      <c r="AA14" s="138">
        <v>1.7566810493751438E-4</v>
      </c>
      <c r="AB14" s="138">
        <v>6.5437084395892475E-3</v>
      </c>
      <c r="AC14" s="138">
        <v>0.43195192666609389</v>
      </c>
      <c r="AD14" s="138">
        <v>7.0943823248141441E-3</v>
      </c>
      <c r="AE14" s="55"/>
      <c r="AF14" s="147">
        <v>1581.9775252823772</v>
      </c>
      <c r="AG14" s="147">
        <v>61457.820310592018</v>
      </c>
      <c r="AH14" s="147">
        <v>78198.307786970137</v>
      </c>
      <c r="AI14" s="147">
        <v>1968.798197025483</v>
      </c>
      <c r="AJ14" s="147">
        <v>956.98227549046283</v>
      </c>
      <c r="AK14" s="147" t="s">
        <v>428</v>
      </c>
      <c r="AL14" s="45" t="s">
        <v>49</v>
      </c>
    </row>
    <row r="15" spans="1:38" s="1" customFormat="1" ht="26.25" customHeight="1" thickBot="1" x14ac:dyDescent="0.25">
      <c r="A15" s="65" t="s">
        <v>53</v>
      </c>
      <c r="B15" s="65" t="s">
        <v>54</v>
      </c>
      <c r="C15" s="66" t="s">
        <v>55</v>
      </c>
      <c r="D15" s="67"/>
      <c r="E15" s="138">
        <v>0.577986</v>
      </c>
      <c r="F15" s="138">
        <v>1.3998171474878031E-2</v>
      </c>
      <c r="G15" s="138">
        <v>0.57328499999999982</v>
      </c>
      <c r="H15" s="138" t="s">
        <v>442</v>
      </c>
      <c r="I15" s="138">
        <v>3.0919153093913162E-3</v>
      </c>
      <c r="J15" s="138">
        <v>3.1700172637607925E-3</v>
      </c>
      <c r="K15" s="138">
        <v>3.2744971696885804E-3</v>
      </c>
      <c r="L15" s="138">
        <v>5.1254310825447468E-4</v>
      </c>
      <c r="M15" s="138">
        <v>1.5052700000000002E-2</v>
      </c>
      <c r="N15" s="138">
        <v>5.087988948178121E-3</v>
      </c>
      <c r="O15" s="138">
        <v>6.7820680368742307E-3</v>
      </c>
      <c r="P15" s="138">
        <v>1.4224275573422661E-3</v>
      </c>
      <c r="Q15" s="138">
        <v>1.4222274473698095E-3</v>
      </c>
      <c r="R15" s="138">
        <v>2.0627701037131661E-2</v>
      </c>
      <c r="S15" s="138">
        <v>1.0209712693408314E-2</v>
      </c>
      <c r="T15" s="138">
        <v>2.2719164366781633E-2</v>
      </c>
      <c r="U15" s="138">
        <v>5.0445808947612216E-3</v>
      </c>
      <c r="V15" s="138">
        <v>5.2363092709841658E-2</v>
      </c>
      <c r="W15" s="138">
        <v>0</v>
      </c>
      <c r="X15" s="138">
        <v>2.058206612811748E-6</v>
      </c>
      <c r="Y15" s="138">
        <v>3.5072579052397497E-6</v>
      </c>
      <c r="Z15" s="138">
        <v>1.9412980159704228E-6</v>
      </c>
      <c r="AA15" s="138">
        <v>1.9412980159704228E-6</v>
      </c>
      <c r="AB15" s="138">
        <v>9.4480605499923425E-6</v>
      </c>
      <c r="AC15" s="138" t="s">
        <v>428</v>
      </c>
      <c r="AD15" s="138">
        <v>0</v>
      </c>
      <c r="AE15" s="55"/>
      <c r="AF15" s="147">
        <v>3108.7895707140451</v>
      </c>
      <c r="AG15" s="147" t="s">
        <v>430</v>
      </c>
      <c r="AH15" s="147">
        <v>2340.9809572127247</v>
      </c>
      <c r="AI15" s="147" t="s">
        <v>430</v>
      </c>
      <c r="AJ15" s="147" t="s">
        <v>430</v>
      </c>
      <c r="AK15" s="147" t="s">
        <v>428</v>
      </c>
      <c r="AL15" s="45" t="s">
        <v>49</v>
      </c>
    </row>
    <row r="16" spans="1:38" s="1" customFormat="1" ht="26.25" customHeight="1" thickBot="1" x14ac:dyDescent="0.25">
      <c r="A16" s="65" t="s">
        <v>53</v>
      </c>
      <c r="B16" s="65" t="s">
        <v>56</v>
      </c>
      <c r="C16" s="66" t="s">
        <v>57</v>
      </c>
      <c r="D16" s="67"/>
      <c r="E16" s="138">
        <v>0.22348931317058876</v>
      </c>
      <c r="F16" s="138">
        <v>2.5651332607127034E-3</v>
      </c>
      <c r="G16" s="138">
        <v>0.18821713788909145</v>
      </c>
      <c r="H16" s="138" t="s">
        <v>442</v>
      </c>
      <c r="I16" s="138">
        <v>5.9356617411345652E-2</v>
      </c>
      <c r="J16" s="138">
        <v>8.5123785497084978E-2</v>
      </c>
      <c r="K16" s="138">
        <v>8.8460972755033812E-2</v>
      </c>
      <c r="L16" s="138">
        <v>6.7094015006350001E-4</v>
      </c>
      <c r="M16" s="138">
        <v>0.22948165647007834</v>
      </c>
      <c r="N16" s="138">
        <v>3.0463804246100439E-2</v>
      </c>
      <c r="O16" s="138">
        <v>1.7293550771295E-3</v>
      </c>
      <c r="P16" s="138">
        <v>3.2327264510698492E-2</v>
      </c>
      <c r="Q16" s="138">
        <v>1.1870442465749998E-2</v>
      </c>
      <c r="R16" s="138">
        <v>6.3692151988634996E-3</v>
      </c>
      <c r="S16" s="138">
        <v>2.7065803804766995E-2</v>
      </c>
      <c r="T16" s="138">
        <v>1.0221587461098001E-2</v>
      </c>
      <c r="U16" s="138">
        <v>3.1247971891334991E-3</v>
      </c>
      <c r="V16" s="138">
        <v>4.9707856297169992E-2</v>
      </c>
      <c r="W16" s="138">
        <v>2.8123005313109042E-2</v>
      </c>
      <c r="X16" s="138">
        <v>3.462303166348499E-7</v>
      </c>
      <c r="Y16" s="138">
        <v>2.6968463609134509E-7</v>
      </c>
      <c r="Z16" s="138">
        <v>3.1275419496615012E-8</v>
      </c>
      <c r="AA16" s="138">
        <v>4.1582145412867011E-8</v>
      </c>
      <c r="AB16" s="138">
        <v>6.8877251763567696E-7</v>
      </c>
      <c r="AC16" s="138">
        <v>3.9079639467000012E-9</v>
      </c>
      <c r="AD16" s="138">
        <v>2.3092514230500012E-9</v>
      </c>
      <c r="AE16" s="55"/>
      <c r="AF16" s="147">
        <v>2.0028064181</v>
      </c>
      <c r="AG16" s="147">
        <v>1077.5162721149998</v>
      </c>
      <c r="AH16" s="147">
        <v>654.429999187009</v>
      </c>
      <c r="AI16" s="147" t="s">
        <v>430</v>
      </c>
      <c r="AJ16" s="147" t="s">
        <v>430</v>
      </c>
      <c r="AK16" s="147" t="s">
        <v>428</v>
      </c>
      <c r="AL16" s="45" t="s">
        <v>49</v>
      </c>
    </row>
    <row r="17" spans="1:38" s="2" customFormat="1" ht="26.25" customHeight="1" thickBot="1" x14ac:dyDescent="0.25">
      <c r="A17" s="65" t="s">
        <v>53</v>
      </c>
      <c r="B17" s="65" t="s">
        <v>58</v>
      </c>
      <c r="C17" s="66" t="s">
        <v>59</v>
      </c>
      <c r="D17" s="67"/>
      <c r="E17" s="138">
        <v>3.0982319999999998E-3</v>
      </c>
      <c r="F17" s="138">
        <v>9.6296400000000007E-4</v>
      </c>
      <c r="G17" s="138">
        <v>3.8465954015216506E-6</v>
      </c>
      <c r="H17" s="138" t="s">
        <v>430</v>
      </c>
      <c r="I17" s="138">
        <v>3.2657040000000005E-5</v>
      </c>
      <c r="J17" s="138">
        <v>3.2657040000000005E-5</v>
      </c>
      <c r="K17" s="138">
        <v>3.2657040000000005E-5</v>
      </c>
      <c r="L17" s="138">
        <v>1.3062816000000003E-6</v>
      </c>
      <c r="M17" s="138">
        <v>1.2141720000000001E-3</v>
      </c>
      <c r="N17" s="138">
        <v>4.6054799999999998E-7</v>
      </c>
      <c r="O17" s="138">
        <v>3.7681200000000003E-8</v>
      </c>
      <c r="P17" s="138">
        <v>2.2608720000000001E-5</v>
      </c>
      <c r="Q17" s="138">
        <v>4.1868000000000003E-6</v>
      </c>
      <c r="R17" s="138">
        <v>5.4428400000000001E-7</v>
      </c>
      <c r="S17" s="138">
        <v>1.088568E-7</v>
      </c>
      <c r="T17" s="138">
        <v>5.4428400000000001E-7</v>
      </c>
      <c r="U17" s="138">
        <v>2.4283440000000001E-6</v>
      </c>
      <c r="V17" s="138">
        <v>3.0563640000000003E-5</v>
      </c>
      <c r="W17" s="138">
        <v>0</v>
      </c>
      <c r="X17" s="138">
        <v>0</v>
      </c>
      <c r="Y17" s="138">
        <v>0</v>
      </c>
      <c r="Z17" s="138">
        <v>0</v>
      </c>
      <c r="AA17" s="138">
        <v>0</v>
      </c>
      <c r="AB17" s="138">
        <v>0</v>
      </c>
      <c r="AC17" s="138" t="s">
        <v>430</v>
      </c>
      <c r="AD17" s="138" t="s">
        <v>430</v>
      </c>
      <c r="AE17" s="55"/>
      <c r="AF17" s="147" t="s">
        <v>430</v>
      </c>
      <c r="AG17" s="147" t="s">
        <v>430</v>
      </c>
      <c r="AH17" s="147">
        <v>41.868000000000002</v>
      </c>
      <c r="AI17" s="147" t="s">
        <v>430</v>
      </c>
      <c r="AJ17" s="147" t="s">
        <v>430</v>
      </c>
      <c r="AK17" s="147" t="s">
        <v>428</v>
      </c>
      <c r="AL17" s="45" t="s">
        <v>49</v>
      </c>
    </row>
    <row r="18" spans="1:38" s="2" customFormat="1" ht="26.25" customHeight="1" thickBot="1" x14ac:dyDescent="0.25">
      <c r="A18" s="65" t="s">
        <v>53</v>
      </c>
      <c r="B18" s="65" t="s">
        <v>60</v>
      </c>
      <c r="C18" s="66" t="s">
        <v>61</v>
      </c>
      <c r="D18" s="67"/>
      <c r="E18" s="138">
        <v>1.5163119370818396</v>
      </c>
      <c r="F18" s="138">
        <v>0.48295177523741079</v>
      </c>
      <c r="G18" s="138">
        <v>1.5348630264607241</v>
      </c>
      <c r="H18" s="138" t="s">
        <v>442</v>
      </c>
      <c r="I18" s="138">
        <v>7.8684241206132488E-2</v>
      </c>
      <c r="J18" s="138">
        <v>9.7908916532031015E-2</v>
      </c>
      <c r="K18" s="138">
        <v>0.12097009658583674</v>
      </c>
      <c r="L18" s="138">
        <v>3.6108400219427586E-2</v>
      </c>
      <c r="M18" s="138">
        <v>0.71596463595204007</v>
      </c>
      <c r="N18" s="138">
        <v>6.1753274321302253E-2</v>
      </c>
      <c r="O18" s="138">
        <v>1.1563516093590367E-3</v>
      </c>
      <c r="P18" s="138">
        <v>1.083407654177182E-2</v>
      </c>
      <c r="Q18" s="138">
        <v>3.858234391907172E-3</v>
      </c>
      <c r="R18" s="138">
        <v>4.9195098669395927E-2</v>
      </c>
      <c r="S18" s="138">
        <v>2.7693823387558634E-2</v>
      </c>
      <c r="T18" s="138">
        <v>0.99867478940249843</v>
      </c>
      <c r="U18" s="138">
        <v>3.9297028339404469E-4</v>
      </c>
      <c r="V18" s="138">
        <v>3.1232691759491504E-2</v>
      </c>
      <c r="W18" s="138">
        <v>5.8276759376718083E-3</v>
      </c>
      <c r="X18" s="138">
        <v>7.3987315165856731E-3</v>
      </c>
      <c r="Y18" s="138">
        <v>5.7744796440588705E-2</v>
      </c>
      <c r="Z18" s="138">
        <v>6.5821796532541943E-3</v>
      </c>
      <c r="AA18" s="138">
        <v>5.8024550527448187E-3</v>
      </c>
      <c r="AB18" s="138">
        <v>7.7528162663173389E-2</v>
      </c>
      <c r="AC18" s="138" t="s">
        <v>430</v>
      </c>
      <c r="AD18" s="138" t="s">
        <v>430</v>
      </c>
      <c r="AE18" s="55"/>
      <c r="AF18" s="147">
        <v>3925.1085638141999</v>
      </c>
      <c r="AG18" s="147">
        <v>2.2185098085605341</v>
      </c>
      <c r="AH18" s="147">
        <v>19235.196405065213</v>
      </c>
      <c r="AI18" s="147" t="s">
        <v>430</v>
      </c>
      <c r="AJ18" s="147" t="s">
        <v>430</v>
      </c>
      <c r="AK18" s="147" t="s">
        <v>428</v>
      </c>
      <c r="AL18" s="45" t="s">
        <v>49</v>
      </c>
    </row>
    <row r="19" spans="1:38" s="2" customFormat="1" ht="26.25" customHeight="1" thickBot="1" x14ac:dyDescent="0.25">
      <c r="A19" s="65" t="s">
        <v>53</v>
      </c>
      <c r="B19" s="65" t="s">
        <v>62</v>
      </c>
      <c r="C19" s="66" t="s">
        <v>63</v>
      </c>
      <c r="D19" s="67"/>
      <c r="E19" s="138">
        <v>0.45431340120152142</v>
      </c>
      <c r="F19" s="138">
        <v>0.11653172974538782</v>
      </c>
      <c r="G19" s="138">
        <v>0.65980750217092643</v>
      </c>
      <c r="H19" s="138">
        <v>6.4787548032000004E-8</v>
      </c>
      <c r="I19" s="138">
        <v>2.2964779671167536E-2</v>
      </c>
      <c r="J19" s="138">
        <v>2.8830976788041973E-2</v>
      </c>
      <c r="K19" s="138">
        <v>3.5868304895064741E-2</v>
      </c>
      <c r="L19" s="138">
        <v>6.1443286165434761E-3</v>
      </c>
      <c r="M19" s="138">
        <v>0.17954160272483219</v>
      </c>
      <c r="N19" s="138">
        <v>1.8886315753595364E-2</v>
      </c>
      <c r="O19" s="138">
        <v>3.5752250369021528E-4</v>
      </c>
      <c r="P19" s="138">
        <v>2.5811381759111999E-3</v>
      </c>
      <c r="Q19" s="138">
        <v>1.6299388382506998E-3</v>
      </c>
      <c r="R19" s="138">
        <v>1.5071738917646807E-2</v>
      </c>
      <c r="S19" s="138">
        <v>8.4619931449699988E-3</v>
      </c>
      <c r="T19" s="138">
        <v>0.30481870037788822</v>
      </c>
      <c r="U19" s="138">
        <v>3.8245368326201965E-4</v>
      </c>
      <c r="V19" s="138">
        <v>1.2849625541334911E-2</v>
      </c>
      <c r="W19" s="138">
        <v>1.7634108278117141E-3</v>
      </c>
      <c r="X19" s="138">
        <v>2.2544742177064894E-3</v>
      </c>
      <c r="Y19" s="138">
        <v>1.7617346163612106E-2</v>
      </c>
      <c r="Z19" s="138">
        <v>2.0069011181122164E-3</v>
      </c>
      <c r="AA19" s="138">
        <v>1.769340430597703E-3</v>
      </c>
      <c r="AB19" s="138">
        <v>2.3648061930028514E-2</v>
      </c>
      <c r="AC19" s="138">
        <v>3.7395755960548507E-7</v>
      </c>
      <c r="AD19" s="138">
        <v>1.0253675021440719E-4</v>
      </c>
      <c r="AE19" s="55"/>
      <c r="AF19" s="147">
        <v>1289.0731415699388</v>
      </c>
      <c r="AG19" s="147">
        <v>0.60315735420239525</v>
      </c>
      <c r="AH19" s="147">
        <v>4436.9942492148275</v>
      </c>
      <c r="AI19" s="147">
        <v>5.3989623360000003E-2</v>
      </c>
      <c r="AJ19" s="147" t="s">
        <v>430</v>
      </c>
      <c r="AK19" s="147" t="s">
        <v>428</v>
      </c>
      <c r="AL19" s="45" t="s">
        <v>49</v>
      </c>
    </row>
    <row r="20" spans="1:38" s="2" customFormat="1" ht="26.25" customHeight="1" thickBot="1" x14ac:dyDescent="0.25">
      <c r="A20" s="65" t="s">
        <v>53</v>
      </c>
      <c r="B20" s="65" t="s">
        <v>64</v>
      </c>
      <c r="C20" s="66" t="s">
        <v>65</v>
      </c>
      <c r="D20" s="67"/>
      <c r="E20" s="138">
        <v>2.8363426457855782E-2</v>
      </c>
      <c r="F20" s="138">
        <v>7.225217515214646E-3</v>
      </c>
      <c r="G20" s="138">
        <v>1.0792795593988325E-2</v>
      </c>
      <c r="H20" s="138" t="s">
        <v>442</v>
      </c>
      <c r="I20" s="138">
        <v>1.5934553060419662E-3</v>
      </c>
      <c r="J20" s="138">
        <v>1.9876349671528078E-3</v>
      </c>
      <c r="K20" s="138">
        <v>2.4569271615237833E-3</v>
      </c>
      <c r="L20" s="138">
        <v>7.2755758348155028E-4</v>
      </c>
      <c r="M20" s="138">
        <v>1.202368995950325E-2</v>
      </c>
      <c r="N20" s="138">
        <v>1.3674995953932869E-3</v>
      </c>
      <c r="O20" s="138">
        <v>2.5134542846947085E-5</v>
      </c>
      <c r="P20" s="138">
        <v>1.6494545526573909E-4</v>
      </c>
      <c r="Q20" s="138">
        <v>1.0867630334533818E-4</v>
      </c>
      <c r="R20" s="138">
        <v>1.0033512548474114E-3</v>
      </c>
      <c r="S20" s="138">
        <v>5.7278699661381571E-4</v>
      </c>
      <c r="T20" s="138">
        <v>2.00551133576338E-2</v>
      </c>
      <c r="U20" s="138">
        <v>2.5528074063902672E-5</v>
      </c>
      <c r="V20" s="138">
        <v>1.014644551193134E-3</v>
      </c>
      <c r="W20" s="138">
        <v>3.0680899561329764E-4</v>
      </c>
      <c r="X20" s="138">
        <v>1.9102001551748679E-4</v>
      </c>
      <c r="Y20" s="138">
        <v>1.2137959377769682E-3</v>
      </c>
      <c r="Z20" s="138">
        <v>1.5424502019252388E-4</v>
      </c>
      <c r="AA20" s="138">
        <v>1.3373539928065734E-4</v>
      </c>
      <c r="AB20" s="138">
        <v>1.6927963727676361E-3</v>
      </c>
      <c r="AC20" s="138">
        <v>6.0750193591082632E-7</v>
      </c>
      <c r="AD20" s="138">
        <v>1.6657311145942014E-4</v>
      </c>
      <c r="AE20" s="55"/>
      <c r="AF20" s="147">
        <v>97.753206069881045</v>
      </c>
      <c r="AG20" s="147">
        <v>0.97984183211423603</v>
      </c>
      <c r="AH20" s="147">
        <v>256.16620177966746</v>
      </c>
      <c r="AI20" s="147" t="s">
        <v>430</v>
      </c>
      <c r="AJ20" s="147" t="s">
        <v>430</v>
      </c>
      <c r="AK20" s="147" t="s">
        <v>428</v>
      </c>
      <c r="AL20" s="45" t="s">
        <v>49</v>
      </c>
    </row>
    <row r="21" spans="1:38" s="2" customFormat="1" ht="26.25" customHeight="1" thickBot="1" x14ac:dyDescent="0.25">
      <c r="A21" s="65" t="s">
        <v>53</v>
      </c>
      <c r="B21" s="65" t="s">
        <v>66</v>
      </c>
      <c r="C21" s="66" t="s">
        <v>67</v>
      </c>
      <c r="D21" s="67"/>
      <c r="E21" s="138">
        <v>1.3007364327545343</v>
      </c>
      <c r="F21" s="138">
        <v>0.54829258252925506</v>
      </c>
      <c r="G21" s="138">
        <v>1.3039507178416272</v>
      </c>
      <c r="H21" s="138">
        <v>6.6654381965044454E-4</v>
      </c>
      <c r="I21" s="138">
        <v>0.21299449672337245</v>
      </c>
      <c r="J21" s="138">
        <v>0.23167537539763247</v>
      </c>
      <c r="K21" s="138">
        <v>0.2526056077381168</v>
      </c>
      <c r="L21" s="138">
        <v>4.5430669713012996E-2</v>
      </c>
      <c r="M21" s="138">
        <v>1.5747531846958926</v>
      </c>
      <c r="N21" s="138">
        <v>0.1602818896167153</v>
      </c>
      <c r="O21" s="138">
        <v>9.3352676580374556E-3</v>
      </c>
      <c r="P21" s="138">
        <v>1.4032173114756203E-2</v>
      </c>
      <c r="Q21" s="138">
        <v>6.6187360974574293E-3</v>
      </c>
      <c r="R21" s="138">
        <v>4.7743323527727199E-2</v>
      </c>
      <c r="S21" s="138">
        <v>3.1540356068661353E-2</v>
      </c>
      <c r="T21" s="138">
        <v>0.48160550832336935</v>
      </c>
      <c r="U21" s="138">
        <v>2.7381894622821924E-3</v>
      </c>
      <c r="V21" s="138">
        <v>0.48141956455285861</v>
      </c>
      <c r="W21" s="138">
        <v>0.19451721742007963</v>
      </c>
      <c r="X21" s="138">
        <v>4.4495125618379136E-2</v>
      </c>
      <c r="Y21" s="138">
        <v>8.0706346210375729E-2</v>
      </c>
      <c r="Z21" s="138">
        <v>2.4424998038620221E-2</v>
      </c>
      <c r="AA21" s="138">
        <v>1.8997622048499866E-2</v>
      </c>
      <c r="AB21" s="138">
        <v>0.16862409191587494</v>
      </c>
      <c r="AC21" s="138">
        <v>1.3295494606774506E-3</v>
      </c>
      <c r="AD21" s="138">
        <v>0.14753360862219725</v>
      </c>
      <c r="AE21" s="55"/>
      <c r="AF21" s="147">
        <v>2692.6088221809391</v>
      </c>
      <c r="AG21" s="147">
        <v>888.25339236067362</v>
      </c>
      <c r="AH21" s="147">
        <v>11491.406252563596</v>
      </c>
      <c r="AI21" s="147">
        <v>555.45318304203715</v>
      </c>
      <c r="AJ21" s="147" t="s">
        <v>430</v>
      </c>
      <c r="AK21" s="147" t="s">
        <v>428</v>
      </c>
      <c r="AL21" s="45" t="s">
        <v>49</v>
      </c>
    </row>
    <row r="22" spans="1:38" s="2" customFormat="1" ht="26.25" customHeight="1" thickBot="1" x14ac:dyDescent="0.25">
      <c r="A22" s="65" t="s">
        <v>53</v>
      </c>
      <c r="B22" s="69" t="s">
        <v>68</v>
      </c>
      <c r="C22" s="66" t="s">
        <v>69</v>
      </c>
      <c r="D22" s="67"/>
      <c r="E22" s="138">
        <v>5.2406105166687302</v>
      </c>
      <c r="F22" s="138">
        <v>0.59482699840302733</v>
      </c>
      <c r="G22" s="138">
        <v>1.5690983807492875</v>
      </c>
      <c r="H22" s="138">
        <v>1.2310588937384695E-3</v>
      </c>
      <c r="I22" s="138">
        <v>0.48817668641855855</v>
      </c>
      <c r="J22" s="138">
        <v>0.53458456983228475</v>
      </c>
      <c r="K22" s="138">
        <v>0.58401070883741724</v>
      </c>
      <c r="L22" s="138">
        <v>9.5371406706688477E-2</v>
      </c>
      <c r="M22" s="138">
        <v>3.1593092862281691</v>
      </c>
      <c r="N22" s="138">
        <v>7.517989693389826E-2</v>
      </c>
      <c r="O22" s="138">
        <v>6.6107273835712445E-3</v>
      </c>
      <c r="P22" s="138">
        <v>3.3001237421417584E-2</v>
      </c>
      <c r="Q22" s="138">
        <v>5.6904463950719734E-2</v>
      </c>
      <c r="R22" s="138">
        <v>0.10427797185899026</v>
      </c>
      <c r="S22" s="138">
        <v>0.14681765574142078</v>
      </c>
      <c r="T22" s="138">
        <v>0.43948195025853148</v>
      </c>
      <c r="U22" s="138">
        <v>5.2687342466376248E-2</v>
      </c>
      <c r="V22" s="138">
        <v>0.93361806336938702</v>
      </c>
      <c r="W22" s="138">
        <v>6.2414146015660275E-2</v>
      </c>
      <c r="X22" s="138">
        <v>1.4017837091304389E-2</v>
      </c>
      <c r="Y22" s="138">
        <v>3.4725343786864295E-2</v>
      </c>
      <c r="Z22" s="138">
        <v>8.3066408037146267E-3</v>
      </c>
      <c r="AA22" s="138">
        <v>6.6720401891304463E-3</v>
      </c>
      <c r="AB22" s="138">
        <v>6.3721861871013766E-2</v>
      </c>
      <c r="AC22" s="138">
        <v>9.6210374672715589E-3</v>
      </c>
      <c r="AD22" s="138">
        <v>0.25465675720837644</v>
      </c>
      <c r="AE22" s="55"/>
      <c r="AF22" s="147">
        <v>4111.0472481616025</v>
      </c>
      <c r="AG22" s="147">
        <v>2566.1371816485366</v>
      </c>
      <c r="AH22" s="147">
        <v>749.83524113544331</v>
      </c>
      <c r="AI22" s="147">
        <v>72.874194203411136</v>
      </c>
      <c r="AJ22" s="147">
        <v>1612.7939204832524</v>
      </c>
      <c r="AK22" s="147" t="s">
        <v>428</v>
      </c>
      <c r="AL22" s="45" t="s">
        <v>49</v>
      </c>
    </row>
    <row r="23" spans="1:38" s="2" customFormat="1" ht="26.25" customHeight="1" thickBot="1" x14ac:dyDescent="0.25">
      <c r="A23" s="65" t="s">
        <v>70</v>
      </c>
      <c r="B23" s="69" t="s">
        <v>393</v>
      </c>
      <c r="C23" s="66" t="s">
        <v>389</v>
      </c>
      <c r="D23" s="112"/>
      <c r="E23" s="138" t="s">
        <v>429</v>
      </c>
      <c r="F23" s="138" t="s">
        <v>429</v>
      </c>
      <c r="G23" s="138" t="s">
        <v>429</v>
      </c>
      <c r="H23" s="138" t="s">
        <v>429</v>
      </c>
      <c r="I23" s="138" t="s">
        <v>429</v>
      </c>
      <c r="J23" s="138" t="s">
        <v>429</v>
      </c>
      <c r="K23" s="138" t="s">
        <v>429</v>
      </c>
      <c r="L23" s="138" t="s">
        <v>429</v>
      </c>
      <c r="M23" s="138" t="s">
        <v>429</v>
      </c>
      <c r="N23" s="138" t="s">
        <v>429</v>
      </c>
      <c r="O23" s="138" t="s">
        <v>429</v>
      </c>
      <c r="P23" s="138" t="s">
        <v>429</v>
      </c>
      <c r="Q23" s="138" t="s">
        <v>429</v>
      </c>
      <c r="R23" s="138" t="s">
        <v>429</v>
      </c>
      <c r="S23" s="138" t="s">
        <v>429</v>
      </c>
      <c r="T23" s="138" t="s">
        <v>429</v>
      </c>
      <c r="U23" s="138" t="s">
        <v>429</v>
      </c>
      <c r="V23" s="138" t="s">
        <v>429</v>
      </c>
      <c r="W23" s="138">
        <v>0.11359689271232279</v>
      </c>
      <c r="X23" s="138">
        <v>1.6953312062115335E-2</v>
      </c>
      <c r="Y23" s="138">
        <v>6.4279580716348983E-2</v>
      </c>
      <c r="Z23" s="138">
        <v>1.0814996340876827E-2</v>
      </c>
      <c r="AA23" s="138">
        <v>6.3780216163855583E-3</v>
      </c>
      <c r="AB23" s="138">
        <v>9.8425910735726707E-2</v>
      </c>
      <c r="AC23" s="138">
        <v>5.4179012330024239E-3</v>
      </c>
      <c r="AD23" s="138">
        <v>8.7298171905805908E-4</v>
      </c>
      <c r="AE23" s="55"/>
      <c r="AF23" s="147" t="s">
        <v>429</v>
      </c>
      <c r="AG23" s="147" t="s">
        <v>429</v>
      </c>
      <c r="AH23" s="147" t="s">
        <v>429</v>
      </c>
      <c r="AI23" s="147" t="s">
        <v>429</v>
      </c>
      <c r="AJ23" s="147" t="s">
        <v>430</v>
      </c>
      <c r="AK23" s="147" t="s">
        <v>428</v>
      </c>
      <c r="AL23" s="45" t="s">
        <v>49</v>
      </c>
    </row>
    <row r="24" spans="1:38" s="2" customFormat="1" ht="26.25" customHeight="1" thickBot="1" x14ac:dyDescent="0.25">
      <c r="A24" s="70" t="s">
        <v>53</v>
      </c>
      <c r="B24" s="69" t="s">
        <v>71</v>
      </c>
      <c r="C24" s="66" t="s">
        <v>72</v>
      </c>
      <c r="D24" s="67"/>
      <c r="E24" s="138">
        <v>1.0104011235176156</v>
      </c>
      <c r="F24" s="138">
        <v>0.49366983677164583</v>
      </c>
      <c r="G24" s="138">
        <v>0.29884669401781899</v>
      </c>
      <c r="H24" s="138">
        <v>0.11321204028814283</v>
      </c>
      <c r="I24" s="138">
        <v>0.31895117460041955</v>
      </c>
      <c r="J24" s="138">
        <v>0.34083881823352202</v>
      </c>
      <c r="K24" s="138">
        <v>0.37318299591007359</v>
      </c>
      <c r="L24" s="138">
        <v>8.8173389268185451E-2</v>
      </c>
      <c r="M24" s="138">
        <v>1.7819266547098431</v>
      </c>
      <c r="N24" s="138">
        <v>0.16136621377597177</v>
      </c>
      <c r="O24" s="138">
        <v>5.4345520135055135E-2</v>
      </c>
      <c r="P24" s="138">
        <v>5.0150484913802761E-3</v>
      </c>
      <c r="Q24" s="138">
        <v>4.3492277405036356E-3</v>
      </c>
      <c r="R24" s="138">
        <v>0.13442843286718198</v>
      </c>
      <c r="S24" s="138">
        <v>4.7144249666322378E-2</v>
      </c>
      <c r="T24" s="138">
        <v>0.81743283883105955</v>
      </c>
      <c r="U24" s="138">
        <v>2.6275900578436283E-3</v>
      </c>
      <c r="V24" s="138">
        <v>2.1321462412381749</v>
      </c>
      <c r="W24" s="138" t="s">
        <v>429</v>
      </c>
      <c r="X24" s="138" t="s">
        <v>429</v>
      </c>
      <c r="Y24" s="138" t="s">
        <v>429</v>
      </c>
      <c r="Z24" s="138" t="s">
        <v>429</v>
      </c>
      <c r="AA24" s="138" t="s">
        <v>429</v>
      </c>
      <c r="AB24" s="138" t="s">
        <v>429</v>
      </c>
      <c r="AC24" s="138" t="s">
        <v>428</v>
      </c>
      <c r="AD24" s="138" t="s">
        <v>428</v>
      </c>
      <c r="AE24" s="55"/>
      <c r="AF24" s="147">
        <v>3820.9448701350329</v>
      </c>
      <c r="AG24" s="147">
        <v>6.0380160427467491</v>
      </c>
      <c r="AH24" s="147">
        <v>3674.3097878092535</v>
      </c>
      <c r="AI24" s="147">
        <v>4107.6666676873601</v>
      </c>
      <c r="AJ24" s="147" t="s">
        <v>430</v>
      </c>
      <c r="AK24" s="147" t="s">
        <v>428</v>
      </c>
      <c r="AL24" s="45" t="s">
        <v>49</v>
      </c>
    </row>
    <row r="25" spans="1:38" s="2" customFormat="1" ht="26.25" customHeight="1" thickBot="1" x14ac:dyDescent="0.25">
      <c r="A25" s="65" t="s">
        <v>73</v>
      </c>
      <c r="B25" s="69" t="s">
        <v>74</v>
      </c>
      <c r="C25" s="71" t="s">
        <v>75</v>
      </c>
      <c r="D25" s="67"/>
      <c r="E25" s="138">
        <v>0.97589059004642309</v>
      </c>
      <c r="F25" s="138">
        <v>0.12639343719602769</v>
      </c>
      <c r="G25" s="138">
        <v>6.4458749459896394E-2</v>
      </c>
      <c r="H25" s="138" t="s">
        <v>442</v>
      </c>
      <c r="I25" s="138">
        <v>7.7000226936866298E-3</v>
      </c>
      <c r="J25" s="138">
        <v>7.7000226936866298E-3</v>
      </c>
      <c r="K25" s="138">
        <v>7.7000226936866298E-3</v>
      </c>
      <c r="L25" s="138">
        <v>3.696010892969582E-3</v>
      </c>
      <c r="M25" s="138">
        <v>0.94323170169803927</v>
      </c>
      <c r="N25" s="138">
        <v>2.7072404776981644E-4</v>
      </c>
      <c r="O25" s="138">
        <v>2.0304303582736231E-5</v>
      </c>
      <c r="P25" s="138">
        <v>4.0608607165472458E-4</v>
      </c>
      <c r="Q25" s="138">
        <v>1.0152151791368115E-4</v>
      </c>
      <c r="R25" s="138">
        <v>6.7681011942454113E-4</v>
      </c>
      <c r="S25" s="138">
        <v>7.444911313669952E-4</v>
      </c>
      <c r="T25" s="138">
        <v>2.7072404776981645E-5</v>
      </c>
      <c r="U25" s="138">
        <v>3.722455656834976E-4</v>
      </c>
      <c r="V25" s="138">
        <v>9.8137467316558452E-2</v>
      </c>
      <c r="W25" s="138" t="s">
        <v>442</v>
      </c>
      <c r="X25" s="138" t="s">
        <v>442</v>
      </c>
      <c r="Y25" s="138" t="s">
        <v>442</v>
      </c>
      <c r="Z25" s="138" t="s">
        <v>442</v>
      </c>
      <c r="AA25" s="138" t="s">
        <v>442</v>
      </c>
      <c r="AB25" s="138" t="s">
        <v>442</v>
      </c>
      <c r="AC25" s="138" t="s">
        <v>428</v>
      </c>
      <c r="AD25" s="138" t="s">
        <v>428</v>
      </c>
      <c r="AE25" s="55"/>
      <c r="AF25" s="147">
        <v>3384.0505971227053</v>
      </c>
      <c r="AG25" s="147" t="s">
        <v>428</v>
      </c>
      <c r="AH25" s="147" t="s">
        <v>428</v>
      </c>
      <c r="AI25" s="147" t="s">
        <v>428</v>
      </c>
      <c r="AJ25" s="147" t="s">
        <v>430</v>
      </c>
      <c r="AK25" s="147" t="s">
        <v>428</v>
      </c>
      <c r="AL25" s="45" t="s">
        <v>49</v>
      </c>
    </row>
    <row r="26" spans="1:38" s="2" customFormat="1" ht="26.25" customHeight="1" thickBot="1" x14ac:dyDescent="0.25">
      <c r="A26" s="65" t="s">
        <v>73</v>
      </c>
      <c r="B26" s="65" t="s">
        <v>76</v>
      </c>
      <c r="C26" s="66" t="s">
        <v>77</v>
      </c>
      <c r="D26" s="67"/>
      <c r="E26" s="138">
        <v>1.943595084312056E-2</v>
      </c>
      <c r="F26" s="138">
        <v>4.2552183143603753E-3</v>
      </c>
      <c r="G26" s="138">
        <v>1.3548385071040002E-3</v>
      </c>
      <c r="H26" s="138" t="s">
        <v>442</v>
      </c>
      <c r="I26" s="138">
        <v>1.1046412782469998E-4</v>
      </c>
      <c r="J26" s="138">
        <v>1.1046412782469998E-4</v>
      </c>
      <c r="K26" s="138">
        <v>1.1046412782469998E-4</v>
      </c>
      <c r="L26" s="138">
        <v>5.3022781355855988E-5</v>
      </c>
      <c r="M26" s="138">
        <v>2.6340091807714756E-2</v>
      </c>
      <c r="N26" s="138">
        <v>0.62768583524645516</v>
      </c>
      <c r="O26" s="138">
        <v>2.1194489570479624E-6</v>
      </c>
      <c r="P26" s="138">
        <v>1.5911497659477772E-5</v>
      </c>
      <c r="Q26" s="138">
        <v>2.3917633037583318E-6</v>
      </c>
      <c r="R26" s="138">
        <v>1.9582570173203698E-5</v>
      </c>
      <c r="S26" s="138">
        <v>1.9485227190524064E-5</v>
      </c>
      <c r="T26" s="138">
        <v>2.5157591032244439E-6</v>
      </c>
      <c r="U26" s="138">
        <v>8.0084654471138855E-6</v>
      </c>
      <c r="V26" s="138">
        <v>2.094634897336758E-3</v>
      </c>
      <c r="W26" s="138" t="s">
        <v>442</v>
      </c>
      <c r="X26" s="138" t="s">
        <v>442</v>
      </c>
      <c r="Y26" s="138" t="s">
        <v>442</v>
      </c>
      <c r="Z26" s="138" t="s">
        <v>442</v>
      </c>
      <c r="AA26" s="138" t="s">
        <v>442</v>
      </c>
      <c r="AB26" s="138" t="s">
        <v>442</v>
      </c>
      <c r="AC26" s="138" t="s">
        <v>428</v>
      </c>
      <c r="AD26" s="138" t="s">
        <v>428</v>
      </c>
      <c r="AE26" s="55"/>
      <c r="AF26" s="147">
        <v>71.266184199351812</v>
      </c>
      <c r="AG26" s="147" t="s">
        <v>428</v>
      </c>
      <c r="AH26" s="147" t="s">
        <v>428</v>
      </c>
      <c r="AI26" s="147" t="s">
        <v>428</v>
      </c>
      <c r="AJ26" s="147" t="s">
        <v>430</v>
      </c>
      <c r="AK26" s="147" t="s">
        <v>428</v>
      </c>
      <c r="AL26" s="45" t="s">
        <v>49</v>
      </c>
    </row>
    <row r="27" spans="1:38" s="2" customFormat="1" ht="26.25" customHeight="1" thickBot="1" x14ac:dyDescent="0.25">
      <c r="A27" s="65" t="s">
        <v>78</v>
      </c>
      <c r="B27" s="65" t="s">
        <v>79</v>
      </c>
      <c r="C27" s="66" t="s">
        <v>80</v>
      </c>
      <c r="D27" s="67"/>
      <c r="E27" s="138">
        <v>11.909446899340836</v>
      </c>
      <c r="F27" s="138">
        <v>5.6704775913340058</v>
      </c>
      <c r="G27" s="138">
        <v>1.7938606529741018E-2</v>
      </c>
      <c r="H27" s="138">
        <v>1.018128982724539</v>
      </c>
      <c r="I27" s="138">
        <v>0.48983981238561042</v>
      </c>
      <c r="J27" s="138">
        <v>0.48983981238561003</v>
      </c>
      <c r="K27" s="138">
        <v>0.48983981238561092</v>
      </c>
      <c r="L27" s="138">
        <v>0.40053634898746571</v>
      </c>
      <c r="M27" s="138">
        <v>56.324787001866703</v>
      </c>
      <c r="N27" s="138">
        <v>3.1246044634095905E-2</v>
      </c>
      <c r="O27" s="138">
        <v>2.7443779479566943E-4</v>
      </c>
      <c r="P27" s="138">
        <v>1.4639039785972561E-2</v>
      </c>
      <c r="Q27" s="138">
        <v>4.3326465789239154E-4</v>
      </c>
      <c r="R27" s="138">
        <v>1.4630197034655427E-2</v>
      </c>
      <c r="S27" s="138">
        <v>1.0129108105798978E-2</v>
      </c>
      <c r="T27" s="138">
        <v>2.8319151546668873E-3</v>
      </c>
      <c r="U27" s="138">
        <v>3.176537261934444E-4</v>
      </c>
      <c r="V27" s="138">
        <v>5.3709342763851586E-2</v>
      </c>
      <c r="W27" s="138">
        <v>1.0242112999999999</v>
      </c>
      <c r="X27" s="138">
        <v>3.6041006560799997E-2</v>
      </c>
      <c r="Y27" s="138">
        <v>4.0423497766700005E-2</v>
      </c>
      <c r="Z27" s="138">
        <v>3.1243127789399999E-2</v>
      </c>
      <c r="AA27" s="138">
        <v>3.5485971991099999E-2</v>
      </c>
      <c r="AB27" s="138">
        <v>0.143193604108</v>
      </c>
      <c r="AC27" s="138">
        <v>1.0242102000000001E-3</v>
      </c>
      <c r="AD27" s="138">
        <v>2.048551E-4</v>
      </c>
      <c r="AE27" s="55"/>
      <c r="AF27" s="147">
        <v>88337.514079541026</v>
      </c>
      <c r="AG27" s="147" t="s">
        <v>428</v>
      </c>
      <c r="AH27" s="147" t="s">
        <v>430</v>
      </c>
      <c r="AI27" s="147">
        <v>2294.251266997966</v>
      </c>
      <c r="AJ27" s="147" t="s">
        <v>430</v>
      </c>
      <c r="AK27" s="147" t="s">
        <v>428</v>
      </c>
      <c r="AL27" s="45" t="s">
        <v>49</v>
      </c>
    </row>
    <row r="28" spans="1:38" s="2" customFormat="1" ht="26.25" customHeight="1" thickBot="1" x14ac:dyDescent="0.25">
      <c r="A28" s="65" t="s">
        <v>78</v>
      </c>
      <c r="B28" s="65" t="s">
        <v>81</v>
      </c>
      <c r="C28" s="66" t="s">
        <v>82</v>
      </c>
      <c r="D28" s="67"/>
      <c r="E28" s="138">
        <v>7.1815416997658232</v>
      </c>
      <c r="F28" s="138">
        <v>0.42594223668876002</v>
      </c>
      <c r="G28" s="138">
        <v>7.3550938501293264E-3</v>
      </c>
      <c r="H28" s="138">
        <v>9.7424958999576834E-3</v>
      </c>
      <c r="I28" s="138">
        <v>0.3565427191436612</v>
      </c>
      <c r="J28" s="138">
        <v>0.3565427191436612</v>
      </c>
      <c r="K28" s="138">
        <v>0.35654271914366109</v>
      </c>
      <c r="L28" s="138">
        <v>0.29762991901408808</v>
      </c>
      <c r="M28" s="138">
        <v>2.2037157348309671</v>
      </c>
      <c r="N28" s="138">
        <v>2.9628393116852081E-4</v>
      </c>
      <c r="O28" s="138">
        <v>2.7854859932752107E-5</v>
      </c>
      <c r="P28" s="138">
        <v>2.9385421542609119E-3</v>
      </c>
      <c r="Q28" s="138">
        <v>5.5597135876617727E-5</v>
      </c>
      <c r="R28" s="138">
        <v>4.7041404236463028E-3</v>
      </c>
      <c r="S28" s="138">
        <v>3.1548511623675133E-3</v>
      </c>
      <c r="T28" s="138">
        <v>1.1310819956430566E-4</v>
      </c>
      <c r="U28" s="138">
        <v>5.5484551887731261E-5</v>
      </c>
      <c r="V28" s="138">
        <v>9.9838418201250306E-3</v>
      </c>
      <c r="W28" s="138">
        <v>0.41502489999999997</v>
      </c>
      <c r="X28" s="138">
        <v>1.4119748421500001E-2</v>
      </c>
      <c r="Y28" s="138">
        <v>1.5823884771699999E-2</v>
      </c>
      <c r="Z28" s="138">
        <v>1.24153500624E-2</v>
      </c>
      <c r="AA28" s="138">
        <v>1.31472266669E-2</v>
      </c>
      <c r="AB28" s="138">
        <v>5.5506209922500001E-2</v>
      </c>
      <c r="AC28" s="138">
        <v>4.150248E-4</v>
      </c>
      <c r="AD28" s="138">
        <v>8.3037500000000006E-5</v>
      </c>
      <c r="AE28" s="55"/>
      <c r="AF28" s="147">
        <v>23847.367453105329</v>
      </c>
      <c r="AG28" s="147" t="s">
        <v>428</v>
      </c>
      <c r="AH28" s="147" t="s">
        <v>430</v>
      </c>
      <c r="AI28" s="147">
        <v>707.03315308224569</v>
      </c>
      <c r="AJ28" s="147" t="s">
        <v>430</v>
      </c>
      <c r="AK28" s="147" t="s">
        <v>428</v>
      </c>
      <c r="AL28" s="45" t="s">
        <v>49</v>
      </c>
    </row>
    <row r="29" spans="1:38" s="2" customFormat="1" ht="26.25" customHeight="1" thickBot="1" x14ac:dyDescent="0.25">
      <c r="A29" s="65" t="s">
        <v>78</v>
      </c>
      <c r="B29" s="65" t="s">
        <v>83</v>
      </c>
      <c r="C29" s="66" t="s">
        <v>84</v>
      </c>
      <c r="D29" s="67"/>
      <c r="E29" s="138">
        <v>20.89808179749609</v>
      </c>
      <c r="F29" s="138">
        <v>0.58895830938500671</v>
      </c>
      <c r="G29" s="138">
        <v>1.1421711247077838E-2</v>
      </c>
      <c r="H29" s="138">
        <v>1.5689043379741759E-2</v>
      </c>
      <c r="I29" s="138">
        <v>0.33760281327093905</v>
      </c>
      <c r="J29" s="138">
        <v>0.33760281327093911</v>
      </c>
      <c r="K29" s="138">
        <v>0.33760281327093933</v>
      </c>
      <c r="L29" s="138">
        <v>0.23143240626582406</v>
      </c>
      <c r="M29" s="138">
        <v>4.611266109657274</v>
      </c>
      <c r="N29" s="138">
        <v>4.191962473057458E-4</v>
      </c>
      <c r="O29" s="138">
        <v>4.2979039370420589E-5</v>
      </c>
      <c r="P29" s="138">
        <v>4.5532436045275368E-3</v>
      </c>
      <c r="Q29" s="138">
        <v>8.5937802190944802E-5</v>
      </c>
      <c r="R29" s="138">
        <v>7.3008200886502065E-3</v>
      </c>
      <c r="S29" s="138">
        <v>4.8958998795969105E-3</v>
      </c>
      <c r="T29" s="138">
        <v>1.7222030573012796E-4</v>
      </c>
      <c r="U29" s="138">
        <v>8.5917525641048413E-5</v>
      </c>
      <c r="V29" s="138">
        <v>1.5464546318891822E-2</v>
      </c>
      <c r="W29" s="138">
        <v>0.23502019999999998</v>
      </c>
      <c r="X29" s="138">
        <v>3.5962044901000001E-3</v>
      </c>
      <c r="Y29" s="138">
        <v>2.1777016080700002E-2</v>
      </c>
      <c r="Z29" s="138">
        <v>2.43343170516E-2</v>
      </c>
      <c r="AA29" s="138">
        <v>5.5940958742999999E-3</v>
      </c>
      <c r="AB29" s="138">
        <v>5.5301633496700003E-2</v>
      </c>
      <c r="AC29" s="138">
        <v>2.1787090000000001E-4</v>
      </c>
      <c r="AD29" s="138">
        <v>4.3964800000000003E-5</v>
      </c>
      <c r="AE29" s="55"/>
      <c r="AF29" s="147">
        <v>37034.910168971772</v>
      </c>
      <c r="AG29" s="147" t="s">
        <v>428</v>
      </c>
      <c r="AH29" s="147" t="s">
        <v>430</v>
      </c>
      <c r="AI29" s="147">
        <v>1098.4542540688983</v>
      </c>
      <c r="AJ29" s="147" t="s">
        <v>430</v>
      </c>
      <c r="AK29" s="147" t="s">
        <v>428</v>
      </c>
      <c r="AL29" s="45" t="s">
        <v>49</v>
      </c>
    </row>
    <row r="30" spans="1:38" s="2" customFormat="1" ht="26.25" customHeight="1" thickBot="1" x14ac:dyDescent="0.25">
      <c r="A30" s="65" t="s">
        <v>78</v>
      </c>
      <c r="B30" s="65" t="s">
        <v>85</v>
      </c>
      <c r="C30" s="66" t="s">
        <v>86</v>
      </c>
      <c r="D30" s="67"/>
      <c r="E30" s="138">
        <v>2.6374562149622808E-2</v>
      </c>
      <c r="F30" s="138">
        <v>0.18821306299388477</v>
      </c>
      <c r="G30" s="138">
        <v>2.4352719125113268E-5</v>
      </c>
      <c r="H30" s="138">
        <v>2.4818362001642928E-4</v>
      </c>
      <c r="I30" s="138">
        <v>4.005360394632858E-3</v>
      </c>
      <c r="J30" s="138">
        <v>4.0053603946328589E-3</v>
      </c>
      <c r="K30" s="138">
        <v>4.005360394632858E-3</v>
      </c>
      <c r="L30" s="138">
        <v>5.7991590912911451E-4</v>
      </c>
      <c r="M30" s="138">
        <v>1.0336606508465487</v>
      </c>
      <c r="N30" s="138">
        <v>1.1700456395922937E-4</v>
      </c>
      <c r="O30" s="138">
        <v>6.9511941066726789E-5</v>
      </c>
      <c r="P30" s="138">
        <v>3.8009700795609519E-5</v>
      </c>
      <c r="Q30" s="138">
        <v>1.3106793377796387E-6</v>
      </c>
      <c r="R30" s="138">
        <v>3.1652702332091073E-4</v>
      </c>
      <c r="S30" s="138">
        <v>1.1730292748557573E-2</v>
      </c>
      <c r="T30" s="138">
        <v>4.9006405867225837E-4</v>
      </c>
      <c r="U30" s="138">
        <v>6.9210896527948095E-5</v>
      </c>
      <c r="V30" s="138">
        <v>6.9206872950639767E-3</v>
      </c>
      <c r="W30" s="138">
        <v>2.8376E-3</v>
      </c>
      <c r="X30" s="138">
        <v>4.15154436E-5</v>
      </c>
      <c r="Y30" s="138">
        <v>5.5771384799999995E-5</v>
      </c>
      <c r="Z30" s="138">
        <v>3.1331339000000003E-5</v>
      </c>
      <c r="AA30" s="138">
        <v>6.2463409800000007E-5</v>
      </c>
      <c r="AB30" s="138">
        <v>1.9108157719999999E-4</v>
      </c>
      <c r="AC30" s="138">
        <v>2.8374999999999999E-6</v>
      </c>
      <c r="AD30" s="138">
        <v>1.2394999999999999E-6</v>
      </c>
      <c r="AE30" s="55"/>
      <c r="AF30" s="147">
        <v>193.37841266722302</v>
      </c>
      <c r="AG30" s="147" t="s">
        <v>428</v>
      </c>
      <c r="AH30" s="147" t="s">
        <v>430</v>
      </c>
      <c r="AI30" s="147">
        <v>4.5069081597842544</v>
      </c>
      <c r="AJ30" s="147" t="s">
        <v>430</v>
      </c>
      <c r="AK30" s="147" t="s">
        <v>428</v>
      </c>
      <c r="AL30" s="45" t="s">
        <v>49</v>
      </c>
    </row>
    <row r="31" spans="1:38" s="2" customFormat="1" ht="26.25" customHeight="1" thickBot="1" x14ac:dyDescent="0.25">
      <c r="A31" s="65" t="s">
        <v>78</v>
      </c>
      <c r="B31" s="65" t="s">
        <v>87</v>
      </c>
      <c r="C31" s="66" t="s">
        <v>88</v>
      </c>
      <c r="D31" s="67"/>
      <c r="E31" s="138" t="s">
        <v>428</v>
      </c>
      <c r="F31" s="138">
        <v>2.2143722571764028</v>
      </c>
      <c r="G31" s="138" t="s">
        <v>428</v>
      </c>
      <c r="H31" s="138" t="s">
        <v>428</v>
      </c>
      <c r="I31" s="138" t="s">
        <v>428</v>
      </c>
      <c r="J31" s="138" t="s">
        <v>428</v>
      </c>
      <c r="K31" s="138" t="s">
        <v>428</v>
      </c>
      <c r="L31" s="138" t="s">
        <v>428</v>
      </c>
      <c r="M31" s="138" t="s">
        <v>428</v>
      </c>
      <c r="N31" s="138" t="s">
        <v>428</v>
      </c>
      <c r="O31" s="138" t="s">
        <v>428</v>
      </c>
      <c r="P31" s="138" t="s">
        <v>429</v>
      </c>
      <c r="Q31" s="138" t="s">
        <v>429</v>
      </c>
      <c r="R31" s="138">
        <v>0</v>
      </c>
      <c r="S31" s="138">
        <v>0</v>
      </c>
      <c r="T31" s="138">
        <v>0</v>
      </c>
      <c r="U31" s="138" t="s">
        <v>428</v>
      </c>
      <c r="V31" s="138" t="s">
        <v>428</v>
      </c>
      <c r="W31" s="138" t="s">
        <v>428</v>
      </c>
      <c r="X31" s="138" t="s">
        <v>442</v>
      </c>
      <c r="Y31" s="138" t="s">
        <v>442</v>
      </c>
      <c r="Z31" s="138" t="s">
        <v>442</v>
      </c>
      <c r="AA31" s="138" t="s">
        <v>442</v>
      </c>
      <c r="AB31" s="138" t="s">
        <v>442</v>
      </c>
      <c r="AC31" s="138" t="s">
        <v>428</v>
      </c>
      <c r="AD31" s="138" t="s">
        <v>428</v>
      </c>
      <c r="AE31" s="55"/>
      <c r="AF31" s="147" t="s">
        <v>428</v>
      </c>
      <c r="AG31" s="147" t="s">
        <v>428</v>
      </c>
      <c r="AH31" s="147" t="s">
        <v>428</v>
      </c>
      <c r="AI31" s="147" t="s">
        <v>428</v>
      </c>
      <c r="AJ31" s="147" t="s">
        <v>430</v>
      </c>
      <c r="AK31" s="147" t="s">
        <v>428</v>
      </c>
      <c r="AL31" s="45" t="s">
        <v>49</v>
      </c>
    </row>
    <row r="32" spans="1:38" s="2" customFormat="1" ht="26.25" customHeight="1" thickBot="1" x14ac:dyDescent="0.25">
      <c r="A32" s="65" t="s">
        <v>78</v>
      </c>
      <c r="B32" s="65" t="s">
        <v>89</v>
      </c>
      <c r="C32" s="66" t="s">
        <v>90</v>
      </c>
      <c r="D32" s="67"/>
      <c r="E32" s="138" t="s">
        <v>428</v>
      </c>
      <c r="F32" s="138" t="s">
        <v>428</v>
      </c>
      <c r="G32" s="138" t="s">
        <v>428</v>
      </c>
      <c r="H32" s="138" t="s">
        <v>428</v>
      </c>
      <c r="I32" s="138">
        <v>0.58452519156416838</v>
      </c>
      <c r="J32" s="138">
        <v>1.128540658284191</v>
      </c>
      <c r="K32" s="138">
        <v>1.4413051381920594</v>
      </c>
      <c r="L32" s="138">
        <v>0.132438537947805</v>
      </c>
      <c r="M32" s="138" t="s">
        <v>428</v>
      </c>
      <c r="N32" s="138">
        <v>4.3460767158359079</v>
      </c>
      <c r="O32" s="138">
        <v>1.9059684370635602E-2</v>
      </c>
      <c r="P32" s="138">
        <v>0</v>
      </c>
      <c r="Q32" s="138">
        <v>4.9691058343557352E-2</v>
      </c>
      <c r="R32" s="138">
        <v>1.6218460264570624</v>
      </c>
      <c r="S32" s="138">
        <v>35.606795973371341</v>
      </c>
      <c r="T32" s="138">
        <v>0.24931180163751271</v>
      </c>
      <c r="U32" s="138">
        <v>2.8826102763841174E-2</v>
      </c>
      <c r="V32" s="138">
        <v>11.576733209446724</v>
      </c>
      <c r="W32" s="138" t="s">
        <v>442</v>
      </c>
      <c r="X32" s="138" t="s">
        <v>442</v>
      </c>
      <c r="Y32" s="138" t="s">
        <v>442</v>
      </c>
      <c r="Z32" s="138" t="s">
        <v>442</v>
      </c>
      <c r="AA32" s="138" t="s">
        <v>442</v>
      </c>
      <c r="AB32" s="138" t="s">
        <v>442</v>
      </c>
      <c r="AC32" s="138" t="s">
        <v>428</v>
      </c>
      <c r="AD32" s="138" t="s">
        <v>428</v>
      </c>
      <c r="AE32" s="55"/>
      <c r="AF32" s="147" t="s">
        <v>428</v>
      </c>
      <c r="AG32" s="147" t="s">
        <v>428</v>
      </c>
      <c r="AH32" s="147" t="s">
        <v>428</v>
      </c>
      <c r="AI32" s="147" t="s">
        <v>428</v>
      </c>
      <c r="AJ32" s="147" t="s">
        <v>430</v>
      </c>
      <c r="AK32" s="147">
        <v>50044.93407433619</v>
      </c>
      <c r="AL32" s="45" t="s">
        <v>413</v>
      </c>
    </row>
    <row r="33" spans="1:38" s="2" customFormat="1" ht="26.25" customHeight="1" thickBot="1" x14ac:dyDescent="0.25">
      <c r="A33" s="65" t="s">
        <v>78</v>
      </c>
      <c r="B33" s="65" t="s">
        <v>91</v>
      </c>
      <c r="C33" s="66" t="s">
        <v>92</v>
      </c>
      <c r="D33" s="67"/>
      <c r="E33" s="138" t="s">
        <v>428</v>
      </c>
      <c r="F33" s="138" t="s">
        <v>428</v>
      </c>
      <c r="G33" s="138" t="s">
        <v>428</v>
      </c>
      <c r="H33" s="138" t="s">
        <v>428</v>
      </c>
      <c r="I33" s="138">
        <v>0.2720983742096072</v>
      </c>
      <c r="J33" s="138">
        <v>0.50388587816593911</v>
      </c>
      <c r="K33" s="138">
        <v>1.0077717563318782</v>
      </c>
      <c r="L33" s="138">
        <v>1.0682380617117911E-2</v>
      </c>
      <c r="M33" s="138" t="s">
        <v>428</v>
      </c>
      <c r="N33" s="138" t="s">
        <v>428</v>
      </c>
      <c r="O33" s="138" t="s">
        <v>428</v>
      </c>
      <c r="P33" s="138" t="s">
        <v>428</v>
      </c>
      <c r="Q33" s="138" t="s">
        <v>428</v>
      </c>
      <c r="R33" s="138" t="s">
        <v>428</v>
      </c>
      <c r="S33" s="138" t="s">
        <v>428</v>
      </c>
      <c r="T33" s="138" t="s">
        <v>428</v>
      </c>
      <c r="U33" s="138" t="s">
        <v>428</v>
      </c>
      <c r="V33" s="138" t="s">
        <v>442</v>
      </c>
      <c r="W33" s="138" t="s">
        <v>428</v>
      </c>
      <c r="X33" s="138" t="s">
        <v>442</v>
      </c>
      <c r="Y33" s="138" t="s">
        <v>442</v>
      </c>
      <c r="Z33" s="138" t="s">
        <v>442</v>
      </c>
      <c r="AA33" s="138" t="s">
        <v>442</v>
      </c>
      <c r="AB33" s="138" t="s">
        <v>442</v>
      </c>
      <c r="AC33" s="138" t="s">
        <v>428</v>
      </c>
      <c r="AD33" s="138" t="s">
        <v>428</v>
      </c>
      <c r="AE33" s="55"/>
      <c r="AF33" s="147" t="s">
        <v>428</v>
      </c>
      <c r="AG33" s="147" t="s">
        <v>428</v>
      </c>
      <c r="AH33" s="147" t="s">
        <v>428</v>
      </c>
      <c r="AI33" s="147" t="s">
        <v>428</v>
      </c>
      <c r="AJ33" s="147" t="s">
        <v>430</v>
      </c>
      <c r="AK33" s="147">
        <v>50044.93407433619</v>
      </c>
      <c r="AL33" s="45" t="s">
        <v>413</v>
      </c>
    </row>
    <row r="34" spans="1:38" s="2" customFormat="1" ht="26.25" customHeight="1" thickBot="1" x14ac:dyDescent="0.25">
      <c r="A34" s="65" t="s">
        <v>70</v>
      </c>
      <c r="B34" s="65" t="s">
        <v>93</v>
      </c>
      <c r="C34" s="66" t="s">
        <v>94</v>
      </c>
      <c r="D34" s="67"/>
      <c r="E34" s="138">
        <v>1.9403489227387996</v>
      </c>
      <c r="F34" s="138">
        <v>0.17218745211327138</v>
      </c>
      <c r="G34" s="138">
        <v>5.1691187437028698E-2</v>
      </c>
      <c r="H34" s="138">
        <v>2.5920691715976334E-4</v>
      </c>
      <c r="I34" s="138">
        <v>5.0730496644125114E-2</v>
      </c>
      <c r="J34" s="138">
        <v>5.3322565815722749E-2</v>
      </c>
      <c r="K34" s="138">
        <v>5.6284930583262893E-2</v>
      </c>
      <c r="L34" s="138">
        <v>3.6585204879120883E-2</v>
      </c>
      <c r="M34" s="138">
        <v>0.39621628765849531</v>
      </c>
      <c r="N34" s="138" t="s">
        <v>442</v>
      </c>
      <c r="O34" s="138">
        <v>3.7029559594251905E-4</v>
      </c>
      <c r="P34" s="138" t="s">
        <v>442</v>
      </c>
      <c r="Q34" s="138" t="s">
        <v>442</v>
      </c>
      <c r="R34" s="138">
        <v>1.8514779797125951E-3</v>
      </c>
      <c r="S34" s="138">
        <v>6.2950251310228231E-2</v>
      </c>
      <c r="T34" s="138">
        <v>2.5920691715976335E-3</v>
      </c>
      <c r="U34" s="138">
        <v>3.7029559594251905E-4</v>
      </c>
      <c r="V34" s="138">
        <v>3.7029559594251901E-2</v>
      </c>
      <c r="W34" s="138">
        <v>1.4802979966356534E-2</v>
      </c>
      <c r="X34" s="138">
        <v>1.1108867878275568E-3</v>
      </c>
      <c r="Y34" s="138">
        <v>1.8514779797125951E-3</v>
      </c>
      <c r="Z34" s="138">
        <v>1.6792466076252016E-3</v>
      </c>
      <c r="AA34" s="138">
        <v>3.8603370290234498E-4</v>
      </c>
      <c r="AB34" s="138">
        <v>5.0276450780676989E-3</v>
      </c>
      <c r="AC34" s="138" t="s">
        <v>428</v>
      </c>
      <c r="AD34" s="138" t="s">
        <v>428</v>
      </c>
      <c r="AE34" s="55"/>
      <c r="AF34" s="147">
        <v>1603.6857649697083</v>
      </c>
      <c r="AG34" s="147" t="s">
        <v>430</v>
      </c>
      <c r="AH34" s="147" t="s">
        <v>428</v>
      </c>
      <c r="AI34" s="147" t="s">
        <v>428</v>
      </c>
      <c r="AJ34" s="147" t="s">
        <v>430</v>
      </c>
      <c r="AK34" s="147" t="s">
        <v>428</v>
      </c>
      <c r="AL34" s="45" t="s">
        <v>49</v>
      </c>
    </row>
    <row r="35" spans="1:38" s="6" customFormat="1" ht="26.25" customHeight="1" thickBot="1" x14ac:dyDescent="0.25">
      <c r="A35" s="65" t="s">
        <v>95</v>
      </c>
      <c r="B35" s="65" t="s">
        <v>96</v>
      </c>
      <c r="C35" s="66" t="s">
        <v>97</v>
      </c>
      <c r="D35" s="67"/>
      <c r="E35" s="138" t="s">
        <v>430</v>
      </c>
      <c r="F35" s="138" t="s">
        <v>430</v>
      </c>
      <c r="G35" s="138" t="s">
        <v>430</v>
      </c>
      <c r="H35" s="138" t="s">
        <v>430</v>
      </c>
      <c r="I35" s="138" t="s">
        <v>430</v>
      </c>
      <c r="J35" s="138" t="s">
        <v>430</v>
      </c>
      <c r="K35" s="138" t="s">
        <v>430</v>
      </c>
      <c r="L35" s="138" t="s">
        <v>430</v>
      </c>
      <c r="M35" s="138" t="s">
        <v>430</v>
      </c>
      <c r="N35" s="138" t="s">
        <v>430</v>
      </c>
      <c r="O35" s="138" t="s">
        <v>430</v>
      </c>
      <c r="P35" s="138" t="s">
        <v>430</v>
      </c>
      <c r="Q35" s="138" t="s">
        <v>430</v>
      </c>
      <c r="R35" s="138" t="s">
        <v>430</v>
      </c>
      <c r="S35" s="138" t="s">
        <v>430</v>
      </c>
      <c r="T35" s="138" t="s">
        <v>430</v>
      </c>
      <c r="U35" s="138" t="s">
        <v>430</v>
      </c>
      <c r="V35" s="138" t="s">
        <v>430</v>
      </c>
      <c r="W35" s="138" t="s">
        <v>430</v>
      </c>
      <c r="X35" s="138" t="s">
        <v>430</v>
      </c>
      <c r="Y35" s="138" t="s">
        <v>430</v>
      </c>
      <c r="Z35" s="138" t="s">
        <v>430</v>
      </c>
      <c r="AA35" s="138" t="s">
        <v>430</v>
      </c>
      <c r="AB35" s="138" t="s">
        <v>430</v>
      </c>
      <c r="AC35" s="138" t="s">
        <v>430</v>
      </c>
      <c r="AD35" s="138" t="s">
        <v>430</v>
      </c>
      <c r="AE35" s="55"/>
      <c r="AF35" s="147" t="s">
        <v>430</v>
      </c>
      <c r="AG35" s="147" t="s">
        <v>430</v>
      </c>
      <c r="AH35" s="147" t="s">
        <v>428</v>
      </c>
      <c r="AI35" s="147" t="s">
        <v>428</v>
      </c>
      <c r="AJ35" s="147" t="s">
        <v>428</v>
      </c>
      <c r="AK35" s="147" t="s">
        <v>428</v>
      </c>
      <c r="AL35" s="45" t="s">
        <v>49</v>
      </c>
    </row>
    <row r="36" spans="1:38" s="2" customFormat="1" ht="26.25" customHeight="1" thickBot="1" x14ac:dyDescent="0.25">
      <c r="A36" s="65" t="s">
        <v>95</v>
      </c>
      <c r="B36" s="65" t="s">
        <v>98</v>
      </c>
      <c r="C36" s="66" t="s">
        <v>99</v>
      </c>
      <c r="D36" s="67"/>
      <c r="E36" s="138">
        <v>3.0747882097935308</v>
      </c>
      <c r="F36" s="138">
        <v>9.7969312688454727E-2</v>
      </c>
      <c r="G36" s="138">
        <v>7.8148379074845051E-2</v>
      </c>
      <c r="H36" s="138" t="s">
        <v>442</v>
      </c>
      <c r="I36" s="138">
        <v>4.7923727645414929E-2</v>
      </c>
      <c r="J36" s="138">
        <v>5.6344750527379105E-2</v>
      </c>
      <c r="K36" s="138">
        <v>5.6344750527379105E-2</v>
      </c>
      <c r="L36" s="138">
        <v>1.746687266348752E-2</v>
      </c>
      <c r="M36" s="138">
        <v>0.21497266327066636</v>
      </c>
      <c r="N36" s="138">
        <v>7.2777203711423509E-3</v>
      </c>
      <c r="O36" s="138">
        <v>5.5982464393402698E-4</v>
      </c>
      <c r="P36" s="138">
        <v>1.6794739318020807E-3</v>
      </c>
      <c r="Q36" s="138">
        <v>2.2392985757361079E-3</v>
      </c>
      <c r="R36" s="138">
        <v>2.7991232196701347E-3</v>
      </c>
      <c r="S36" s="138">
        <v>4.9264568666194372E-2</v>
      </c>
      <c r="T36" s="138">
        <v>5.5982464393402695E-2</v>
      </c>
      <c r="U36" s="138">
        <v>5.5982464393402693E-3</v>
      </c>
      <c r="V36" s="138">
        <v>6.7178957272083228E-2</v>
      </c>
      <c r="W36" s="138">
        <v>7.2777203711423509E-3</v>
      </c>
      <c r="X36" s="138">
        <v>1.1196492878680539E-4</v>
      </c>
      <c r="Y36" s="138">
        <v>1.1196492878680539E-4</v>
      </c>
      <c r="Z36" s="138">
        <v>5.5982464393402698E-4</v>
      </c>
      <c r="AA36" s="138">
        <v>5.5982464393402694E-5</v>
      </c>
      <c r="AB36" s="138">
        <v>8.3973696590104046E-4</v>
      </c>
      <c r="AC36" s="138">
        <v>4.4785971514722158E-3</v>
      </c>
      <c r="AD36" s="138">
        <v>2.1273336469493026E-3</v>
      </c>
      <c r="AE36" s="55"/>
      <c r="AF36" s="147">
        <v>2424.5030786042548</v>
      </c>
      <c r="AG36" s="147" t="s">
        <v>430</v>
      </c>
      <c r="AH36" s="147" t="s">
        <v>428</v>
      </c>
      <c r="AI36" s="147" t="s">
        <v>428</v>
      </c>
      <c r="AJ36" s="147" t="s">
        <v>430</v>
      </c>
      <c r="AK36" s="147" t="s">
        <v>428</v>
      </c>
      <c r="AL36" s="45" t="s">
        <v>49</v>
      </c>
    </row>
    <row r="37" spans="1:38" s="2" customFormat="1" ht="26.25" customHeight="1" thickBot="1" x14ac:dyDescent="0.25">
      <c r="A37" s="65" t="s">
        <v>70</v>
      </c>
      <c r="B37" s="65" t="s">
        <v>100</v>
      </c>
      <c r="C37" s="66" t="s">
        <v>399</v>
      </c>
      <c r="D37" s="67"/>
      <c r="E37" s="138">
        <v>0.12415491287113362</v>
      </c>
      <c r="F37" s="138">
        <v>4.1384970957044544E-3</v>
      </c>
      <c r="G37" s="138">
        <v>2.3763858880212005E-4</v>
      </c>
      <c r="H37" s="138" t="s">
        <v>442</v>
      </c>
      <c r="I37" s="138">
        <v>5.173121369630568E-4</v>
      </c>
      <c r="J37" s="138">
        <v>5.173121369630568E-4</v>
      </c>
      <c r="K37" s="138">
        <v>5.173121369630568E-4</v>
      </c>
      <c r="L37" s="138">
        <v>1.2932803424076419E-5</v>
      </c>
      <c r="M37" s="138">
        <v>1.2415491287113362E-2</v>
      </c>
      <c r="N37" s="138">
        <v>3.8798410272229259E-6</v>
      </c>
      <c r="O37" s="138">
        <v>6.4664017120382102E-7</v>
      </c>
      <c r="P37" s="138">
        <v>2.586560684815284E-4</v>
      </c>
      <c r="Q37" s="138">
        <v>3.1038728217783402E-4</v>
      </c>
      <c r="R37" s="138">
        <v>1.9657861204596157E-6</v>
      </c>
      <c r="S37" s="138">
        <v>1.9657861204596159E-7</v>
      </c>
      <c r="T37" s="138">
        <v>1.3191459492557948E-6</v>
      </c>
      <c r="U37" s="138">
        <v>2.8452167532968121E-5</v>
      </c>
      <c r="V37" s="138">
        <v>3.8798410272229259E-6</v>
      </c>
      <c r="W37" s="138" t="s">
        <v>428</v>
      </c>
      <c r="X37" s="138" t="s">
        <v>442</v>
      </c>
      <c r="Y37" s="138" t="s">
        <v>442</v>
      </c>
      <c r="Z37" s="138" t="s">
        <v>442</v>
      </c>
      <c r="AA37" s="138" t="s">
        <v>442</v>
      </c>
      <c r="AB37" s="138" t="s">
        <v>442</v>
      </c>
      <c r="AC37" s="138" t="s">
        <v>442</v>
      </c>
      <c r="AD37" s="138" t="s">
        <v>442</v>
      </c>
      <c r="AE37" s="55"/>
      <c r="AF37" s="147" t="s">
        <v>430</v>
      </c>
      <c r="AG37" s="147" t="s">
        <v>428</v>
      </c>
      <c r="AH37" s="147">
        <v>2586.5606848152838</v>
      </c>
      <c r="AI37" s="147" t="s">
        <v>428</v>
      </c>
      <c r="AJ37" s="147" t="s">
        <v>430</v>
      </c>
      <c r="AK37" s="147" t="s">
        <v>428</v>
      </c>
      <c r="AL37" s="45" t="s">
        <v>49</v>
      </c>
    </row>
    <row r="38" spans="1:38" s="2" customFormat="1" ht="26.25" customHeight="1" thickBot="1" x14ac:dyDescent="0.25">
      <c r="A38" s="65" t="s">
        <v>70</v>
      </c>
      <c r="B38" s="65" t="s">
        <v>101</v>
      </c>
      <c r="C38" s="66" t="s">
        <v>102</v>
      </c>
      <c r="D38" s="72"/>
      <c r="E38" s="138" t="s">
        <v>428</v>
      </c>
      <c r="F38" s="138" t="s">
        <v>428</v>
      </c>
      <c r="G38" s="138" t="s">
        <v>428</v>
      </c>
      <c r="H38" s="138" t="s">
        <v>428</v>
      </c>
      <c r="I38" s="138" t="s">
        <v>428</v>
      </c>
      <c r="J38" s="138" t="s">
        <v>428</v>
      </c>
      <c r="K38" s="138" t="s">
        <v>428</v>
      </c>
      <c r="L38" s="138" t="s">
        <v>428</v>
      </c>
      <c r="M38" s="138" t="s">
        <v>428</v>
      </c>
      <c r="N38" s="138" t="s">
        <v>428</v>
      </c>
      <c r="O38" s="138" t="s">
        <v>428</v>
      </c>
      <c r="P38" s="138" t="s">
        <v>428</v>
      </c>
      <c r="Q38" s="138" t="s">
        <v>428</v>
      </c>
      <c r="R38" s="138" t="s">
        <v>428</v>
      </c>
      <c r="S38" s="138" t="s">
        <v>428</v>
      </c>
      <c r="T38" s="138" t="s">
        <v>428</v>
      </c>
      <c r="U38" s="138" t="s">
        <v>428</v>
      </c>
      <c r="V38" s="138" t="s">
        <v>428</v>
      </c>
      <c r="W38" s="138" t="s">
        <v>428</v>
      </c>
      <c r="X38" s="138" t="s">
        <v>428</v>
      </c>
      <c r="Y38" s="138" t="s">
        <v>428</v>
      </c>
      <c r="Z38" s="138" t="s">
        <v>428</v>
      </c>
      <c r="AA38" s="138" t="s">
        <v>428</v>
      </c>
      <c r="AB38" s="138" t="s">
        <v>428</v>
      </c>
      <c r="AC38" s="138" t="s">
        <v>428</v>
      </c>
      <c r="AD38" s="138" t="s">
        <v>428</v>
      </c>
      <c r="AE38" s="55"/>
      <c r="AF38" s="147" t="s">
        <v>428</v>
      </c>
      <c r="AG38" s="147" t="s">
        <v>428</v>
      </c>
      <c r="AH38" s="147" t="s">
        <v>428</v>
      </c>
      <c r="AI38" s="147" t="s">
        <v>428</v>
      </c>
      <c r="AJ38" s="147" t="s">
        <v>428</v>
      </c>
      <c r="AK38" s="147" t="s">
        <v>428</v>
      </c>
      <c r="AL38" s="45" t="s">
        <v>49</v>
      </c>
    </row>
    <row r="39" spans="1:38" s="2" customFormat="1" ht="26.25" customHeight="1" thickBot="1" x14ac:dyDescent="0.25">
      <c r="A39" s="65" t="s">
        <v>103</v>
      </c>
      <c r="B39" s="65" t="s">
        <v>104</v>
      </c>
      <c r="C39" s="66" t="s">
        <v>390</v>
      </c>
      <c r="D39" s="67"/>
      <c r="E39" s="138">
        <v>2.1272546196438467</v>
      </c>
      <c r="F39" s="138">
        <v>0.49517624319829789</v>
      </c>
      <c r="G39" s="138">
        <v>0.25102670173955505</v>
      </c>
      <c r="H39" s="138">
        <v>3.8860187716921998E-2</v>
      </c>
      <c r="I39" s="138">
        <v>0.16833080664941147</v>
      </c>
      <c r="J39" s="138">
        <v>0.2051111004162833</v>
      </c>
      <c r="K39" s="138">
        <v>0.24999652353706939</v>
      </c>
      <c r="L39" s="138">
        <v>7.155016558417851E-2</v>
      </c>
      <c r="M39" s="138">
        <v>1.1377458332356254</v>
      </c>
      <c r="N39" s="138">
        <v>0.14541270701180642</v>
      </c>
      <c r="O39" s="138">
        <v>1.5843624459459936E-2</v>
      </c>
      <c r="P39" s="138">
        <v>3.2679959721678789E-3</v>
      </c>
      <c r="Q39" s="138">
        <v>9.178390515695389E-3</v>
      </c>
      <c r="R39" s="138">
        <v>0.11562775468683414</v>
      </c>
      <c r="S39" s="138">
        <v>5.7908060120688429E-2</v>
      </c>
      <c r="T39" s="138">
        <v>1.8493789427929739</v>
      </c>
      <c r="U39" s="138">
        <v>2.3110335036640828E-3</v>
      </c>
      <c r="V39" s="138">
        <v>0.61235541210135525</v>
      </c>
      <c r="W39" s="138">
        <v>0.15251381106303175</v>
      </c>
      <c r="X39" s="138">
        <v>2.508952314823671E-2</v>
      </c>
      <c r="Y39" s="138">
        <v>0.12475963829872749</v>
      </c>
      <c r="Z39" s="138">
        <v>1.7894669635023456E-2</v>
      </c>
      <c r="AA39" s="138">
        <v>1.5299097653291916E-2</v>
      </c>
      <c r="AB39" s="138">
        <v>0.18304292873527955</v>
      </c>
      <c r="AC39" s="138">
        <v>6.8288705625620359E-3</v>
      </c>
      <c r="AD39" s="138">
        <v>4.0860238874831515E-3</v>
      </c>
      <c r="AE39" s="55"/>
      <c r="AF39" s="147">
        <v>10440.162027270149</v>
      </c>
      <c r="AG39" s="147">
        <v>23.986756426466165</v>
      </c>
      <c r="AH39" s="147">
        <v>14463.302011994481</v>
      </c>
      <c r="AI39" s="147">
        <v>1050.2753437005947</v>
      </c>
      <c r="AJ39" s="147" t="s">
        <v>430</v>
      </c>
      <c r="AK39" s="147" t="s">
        <v>428</v>
      </c>
      <c r="AL39" s="45" t="s">
        <v>49</v>
      </c>
    </row>
    <row r="40" spans="1:38" s="2" customFormat="1" ht="26.25" customHeight="1" thickBot="1" x14ac:dyDescent="0.25">
      <c r="A40" s="65" t="s">
        <v>70</v>
      </c>
      <c r="B40" s="65" t="s">
        <v>105</v>
      </c>
      <c r="C40" s="66" t="s">
        <v>391</v>
      </c>
      <c r="D40" s="67"/>
      <c r="E40" s="138" t="s">
        <v>429</v>
      </c>
      <c r="F40" s="138" t="s">
        <v>429</v>
      </c>
      <c r="G40" s="138" t="s">
        <v>429</v>
      </c>
      <c r="H40" s="138" t="s">
        <v>429</v>
      </c>
      <c r="I40" s="138" t="s">
        <v>429</v>
      </c>
      <c r="J40" s="138" t="s">
        <v>429</v>
      </c>
      <c r="K40" s="138" t="s">
        <v>429</v>
      </c>
      <c r="L40" s="138" t="s">
        <v>429</v>
      </c>
      <c r="M40" s="138" t="s">
        <v>429</v>
      </c>
      <c r="N40" s="138" t="s">
        <v>429</v>
      </c>
      <c r="O40" s="138" t="s">
        <v>429</v>
      </c>
      <c r="P40" s="138" t="s">
        <v>429</v>
      </c>
      <c r="Q40" s="138" t="s">
        <v>429</v>
      </c>
      <c r="R40" s="138" t="s">
        <v>429</v>
      </c>
      <c r="S40" s="138" t="s">
        <v>429</v>
      </c>
      <c r="T40" s="138" t="s">
        <v>429</v>
      </c>
      <c r="U40" s="138" t="s">
        <v>429</v>
      </c>
      <c r="V40" s="138" t="s">
        <v>429</v>
      </c>
      <c r="W40" s="138" t="s">
        <v>429</v>
      </c>
      <c r="X40" s="138" t="s">
        <v>429</v>
      </c>
      <c r="Y40" s="138" t="s">
        <v>429</v>
      </c>
      <c r="Z40" s="138" t="s">
        <v>429</v>
      </c>
      <c r="AA40" s="138" t="s">
        <v>429</v>
      </c>
      <c r="AB40" s="138" t="s">
        <v>429</v>
      </c>
      <c r="AC40" s="138" t="s">
        <v>442</v>
      </c>
      <c r="AD40" s="138" t="s">
        <v>428</v>
      </c>
      <c r="AE40" s="55"/>
      <c r="AF40" s="147" t="s">
        <v>429</v>
      </c>
      <c r="AG40" s="147" t="s">
        <v>429</v>
      </c>
      <c r="AH40" s="147" t="s">
        <v>429</v>
      </c>
      <c r="AI40" s="147" t="s">
        <v>429</v>
      </c>
      <c r="AJ40" s="147" t="s">
        <v>430</v>
      </c>
      <c r="AK40" s="147" t="s">
        <v>428</v>
      </c>
      <c r="AL40" s="45" t="s">
        <v>49</v>
      </c>
    </row>
    <row r="41" spans="1:38" s="2" customFormat="1" ht="26.25" customHeight="1" thickBot="1" x14ac:dyDescent="0.25">
      <c r="A41" s="65" t="s">
        <v>103</v>
      </c>
      <c r="B41" s="65" t="s">
        <v>106</v>
      </c>
      <c r="C41" s="66" t="s">
        <v>400</v>
      </c>
      <c r="D41" s="67"/>
      <c r="E41" s="138">
        <v>5.9429610571744398</v>
      </c>
      <c r="F41" s="138">
        <v>12.695199502400667</v>
      </c>
      <c r="G41" s="138">
        <v>8.456478544089304</v>
      </c>
      <c r="H41" s="138">
        <v>0.10360970777368612</v>
      </c>
      <c r="I41" s="138">
        <v>8.4041540842444711</v>
      </c>
      <c r="J41" s="138">
        <v>8.418236870734189</v>
      </c>
      <c r="K41" s="138">
        <v>9.118509404362241</v>
      </c>
      <c r="L41" s="138">
        <v>0.72172704585341607</v>
      </c>
      <c r="M41" s="138">
        <v>105.69024979410084</v>
      </c>
      <c r="N41" s="138">
        <v>2.0667242314098373</v>
      </c>
      <c r="O41" s="138">
        <v>3.0003662168259646E-2</v>
      </c>
      <c r="P41" s="138">
        <v>8.7515907959483399E-2</v>
      </c>
      <c r="Q41" s="138">
        <v>3.4076194127208977E-2</v>
      </c>
      <c r="R41" s="138">
        <v>0.23979228421688056</v>
      </c>
      <c r="S41" s="138">
        <v>0.4198880919304967</v>
      </c>
      <c r="T41" s="138">
        <v>0.20602831821733783</v>
      </c>
      <c r="U41" s="138">
        <v>2.4420283822045414</v>
      </c>
      <c r="V41" s="138">
        <v>4.6931216943112739</v>
      </c>
      <c r="W41" s="138">
        <v>15.167604456467975</v>
      </c>
      <c r="X41" s="138">
        <v>3.4577595280605076</v>
      </c>
      <c r="Y41" s="138">
        <v>5.5797977763839244</v>
      </c>
      <c r="Z41" s="138">
        <v>2.5126960093823136</v>
      </c>
      <c r="AA41" s="138">
        <v>2.0438359799800918</v>
      </c>
      <c r="AB41" s="138">
        <v>13.594089293806837</v>
      </c>
      <c r="AC41" s="138">
        <v>1.8524639017934885E-2</v>
      </c>
      <c r="AD41" s="138">
        <v>3.4582017615293914</v>
      </c>
      <c r="AE41" s="55"/>
      <c r="AF41" s="147">
        <v>47442.815080454144</v>
      </c>
      <c r="AG41" s="147">
        <v>20342.066353584443</v>
      </c>
      <c r="AH41" s="147">
        <v>25381.009847761921</v>
      </c>
      <c r="AI41" s="147">
        <v>1182.5115757425065</v>
      </c>
      <c r="AJ41" s="147" t="s">
        <v>430</v>
      </c>
      <c r="AK41" s="147" t="s">
        <v>428</v>
      </c>
      <c r="AL41" s="45" t="s">
        <v>49</v>
      </c>
    </row>
    <row r="42" spans="1:38" s="2" customFormat="1" ht="26.25" customHeight="1" thickBot="1" x14ac:dyDescent="0.25">
      <c r="A42" s="65" t="s">
        <v>70</v>
      </c>
      <c r="B42" s="65" t="s">
        <v>107</v>
      </c>
      <c r="C42" s="66" t="s">
        <v>108</v>
      </c>
      <c r="D42" s="67"/>
      <c r="E42" s="138" t="s">
        <v>429</v>
      </c>
      <c r="F42" s="138" t="s">
        <v>429</v>
      </c>
      <c r="G42" s="138" t="s">
        <v>429</v>
      </c>
      <c r="H42" s="138" t="s">
        <v>429</v>
      </c>
      <c r="I42" s="138" t="s">
        <v>429</v>
      </c>
      <c r="J42" s="138" t="s">
        <v>429</v>
      </c>
      <c r="K42" s="138" t="s">
        <v>429</v>
      </c>
      <c r="L42" s="138" t="s">
        <v>429</v>
      </c>
      <c r="M42" s="138" t="s">
        <v>429</v>
      </c>
      <c r="N42" s="138" t="s">
        <v>429</v>
      </c>
      <c r="O42" s="138" t="s">
        <v>429</v>
      </c>
      <c r="P42" s="138" t="s">
        <v>429</v>
      </c>
      <c r="Q42" s="138" t="s">
        <v>429</v>
      </c>
      <c r="R42" s="138" t="s">
        <v>429</v>
      </c>
      <c r="S42" s="138" t="s">
        <v>429</v>
      </c>
      <c r="T42" s="138" t="s">
        <v>429</v>
      </c>
      <c r="U42" s="138" t="s">
        <v>429</v>
      </c>
      <c r="V42" s="138" t="s">
        <v>429</v>
      </c>
      <c r="W42" s="138" t="s">
        <v>429</v>
      </c>
      <c r="X42" s="138" t="s">
        <v>429</v>
      </c>
      <c r="Y42" s="138" t="s">
        <v>429</v>
      </c>
      <c r="Z42" s="138" t="s">
        <v>429</v>
      </c>
      <c r="AA42" s="138" t="s">
        <v>429</v>
      </c>
      <c r="AB42" s="138" t="s">
        <v>429</v>
      </c>
      <c r="AC42" s="138" t="s">
        <v>429</v>
      </c>
      <c r="AD42" s="138" t="s">
        <v>428</v>
      </c>
      <c r="AE42" s="55"/>
      <c r="AF42" s="147" t="s">
        <v>429</v>
      </c>
      <c r="AG42" s="147" t="s">
        <v>429</v>
      </c>
      <c r="AH42" s="147" t="s">
        <v>429</v>
      </c>
      <c r="AI42" s="147" t="s">
        <v>429</v>
      </c>
      <c r="AJ42" s="147" t="s">
        <v>430</v>
      </c>
      <c r="AK42" s="147" t="s">
        <v>428</v>
      </c>
      <c r="AL42" s="45" t="s">
        <v>49</v>
      </c>
    </row>
    <row r="43" spans="1:38" s="2" customFormat="1" ht="26.25" customHeight="1" thickBot="1" x14ac:dyDescent="0.25">
      <c r="A43" s="65" t="s">
        <v>103</v>
      </c>
      <c r="B43" s="65" t="s">
        <v>109</v>
      </c>
      <c r="C43" s="66" t="s">
        <v>110</v>
      </c>
      <c r="D43" s="67"/>
      <c r="E43" s="138">
        <v>7.3551488152463887E-2</v>
      </c>
      <c r="F43" s="138">
        <v>7.3551488152463892E-3</v>
      </c>
      <c r="G43" s="138">
        <v>2.3707660461980969E-2</v>
      </c>
      <c r="H43" s="138" t="s">
        <v>442</v>
      </c>
      <c r="I43" s="138">
        <v>1.2135995545156542E-2</v>
      </c>
      <c r="J43" s="138">
        <v>1.5813569952779737E-2</v>
      </c>
      <c r="K43" s="138">
        <v>2.0226659241927573E-2</v>
      </c>
      <c r="L43" s="138">
        <v>6.7961575052876639E-3</v>
      </c>
      <c r="M43" s="138">
        <v>2.9420595260985557E-2</v>
      </c>
      <c r="N43" s="138">
        <v>1.1768238104394221E-2</v>
      </c>
      <c r="O43" s="138">
        <v>2.2065446445739166E-4</v>
      </c>
      <c r="P43" s="138">
        <v>7.35514881524639E-5</v>
      </c>
      <c r="Q43" s="138">
        <v>7.3551488152463881E-4</v>
      </c>
      <c r="R43" s="138">
        <v>9.4145904835153792E-3</v>
      </c>
      <c r="S43" s="138">
        <v>5.2957071469774001E-3</v>
      </c>
      <c r="T43" s="138">
        <v>0.19123386919640609</v>
      </c>
      <c r="U43" s="138">
        <v>7.35514881524639E-5</v>
      </c>
      <c r="V43" s="138">
        <v>5.8841190521971105E-3</v>
      </c>
      <c r="W43" s="138">
        <v>4.4130892891478335E-3</v>
      </c>
      <c r="X43" s="138">
        <v>1.3974782748968138E-3</v>
      </c>
      <c r="Y43" s="138">
        <v>1.1032723222869583E-2</v>
      </c>
      <c r="Z43" s="138">
        <v>1.2503752985918862E-3</v>
      </c>
      <c r="AA43" s="138">
        <v>1.1032723222869584E-3</v>
      </c>
      <c r="AB43" s="138">
        <v>1.4783849118645243E-2</v>
      </c>
      <c r="AC43" s="138">
        <v>1.6181327393542053E-4</v>
      </c>
      <c r="AD43" s="138">
        <v>9.561693459820307E-8</v>
      </c>
      <c r="AE43" s="55"/>
      <c r="AF43" s="147">
        <v>735.51488152463889</v>
      </c>
      <c r="AG43" s="147" t="s">
        <v>430</v>
      </c>
      <c r="AH43" s="147" t="s">
        <v>430</v>
      </c>
      <c r="AI43" s="147" t="s">
        <v>430</v>
      </c>
      <c r="AJ43" s="147" t="s">
        <v>430</v>
      </c>
      <c r="AK43" s="147" t="s">
        <v>428</v>
      </c>
      <c r="AL43" s="45" t="s">
        <v>49</v>
      </c>
    </row>
    <row r="44" spans="1:38" s="2" customFormat="1" ht="26.25" customHeight="1" thickBot="1" x14ac:dyDescent="0.25">
      <c r="A44" s="65" t="s">
        <v>70</v>
      </c>
      <c r="B44" s="65" t="s">
        <v>111</v>
      </c>
      <c r="C44" s="66" t="s">
        <v>112</v>
      </c>
      <c r="D44" s="67"/>
      <c r="E44" s="138">
        <v>3.5764657335019012</v>
      </c>
      <c r="F44" s="138">
        <v>0.32724221458778152</v>
      </c>
      <c r="G44" s="138">
        <v>2.5469771385716752E-2</v>
      </c>
      <c r="H44" s="138">
        <v>1.209893339831306E-3</v>
      </c>
      <c r="I44" s="138">
        <v>0.1622060435440506</v>
      </c>
      <c r="J44" s="138">
        <v>0.1622060435440506</v>
      </c>
      <c r="K44" s="138">
        <v>0.1622060435440506</v>
      </c>
      <c r="L44" s="138">
        <v>9.0835384384668344E-2</v>
      </c>
      <c r="M44" s="138">
        <v>1.3099237004370219</v>
      </c>
      <c r="N44" s="138" t="s">
        <v>442</v>
      </c>
      <c r="O44" s="138">
        <v>1.5284922682188412E-3</v>
      </c>
      <c r="P44" s="138" t="s">
        <v>442</v>
      </c>
      <c r="Q44" s="138" t="s">
        <v>442</v>
      </c>
      <c r="R44" s="138">
        <v>7.6424613410942064E-3</v>
      </c>
      <c r="S44" s="138">
        <v>0.259843685597203</v>
      </c>
      <c r="T44" s="138">
        <v>1.0699445877531889E-2</v>
      </c>
      <c r="U44" s="138">
        <v>1.5284922682188412E-3</v>
      </c>
      <c r="V44" s="138">
        <v>0.15284922682188412</v>
      </c>
      <c r="W44" s="138" t="s">
        <v>442</v>
      </c>
      <c r="X44" s="138">
        <v>4.5854768046565235E-3</v>
      </c>
      <c r="Y44" s="138">
        <v>7.6424613410942064E-3</v>
      </c>
      <c r="Z44" s="138" t="s">
        <v>442</v>
      </c>
      <c r="AA44" s="138" t="s">
        <v>442</v>
      </c>
      <c r="AB44" s="138">
        <v>1.222793814575073E-2</v>
      </c>
      <c r="AC44" s="138" t="s">
        <v>429</v>
      </c>
      <c r="AD44" s="138" t="s">
        <v>429</v>
      </c>
      <c r="AE44" s="55"/>
      <c r="AF44" s="147">
        <v>6619.6339337217496</v>
      </c>
      <c r="AG44" s="147" t="s">
        <v>428</v>
      </c>
      <c r="AH44" s="147" t="s">
        <v>428</v>
      </c>
      <c r="AI44" s="147" t="s">
        <v>430</v>
      </c>
      <c r="AJ44" s="147" t="s">
        <v>430</v>
      </c>
      <c r="AK44" s="147" t="s">
        <v>428</v>
      </c>
      <c r="AL44" s="45" t="s">
        <v>49</v>
      </c>
    </row>
    <row r="45" spans="1:38" s="2" customFormat="1" ht="26.25" customHeight="1" thickBot="1" x14ac:dyDescent="0.25">
      <c r="A45" s="65" t="s">
        <v>70</v>
      </c>
      <c r="B45" s="65" t="s">
        <v>113</v>
      </c>
      <c r="C45" s="66" t="s">
        <v>114</v>
      </c>
      <c r="D45" s="67"/>
      <c r="E45" s="138">
        <v>1.7494188917532336</v>
      </c>
      <c r="F45" s="138">
        <v>4.2402812473243193E-2</v>
      </c>
      <c r="G45" s="138">
        <v>3.3823969690756898E-2</v>
      </c>
      <c r="H45" s="138" t="s">
        <v>442</v>
      </c>
      <c r="I45" s="138">
        <v>2.5926291055068697E-2</v>
      </c>
      <c r="J45" s="138">
        <v>2.5926291055068697E-2</v>
      </c>
      <c r="K45" s="138">
        <v>2.5926291055068697E-2</v>
      </c>
      <c r="L45" s="138">
        <v>8.0371502270712956E-3</v>
      </c>
      <c r="M45" s="138">
        <v>9.304388565557363E-2</v>
      </c>
      <c r="N45" s="138">
        <v>3.1499232122980661E-3</v>
      </c>
      <c r="O45" s="138">
        <v>2.423017855613897E-4</v>
      </c>
      <c r="P45" s="138">
        <v>7.2690535668416888E-4</v>
      </c>
      <c r="Q45" s="138">
        <v>9.6920714224555879E-4</v>
      </c>
      <c r="R45" s="138">
        <v>1.2115089278069485E-3</v>
      </c>
      <c r="S45" s="138">
        <v>2.132255712940229E-2</v>
      </c>
      <c r="T45" s="138">
        <v>2.4230178556138966E-2</v>
      </c>
      <c r="U45" s="138">
        <v>2.423017855613897E-3</v>
      </c>
      <c r="V45" s="138">
        <v>2.9076214267366757E-2</v>
      </c>
      <c r="W45" s="138">
        <v>3.1499232122980661E-3</v>
      </c>
      <c r="X45" s="138">
        <v>4.8460357112277941E-5</v>
      </c>
      <c r="Y45" s="138">
        <v>2.423017855613897E-4</v>
      </c>
      <c r="Z45" s="138">
        <v>2.423017855613897E-4</v>
      </c>
      <c r="AA45" s="138">
        <v>2.423017855613897E-5</v>
      </c>
      <c r="AB45" s="138">
        <v>5.5729410679119628E-4</v>
      </c>
      <c r="AC45" s="138">
        <v>1.9384142844911176E-3</v>
      </c>
      <c r="AD45" s="138">
        <v>9.2074678513328083E-4</v>
      </c>
      <c r="AE45" s="55"/>
      <c r="AF45" s="147">
        <v>1049.3668533715481</v>
      </c>
      <c r="AG45" s="147" t="s">
        <v>428</v>
      </c>
      <c r="AH45" s="147" t="s">
        <v>428</v>
      </c>
      <c r="AI45" s="147" t="s">
        <v>428</v>
      </c>
      <c r="AJ45" s="147" t="s">
        <v>430</v>
      </c>
      <c r="AK45" s="147" t="s">
        <v>428</v>
      </c>
      <c r="AL45" s="45" t="s">
        <v>49</v>
      </c>
    </row>
    <row r="46" spans="1:38" s="2" customFormat="1" ht="26.25" customHeight="1" thickBot="1" x14ac:dyDescent="0.25">
      <c r="A46" s="65" t="s">
        <v>103</v>
      </c>
      <c r="B46" s="65" t="s">
        <v>115</v>
      </c>
      <c r="C46" s="66" t="s">
        <v>116</v>
      </c>
      <c r="D46" s="67"/>
      <c r="E46" s="138" t="s">
        <v>429</v>
      </c>
      <c r="F46" s="138" t="s">
        <v>429</v>
      </c>
      <c r="G46" s="138" t="s">
        <v>429</v>
      </c>
      <c r="H46" s="138" t="s">
        <v>429</v>
      </c>
      <c r="I46" s="138" t="s">
        <v>429</v>
      </c>
      <c r="J46" s="138" t="s">
        <v>429</v>
      </c>
      <c r="K46" s="138" t="s">
        <v>429</v>
      </c>
      <c r="L46" s="138" t="s">
        <v>429</v>
      </c>
      <c r="M46" s="138" t="s">
        <v>429</v>
      </c>
      <c r="N46" s="138" t="s">
        <v>429</v>
      </c>
      <c r="O46" s="138" t="s">
        <v>429</v>
      </c>
      <c r="P46" s="138" t="s">
        <v>429</v>
      </c>
      <c r="Q46" s="138" t="s">
        <v>429</v>
      </c>
      <c r="R46" s="138" t="s">
        <v>429</v>
      </c>
      <c r="S46" s="138" t="s">
        <v>429</v>
      </c>
      <c r="T46" s="138" t="s">
        <v>429</v>
      </c>
      <c r="U46" s="138" t="s">
        <v>429</v>
      </c>
      <c r="V46" s="138" t="s">
        <v>429</v>
      </c>
      <c r="W46" s="138" t="s">
        <v>429</v>
      </c>
      <c r="X46" s="138" t="s">
        <v>429</v>
      </c>
      <c r="Y46" s="138" t="s">
        <v>429</v>
      </c>
      <c r="Z46" s="138" t="s">
        <v>429</v>
      </c>
      <c r="AA46" s="138" t="s">
        <v>429</v>
      </c>
      <c r="AB46" s="138" t="s">
        <v>429</v>
      </c>
      <c r="AC46" s="138" t="s">
        <v>442</v>
      </c>
      <c r="AD46" s="138" t="s">
        <v>428</v>
      </c>
      <c r="AE46" s="55"/>
      <c r="AF46" s="147" t="s">
        <v>429</v>
      </c>
      <c r="AG46" s="147" t="s">
        <v>429</v>
      </c>
      <c r="AH46" s="147" t="s">
        <v>429</v>
      </c>
      <c r="AI46" s="147" t="s">
        <v>429</v>
      </c>
      <c r="AJ46" s="147" t="s">
        <v>430</v>
      </c>
      <c r="AK46" s="147" t="s">
        <v>428</v>
      </c>
      <c r="AL46" s="45" t="s">
        <v>49</v>
      </c>
    </row>
    <row r="47" spans="1:38" s="2" customFormat="1" ht="26.25" customHeight="1" thickBot="1" x14ac:dyDescent="0.25">
      <c r="A47" s="65" t="s">
        <v>70</v>
      </c>
      <c r="B47" s="65" t="s">
        <v>117</v>
      </c>
      <c r="C47" s="66" t="s">
        <v>118</v>
      </c>
      <c r="D47" s="67"/>
      <c r="E47" s="138" t="s">
        <v>429</v>
      </c>
      <c r="F47" s="138" t="s">
        <v>429</v>
      </c>
      <c r="G47" s="138" t="s">
        <v>429</v>
      </c>
      <c r="H47" s="138" t="s">
        <v>442</v>
      </c>
      <c r="I47" s="138" t="s">
        <v>429</v>
      </c>
      <c r="J47" s="138" t="s">
        <v>429</v>
      </c>
      <c r="K47" s="138" t="s">
        <v>429</v>
      </c>
      <c r="L47" s="138" t="s">
        <v>429</v>
      </c>
      <c r="M47" s="138" t="s">
        <v>429</v>
      </c>
      <c r="N47" s="138" t="s">
        <v>429</v>
      </c>
      <c r="O47" s="138" t="s">
        <v>429</v>
      </c>
      <c r="P47" s="138" t="s">
        <v>429</v>
      </c>
      <c r="Q47" s="138" t="s">
        <v>429</v>
      </c>
      <c r="R47" s="138" t="s">
        <v>429</v>
      </c>
      <c r="S47" s="138" t="s">
        <v>429</v>
      </c>
      <c r="T47" s="138" t="s">
        <v>429</v>
      </c>
      <c r="U47" s="138" t="s">
        <v>429</v>
      </c>
      <c r="V47" s="138" t="s">
        <v>429</v>
      </c>
      <c r="W47" s="138" t="s">
        <v>429</v>
      </c>
      <c r="X47" s="138" t="s">
        <v>429</v>
      </c>
      <c r="Y47" s="138" t="s">
        <v>429</v>
      </c>
      <c r="Z47" s="138" t="s">
        <v>429</v>
      </c>
      <c r="AA47" s="138" t="s">
        <v>429</v>
      </c>
      <c r="AB47" s="138" t="s">
        <v>429</v>
      </c>
      <c r="AC47" s="138" t="s">
        <v>442</v>
      </c>
      <c r="AD47" s="138" t="s">
        <v>428</v>
      </c>
      <c r="AE47" s="55"/>
      <c r="AF47" s="147" t="s">
        <v>429</v>
      </c>
      <c r="AG47" s="147" t="s">
        <v>428</v>
      </c>
      <c r="AH47" s="147" t="s">
        <v>428</v>
      </c>
      <c r="AI47" s="147" t="s">
        <v>428</v>
      </c>
      <c r="AJ47" s="147" t="s">
        <v>430</v>
      </c>
      <c r="AK47" s="147" t="s">
        <v>428</v>
      </c>
      <c r="AL47" s="45" t="s">
        <v>49</v>
      </c>
    </row>
    <row r="48" spans="1:38" s="2" customFormat="1" ht="26.25" customHeight="1" thickBot="1" x14ac:dyDescent="0.25">
      <c r="A48" s="65" t="s">
        <v>119</v>
      </c>
      <c r="B48" s="65" t="s">
        <v>120</v>
      </c>
      <c r="C48" s="66" t="s">
        <v>121</v>
      </c>
      <c r="D48" s="67"/>
      <c r="E48" s="138" t="s">
        <v>428</v>
      </c>
      <c r="F48" s="138" t="s">
        <v>430</v>
      </c>
      <c r="G48" s="138" t="s">
        <v>430</v>
      </c>
      <c r="H48" s="138" t="s">
        <v>428</v>
      </c>
      <c r="I48" s="138">
        <v>1.3230272283766718E-2</v>
      </c>
      <c r="J48" s="138">
        <v>0.1323027228376672</v>
      </c>
      <c r="K48" s="138">
        <v>0.33075680709416805</v>
      </c>
      <c r="L48" s="138" t="s">
        <v>430</v>
      </c>
      <c r="M48" s="138" t="s">
        <v>428</v>
      </c>
      <c r="N48" s="138" t="s">
        <v>430</v>
      </c>
      <c r="O48" s="138" t="s">
        <v>430</v>
      </c>
      <c r="P48" s="138" t="s">
        <v>430</v>
      </c>
      <c r="Q48" s="138" t="s">
        <v>430</v>
      </c>
      <c r="R48" s="138" t="s">
        <v>430</v>
      </c>
      <c r="S48" s="138" t="s">
        <v>430</v>
      </c>
      <c r="T48" s="138" t="s">
        <v>430</v>
      </c>
      <c r="U48" s="138" t="s">
        <v>430</v>
      </c>
      <c r="V48" s="138" t="s">
        <v>430</v>
      </c>
      <c r="W48" s="138" t="s">
        <v>428</v>
      </c>
      <c r="X48" s="138" t="s">
        <v>428</v>
      </c>
      <c r="Y48" s="138" t="s">
        <v>428</v>
      </c>
      <c r="Z48" s="138" t="s">
        <v>428</v>
      </c>
      <c r="AA48" s="138" t="s">
        <v>428</v>
      </c>
      <c r="AB48" s="138" t="s">
        <v>428</v>
      </c>
      <c r="AC48" s="138" t="s">
        <v>428</v>
      </c>
      <c r="AD48" s="138" t="s">
        <v>428</v>
      </c>
      <c r="AE48" s="55"/>
      <c r="AF48" s="147" t="s">
        <v>428</v>
      </c>
      <c r="AG48" s="147" t="s">
        <v>428</v>
      </c>
      <c r="AH48" s="147" t="s">
        <v>428</v>
      </c>
      <c r="AI48" s="147" t="s">
        <v>428</v>
      </c>
      <c r="AJ48" s="147" t="s">
        <v>428</v>
      </c>
      <c r="AK48" s="147" t="s">
        <v>430</v>
      </c>
      <c r="AL48" s="45" t="s">
        <v>122</v>
      </c>
    </row>
    <row r="49" spans="1:38" s="2" customFormat="1" ht="26.25" customHeight="1" thickBot="1" x14ac:dyDescent="0.25">
      <c r="A49" s="65" t="s">
        <v>119</v>
      </c>
      <c r="B49" s="65" t="s">
        <v>123</v>
      </c>
      <c r="C49" s="66" t="s">
        <v>124</v>
      </c>
      <c r="D49" s="67"/>
      <c r="E49" s="138" t="s">
        <v>430</v>
      </c>
      <c r="F49" s="138" t="s">
        <v>430</v>
      </c>
      <c r="G49" s="138" t="s">
        <v>430</v>
      </c>
      <c r="H49" s="138" t="s">
        <v>430</v>
      </c>
      <c r="I49" s="138" t="s">
        <v>430</v>
      </c>
      <c r="J49" s="138" t="s">
        <v>430</v>
      </c>
      <c r="K49" s="138" t="s">
        <v>430</v>
      </c>
      <c r="L49" s="138" t="s">
        <v>430</v>
      </c>
      <c r="M49" s="138" t="s">
        <v>430</v>
      </c>
      <c r="N49" s="138" t="s">
        <v>430</v>
      </c>
      <c r="O49" s="138" t="s">
        <v>430</v>
      </c>
      <c r="P49" s="138" t="s">
        <v>430</v>
      </c>
      <c r="Q49" s="138" t="s">
        <v>430</v>
      </c>
      <c r="R49" s="138" t="s">
        <v>430</v>
      </c>
      <c r="S49" s="138" t="s">
        <v>430</v>
      </c>
      <c r="T49" s="138" t="s">
        <v>430</v>
      </c>
      <c r="U49" s="138" t="s">
        <v>430</v>
      </c>
      <c r="V49" s="138" t="s">
        <v>430</v>
      </c>
      <c r="W49" s="138" t="s">
        <v>428</v>
      </c>
      <c r="X49" s="138" t="s">
        <v>430</v>
      </c>
      <c r="Y49" s="138" t="s">
        <v>430</v>
      </c>
      <c r="Z49" s="138" t="s">
        <v>430</v>
      </c>
      <c r="AA49" s="138" t="s">
        <v>430</v>
      </c>
      <c r="AB49" s="138" t="s">
        <v>430</v>
      </c>
      <c r="AC49" s="138" t="s">
        <v>428</v>
      </c>
      <c r="AD49" s="138" t="s">
        <v>428</v>
      </c>
      <c r="AE49" s="55"/>
      <c r="AF49" s="147" t="s">
        <v>428</v>
      </c>
      <c r="AG49" s="147" t="s">
        <v>428</v>
      </c>
      <c r="AH49" s="147" t="s">
        <v>428</v>
      </c>
      <c r="AI49" s="147" t="s">
        <v>428</v>
      </c>
      <c r="AJ49" s="147" t="s">
        <v>428</v>
      </c>
      <c r="AK49" s="147" t="s">
        <v>430</v>
      </c>
      <c r="AL49" s="45" t="s">
        <v>125</v>
      </c>
    </row>
    <row r="50" spans="1:38" s="2" customFormat="1" ht="26.25" customHeight="1" thickBot="1" x14ac:dyDescent="0.25">
      <c r="A50" s="65" t="s">
        <v>119</v>
      </c>
      <c r="B50" s="65" t="s">
        <v>126</v>
      </c>
      <c r="C50" s="66" t="s">
        <v>127</v>
      </c>
      <c r="D50" s="67"/>
      <c r="E50" s="138" t="s">
        <v>430</v>
      </c>
      <c r="F50" s="138" t="s">
        <v>430</v>
      </c>
      <c r="G50" s="138" t="s">
        <v>430</v>
      </c>
      <c r="H50" s="138" t="s">
        <v>430</v>
      </c>
      <c r="I50" s="138" t="s">
        <v>430</v>
      </c>
      <c r="J50" s="138" t="s">
        <v>430</v>
      </c>
      <c r="K50" s="138" t="s">
        <v>430</v>
      </c>
      <c r="L50" s="138" t="s">
        <v>430</v>
      </c>
      <c r="M50" s="138" t="s">
        <v>430</v>
      </c>
      <c r="N50" s="138" t="s">
        <v>430</v>
      </c>
      <c r="O50" s="138" t="s">
        <v>430</v>
      </c>
      <c r="P50" s="138" t="s">
        <v>430</v>
      </c>
      <c r="Q50" s="138" t="s">
        <v>430</v>
      </c>
      <c r="R50" s="138" t="s">
        <v>430</v>
      </c>
      <c r="S50" s="138" t="s">
        <v>430</v>
      </c>
      <c r="T50" s="138" t="s">
        <v>430</v>
      </c>
      <c r="U50" s="138" t="s">
        <v>430</v>
      </c>
      <c r="V50" s="138" t="s">
        <v>430</v>
      </c>
      <c r="W50" s="138" t="s">
        <v>430</v>
      </c>
      <c r="X50" s="138" t="s">
        <v>428</v>
      </c>
      <c r="Y50" s="138" t="s">
        <v>428</v>
      </c>
      <c r="Z50" s="138" t="s">
        <v>428</v>
      </c>
      <c r="AA50" s="138" t="s">
        <v>428</v>
      </c>
      <c r="AB50" s="138" t="s">
        <v>428</v>
      </c>
      <c r="AC50" s="138" t="s">
        <v>428</v>
      </c>
      <c r="AD50" s="138" t="s">
        <v>428</v>
      </c>
      <c r="AE50" s="55"/>
      <c r="AF50" s="147" t="s">
        <v>428</v>
      </c>
      <c r="AG50" s="147" t="s">
        <v>428</v>
      </c>
      <c r="AH50" s="147" t="s">
        <v>428</v>
      </c>
      <c r="AI50" s="147" t="s">
        <v>428</v>
      </c>
      <c r="AJ50" s="147" t="s">
        <v>428</v>
      </c>
      <c r="AK50" s="147" t="s">
        <v>428</v>
      </c>
      <c r="AL50" s="45" t="s">
        <v>412</v>
      </c>
    </row>
    <row r="51" spans="1:38" s="2" customFormat="1" ht="26.25" customHeight="1" thickBot="1" x14ac:dyDescent="0.25">
      <c r="A51" s="65" t="s">
        <v>119</v>
      </c>
      <c r="B51" s="69" t="s">
        <v>128</v>
      </c>
      <c r="C51" s="66" t="s">
        <v>129</v>
      </c>
      <c r="D51" s="67"/>
      <c r="E51" s="138" t="s">
        <v>428</v>
      </c>
      <c r="F51" s="138" t="s">
        <v>442</v>
      </c>
      <c r="G51" s="138" t="s">
        <v>442</v>
      </c>
      <c r="H51" s="138" t="s">
        <v>428</v>
      </c>
      <c r="I51" s="138" t="s">
        <v>428</v>
      </c>
      <c r="J51" s="138" t="s">
        <v>428</v>
      </c>
      <c r="K51" s="138" t="s">
        <v>428</v>
      </c>
      <c r="L51" s="138" t="s">
        <v>428</v>
      </c>
      <c r="M51" s="138" t="s">
        <v>428</v>
      </c>
      <c r="N51" s="138" t="s">
        <v>428</v>
      </c>
      <c r="O51" s="138" t="s">
        <v>428</v>
      </c>
      <c r="P51" s="138" t="s">
        <v>428</v>
      </c>
      <c r="Q51" s="138" t="s">
        <v>428</v>
      </c>
      <c r="R51" s="138" t="s">
        <v>428</v>
      </c>
      <c r="S51" s="138" t="s">
        <v>428</v>
      </c>
      <c r="T51" s="138" t="s">
        <v>428</v>
      </c>
      <c r="U51" s="138" t="s">
        <v>428</v>
      </c>
      <c r="V51" s="138" t="s">
        <v>428</v>
      </c>
      <c r="W51" s="138" t="s">
        <v>430</v>
      </c>
      <c r="X51" s="138" t="s">
        <v>428</v>
      </c>
      <c r="Y51" s="138" t="s">
        <v>428</v>
      </c>
      <c r="Z51" s="138" t="s">
        <v>428</v>
      </c>
      <c r="AA51" s="138" t="s">
        <v>428</v>
      </c>
      <c r="AB51" s="138" t="s">
        <v>428</v>
      </c>
      <c r="AC51" s="138" t="s">
        <v>428</v>
      </c>
      <c r="AD51" s="138" t="s">
        <v>428</v>
      </c>
      <c r="AE51" s="55"/>
      <c r="AF51" s="147" t="s">
        <v>428</v>
      </c>
      <c r="AG51" s="147" t="s">
        <v>428</v>
      </c>
      <c r="AH51" s="147" t="s">
        <v>428</v>
      </c>
      <c r="AI51" s="147" t="s">
        <v>428</v>
      </c>
      <c r="AJ51" s="147" t="s">
        <v>428</v>
      </c>
      <c r="AK51" s="147" t="s">
        <v>428</v>
      </c>
      <c r="AL51" s="45" t="s">
        <v>130</v>
      </c>
    </row>
    <row r="52" spans="1:38" s="2" customFormat="1" ht="26.25" customHeight="1" thickBot="1" x14ac:dyDescent="0.25">
      <c r="A52" s="65" t="s">
        <v>119</v>
      </c>
      <c r="B52" s="69" t="s">
        <v>131</v>
      </c>
      <c r="C52" s="71" t="s">
        <v>392</v>
      </c>
      <c r="D52" s="68"/>
      <c r="E52" s="138" t="s">
        <v>429</v>
      </c>
      <c r="F52" s="138">
        <v>2.4497800000000001</v>
      </c>
      <c r="G52" s="138" t="s">
        <v>429</v>
      </c>
      <c r="H52" s="138" t="s">
        <v>429</v>
      </c>
      <c r="I52" s="138" t="s">
        <v>429</v>
      </c>
      <c r="J52" s="138" t="s">
        <v>429</v>
      </c>
      <c r="K52" s="138" t="s">
        <v>429</v>
      </c>
      <c r="L52" s="138" t="s">
        <v>442</v>
      </c>
      <c r="M52" s="138" t="s">
        <v>429</v>
      </c>
      <c r="N52" s="138" t="s">
        <v>429</v>
      </c>
      <c r="O52" s="138" t="s">
        <v>429</v>
      </c>
      <c r="P52" s="138" t="s">
        <v>429</v>
      </c>
      <c r="Q52" s="138" t="s">
        <v>428</v>
      </c>
      <c r="R52" s="138" t="s">
        <v>428</v>
      </c>
      <c r="S52" s="138" t="s">
        <v>428</v>
      </c>
      <c r="T52" s="138" t="s">
        <v>428</v>
      </c>
      <c r="U52" s="138" t="s">
        <v>428</v>
      </c>
      <c r="V52" s="138" t="s">
        <v>428</v>
      </c>
      <c r="W52" s="138" t="s">
        <v>429</v>
      </c>
      <c r="X52" s="138" t="s">
        <v>428</v>
      </c>
      <c r="Y52" s="138" t="s">
        <v>429</v>
      </c>
      <c r="Z52" s="138" t="s">
        <v>429</v>
      </c>
      <c r="AA52" s="138" t="s">
        <v>429</v>
      </c>
      <c r="AB52" s="138" t="s">
        <v>429</v>
      </c>
      <c r="AC52" s="138" t="s">
        <v>428</v>
      </c>
      <c r="AD52" s="138" t="s">
        <v>428</v>
      </c>
      <c r="AE52" s="55"/>
      <c r="AF52" s="147" t="s">
        <v>428</v>
      </c>
      <c r="AG52" s="147" t="s">
        <v>428</v>
      </c>
      <c r="AH52" s="147" t="s">
        <v>428</v>
      </c>
      <c r="AI52" s="147" t="s">
        <v>428</v>
      </c>
      <c r="AJ52" s="147" t="s">
        <v>428</v>
      </c>
      <c r="AK52" s="147">
        <v>2.8382917463999995</v>
      </c>
      <c r="AL52" s="45" t="s">
        <v>132</v>
      </c>
    </row>
    <row r="53" spans="1:38" s="2" customFormat="1" ht="26.25" customHeight="1" thickBot="1" x14ac:dyDescent="0.25">
      <c r="A53" s="65" t="s">
        <v>119</v>
      </c>
      <c r="B53" s="69" t="s">
        <v>133</v>
      </c>
      <c r="C53" s="71" t="s">
        <v>134</v>
      </c>
      <c r="D53" s="68"/>
      <c r="E53" s="138" t="s">
        <v>428</v>
      </c>
      <c r="F53" s="138">
        <v>2.2169548056172377</v>
      </c>
      <c r="G53" s="138" t="s">
        <v>442</v>
      </c>
      <c r="H53" s="138" t="s">
        <v>428</v>
      </c>
      <c r="I53" s="138" t="s">
        <v>428</v>
      </c>
      <c r="J53" s="138" t="s">
        <v>428</v>
      </c>
      <c r="K53" s="138" t="s">
        <v>428</v>
      </c>
      <c r="L53" s="138" t="s">
        <v>428</v>
      </c>
      <c r="M53" s="138" t="s">
        <v>428</v>
      </c>
      <c r="N53" s="138" t="s">
        <v>428</v>
      </c>
      <c r="O53" s="138" t="s">
        <v>428</v>
      </c>
      <c r="P53" s="138" t="s">
        <v>428</v>
      </c>
      <c r="Q53" s="138" t="s">
        <v>428</v>
      </c>
      <c r="R53" s="138" t="s">
        <v>428</v>
      </c>
      <c r="S53" s="138" t="s">
        <v>428</v>
      </c>
      <c r="T53" s="138" t="s">
        <v>428</v>
      </c>
      <c r="U53" s="138" t="s">
        <v>428</v>
      </c>
      <c r="V53" s="138" t="s">
        <v>428</v>
      </c>
      <c r="W53" s="138" t="s">
        <v>428</v>
      </c>
      <c r="X53" s="138" t="s">
        <v>428</v>
      </c>
      <c r="Y53" s="138" t="s">
        <v>428</v>
      </c>
      <c r="Z53" s="138" t="s">
        <v>428</v>
      </c>
      <c r="AA53" s="138" t="s">
        <v>428</v>
      </c>
      <c r="AB53" s="138" t="s">
        <v>428</v>
      </c>
      <c r="AC53" s="138" t="s">
        <v>428</v>
      </c>
      <c r="AD53" s="138" t="s">
        <v>428</v>
      </c>
      <c r="AE53" s="55"/>
      <c r="AF53" s="147" t="s">
        <v>428</v>
      </c>
      <c r="AG53" s="147" t="s">
        <v>428</v>
      </c>
      <c r="AH53" s="147" t="s">
        <v>428</v>
      </c>
      <c r="AI53" s="147" t="s">
        <v>428</v>
      </c>
      <c r="AJ53" s="147" t="s">
        <v>428</v>
      </c>
      <c r="AK53" s="147">
        <v>1.1243125347932394</v>
      </c>
      <c r="AL53" s="45" t="s">
        <v>135</v>
      </c>
    </row>
    <row r="54" spans="1:38" s="2" customFormat="1" ht="37.5" customHeight="1" thickBot="1" x14ac:dyDescent="0.25">
      <c r="A54" s="65" t="s">
        <v>119</v>
      </c>
      <c r="B54" s="69" t="s">
        <v>136</v>
      </c>
      <c r="C54" s="71" t="s">
        <v>137</v>
      </c>
      <c r="D54" s="68"/>
      <c r="E54" s="138" t="s">
        <v>428</v>
      </c>
      <c r="F54" s="138">
        <v>0.31664820911255248</v>
      </c>
      <c r="G54" s="138" t="s">
        <v>442</v>
      </c>
      <c r="H54" s="138" t="s">
        <v>428</v>
      </c>
      <c r="I54" s="138" t="s">
        <v>428</v>
      </c>
      <c r="J54" s="138" t="s">
        <v>428</v>
      </c>
      <c r="K54" s="138" t="s">
        <v>428</v>
      </c>
      <c r="L54" s="138" t="s">
        <v>428</v>
      </c>
      <c r="M54" s="138" t="s">
        <v>428</v>
      </c>
      <c r="N54" s="138" t="s">
        <v>428</v>
      </c>
      <c r="O54" s="138" t="s">
        <v>428</v>
      </c>
      <c r="P54" s="138" t="s">
        <v>428</v>
      </c>
      <c r="Q54" s="138" t="s">
        <v>428</v>
      </c>
      <c r="R54" s="138" t="s">
        <v>428</v>
      </c>
      <c r="S54" s="138" t="s">
        <v>428</v>
      </c>
      <c r="T54" s="138" t="s">
        <v>428</v>
      </c>
      <c r="U54" s="138" t="s">
        <v>428</v>
      </c>
      <c r="V54" s="138" t="s">
        <v>428</v>
      </c>
      <c r="W54" s="138" t="s">
        <v>428</v>
      </c>
      <c r="X54" s="138" t="s">
        <v>428</v>
      </c>
      <c r="Y54" s="138" t="s">
        <v>428</v>
      </c>
      <c r="Z54" s="138" t="s">
        <v>428</v>
      </c>
      <c r="AA54" s="138" t="s">
        <v>428</v>
      </c>
      <c r="AB54" s="138" t="s">
        <v>428</v>
      </c>
      <c r="AC54" s="138" t="s">
        <v>428</v>
      </c>
      <c r="AD54" s="138" t="s">
        <v>428</v>
      </c>
      <c r="AE54" s="55"/>
      <c r="AF54" s="147" t="s">
        <v>428</v>
      </c>
      <c r="AG54" s="147" t="s">
        <v>428</v>
      </c>
      <c r="AH54" s="147" t="s">
        <v>428</v>
      </c>
      <c r="AI54" s="147" t="s">
        <v>428</v>
      </c>
      <c r="AJ54" s="147" t="s">
        <v>428</v>
      </c>
      <c r="AK54" s="147" t="s">
        <v>428</v>
      </c>
      <c r="AL54" s="45" t="s">
        <v>419</v>
      </c>
    </row>
    <row r="55" spans="1:38" s="2" customFormat="1" ht="26.25" customHeight="1" thickBot="1" x14ac:dyDescent="0.25">
      <c r="A55" s="65" t="s">
        <v>119</v>
      </c>
      <c r="B55" s="69" t="s">
        <v>138</v>
      </c>
      <c r="C55" s="71" t="s">
        <v>139</v>
      </c>
      <c r="D55" s="68"/>
      <c r="E55" s="138" t="s">
        <v>442</v>
      </c>
      <c r="F55" s="138" t="s">
        <v>442</v>
      </c>
      <c r="G55" s="138" t="s">
        <v>442</v>
      </c>
      <c r="H55" s="138" t="s">
        <v>442</v>
      </c>
      <c r="I55" s="138" t="s">
        <v>442</v>
      </c>
      <c r="J55" s="138" t="s">
        <v>442</v>
      </c>
      <c r="K55" s="138" t="s">
        <v>442</v>
      </c>
      <c r="L55" s="138" t="s">
        <v>442</v>
      </c>
      <c r="M55" s="138" t="s">
        <v>442</v>
      </c>
      <c r="N55" s="138" t="s">
        <v>442</v>
      </c>
      <c r="O55" s="138" t="s">
        <v>442</v>
      </c>
      <c r="P55" s="138" t="s">
        <v>442</v>
      </c>
      <c r="Q55" s="138" t="s">
        <v>442</v>
      </c>
      <c r="R55" s="138" t="s">
        <v>442</v>
      </c>
      <c r="S55" s="138" t="s">
        <v>442</v>
      </c>
      <c r="T55" s="138" t="s">
        <v>442</v>
      </c>
      <c r="U55" s="138" t="s">
        <v>442</v>
      </c>
      <c r="V55" s="138" t="s">
        <v>442</v>
      </c>
      <c r="W55" s="138" t="s">
        <v>442</v>
      </c>
      <c r="X55" s="138" t="s">
        <v>442</v>
      </c>
      <c r="Y55" s="138" t="s">
        <v>442</v>
      </c>
      <c r="Z55" s="138" t="s">
        <v>442</v>
      </c>
      <c r="AA55" s="138" t="s">
        <v>442</v>
      </c>
      <c r="AB55" s="138" t="s">
        <v>442</v>
      </c>
      <c r="AC55" s="138" t="s">
        <v>428</v>
      </c>
      <c r="AD55" s="138" t="s">
        <v>428</v>
      </c>
      <c r="AE55" s="55"/>
      <c r="AF55" s="147" t="s">
        <v>428</v>
      </c>
      <c r="AG55" s="147" t="s">
        <v>428</v>
      </c>
      <c r="AH55" s="147" t="s">
        <v>428</v>
      </c>
      <c r="AI55" s="147" t="s">
        <v>428</v>
      </c>
      <c r="AJ55" s="147" t="s">
        <v>428</v>
      </c>
      <c r="AK55" s="147" t="s">
        <v>428</v>
      </c>
      <c r="AL55" s="45" t="s">
        <v>140</v>
      </c>
    </row>
    <row r="56" spans="1:38" s="2" customFormat="1" ht="26.25" customHeight="1" thickBot="1" x14ac:dyDescent="0.25">
      <c r="A56" s="69" t="s">
        <v>119</v>
      </c>
      <c r="B56" s="69" t="s">
        <v>141</v>
      </c>
      <c r="C56" s="71" t="s">
        <v>401</v>
      </c>
      <c r="D56" s="68"/>
      <c r="E56" s="138" t="s">
        <v>430</v>
      </c>
      <c r="F56" s="138" t="s">
        <v>430</v>
      </c>
      <c r="G56" s="138" t="s">
        <v>430</v>
      </c>
      <c r="H56" s="138" t="s">
        <v>430</v>
      </c>
      <c r="I56" s="138" t="s">
        <v>430</v>
      </c>
      <c r="J56" s="138" t="s">
        <v>430</v>
      </c>
      <c r="K56" s="138" t="s">
        <v>430</v>
      </c>
      <c r="L56" s="138" t="s">
        <v>430</v>
      </c>
      <c r="M56" s="138" t="s">
        <v>430</v>
      </c>
      <c r="N56" s="138" t="s">
        <v>430</v>
      </c>
      <c r="O56" s="138" t="s">
        <v>430</v>
      </c>
      <c r="P56" s="138" t="s">
        <v>430</v>
      </c>
      <c r="Q56" s="138" t="s">
        <v>430</v>
      </c>
      <c r="R56" s="138" t="s">
        <v>430</v>
      </c>
      <c r="S56" s="138" t="s">
        <v>430</v>
      </c>
      <c r="T56" s="138" t="s">
        <v>430</v>
      </c>
      <c r="U56" s="138" t="s">
        <v>430</v>
      </c>
      <c r="V56" s="138" t="s">
        <v>430</v>
      </c>
      <c r="W56" s="138" t="s">
        <v>428</v>
      </c>
      <c r="X56" s="138" t="s">
        <v>428</v>
      </c>
      <c r="Y56" s="138" t="s">
        <v>428</v>
      </c>
      <c r="Z56" s="138" t="s">
        <v>428</v>
      </c>
      <c r="AA56" s="138" t="s">
        <v>428</v>
      </c>
      <c r="AB56" s="138" t="s">
        <v>428</v>
      </c>
      <c r="AC56" s="138" t="s">
        <v>428</v>
      </c>
      <c r="AD56" s="138" t="s">
        <v>428</v>
      </c>
      <c r="AE56" s="55"/>
      <c r="AF56" s="147" t="s">
        <v>428</v>
      </c>
      <c r="AG56" s="147" t="s">
        <v>428</v>
      </c>
      <c r="AH56" s="147" t="s">
        <v>428</v>
      </c>
      <c r="AI56" s="147" t="s">
        <v>428</v>
      </c>
      <c r="AJ56" s="147" t="s">
        <v>428</v>
      </c>
      <c r="AK56" s="147" t="s">
        <v>428</v>
      </c>
      <c r="AL56" s="45" t="s">
        <v>412</v>
      </c>
    </row>
    <row r="57" spans="1:38" s="2" customFormat="1" ht="26.25" customHeight="1" thickBot="1" x14ac:dyDescent="0.25">
      <c r="A57" s="65" t="s">
        <v>53</v>
      </c>
      <c r="B57" s="65" t="s">
        <v>143</v>
      </c>
      <c r="C57" s="66" t="s">
        <v>144</v>
      </c>
      <c r="D57" s="67"/>
      <c r="E57" s="138" t="s">
        <v>429</v>
      </c>
      <c r="F57" s="138" t="s">
        <v>429</v>
      </c>
      <c r="G57" s="138" t="s">
        <v>429</v>
      </c>
      <c r="H57" s="138" t="s">
        <v>428</v>
      </c>
      <c r="I57" s="138">
        <v>0.26749602221809998</v>
      </c>
      <c r="J57" s="138">
        <v>0.48149283999258002</v>
      </c>
      <c r="K57" s="138">
        <v>0.53499204443619996</v>
      </c>
      <c r="L57" s="138">
        <v>8.0248806665429995E-3</v>
      </c>
      <c r="M57" s="138" t="s">
        <v>429</v>
      </c>
      <c r="N57" s="138" t="s">
        <v>429</v>
      </c>
      <c r="O57" s="138" t="s">
        <v>429</v>
      </c>
      <c r="P57" s="138" t="s">
        <v>429</v>
      </c>
      <c r="Q57" s="138" t="s">
        <v>429</v>
      </c>
      <c r="R57" s="138" t="s">
        <v>429</v>
      </c>
      <c r="S57" s="138" t="s">
        <v>429</v>
      </c>
      <c r="T57" s="138" t="s">
        <v>429</v>
      </c>
      <c r="U57" s="138" t="s">
        <v>429</v>
      </c>
      <c r="V57" s="138" t="s">
        <v>429</v>
      </c>
      <c r="W57" s="138" t="s">
        <v>428</v>
      </c>
      <c r="X57" s="138" t="s">
        <v>428</v>
      </c>
      <c r="Y57" s="138" t="s">
        <v>428</v>
      </c>
      <c r="Z57" s="138" t="s">
        <v>428</v>
      </c>
      <c r="AA57" s="138" t="s">
        <v>428</v>
      </c>
      <c r="AB57" s="138" t="s">
        <v>428</v>
      </c>
      <c r="AC57" s="138" t="s">
        <v>428</v>
      </c>
      <c r="AD57" s="138" t="s">
        <v>428</v>
      </c>
      <c r="AE57" s="55"/>
      <c r="AF57" s="147" t="s">
        <v>428</v>
      </c>
      <c r="AG57" s="147" t="s">
        <v>428</v>
      </c>
      <c r="AH57" s="147" t="s">
        <v>428</v>
      </c>
      <c r="AI57" s="147" t="s">
        <v>428</v>
      </c>
      <c r="AJ57" s="147" t="s">
        <v>428</v>
      </c>
      <c r="AK57" s="147">
        <v>2057.6617093700002</v>
      </c>
      <c r="AL57" s="45" t="s">
        <v>145</v>
      </c>
    </row>
    <row r="58" spans="1:38" s="2" customFormat="1" ht="26.25" customHeight="1" thickBot="1" x14ac:dyDescent="0.25">
      <c r="A58" s="65" t="s">
        <v>53</v>
      </c>
      <c r="B58" s="65" t="s">
        <v>146</v>
      </c>
      <c r="C58" s="66" t="s">
        <v>147</v>
      </c>
      <c r="D58" s="67"/>
      <c r="E58" s="138" t="s">
        <v>429</v>
      </c>
      <c r="F58" s="138" t="s">
        <v>429</v>
      </c>
      <c r="G58" s="138" t="s">
        <v>429</v>
      </c>
      <c r="H58" s="138" t="s">
        <v>428</v>
      </c>
      <c r="I58" s="138">
        <v>7.5421956278100008E-3</v>
      </c>
      <c r="J58" s="138">
        <v>5.0281304185400007E-2</v>
      </c>
      <c r="K58" s="138">
        <v>0.10056260837080001</v>
      </c>
      <c r="L58" s="138">
        <v>3.4694099887926005E-5</v>
      </c>
      <c r="M58" s="138" t="s">
        <v>429</v>
      </c>
      <c r="N58" s="138" t="s">
        <v>428</v>
      </c>
      <c r="O58" s="138" t="s">
        <v>428</v>
      </c>
      <c r="P58" s="138" t="s">
        <v>428</v>
      </c>
      <c r="Q58" s="138" t="s">
        <v>428</v>
      </c>
      <c r="R58" s="138" t="s">
        <v>428</v>
      </c>
      <c r="S58" s="138" t="s">
        <v>428</v>
      </c>
      <c r="T58" s="138" t="s">
        <v>428</v>
      </c>
      <c r="U58" s="138" t="s">
        <v>428</v>
      </c>
      <c r="V58" s="138" t="s">
        <v>428</v>
      </c>
      <c r="W58" s="138" t="s">
        <v>429</v>
      </c>
      <c r="X58" s="138" t="s">
        <v>428</v>
      </c>
      <c r="Y58" s="138" t="s">
        <v>428</v>
      </c>
      <c r="Z58" s="138" t="s">
        <v>428</v>
      </c>
      <c r="AA58" s="138" t="s">
        <v>428</v>
      </c>
      <c r="AB58" s="138" t="s">
        <v>428</v>
      </c>
      <c r="AC58" s="138" t="s">
        <v>428</v>
      </c>
      <c r="AD58" s="138" t="s">
        <v>429</v>
      </c>
      <c r="AE58" s="55"/>
      <c r="AF58" s="147" t="s">
        <v>428</v>
      </c>
      <c r="AG58" s="147" t="s">
        <v>428</v>
      </c>
      <c r="AH58" s="147" t="s">
        <v>428</v>
      </c>
      <c r="AI58" s="147" t="s">
        <v>428</v>
      </c>
      <c r="AJ58" s="147" t="s">
        <v>428</v>
      </c>
      <c r="AK58" s="147">
        <v>251.406520927</v>
      </c>
      <c r="AL58" s="45" t="s">
        <v>148</v>
      </c>
    </row>
    <row r="59" spans="1:38" s="2" customFormat="1" ht="26.25" customHeight="1" thickBot="1" x14ac:dyDescent="0.25">
      <c r="A59" s="65" t="s">
        <v>53</v>
      </c>
      <c r="B59" s="73" t="s">
        <v>149</v>
      </c>
      <c r="C59" s="66" t="s">
        <v>402</v>
      </c>
      <c r="D59" s="67"/>
      <c r="E59" s="138" t="s">
        <v>430</v>
      </c>
      <c r="F59" s="138" t="s">
        <v>430</v>
      </c>
      <c r="G59" s="138" t="s">
        <v>430</v>
      </c>
      <c r="H59" s="138" t="s">
        <v>428</v>
      </c>
      <c r="I59" s="138" t="s">
        <v>430</v>
      </c>
      <c r="J59" s="138" t="s">
        <v>430</v>
      </c>
      <c r="K59" s="138" t="s">
        <v>430</v>
      </c>
      <c r="L59" s="138" t="s">
        <v>430</v>
      </c>
      <c r="M59" s="138" t="s">
        <v>430</v>
      </c>
      <c r="N59" s="138" t="s">
        <v>430</v>
      </c>
      <c r="O59" s="138" t="s">
        <v>430</v>
      </c>
      <c r="P59" s="138" t="s">
        <v>430</v>
      </c>
      <c r="Q59" s="138" t="s">
        <v>430</v>
      </c>
      <c r="R59" s="138" t="s">
        <v>430</v>
      </c>
      <c r="S59" s="138" t="s">
        <v>430</v>
      </c>
      <c r="T59" s="138" t="s">
        <v>430</v>
      </c>
      <c r="U59" s="138" t="s">
        <v>430</v>
      </c>
      <c r="V59" s="138" t="s">
        <v>430</v>
      </c>
      <c r="W59" s="138" t="s">
        <v>430</v>
      </c>
      <c r="X59" s="138" t="s">
        <v>430</v>
      </c>
      <c r="Y59" s="138" t="s">
        <v>430</v>
      </c>
      <c r="Z59" s="138" t="s">
        <v>430</v>
      </c>
      <c r="AA59" s="138" t="s">
        <v>430</v>
      </c>
      <c r="AB59" s="138" t="s">
        <v>430</v>
      </c>
      <c r="AC59" s="138" t="s">
        <v>430</v>
      </c>
      <c r="AD59" s="138" t="s">
        <v>428</v>
      </c>
      <c r="AE59" s="55"/>
      <c r="AF59" s="147" t="s">
        <v>428</v>
      </c>
      <c r="AG59" s="147" t="s">
        <v>428</v>
      </c>
      <c r="AH59" s="147" t="s">
        <v>428</v>
      </c>
      <c r="AI59" s="147" t="s">
        <v>428</v>
      </c>
      <c r="AJ59" s="147" t="s">
        <v>428</v>
      </c>
      <c r="AK59" s="147" t="s">
        <v>430</v>
      </c>
      <c r="AL59" s="45" t="s">
        <v>420</v>
      </c>
    </row>
    <row r="60" spans="1:38" s="2" customFormat="1" ht="26.25" customHeight="1" thickBot="1" x14ac:dyDescent="0.25">
      <c r="A60" s="65" t="s">
        <v>53</v>
      </c>
      <c r="B60" s="73" t="s">
        <v>150</v>
      </c>
      <c r="C60" s="66" t="s">
        <v>151</v>
      </c>
      <c r="D60" s="112"/>
      <c r="E60" s="138" t="s">
        <v>428</v>
      </c>
      <c r="F60" s="138" t="s">
        <v>428</v>
      </c>
      <c r="G60" s="138" t="s">
        <v>428</v>
      </c>
      <c r="H60" s="138" t="s">
        <v>428</v>
      </c>
      <c r="I60" s="138">
        <v>0.15068735029411764</v>
      </c>
      <c r="J60" s="138">
        <v>1.2314735029411763</v>
      </c>
      <c r="K60" s="138">
        <v>3.7879819459999999</v>
      </c>
      <c r="L60" s="138" t="s">
        <v>442</v>
      </c>
      <c r="M60" s="138" t="s">
        <v>428</v>
      </c>
      <c r="N60" s="138" t="s">
        <v>428</v>
      </c>
      <c r="O60" s="138" t="s">
        <v>428</v>
      </c>
      <c r="P60" s="138" t="s">
        <v>428</v>
      </c>
      <c r="Q60" s="138" t="s">
        <v>428</v>
      </c>
      <c r="R60" s="138" t="s">
        <v>428</v>
      </c>
      <c r="S60" s="138" t="s">
        <v>428</v>
      </c>
      <c r="T60" s="138" t="s">
        <v>428</v>
      </c>
      <c r="U60" s="138" t="s">
        <v>428</v>
      </c>
      <c r="V60" s="138" t="s">
        <v>428</v>
      </c>
      <c r="W60" s="138" t="s">
        <v>428</v>
      </c>
      <c r="X60" s="138" t="s">
        <v>428</v>
      </c>
      <c r="Y60" s="138" t="s">
        <v>428</v>
      </c>
      <c r="Z60" s="138" t="s">
        <v>428</v>
      </c>
      <c r="AA60" s="138" t="s">
        <v>428</v>
      </c>
      <c r="AB60" s="138" t="s">
        <v>428</v>
      </c>
      <c r="AC60" s="138" t="s">
        <v>428</v>
      </c>
      <c r="AD60" s="138" t="s">
        <v>428</v>
      </c>
      <c r="AE60" s="55"/>
      <c r="AF60" s="147" t="s">
        <v>428</v>
      </c>
      <c r="AG60" s="147" t="s">
        <v>428</v>
      </c>
      <c r="AH60" s="147" t="s">
        <v>428</v>
      </c>
      <c r="AI60" s="147" t="s">
        <v>428</v>
      </c>
      <c r="AJ60" s="147" t="s">
        <v>428</v>
      </c>
      <c r="AK60" s="147">
        <v>62.510708058823525</v>
      </c>
      <c r="AL60" s="45" t="s">
        <v>421</v>
      </c>
    </row>
    <row r="61" spans="1:38" s="2" customFormat="1" ht="26.25" customHeight="1" thickBot="1" x14ac:dyDescent="0.25">
      <c r="A61" s="65" t="s">
        <v>53</v>
      </c>
      <c r="B61" s="73" t="s">
        <v>152</v>
      </c>
      <c r="C61" s="66" t="s">
        <v>153</v>
      </c>
      <c r="D61" s="67"/>
      <c r="E61" s="138" t="s">
        <v>428</v>
      </c>
      <c r="F61" s="138" t="s">
        <v>428</v>
      </c>
      <c r="G61" s="138" t="s">
        <v>428</v>
      </c>
      <c r="H61" s="138" t="s">
        <v>428</v>
      </c>
      <c r="I61" s="138">
        <v>5.5286421762714866E-2</v>
      </c>
      <c r="J61" s="138">
        <v>0.55286421762714855</v>
      </c>
      <c r="K61" s="138">
        <v>1.845480186055372</v>
      </c>
      <c r="L61" s="138" t="s">
        <v>442</v>
      </c>
      <c r="M61" s="138" t="s">
        <v>428</v>
      </c>
      <c r="N61" s="138" t="s">
        <v>428</v>
      </c>
      <c r="O61" s="138" t="s">
        <v>428</v>
      </c>
      <c r="P61" s="138" t="s">
        <v>428</v>
      </c>
      <c r="Q61" s="138" t="s">
        <v>428</v>
      </c>
      <c r="R61" s="138" t="s">
        <v>428</v>
      </c>
      <c r="S61" s="138" t="s">
        <v>428</v>
      </c>
      <c r="T61" s="138" t="s">
        <v>428</v>
      </c>
      <c r="U61" s="138" t="s">
        <v>428</v>
      </c>
      <c r="V61" s="138" t="s">
        <v>428</v>
      </c>
      <c r="W61" s="138" t="s">
        <v>428</v>
      </c>
      <c r="X61" s="138" t="s">
        <v>428</v>
      </c>
      <c r="Y61" s="138" t="s">
        <v>428</v>
      </c>
      <c r="Z61" s="138" t="s">
        <v>428</v>
      </c>
      <c r="AA61" s="138" t="s">
        <v>428</v>
      </c>
      <c r="AB61" s="138" t="s">
        <v>428</v>
      </c>
      <c r="AC61" s="138" t="s">
        <v>428</v>
      </c>
      <c r="AD61" s="138" t="s">
        <v>428</v>
      </c>
      <c r="AE61" s="55"/>
      <c r="AF61" s="147" t="s">
        <v>428</v>
      </c>
      <c r="AG61" s="147" t="s">
        <v>428</v>
      </c>
      <c r="AH61" s="147" t="s">
        <v>428</v>
      </c>
      <c r="AI61" s="147" t="s">
        <v>428</v>
      </c>
      <c r="AJ61" s="147" t="s">
        <v>428</v>
      </c>
      <c r="AK61" s="147">
        <v>2405096.8525833595</v>
      </c>
      <c r="AL61" s="45" t="s">
        <v>422</v>
      </c>
    </row>
    <row r="62" spans="1:38" s="2" customFormat="1" ht="26.25" customHeight="1" thickBot="1" x14ac:dyDescent="0.25">
      <c r="A62" s="65" t="s">
        <v>53</v>
      </c>
      <c r="B62" s="73" t="s">
        <v>154</v>
      </c>
      <c r="C62" s="66" t="s">
        <v>155</v>
      </c>
      <c r="D62" s="67"/>
      <c r="E62" s="138" t="s">
        <v>428</v>
      </c>
      <c r="F62" s="138" t="s">
        <v>428</v>
      </c>
      <c r="G62" s="138" t="s">
        <v>428</v>
      </c>
      <c r="H62" s="138" t="s">
        <v>428</v>
      </c>
      <c r="I62" s="138">
        <v>1.9706582435294117E-8</v>
      </c>
      <c r="J62" s="138">
        <v>1.9706582435294118E-7</v>
      </c>
      <c r="K62" s="138">
        <v>3.9413164870588236E-7</v>
      </c>
      <c r="L62" s="138" t="s">
        <v>442</v>
      </c>
      <c r="M62" s="138" t="s">
        <v>428</v>
      </c>
      <c r="N62" s="138" t="s">
        <v>428</v>
      </c>
      <c r="O62" s="138" t="s">
        <v>428</v>
      </c>
      <c r="P62" s="138" t="s">
        <v>428</v>
      </c>
      <c r="Q62" s="138" t="s">
        <v>428</v>
      </c>
      <c r="R62" s="138" t="s">
        <v>428</v>
      </c>
      <c r="S62" s="138" t="s">
        <v>428</v>
      </c>
      <c r="T62" s="138" t="s">
        <v>428</v>
      </c>
      <c r="U62" s="138" t="s">
        <v>428</v>
      </c>
      <c r="V62" s="138" t="s">
        <v>428</v>
      </c>
      <c r="W62" s="138" t="s">
        <v>428</v>
      </c>
      <c r="X62" s="138" t="s">
        <v>428</v>
      </c>
      <c r="Y62" s="138" t="s">
        <v>428</v>
      </c>
      <c r="Z62" s="138" t="s">
        <v>428</v>
      </c>
      <c r="AA62" s="138" t="s">
        <v>428</v>
      </c>
      <c r="AB62" s="138" t="s">
        <v>428</v>
      </c>
      <c r="AC62" s="138" t="s">
        <v>428</v>
      </c>
      <c r="AD62" s="138" t="s">
        <v>428</v>
      </c>
      <c r="AE62" s="55"/>
      <c r="AF62" s="147" t="s">
        <v>428</v>
      </c>
      <c r="AG62" s="147" t="s">
        <v>428</v>
      </c>
      <c r="AH62" s="147" t="s">
        <v>428</v>
      </c>
      <c r="AI62" s="147" t="s">
        <v>428</v>
      </c>
      <c r="AJ62" s="147" t="s">
        <v>428</v>
      </c>
      <c r="AK62" s="147">
        <v>32.844304058823525</v>
      </c>
      <c r="AL62" s="45" t="s">
        <v>423</v>
      </c>
    </row>
    <row r="63" spans="1:38" s="2" customFormat="1" ht="26.25" customHeight="1" thickBot="1" x14ac:dyDescent="0.25">
      <c r="A63" s="65" t="s">
        <v>53</v>
      </c>
      <c r="B63" s="73" t="s">
        <v>156</v>
      </c>
      <c r="C63" s="71" t="s">
        <v>157</v>
      </c>
      <c r="D63" s="74"/>
      <c r="E63" s="138" t="s">
        <v>428</v>
      </c>
      <c r="F63" s="138" t="s">
        <v>428</v>
      </c>
      <c r="G63" s="138" t="s">
        <v>428</v>
      </c>
      <c r="H63" s="138" t="s">
        <v>428</v>
      </c>
      <c r="I63" s="138" t="s">
        <v>430</v>
      </c>
      <c r="J63" s="138" t="s">
        <v>430</v>
      </c>
      <c r="K63" s="138" t="s">
        <v>430</v>
      </c>
      <c r="L63" s="138" t="s">
        <v>430</v>
      </c>
      <c r="M63" s="138" t="s">
        <v>428</v>
      </c>
      <c r="N63" s="138" t="s">
        <v>428</v>
      </c>
      <c r="O63" s="138" t="s">
        <v>428</v>
      </c>
      <c r="P63" s="138" t="s">
        <v>428</v>
      </c>
      <c r="Q63" s="138" t="s">
        <v>428</v>
      </c>
      <c r="R63" s="138" t="s">
        <v>428</v>
      </c>
      <c r="S63" s="138" t="s">
        <v>428</v>
      </c>
      <c r="T63" s="138" t="s">
        <v>428</v>
      </c>
      <c r="U63" s="138" t="s">
        <v>428</v>
      </c>
      <c r="V63" s="138" t="s">
        <v>428</v>
      </c>
      <c r="W63" s="138">
        <v>1.26681967E-2</v>
      </c>
      <c r="X63" s="138">
        <v>9.9468000000000004E-3</v>
      </c>
      <c r="Y63" s="138" t="s">
        <v>428</v>
      </c>
      <c r="Z63" s="138">
        <v>1.6542000000000002E-3</v>
      </c>
      <c r="AA63" s="138" t="s">
        <v>428</v>
      </c>
      <c r="AB63" s="138">
        <v>1.1601E-2</v>
      </c>
      <c r="AC63" s="138" t="s">
        <v>428</v>
      </c>
      <c r="AD63" s="138" t="s">
        <v>428</v>
      </c>
      <c r="AE63" s="55"/>
      <c r="AF63" s="147" t="s">
        <v>428</v>
      </c>
      <c r="AG63" s="147" t="s">
        <v>428</v>
      </c>
      <c r="AH63" s="147" t="s">
        <v>428</v>
      </c>
      <c r="AI63" s="147" t="s">
        <v>428</v>
      </c>
      <c r="AJ63" s="147" t="s">
        <v>428</v>
      </c>
      <c r="AK63" s="147" t="s">
        <v>430</v>
      </c>
      <c r="AL63" s="45" t="s">
        <v>412</v>
      </c>
    </row>
    <row r="64" spans="1:38" s="2" customFormat="1" ht="26.25" customHeight="1" thickBot="1" x14ac:dyDescent="0.25">
      <c r="A64" s="65" t="s">
        <v>53</v>
      </c>
      <c r="B64" s="73" t="s">
        <v>158</v>
      </c>
      <c r="C64" s="66" t="s">
        <v>159</v>
      </c>
      <c r="D64" s="67"/>
      <c r="E64" s="138" t="s">
        <v>430</v>
      </c>
      <c r="F64" s="138" t="s">
        <v>430</v>
      </c>
      <c r="G64" s="138" t="s">
        <v>430</v>
      </c>
      <c r="H64" s="138" t="s">
        <v>430</v>
      </c>
      <c r="I64" s="138" t="s">
        <v>430</v>
      </c>
      <c r="J64" s="138" t="s">
        <v>430</v>
      </c>
      <c r="K64" s="138" t="s">
        <v>430</v>
      </c>
      <c r="L64" s="138" t="s">
        <v>430</v>
      </c>
      <c r="M64" s="138" t="s">
        <v>430</v>
      </c>
      <c r="N64" s="138" t="s">
        <v>428</v>
      </c>
      <c r="O64" s="138" t="s">
        <v>428</v>
      </c>
      <c r="P64" s="138" t="s">
        <v>428</v>
      </c>
      <c r="Q64" s="138" t="s">
        <v>428</v>
      </c>
      <c r="R64" s="138" t="s">
        <v>428</v>
      </c>
      <c r="S64" s="138" t="s">
        <v>428</v>
      </c>
      <c r="T64" s="138" t="s">
        <v>428</v>
      </c>
      <c r="U64" s="138" t="s">
        <v>428</v>
      </c>
      <c r="V64" s="138" t="s">
        <v>428</v>
      </c>
      <c r="W64" s="138" t="s">
        <v>430</v>
      </c>
      <c r="X64" s="138" t="s">
        <v>430</v>
      </c>
      <c r="Y64" s="138" t="s">
        <v>430</v>
      </c>
      <c r="Z64" s="138" t="s">
        <v>430</v>
      </c>
      <c r="AA64" s="138" t="s">
        <v>430</v>
      </c>
      <c r="AB64" s="138" t="s">
        <v>430</v>
      </c>
      <c r="AC64" s="138" t="s">
        <v>430</v>
      </c>
      <c r="AD64" s="138" t="s">
        <v>430</v>
      </c>
      <c r="AE64" s="55"/>
      <c r="AF64" s="147" t="s">
        <v>428</v>
      </c>
      <c r="AG64" s="147" t="s">
        <v>428</v>
      </c>
      <c r="AH64" s="147" t="s">
        <v>428</v>
      </c>
      <c r="AI64" s="147" t="s">
        <v>428</v>
      </c>
      <c r="AJ64" s="147" t="s">
        <v>428</v>
      </c>
      <c r="AK64" s="147" t="s">
        <v>428</v>
      </c>
      <c r="AL64" s="45" t="s">
        <v>160</v>
      </c>
    </row>
    <row r="65" spans="1:38" s="2" customFormat="1" ht="26.25" customHeight="1" thickBot="1" x14ac:dyDescent="0.25">
      <c r="A65" s="65" t="s">
        <v>53</v>
      </c>
      <c r="B65" s="69" t="s">
        <v>161</v>
      </c>
      <c r="C65" s="66" t="s">
        <v>162</v>
      </c>
      <c r="D65" s="67"/>
      <c r="E65" s="138" t="s">
        <v>430</v>
      </c>
      <c r="F65" s="138" t="s">
        <v>430</v>
      </c>
      <c r="G65" s="138" t="s">
        <v>430</v>
      </c>
      <c r="H65" s="138" t="s">
        <v>430</v>
      </c>
      <c r="I65" s="138" t="s">
        <v>430</v>
      </c>
      <c r="J65" s="138" t="s">
        <v>430</v>
      </c>
      <c r="K65" s="138" t="s">
        <v>430</v>
      </c>
      <c r="L65" s="138" t="s">
        <v>430</v>
      </c>
      <c r="M65" s="138" t="s">
        <v>430</v>
      </c>
      <c r="N65" s="138" t="s">
        <v>430</v>
      </c>
      <c r="O65" s="138" t="s">
        <v>430</v>
      </c>
      <c r="P65" s="138" t="s">
        <v>430</v>
      </c>
      <c r="Q65" s="138" t="s">
        <v>430</v>
      </c>
      <c r="R65" s="138" t="s">
        <v>430</v>
      </c>
      <c r="S65" s="138" t="s">
        <v>430</v>
      </c>
      <c r="T65" s="138" t="s">
        <v>430</v>
      </c>
      <c r="U65" s="138" t="s">
        <v>430</v>
      </c>
      <c r="V65" s="138" t="s">
        <v>430</v>
      </c>
      <c r="W65" s="138" t="s">
        <v>430</v>
      </c>
      <c r="X65" s="138" t="s">
        <v>430</v>
      </c>
      <c r="Y65" s="138" t="s">
        <v>430</v>
      </c>
      <c r="Z65" s="138" t="s">
        <v>430</v>
      </c>
      <c r="AA65" s="138" t="s">
        <v>430</v>
      </c>
      <c r="AB65" s="138" t="s">
        <v>430</v>
      </c>
      <c r="AC65" s="138" t="s">
        <v>430</v>
      </c>
      <c r="AD65" s="138" t="s">
        <v>430</v>
      </c>
      <c r="AE65" s="55"/>
      <c r="AF65" s="147" t="s">
        <v>428</v>
      </c>
      <c r="AG65" s="147" t="s">
        <v>428</v>
      </c>
      <c r="AH65" s="147" t="s">
        <v>428</v>
      </c>
      <c r="AI65" s="147" t="s">
        <v>428</v>
      </c>
      <c r="AJ65" s="147" t="s">
        <v>428</v>
      </c>
      <c r="AK65" s="147" t="s">
        <v>430</v>
      </c>
      <c r="AL65" s="45" t="s">
        <v>163</v>
      </c>
    </row>
    <row r="66" spans="1:38" s="2" customFormat="1" ht="26.25" customHeight="1" thickBot="1" x14ac:dyDescent="0.25">
      <c r="A66" s="65" t="s">
        <v>53</v>
      </c>
      <c r="B66" s="69" t="s">
        <v>164</v>
      </c>
      <c r="C66" s="66" t="s">
        <v>165</v>
      </c>
      <c r="D66" s="67"/>
      <c r="E66" s="138" t="s">
        <v>430</v>
      </c>
      <c r="F66" s="138" t="s">
        <v>428</v>
      </c>
      <c r="G66" s="138" t="s">
        <v>430</v>
      </c>
      <c r="H66" s="138" t="s">
        <v>428</v>
      </c>
      <c r="I66" s="138" t="s">
        <v>430</v>
      </c>
      <c r="J66" s="138" t="s">
        <v>430</v>
      </c>
      <c r="K66" s="138" t="s">
        <v>430</v>
      </c>
      <c r="L66" s="138" t="s">
        <v>430</v>
      </c>
      <c r="M66" s="138" t="s">
        <v>430</v>
      </c>
      <c r="N66" s="138" t="s">
        <v>428</v>
      </c>
      <c r="O66" s="138" t="s">
        <v>428</v>
      </c>
      <c r="P66" s="138" t="s">
        <v>428</v>
      </c>
      <c r="Q66" s="138" t="s">
        <v>428</v>
      </c>
      <c r="R66" s="138" t="s">
        <v>428</v>
      </c>
      <c r="S66" s="138" t="s">
        <v>428</v>
      </c>
      <c r="T66" s="138" t="s">
        <v>428</v>
      </c>
      <c r="U66" s="138" t="s">
        <v>428</v>
      </c>
      <c r="V66" s="138" t="s">
        <v>428</v>
      </c>
      <c r="W66" s="138" t="s">
        <v>430</v>
      </c>
      <c r="X66" s="138" t="s">
        <v>430</v>
      </c>
      <c r="Y66" s="138" t="s">
        <v>430</v>
      </c>
      <c r="Z66" s="138" t="s">
        <v>430</v>
      </c>
      <c r="AA66" s="138" t="s">
        <v>430</v>
      </c>
      <c r="AB66" s="138" t="s">
        <v>430</v>
      </c>
      <c r="AC66" s="138" t="s">
        <v>430</v>
      </c>
      <c r="AD66" s="138" t="s">
        <v>430</v>
      </c>
      <c r="AE66" s="55"/>
      <c r="AF66" s="147" t="s">
        <v>428</v>
      </c>
      <c r="AG66" s="147" t="s">
        <v>428</v>
      </c>
      <c r="AH66" s="147" t="s">
        <v>428</v>
      </c>
      <c r="AI66" s="147" t="s">
        <v>428</v>
      </c>
      <c r="AJ66" s="147" t="s">
        <v>428</v>
      </c>
      <c r="AK66" s="147" t="s">
        <v>430</v>
      </c>
      <c r="AL66" s="45" t="s">
        <v>166</v>
      </c>
    </row>
    <row r="67" spans="1:38" s="2" customFormat="1" ht="26.25" customHeight="1" thickBot="1" x14ac:dyDescent="0.25">
      <c r="A67" s="65" t="s">
        <v>53</v>
      </c>
      <c r="B67" s="69" t="s">
        <v>167</v>
      </c>
      <c r="C67" s="66" t="s">
        <v>168</v>
      </c>
      <c r="D67" s="67"/>
      <c r="E67" s="138" t="s">
        <v>430</v>
      </c>
      <c r="F67" s="138" t="s">
        <v>430</v>
      </c>
      <c r="G67" s="138" t="s">
        <v>430</v>
      </c>
      <c r="H67" s="138" t="s">
        <v>428</v>
      </c>
      <c r="I67" s="138" t="s">
        <v>430</v>
      </c>
      <c r="J67" s="138" t="s">
        <v>430</v>
      </c>
      <c r="K67" s="138" t="s">
        <v>430</v>
      </c>
      <c r="L67" s="138" t="s">
        <v>430</v>
      </c>
      <c r="M67" s="138" t="s">
        <v>430</v>
      </c>
      <c r="N67" s="138" t="s">
        <v>430</v>
      </c>
      <c r="O67" s="138" t="s">
        <v>430</v>
      </c>
      <c r="P67" s="138" t="s">
        <v>430</v>
      </c>
      <c r="Q67" s="138" t="s">
        <v>430</v>
      </c>
      <c r="R67" s="138" t="s">
        <v>430</v>
      </c>
      <c r="S67" s="138" t="s">
        <v>430</v>
      </c>
      <c r="T67" s="138" t="s">
        <v>430</v>
      </c>
      <c r="U67" s="138" t="s">
        <v>430</v>
      </c>
      <c r="V67" s="138" t="s">
        <v>430</v>
      </c>
      <c r="W67" s="138" t="s">
        <v>430</v>
      </c>
      <c r="X67" s="138" t="s">
        <v>430</v>
      </c>
      <c r="Y67" s="138" t="s">
        <v>430</v>
      </c>
      <c r="Z67" s="138" t="s">
        <v>430</v>
      </c>
      <c r="AA67" s="138" t="s">
        <v>430</v>
      </c>
      <c r="AB67" s="138" t="s">
        <v>430</v>
      </c>
      <c r="AC67" s="138" t="s">
        <v>430</v>
      </c>
      <c r="AD67" s="138" t="s">
        <v>430</v>
      </c>
      <c r="AE67" s="55"/>
      <c r="AF67" s="147" t="s">
        <v>428</v>
      </c>
      <c r="AG67" s="147" t="s">
        <v>428</v>
      </c>
      <c r="AH67" s="147" t="s">
        <v>428</v>
      </c>
      <c r="AI67" s="147" t="s">
        <v>428</v>
      </c>
      <c r="AJ67" s="147" t="s">
        <v>428</v>
      </c>
      <c r="AK67" s="147" t="s">
        <v>430</v>
      </c>
      <c r="AL67" s="45" t="s">
        <v>169</v>
      </c>
    </row>
    <row r="68" spans="1:38" s="2" customFormat="1" ht="26.25" customHeight="1" thickBot="1" x14ac:dyDescent="0.25">
      <c r="A68" s="65" t="s">
        <v>53</v>
      </c>
      <c r="B68" s="69" t="s">
        <v>170</v>
      </c>
      <c r="C68" s="66" t="s">
        <v>171</v>
      </c>
      <c r="D68" s="67"/>
      <c r="E68" s="138" t="s">
        <v>430</v>
      </c>
      <c r="F68" s="138" t="s">
        <v>430</v>
      </c>
      <c r="G68" s="138" t="s">
        <v>430</v>
      </c>
      <c r="H68" s="138" t="s">
        <v>428</v>
      </c>
      <c r="I68" s="138" t="s">
        <v>430</v>
      </c>
      <c r="J68" s="138" t="s">
        <v>430</v>
      </c>
      <c r="K68" s="138" t="s">
        <v>430</v>
      </c>
      <c r="L68" s="138" t="s">
        <v>430</v>
      </c>
      <c r="M68" s="138" t="s">
        <v>430</v>
      </c>
      <c r="N68" s="138" t="s">
        <v>430</v>
      </c>
      <c r="O68" s="138" t="s">
        <v>430</v>
      </c>
      <c r="P68" s="138" t="s">
        <v>430</v>
      </c>
      <c r="Q68" s="138" t="s">
        <v>430</v>
      </c>
      <c r="R68" s="138" t="s">
        <v>430</v>
      </c>
      <c r="S68" s="138" t="s">
        <v>430</v>
      </c>
      <c r="T68" s="138" t="s">
        <v>430</v>
      </c>
      <c r="U68" s="138" t="s">
        <v>430</v>
      </c>
      <c r="V68" s="138" t="s">
        <v>430</v>
      </c>
      <c r="W68" s="138" t="s">
        <v>430</v>
      </c>
      <c r="X68" s="138" t="s">
        <v>430</v>
      </c>
      <c r="Y68" s="138" t="s">
        <v>430</v>
      </c>
      <c r="Z68" s="138" t="s">
        <v>430</v>
      </c>
      <c r="AA68" s="138" t="s">
        <v>430</v>
      </c>
      <c r="AB68" s="138" t="s">
        <v>430</v>
      </c>
      <c r="AC68" s="138" t="s">
        <v>430</v>
      </c>
      <c r="AD68" s="138" t="s">
        <v>430</v>
      </c>
      <c r="AE68" s="55"/>
      <c r="AF68" s="147" t="s">
        <v>428</v>
      </c>
      <c r="AG68" s="147" t="s">
        <v>428</v>
      </c>
      <c r="AH68" s="147" t="s">
        <v>428</v>
      </c>
      <c r="AI68" s="147" t="s">
        <v>428</v>
      </c>
      <c r="AJ68" s="147" t="s">
        <v>428</v>
      </c>
      <c r="AK68" s="147" t="s">
        <v>430</v>
      </c>
      <c r="AL68" s="45" t="s">
        <v>172</v>
      </c>
    </row>
    <row r="69" spans="1:38" s="2" customFormat="1" ht="26.25" customHeight="1" thickBot="1" x14ac:dyDescent="0.25">
      <c r="A69" s="65" t="s">
        <v>53</v>
      </c>
      <c r="B69" s="65" t="s">
        <v>173</v>
      </c>
      <c r="C69" s="66" t="s">
        <v>174</v>
      </c>
      <c r="D69" s="72"/>
      <c r="E69" s="138" t="s">
        <v>430</v>
      </c>
      <c r="F69" s="138" t="s">
        <v>430</v>
      </c>
      <c r="G69" s="138" t="s">
        <v>430</v>
      </c>
      <c r="H69" s="138" t="s">
        <v>430</v>
      </c>
      <c r="I69" s="138" t="s">
        <v>430</v>
      </c>
      <c r="J69" s="138" t="s">
        <v>430</v>
      </c>
      <c r="K69" s="138" t="s">
        <v>430</v>
      </c>
      <c r="L69" s="138" t="s">
        <v>430</v>
      </c>
      <c r="M69" s="138" t="s">
        <v>430</v>
      </c>
      <c r="N69" s="138" t="s">
        <v>430</v>
      </c>
      <c r="O69" s="138" t="s">
        <v>430</v>
      </c>
      <c r="P69" s="138" t="s">
        <v>430</v>
      </c>
      <c r="Q69" s="138" t="s">
        <v>430</v>
      </c>
      <c r="R69" s="138" t="s">
        <v>430</v>
      </c>
      <c r="S69" s="138" t="s">
        <v>430</v>
      </c>
      <c r="T69" s="138" t="s">
        <v>430</v>
      </c>
      <c r="U69" s="138" t="s">
        <v>430</v>
      </c>
      <c r="V69" s="138" t="s">
        <v>430</v>
      </c>
      <c r="W69" s="138" t="s">
        <v>430</v>
      </c>
      <c r="X69" s="138" t="s">
        <v>430</v>
      </c>
      <c r="Y69" s="138" t="s">
        <v>430</v>
      </c>
      <c r="Z69" s="138" t="s">
        <v>430</v>
      </c>
      <c r="AA69" s="138" t="s">
        <v>430</v>
      </c>
      <c r="AB69" s="138" t="s">
        <v>430</v>
      </c>
      <c r="AC69" s="138" t="s">
        <v>430</v>
      </c>
      <c r="AD69" s="138" t="s">
        <v>430</v>
      </c>
      <c r="AE69" s="55"/>
      <c r="AF69" s="147" t="s">
        <v>428</v>
      </c>
      <c r="AG69" s="147" t="s">
        <v>428</v>
      </c>
      <c r="AH69" s="147" t="s">
        <v>428</v>
      </c>
      <c r="AI69" s="147" t="s">
        <v>428</v>
      </c>
      <c r="AJ69" s="147" t="s">
        <v>428</v>
      </c>
      <c r="AK69" s="149">
        <v>0.153</v>
      </c>
      <c r="AL69" s="45" t="s">
        <v>175</v>
      </c>
    </row>
    <row r="70" spans="1:38" s="2" customFormat="1" ht="26.25" customHeight="1" thickBot="1" x14ac:dyDescent="0.25">
      <c r="A70" s="65" t="s">
        <v>53</v>
      </c>
      <c r="B70" s="65" t="s">
        <v>176</v>
      </c>
      <c r="C70" s="66" t="s">
        <v>385</v>
      </c>
      <c r="D70" s="72"/>
      <c r="E70" s="138" t="s">
        <v>430</v>
      </c>
      <c r="F70" s="138" t="s">
        <v>430</v>
      </c>
      <c r="G70" s="138" t="s">
        <v>430</v>
      </c>
      <c r="H70" s="138" t="s">
        <v>430</v>
      </c>
      <c r="I70" s="138" t="s">
        <v>430</v>
      </c>
      <c r="J70" s="138" t="s">
        <v>430</v>
      </c>
      <c r="K70" s="138" t="s">
        <v>430</v>
      </c>
      <c r="L70" s="138" t="s">
        <v>430</v>
      </c>
      <c r="M70" s="138" t="s">
        <v>430</v>
      </c>
      <c r="N70" s="138" t="s">
        <v>430</v>
      </c>
      <c r="O70" s="138" t="s">
        <v>430</v>
      </c>
      <c r="P70" s="138" t="s">
        <v>430</v>
      </c>
      <c r="Q70" s="138" t="s">
        <v>430</v>
      </c>
      <c r="R70" s="138" t="s">
        <v>430</v>
      </c>
      <c r="S70" s="138" t="s">
        <v>430</v>
      </c>
      <c r="T70" s="138" t="s">
        <v>430</v>
      </c>
      <c r="U70" s="138" t="s">
        <v>430</v>
      </c>
      <c r="V70" s="138" t="s">
        <v>430</v>
      </c>
      <c r="W70" s="138" t="s">
        <v>430</v>
      </c>
      <c r="X70" s="138" t="s">
        <v>430</v>
      </c>
      <c r="Y70" s="138" t="s">
        <v>430</v>
      </c>
      <c r="Z70" s="138" t="s">
        <v>430</v>
      </c>
      <c r="AA70" s="138" t="s">
        <v>430</v>
      </c>
      <c r="AB70" s="138" t="s">
        <v>430</v>
      </c>
      <c r="AC70" s="138" t="s">
        <v>430</v>
      </c>
      <c r="AD70" s="138" t="s">
        <v>430</v>
      </c>
      <c r="AE70" s="55"/>
      <c r="AF70" s="147" t="s">
        <v>428</v>
      </c>
      <c r="AG70" s="147" t="s">
        <v>428</v>
      </c>
      <c r="AH70" s="147" t="s">
        <v>428</v>
      </c>
      <c r="AI70" s="147" t="s">
        <v>428</v>
      </c>
      <c r="AJ70" s="147" t="s">
        <v>428</v>
      </c>
      <c r="AK70" s="147" t="s">
        <v>430</v>
      </c>
      <c r="AL70" s="45" t="s">
        <v>412</v>
      </c>
    </row>
    <row r="71" spans="1:38" s="2" customFormat="1" ht="26.25" customHeight="1" thickBot="1" x14ac:dyDescent="0.25">
      <c r="A71" s="65" t="s">
        <v>53</v>
      </c>
      <c r="B71" s="65" t="s">
        <v>177</v>
      </c>
      <c r="C71" s="66" t="s">
        <v>178</v>
      </c>
      <c r="D71" s="72"/>
      <c r="E71" s="138" t="s">
        <v>428</v>
      </c>
      <c r="F71" s="138" t="s">
        <v>428</v>
      </c>
      <c r="G71" s="138" t="s">
        <v>428</v>
      </c>
      <c r="H71" s="138" t="s">
        <v>428</v>
      </c>
      <c r="I71" s="138">
        <v>5.947908E-3</v>
      </c>
      <c r="J71" s="138">
        <v>4.7583264E-2</v>
      </c>
      <c r="K71" s="138">
        <v>0.14869769999999999</v>
      </c>
      <c r="L71" s="138" t="s">
        <v>428</v>
      </c>
      <c r="M71" s="138" t="s">
        <v>428</v>
      </c>
      <c r="N71" s="138" t="s">
        <v>428</v>
      </c>
      <c r="O71" s="138" t="s">
        <v>428</v>
      </c>
      <c r="P71" s="138" t="s">
        <v>428</v>
      </c>
      <c r="Q71" s="138" t="s">
        <v>428</v>
      </c>
      <c r="R71" s="138" t="s">
        <v>428</v>
      </c>
      <c r="S71" s="138" t="s">
        <v>428</v>
      </c>
      <c r="T71" s="138" t="s">
        <v>428</v>
      </c>
      <c r="U71" s="138" t="s">
        <v>428</v>
      </c>
      <c r="V71" s="138" t="s">
        <v>428</v>
      </c>
      <c r="W71" s="138" t="s">
        <v>428</v>
      </c>
      <c r="X71" s="138" t="s">
        <v>428</v>
      </c>
      <c r="Y71" s="138" t="s">
        <v>428</v>
      </c>
      <c r="Z71" s="138" t="s">
        <v>428</v>
      </c>
      <c r="AA71" s="138" t="s">
        <v>428</v>
      </c>
      <c r="AB71" s="138" t="s">
        <v>428</v>
      </c>
      <c r="AC71" s="138" t="s">
        <v>428</v>
      </c>
      <c r="AD71" s="138" t="s">
        <v>428</v>
      </c>
      <c r="AE71" s="55"/>
      <c r="AF71" s="147" t="s">
        <v>428</v>
      </c>
      <c r="AG71" s="147" t="s">
        <v>428</v>
      </c>
      <c r="AH71" s="147" t="s">
        <v>428</v>
      </c>
      <c r="AI71" s="147" t="s">
        <v>428</v>
      </c>
      <c r="AJ71" s="147" t="s">
        <v>428</v>
      </c>
      <c r="AK71" s="147" t="s">
        <v>430</v>
      </c>
      <c r="AL71" s="45" t="s">
        <v>412</v>
      </c>
    </row>
    <row r="72" spans="1:38" s="2" customFormat="1" ht="26.25" customHeight="1" thickBot="1" x14ac:dyDescent="0.25">
      <c r="A72" s="65" t="s">
        <v>53</v>
      </c>
      <c r="B72" s="65" t="s">
        <v>179</v>
      </c>
      <c r="C72" s="66" t="s">
        <v>180</v>
      </c>
      <c r="D72" s="67"/>
      <c r="E72" s="138" t="s">
        <v>430</v>
      </c>
      <c r="F72" s="138" t="s">
        <v>430</v>
      </c>
      <c r="G72" s="138" t="s">
        <v>430</v>
      </c>
      <c r="H72" s="138" t="s">
        <v>430</v>
      </c>
      <c r="I72" s="138" t="s">
        <v>430</v>
      </c>
      <c r="J72" s="138" t="s">
        <v>430</v>
      </c>
      <c r="K72" s="138" t="s">
        <v>430</v>
      </c>
      <c r="L72" s="138" t="s">
        <v>430</v>
      </c>
      <c r="M72" s="138" t="s">
        <v>430</v>
      </c>
      <c r="N72" s="138" t="s">
        <v>430</v>
      </c>
      <c r="O72" s="138" t="s">
        <v>430</v>
      </c>
      <c r="P72" s="138" t="s">
        <v>430</v>
      </c>
      <c r="Q72" s="138" t="s">
        <v>430</v>
      </c>
      <c r="R72" s="138" t="s">
        <v>430</v>
      </c>
      <c r="S72" s="138" t="s">
        <v>430</v>
      </c>
      <c r="T72" s="138" t="s">
        <v>430</v>
      </c>
      <c r="U72" s="138" t="s">
        <v>430</v>
      </c>
      <c r="V72" s="138" t="s">
        <v>430</v>
      </c>
      <c r="W72" s="138" t="s">
        <v>430</v>
      </c>
      <c r="X72" s="138" t="s">
        <v>430</v>
      </c>
      <c r="Y72" s="138" t="s">
        <v>430</v>
      </c>
      <c r="Z72" s="138" t="s">
        <v>430</v>
      </c>
      <c r="AA72" s="138" t="s">
        <v>430</v>
      </c>
      <c r="AB72" s="138" t="s">
        <v>430</v>
      </c>
      <c r="AC72" s="138" t="s">
        <v>430</v>
      </c>
      <c r="AD72" s="138" t="s">
        <v>430</v>
      </c>
      <c r="AE72" s="55"/>
      <c r="AF72" s="147" t="s">
        <v>428</v>
      </c>
      <c r="AG72" s="147" t="s">
        <v>428</v>
      </c>
      <c r="AH72" s="147" t="s">
        <v>428</v>
      </c>
      <c r="AI72" s="147" t="s">
        <v>428</v>
      </c>
      <c r="AJ72" s="147" t="s">
        <v>428</v>
      </c>
      <c r="AK72" s="147" t="s">
        <v>442</v>
      </c>
      <c r="AL72" s="45" t="s">
        <v>181</v>
      </c>
    </row>
    <row r="73" spans="1:38" s="2" customFormat="1" ht="26.25" customHeight="1" thickBot="1" x14ac:dyDescent="0.25">
      <c r="A73" s="65" t="s">
        <v>53</v>
      </c>
      <c r="B73" s="65" t="s">
        <v>182</v>
      </c>
      <c r="C73" s="66" t="s">
        <v>183</v>
      </c>
      <c r="D73" s="67"/>
      <c r="E73" s="138" t="s">
        <v>428</v>
      </c>
      <c r="F73" s="138" t="s">
        <v>428</v>
      </c>
      <c r="G73" s="138" t="s">
        <v>428</v>
      </c>
      <c r="H73" s="138" t="s">
        <v>428</v>
      </c>
      <c r="I73" s="138">
        <v>3.8445600000000009E-4</v>
      </c>
      <c r="J73" s="138">
        <v>5.4464600000000008E-4</v>
      </c>
      <c r="K73" s="138">
        <v>6.4076000000000009E-4</v>
      </c>
      <c r="L73" s="138" t="s">
        <v>428</v>
      </c>
      <c r="M73" s="138" t="s">
        <v>428</v>
      </c>
      <c r="N73" s="138">
        <v>1.5174352941176472E-2</v>
      </c>
      <c r="O73" s="138">
        <v>3.931124183006537E-4</v>
      </c>
      <c r="P73" s="138" t="s">
        <v>428</v>
      </c>
      <c r="Q73" s="138">
        <v>6.2809803921568626E-4</v>
      </c>
      <c r="R73" s="138">
        <v>2.30302614379085E-3</v>
      </c>
      <c r="S73" s="138" t="s">
        <v>428</v>
      </c>
      <c r="T73" s="138">
        <v>1.0468300653594773E-3</v>
      </c>
      <c r="U73" s="138" t="s">
        <v>428</v>
      </c>
      <c r="V73" s="138">
        <v>1.0568300653594773E-2</v>
      </c>
      <c r="W73" s="138" t="s">
        <v>428</v>
      </c>
      <c r="X73" s="138" t="s">
        <v>428</v>
      </c>
      <c r="Y73" s="138" t="s">
        <v>428</v>
      </c>
      <c r="Z73" s="138" t="s">
        <v>428</v>
      </c>
      <c r="AA73" s="138" t="s">
        <v>428</v>
      </c>
      <c r="AB73" s="138" t="s">
        <v>428</v>
      </c>
      <c r="AC73" s="138" t="s">
        <v>430</v>
      </c>
      <c r="AD73" s="138" t="s">
        <v>428</v>
      </c>
      <c r="AE73" s="55"/>
      <c r="AF73" s="147" t="s">
        <v>428</v>
      </c>
      <c r="AG73" s="147" t="s">
        <v>428</v>
      </c>
      <c r="AH73" s="147" t="s">
        <v>428</v>
      </c>
      <c r="AI73" s="147" t="s">
        <v>428</v>
      </c>
      <c r="AJ73" s="147" t="s">
        <v>428</v>
      </c>
      <c r="AK73" s="147" t="s">
        <v>442</v>
      </c>
      <c r="AL73" s="45" t="s">
        <v>184</v>
      </c>
    </row>
    <row r="74" spans="1:38" s="2" customFormat="1" ht="26.25" customHeight="1" thickBot="1" x14ac:dyDescent="0.25">
      <c r="A74" s="65" t="s">
        <v>53</v>
      </c>
      <c r="B74" s="65" t="s">
        <v>185</v>
      </c>
      <c r="C74" s="66" t="s">
        <v>186</v>
      </c>
      <c r="D74" s="67"/>
      <c r="E74" s="138" t="s">
        <v>430</v>
      </c>
      <c r="F74" s="138" t="s">
        <v>430</v>
      </c>
      <c r="G74" s="138" t="s">
        <v>430</v>
      </c>
      <c r="H74" s="138" t="s">
        <v>430</v>
      </c>
      <c r="I74" s="138" t="s">
        <v>430</v>
      </c>
      <c r="J74" s="138" t="s">
        <v>430</v>
      </c>
      <c r="K74" s="138" t="s">
        <v>430</v>
      </c>
      <c r="L74" s="138" t="s">
        <v>430</v>
      </c>
      <c r="M74" s="138" t="s">
        <v>430</v>
      </c>
      <c r="N74" s="138" t="s">
        <v>430</v>
      </c>
      <c r="O74" s="138" t="s">
        <v>430</v>
      </c>
      <c r="P74" s="138" t="s">
        <v>430</v>
      </c>
      <c r="Q74" s="138" t="s">
        <v>430</v>
      </c>
      <c r="R74" s="138" t="s">
        <v>430</v>
      </c>
      <c r="S74" s="138" t="s">
        <v>430</v>
      </c>
      <c r="T74" s="138" t="s">
        <v>430</v>
      </c>
      <c r="U74" s="138" t="s">
        <v>430</v>
      </c>
      <c r="V74" s="138" t="s">
        <v>430</v>
      </c>
      <c r="W74" s="138" t="s">
        <v>430</v>
      </c>
      <c r="X74" s="138" t="s">
        <v>430</v>
      </c>
      <c r="Y74" s="138" t="s">
        <v>430</v>
      </c>
      <c r="Z74" s="138" t="s">
        <v>430</v>
      </c>
      <c r="AA74" s="138" t="s">
        <v>430</v>
      </c>
      <c r="AB74" s="138" t="s">
        <v>430</v>
      </c>
      <c r="AC74" s="138" t="s">
        <v>430</v>
      </c>
      <c r="AD74" s="138" t="s">
        <v>428</v>
      </c>
      <c r="AE74" s="55"/>
      <c r="AF74" s="147" t="s">
        <v>428</v>
      </c>
      <c r="AG74" s="147" t="s">
        <v>428</v>
      </c>
      <c r="AH74" s="147" t="s">
        <v>428</v>
      </c>
      <c r="AI74" s="147" t="s">
        <v>428</v>
      </c>
      <c r="AJ74" s="147" t="s">
        <v>428</v>
      </c>
      <c r="AK74" s="147" t="s">
        <v>430</v>
      </c>
      <c r="AL74" s="45" t="s">
        <v>187</v>
      </c>
    </row>
    <row r="75" spans="1:38" s="2" customFormat="1" ht="26.25" customHeight="1" thickBot="1" x14ac:dyDescent="0.25">
      <c r="A75" s="65" t="s">
        <v>53</v>
      </c>
      <c r="B75" s="65" t="s">
        <v>188</v>
      </c>
      <c r="C75" s="66" t="s">
        <v>189</v>
      </c>
      <c r="D75" s="72"/>
      <c r="E75" s="138" t="s">
        <v>430</v>
      </c>
      <c r="F75" s="138" t="s">
        <v>430</v>
      </c>
      <c r="G75" s="138" t="s">
        <v>430</v>
      </c>
      <c r="H75" s="138" t="s">
        <v>430</v>
      </c>
      <c r="I75" s="138" t="s">
        <v>430</v>
      </c>
      <c r="J75" s="138" t="s">
        <v>430</v>
      </c>
      <c r="K75" s="138" t="s">
        <v>430</v>
      </c>
      <c r="L75" s="138" t="s">
        <v>430</v>
      </c>
      <c r="M75" s="138" t="s">
        <v>430</v>
      </c>
      <c r="N75" s="138" t="s">
        <v>430</v>
      </c>
      <c r="O75" s="138" t="s">
        <v>430</v>
      </c>
      <c r="P75" s="138" t="s">
        <v>430</v>
      </c>
      <c r="Q75" s="138" t="s">
        <v>430</v>
      </c>
      <c r="R75" s="138" t="s">
        <v>430</v>
      </c>
      <c r="S75" s="138" t="s">
        <v>430</v>
      </c>
      <c r="T75" s="138" t="s">
        <v>430</v>
      </c>
      <c r="U75" s="138" t="s">
        <v>430</v>
      </c>
      <c r="V75" s="138" t="s">
        <v>430</v>
      </c>
      <c r="W75" s="138" t="s">
        <v>430</v>
      </c>
      <c r="X75" s="138" t="s">
        <v>430</v>
      </c>
      <c r="Y75" s="138" t="s">
        <v>430</v>
      </c>
      <c r="Z75" s="138" t="s">
        <v>430</v>
      </c>
      <c r="AA75" s="138" t="s">
        <v>430</v>
      </c>
      <c r="AB75" s="138" t="s">
        <v>430</v>
      </c>
      <c r="AC75" s="138" t="s">
        <v>430</v>
      </c>
      <c r="AD75" s="138" t="s">
        <v>430</v>
      </c>
      <c r="AE75" s="55"/>
      <c r="AF75" s="147" t="s">
        <v>428</v>
      </c>
      <c r="AG75" s="147" t="s">
        <v>428</v>
      </c>
      <c r="AH75" s="147" t="s">
        <v>428</v>
      </c>
      <c r="AI75" s="147" t="s">
        <v>428</v>
      </c>
      <c r="AJ75" s="147" t="s">
        <v>428</v>
      </c>
      <c r="AK75" s="147" t="s">
        <v>430</v>
      </c>
      <c r="AL75" s="45" t="s">
        <v>190</v>
      </c>
    </row>
    <row r="76" spans="1:38" s="2" customFormat="1" ht="26.25" customHeight="1" thickBot="1" x14ac:dyDescent="0.25">
      <c r="A76" s="65" t="s">
        <v>53</v>
      </c>
      <c r="B76" s="65" t="s">
        <v>191</v>
      </c>
      <c r="C76" s="66" t="s">
        <v>192</v>
      </c>
      <c r="D76" s="67"/>
      <c r="E76" s="138" t="s">
        <v>430</v>
      </c>
      <c r="F76" s="138" t="s">
        <v>430</v>
      </c>
      <c r="G76" s="138" t="s">
        <v>430</v>
      </c>
      <c r="H76" s="138" t="s">
        <v>430</v>
      </c>
      <c r="I76" s="138" t="s">
        <v>430</v>
      </c>
      <c r="J76" s="138" t="s">
        <v>430</v>
      </c>
      <c r="K76" s="138" t="s">
        <v>430</v>
      </c>
      <c r="L76" s="138" t="s">
        <v>430</v>
      </c>
      <c r="M76" s="138" t="s">
        <v>430</v>
      </c>
      <c r="N76" s="138" t="s">
        <v>430</v>
      </c>
      <c r="O76" s="138" t="s">
        <v>430</v>
      </c>
      <c r="P76" s="138" t="s">
        <v>430</v>
      </c>
      <c r="Q76" s="138" t="s">
        <v>430</v>
      </c>
      <c r="R76" s="138" t="s">
        <v>430</v>
      </c>
      <c r="S76" s="138" t="s">
        <v>430</v>
      </c>
      <c r="T76" s="138" t="s">
        <v>430</v>
      </c>
      <c r="U76" s="138" t="s">
        <v>430</v>
      </c>
      <c r="V76" s="138" t="s">
        <v>430</v>
      </c>
      <c r="W76" s="138" t="s">
        <v>429</v>
      </c>
      <c r="X76" s="138" t="s">
        <v>442</v>
      </c>
      <c r="Y76" s="138" t="s">
        <v>442</v>
      </c>
      <c r="Z76" s="138" t="s">
        <v>442</v>
      </c>
      <c r="AA76" s="138" t="s">
        <v>442</v>
      </c>
      <c r="AB76" s="138" t="s">
        <v>442</v>
      </c>
      <c r="AC76" s="138" t="s">
        <v>430</v>
      </c>
      <c r="AD76" s="138" t="s">
        <v>429</v>
      </c>
      <c r="AE76" s="55"/>
      <c r="AF76" s="147" t="s">
        <v>428</v>
      </c>
      <c r="AG76" s="147" t="s">
        <v>428</v>
      </c>
      <c r="AH76" s="147" t="s">
        <v>428</v>
      </c>
      <c r="AI76" s="147" t="s">
        <v>428</v>
      </c>
      <c r="AJ76" s="147" t="s">
        <v>428</v>
      </c>
      <c r="AK76" s="147" t="s">
        <v>442</v>
      </c>
      <c r="AL76" s="45" t="s">
        <v>193</v>
      </c>
    </row>
    <row r="77" spans="1:38" s="2" customFormat="1" ht="26.25" customHeight="1" thickBot="1" x14ac:dyDescent="0.25">
      <c r="A77" s="65" t="s">
        <v>53</v>
      </c>
      <c r="B77" s="65" t="s">
        <v>194</v>
      </c>
      <c r="C77" s="66" t="s">
        <v>195</v>
      </c>
      <c r="D77" s="67"/>
      <c r="E77" s="138" t="s">
        <v>430</v>
      </c>
      <c r="F77" s="138" t="s">
        <v>430</v>
      </c>
      <c r="G77" s="138" t="s">
        <v>430</v>
      </c>
      <c r="H77" s="138" t="s">
        <v>430</v>
      </c>
      <c r="I77" s="138" t="s">
        <v>430</v>
      </c>
      <c r="J77" s="138" t="s">
        <v>430</v>
      </c>
      <c r="K77" s="138" t="s">
        <v>430</v>
      </c>
      <c r="L77" s="138" t="s">
        <v>430</v>
      </c>
      <c r="M77" s="138" t="s">
        <v>430</v>
      </c>
      <c r="N77" s="138" t="s">
        <v>430</v>
      </c>
      <c r="O77" s="138" t="s">
        <v>430</v>
      </c>
      <c r="P77" s="138" t="s">
        <v>430</v>
      </c>
      <c r="Q77" s="138" t="s">
        <v>430</v>
      </c>
      <c r="R77" s="138" t="s">
        <v>430</v>
      </c>
      <c r="S77" s="138" t="s">
        <v>430</v>
      </c>
      <c r="T77" s="138" t="s">
        <v>430</v>
      </c>
      <c r="U77" s="138" t="s">
        <v>430</v>
      </c>
      <c r="V77" s="138" t="s">
        <v>430</v>
      </c>
      <c r="W77" s="138" t="s">
        <v>430</v>
      </c>
      <c r="X77" s="138" t="s">
        <v>430</v>
      </c>
      <c r="Y77" s="138" t="s">
        <v>430</v>
      </c>
      <c r="Z77" s="138" t="s">
        <v>430</v>
      </c>
      <c r="AA77" s="138" t="s">
        <v>430</v>
      </c>
      <c r="AB77" s="138" t="s">
        <v>430</v>
      </c>
      <c r="AC77" s="138" t="s">
        <v>430</v>
      </c>
      <c r="AD77" s="138" t="s">
        <v>430</v>
      </c>
      <c r="AE77" s="55"/>
      <c r="AF77" s="147" t="s">
        <v>428</v>
      </c>
      <c r="AG77" s="147" t="s">
        <v>428</v>
      </c>
      <c r="AH77" s="147" t="s">
        <v>428</v>
      </c>
      <c r="AI77" s="147" t="s">
        <v>428</v>
      </c>
      <c r="AJ77" s="147" t="s">
        <v>428</v>
      </c>
      <c r="AK77" s="147" t="s">
        <v>430</v>
      </c>
      <c r="AL77" s="45" t="s">
        <v>196</v>
      </c>
    </row>
    <row r="78" spans="1:38" s="2" customFormat="1" ht="26.25" customHeight="1" thickBot="1" x14ac:dyDescent="0.25">
      <c r="A78" s="65" t="s">
        <v>53</v>
      </c>
      <c r="B78" s="65" t="s">
        <v>197</v>
      </c>
      <c r="C78" s="66" t="s">
        <v>198</v>
      </c>
      <c r="D78" s="67"/>
      <c r="E78" s="138" t="s">
        <v>430</v>
      </c>
      <c r="F78" s="138" t="s">
        <v>430</v>
      </c>
      <c r="G78" s="138" t="s">
        <v>430</v>
      </c>
      <c r="H78" s="138" t="s">
        <v>430</v>
      </c>
      <c r="I78" s="138" t="s">
        <v>430</v>
      </c>
      <c r="J78" s="138" t="s">
        <v>430</v>
      </c>
      <c r="K78" s="138" t="s">
        <v>430</v>
      </c>
      <c r="L78" s="138" t="s">
        <v>430</v>
      </c>
      <c r="M78" s="138" t="s">
        <v>430</v>
      </c>
      <c r="N78" s="138" t="s">
        <v>430</v>
      </c>
      <c r="O78" s="138" t="s">
        <v>430</v>
      </c>
      <c r="P78" s="138" t="s">
        <v>430</v>
      </c>
      <c r="Q78" s="138" t="s">
        <v>430</v>
      </c>
      <c r="R78" s="138" t="s">
        <v>430</v>
      </c>
      <c r="S78" s="138" t="s">
        <v>430</v>
      </c>
      <c r="T78" s="138" t="s">
        <v>430</v>
      </c>
      <c r="U78" s="138" t="s">
        <v>430</v>
      </c>
      <c r="V78" s="138" t="s">
        <v>430</v>
      </c>
      <c r="W78" s="138" t="s">
        <v>430</v>
      </c>
      <c r="X78" s="138" t="s">
        <v>430</v>
      </c>
      <c r="Y78" s="138" t="s">
        <v>430</v>
      </c>
      <c r="Z78" s="138" t="s">
        <v>430</v>
      </c>
      <c r="AA78" s="138" t="s">
        <v>430</v>
      </c>
      <c r="AB78" s="138" t="s">
        <v>430</v>
      </c>
      <c r="AC78" s="138" t="s">
        <v>430</v>
      </c>
      <c r="AD78" s="138" t="s">
        <v>430</v>
      </c>
      <c r="AE78" s="55"/>
      <c r="AF78" s="147" t="s">
        <v>428</v>
      </c>
      <c r="AG78" s="147" t="s">
        <v>428</v>
      </c>
      <c r="AH78" s="147" t="s">
        <v>428</v>
      </c>
      <c r="AI78" s="147" t="s">
        <v>428</v>
      </c>
      <c r="AJ78" s="147" t="s">
        <v>428</v>
      </c>
      <c r="AK78" s="147" t="s">
        <v>430</v>
      </c>
      <c r="AL78" s="45" t="s">
        <v>199</v>
      </c>
    </row>
    <row r="79" spans="1:38" s="2" customFormat="1" ht="26.25" customHeight="1" thickBot="1" x14ac:dyDescent="0.25">
      <c r="A79" s="65" t="s">
        <v>53</v>
      </c>
      <c r="B79" s="65" t="s">
        <v>200</v>
      </c>
      <c r="C79" s="66" t="s">
        <v>201</v>
      </c>
      <c r="D79" s="67"/>
      <c r="E79" s="138" t="s">
        <v>430</v>
      </c>
      <c r="F79" s="138" t="s">
        <v>430</v>
      </c>
      <c r="G79" s="138" t="s">
        <v>430</v>
      </c>
      <c r="H79" s="138" t="s">
        <v>430</v>
      </c>
      <c r="I79" s="138" t="s">
        <v>430</v>
      </c>
      <c r="J79" s="138" t="s">
        <v>430</v>
      </c>
      <c r="K79" s="138" t="s">
        <v>430</v>
      </c>
      <c r="L79" s="138" t="s">
        <v>430</v>
      </c>
      <c r="M79" s="138" t="s">
        <v>430</v>
      </c>
      <c r="N79" s="138" t="s">
        <v>430</v>
      </c>
      <c r="O79" s="138" t="s">
        <v>430</v>
      </c>
      <c r="P79" s="138" t="s">
        <v>430</v>
      </c>
      <c r="Q79" s="138" t="s">
        <v>430</v>
      </c>
      <c r="R79" s="138" t="s">
        <v>430</v>
      </c>
      <c r="S79" s="138" t="s">
        <v>430</v>
      </c>
      <c r="T79" s="138" t="s">
        <v>430</v>
      </c>
      <c r="U79" s="138" t="s">
        <v>430</v>
      </c>
      <c r="V79" s="138" t="s">
        <v>430</v>
      </c>
      <c r="W79" s="138" t="s">
        <v>430</v>
      </c>
      <c r="X79" s="138" t="s">
        <v>430</v>
      </c>
      <c r="Y79" s="138" t="s">
        <v>430</v>
      </c>
      <c r="Z79" s="138" t="s">
        <v>430</v>
      </c>
      <c r="AA79" s="138" t="s">
        <v>430</v>
      </c>
      <c r="AB79" s="138" t="s">
        <v>430</v>
      </c>
      <c r="AC79" s="138" t="s">
        <v>430</v>
      </c>
      <c r="AD79" s="138" t="s">
        <v>430</v>
      </c>
      <c r="AE79" s="55"/>
      <c r="AF79" s="147" t="s">
        <v>428</v>
      </c>
      <c r="AG79" s="147" t="s">
        <v>428</v>
      </c>
      <c r="AH79" s="147" t="s">
        <v>428</v>
      </c>
      <c r="AI79" s="147" t="s">
        <v>428</v>
      </c>
      <c r="AJ79" s="147" t="s">
        <v>428</v>
      </c>
      <c r="AK79" s="147" t="s">
        <v>430</v>
      </c>
      <c r="AL79" s="45" t="s">
        <v>202</v>
      </c>
    </row>
    <row r="80" spans="1:38" s="2" customFormat="1" ht="26.25" customHeight="1" thickBot="1" x14ac:dyDescent="0.25">
      <c r="A80" s="65" t="s">
        <v>53</v>
      </c>
      <c r="B80" s="69" t="s">
        <v>203</v>
      </c>
      <c r="C80" s="71" t="s">
        <v>204</v>
      </c>
      <c r="D80" s="67"/>
      <c r="E80" s="138" t="s">
        <v>428</v>
      </c>
      <c r="F80" s="138" t="s">
        <v>428</v>
      </c>
      <c r="G80" s="138" t="s">
        <v>428</v>
      </c>
      <c r="H80" s="138" t="s">
        <v>428</v>
      </c>
      <c r="I80" s="138" t="s">
        <v>428</v>
      </c>
      <c r="J80" s="138" t="s">
        <v>428</v>
      </c>
      <c r="K80" s="138" t="s">
        <v>428</v>
      </c>
      <c r="L80" s="138" t="s">
        <v>428</v>
      </c>
      <c r="M80" s="138" t="s">
        <v>428</v>
      </c>
      <c r="N80" s="138">
        <v>4.0000000000000002E-4</v>
      </c>
      <c r="O80" s="138">
        <v>2.0000000000000001E-4</v>
      </c>
      <c r="P80" s="138" t="s">
        <v>428</v>
      </c>
      <c r="Q80" s="138" t="s">
        <v>428</v>
      </c>
      <c r="R80" s="138" t="s">
        <v>428</v>
      </c>
      <c r="S80" s="138" t="s">
        <v>428</v>
      </c>
      <c r="T80" s="138" t="s">
        <v>428</v>
      </c>
      <c r="U80" s="138" t="s">
        <v>428</v>
      </c>
      <c r="V80" s="138">
        <v>2.2350000000000002E-2</v>
      </c>
      <c r="W80" s="138" t="s">
        <v>428</v>
      </c>
      <c r="X80" s="138" t="s">
        <v>428</v>
      </c>
      <c r="Y80" s="138" t="s">
        <v>428</v>
      </c>
      <c r="Z80" s="138" t="s">
        <v>428</v>
      </c>
      <c r="AA80" s="138" t="s">
        <v>428</v>
      </c>
      <c r="AB80" s="138" t="s">
        <v>428</v>
      </c>
      <c r="AC80" s="138" t="s">
        <v>428</v>
      </c>
      <c r="AD80" s="138" t="s">
        <v>428</v>
      </c>
      <c r="AE80" s="55"/>
      <c r="AF80" s="147" t="s">
        <v>428</v>
      </c>
      <c r="AG80" s="147" t="s">
        <v>428</v>
      </c>
      <c r="AH80" s="147" t="s">
        <v>428</v>
      </c>
      <c r="AI80" s="147" t="s">
        <v>428</v>
      </c>
      <c r="AJ80" s="147" t="s">
        <v>428</v>
      </c>
      <c r="AK80" s="147" t="s">
        <v>430</v>
      </c>
      <c r="AL80" s="45" t="s">
        <v>412</v>
      </c>
    </row>
    <row r="81" spans="1:38" s="2" customFormat="1" ht="26.25" customHeight="1" thickBot="1" x14ac:dyDescent="0.25">
      <c r="A81" s="65" t="s">
        <v>53</v>
      </c>
      <c r="B81" s="69" t="s">
        <v>205</v>
      </c>
      <c r="C81" s="71" t="s">
        <v>206</v>
      </c>
      <c r="D81" s="67"/>
      <c r="E81" s="138" t="s">
        <v>442</v>
      </c>
      <c r="F81" s="138" t="s">
        <v>442</v>
      </c>
      <c r="G81" s="138" t="s">
        <v>442</v>
      </c>
      <c r="H81" s="138" t="s">
        <v>442</v>
      </c>
      <c r="I81" s="138" t="s">
        <v>442</v>
      </c>
      <c r="J81" s="138" t="s">
        <v>442</v>
      </c>
      <c r="K81" s="138" t="s">
        <v>442</v>
      </c>
      <c r="L81" s="138" t="s">
        <v>442</v>
      </c>
      <c r="M81" s="138" t="s">
        <v>442</v>
      </c>
      <c r="N81" s="138" t="s">
        <v>429</v>
      </c>
      <c r="O81" s="138" t="s">
        <v>429</v>
      </c>
      <c r="P81" s="138" t="s">
        <v>429</v>
      </c>
      <c r="Q81" s="138" t="s">
        <v>429</v>
      </c>
      <c r="R81" s="138" t="s">
        <v>429</v>
      </c>
      <c r="S81" s="138" t="s">
        <v>429</v>
      </c>
      <c r="T81" s="138" t="s">
        <v>429</v>
      </c>
      <c r="U81" s="138" t="s">
        <v>429</v>
      </c>
      <c r="V81" s="138" t="s">
        <v>429</v>
      </c>
      <c r="W81" s="138" t="s">
        <v>429</v>
      </c>
      <c r="X81" s="138" t="s">
        <v>429</v>
      </c>
      <c r="Y81" s="138" t="s">
        <v>429</v>
      </c>
      <c r="Z81" s="138" t="s">
        <v>429</v>
      </c>
      <c r="AA81" s="138" t="s">
        <v>429</v>
      </c>
      <c r="AB81" s="138" t="s">
        <v>429</v>
      </c>
      <c r="AC81" s="138" t="s">
        <v>429</v>
      </c>
      <c r="AD81" s="138" t="s">
        <v>429</v>
      </c>
      <c r="AE81" s="55"/>
      <c r="AF81" s="147" t="s">
        <v>428</v>
      </c>
      <c r="AG81" s="147" t="s">
        <v>428</v>
      </c>
      <c r="AH81" s="147" t="s">
        <v>428</v>
      </c>
      <c r="AI81" s="147" t="s">
        <v>428</v>
      </c>
      <c r="AJ81" s="147" t="s">
        <v>428</v>
      </c>
      <c r="AK81" s="147" t="s">
        <v>442</v>
      </c>
      <c r="AL81" s="45" t="s">
        <v>207</v>
      </c>
    </row>
    <row r="82" spans="1:38" s="2" customFormat="1" ht="26.25" customHeight="1" thickBot="1" x14ac:dyDescent="0.25">
      <c r="A82" s="65" t="s">
        <v>208</v>
      </c>
      <c r="B82" s="69" t="s">
        <v>209</v>
      </c>
      <c r="C82" s="75" t="s">
        <v>210</v>
      </c>
      <c r="D82" s="67"/>
      <c r="E82" s="138" t="s">
        <v>428</v>
      </c>
      <c r="F82" s="138">
        <v>10.433836699999997</v>
      </c>
      <c r="G82" s="138" t="s">
        <v>428</v>
      </c>
      <c r="H82" s="138" t="s">
        <v>428</v>
      </c>
      <c r="I82" s="138" t="s">
        <v>442</v>
      </c>
      <c r="J82" s="138" t="s">
        <v>442</v>
      </c>
      <c r="K82" s="138" t="s">
        <v>442</v>
      </c>
      <c r="L82" s="138" t="s">
        <v>442</v>
      </c>
      <c r="M82" s="138" t="s">
        <v>428</v>
      </c>
      <c r="N82" s="138" t="s">
        <v>428</v>
      </c>
      <c r="O82" s="138" t="s">
        <v>428</v>
      </c>
      <c r="P82" s="138" t="s">
        <v>442</v>
      </c>
      <c r="Q82" s="138" t="s">
        <v>428</v>
      </c>
      <c r="R82" s="138" t="s">
        <v>428</v>
      </c>
      <c r="S82" s="138" t="s">
        <v>428</v>
      </c>
      <c r="T82" s="138" t="s">
        <v>428</v>
      </c>
      <c r="U82" s="138" t="s">
        <v>428</v>
      </c>
      <c r="V82" s="138" t="s">
        <v>428</v>
      </c>
      <c r="W82" s="138" t="s">
        <v>428</v>
      </c>
      <c r="X82" s="138" t="s">
        <v>428</v>
      </c>
      <c r="Y82" s="138" t="s">
        <v>428</v>
      </c>
      <c r="Z82" s="138" t="s">
        <v>428</v>
      </c>
      <c r="AA82" s="138" t="s">
        <v>428</v>
      </c>
      <c r="AB82" s="138" t="s">
        <v>428</v>
      </c>
      <c r="AC82" s="138" t="s">
        <v>428</v>
      </c>
      <c r="AD82" s="138" t="s">
        <v>428</v>
      </c>
      <c r="AE82" s="55"/>
      <c r="AF82" s="147" t="s">
        <v>428</v>
      </c>
      <c r="AG82" s="147" t="s">
        <v>428</v>
      </c>
      <c r="AH82" s="147" t="s">
        <v>428</v>
      </c>
      <c r="AI82" s="147" t="s">
        <v>428</v>
      </c>
      <c r="AJ82" s="147" t="s">
        <v>428</v>
      </c>
      <c r="AK82" s="147">
        <v>4614.7</v>
      </c>
      <c r="AL82" s="45" t="s">
        <v>219</v>
      </c>
    </row>
    <row r="83" spans="1:38" s="2" customFormat="1" ht="26.25" customHeight="1" thickBot="1" x14ac:dyDescent="0.25">
      <c r="A83" s="65" t="s">
        <v>53</v>
      </c>
      <c r="B83" s="76" t="s">
        <v>211</v>
      </c>
      <c r="C83" s="77" t="s">
        <v>212</v>
      </c>
      <c r="D83" s="67"/>
      <c r="E83" s="138" t="s">
        <v>442</v>
      </c>
      <c r="F83" s="138">
        <v>2.8799999999999999E-2</v>
      </c>
      <c r="G83" s="138" t="s">
        <v>442</v>
      </c>
      <c r="H83" s="138" t="s">
        <v>428</v>
      </c>
      <c r="I83" s="138">
        <v>0.18</v>
      </c>
      <c r="J83" s="138">
        <v>3.6</v>
      </c>
      <c r="K83" s="138">
        <v>27</v>
      </c>
      <c r="L83" s="138">
        <v>1.026E-2</v>
      </c>
      <c r="M83" s="138" t="s">
        <v>442</v>
      </c>
      <c r="N83" s="138" t="s">
        <v>428</v>
      </c>
      <c r="O83" s="138" t="s">
        <v>428</v>
      </c>
      <c r="P83" s="138" t="s">
        <v>428</v>
      </c>
      <c r="Q83" s="138" t="s">
        <v>428</v>
      </c>
      <c r="R83" s="138" t="s">
        <v>428</v>
      </c>
      <c r="S83" s="138" t="s">
        <v>428</v>
      </c>
      <c r="T83" s="138" t="s">
        <v>428</v>
      </c>
      <c r="U83" s="138" t="s">
        <v>428</v>
      </c>
      <c r="V83" s="138" t="s">
        <v>428</v>
      </c>
      <c r="W83" s="138" t="s">
        <v>442</v>
      </c>
      <c r="X83" s="138" t="s">
        <v>442</v>
      </c>
      <c r="Y83" s="138" t="s">
        <v>429</v>
      </c>
      <c r="Z83" s="138" t="s">
        <v>442</v>
      </c>
      <c r="AA83" s="138" t="s">
        <v>429</v>
      </c>
      <c r="AB83" s="138" t="s">
        <v>429</v>
      </c>
      <c r="AC83" s="138" t="s">
        <v>442</v>
      </c>
      <c r="AD83" s="138" t="s">
        <v>428</v>
      </c>
      <c r="AE83" s="55"/>
      <c r="AF83" s="147" t="s">
        <v>428</v>
      </c>
      <c r="AG83" s="147" t="s">
        <v>428</v>
      </c>
      <c r="AH83" s="147" t="s">
        <v>428</v>
      </c>
      <c r="AI83" s="147" t="s">
        <v>428</v>
      </c>
      <c r="AJ83" s="147" t="s">
        <v>428</v>
      </c>
      <c r="AK83" s="147">
        <v>1.8</v>
      </c>
      <c r="AL83" s="148" t="s">
        <v>438</v>
      </c>
    </row>
    <row r="84" spans="1:38" s="2" customFormat="1" ht="26.25" customHeight="1" thickBot="1" x14ac:dyDescent="0.25">
      <c r="A84" s="65" t="s">
        <v>53</v>
      </c>
      <c r="B84" s="76" t="s">
        <v>213</v>
      </c>
      <c r="C84" s="77" t="s">
        <v>214</v>
      </c>
      <c r="D84" s="67"/>
      <c r="E84" s="138" t="s">
        <v>428</v>
      </c>
      <c r="F84" s="138" t="s">
        <v>430</v>
      </c>
      <c r="G84" s="138" t="s">
        <v>428</v>
      </c>
      <c r="H84" s="138" t="s">
        <v>430</v>
      </c>
      <c r="I84" s="138" t="s">
        <v>430</v>
      </c>
      <c r="J84" s="138" t="s">
        <v>430</v>
      </c>
      <c r="K84" s="138" t="s">
        <v>430</v>
      </c>
      <c r="L84" s="138" t="s">
        <v>430</v>
      </c>
      <c r="M84" s="138" t="s">
        <v>430</v>
      </c>
      <c r="N84" s="138" t="s">
        <v>430</v>
      </c>
      <c r="O84" s="138" t="s">
        <v>430</v>
      </c>
      <c r="P84" s="138" t="s">
        <v>430</v>
      </c>
      <c r="Q84" s="138" t="s">
        <v>430</v>
      </c>
      <c r="R84" s="138" t="s">
        <v>428</v>
      </c>
      <c r="S84" s="138" t="s">
        <v>428</v>
      </c>
      <c r="T84" s="138" t="s">
        <v>428</v>
      </c>
      <c r="U84" s="138" t="s">
        <v>428</v>
      </c>
      <c r="V84" s="138" t="s">
        <v>428</v>
      </c>
      <c r="W84" s="138" t="s">
        <v>430</v>
      </c>
      <c r="X84" s="138" t="s">
        <v>430</v>
      </c>
      <c r="Y84" s="138" t="s">
        <v>430</v>
      </c>
      <c r="Z84" s="138" t="s">
        <v>430</v>
      </c>
      <c r="AA84" s="138" t="s">
        <v>430</v>
      </c>
      <c r="AB84" s="138" t="s">
        <v>430</v>
      </c>
      <c r="AC84" s="138" t="s">
        <v>430</v>
      </c>
      <c r="AD84" s="138" t="s">
        <v>428</v>
      </c>
      <c r="AE84" s="55"/>
      <c r="AF84" s="147" t="s">
        <v>428</v>
      </c>
      <c r="AG84" s="147" t="s">
        <v>428</v>
      </c>
      <c r="AH84" s="147" t="s">
        <v>428</v>
      </c>
      <c r="AI84" s="147" t="s">
        <v>428</v>
      </c>
      <c r="AJ84" s="147" t="s">
        <v>428</v>
      </c>
      <c r="AK84" s="147" t="s">
        <v>442</v>
      </c>
      <c r="AL84" s="45" t="s">
        <v>412</v>
      </c>
    </row>
    <row r="85" spans="1:38" s="2" customFormat="1" ht="26.25" customHeight="1" thickBot="1" x14ac:dyDescent="0.25">
      <c r="A85" s="65" t="s">
        <v>208</v>
      </c>
      <c r="B85" s="71" t="s">
        <v>215</v>
      </c>
      <c r="C85" s="77" t="s">
        <v>403</v>
      </c>
      <c r="D85" s="67"/>
      <c r="E85" s="138" t="s">
        <v>428</v>
      </c>
      <c r="F85" s="138">
        <v>3.1061374601057743</v>
      </c>
      <c r="G85" s="138" t="s">
        <v>428</v>
      </c>
      <c r="H85" s="138" t="s">
        <v>428</v>
      </c>
      <c r="I85" s="138" t="s">
        <v>428</v>
      </c>
      <c r="J85" s="138" t="s">
        <v>428</v>
      </c>
      <c r="K85" s="138" t="s">
        <v>428</v>
      </c>
      <c r="L85" s="138" t="s">
        <v>428</v>
      </c>
      <c r="M85" s="138" t="s">
        <v>428</v>
      </c>
      <c r="N85" s="138" t="s">
        <v>428</v>
      </c>
      <c r="O85" s="138" t="s">
        <v>428</v>
      </c>
      <c r="P85" s="138" t="s">
        <v>428</v>
      </c>
      <c r="Q85" s="138" t="s">
        <v>428</v>
      </c>
      <c r="R85" s="138" t="s">
        <v>428</v>
      </c>
      <c r="S85" s="138" t="s">
        <v>428</v>
      </c>
      <c r="T85" s="138" t="s">
        <v>428</v>
      </c>
      <c r="U85" s="138" t="s">
        <v>428</v>
      </c>
      <c r="V85" s="138" t="s">
        <v>428</v>
      </c>
      <c r="W85" s="138" t="s">
        <v>428</v>
      </c>
      <c r="X85" s="138" t="s">
        <v>428</v>
      </c>
      <c r="Y85" s="138" t="s">
        <v>428</v>
      </c>
      <c r="Z85" s="138" t="s">
        <v>428</v>
      </c>
      <c r="AA85" s="138" t="s">
        <v>428</v>
      </c>
      <c r="AB85" s="138" t="s">
        <v>428</v>
      </c>
      <c r="AC85" s="138" t="s">
        <v>428</v>
      </c>
      <c r="AD85" s="138" t="s">
        <v>428</v>
      </c>
      <c r="AE85" s="55"/>
      <c r="AF85" s="147" t="s">
        <v>428</v>
      </c>
      <c r="AG85" s="147" t="s">
        <v>428</v>
      </c>
      <c r="AH85" s="147" t="s">
        <v>428</v>
      </c>
      <c r="AI85" s="147" t="s">
        <v>428</v>
      </c>
      <c r="AJ85" s="147" t="s">
        <v>428</v>
      </c>
      <c r="AK85" s="147" t="s">
        <v>442</v>
      </c>
      <c r="AL85" s="45" t="s">
        <v>216</v>
      </c>
    </row>
    <row r="86" spans="1:38" s="2" customFormat="1" ht="26.25" customHeight="1" thickBot="1" x14ac:dyDescent="0.25">
      <c r="A86" s="65" t="s">
        <v>208</v>
      </c>
      <c r="B86" s="71" t="s">
        <v>217</v>
      </c>
      <c r="C86" s="75" t="s">
        <v>218</v>
      </c>
      <c r="D86" s="67"/>
      <c r="E86" s="138" t="s">
        <v>428</v>
      </c>
      <c r="F86" s="138">
        <v>0.67689459664293161</v>
      </c>
      <c r="G86" s="138" t="s">
        <v>428</v>
      </c>
      <c r="H86" s="138" t="s">
        <v>428</v>
      </c>
      <c r="I86" s="138" t="s">
        <v>442</v>
      </c>
      <c r="J86" s="138" t="s">
        <v>442</v>
      </c>
      <c r="K86" s="138" t="s">
        <v>442</v>
      </c>
      <c r="L86" s="138" t="s">
        <v>442</v>
      </c>
      <c r="M86" s="138" t="s">
        <v>428</v>
      </c>
      <c r="N86" s="138" t="s">
        <v>428</v>
      </c>
      <c r="O86" s="138" t="s">
        <v>428</v>
      </c>
      <c r="P86" s="138" t="s">
        <v>428</v>
      </c>
      <c r="Q86" s="138" t="s">
        <v>428</v>
      </c>
      <c r="R86" s="138" t="s">
        <v>428</v>
      </c>
      <c r="S86" s="138" t="s">
        <v>428</v>
      </c>
      <c r="T86" s="138" t="s">
        <v>428</v>
      </c>
      <c r="U86" s="138" t="s">
        <v>428</v>
      </c>
      <c r="V86" s="138" t="s">
        <v>428</v>
      </c>
      <c r="W86" s="138" t="s">
        <v>428</v>
      </c>
      <c r="X86" s="138" t="s">
        <v>428</v>
      </c>
      <c r="Y86" s="138" t="s">
        <v>428</v>
      </c>
      <c r="Z86" s="138" t="s">
        <v>428</v>
      </c>
      <c r="AA86" s="138" t="s">
        <v>428</v>
      </c>
      <c r="AB86" s="138" t="s">
        <v>428</v>
      </c>
      <c r="AC86" s="138" t="s">
        <v>428</v>
      </c>
      <c r="AD86" s="138" t="s">
        <v>428</v>
      </c>
      <c r="AE86" s="55"/>
      <c r="AF86" s="147" t="s">
        <v>428</v>
      </c>
      <c r="AG86" s="147" t="s">
        <v>428</v>
      </c>
      <c r="AH86" s="147" t="s">
        <v>428</v>
      </c>
      <c r="AI86" s="147" t="s">
        <v>428</v>
      </c>
      <c r="AJ86" s="147" t="s">
        <v>428</v>
      </c>
      <c r="AK86" s="147">
        <v>1.4715099927020254</v>
      </c>
      <c r="AL86" s="45" t="s">
        <v>219</v>
      </c>
    </row>
    <row r="87" spans="1:38" s="2" customFormat="1" ht="26.25" customHeight="1" thickBot="1" x14ac:dyDescent="0.25">
      <c r="A87" s="65" t="s">
        <v>208</v>
      </c>
      <c r="B87" s="71" t="s">
        <v>220</v>
      </c>
      <c r="C87" s="75" t="s">
        <v>221</v>
      </c>
      <c r="D87" s="67"/>
      <c r="E87" s="138" t="s">
        <v>428</v>
      </c>
      <c r="F87" s="138">
        <v>5.7258467901273188E-2</v>
      </c>
      <c r="G87" s="138" t="s">
        <v>428</v>
      </c>
      <c r="H87" s="138" t="s">
        <v>428</v>
      </c>
      <c r="I87" s="138" t="s">
        <v>442</v>
      </c>
      <c r="J87" s="138" t="s">
        <v>442</v>
      </c>
      <c r="K87" s="138" t="s">
        <v>442</v>
      </c>
      <c r="L87" s="138" t="s">
        <v>442</v>
      </c>
      <c r="M87" s="138" t="s">
        <v>428</v>
      </c>
      <c r="N87" s="138" t="s">
        <v>428</v>
      </c>
      <c r="O87" s="138" t="s">
        <v>428</v>
      </c>
      <c r="P87" s="138" t="s">
        <v>428</v>
      </c>
      <c r="Q87" s="138" t="s">
        <v>428</v>
      </c>
      <c r="R87" s="138" t="s">
        <v>428</v>
      </c>
      <c r="S87" s="138" t="s">
        <v>428</v>
      </c>
      <c r="T87" s="138" t="s">
        <v>428</v>
      </c>
      <c r="U87" s="138" t="s">
        <v>428</v>
      </c>
      <c r="V87" s="138" t="s">
        <v>428</v>
      </c>
      <c r="W87" s="138" t="s">
        <v>428</v>
      </c>
      <c r="X87" s="138" t="s">
        <v>428</v>
      </c>
      <c r="Y87" s="138" t="s">
        <v>428</v>
      </c>
      <c r="Z87" s="138" t="s">
        <v>428</v>
      </c>
      <c r="AA87" s="138" t="s">
        <v>428</v>
      </c>
      <c r="AB87" s="138" t="s">
        <v>428</v>
      </c>
      <c r="AC87" s="138" t="s">
        <v>428</v>
      </c>
      <c r="AD87" s="138" t="s">
        <v>428</v>
      </c>
      <c r="AE87" s="55"/>
      <c r="AF87" s="147" t="s">
        <v>428</v>
      </c>
      <c r="AG87" s="147" t="s">
        <v>428</v>
      </c>
      <c r="AH87" s="147" t="s">
        <v>428</v>
      </c>
      <c r="AI87" s="147" t="s">
        <v>428</v>
      </c>
      <c r="AJ87" s="147" t="s">
        <v>428</v>
      </c>
      <c r="AK87" s="147">
        <v>9.1490007297974615E-2</v>
      </c>
      <c r="AL87" s="45" t="s">
        <v>219</v>
      </c>
    </row>
    <row r="88" spans="1:38" s="2" customFormat="1" ht="26.25" customHeight="1" thickBot="1" x14ac:dyDescent="0.25">
      <c r="A88" s="65" t="s">
        <v>208</v>
      </c>
      <c r="B88" s="71" t="s">
        <v>222</v>
      </c>
      <c r="C88" s="75" t="s">
        <v>223</v>
      </c>
      <c r="D88" s="67"/>
      <c r="E88" s="138" t="s">
        <v>442</v>
      </c>
      <c r="F88" s="138">
        <v>0.7751665033513514</v>
      </c>
      <c r="G88" s="138" t="s">
        <v>442</v>
      </c>
      <c r="H88" s="138" t="s">
        <v>442</v>
      </c>
      <c r="I88" s="138" t="s">
        <v>442</v>
      </c>
      <c r="J88" s="138" t="s">
        <v>442</v>
      </c>
      <c r="K88" s="138" t="s">
        <v>442</v>
      </c>
      <c r="L88" s="138" t="s">
        <v>442</v>
      </c>
      <c r="M88" s="138" t="s">
        <v>442</v>
      </c>
      <c r="N88" s="138" t="s">
        <v>442</v>
      </c>
      <c r="O88" s="138" t="s">
        <v>442</v>
      </c>
      <c r="P88" s="138" t="s">
        <v>442</v>
      </c>
      <c r="Q88" s="138" t="s">
        <v>442</v>
      </c>
      <c r="R88" s="138" t="s">
        <v>442</v>
      </c>
      <c r="S88" s="138" t="s">
        <v>442</v>
      </c>
      <c r="T88" s="138" t="s">
        <v>442</v>
      </c>
      <c r="U88" s="138" t="s">
        <v>442</v>
      </c>
      <c r="V88" s="138" t="s">
        <v>442</v>
      </c>
      <c r="W88" s="138" t="s">
        <v>442</v>
      </c>
      <c r="X88" s="138" t="s">
        <v>430</v>
      </c>
      <c r="Y88" s="138" t="s">
        <v>430</v>
      </c>
      <c r="Z88" s="138" t="s">
        <v>430</v>
      </c>
      <c r="AA88" s="138" t="s">
        <v>430</v>
      </c>
      <c r="AB88" s="138" t="s">
        <v>430</v>
      </c>
      <c r="AC88" s="138" t="s">
        <v>442</v>
      </c>
      <c r="AD88" s="138" t="s">
        <v>442</v>
      </c>
      <c r="AE88" s="55"/>
      <c r="AF88" s="147" t="s">
        <v>428</v>
      </c>
      <c r="AG88" s="147" t="s">
        <v>428</v>
      </c>
      <c r="AH88" s="147" t="s">
        <v>428</v>
      </c>
      <c r="AI88" s="147" t="s">
        <v>428</v>
      </c>
      <c r="AJ88" s="147" t="s">
        <v>428</v>
      </c>
      <c r="AK88" s="147" t="s">
        <v>442</v>
      </c>
      <c r="AL88" s="45" t="s">
        <v>412</v>
      </c>
    </row>
    <row r="89" spans="1:38" s="2" customFormat="1" ht="26.25" customHeight="1" thickBot="1" x14ac:dyDescent="0.25">
      <c r="A89" s="65" t="s">
        <v>208</v>
      </c>
      <c r="B89" s="71" t="s">
        <v>224</v>
      </c>
      <c r="C89" s="75" t="s">
        <v>225</v>
      </c>
      <c r="D89" s="67"/>
      <c r="E89" s="138" t="s">
        <v>428</v>
      </c>
      <c r="F89" s="138">
        <v>0.99275800000000003</v>
      </c>
      <c r="G89" s="138" t="s">
        <v>428</v>
      </c>
      <c r="H89" s="138" t="s">
        <v>428</v>
      </c>
      <c r="I89" s="138" t="s">
        <v>442</v>
      </c>
      <c r="J89" s="138" t="s">
        <v>442</v>
      </c>
      <c r="K89" s="138" t="s">
        <v>442</v>
      </c>
      <c r="L89" s="138" t="s">
        <v>442</v>
      </c>
      <c r="M89" s="138" t="s">
        <v>428</v>
      </c>
      <c r="N89" s="138" t="s">
        <v>428</v>
      </c>
      <c r="O89" s="138" t="s">
        <v>428</v>
      </c>
      <c r="P89" s="138" t="s">
        <v>428</v>
      </c>
      <c r="Q89" s="138" t="s">
        <v>428</v>
      </c>
      <c r="R89" s="138" t="s">
        <v>428</v>
      </c>
      <c r="S89" s="138" t="s">
        <v>428</v>
      </c>
      <c r="T89" s="138" t="s">
        <v>428</v>
      </c>
      <c r="U89" s="138" t="s">
        <v>428</v>
      </c>
      <c r="V89" s="138" t="s">
        <v>428</v>
      </c>
      <c r="W89" s="138" t="s">
        <v>428</v>
      </c>
      <c r="X89" s="138" t="s">
        <v>428</v>
      </c>
      <c r="Y89" s="138" t="s">
        <v>428</v>
      </c>
      <c r="Z89" s="138" t="s">
        <v>428</v>
      </c>
      <c r="AA89" s="138" t="s">
        <v>428</v>
      </c>
      <c r="AB89" s="138" t="s">
        <v>428</v>
      </c>
      <c r="AC89" s="138" t="s">
        <v>428</v>
      </c>
      <c r="AD89" s="138" t="s">
        <v>428</v>
      </c>
      <c r="AE89" s="55"/>
      <c r="AF89" s="147" t="s">
        <v>428</v>
      </c>
      <c r="AG89" s="147" t="s">
        <v>428</v>
      </c>
      <c r="AH89" s="147" t="s">
        <v>428</v>
      </c>
      <c r="AI89" s="147" t="s">
        <v>428</v>
      </c>
      <c r="AJ89" s="147" t="s">
        <v>428</v>
      </c>
      <c r="AK89" s="147" t="s">
        <v>442</v>
      </c>
      <c r="AL89" s="45" t="s">
        <v>412</v>
      </c>
    </row>
    <row r="90" spans="1:38" s="7" customFormat="1" ht="26.25" customHeight="1" thickBot="1" x14ac:dyDescent="0.25">
      <c r="A90" s="65" t="s">
        <v>208</v>
      </c>
      <c r="B90" s="71" t="s">
        <v>226</v>
      </c>
      <c r="C90" s="75" t="s">
        <v>227</v>
      </c>
      <c r="D90" s="67"/>
      <c r="E90" s="138" t="s">
        <v>428</v>
      </c>
      <c r="F90" s="138">
        <v>1.4297037500000001</v>
      </c>
      <c r="G90" s="138" t="s">
        <v>428</v>
      </c>
      <c r="H90" s="138" t="s">
        <v>428</v>
      </c>
      <c r="I90" s="138">
        <v>2.9520000000000001E-2</v>
      </c>
      <c r="J90" s="138">
        <v>4.428E-2</v>
      </c>
      <c r="K90" s="138">
        <v>5.4120000000000008E-2</v>
      </c>
      <c r="L90" s="138" t="s">
        <v>428</v>
      </c>
      <c r="M90" s="138" t="s">
        <v>428</v>
      </c>
      <c r="N90" s="138">
        <v>2.426100306934682E-4</v>
      </c>
      <c r="O90" s="138">
        <v>3.3322341565126944E-2</v>
      </c>
      <c r="P90" s="138" t="s">
        <v>430</v>
      </c>
      <c r="Q90" s="138" t="s">
        <v>430</v>
      </c>
      <c r="R90" s="138">
        <v>0.14030459606369231</v>
      </c>
      <c r="S90" s="138">
        <v>5.6852591529975385</v>
      </c>
      <c r="T90" s="138">
        <v>0.23303716502453925</v>
      </c>
      <c r="U90" s="138">
        <v>3.3176190944227274E-2</v>
      </c>
      <c r="V90" s="138">
        <v>3.2898504764517904</v>
      </c>
      <c r="W90" s="138" t="s">
        <v>428</v>
      </c>
      <c r="X90" s="138" t="s">
        <v>428</v>
      </c>
      <c r="Y90" s="138" t="s">
        <v>428</v>
      </c>
      <c r="Z90" s="138" t="s">
        <v>428</v>
      </c>
      <c r="AA90" s="138" t="s">
        <v>428</v>
      </c>
      <c r="AB90" s="138" t="s">
        <v>428</v>
      </c>
      <c r="AC90" s="138" t="s">
        <v>428</v>
      </c>
      <c r="AD90" s="138" t="s">
        <v>428</v>
      </c>
      <c r="AE90" s="55"/>
      <c r="AF90" s="147" t="s">
        <v>428</v>
      </c>
      <c r="AG90" s="147" t="s">
        <v>428</v>
      </c>
      <c r="AH90" s="147" t="s">
        <v>428</v>
      </c>
      <c r="AI90" s="147" t="s">
        <v>428</v>
      </c>
      <c r="AJ90" s="147" t="s">
        <v>428</v>
      </c>
      <c r="AK90" s="147">
        <v>49.2</v>
      </c>
      <c r="AL90" s="148" t="s">
        <v>439</v>
      </c>
    </row>
    <row r="91" spans="1:38" s="2" customFormat="1" ht="26.25" customHeight="1" thickBot="1" x14ac:dyDescent="0.25">
      <c r="A91" s="65" t="s">
        <v>208</v>
      </c>
      <c r="B91" s="69" t="s">
        <v>404</v>
      </c>
      <c r="C91" s="71" t="s">
        <v>228</v>
      </c>
      <c r="D91" s="67"/>
      <c r="E91" s="138">
        <v>7.3311472410000009E-3</v>
      </c>
      <c r="F91" s="138">
        <v>1.9685013550399998E-2</v>
      </c>
      <c r="G91" s="138">
        <v>1.1934149100000001E-4</v>
      </c>
      <c r="H91" s="138">
        <v>1.6878678974E-2</v>
      </c>
      <c r="I91" s="138">
        <v>0.11186560769699999</v>
      </c>
      <c r="J91" s="138">
        <v>0.113761635756</v>
      </c>
      <c r="K91" s="138">
        <v>0.1141532497215</v>
      </c>
      <c r="L91" s="138">
        <v>4.3925236848000003E-2</v>
      </c>
      <c r="M91" s="138">
        <v>0.22438259786350001</v>
      </c>
      <c r="N91" s="138">
        <v>3.0981367200000009E-2</v>
      </c>
      <c r="O91" s="138">
        <v>2.2021103658000005E-2</v>
      </c>
      <c r="P91" s="138">
        <v>2.2524718500000006E-6</v>
      </c>
      <c r="Q91" s="138">
        <v>5.2557676500000013E-5</v>
      </c>
      <c r="R91" s="138">
        <v>6.1646598000000006E-4</v>
      </c>
      <c r="S91" s="138">
        <v>3.9508188624000004E-2</v>
      </c>
      <c r="T91" s="138">
        <v>1.2166820712000002E-2</v>
      </c>
      <c r="U91" s="138" t="s">
        <v>442</v>
      </c>
      <c r="V91" s="138">
        <v>2.1255742212000002E-2</v>
      </c>
      <c r="W91" s="138">
        <v>4.0671515600000007E-4</v>
      </c>
      <c r="X91" s="138">
        <v>4.5269238231599998E-3</v>
      </c>
      <c r="Y91" s="138">
        <v>2.2401638201999998E-3</v>
      </c>
      <c r="Z91" s="138">
        <v>2.2401638201999998E-3</v>
      </c>
      <c r="AA91" s="138">
        <v>2.2401638201999998E-3</v>
      </c>
      <c r="AB91" s="138">
        <v>1.124741528376E-2</v>
      </c>
      <c r="AC91" s="138" t="s">
        <v>442</v>
      </c>
      <c r="AD91" s="138" t="s">
        <v>442</v>
      </c>
      <c r="AE91" s="55"/>
      <c r="AF91" s="147" t="s">
        <v>428</v>
      </c>
      <c r="AG91" s="147" t="s">
        <v>428</v>
      </c>
      <c r="AH91" s="147" t="s">
        <v>428</v>
      </c>
      <c r="AI91" s="147" t="s">
        <v>428</v>
      </c>
      <c r="AJ91" s="147" t="s">
        <v>428</v>
      </c>
      <c r="AK91" s="147">
        <v>4067.1515600000002</v>
      </c>
      <c r="AL91" s="148" t="s">
        <v>440</v>
      </c>
    </row>
    <row r="92" spans="1:38" s="2" customFormat="1" ht="26.25" customHeight="1" thickBot="1" x14ac:dyDescent="0.25">
      <c r="A92" s="65" t="s">
        <v>53</v>
      </c>
      <c r="B92" s="65" t="s">
        <v>229</v>
      </c>
      <c r="C92" s="66" t="s">
        <v>230</v>
      </c>
      <c r="D92" s="72"/>
      <c r="E92" s="138" t="s">
        <v>430</v>
      </c>
      <c r="F92" s="138" t="s">
        <v>430</v>
      </c>
      <c r="G92" s="138" t="s">
        <v>430</v>
      </c>
      <c r="H92" s="138" t="s">
        <v>430</v>
      </c>
      <c r="I92" s="138" t="s">
        <v>430</v>
      </c>
      <c r="J92" s="138" t="s">
        <v>430</v>
      </c>
      <c r="K92" s="138" t="s">
        <v>430</v>
      </c>
      <c r="L92" s="138" t="s">
        <v>430</v>
      </c>
      <c r="M92" s="138" t="s">
        <v>430</v>
      </c>
      <c r="N92" s="138" t="s">
        <v>430</v>
      </c>
      <c r="O92" s="138" t="s">
        <v>430</v>
      </c>
      <c r="P92" s="138" t="s">
        <v>430</v>
      </c>
      <c r="Q92" s="138" t="s">
        <v>430</v>
      </c>
      <c r="R92" s="138" t="s">
        <v>430</v>
      </c>
      <c r="S92" s="138" t="s">
        <v>430</v>
      </c>
      <c r="T92" s="138" t="s">
        <v>430</v>
      </c>
      <c r="U92" s="138" t="s">
        <v>430</v>
      </c>
      <c r="V92" s="138" t="s">
        <v>430</v>
      </c>
      <c r="W92" s="138" t="s">
        <v>430</v>
      </c>
      <c r="X92" s="138" t="s">
        <v>430</v>
      </c>
      <c r="Y92" s="138" t="s">
        <v>430</v>
      </c>
      <c r="Z92" s="138" t="s">
        <v>430</v>
      </c>
      <c r="AA92" s="138" t="s">
        <v>430</v>
      </c>
      <c r="AB92" s="138" t="s">
        <v>430</v>
      </c>
      <c r="AC92" s="138" t="s">
        <v>430</v>
      </c>
      <c r="AD92" s="138" t="s">
        <v>430</v>
      </c>
      <c r="AE92" s="55"/>
      <c r="AF92" s="147" t="s">
        <v>428</v>
      </c>
      <c r="AG92" s="147" t="s">
        <v>428</v>
      </c>
      <c r="AH92" s="147" t="s">
        <v>428</v>
      </c>
      <c r="AI92" s="147" t="s">
        <v>428</v>
      </c>
      <c r="AJ92" s="147" t="s">
        <v>428</v>
      </c>
      <c r="AK92" s="147" t="s">
        <v>428</v>
      </c>
      <c r="AL92" s="45" t="s">
        <v>231</v>
      </c>
    </row>
    <row r="93" spans="1:38" s="2" customFormat="1" ht="26.25" customHeight="1" thickBot="1" x14ac:dyDescent="0.25">
      <c r="A93" s="65" t="s">
        <v>53</v>
      </c>
      <c r="B93" s="69" t="s">
        <v>232</v>
      </c>
      <c r="C93" s="66" t="s">
        <v>405</v>
      </c>
      <c r="D93" s="72"/>
      <c r="E93" s="138" t="s">
        <v>428</v>
      </c>
      <c r="F93" s="138">
        <v>22.457259006099999</v>
      </c>
      <c r="G93" s="138" t="s">
        <v>428</v>
      </c>
      <c r="H93" s="138" t="s">
        <v>428</v>
      </c>
      <c r="I93" s="138" t="s">
        <v>428</v>
      </c>
      <c r="J93" s="138" t="s">
        <v>430</v>
      </c>
      <c r="K93" s="138" t="s">
        <v>428</v>
      </c>
      <c r="L93" s="138" t="s">
        <v>428</v>
      </c>
      <c r="M93" s="138" t="s">
        <v>428</v>
      </c>
      <c r="N93" s="138" t="s">
        <v>428</v>
      </c>
      <c r="O93" s="138" t="s">
        <v>428</v>
      </c>
      <c r="P93" s="138" t="s">
        <v>428</v>
      </c>
      <c r="Q93" s="138" t="s">
        <v>428</v>
      </c>
      <c r="R93" s="138" t="s">
        <v>428</v>
      </c>
      <c r="S93" s="138" t="s">
        <v>428</v>
      </c>
      <c r="T93" s="138" t="s">
        <v>428</v>
      </c>
      <c r="U93" s="138" t="s">
        <v>428</v>
      </c>
      <c r="V93" s="138" t="s">
        <v>428</v>
      </c>
      <c r="W93" s="138" t="s">
        <v>428</v>
      </c>
      <c r="X93" s="138" t="s">
        <v>428</v>
      </c>
      <c r="Y93" s="138" t="s">
        <v>428</v>
      </c>
      <c r="Z93" s="138" t="s">
        <v>428</v>
      </c>
      <c r="AA93" s="138" t="s">
        <v>428</v>
      </c>
      <c r="AB93" s="138" t="s">
        <v>428</v>
      </c>
      <c r="AC93" s="138" t="s">
        <v>428</v>
      </c>
      <c r="AD93" s="138" t="s">
        <v>428</v>
      </c>
      <c r="AE93" s="55"/>
      <c r="AF93" s="147" t="s">
        <v>428</v>
      </c>
      <c r="AG93" s="147" t="s">
        <v>428</v>
      </c>
      <c r="AH93" s="147" t="s">
        <v>428</v>
      </c>
      <c r="AI93" s="147" t="s">
        <v>428</v>
      </c>
      <c r="AJ93" s="147" t="s">
        <v>428</v>
      </c>
      <c r="AK93" s="147" t="s">
        <v>442</v>
      </c>
      <c r="AL93" s="45" t="s">
        <v>233</v>
      </c>
    </row>
    <row r="94" spans="1:38" s="2" customFormat="1" ht="26.25" customHeight="1" thickBot="1" x14ac:dyDescent="0.25">
      <c r="A94" s="65" t="s">
        <v>53</v>
      </c>
      <c r="B94" s="78" t="s">
        <v>406</v>
      </c>
      <c r="C94" s="66" t="s">
        <v>234</v>
      </c>
      <c r="D94" s="67"/>
      <c r="E94" s="138" t="s">
        <v>430</v>
      </c>
      <c r="F94" s="138" t="s">
        <v>430</v>
      </c>
      <c r="G94" s="138" t="s">
        <v>430</v>
      </c>
      <c r="H94" s="138" t="s">
        <v>430</v>
      </c>
      <c r="I94" s="138" t="s">
        <v>430</v>
      </c>
      <c r="J94" s="138" t="s">
        <v>430</v>
      </c>
      <c r="K94" s="138" t="s">
        <v>430</v>
      </c>
      <c r="L94" s="138" t="s">
        <v>430</v>
      </c>
      <c r="M94" s="138" t="s">
        <v>430</v>
      </c>
      <c r="N94" s="138" t="s">
        <v>430</v>
      </c>
      <c r="O94" s="138" t="s">
        <v>430</v>
      </c>
      <c r="P94" s="138" t="s">
        <v>430</v>
      </c>
      <c r="Q94" s="138" t="s">
        <v>430</v>
      </c>
      <c r="R94" s="138" t="s">
        <v>430</v>
      </c>
      <c r="S94" s="138" t="s">
        <v>430</v>
      </c>
      <c r="T94" s="138" t="s">
        <v>430</v>
      </c>
      <c r="U94" s="138" t="s">
        <v>430</v>
      </c>
      <c r="V94" s="138" t="s">
        <v>430</v>
      </c>
      <c r="W94" s="138" t="s">
        <v>430</v>
      </c>
      <c r="X94" s="138" t="s">
        <v>430</v>
      </c>
      <c r="Y94" s="138" t="s">
        <v>430</v>
      </c>
      <c r="Z94" s="138" t="s">
        <v>430</v>
      </c>
      <c r="AA94" s="138" t="s">
        <v>430</v>
      </c>
      <c r="AB94" s="138" t="s">
        <v>430</v>
      </c>
      <c r="AC94" s="138" t="s">
        <v>430</v>
      </c>
      <c r="AD94" s="138" t="s">
        <v>430</v>
      </c>
      <c r="AE94" s="55"/>
      <c r="AF94" s="147" t="s">
        <v>428</v>
      </c>
      <c r="AG94" s="147" t="s">
        <v>428</v>
      </c>
      <c r="AH94" s="147" t="s">
        <v>428</v>
      </c>
      <c r="AI94" s="147" t="s">
        <v>428</v>
      </c>
      <c r="AJ94" s="147" t="s">
        <v>428</v>
      </c>
      <c r="AK94" s="147" t="s">
        <v>428</v>
      </c>
      <c r="AL94" s="45" t="s">
        <v>412</v>
      </c>
    </row>
    <row r="95" spans="1:38" s="2" customFormat="1" ht="26.25" customHeight="1" thickBot="1" x14ac:dyDescent="0.25">
      <c r="A95" s="65" t="s">
        <v>53</v>
      </c>
      <c r="B95" s="78" t="s">
        <v>235</v>
      </c>
      <c r="C95" s="66" t="s">
        <v>236</v>
      </c>
      <c r="D95" s="72"/>
      <c r="E95" s="138" t="s">
        <v>430</v>
      </c>
      <c r="F95" s="138" t="s">
        <v>430</v>
      </c>
      <c r="G95" s="138" t="s">
        <v>430</v>
      </c>
      <c r="H95" s="138" t="s">
        <v>430</v>
      </c>
      <c r="I95" s="138" t="s">
        <v>430</v>
      </c>
      <c r="J95" s="138" t="s">
        <v>430</v>
      </c>
      <c r="K95" s="138" t="s">
        <v>430</v>
      </c>
      <c r="L95" s="138" t="s">
        <v>430</v>
      </c>
      <c r="M95" s="138" t="s">
        <v>430</v>
      </c>
      <c r="N95" s="138" t="s">
        <v>430</v>
      </c>
      <c r="O95" s="138" t="s">
        <v>430</v>
      </c>
      <c r="P95" s="138" t="s">
        <v>430</v>
      </c>
      <c r="Q95" s="138" t="s">
        <v>430</v>
      </c>
      <c r="R95" s="138" t="s">
        <v>430</v>
      </c>
      <c r="S95" s="138" t="s">
        <v>430</v>
      </c>
      <c r="T95" s="138" t="s">
        <v>430</v>
      </c>
      <c r="U95" s="138" t="s">
        <v>430</v>
      </c>
      <c r="V95" s="138" t="s">
        <v>430</v>
      </c>
      <c r="W95" s="138" t="s">
        <v>430</v>
      </c>
      <c r="X95" s="138" t="s">
        <v>430</v>
      </c>
      <c r="Y95" s="138" t="s">
        <v>430</v>
      </c>
      <c r="Z95" s="138" t="s">
        <v>430</v>
      </c>
      <c r="AA95" s="138" t="s">
        <v>430</v>
      </c>
      <c r="AB95" s="138" t="s">
        <v>430</v>
      </c>
      <c r="AC95" s="138" t="s">
        <v>430</v>
      </c>
      <c r="AD95" s="138" t="s">
        <v>430</v>
      </c>
      <c r="AE95" s="55"/>
      <c r="AF95" s="147" t="s">
        <v>428</v>
      </c>
      <c r="AG95" s="147" t="s">
        <v>428</v>
      </c>
      <c r="AH95" s="147" t="s">
        <v>428</v>
      </c>
      <c r="AI95" s="147" t="s">
        <v>428</v>
      </c>
      <c r="AJ95" s="147" t="s">
        <v>428</v>
      </c>
      <c r="AK95" s="147" t="s">
        <v>442</v>
      </c>
      <c r="AL95" s="45" t="s">
        <v>412</v>
      </c>
    </row>
    <row r="96" spans="1:38" s="2" customFormat="1" ht="26.25" customHeight="1" thickBot="1" x14ac:dyDescent="0.25">
      <c r="A96" s="65" t="s">
        <v>53</v>
      </c>
      <c r="B96" s="69" t="s">
        <v>237</v>
      </c>
      <c r="C96" s="66" t="s">
        <v>238</v>
      </c>
      <c r="D96" s="79"/>
      <c r="E96" s="138" t="s">
        <v>430</v>
      </c>
      <c r="F96" s="138" t="s">
        <v>430</v>
      </c>
      <c r="G96" s="138" t="s">
        <v>430</v>
      </c>
      <c r="H96" s="138" t="s">
        <v>430</v>
      </c>
      <c r="I96" s="138" t="s">
        <v>430</v>
      </c>
      <c r="J96" s="138" t="s">
        <v>430</v>
      </c>
      <c r="K96" s="138" t="s">
        <v>430</v>
      </c>
      <c r="L96" s="138" t="s">
        <v>430</v>
      </c>
      <c r="M96" s="138" t="s">
        <v>430</v>
      </c>
      <c r="N96" s="138" t="s">
        <v>430</v>
      </c>
      <c r="O96" s="138" t="s">
        <v>430</v>
      </c>
      <c r="P96" s="138" t="s">
        <v>430</v>
      </c>
      <c r="Q96" s="138" t="s">
        <v>430</v>
      </c>
      <c r="R96" s="138" t="s">
        <v>430</v>
      </c>
      <c r="S96" s="138" t="s">
        <v>430</v>
      </c>
      <c r="T96" s="138" t="s">
        <v>430</v>
      </c>
      <c r="U96" s="138" t="s">
        <v>430</v>
      </c>
      <c r="V96" s="138" t="s">
        <v>430</v>
      </c>
      <c r="W96" s="138" t="s">
        <v>430</v>
      </c>
      <c r="X96" s="138" t="s">
        <v>430</v>
      </c>
      <c r="Y96" s="138" t="s">
        <v>430</v>
      </c>
      <c r="Z96" s="138" t="s">
        <v>430</v>
      </c>
      <c r="AA96" s="138" t="s">
        <v>430</v>
      </c>
      <c r="AB96" s="138" t="s">
        <v>430</v>
      </c>
      <c r="AC96" s="138" t="s">
        <v>430</v>
      </c>
      <c r="AD96" s="138" t="s">
        <v>430</v>
      </c>
      <c r="AE96" s="55"/>
      <c r="AF96" s="147" t="s">
        <v>428</v>
      </c>
      <c r="AG96" s="147" t="s">
        <v>428</v>
      </c>
      <c r="AH96" s="147" t="s">
        <v>428</v>
      </c>
      <c r="AI96" s="147" t="s">
        <v>428</v>
      </c>
      <c r="AJ96" s="147" t="s">
        <v>428</v>
      </c>
      <c r="AK96" s="147" t="s">
        <v>430</v>
      </c>
      <c r="AL96" s="45" t="s">
        <v>412</v>
      </c>
    </row>
    <row r="97" spans="1:38" s="2" customFormat="1" ht="26.25" customHeight="1" thickBot="1" x14ac:dyDescent="0.25">
      <c r="A97" s="65" t="s">
        <v>53</v>
      </c>
      <c r="B97" s="69" t="s">
        <v>239</v>
      </c>
      <c r="C97" s="66" t="s">
        <v>240</v>
      </c>
      <c r="D97" s="79"/>
      <c r="E97" s="138" t="s">
        <v>428</v>
      </c>
      <c r="F97" s="138" t="s">
        <v>428</v>
      </c>
      <c r="G97" s="138" t="s">
        <v>428</v>
      </c>
      <c r="H97" s="138" t="s">
        <v>428</v>
      </c>
      <c r="I97" s="138" t="s">
        <v>428</v>
      </c>
      <c r="J97" s="138" t="s">
        <v>428</v>
      </c>
      <c r="K97" s="138" t="s">
        <v>428</v>
      </c>
      <c r="L97" s="138" t="s">
        <v>428</v>
      </c>
      <c r="M97" s="138" t="s">
        <v>428</v>
      </c>
      <c r="N97" s="138" t="s">
        <v>428</v>
      </c>
      <c r="O97" s="138" t="s">
        <v>428</v>
      </c>
      <c r="P97" s="138" t="s">
        <v>442</v>
      </c>
      <c r="Q97" s="138" t="s">
        <v>428</v>
      </c>
      <c r="R97" s="138" t="s">
        <v>428</v>
      </c>
      <c r="S97" s="138" t="s">
        <v>428</v>
      </c>
      <c r="T97" s="138" t="s">
        <v>428</v>
      </c>
      <c r="U97" s="138" t="s">
        <v>428</v>
      </c>
      <c r="V97" s="138" t="s">
        <v>428</v>
      </c>
      <c r="W97" s="138" t="s">
        <v>428</v>
      </c>
      <c r="X97" s="138" t="s">
        <v>428</v>
      </c>
      <c r="Y97" s="138" t="s">
        <v>428</v>
      </c>
      <c r="Z97" s="138" t="s">
        <v>428</v>
      </c>
      <c r="AA97" s="138" t="s">
        <v>428</v>
      </c>
      <c r="AB97" s="138" t="s">
        <v>428</v>
      </c>
      <c r="AC97" s="138" t="s">
        <v>428</v>
      </c>
      <c r="AD97" s="138" t="s">
        <v>428</v>
      </c>
      <c r="AE97" s="55"/>
      <c r="AF97" s="147" t="s">
        <v>428</v>
      </c>
      <c r="AG97" s="147" t="s">
        <v>428</v>
      </c>
      <c r="AH97" s="147" t="s">
        <v>428</v>
      </c>
      <c r="AI97" s="147" t="s">
        <v>428</v>
      </c>
      <c r="AJ97" s="147" t="s">
        <v>428</v>
      </c>
      <c r="AK97" s="147" t="s">
        <v>442</v>
      </c>
      <c r="AL97" s="45" t="s">
        <v>412</v>
      </c>
    </row>
    <row r="98" spans="1:38" s="2" customFormat="1" ht="26.25" customHeight="1" thickBot="1" x14ac:dyDescent="0.25">
      <c r="A98" s="65" t="s">
        <v>53</v>
      </c>
      <c r="B98" s="69" t="s">
        <v>241</v>
      </c>
      <c r="C98" s="71" t="s">
        <v>242</v>
      </c>
      <c r="D98" s="79"/>
      <c r="E98" s="138" t="s">
        <v>428</v>
      </c>
      <c r="F98" s="138" t="s">
        <v>428</v>
      </c>
      <c r="G98" s="138" t="s">
        <v>428</v>
      </c>
      <c r="H98" s="138" t="s">
        <v>428</v>
      </c>
      <c r="I98" s="138" t="s">
        <v>428</v>
      </c>
      <c r="J98" s="138" t="s">
        <v>428</v>
      </c>
      <c r="K98" s="138" t="s">
        <v>428</v>
      </c>
      <c r="L98" s="138" t="s">
        <v>428</v>
      </c>
      <c r="M98" s="138" t="s">
        <v>428</v>
      </c>
      <c r="N98" s="138" t="s">
        <v>428</v>
      </c>
      <c r="O98" s="138" t="s">
        <v>428</v>
      </c>
      <c r="P98" s="138" t="s">
        <v>428</v>
      </c>
      <c r="Q98" s="138" t="s">
        <v>428</v>
      </c>
      <c r="R98" s="138" t="s">
        <v>428</v>
      </c>
      <c r="S98" s="138" t="s">
        <v>428</v>
      </c>
      <c r="T98" s="138" t="s">
        <v>428</v>
      </c>
      <c r="U98" s="138" t="s">
        <v>428</v>
      </c>
      <c r="V98" s="138" t="s">
        <v>428</v>
      </c>
      <c r="W98" s="138">
        <v>6.1394735377741496E-8</v>
      </c>
      <c r="X98" s="138" t="s">
        <v>428</v>
      </c>
      <c r="Y98" s="138" t="s">
        <v>428</v>
      </c>
      <c r="Z98" s="138" t="s">
        <v>428</v>
      </c>
      <c r="AA98" s="138" t="s">
        <v>428</v>
      </c>
      <c r="AB98" s="138" t="s">
        <v>428</v>
      </c>
      <c r="AC98" s="138" t="s">
        <v>428</v>
      </c>
      <c r="AD98" s="138">
        <v>7.3526629194899996E-4</v>
      </c>
      <c r="AE98" s="55"/>
      <c r="AF98" s="147" t="s">
        <v>428</v>
      </c>
      <c r="AG98" s="147" t="s">
        <v>428</v>
      </c>
      <c r="AH98" s="147" t="s">
        <v>428</v>
      </c>
      <c r="AI98" s="147" t="s">
        <v>428</v>
      </c>
      <c r="AJ98" s="147" t="s">
        <v>428</v>
      </c>
      <c r="AK98" s="147" t="s">
        <v>428</v>
      </c>
      <c r="AL98" s="45" t="s">
        <v>412</v>
      </c>
    </row>
    <row r="99" spans="1:38" s="2" customFormat="1" ht="26.25" customHeight="1" thickBot="1" x14ac:dyDescent="0.25">
      <c r="A99" s="65" t="s">
        <v>243</v>
      </c>
      <c r="B99" s="65" t="s">
        <v>244</v>
      </c>
      <c r="C99" s="66" t="s">
        <v>407</v>
      </c>
      <c r="D99" s="79"/>
      <c r="E99" s="138">
        <v>3.9503361384194711E-2</v>
      </c>
      <c r="F99" s="138">
        <v>8.125394144634571</v>
      </c>
      <c r="G99" s="138" t="s">
        <v>428</v>
      </c>
      <c r="H99" s="138">
        <v>10.967926624073026</v>
      </c>
      <c r="I99" s="138">
        <v>0.20079002614884234</v>
      </c>
      <c r="J99" s="138">
        <v>0.3082102308777252</v>
      </c>
      <c r="K99" s="138">
        <v>0.58556222958815762</v>
      </c>
      <c r="L99" s="138" t="s">
        <v>442</v>
      </c>
      <c r="M99" s="138" t="s">
        <v>428</v>
      </c>
      <c r="N99" s="138" t="s">
        <v>428</v>
      </c>
      <c r="O99" s="138" t="s">
        <v>428</v>
      </c>
      <c r="P99" s="138" t="s">
        <v>428</v>
      </c>
      <c r="Q99" s="138" t="s">
        <v>428</v>
      </c>
      <c r="R99" s="138" t="s">
        <v>428</v>
      </c>
      <c r="S99" s="138" t="s">
        <v>428</v>
      </c>
      <c r="T99" s="138" t="s">
        <v>428</v>
      </c>
      <c r="U99" s="138" t="s">
        <v>428</v>
      </c>
      <c r="V99" s="138" t="s">
        <v>428</v>
      </c>
      <c r="W99" s="138" t="s">
        <v>428</v>
      </c>
      <c r="X99" s="138" t="s">
        <v>428</v>
      </c>
      <c r="Y99" s="138" t="s">
        <v>428</v>
      </c>
      <c r="Z99" s="138" t="s">
        <v>428</v>
      </c>
      <c r="AA99" s="138" t="s">
        <v>428</v>
      </c>
      <c r="AB99" s="138" t="s">
        <v>428</v>
      </c>
      <c r="AC99" s="138" t="s">
        <v>428</v>
      </c>
      <c r="AD99" s="138" t="s">
        <v>428</v>
      </c>
      <c r="AE99" s="55"/>
      <c r="AF99" s="147" t="s">
        <v>428</v>
      </c>
      <c r="AG99" s="147" t="s">
        <v>428</v>
      </c>
      <c r="AH99" s="147" t="s">
        <v>428</v>
      </c>
      <c r="AI99" s="147" t="s">
        <v>428</v>
      </c>
      <c r="AJ99" s="147" t="s">
        <v>428</v>
      </c>
      <c r="AK99" s="147">
        <v>1122.8505</v>
      </c>
      <c r="AL99" s="45" t="s">
        <v>245</v>
      </c>
    </row>
    <row r="100" spans="1:38" s="2" customFormat="1" ht="26.25" customHeight="1" thickBot="1" x14ac:dyDescent="0.25">
      <c r="A100" s="65" t="s">
        <v>243</v>
      </c>
      <c r="B100" s="65" t="s">
        <v>246</v>
      </c>
      <c r="C100" s="66" t="s">
        <v>408</v>
      </c>
      <c r="D100" s="79"/>
      <c r="E100" s="138">
        <v>0.66868222546065492</v>
      </c>
      <c r="F100" s="138">
        <v>24.594399039164113</v>
      </c>
      <c r="G100" s="138" t="s">
        <v>428</v>
      </c>
      <c r="H100" s="138">
        <v>35.562082900884199</v>
      </c>
      <c r="I100" s="138">
        <v>0.43819673777477314</v>
      </c>
      <c r="J100" s="138">
        <v>0.66766005821325936</v>
      </c>
      <c r="K100" s="138">
        <v>1.0467754464383718</v>
      </c>
      <c r="L100" s="138" t="s">
        <v>442</v>
      </c>
      <c r="M100" s="138" t="s">
        <v>428</v>
      </c>
      <c r="N100" s="138" t="s">
        <v>428</v>
      </c>
      <c r="O100" s="138" t="s">
        <v>428</v>
      </c>
      <c r="P100" s="138" t="s">
        <v>428</v>
      </c>
      <c r="Q100" s="138" t="s">
        <v>428</v>
      </c>
      <c r="R100" s="138" t="s">
        <v>428</v>
      </c>
      <c r="S100" s="138" t="s">
        <v>428</v>
      </c>
      <c r="T100" s="138" t="s">
        <v>428</v>
      </c>
      <c r="U100" s="138" t="s">
        <v>428</v>
      </c>
      <c r="V100" s="138" t="s">
        <v>428</v>
      </c>
      <c r="W100" s="138" t="s">
        <v>428</v>
      </c>
      <c r="X100" s="138" t="s">
        <v>428</v>
      </c>
      <c r="Y100" s="138" t="s">
        <v>428</v>
      </c>
      <c r="Z100" s="138" t="s">
        <v>428</v>
      </c>
      <c r="AA100" s="138" t="s">
        <v>428</v>
      </c>
      <c r="AB100" s="138" t="s">
        <v>428</v>
      </c>
      <c r="AC100" s="138" t="s">
        <v>428</v>
      </c>
      <c r="AD100" s="138" t="s">
        <v>428</v>
      </c>
      <c r="AE100" s="55"/>
      <c r="AF100" s="147" t="s">
        <v>428</v>
      </c>
      <c r="AG100" s="147" t="s">
        <v>428</v>
      </c>
      <c r="AH100" s="147" t="s">
        <v>428</v>
      </c>
      <c r="AI100" s="147" t="s">
        <v>428</v>
      </c>
      <c r="AJ100" s="147" t="s">
        <v>428</v>
      </c>
      <c r="AK100" s="147">
        <v>5705.8320000000003</v>
      </c>
      <c r="AL100" s="45" t="s">
        <v>245</v>
      </c>
    </row>
    <row r="101" spans="1:38" s="2" customFormat="1" ht="26.25" customHeight="1" thickBot="1" x14ac:dyDescent="0.25">
      <c r="A101" s="65" t="s">
        <v>243</v>
      </c>
      <c r="B101" s="65" t="s">
        <v>247</v>
      </c>
      <c r="C101" s="66" t="s">
        <v>248</v>
      </c>
      <c r="D101" s="79"/>
      <c r="E101" s="138">
        <v>4.8151477795437402E-2</v>
      </c>
      <c r="F101" s="138">
        <v>0.35226200256563872</v>
      </c>
      <c r="G101" s="138" t="s">
        <v>428</v>
      </c>
      <c r="H101" s="138">
        <v>0.96159189408670198</v>
      </c>
      <c r="I101" s="138">
        <v>7.505405951368436E-3</v>
      </c>
      <c r="J101" s="138">
        <v>2.4723690192743075E-2</v>
      </c>
      <c r="K101" s="138">
        <v>6.1809225481857702E-2</v>
      </c>
      <c r="L101" s="138" t="s">
        <v>442</v>
      </c>
      <c r="M101" s="138" t="s">
        <v>428</v>
      </c>
      <c r="N101" s="138" t="s">
        <v>428</v>
      </c>
      <c r="O101" s="138" t="s">
        <v>428</v>
      </c>
      <c r="P101" s="138" t="s">
        <v>428</v>
      </c>
      <c r="Q101" s="138" t="s">
        <v>428</v>
      </c>
      <c r="R101" s="138" t="s">
        <v>428</v>
      </c>
      <c r="S101" s="138" t="s">
        <v>428</v>
      </c>
      <c r="T101" s="138" t="s">
        <v>428</v>
      </c>
      <c r="U101" s="138" t="s">
        <v>428</v>
      </c>
      <c r="V101" s="138" t="s">
        <v>428</v>
      </c>
      <c r="W101" s="138" t="s">
        <v>428</v>
      </c>
      <c r="X101" s="138" t="s">
        <v>428</v>
      </c>
      <c r="Y101" s="138" t="s">
        <v>428</v>
      </c>
      <c r="Z101" s="138" t="s">
        <v>428</v>
      </c>
      <c r="AA101" s="138" t="s">
        <v>428</v>
      </c>
      <c r="AB101" s="138" t="s">
        <v>428</v>
      </c>
      <c r="AC101" s="138" t="s">
        <v>428</v>
      </c>
      <c r="AD101" s="138" t="s">
        <v>428</v>
      </c>
      <c r="AE101" s="55"/>
      <c r="AF101" s="147" t="s">
        <v>428</v>
      </c>
      <c r="AG101" s="147" t="s">
        <v>428</v>
      </c>
      <c r="AH101" s="147" t="s">
        <v>428</v>
      </c>
      <c r="AI101" s="147" t="s">
        <v>428</v>
      </c>
      <c r="AJ101" s="147" t="s">
        <v>428</v>
      </c>
      <c r="AK101" s="147">
        <v>4918.4810000000007</v>
      </c>
      <c r="AL101" s="45" t="s">
        <v>245</v>
      </c>
    </row>
    <row r="102" spans="1:38" s="2" customFormat="1" ht="26.25" customHeight="1" thickBot="1" x14ac:dyDescent="0.25">
      <c r="A102" s="65" t="s">
        <v>243</v>
      </c>
      <c r="B102" s="65" t="s">
        <v>249</v>
      </c>
      <c r="C102" s="66" t="s">
        <v>386</v>
      </c>
      <c r="D102" s="79"/>
      <c r="E102" s="138">
        <v>2.2278316803428571E-3</v>
      </c>
      <c r="F102" s="138">
        <v>1.1117169786104828</v>
      </c>
      <c r="G102" s="138" t="s">
        <v>428</v>
      </c>
      <c r="H102" s="138">
        <v>4.4112433678963479</v>
      </c>
      <c r="I102" s="138">
        <v>7.7560000000000007E-3</v>
      </c>
      <c r="J102" s="138">
        <v>0.17541600000000002</v>
      </c>
      <c r="K102" s="138">
        <v>1.1970560000000001</v>
      </c>
      <c r="L102" s="138" t="s">
        <v>442</v>
      </c>
      <c r="M102" s="138" t="s">
        <v>428</v>
      </c>
      <c r="N102" s="138" t="s">
        <v>428</v>
      </c>
      <c r="O102" s="138" t="s">
        <v>428</v>
      </c>
      <c r="P102" s="138" t="s">
        <v>428</v>
      </c>
      <c r="Q102" s="138" t="s">
        <v>428</v>
      </c>
      <c r="R102" s="138" t="s">
        <v>428</v>
      </c>
      <c r="S102" s="138" t="s">
        <v>428</v>
      </c>
      <c r="T102" s="138" t="s">
        <v>428</v>
      </c>
      <c r="U102" s="138" t="s">
        <v>428</v>
      </c>
      <c r="V102" s="138" t="s">
        <v>428</v>
      </c>
      <c r="W102" s="138" t="s">
        <v>428</v>
      </c>
      <c r="X102" s="138" t="s">
        <v>428</v>
      </c>
      <c r="Y102" s="138" t="s">
        <v>428</v>
      </c>
      <c r="Z102" s="138" t="s">
        <v>428</v>
      </c>
      <c r="AA102" s="138" t="s">
        <v>428</v>
      </c>
      <c r="AB102" s="138" t="s">
        <v>428</v>
      </c>
      <c r="AC102" s="138" t="s">
        <v>428</v>
      </c>
      <c r="AD102" s="138" t="s">
        <v>428</v>
      </c>
      <c r="AE102" s="55"/>
      <c r="AF102" s="147" t="s">
        <v>428</v>
      </c>
      <c r="AG102" s="147" t="s">
        <v>428</v>
      </c>
      <c r="AH102" s="147" t="s">
        <v>428</v>
      </c>
      <c r="AI102" s="147" t="s">
        <v>428</v>
      </c>
      <c r="AJ102" s="147" t="s">
        <v>428</v>
      </c>
      <c r="AK102" s="147">
        <v>1510.8</v>
      </c>
      <c r="AL102" s="45" t="s">
        <v>245</v>
      </c>
    </row>
    <row r="103" spans="1:38" s="2" customFormat="1" ht="26.25" customHeight="1" thickBot="1" x14ac:dyDescent="0.25">
      <c r="A103" s="65" t="s">
        <v>243</v>
      </c>
      <c r="B103" s="65" t="s">
        <v>250</v>
      </c>
      <c r="C103" s="66" t="s">
        <v>251</v>
      </c>
      <c r="D103" s="79"/>
      <c r="E103" s="138" t="s">
        <v>430</v>
      </c>
      <c r="F103" s="138" t="s">
        <v>430</v>
      </c>
      <c r="G103" s="138" t="s">
        <v>428</v>
      </c>
      <c r="H103" s="138" t="s">
        <v>430</v>
      </c>
      <c r="I103" s="138" t="s">
        <v>430</v>
      </c>
      <c r="J103" s="138" t="s">
        <v>430</v>
      </c>
      <c r="K103" s="138" t="s">
        <v>430</v>
      </c>
      <c r="L103" s="138" t="s">
        <v>442</v>
      </c>
      <c r="M103" s="138" t="s">
        <v>428</v>
      </c>
      <c r="N103" s="138" t="s">
        <v>428</v>
      </c>
      <c r="O103" s="138" t="s">
        <v>428</v>
      </c>
      <c r="P103" s="138" t="s">
        <v>428</v>
      </c>
      <c r="Q103" s="138" t="s">
        <v>428</v>
      </c>
      <c r="R103" s="138" t="s">
        <v>428</v>
      </c>
      <c r="S103" s="138" t="s">
        <v>428</v>
      </c>
      <c r="T103" s="138" t="s">
        <v>428</v>
      </c>
      <c r="U103" s="138" t="s">
        <v>428</v>
      </c>
      <c r="V103" s="138" t="s">
        <v>428</v>
      </c>
      <c r="W103" s="138" t="s">
        <v>428</v>
      </c>
      <c r="X103" s="138" t="s">
        <v>428</v>
      </c>
      <c r="Y103" s="138" t="s">
        <v>428</v>
      </c>
      <c r="Z103" s="138" t="s">
        <v>428</v>
      </c>
      <c r="AA103" s="138" t="s">
        <v>428</v>
      </c>
      <c r="AB103" s="138" t="s">
        <v>428</v>
      </c>
      <c r="AC103" s="138" t="s">
        <v>428</v>
      </c>
      <c r="AD103" s="138" t="s">
        <v>428</v>
      </c>
      <c r="AE103" s="55"/>
      <c r="AF103" s="147" t="s">
        <v>428</v>
      </c>
      <c r="AG103" s="147" t="s">
        <v>428</v>
      </c>
      <c r="AH103" s="147" t="s">
        <v>428</v>
      </c>
      <c r="AI103" s="147" t="s">
        <v>428</v>
      </c>
      <c r="AJ103" s="147" t="s">
        <v>428</v>
      </c>
      <c r="AK103" s="147" t="s">
        <v>430</v>
      </c>
      <c r="AL103" s="45" t="s">
        <v>245</v>
      </c>
    </row>
    <row r="104" spans="1:38" s="2" customFormat="1" ht="26.25" customHeight="1" thickBot="1" x14ac:dyDescent="0.25">
      <c r="A104" s="65" t="s">
        <v>243</v>
      </c>
      <c r="B104" s="65" t="s">
        <v>252</v>
      </c>
      <c r="C104" s="66" t="s">
        <v>253</v>
      </c>
      <c r="D104" s="79"/>
      <c r="E104" s="138">
        <v>1.2437799177573482E-3</v>
      </c>
      <c r="F104" s="138">
        <v>1.3819585837772073E-3</v>
      </c>
      <c r="G104" s="138" t="s">
        <v>428</v>
      </c>
      <c r="H104" s="138">
        <v>1.7021361364114456E-2</v>
      </c>
      <c r="I104" s="138">
        <v>1.6021338410958904E-5</v>
      </c>
      <c r="J104" s="138">
        <v>5.2776173589041095E-5</v>
      </c>
      <c r="K104" s="138">
        <v>1.3194043397260274E-4</v>
      </c>
      <c r="L104" s="138" t="s">
        <v>442</v>
      </c>
      <c r="M104" s="138" t="s">
        <v>428</v>
      </c>
      <c r="N104" s="138" t="s">
        <v>428</v>
      </c>
      <c r="O104" s="138" t="s">
        <v>428</v>
      </c>
      <c r="P104" s="138" t="s">
        <v>428</v>
      </c>
      <c r="Q104" s="138" t="s">
        <v>428</v>
      </c>
      <c r="R104" s="138" t="s">
        <v>428</v>
      </c>
      <c r="S104" s="138" t="s">
        <v>428</v>
      </c>
      <c r="T104" s="138" t="s">
        <v>428</v>
      </c>
      <c r="U104" s="138" t="s">
        <v>428</v>
      </c>
      <c r="V104" s="138" t="s">
        <v>428</v>
      </c>
      <c r="W104" s="138" t="s">
        <v>428</v>
      </c>
      <c r="X104" s="138" t="s">
        <v>428</v>
      </c>
      <c r="Y104" s="138" t="s">
        <v>428</v>
      </c>
      <c r="Z104" s="138" t="s">
        <v>428</v>
      </c>
      <c r="AA104" s="138" t="s">
        <v>428</v>
      </c>
      <c r="AB104" s="138" t="s">
        <v>428</v>
      </c>
      <c r="AC104" s="138" t="s">
        <v>428</v>
      </c>
      <c r="AD104" s="138" t="s">
        <v>428</v>
      </c>
      <c r="AE104" s="55"/>
      <c r="AF104" s="147" t="s">
        <v>428</v>
      </c>
      <c r="AG104" s="147" t="s">
        <v>428</v>
      </c>
      <c r="AH104" s="147" t="s">
        <v>428</v>
      </c>
      <c r="AI104" s="147" t="s">
        <v>428</v>
      </c>
      <c r="AJ104" s="147" t="s">
        <v>428</v>
      </c>
      <c r="AK104" s="147">
        <v>8.6999999999999993</v>
      </c>
      <c r="AL104" s="45" t="s">
        <v>245</v>
      </c>
    </row>
    <row r="105" spans="1:38" s="2" customFormat="1" ht="26.25" customHeight="1" thickBot="1" x14ac:dyDescent="0.25">
      <c r="A105" s="65" t="s">
        <v>243</v>
      </c>
      <c r="B105" s="65" t="s">
        <v>254</v>
      </c>
      <c r="C105" s="66" t="s">
        <v>255</v>
      </c>
      <c r="D105" s="79"/>
      <c r="E105" s="138">
        <v>3.7040325525882753E-2</v>
      </c>
      <c r="F105" s="138">
        <v>0.18729399426316959</v>
      </c>
      <c r="G105" s="138" t="s">
        <v>428</v>
      </c>
      <c r="H105" s="138">
        <v>0.86780765134846505</v>
      </c>
      <c r="I105" s="138">
        <v>7.0145753424657531E-3</v>
      </c>
      <c r="J105" s="138">
        <v>1.1022904109589041E-2</v>
      </c>
      <c r="K105" s="138">
        <v>2.4049972602739722E-2</v>
      </c>
      <c r="L105" s="138" t="s">
        <v>442</v>
      </c>
      <c r="M105" s="138" t="s">
        <v>428</v>
      </c>
      <c r="N105" s="138" t="s">
        <v>428</v>
      </c>
      <c r="O105" s="138" t="s">
        <v>428</v>
      </c>
      <c r="P105" s="138" t="s">
        <v>428</v>
      </c>
      <c r="Q105" s="138" t="s">
        <v>428</v>
      </c>
      <c r="R105" s="138" t="s">
        <v>428</v>
      </c>
      <c r="S105" s="138" t="s">
        <v>428</v>
      </c>
      <c r="T105" s="138" t="s">
        <v>428</v>
      </c>
      <c r="U105" s="138" t="s">
        <v>428</v>
      </c>
      <c r="V105" s="138" t="s">
        <v>428</v>
      </c>
      <c r="W105" s="138" t="s">
        <v>428</v>
      </c>
      <c r="X105" s="138" t="s">
        <v>428</v>
      </c>
      <c r="Y105" s="138" t="s">
        <v>428</v>
      </c>
      <c r="Z105" s="138" t="s">
        <v>428</v>
      </c>
      <c r="AA105" s="138" t="s">
        <v>428</v>
      </c>
      <c r="AB105" s="138" t="s">
        <v>428</v>
      </c>
      <c r="AC105" s="138" t="s">
        <v>428</v>
      </c>
      <c r="AD105" s="138" t="s">
        <v>428</v>
      </c>
      <c r="AE105" s="55"/>
      <c r="AF105" s="147" t="s">
        <v>428</v>
      </c>
      <c r="AG105" s="147" t="s">
        <v>428</v>
      </c>
      <c r="AH105" s="147" t="s">
        <v>428</v>
      </c>
      <c r="AI105" s="147" t="s">
        <v>428</v>
      </c>
      <c r="AJ105" s="147" t="s">
        <v>428</v>
      </c>
      <c r="AK105" s="147">
        <v>101.6</v>
      </c>
      <c r="AL105" s="45" t="s">
        <v>245</v>
      </c>
    </row>
    <row r="106" spans="1:38" s="2" customFormat="1" ht="26.25" customHeight="1" thickBot="1" x14ac:dyDescent="0.25">
      <c r="A106" s="65" t="s">
        <v>243</v>
      </c>
      <c r="B106" s="65" t="s">
        <v>256</v>
      </c>
      <c r="C106" s="66" t="s">
        <v>257</v>
      </c>
      <c r="D106" s="79"/>
      <c r="E106" s="138">
        <v>2.0382784715835614E-3</v>
      </c>
      <c r="F106" s="138">
        <v>8.2429202344922025E-3</v>
      </c>
      <c r="G106" s="138" t="s">
        <v>428</v>
      </c>
      <c r="H106" s="138">
        <v>4.7754268573667304E-2</v>
      </c>
      <c r="I106" s="138">
        <v>4.0438356164383552E-4</v>
      </c>
      <c r="J106" s="138">
        <v>6.4701369863013692E-4</v>
      </c>
      <c r="K106" s="138">
        <v>1.3749041095890409E-3</v>
      </c>
      <c r="L106" s="138" t="s">
        <v>442</v>
      </c>
      <c r="M106" s="138" t="s">
        <v>428</v>
      </c>
      <c r="N106" s="138" t="s">
        <v>428</v>
      </c>
      <c r="O106" s="138" t="s">
        <v>428</v>
      </c>
      <c r="P106" s="138" t="s">
        <v>428</v>
      </c>
      <c r="Q106" s="138" t="s">
        <v>428</v>
      </c>
      <c r="R106" s="138" t="s">
        <v>428</v>
      </c>
      <c r="S106" s="138" t="s">
        <v>428</v>
      </c>
      <c r="T106" s="138" t="s">
        <v>428</v>
      </c>
      <c r="U106" s="138" t="s">
        <v>428</v>
      </c>
      <c r="V106" s="138" t="s">
        <v>428</v>
      </c>
      <c r="W106" s="138" t="s">
        <v>428</v>
      </c>
      <c r="X106" s="138" t="s">
        <v>428</v>
      </c>
      <c r="Y106" s="138" t="s">
        <v>428</v>
      </c>
      <c r="Z106" s="138" t="s">
        <v>428</v>
      </c>
      <c r="AA106" s="138" t="s">
        <v>428</v>
      </c>
      <c r="AB106" s="138" t="s">
        <v>428</v>
      </c>
      <c r="AC106" s="138" t="s">
        <v>428</v>
      </c>
      <c r="AD106" s="138" t="s">
        <v>428</v>
      </c>
      <c r="AE106" s="55"/>
      <c r="AF106" s="147" t="s">
        <v>428</v>
      </c>
      <c r="AG106" s="147" t="s">
        <v>428</v>
      </c>
      <c r="AH106" s="147" t="s">
        <v>428</v>
      </c>
      <c r="AI106" s="147" t="s">
        <v>428</v>
      </c>
      <c r="AJ106" s="147" t="s">
        <v>428</v>
      </c>
      <c r="AK106" s="147">
        <v>8.1999999999999993</v>
      </c>
      <c r="AL106" s="45" t="s">
        <v>245</v>
      </c>
    </row>
    <row r="107" spans="1:38" s="2" customFormat="1" ht="26.25" customHeight="1" thickBot="1" x14ac:dyDescent="0.25">
      <c r="A107" s="65" t="s">
        <v>243</v>
      </c>
      <c r="B107" s="65" t="s">
        <v>258</v>
      </c>
      <c r="C107" s="66" t="s">
        <v>379</v>
      </c>
      <c r="D107" s="79"/>
      <c r="E107" s="138">
        <v>3.1507020042765933E-2</v>
      </c>
      <c r="F107" s="138">
        <v>0.46654195500000001</v>
      </c>
      <c r="G107" s="138" t="s">
        <v>428</v>
      </c>
      <c r="H107" s="138">
        <v>0.38424865747808018</v>
      </c>
      <c r="I107" s="138">
        <v>8.4825809999999995E-3</v>
      </c>
      <c r="J107" s="138">
        <v>0.11310108000000001</v>
      </c>
      <c r="K107" s="138">
        <v>0.53723013000000008</v>
      </c>
      <c r="L107" s="138" t="s">
        <v>442</v>
      </c>
      <c r="M107" s="138" t="s">
        <v>428</v>
      </c>
      <c r="N107" s="138" t="s">
        <v>428</v>
      </c>
      <c r="O107" s="138" t="s">
        <v>428</v>
      </c>
      <c r="P107" s="138" t="s">
        <v>428</v>
      </c>
      <c r="Q107" s="138" t="s">
        <v>428</v>
      </c>
      <c r="R107" s="138" t="s">
        <v>428</v>
      </c>
      <c r="S107" s="138" t="s">
        <v>428</v>
      </c>
      <c r="T107" s="138" t="s">
        <v>428</v>
      </c>
      <c r="U107" s="138" t="s">
        <v>428</v>
      </c>
      <c r="V107" s="138" t="s">
        <v>428</v>
      </c>
      <c r="W107" s="138" t="s">
        <v>428</v>
      </c>
      <c r="X107" s="138" t="s">
        <v>428</v>
      </c>
      <c r="Y107" s="138" t="s">
        <v>428</v>
      </c>
      <c r="Z107" s="138" t="s">
        <v>428</v>
      </c>
      <c r="AA107" s="138" t="s">
        <v>428</v>
      </c>
      <c r="AB107" s="138" t="s">
        <v>428</v>
      </c>
      <c r="AC107" s="138" t="s">
        <v>428</v>
      </c>
      <c r="AD107" s="138" t="s">
        <v>428</v>
      </c>
      <c r="AE107" s="55"/>
      <c r="AF107" s="147" t="s">
        <v>428</v>
      </c>
      <c r="AG107" s="147" t="s">
        <v>428</v>
      </c>
      <c r="AH107" s="147" t="s">
        <v>428</v>
      </c>
      <c r="AI107" s="147" t="s">
        <v>428</v>
      </c>
      <c r="AJ107" s="147" t="s">
        <v>428</v>
      </c>
      <c r="AK107" s="147">
        <v>2827.527</v>
      </c>
      <c r="AL107" s="45" t="s">
        <v>245</v>
      </c>
    </row>
    <row r="108" spans="1:38" s="2" customFormat="1" ht="26.25" customHeight="1" thickBot="1" x14ac:dyDescent="0.25">
      <c r="A108" s="65" t="s">
        <v>243</v>
      </c>
      <c r="B108" s="65" t="s">
        <v>259</v>
      </c>
      <c r="C108" s="66" t="s">
        <v>380</v>
      </c>
      <c r="D108" s="79"/>
      <c r="E108" s="138">
        <v>6.9355338704225278E-2</v>
      </c>
      <c r="F108" s="138">
        <v>1.1625455923199997</v>
      </c>
      <c r="G108" s="138" t="s">
        <v>428</v>
      </c>
      <c r="H108" s="138">
        <v>1.4502785327831804</v>
      </c>
      <c r="I108" s="138">
        <v>2.1528622079999997E-2</v>
      </c>
      <c r="J108" s="138">
        <v>0.21528622079999996</v>
      </c>
      <c r="K108" s="138">
        <v>0.43057244159999991</v>
      </c>
      <c r="L108" s="138" t="s">
        <v>442</v>
      </c>
      <c r="M108" s="138" t="s">
        <v>428</v>
      </c>
      <c r="N108" s="138" t="s">
        <v>428</v>
      </c>
      <c r="O108" s="138" t="s">
        <v>428</v>
      </c>
      <c r="P108" s="138" t="s">
        <v>428</v>
      </c>
      <c r="Q108" s="138" t="s">
        <v>428</v>
      </c>
      <c r="R108" s="138" t="s">
        <v>428</v>
      </c>
      <c r="S108" s="138" t="s">
        <v>428</v>
      </c>
      <c r="T108" s="138" t="s">
        <v>428</v>
      </c>
      <c r="U108" s="138" t="s">
        <v>428</v>
      </c>
      <c r="V108" s="138" t="s">
        <v>428</v>
      </c>
      <c r="W108" s="138" t="s">
        <v>428</v>
      </c>
      <c r="X108" s="138" t="s">
        <v>428</v>
      </c>
      <c r="Y108" s="138" t="s">
        <v>428</v>
      </c>
      <c r="Z108" s="138" t="s">
        <v>428</v>
      </c>
      <c r="AA108" s="138" t="s">
        <v>428</v>
      </c>
      <c r="AB108" s="138" t="s">
        <v>428</v>
      </c>
      <c r="AC108" s="138" t="s">
        <v>428</v>
      </c>
      <c r="AD108" s="138" t="s">
        <v>428</v>
      </c>
      <c r="AE108" s="55"/>
      <c r="AF108" s="147" t="s">
        <v>428</v>
      </c>
      <c r="AG108" s="147" t="s">
        <v>428</v>
      </c>
      <c r="AH108" s="147" t="s">
        <v>428</v>
      </c>
      <c r="AI108" s="147" t="s">
        <v>428</v>
      </c>
      <c r="AJ108" s="147" t="s">
        <v>428</v>
      </c>
      <c r="AK108" s="147">
        <v>10764.311039999999</v>
      </c>
      <c r="AL108" s="45" t="s">
        <v>245</v>
      </c>
    </row>
    <row r="109" spans="1:38" s="2" customFormat="1" ht="26.25" customHeight="1" thickBot="1" x14ac:dyDescent="0.25">
      <c r="A109" s="65" t="s">
        <v>243</v>
      </c>
      <c r="B109" s="65" t="s">
        <v>260</v>
      </c>
      <c r="C109" s="66" t="s">
        <v>381</v>
      </c>
      <c r="D109" s="79"/>
      <c r="E109" s="138">
        <v>2.5830070556160004E-2</v>
      </c>
      <c r="F109" s="138">
        <v>0.55004984069999996</v>
      </c>
      <c r="G109" s="138" t="s">
        <v>428</v>
      </c>
      <c r="H109" s="138">
        <v>0.74311126061568011</v>
      </c>
      <c r="I109" s="138">
        <v>2.2496925999999997E-2</v>
      </c>
      <c r="J109" s="138">
        <v>0.123733093</v>
      </c>
      <c r="K109" s="138">
        <v>0.123733093</v>
      </c>
      <c r="L109" s="138" t="s">
        <v>442</v>
      </c>
      <c r="M109" s="138" t="s">
        <v>428</v>
      </c>
      <c r="N109" s="138" t="s">
        <v>428</v>
      </c>
      <c r="O109" s="138" t="s">
        <v>428</v>
      </c>
      <c r="P109" s="138" t="s">
        <v>428</v>
      </c>
      <c r="Q109" s="138" t="s">
        <v>428</v>
      </c>
      <c r="R109" s="138" t="s">
        <v>428</v>
      </c>
      <c r="S109" s="138" t="s">
        <v>428</v>
      </c>
      <c r="T109" s="138" t="s">
        <v>428</v>
      </c>
      <c r="U109" s="138" t="s">
        <v>428</v>
      </c>
      <c r="V109" s="138" t="s">
        <v>428</v>
      </c>
      <c r="W109" s="138" t="s">
        <v>428</v>
      </c>
      <c r="X109" s="138" t="s">
        <v>428</v>
      </c>
      <c r="Y109" s="138" t="s">
        <v>428</v>
      </c>
      <c r="Z109" s="138" t="s">
        <v>428</v>
      </c>
      <c r="AA109" s="138" t="s">
        <v>428</v>
      </c>
      <c r="AB109" s="138" t="s">
        <v>428</v>
      </c>
      <c r="AC109" s="138" t="s">
        <v>428</v>
      </c>
      <c r="AD109" s="138" t="s">
        <v>428</v>
      </c>
      <c r="AE109" s="55"/>
      <c r="AF109" s="147" t="s">
        <v>428</v>
      </c>
      <c r="AG109" s="147" t="s">
        <v>428</v>
      </c>
      <c r="AH109" s="147" t="s">
        <v>428</v>
      </c>
      <c r="AI109" s="147" t="s">
        <v>428</v>
      </c>
      <c r="AJ109" s="147" t="s">
        <v>428</v>
      </c>
      <c r="AK109" s="147">
        <v>1124.8462999999999</v>
      </c>
      <c r="AL109" s="45" t="s">
        <v>245</v>
      </c>
    </row>
    <row r="110" spans="1:38" s="2" customFormat="1" ht="26.25" customHeight="1" thickBot="1" x14ac:dyDescent="0.25">
      <c r="A110" s="65" t="s">
        <v>243</v>
      </c>
      <c r="B110" s="65" t="s">
        <v>261</v>
      </c>
      <c r="C110" s="66" t="s">
        <v>382</v>
      </c>
      <c r="D110" s="79"/>
      <c r="E110" s="138">
        <v>3.8229529416332004E-3</v>
      </c>
      <c r="F110" s="138">
        <v>0.13301680200000002</v>
      </c>
      <c r="G110" s="138" t="s">
        <v>428</v>
      </c>
      <c r="H110" s="138">
        <v>7.9923968751193619E-2</v>
      </c>
      <c r="I110" s="138">
        <v>5.0012119999999997E-3</v>
      </c>
      <c r="J110" s="138">
        <v>3.8831720000000007E-2</v>
      </c>
      <c r="K110" s="138">
        <v>3.8831720000000007E-2</v>
      </c>
      <c r="L110" s="138" t="s">
        <v>442</v>
      </c>
      <c r="M110" s="138" t="s">
        <v>428</v>
      </c>
      <c r="N110" s="138" t="s">
        <v>428</v>
      </c>
      <c r="O110" s="138" t="s">
        <v>428</v>
      </c>
      <c r="P110" s="138" t="s">
        <v>428</v>
      </c>
      <c r="Q110" s="138" t="s">
        <v>428</v>
      </c>
      <c r="R110" s="138" t="s">
        <v>428</v>
      </c>
      <c r="S110" s="138" t="s">
        <v>428</v>
      </c>
      <c r="T110" s="138" t="s">
        <v>428</v>
      </c>
      <c r="U110" s="138" t="s">
        <v>428</v>
      </c>
      <c r="V110" s="138" t="s">
        <v>428</v>
      </c>
      <c r="W110" s="138" t="s">
        <v>428</v>
      </c>
      <c r="X110" s="138" t="s">
        <v>428</v>
      </c>
      <c r="Y110" s="138" t="s">
        <v>428</v>
      </c>
      <c r="Z110" s="138" t="s">
        <v>428</v>
      </c>
      <c r="AA110" s="138" t="s">
        <v>428</v>
      </c>
      <c r="AB110" s="138" t="s">
        <v>428</v>
      </c>
      <c r="AC110" s="138" t="s">
        <v>428</v>
      </c>
      <c r="AD110" s="138" t="s">
        <v>428</v>
      </c>
      <c r="AE110" s="55"/>
      <c r="AF110" s="147" t="s">
        <v>428</v>
      </c>
      <c r="AG110" s="147" t="s">
        <v>428</v>
      </c>
      <c r="AH110" s="147" t="s">
        <v>428</v>
      </c>
      <c r="AI110" s="147" t="s">
        <v>428</v>
      </c>
      <c r="AJ110" s="147" t="s">
        <v>428</v>
      </c>
      <c r="AK110" s="147">
        <v>272.01800000000003</v>
      </c>
      <c r="AL110" s="45" t="s">
        <v>245</v>
      </c>
    </row>
    <row r="111" spans="1:38" s="2" customFormat="1" ht="26.25" customHeight="1" thickBot="1" x14ac:dyDescent="0.25">
      <c r="A111" s="65" t="s">
        <v>243</v>
      </c>
      <c r="B111" s="65" t="s">
        <v>262</v>
      </c>
      <c r="C111" s="66" t="s">
        <v>376</v>
      </c>
      <c r="D111" s="79"/>
      <c r="E111" s="138">
        <v>6.3901460783975924E-3</v>
      </c>
      <c r="F111" s="138">
        <v>0.38373849999999998</v>
      </c>
      <c r="G111" s="138" t="s">
        <v>428</v>
      </c>
      <c r="H111" s="138">
        <v>0.22600068922264216</v>
      </c>
      <c r="I111" s="138">
        <v>8.3019999999999991E-4</v>
      </c>
      <c r="J111" s="138">
        <v>1.6010999999999998E-3</v>
      </c>
      <c r="K111" s="138">
        <v>3.5579999999999995E-3</v>
      </c>
      <c r="L111" s="138" t="s">
        <v>442</v>
      </c>
      <c r="M111" s="138" t="s">
        <v>428</v>
      </c>
      <c r="N111" s="138" t="s">
        <v>428</v>
      </c>
      <c r="O111" s="138" t="s">
        <v>428</v>
      </c>
      <c r="P111" s="138" t="s">
        <v>428</v>
      </c>
      <c r="Q111" s="138" t="s">
        <v>428</v>
      </c>
      <c r="R111" s="138" t="s">
        <v>428</v>
      </c>
      <c r="S111" s="138" t="s">
        <v>428</v>
      </c>
      <c r="T111" s="138" t="s">
        <v>428</v>
      </c>
      <c r="U111" s="138" t="s">
        <v>428</v>
      </c>
      <c r="V111" s="138" t="s">
        <v>428</v>
      </c>
      <c r="W111" s="138" t="s">
        <v>428</v>
      </c>
      <c r="X111" s="138" t="s">
        <v>428</v>
      </c>
      <c r="Y111" s="138" t="s">
        <v>428</v>
      </c>
      <c r="Z111" s="138" t="s">
        <v>428</v>
      </c>
      <c r="AA111" s="138" t="s">
        <v>428</v>
      </c>
      <c r="AB111" s="138" t="s">
        <v>428</v>
      </c>
      <c r="AC111" s="138" t="s">
        <v>428</v>
      </c>
      <c r="AD111" s="138" t="s">
        <v>428</v>
      </c>
      <c r="AE111" s="55"/>
      <c r="AF111" s="147" t="s">
        <v>428</v>
      </c>
      <c r="AG111" s="147" t="s">
        <v>428</v>
      </c>
      <c r="AH111" s="147" t="s">
        <v>428</v>
      </c>
      <c r="AI111" s="147" t="s">
        <v>428</v>
      </c>
      <c r="AJ111" s="147" t="s">
        <v>428</v>
      </c>
      <c r="AK111" s="147">
        <v>199.16666666666666</v>
      </c>
      <c r="AL111" s="45" t="s">
        <v>245</v>
      </c>
    </row>
    <row r="112" spans="1:38" s="2" customFormat="1" ht="26.25" customHeight="1" thickBot="1" x14ac:dyDescent="0.25">
      <c r="A112" s="65" t="s">
        <v>263</v>
      </c>
      <c r="B112" s="65" t="s">
        <v>264</v>
      </c>
      <c r="C112" s="66" t="s">
        <v>265</v>
      </c>
      <c r="D112" s="67"/>
      <c r="E112" s="138">
        <v>13.583474778411219</v>
      </c>
      <c r="F112" s="138" t="s">
        <v>428</v>
      </c>
      <c r="G112" s="138" t="s">
        <v>428</v>
      </c>
      <c r="H112" s="138">
        <v>13.766693999999999</v>
      </c>
      <c r="I112" s="138" t="s">
        <v>428</v>
      </c>
      <c r="J112" s="138" t="s">
        <v>428</v>
      </c>
      <c r="K112" s="138" t="s">
        <v>428</v>
      </c>
      <c r="L112" s="138" t="s">
        <v>442</v>
      </c>
      <c r="M112" s="138" t="s">
        <v>428</v>
      </c>
      <c r="N112" s="138" t="s">
        <v>428</v>
      </c>
      <c r="O112" s="138" t="s">
        <v>428</v>
      </c>
      <c r="P112" s="138" t="s">
        <v>428</v>
      </c>
      <c r="Q112" s="138" t="s">
        <v>428</v>
      </c>
      <c r="R112" s="138" t="s">
        <v>428</v>
      </c>
      <c r="S112" s="138" t="s">
        <v>428</v>
      </c>
      <c r="T112" s="138" t="s">
        <v>428</v>
      </c>
      <c r="U112" s="138" t="s">
        <v>428</v>
      </c>
      <c r="V112" s="138" t="s">
        <v>428</v>
      </c>
      <c r="W112" s="138" t="s">
        <v>428</v>
      </c>
      <c r="X112" s="138" t="s">
        <v>428</v>
      </c>
      <c r="Y112" s="138" t="s">
        <v>428</v>
      </c>
      <c r="Z112" s="138" t="s">
        <v>428</v>
      </c>
      <c r="AA112" s="138" t="s">
        <v>428</v>
      </c>
      <c r="AB112" s="138" t="s">
        <v>428</v>
      </c>
      <c r="AC112" s="138" t="s">
        <v>428</v>
      </c>
      <c r="AD112" s="138" t="s">
        <v>428</v>
      </c>
      <c r="AE112" s="55"/>
      <c r="AF112" s="147" t="s">
        <v>428</v>
      </c>
      <c r="AG112" s="147" t="s">
        <v>428</v>
      </c>
      <c r="AH112" s="147" t="s">
        <v>428</v>
      </c>
      <c r="AI112" s="147" t="s">
        <v>428</v>
      </c>
      <c r="AJ112" s="147" t="s">
        <v>428</v>
      </c>
      <c r="AK112" s="147">
        <v>353044000</v>
      </c>
      <c r="AL112" s="45" t="s">
        <v>418</v>
      </c>
    </row>
    <row r="113" spans="1:38" s="2" customFormat="1" ht="26.25" customHeight="1" thickBot="1" x14ac:dyDescent="0.25">
      <c r="A113" s="65" t="s">
        <v>263</v>
      </c>
      <c r="B113" s="80" t="s">
        <v>266</v>
      </c>
      <c r="C113" s="81" t="s">
        <v>267</v>
      </c>
      <c r="D113" s="67"/>
      <c r="E113" s="138">
        <v>6.6103041137057019</v>
      </c>
      <c r="F113" s="138" t="s">
        <v>429</v>
      </c>
      <c r="G113" s="138" t="s">
        <v>428</v>
      </c>
      <c r="H113" s="138">
        <v>39.058271429145115</v>
      </c>
      <c r="I113" s="138" t="s">
        <v>442</v>
      </c>
      <c r="J113" s="138" t="s">
        <v>442</v>
      </c>
      <c r="K113" s="138" t="s">
        <v>442</v>
      </c>
      <c r="L113" s="138" t="s">
        <v>442</v>
      </c>
      <c r="M113" s="138" t="s">
        <v>428</v>
      </c>
      <c r="N113" s="138" t="s">
        <v>428</v>
      </c>
      <c r="O113" s="138" t="s">
        <v>428</v>
      </c>
      <c r="P113" s="138" t="s">
        <v>428</v>
      </c>
      <c r="Q113" s="138" t="s">
        <v>428</v>
      </c>
      <c r="R113" s="138" t="s">
        <v>428</v>
      </c>
      <c r="S113" s="138" t="s">
        <v>428</v>
      </c>
      <c r="T113" s="138" t="s">
        <v>428</v>
      </c>
      <c r="U113" s="138" t="s">
        <v>428</v>
      </c>
      <c r="V113" s="138" t="s">
        <v>428</v>
      </c>
      <c r="W113" s="138" t="s">
        <v>428</v>
      </c>
      <c r="X113" s="138" t="s">
        <v>428</v>
      </c>
      <c r="Y113" s="138" t="s">
        <v>428</v>
      </c>
      <c r="Z113" s="138" t="s">
        <v>428</v>
      </c>
      <c r="AA113" s="138" t="s">
        <v>428</v>
      </c>
      <c r="AB113" s="138" t="s">
        <v>428</v>
      </c>
      <c r="AC113" s="138" t="s">
        <v>428</v>
      </c>
      <c r="AD113" s="138" t="s">
        <v>428</v>
      </c>
      <c r="AE113" s="55"/>
      <c r="AF113" s="147" t="s">
        <v>428</v>
      </c>
      <c r="AG113" s="147" t="s">
        <v>428</v>
      </c>
      <c r="AH113" s="147" t="s">
        <v>428</v>
      </c>
      <c r="AI113" s="147" t="s">
        <v>428</v>
      </c>
      <c r="AJ113" s="147" t="s">
        <v>428</v>
      </c>
      <c r="AK113" s="147">
        <v>171806.42240586385</v>
      </c>
      <c r="AL113" s="148" t="s">
        <v>435</v>
      </c>
    </row>
    <row r="114" spans="1:38" s="2" customFormat="1" ht="26.25" customHeight="1" thickBot="1" x14ac:dyDescent="0.25">
      <c r="A114" s="65" t="s">
        <v>263</v>
      </c>
      <c r="B114" s="80" t="s">
        <v>268</v>
      </c>
      <c r="C114" s="81" t="s">
        <v>387</v>
      </c>
      <c r="D114" s="67"/>
      <c r="E114" s="138">
        <v>0.10002809204777163</v>
      </c>
      <c r="F114" s="138" t="s">
        <v>442</v>
      </c>
      <c r="G114" s="138" t="s">
        <v>428</v>
      </c>
      <c r="H114" s="138">
        <v>0.337974</v>
      </c>
      <c r="I114" s="138" t="s">
        <v>442</v>
      </c>
      <c r="J114" s="138" t="s">
        <v>442</v>
      </c>
      <c r="K114" s="138" t="s">
        <v>442</v>
      </c>
      <c r="L114" s="138" t="s">
        <v>442</v>
      </c>
      <c r="M114" s="138" t="s">
        <v>428</v>
      </c>
      <c r="N114" s="138" t="s">
        <v>428</v>
      </c>
      <c r="O114" s="138" t="s">
        <v>428</v>
      </c>
      <c r="P114" s="138" t="s">
        <v>428</v>
      </c>
      <c r="Q114" s="138" t="s">
        <v>428</v>
      </c>
      <c r="R114" s="138" t="s">
        <v>428</v>
      </c>
      <c r="S114" s="138" t="s">
        <v>428</v>
      </c>
      <c r="T114" s="138" t="s">
        <v>428</v>
      </c>
      <c r="U114" s="138" t="s">
        <v>428</v>
      </c>
      <c r="V114" s="138" t="s">
        <v>428</v>
      </c>
      <c r="W114" s="138" t="s">
        <v>428</v>
      </c>
      <c r="X114" s="138" t="s">
        <v>428</v>
      </c>
      <c r="Y114" s="138" t="s">
        <v>428</v>
      </c>
      <c r="Z114" s="138" t="s">
        <v>428</v>
      </c>
      <c r="AA114" s="138" t="s">
        <v>428</v>
      </c>
      <c r="AB114" s="138" t="s">
        <v>428</v>
      </c>
      <c r="AC114" s="138" t="s">
        <v>428</v>
      </c>
      <c r="AD114" s="138" t="s">
        <v>428</v>
      </c>
      <c r="AE114" s="55"/>
      <c r="AF114" s="147" t="s">
        <v>428</v>
      </c>
      <c r="AG114" s="147" t="s">
        <v>428</v>
      </c>
      <c r="AH114" s="147" t="s">
        <v>428</v>
      </c>
      <c r="AI114" s="147" t="s">
        <v>428</v>
      </c>
      <c r="AJ114" s="147" t="s">
        <v>428</v>
      </c>
      <c r="AK114" s="147">
        <v>2599800</v>
      </c>
      <c r="AL114" s="148" t="s">
        <v>436</v>
      </c>
    </row>
    <row r="115" spans="1:38" s="2" customFormat="1" ht="26.25" customHeight="1" thickBot="1" x14ac:dyDescent="0.25">
      <c r="A115" s="65" t="s">
        <v>263</v>
      </c>
      <c r="B115" s="80" t="s">
        <v>269</v>
      </c>
      <c r="C115" s="81" t="s">
        <v>270</v>
      </c>
      <c r="D115" s="67"/>
      <c r="E115" s="138" t="s">
        <v>442</v>
      </c>
      <c r="F115" s="138" t="s">
        <v>442</v>
      </c>
      <c r="G115" s="138" t="s">
        <v>428</v>
      </c>
      <c r="H115" s="138" t="s">
        <v>442</v>
      </c>
      <c r="I115" s="138" t="s">
        <v>442</v>
      </c>
      <c r="J115" s="138" t="s">
        <v>442</v>
      </c>
      <c r="K115" s="138" t="s">
        <v>442</v>
      </c>
      <c r="L115" s="138" t="s">
        <v>442</v>
      </c>
      <c r="M115" s="138" t="s">
        <v>428</v>
      </c>
      <c r="N115" s="138" t="s">
        <v>428</v>
      </c>
      <c r="O115" s="138" t="s">
        <v>428</v>
      </c>
      <c r="P115" s="138" t="s">
        <v>428</v>
      </c>
      <c r="Q115" s="138" t="s">
        <v>428</v>
      </c>
      <c r="R115" s="138" t="s">
        <v>428</v>
      </c>
      <c r="S115" s="138" t="s">
        <v>428</v>
      </c>
      <c r="T115" s="138" t="s">
        <v>428</v>
      </c>
      <c r="U115" s="138" t="s">
        <v>428</v>
      </c>
      <c r="V115" s="138" t="s">
        <v>428</v>
      </c>
      <c r="W115" s="138" t="s">
        <v>428</v>
      </c>
      <c r="X115" s="138" t="s">
        <v>428</v>
      </c>
      <c r="Y115" s="138" t="s">
        <v>428</v>
      </c>
      <c r="Z115" s="138" t="s">
        <v>428</v>
      </c>
      <c r="AA115" s="138" t="s">
        <v>428</v>
      </c>
      <c r="AB115" s="138" t="s">
        <v>428</v>
      </c>
      <c r="AC115" s="138" t="s">
        <v>428</v>
      </c>
      <c r="AD115" s="138" t="s">
        <v>428</v>
      </c>
      <c r="AE115" s="55"/>
      <c r="AF115" s="147" t="s">
        <v>428</v>
      </c>
      <c r="AG115" s="147" t="s">
        <v>428</v>
      </c>
      <c r="AH115" s="147" t="s">
        <v>428</v>
      </c>
      <c r="AI115" s="147" t="s">
        <v>428</v>
      </c>
      <c r="AJ115" s="147" t="s">
        <v>428</v>
      </c>
      <c r="AK115" s="147" t="s">
        <v>442</v>
      </c>
      <c r="AL115" s="45" t="s">
        <v>412</v>
      </c>
    </row>
    <row r="116" spans="1:38" s="2" customFormat="1" ht="26.25" customHeight="1" thickBot="1" x14ac:dyDescent="0.25">
      <c r="A116" s="65" t="s">
        <v>263</v>
      </c>
      <c r="B116" s="65" t="s">
        <v>271</v>
      </c>
      <c r="C116" s="71" t="s">
        <v>409</v>
      </c>
      <c r="D116" s="67"/>
      <c r="E116" s="138">
        <v>10.53780553458375</v>
      </c>
      <c r="F116" s="138" t="s">
        <v>429</v>
      </c>
      <c r="G116" s="138" t="s">
        <v>428</v>
      </c>
      <c r="H116" s="138">
        <v>12.634430645086855</v>
      </c>
      <c r="I116" s="138" t="s">
        <v>442</v>
      </c>
      <c r="J116" s="138" t="s">
        <v>442</v>
      </c>
      <c r="K116" s="138" t="s">
        <v>442</v>
      </c>
      <c r="L116" s="138" t="s">
        <v>442</v>
      </c>
      <c r="M116" s="138" t="s">
        <v>428</v>
      </c>
      <c r="N116" s="138" t="s">
        <v>428</v>
      </c>
      <c r="O116" s="138" t="s">
        <v>428</v>
      </c>
      <c r="P116" s="138" t="s">
        <v>428</v>
      </c>
      <c r="Q116" s="138" t="s">
        <v>428</v>
      </c>
      <c r="R116" s="138" t="s">
        <v>428</v>
      </c>
      <c r="S116" s="138" t="s">
        <v>428</v>
      </c>
      <c r="T116" s="138" t="s">
        <v>428</v>
      </c>
      <c r="U116" s="138" t="s">
        <v>428</v>
      </c>
      <c r="V116" s="138" t="s">
        <v>428</v>
      </c>
      <c r="W116" s="138" t="s">
        <v>428</v>
      </c>
      <c r="X116" s="138" t="s">
        <v>428</v>
      </c>
      <c r="Y116" s="138" t="s">
        <v>428</v>
      </c>
      <c r="Z116" s="138" t="s">
        <v>428</v>
      </c>
      <c r="AA116" s="138" t="s">
        <v>428</v>
      </c>
      <c r="AB116" s="138" t="s">
        <v>428</v>
      </c>
      <c r="AC116" s="138" t="s">
        <v>428</v>
      </c>
      <c r="AD116" s="138" t="s">
        <v>428</v>
      </c>
      <c r="AE116" s="55"/>
      <c r="AF116" s="147" t="s">
        <v>428</v>
      </c>
      <c r="AG116" s="147" t="s">
        <v>428</v>
      </c>
      <c r="AH116" s="147" t="s">
        <v>428</v>
      </c>
      <c r="AI116" s="147" t="s">
        <v>428</v>
      </c>
      <c r="AJ116" s="147" t="s">
        <v>428</v>
      </c>
      <c r="AK116" s="147">
        <v>273884.92840318201</v>
      </c>
      <c r="AL116" s="148" t="s">
        <v>437</v>
      </c>
    </row>
    <row r="117" spans="1:38" s="2" customFormat="1" ht="26.25" customHeight="1" thickBot="1" x14ac:dyDescent="0.25">
      <c r="A117" s="65" t="s">
        <v>263</v>
      </c>
      <c r="B117" s="65" t="s">
        <v>272</v>
      </c>
      <c r="C117" s="71" t="s">
        <v>273</v>
      </c>
      <c r="D117" s="67"/>
      <c r="E117" s="138" t="s">
        <v>442</v>
      </c>
      <c r="F117" s="138" t="s">
        <v>442</v>
      </c>
      <c r="G117" s="138" t="s">
        <v>428</v>
      </c>
      <c r="H117" s="138" t="s">
        <v>442</v>
      </c>
      <c r="I117" s="138" t="s">
        <v>442</v>
      </c>
      <c r="J117" s="138" t="s">
        <v>442</v>
      </c>
      <c r="K117" s="138" t="s">
        <v>442</v>
      </c>
      <c r="L117" s="138" t="s">
        <v>442</v>
      </c>
      <c r="M117" s="138" t="s">
        <v>428</v>
      </c>
      <c r="N117" s="138" t="s">
        <v>428</v>
      </c>
      <c r="O117" s="138" t="s">
        <v>428</v>
      </c>
      <c r="P117" s="138" t="s">
        <v>428</v>
      </c>
      <c r="Q117" s="138" t="s">
        <v>428</v>
      </c>
      <c r="R117" s="138" t="s">
        <v>428</v>
      </c>
      <c r="S117" s="138" t="s">
        <v>428</v>
      </c>
      <c r="T117" s="138" t="s">
        <v>428</v>
      </c>
      <c r="U117" s="138" t="s">
        <v>428</v>
      </c>
      <c r="V117" s="138" t="s">
        <v>428</v>
      </c>
      <c r="W117" s="138" t="s">
        <v>428</v>
      </c>
      <c r="X117" s="138" t="s">
        <v>428</v>
      </c>
      <c r="Y117" s="138" t="s">
        <v>428</v>
      </c>
      <c r="Z117" s="138" t="s">
        <v>428</v>
      </c>
      <c r="AA117" s="138" t="s">
        <v>428</v>
      </c>
      <c r="AB117" s="138" t="s">
        <v>428</v>
      </c>
      <c r="AC117" s="138" t="s">
        <v>428</v>
      </c>
      <c r="AD117" s="138" t="s">
        <v>428</v>
      </c>
      <c r="AE117" s="55"/>
      <c r="AF117" s="147" t="s">
        <v>428</v>
      </c>
      <c r="AG117" s="147" t="s">
        <v>428</v>
      </c>
      <c r="AH117" s="147" t="s">
        <v>428</v>
      </c>
      <c r="AI117" s="147" t="s">
        <v>428</v>
      </c>
      <c r="AJ117" s="147" t="s">
        <v>428</v>
      </c>
      <c r="AK117" s="147" t="s">
        <v>442</v>
      </c>
      <c r="AL117" s="45" t="s">
        <v>412</v>
      </c>
    </row>
    <row r="118" spans="1:38" s="2" customFormat="1" ht="26.25" customHeight="1" thickBot="1" x14ac:dyDescent="0.25">
      <c r="A118" s="65" t="s">
        <v>263</v>
      </c>
      <c r="B118" s="65" t="s">
        <v>274</v>
      </c>
      <c r="C118" s="71" t="s">
        <v>410</v>
      </c>
      <c r="D118" s="67"/>
      <c r="E118" s="138" t="s">
        <v>442</v>
      </c>
      <c r="F118" s="138" t="s">
        <v>442</v>
      </c>
      <c r="G118" s="138" t="s">
        <v>428</v>
      </c>
      <c r="H118" s="138" t="s">
        <v>442</v>
      </c>
      <c r="I118" s="138" t="s">
        <v>442</v>
      </c>
      <c r="J118" s="138" t="s">
        <v>442</v>
      </c>
      <c r="K118" s="138" t="s">
        <v>442</v>
      </c>
      <c r="L118" s="138" t="s">
        <v>442</v>
      </c>
      <c r="M118" s="138" t="s">
        <v>428</v>
      </c>
      <c r="N118" s="138" t="s">
        <v>428</v>
      </c>
      <c r="O118" s="138" t="s">
        <v>428</v>
      </c>
      <c r="P118" s="138" t="s">
        <v>428</v>
      </c>
      <c r="Q118" s="138" t="s">
        <v>428</v>
      </c>
      <c r="R118" s="138" t="s">
        <v>428</v>
      </c>
      <c r="S118" s="138" t="s">
        <v>428</v>
      </c>
      <c r="T118" s="138" t="s">
        <v>428</v>
      </c>
      <c r="U118" s="138" t="s">
        <v>428</v>
      </c>
      <c r="V118" s="138" t="s">
        <v>428</v>
      </c>
      <c r="W118" s="138" t="s">
        <v>428</v>
      </c>
      <c r="X118" s="138" t="s">
        <v>428</v>
      </c>
      <c r="Y118" s="138" t="s">
        <v>428</v>
      </c>
      <c r="Z118" s="138" t="s">
        <v>428</v>
      </c>
      <c r="AA118" s="138" t="s">
        <v>428</v>
      </c>
      <c r="AB118" s="138" t="s">
        <v>428</v>
      </c>
      <c r="AC118" s="138" t="s">
        <v>428</v>
      </c>
      <c r="AD118" s="138" t="s">
        <v>428</v>
      </c>
      <c r="AE118" s="55"/>
      <c r="AF118" s="147" t="s">
        <v>428</v>
      </c>
      <c r="AG118" s="147" t="s">
        <v>428</v>
      </c>
      <c r="AH118" s="147" t="s">
        <v>428</v>
      </c>
      <c r="AI118" s="147" t="s">
        <v>428</v>
      </c>
      <c r="AJ118" s="147" t="s">
        <v>428</v>
      </c>
      <c r="AK118" s="147" t="s">
        <v>442</v>
      </c>
      <c r="AL118" s="45" t="s">
        <v>412</v>
      </c>
    </row>
    <row r="119" spans="1:38" s="2" customFormat="1" ht="26.25" customHeight="1" thickBot="1" x14ac:dyDescent="0.25">
      <c r="A119" s="65" t="s">
        <v>263</v>
      </c>
      <c r="B119" s="65" t="s">
        <v>275</v>
      </c>
      <c r="C119" s="66" t="s">
        <v>276</v>
      </c>
      <c r="D119" s="67"/>
      <c r="E119" s="138" t="s">
        <v>428</v>
      </c>
      <c r="F119" s="138" t="s">
        <v>428</v>
      </c>
      <c r="G119" s="138" t="s">
        <v>428</v>
      </c>
      <c r="H119" s="138" t="s">
        <v>442</v>
      </c>
      <c r="I119" s="138">
        <v>4.6233614999999999E-2</v>
      </c>
      <c r="J119" s="138">
        <v>1.1661472500000001</v>
      </c>
      <c r="K119" s="138" t="s">
        <v>428</v>
      </c>
      <c r="L119" s="138" t="s">
        <v>442</v>
      </c>
      <c r="M119" s="138" t="s">
        <v>428</v>
      </c>
      <c r="N119" s="138" t="s">
        <v>428</v>
      </c>
      <c r="O119" s="138" t="s">
        <v>428</v>
      </c>
      <c r="P119" s="138" t="s">
        <v>428</v>
      </c>
      <c r="Q119" s="138" t="s">
        <v>428</v>
      </c>
      <c r="R119" s="138" t="s">
        <v>428</v>
      </c>
      <c r="S119" s="138" t="s">
        <v>428</v>
      </c>
      <c r="T119" s="138" t="s">
        <v>428</v>
      </c>
      <c r="U119" s="138" t="s">
        <v>428</v>
      </c>
      <c r="V119" s="138" t="s">
        <v>428</v>
      </c>
      <c r="W119" s="138" t="s">
        <v>428</v>
      </c>
      <c r="X119" s="138" t="s">
        <v>428</v>
      </c>
      <c r="Y119" s="138" t="s">
        <v>428</v>
      </c>
      <c r="Z119" s="138" t="s">
        <v>428</v>
      </c>
      <c r="AA119" s="138" t="s">
        <v>428</v>
      </c>
      <c r="AB119" s="138" t="s">
        <v>428</v>
      </c>
      <c r="AC119" s="138" t="s">
        <v>428</v>
      </c>
      <c r="AD119" s="138" t="s">
        <v>428</v>
      </c>
      <c r="AE119" s="55"/>
      <c r="AF119" s="147" t="s">
        <v>428</v>
      </c>
      <c r="AG119" s="147" t="s">
        <v>428</v>
      </c>
      <c r="AH119" s="147" t="s">
        <v>428</v>
      </c>
      <c r="AI119" s="147" t="s">
        <v>428</v>
      </c>
      <c r="AJ119" s="147" t="s">
        <v>428</v>
      </c>
      <c r="AK119" s="147">
        <v>1486.9770000000001</v>
      </c>
      <c r="AL119" s="148" t="s">
        <v>433</v>
      </c>
    </row>
    <row r="120" spans="1:38" s="2" customFormat="1" ht="26.25" customHeight="1" thickBot="1" x14ac:dyDescent="0.25">
      <c r="A120" s="65" t="s">
        <v>263</v>
      </c>
      <c r="B120" s="65" t="s">
        <v>277</v>
      </c>
      <c r="C120" s="66" t="s">
        <v>278</v>
      </c>
      <c r="D120" s="67"/>
      <c r="E120" s="138" t="s">
        <v>428</v>
      </c>
      <c r="F120" s="138" t="s">
        <v>428</v>
      </c>
      <c r="G120" s="138" t="s">
        <v>428</v>
      </c>
      <c r="H120" s="138" t="s">
        <v>442</v>
      </c>
      <c r="I120" s="138">
        <v>9.6023999999999988E-3</v>
      </c>
      <c r="J120" s="138">
        <v>6.0014999999999999E-2</v>
      </c>
      <c r="K120" s="138">
        <v>0.24006</v>
      </c>
      <c r="L120" s="138" t="s">
        <v>442</v>
      </c>
      <c r="M120" s="138" t="s">
        <v>428</v>
      </c>
      <c r="N120" s="138" t="s">
        <v>428</v>
      </c>
      <c r="O120" s="138" t="s">
        <v>428</v>
      </c>
      <c r="P120" s="138" t="s">
        <v>428</v>
      </c>
      <c r="Q120" s="138" t="s">
        <v>428</v>
      </c>
      <c r="R120" s="138" t="s">
        <v>428</v>
      </c>
      <c r="S120" s="138" t="s">
        <v>428</v>
      </c>
      <c r="T120" s="138" t="s">
        <v>428</v>
      </c>
      <c r="U120" s="138" t="s">
        <v>428</v>
      </c>
      <c r="V120" s="138" t="s">
        <v>428</v>
      </c>
      <c r="W120" s="138" t="s">
        <v>428</v>
      </c>
      <c r="X120" s="138" t="s">
        <v>428</v>
      </c>
      <c r="Y120" s="138" t="s">
        <v>428</v>
      </c>
      <c r="Z120" s="138" t="s">
        <v>428</v>
      </c>
      <c r="AA120" s="138" t="s">
        <v>428</v>
      </c>
      <c r="AB120" s="138" t="s">
        <v>428</v>
      </c>
      <c r="AC120" s="138" t="s">
        <v>428</v>
      </c>
      <c r="AD120" s="138" t="s">
        <v>428</v>
      </c>
      <c r="AE120" s="55"/>
      <c r="AF120" s="147" t="s">
        <v>428</v>
      </c>
      <c r="AG120" s="147" t="s">
        <v>428</v>
      </c>
      <c r="AH120" s="147" t="s">
        <v>428</v>
      </c>
      <c r="AI120" s="147" t="s">
        <v>428</v>
      </c>
      <c r="AJ120" s="147" t="s">
        <v>428</v>
      </c>
      <c r="AK120" s="147">
        <v>2400.6</v>
      </c>
      <c r="AL120" s="148" t="s">
        <v>434</v>
      </c>
    </row>
    <row r="121" spans="1:38" s="2" customFormat="1" ht="26.25" customHeight="1" thickBot="1" x14ac:dyDescent="0.25">
      <c r="A121" s="65" t="s">
        <v>263</v>
      </c>
      <c r="B121" s="65" t="s">
        <v>279</v>
      </c>
      <c r="C121" s="71" t="s">
        <v>280</v>
      </c>
      <c r="D121" s="68"/>
      <c r="E121" s="138" t="s">
        <v>442</v>
      </c>
      <c r="F121" s="138">
        <v>4.6502248778571609</v>
      </c>
      <c r="G121" s="138" t="s">
        <v>428</v>
      </c>
      <c r="H121" s="138" t="s">
        <v>442</v>
      </c>
      <c r="I121" s="138" t="s">
        <v>442</v>
      </c>
      <c r="J121" s="138" t="s">
        <v>442</v>
      </c>
      <c r="K121" s="138" t="s">
        <v>442</v>
      </c>
      <c r="L121" s="138" t="s">
        <v>442</v>
      </c>
      <c r="M121" s="138" t="s">
        <v>428</v>
      </c>
      <c r="N121" s="138" t="s">
        <v>428</v>
      </c>
      <c r="O121" s="138" t="s">
        <v>428</v>
      </c>
      <c r="P121" s="138" t="s">
        <v>428</v>
      </c>
      <c r="Q121" s="138" t="s">
        <v>428</v>
      </c>
      <c r="R121" s="138" t="s">
        <v>428</v>
      </c>
      <c r="S121" s="138" t="s">
        <v>428</v>
      </c>
      <c r="T121" s="138" t="s">
        <v>428</v>
      </c>
      <c r="U121" s="138" t="s">
        <v>428</v>
      </c>
      <c r="V121" s="138" t="s">
        <v>428</v>
      </c>
      <c r="W121" s="138" t="s">
        <v>428</v>
      </c>
      <c r="X121" s="138" t="s">
        <v>428</v>
      </c>
      <c r="Y121" s="138" t="s">
        <v>428</v>
      </c>
      <c r="Z121" s="138" t="s">
        <v>428</v>
      </c>
      <c r="AA121" s="138" t="s">
        <v>428</v>
      </c>
      <c r="AB121" s="138" t="s">
        <v>428</v>
      </c>
      <c r="AC121" s="138" t="s">
        <v>428</v>
      </c>
      <c r="AD121" s="138" t="s">
        <v>428</v>
      </c>
      <c r="AE121" s="55"/>
      <c r="AF121" s="147" t="s">
        <v>428</v>
      </c>
      <c r="AG121" s="147" t="s">
        <v>428</v>
      </c>
      <c r="AH121" s="147" t="s">
        <v>428</v>
      </c>
      <c r="AI121" s="147" t="s">
        <v>428</v>
      </c>
      <c r="AJ121" s="147" t="s">
        <v>428</v>
      </c>
      <c r="AK121" s="147" t="s">
        <v>442</v>
      </c>
      <c r="AL121" s="45" t="s">
        <v>412</v>
      </c>
    </row>
    <row r="122" spans="1:38" s="2" customFormat="1" ht="26.25" customHeight="1" thickBot="1" x14ac:dyDescent="0.25">
      <c r="A122" s="65" t="s">
        <v>263</v>
      </c>
      <c r="B122" s="80" t="s">
        <v>282</v>
      </c>
      <c r="C122" s="81" t="s">
        <v>283</v>
      </c>
      <c r="D122" s="67"/>
      <c r="E122" s="138" t="s">
        <v>442</v>
      </c>
      <c r="F122" s="138" t="s">
        <v>442</v>
      </c>
      <c r="G122" s="138" t="s">
        <v>428</v>
      </c>
      <c r="H122" s="138" t="s">
        <v>442</v>
      </c>
      <c r="I122" s="138" t="s">
        <v>442</v>
      </c>
      <c r="J122" s="138" t="s">
        <v>442</v>
      </c>
      <c r="K122" s="138" t="s">
        <v>442</v>
      </c>
      <c r="L122" s="138" t="s">
        <v>442</v>
      </c>
      <c r="M122" s="138" t="s">
        <v>428</v>
      </c>
      <c r="N122" s="138" t="s">
        <v>428</v>
      </c>
      <c r="O122" s="138" t="s">
        <v>428</v>
      </c>
      <c r="P122" s="138" t="s">
        <v>428</v>
      </c>
      <c r="Q122" s="138" t="s">
        <v>428</v>
      </c>
      <c r="R122" s="138" t="s">
        <v>428</v>
      </c>
      <c r="S122" s="138" t="s">
        <v>428</v>
      </c>
      <c r="T122" s="138" t="s">
        <v>428</v>
      </c>
      <c r="U122" s="138" t="s">
        <v>428</v>
      </c>
      <c r="V122" s="138" t="s">
        <v>428</v>
      </c>
      <c r="W122" s="138" t="s">
        <v>428</v>
      </c>
      <c r="X122" s="138" t="s">
        <v>428</v>
      </c>
      <c r="Y122" s="138" t="s">
        <v>428</v>
      </c>
      <c r="Z122" s="138" t="s">
        <v>428</v>
      </c>
      <c r="AA122" s="138" t="s">
        <v>428</v>
      </c>
      <c r="AB122" s="138" t="s">
        <v>428</v>
      </c>
      <c r="AC122" s="138">
        <v>2.1723466250000003</v>
      </c>
      <c r="AD122" s="138" t="s">
        <v>428</v>
      </c>
      <c r="AE122" s="55"/>
      <c r="AF122" s="147" t="s">
        <v>428</v>
      </c>
      <c r="AG122" s="147" t="s">
        <v>428</v>
      </c>
      <c r="AH122" s="147" t="s">
        <v>428</v>
      </c>
      <c r="AI122" s="147" t="s">
        <v>428</v>
      </c>
      <c r="AJ122" s="147" t="s">
        <v>428</v>
      </c>
      <c r="AK122" s="147" t="s">
        <v>442</v>
      </c>
      <c r="AL122" s="45" t="s">
        <v>412</v>
      </c>
    </row>
    <row r="123" spans="1:38" s="2" customFormat="1" ht="26.25" customHeight="1" thickBot="1" x14ac:dyDescent="0.25">
      <c r="A123" s="65" t="s">
        <v>263</v>
      </c>
      <c r="B123" s="65" t="s">
        <v>284</v>
      </c>
      <c r="C123" s="66" t="s">
        <v>285</v>
      </c>
      <c r="D123" s="67"/>
      <c r="E123" s="138" t="s">
        <v>430</v>
      </c>
      <c r="F123" s="138" t="s">
        <v>430</v>
      </c>
      <c r="G123" s="138" t="s">
        <v>430</v>
      </c>
      <c r="H123" s="138" t="s">
        <v>430</v>
      </c>
      <c r="I123" s="138" t="s">
        <v>430</v>
      </c>
      <c r="J123" s="138" t="s">
        <v>430</v>
      </c>
      <c r="K123" s="138" t="s">
        <v>430</v>
      </c>
      <c r="L123" s="138" t="s">
        <v>430</v>
      </c>
      <c r="M123" s="138" t="s">
        <v>430</v>
      </c>
      <c r="N123" s="138" t="s">
        <v>430</v>
      </c>
      <c r="O123" s="138" t="s">
        <v>430</v>
      </c>
      <c r="P123" s="138" t="s">
        <v>430</v>
      </c>
      <c r="Q123" s="138" t="s">
        <v>430</v>
      </c>
      <c r="R123" s="138" t="s">
        <v>430</v>
      </c>
      <c r="S123" s="138" t="s">
        <v>430</v>
      </c>
      <c r="T123" s="138" t="s">
        <v>430</v>
      </c>
      <c r="U123" s="138" t="s">
        <v>430</v>
      </c>
      <c r="V123" s="138" t="s">
        <v>430</v>
      </c>
      <c r="W123" s="138" t="s">
        <v>430</v>
      </c>
      <c r="X123" s="138" t="s">
        <v>430</v>
      </c>
      <c r="Y123" s="138" t="s">
        <v>430</v>
      </c>
      <c r="Z123" s="138" t="s">
        <v>430</v>
      </c>
      <c r="AA123" s="138" t="s">
        <v>430</v>
      </c>
      <c r="AB123" s="138" t="s">
        <v>430</v>
      </c>
      <c r="AC123" s="138" t="s">
        <v>430</v>
      </c>
      <c r="AD123" s="138" t="s">
        <v>430</v>
      </c>
      <c r="AE123" s="55"/>
      <c r="AF123" s="147" t="s">
        <v>428</v>
      </c>
      <c r="AG123" s="147" t="s">
        <v>428</v>
      </c>
      <c r="AH123" s="147" t="s">
        <v>428</v>
      </c>
      <c r="AI123" s="147" t="s">
        <v>428</v>
      </c>
      <c r="AJ123" s="147" t="s">
        <v>428</v>
      </c>
      <c r="AK123" s="147" t="s">
        <v>442</v>
      </c>
      <c r="AL123" s="45" t="s">
        <v>417</v>
      </c>
    </row>
    <row r="124" spans="1:38" s="2" customFormat="1" ht="26.25" customHeight="1" thickBot="1" x14ac:dyDescent="0.25">
      <c r="A124" s="65" t="s">
        <v>263</v>
      </c>
      <c r="B124" s="82" t="s">
        <v>286</v>
      </c>
      <c r="C124" s="66" t="s">
        <v>287</v>
      </c>
      <c r="D124" s="67"/>
      <c r="E124" s="138" t="s">
        <v>430</v>
      </c>
      <c r="F124" s="138" t="s">
        <v>430</v>
      </c>
      <c r="G124" s="138" t="s">
        <v>430</v>
      </c>
      <c r="H124" s="138" t="s">
        <v>442</v>
      </c>
      <c r="I124" s="138" t="s">
        <v>430</v>
      </c>
      <c r="J124" s="138" t="s">
        <v>430</v>
      </c>
      <c r="K124" s="138" t="s">
        <v>430</v>
      </c>
      <c r="L124" s="138" t="s">
        <v>430</v>
      </c>
      <c r="M124" s="138" t="s">
        <v>430</v>
      </c>
      <c r="N124" s="138" t="s">
        <v>430</v>
      </c>
      <c r="O124" s="138" t="s">
        <v>430</v>
      </c>
      <c r="P124" s="138" t="s">
        <v>430</v>
      </c>
      <c r="Q124" s="138" t="s">
        <v>430</v>
      </c>
      <c r="R124" s="138" t="s">
        <v>430</v>
      </c>
      <c r="S124" s="138" t="s">
        <v>430</v>
      </c>
      <c r="T124" s="138" t="s">
        <v>430</v>
      </c>
      <c r="U124" s="138" t="s">
        <v>430</v>
      </c>
      <c r="V124" s="138" t="s">
        <v>430</v>
      </c>
      <c r="W124" s="138" t="s">
        <v>442</v>
      </c>
      <c r="X124" s="138" t="s">
        <v>442</v>
      </c>
      <c r="Y124" s="138" t="s">
        <v>442</v>
      </c>
      <c r="Z124" s="138" t="s">
        <v>442</v>
      </c>
      <c r="AA124" s="138" t="s">
        <v>442</v>
      </c>
      <c r="AB124" s="138" t="s">
        <v>442</v>
      </c>
      <c r="AC124" s="138" t="s">
        <v>442</v>
      </c>
      <c r="AD124" s="138" t="s">
        <v>442</v>
      </c>
      <c r="AE124" s="55"/>
      <c r="AF124" s="147" t="s">
        <v>428</v>
      </c>
      <c r="AG124" s="147" t="s">
        <v>428</v>
      </c>
      <c r="AH124" s="147" t="s">
        <v>428</v>
      </c>
      <c r="AI124" s="147" t="s">
        <v>428</v>
      </c>
      <c r="AJ124" s="147" t="s">
        <v>428</v>
      </c>
      <c r="AK124" s="147" t="s">
        <v>428</v>
      </c>
      <c r="AL124" s="45" t="s">
        <v>412</v>
      </c>
    </row>
    <row r="125" spans="1:38" s="2" customFormat="1" ht="26.25" customHeight="1" thickBot="1" x14ac:dyDescent="0.25">
      <c r="A125" s="65" t="s">
        <v>288</v>
      </c>
      <c r="B125" s="65" t="s">
        <v>289</v>
      </c>
      <c r="C125" s="66" t="s">
        <v>290</v>
      </c>
      <c r="D125" s="67"/>
      <c r="E125" s="138" t="s">
        <v>428</v>
      </c>
      <c r="F125" s="138">
        <v>0.29689105243967195</v>
      </c>
      <c r="G125" s="138" t="s">
        <v>428</v>
      </c>
      <c r="H125" s="138" t="s">
        <v>428</v>
      </c>
      <c r="I125" s="138">
        <v>2.5387937519999997E-5</v>
      </c>
      <c r="J125" s="138">
        <v>1.6848358535999998E-4</v>
      </c>
      <c r="K125" s="138">
        <v>3.5620045671999997E-4</v>
      </c>
      <c r="L125" s="138" t="s">
        <v>442</v>
      </c>
      <c r="M125" s="138" t="s">
        <v>428</v>
      </c>
      <c r="N125" s="138" t="s">
        <v>428</v>
      </c>
      <c r="O125" s="138" t="s">
        <v>428</v>
      </c>
      <c r="P125" s="138">
        <v>2.2348369718949684E-2</v>
      </c>
      <c r="Q125" s="138" t="s">
        <v>428</v>
      </c>
      <c r="R125" s="138" t="s">
        <v>428</v>
      </c>
      <c r="S125" s="138" t="s">
        <v>428</v>
      </c>
      <c r="T125" s="138" t="s">
        <v>428</v>
      </c>
      <c r="U125" s="138" t="s">
        <v>428</v>
      </c>
      <c r="V125" s="138" t="s">
        <v>428</v>
      </c>
      <c r="W125" s="138" t="s">
        <v>442</v>
      </c>
      <c r="X125" s="138" t="s">
        <v>428</v>
      </c>
      <c r="Y125" s="138" t="s">
        <v>428</v>
      </c>
      <c r="Z125" s="138" t="s">
        <v>428</v>
      </c>
      <c r="AA125" s="138" t="s">
        <v>428</v>
      </c>
      <c r="AB125" s="138" t="s">
        <v>428</v>
      </c>
      <c r="AC125" s="138" t="s">
        <v>428</v>
      </c>
      <c r="AD125" s="138" t="s">
        <v>442</v>
      </c>
      <c r="AE125" s="55"/>
      <c r="AF125" s="147" t="s">
        <v>428</v>
      </c>
      <c r="AG125" s="147" t="s">
        <v>428</v>
      </c>
      <c r="AH125" s="147" t="s">
        <v>428</v>
      </c>
      <c r="AI125" s="147" t="s">
        <v>428</v>
      </c>
      <c r="AJ125" s="147" t="s">
        <v>428</v>
      </c>
      <c r="AK125" s="147">
        <v>769.33143999999993</v>
      </c>
      <c r="AL125" s="45" t="s">
        <v>425</v>
      </c>
    </row>
    <row r="126" spans="1:38" s="2" customFormat="1" ht="26.25" customHeight="1" thickBot="1" x14ac:dyDescent="0.25">
      <c r="A126" s="65" t="s">
        <v>288</v>
      </c>
      <c r="B126" s="65" t="s">
        <v>291</v>
      </c>
      <c r="C126" s="66" t="s">
        <v>292</v>
      </c>
      <c r="D126" s="67"/>
      <c r="E126" s="138" t="s">
        <v>428</v>
      </c>
      <c r="F126" s="138" t="s">
        <v>442</v>
      </c>
      <c r="G126" s="138" t="s">
        <v>428</v>
      </c>
      <c r="H126" s="138">
        <v>6.2158559999999995E-2</v>
      </c>
      <c r="I126" s="138" t="s">
        <v>442</v>
      </c>
      <c r="J126" s="138" t="s">
        <v>442</v>
      </c>
      <c r="K126" s="138" t="s">
        <v>442</v>
      </c>
      <c r="L126" s="138" t="s">
        <v>442</v>
      </c>
      <c r="M126" s="138">
        <v>0.14503664000000002</v>
      </c>
      <c r="N126" s="138" t="s">
        <v>428</v>
      </c>
      <c r="O126" s="138" t="s">
        <v>428</v>
      </c>
      <c r="P126" s="138" t="s">
        <v>428</v>
      </c>
      <c r="Q126" s="138" t="s">
        <v>428</v>
      </c>
      <c r="R126" s="138" t="s">
        <v>428</v>
      </c>
      <c r="S126" s="138" t="s">
        <v>428</v>
      </c>
      <c r="T126" s="138" t="s">
        <v>428</v>
      </c>
      <c r="U126" s="138" t="s">
        <v>428</v>
      </c>
      <c r="V126" s="138" t="s">
        <v>428</v>
      </c>
      <c r="W126" s="138" t="s">
        <v>428</v>
      </c>
      <c r="X126" s="138" t="s">
        <v>428</v>
      </c>
      <c r="Y126" s="138" t="s">
        <v>428</v>
      </c>
      <c r="Z126" s="138" t="s">
        <v>428</v>
      </c>
      <c r="AA126" s="138" t="s">
        <v>428</v>
      </c>
      <c r="AB126" s="138" t="s">
        <v>428</v>
      </c>
      <c r="AC126" s="138" t="s">
        <v>428</v>
      </c>
      <c r="AD126" s="138" t="s">
        <v>428</v>
      </c>
      <c r="AE126" s="55"/>
      <c r="AF126" s="147" t="s">
        <v>428</v>
      </c>
      <c r="AG126" s="147" t="s">
        <v>428</v>
      </c>
      <c r="AH126" s="147" t="s">
        <v>428</v>
      </c>
      <c r="AI126" s="147" t="s">
        <v>428</v>
      </c>
      <c r="AJ126" s="147" t="s">
        <v>428</v>
      </c>
      <c r="AK126" s="147" t="s">
        <v>442</v>
      </c>
      <c r="AL126" s="45" t="s">
        <v>424</v>
      </c>
    </row>
    <row r="127" spans="1:38" s="2" customFormat="1" ht="26.25" customHeight="1" thickBot="1" x14ac:dyDescent="0.25">
      <c r="A127" s="65" t="s">
        <v>288</v>
      </c>
      <c r="B127" s="65" t="s">
        <v>293</v>
      </c>
      <c r="C127" s="66" t="s">
        <v>294</v>
      </c>
      <c r="D127" s="67"/>
      <c r="E127" s="138" t="s">
        <v>428</v>
      </c>
      <c r="F127" s="138" t="s">
        <v>430</v>
      </c>
      <c r="G127" s="138" t="s">
        <v>428</v>
      </c>
      <c r="H127" s="138">
        <v>2.6561392000000001E-3</v>
      </c>
      <c r="I127" s="138" t="s">
        <v>442</v>
      </c>
      <c r="J127" s="138" t="s">
        <v>442</v>
      </c>
      <c r="K127" s="138" t="s">
        <v>442</v>
      </c>
      <c r="L127" s="138" t="s">
        <v>442</v>
      </c>
      <c r="M127" s="138" t="s">
        <v>430</v>
      </c>
      <c r="N127" s="138" t="s">
        <v>428</v>
      </c>
      <c r="O127" s="138" t="s">
        <v>428</v>
      </c>
      <c r="P127" s="138" t="s">
        <v>428</v>
      </c>
      <c r="Q127" s="138" t="s">
        <v>428</v>
      </c>
      <c r="R127" s="138" t="s">
        <v>428</v>
      </c>
      <c r="S127" s="138" t="s">
        <v>428</v>
      </c>
      <c r="T127" s="138" t="s">
        <v>428</v>
      </c>
      <c r="U127" s="138" t="s">
        <v>428</v>
      </c>
      <c r="V127" s="138" t="s">
        <v>428</v>
      </c>
      <c r="W127" s="138" t="s">
        <v>428</v>
      </c>
      <c r="X127" s="138" t="s">
        <v>428</v>
      </c>
      <c r="Y127" s="138" t="s">
        <v>428</v>
      </c>
      <c r="Z127" s="138" t="s">
        <v>428</v>
      </c>
      <c r="AA127" s="138" t="s">
        <v>428</v>
      </c>
      <c r="AB127" s="138" t="s">
        <v>428</v>
      </c>
      <c r="AC127" s="138" t="s">
        <v>428</v>
      </c>
      <c r="AD127" s="138" t="s">
        <v>428</v>
      </c>
      <c r="AE127" s="55"/>
      <c r="AF127" s="147" t="s">
        <v>428</v>
      </c>
      <c r="AG127" s="147" t="s">
        <v>428</v>
      </c>
      <c r="AH127" s="147" t="s">
        <v>428</v>
      </c>
      <c r="AI127" s="147" t="s">
        <v>428</v>
      </c>
      <c r="AJ127" s="147" t="s">
        <v>428</v>
      </c>
      <c r="AK127" s="147" t="s">
        <v>442</v>
      </c>
      <c r="AL127" s="45" t="s">
        <v>426</v>
      </c>
    </row>
    <row r="128" spans="1:38" s="2" customFormat="1" ht="26.25" customHeight="1" thickBot="1" x14ac:dyDescent="0.25">
      <c r="A128" s="65" t="s">
        <v>288</v>
      </c>
      <c r="B128" s="69" t="s">
        <v>295</v>
      </c>
      <c r="C128" s="71" t="s">
        <v>296</v>
      </c>
      <c r="D128" s="67"/>
      <c r="E128" s="138" t="s">
        <v>430</v>
      </c>
      <c r="F128" s="138" t="s">
        <v>430</v>
      </c>
      <c r="G128" s="138" t="s">
        <v>430</v>
      </c>
      <c r="H128" s="138" t="s">
        <v>430</v>
      </c>
      <c r="I128" s="138" t="s">
        <v>430</v>
      </c>
      <c r="J128" s="138" t="s">
        <v>430</v>
      </c>
      <c r="K128" s="138" t="s">
        <v>430</v>
      </c>
      <c r="L128" s="138" t="s">
        <v>430</v>
      </c>
      <c r="M128" s="138" t="s">
        <v>430</v>
      </c>
      <c r="N128" s="138" t="s">
        <v>430</v>
      </c>
      <c r="O128" s="138" t="s">
        <v>430</v>
      </c>
      <c r="P128" s="138" t="s">
        <v>430</v>
      </c>
      <c r="Q128" s="138" t="s">
        <v>430</v>
      </c>
      <c r="R128" s="138" t="s">
        <v>430</v>
      </c>
      <c r="S128" s="138" t="s">
        <v>430</v>
      </c>
      <c r="T128" s="138" t="s">
        <v>430</v>
      </c>
      <c r="U128" s="138" t="s">
        <v>430</v>
      </c>
      <c r="V128" s="138" t="s">
        <v>430</v>
      </c>
      <c r="W128" s="138" t="s">
        <v>430</v>
      </c>
      <c r="X128" s="138" t="s">
        <v>430</v>
      </c>
      <c r="Y128" s="138" t="s">
        <v>430</v>
      </c>
      <c r="Z128" s="138" t="s">
        <v>430</v>
      </c>
      <c r="AA128" s="138" t="s">
        <v>430</v>
      </c>
      <c r="AB128" s="138" t="s">
        <v>430</v>
      </c>
      <c r="AC128" s="138" t="s">
        <v>430</v>
      </c>
      <c r="AD128" s="138" t="s">
        <v>430</v>
      </c>
      <c r="AE128" s="55"/>
      <c r="AF128" s="147" t="s">
        <v>428</v>
      </c>
      <c r="AG128" s="147" t="s">
        <v>429</v>
      </c>
      <c r="AH128" s="147" t="s">
        <v>428</v>
      </c>
      <c r="AI128" s="147" t="s">
        <v>429</v>
      </c>
      <c r="AJ128" s="147" t="s">
        <v>429</v>
      </c>
      <c r="AK128" s="147" t="s">
        <v>430</v>
      </c>
      <c r="AL128" s="45" t="s">
        <v>300</v>
      </c>
    </row>
    <row r="129" spans="1:38" s="2" customFormat="1" ht="26.25" customHeight="1" thickBot="1" x14ac:dyDescent="0.25">
      <c r="A129" s="65" t="s">
        <v>288</v>
      </c>
      <c r="B129" s="69" t="s">
        <v>298</v>
      </c>
      <c r="C129" s="77" t="s">
        <v>299</v>
      </c>
      <c r="D129" s="67"/>
      <c r="E129" s="138">
        <v>1.2567149999999999E-2</v>
      </c>
      <c r="F129" s="138">
        <v>0.106893</v>
      </c>
      <c r="G129" s="138">
        <v>6.7891499999999999E-4</v>
      </c>
      <c r="H129" s="138" t="s">
        <v>442</v>
      </c>
      <c r="I129" s="138">
        <v>5.7779999999999999E-5</v>
      </c>
      <c r="J129" s="138">
        <v>1.0111500000000001E-4</v>
      </c>
      <c r="K129" s="138">
        <v>1.4445000000000001E-4</v>
      </c>
      <c r="L129" s="138">
        <v>2.0223000000000001E-6</v>
      </c>
      <c r="M129" s="138">
        <v>1.0111500000000002E-3</v>
      </c>
      <c r="N129" s="138">
        <v>1.87785E-2</v>
      </c>
      <c r="O129" s="138">
        <v>1.4444999999999998E-3</v>
      </c>
      <c r="P129" s="138">
        <v>8.0892000000000008E-4</v>
      </c>
      <c r="Q129" s="138">
        <v>0.64810330609265632</v>
      </c>
      <c r="R129" s="138">
        <v>0.62627644655623438</v>
      </c>
      <c r="S129" s="138">
        <v>0.34553183258275005</v>
      </c>
      <c r="T129" s="138">
        <v>2.0222999999999999E-3</v>
      </c>
      <c r="U129" s="138" t="s">
        <v>430</v>
      </c>
      <c r="V129" s="138" t="s">
        <v>442</v>
      </c>
      <c r="W129" s="138">
        <v>7.9812357780000009E-3</v>
      </c>
      <c r="X129" s="138">
        <v>2.16675E-6</v>
      </c>
      <c r="Y129" s="138">
        <v>9.3892499999999999E-6</v>
      </c>
      <c r="Z129" s="138">
        <v>9.3892499999999999E-6</v>
      </c>
      <c r="AA129" s="138" t="s">
        <v>442</v>
      </c>
      <c r="AB129" s="138">
        <v>2.0945250000000001E-5</v>
      </c>
      <c r="AC129" s="138">
        <v>7.2224999999999998E-3</v>
      </c>
      <c r="AD129" s="138">
        <v>1.1079314999999999E-2</v>
      </c>
      <c r="AE129" s="55"/>
      <c r="AF129" s="147" t="s">
        <v>428</v>
      </c>
      <c r="AG129" s="147" t="s">
        <v>428</v>
      </c>
      <c r="AH129" s="147" t="s">
        <v>428</v>
      </c>
      <c r="AI129" s="147" t="s">
        <v>428</v>
      </c>
      <c r="AJ129" s="147" t="s">
        <v>428</v>
      </c>
      <c r="AK129" s="147">
        <v>14.445</v>
      </c>
      <c r="AL129" s="45" t="s">
        <v>300</v>
      </c>
    </row>
    <row r="130" spans="1:38" s="2" customFormat="1" ht="26.25" customHeight="1" thickBot="1" x14ac:dyDescent="0.25">
      <c r="A130" s="65" t="s">
        <v>288</v>
      </c>
      <c r="B130" s="69" t="s">
        <v>301</v>
      </c>
      <c r="C130" s="83" t="s">
        <v>302</v>
      </c>
      <c r="D130" s="67"/>
      <c r="E130" s="138" t="s">
        <v>429</v>
      </c>
      <c r="F130" s="138" t="s">
        <v>429</v>
      </c>
      <c r="G130" s="138" t="s">
        <v>429</v>
      </c>
      <c r="H130" s="138" t="s">
        <v>442</v>
      </c>
      <c r="I130" s="138" t="s">
        <v>429</v>
      </c>
      <c r="J130" s="138" t="s">
        <v>429</v>
      </c>
      <c r="K130" s="138" t="s">
        <v>429</v>
      </c>
      <c r="L130" s="138" t="s">
        <v>429</v>
      </c>
      <c r="M130" s="138" t="s">
        <v>429</v>
      </c>
      <c r="N130" s="138" t="s">
        <v>429</v>
      </c>
      <c r="O130" s="138" t="s">
        <v>429</v>
      </c>
      <c r="P130" s="138" t="s">
        <v>429</v>
      </c>
      <c r="Q130" s="138" t="s">
        <v>429</v>
      </c>
      <c r="R130" s="138" t="s">
        <v>429</v>
      </c>
      <c r="S130" s="138" t="s">
        <v>429</v>
      </c>
      <c r="T130" s="138" t="s">
        <v>429</v>
      </c>
      <c r="U130" s="138" t="s">
        <v>429</v>
      </c>
      <c r="V130" s="138" t="s">
        <v>429</v>
      </c>
      <c r="W130" s="138" t="s">
        <v>429</v>
      </c>
      <c r="X130" s="138" t="s">
        <v>429</v>
      </c>
      <c r="Y130" s="138" t="s">
        <v>429</v>
      </c>
      <c r="Z130" s="138" t="s">
        <v>429</v>
      </c>
      <c r="AA130" s="138" t="s">
        <v>429</v>
      </c>
      <c r="AB130" s="138" t="s">
        <v>429</v>
      </c>
      <c r="AC130" s="138" t="s">
        <v>429</v>
      </c>
      <c r="AD130" s="138" t="s">
        <v>429</v>
      </c>
      <c r="AE130" s="55"/>
      <c r="AF130" s="147" t="s">
        <v>428</v>
      </c>
      <c r="AG130" s="147" t="s">
        <v>429</v>
      </c>
      <c r="AH130" s="147" t="s">
        <v>428</v>
      </c>
      <c r="AI130" s="147" t="s">
        <v>429</v>
      </c>
      <c r="AJ130" s="147" t="s">
        <v>429</v>
      </c>
      <c r="AK130" s="147" t="s">
        <v>429</v>
      </c>
      <c r="AL130" s="45" t="s">
        <v>300</v>
      </c>
    </row>
    <row r="131" spans="1:38" s="2" customFormat="1" ht="26.25" customHeight="1" thickBot="1" x14ac:dyDescent="0.25">
      <c r="A131" s="65" t="s">
        <v>288</v>
      </c>
      <c r="B131" s="69" t="s">
        <v>303</v>
      </c>
      <c r="C131" s="77" t="s">
        <v>304</v>
      </c>
      <c r="D131" s="67"/>
      <c r="E131" s="138" t="s">
        <v>430</v>
      </c>
      <c r="F131" s="138" t="s">
        <v>430</v>
      </c>
      <c r="G131" s="138" t="s">
        <v>430</v>
      </c>
      <c r="H131" s="138" t="s">
        <v>430</v>
      </c>
      <c r="I131" s="138" t="s">
        <v>430</v>
      </c>
      <c r="J131" s="138" t="s">
        <v>430</v>
      </c>
      <c r="K131" s="138" t="s">
        <v>430</v>
      </c>
      <c r="L131" s="138" t="s">
        <v>430</v>
      </c>
      <c r="M131" s="138" t="s">
        <v>430</v>
      </c>
      <c r="N131" s="138" t="s">
        <v>430</v>
      </c>
      <c r="O131" s="138" t="s">
        <v>430</v>
      </c>
      <c r="P131" s="138" t="s">
        <v>430</v>
      </c>
      <c r="Q131" s="138" t="s">
        <v>430</v>
      </c>
      <c r="R131" s="138" t="s">
        <v>430</v>
      </c>
      <c r="S131" s="138" t="s">
        <v>430</v>
      </c>
      <c r="T131" s="138" t="s">
        <v>430</v>
      </c>
      <c r="U131" s="138" t="s">
        <v>430</v>
      </c>
      <c r="V131" s="138" t="s">
        <v>430</v>
      </c>
      <c r="W131" s="138" t="s">
        <v>430</v>
      </c>
      <c r="X131" s="138" t="s">
        <v>430</v>
      </c>
      <c r="Y131" s="138" t="s">
        <v>430</v>
      </c>
      <c r="Z131" s="138" t="s">
        <v>430</v>
      </c>
      <c r="AA131" s="138" t="s">
        <v>430</v>
      </c>
      <c r="AB131" s="138" t="s">
        <v>430</v>
      </c>
      <c r="AC131" s="138" t="s">
        <v>430</v>
      </c>
      <c r="AD131" s="138" t="s">
        <v>430</v>
      </c>
      <c r="AE131" s="55"/>
      <c r="AF131" s="147" t="s">
        <v>428</v>
      </c>
      <c r="AG131" s="147" t="s">
        <v>428</v>
      </c>
      <c r="AH131" s="147" t="s">
        <v>428</v>
      </c>
      <c r="AI131" s="147" t="s">
        <v>428</v>
      </c>
      <c r="AJ131" s="147" t="s">
        <v>428</v>
      </c>
      <c r="AK131" s="147" t="s">
        <v>430</v>
      </c>
      <c r="AL131" s="45" t="s">
        <v>300</v>
      </c>
    </row>
    <row r="132" spans="1:38" s="2" customFormat="1" ht="26.25" customHeight="1" thickBot="1" x14ac:dyDescent="0.25">
      <c r="A132" s="65" t="s">
        <v>288</v>
      </c>
      <c r="B132" s="69" t="s">
        <v>305</v>
      </c>
      <c r="C132" s="77" t="s">
        <v>306</v>
      </c>
      <c r="D132" s="67"/>
      <c r="E132" s="138" t="s">
        <v>430</v>
      </c>
      <c r="F132" s="138" t="s">
        <v>430</v>
      </c>
      <c r="G132" s="138" t="s">
        <v>430</v>
      </c>
      <c r="H132" s="138" t="s">
        <v>430</v>
      </c>
      <c r="I132" s="138" t="s">
        <v>430</v>
      </c>
      <c r="J132" s="138" t="s">
        <v>430</v>
      </c>
      <c r="K132" s="138" t="s">
        <v>430</v>
      </c>
      <c r="L132" s="138" t="s">
        <v>430</v>
      </c>
      <c r="M132" s="138" t="s">
        <v>430</v>
      </c>
      <c r="N132" s="138" t="s">
        <v>430</v>
      </c>
      <c r="O132" s="138" t="s">
        <v>430</v>
      </c>
      <c r="P132" s="138" t="s">
        <v>430</v>
      </c>
      <c r="Q132" s="138" t="s">
        <v>430</v>
      </c>
      <c r="R132" s="138" t="s">
        <v>430</v>
      </c>
      <c r="S132" s="138" t="s">
        <v>428</v>
      </c>
      <c r="T132" s="138" t="s">
        <v>430</v>
      </c>
      <c r="U132" s="138" t="s">
        <v>430</v>
      </c>
      <c r="V132" s="138" t="s">
        <v>430</v>
      </c>
      <c r="W132" s="138" t="s">
        <v>430</v>
      </c>
      <c r="X132" s="138" t="s">
        <v>430</v>
      </c>
      <c r="Y132" s="138" t="s">
        <v>430</v>
      </c>
      <c r="Z132" s="138" t="s">
        <v>430</v>
      </c>
      <c r="AA132" s="138" t="s">
        <v>430</v>
      </c>
      <c r="AB132" s="138" t="s">
        <v>430</v>
      </c>
      <c r="AC132" s="138" t="s">
        <v>430</v>
      </c>
      <c r="AD132" s="138" t="s">
        <v>430</v>
      </c>
      <c r="AE132" s="55"/>
      <c r="AF132" s="147" t="s">
        <v>428</v>
      </c>
      <c r="AG132" s="147" t="s">
        <v>428</v>
      </c>
      <c r="AH132" s="147" t="s">
        <v>428</v>
      </c>
      <c r="AI132" s="147" t="s">
        <v>428</v>
      </c>
      <c r="AJ132" s="147" t="s">
        <v>428</v>
      </c>
      <c r="AK132" s="147" t="s">
        <v>430</v>
      </c>
      <c r="AL132" s="45" t="s">
        <v>414</v>
      </c>
    </row>
    <row r="133" spans="1:38" s="2" customFormat="1" ht="26.25" customHeight="1" thickBot="1" x14ac:dyDescent="0.25">
      <c r="A133" s="65" t="s">
        <v>288</v>
      </c>
      <c r="B133" s="69" t="s">
        <v>307</v>
      </c>
      <c r="C133" s="77" t="s">
        <v>308</v>
      </c>
      <c r="D133" s="67"/>
      <c r="E133" s="138">
        <v>3.3668249999999999E-3</v>
      </c>
      <c r="F133" s="138">
        <v>5.3052999999999995E-5</v>
      </c>
      <c r="G133" s="138">
        <v>4.6115300000000001E-4</v>
      </c>
      <c r="H133" s="138" t="s">
        <v>442</v>
      </c>
      <c r="I133" s="138">
        <v>1.4161070000000002E-4</v>
      </c>
      <c r="J133" s="138">
        <v>1.4161070000000002E-4</v>
      </c>
      <c r="K133" s="138">
        <v>1.5736335999999999E-4</v>
      </c>
      <c r="L133" s="138" t="s">
        <v>442</v>
      </c>
      <c r="M133" s="138">
        <v>5.7134000000000004E-4</v>
      </c>
      <c r="N133" s="138">
        <v>1.2255242999999999E-4</v>
      </c>
      <c r="O133" s="138">
        <v>2.0527429999999998E-5</v>
      </c>
      <c r="P133" s="138">
        <v>6.0806900000000006E-3</v>
      </c>
      <c r="Q133" s="138">
        <v>5.5542409999999999E-5</v>
      </c>
      <c r="R133" s="138">
        <v>5.5338360000000003E-5</v>
      </c>
      <c r="S133" s="138">
        <v>5.0726829999999999E-5</v>
      </c>
      <c r="T133" s="138">
        <v>7.0723730000000004E-5</v>
      </c>
      <c r="U133" s="138">
        <v>8.0722180000000003E-5</v>
      </c>
      <c r="V133" s="138">
        <v>6.5344972000000001E-4</v>
      </c>
      <c r="W133" s="138">
        <v>1.1018699999999999E-4</v>
      </c>
      <c r="X133" s="138">
        <v>5.3869199999999995E-8</v>
      </c>
      <c r="Y133" s="138">
        <v>2.9424009999999999E-8</v>
      </c>
      <c r="Z133" s="138">
        <v>2.6281640000000001E-8</v>
      </c>
      <c r="AA133" s="138">
        <v>2.8526190000000001E-8</v>
      </c>
      <c r="AB133" s="138">
        <v>1.3810104000000001E-7</v>
      </c>
      <c r="AC133" s="138">
        <v>6.1215E-4</v>
      </c>
      <c r="AD133" s="138">
        <v>1.6732100000000001E-3</v>
      </c>
      <c r="AE133" s="55"/>
      <c r="AF133" s="147" t="s">
        <v>428</v>
      </c>
      <c r="AG133" s="147" t="s">
        <v>428</v>
      </c>
      <c r="AH133" s="147" t="s">
        <v>428</v>
      </c>
      <c r="AI133" s="147" t="s">
        <v>428</v>
      </c>
      <c r="AJ133" s="147" t="s">
        <v>428</v>
      </c>
      <c r="AK133" s="147">
        <v>4081</v>
      </c>
      <c r="AL133" s="45" t="s">
        <v>415</v>
      </c>
    </row>
    <row r="134" spans="1:38" s="2" customFormat="1" ht="26.25" customHeight="1" thickBot="1" x14ac:dyDescent="0.25">
      <c r="A134" s="65" t="s">
        <v>288</v>
      </c>
      <c r="B134" s="69" t="s">
        <v>309</v>
      </c>
      <c r="C134" s="66" t="s">
        <v>310</v>
      </c>
      <c r="D134" s="67"/>
      <c r="E134" s="138" t="s">
        <v>430</v>
      </c>
      <c r="F134" s="138" t="s">
        <v>430</v>
      </c>
      <c r="G134" s="138" t="s">
        <v>430</v>
      </c>
      <c r="H134" s="138" t="s">
        <v>430</v>
      </c>
      <c r="I134" s="138" t="s">
        <v>428</v>
      </c>
      <c r="J134" s="138" t="s">
        <v>428</v>
      </c>
      <c r="K134" s="138" t="s">
        <v>428</v>
      </c>
      <c r="L134" s="138" t="s">
        <v>428</v>
      </c>
      <c r="M134" s="138" t="s">
        <v>430</v>
      </c>
      <c r="N134" s="138" t="s">
        <v>428</v>
      </c>
      <c r="O134" s="138" t="s">
        <v>428</v>
      </c>
      <c r="P134" s="138" t="s">
        <v>428</v>
      </c>
      <c r="Q134" s="138" t="s">
        <v>428</v>
      </c>
      <c r="R134" s="138" t="s">
        <v>428</v>
      </c>
      <c r="S134" s="138" t="s">
        <v>430</v>
      </c>
      <c r="T134" s="138" t="s">
        <v>428</v>
      </c>
      <c r="U134" s="138" t="s">
        <v>428</v>
      </c>
      <c r="V134" s="138" t="s">
        <v>428</v>
      </c>
      <c r="W134" s="138" t="s">
        <v>430</v>
      </c>
      <c r="X134" s="138" t="s">
        <v>430</v>
      </c>
      <c r="Y134" s="138" t="s">
        <v>430</v>
      </c>
      <c r="Z134" s="138" t="s">
        <v>430</v>
      </c>
      <c r="AA134" s="138" t="s">
        <v>430</v>
      </c>
      <c r="AB134" s="138" t="s">
        <v>430</v>
      </c>
      <c r="AC134" s="138" t="s">
        <v>430</v>
      </c>
      <c r="AD134" s="138" t="s">
        <v>430</v>
      </c>
      <c r="AE134" s="55"/>
      <c r="AF134" s="147" t="s">
        <v>428</v>
      </c>
      <c r="AG134" s="147" t="s">
        <v>428</v>
      </c>
      <c r="AH134" s="147" t="s">
        <v>428</v>
      </c>
      <c r="AI134" s="147" t="s">
        <v>428</v>
      </c>
      <c r="AJ134" s="147" t="s">
        <v>428</v>
      </c>
      <c r="AK134" s="147" t="s">
        <v>428</v>
      </c>
      <c r="AL134" s="45" t="s">
        <v>412</v>
      </c>
    </row>
    <row r="135" spans="1:38" s="2" customFormat="1" ht="26.25" customHeight="1" thickBot="1" x14ac:dyDescent="0.25">
      <c r="A135" s="65" t="s">
        <v>288</v>
      </c>
      <c r="B135" s="65" t="s">
        <v>311</v>
      </c>
      <c r="C135" s="66" t="s">
        <v>312</v>
      </c>
      <c r="D135" s="67"/>
      <c r="E135" s="138" t="s">
        <v>442</v>
      </c>
      <c r="F135" s="138" t="s">
        <v>442</v>
      </c>
      <c r="G135" s="138" t="s">
        <v>442</v>
      </c>
      <c r="H135" s="138" t="s">
        <v>442</v>
      </c>
      <c r="I135" s="138" t="s">
        <v>442</v>
      </c>
      <c r="J135" s="138" t="s">
        <v>442</v>
      </c>
      <c r="K135" s="138" t="s">
        <v>442</v>
      </c>
      <c r="L135" s="138" t="s">
        <v>442</v>
      </c>
      <c r="M135" s="138" t="s">
        <v>442</v>
      </c>
      <c r="N135" s="138" t="s">
        <v>430</v>
      </c>
      <c r="O135" s="138" t="s">
        <v>430</v>
      </c>
      <c r="P135" s="138" t="s">
        <v>430</v>
      </c>
      <c r="Q135" s="138" t="s">
        <v>430</v>
      </c>
      <c r="R135" s="138" t="s">
        <v>430</v>
      </c>
      <c r="S135" s="138" t="s">
        <v>430</v>
      </c>
      <c r="T135" s="138" t="s">
        <v>430</v>
      </c>
      <c r="U135" s="138" t="s">
        <v>430</v>
      </c>
      <c r="V135" s="138" t="s">
        <v>430</v>
      </c>
      <c r="W135" s="138">
        <v>0.28270079999999981</v>
      </c>
      <c r="X135" s="138">
        <v>8.4339071999999963E-5</v>
      </c>
      <c r="Y135" s="138">
        <v>3.8164607999999976E-4</v>
      </c>
      <c r="Z135" s="138">
        <v>3.8164607999999976E-4</v>
      </c>
      <c r="AA135" s="138" t="s">
        <v>442</v>
      </c>
      <c r="AB135" s="138">
        <v>8.4763123199999946E-4</v>
      </c>
      <c r="AC135" s="138" t="s">
        <v>442</v>
      </c>
      <c r="AD135" s="138">
        <v>0.48059135999999969</v>
      </c>
      <c r="AE135" s="55"/>
      <c r="AF135" s="147" t="s">
        <v>428</v>
      </c>
      <c r="AG135" s="147" t="s">
        <v>428</v>
      </c>
      <c r="AH135" s="147" t="s">
        <v>428</v>
      </c>
      <c r="AI135" s="147" t="s">
        <v>428</v>
      </c>
      <c r="AJ135" s="147" t="s">
        <v>428</v>
      </c>
      <c r="AK135" s="147">
        <v>0.9423359999999994</v>
      </c>
      <c r="AL135" s="148" t="s">
        <v>432</v>
      </c>
    </row>
    <row r="136" spans="1:38" s="2" customFormat="1" ht="26.25" customHeight="1" thickBot="1" x14ac:dyDescent="0.25">
      <c r="A136" s="65" t="s">
        <v>288</v>
      </c>
      <c r="B136" s="65" t="s">
        <v>313</v>
      </c>
      <c r="C136" s="66" t="s">
        <v>314</v>
      </c>
      <c r="D136" s="67"/>
      <c r="E136" s="138" t="s">
        <v>428</v>
      </c>
      <c r="F136" s="138">
        <v>4.8532662269999988E-3</v>
      </c>
      <c r="G136" s="138" t="s">
        <v>428</v>
      </c>
      <c r="H136" s="138" t="s">
        <v>442</v>
      </c>
      <c r="I136" s="138" t="s">
        <v>442</v>
      </c>
      <c r="J136" s="138" t="s">
        <v>442</v>
      </c>
      <c r="K136" s="138" t="s">
        <v>442</v>
      </c>
      <c r="L136" s="138" t="s">
        <v>442</v>
      </c>
      <c r="M136" s="138" t="s">
        <v>428</v>
      </c>
      <c r="N136" s="138" t="s">
        <v>442</v>
      </c>
      <c r="O136" s="138" t="s">
        <v>442</v>
      </c>
      <c r="P136" s="138" t="s">
        <v>442</v>
      </c>
      <c r="Q136" s="138" t="s">
        <v>442</v>
      </c>
      <c r="R136" s="138" t="s">
        <v>442</v>
      </c>
      <c r="S136" s="138" t="s">
        <v>442</v>
      </c>
      <c r="T136" s="138" t="s">
        <v>442</v>
      </c>
      <c r="U136" s="138" t="s">
        <v>442</v>
      </c>
      <c r="V136" s="138" t="s">
        <v>442</v>
      </c>
      <c r="W136" s="138" t="s">
        <v>428</v>
      </c>
      <c r="X136" s="138" t="s">
        <v>428</v>
      </c>
      <c r="Y136" s="138" t="s">
        <v>428</v>
      </c>
      <c r="Z136" s="138" t="s">
        <v>428</v>
      </c>
      <c r="AA136" s="138" t="s">
        <v>428</v>
      </c>
      <c r="AB136" s="138" t="s">
        <v>428</v>
      </c>
      <c r="AC136" s="138" t="s">
        <v>428</v>
      </c>
      <c r="AD136" s="138" t="s">
        <v>428</v>
      </c>
      <c r="AE136" s="55"/>
      <c r="AF136" s="147" t="s">
        <v>428</v>
      </c>
      <c r="AG136" s="147" t="s">
        <v>428</v>
      </c>
      <c r="AH136" s="147" t="s">
        <v>430</v>
      </c>
      <c r="AI136" s="147" t="s">
        <v>430</v>
      </c>
      <c r="AJ136" s="147" t="s">
        <v>430</v>
      </c>
      <c r="AK136" s="147" t="s">
        <v>442</v>
      </c>
      <c r="AL136" s="45" t="s">
        <v>416</v>
      </c>
    </row>
    <row r="137" spans="1:38" s="2" customFormat="1" ht="26.25" customHeight="1" thickBot="1" x14ac:dyDescent="0.25">
      <c r="A137" s="65" t="s">
        <v>288</v>
      </c>
      <c r="B137" s="65" t="s">
        <v>315</v>
      </c>
      <c r="C137" s="66" t="s">
        <v>316</v>
      </c>
      <c r="D137" s="67"/>
      <c r="E137" s="138" t="s">
        <v>428</v>
      </c>
      <c r="F137" s="138" t="s">
        <v>429</v>
      </c>
      <c r="G137" s="138" t="s">
        <v>428</v>
      </c>
      <c r="H137" s="138" t="s">
        <v>442</v>
      </c>
      <c r="I137" s="138" t="s">
        <v>442</v>
      </c>
      <c r="J137" s="138" t="s">
        <v>442</v>
      </c>
      <c r="K137" s="138" t="s">
        <v>442</v>
      </c>
      <c r="L137" s="138" t="s">
        <v>442</v>
      </c>
      <c r="M137" s="138" t="s">
        <v>428</v>
      </c>
      <c r="N137" s="138" t="s">
        <v>442</v>
      </c>
      <c r="O137" s="138" t="s">
        <v>442</v>
      </c>
      <c r="P137" s="138" t="s">
        <v>442</v>
      </c>
      <c r="Q137" s="138" t="s">
        <v>442</v>
      </c>
      <c r="R137" s="138" t="s">
        <v>442</v>
      </c>
      <c r="S137" s="138" t="s">
        <v>442</v>
      </c>
      <c r="T137" s="138" t="s">
        <v>442</v>
      </c>
      <c r="U137" s="138" t="s">
        <v>442</v>
      </c>
      <c r="V137" s="138" t="s">
        <v>442</v>
      </c>
      <c r="W137" s="138" t="s">
        <v>428</v>
      </c>
      <c r="X137" s="138" t="s">
        <v>428</v>
      </c>
      <c r="Y137" s="138" t="s">
        <v>428</v>
      </c>
      <c r="Z137" s="138" t="s">
        <v>428</v>
      </c>
      <c r="AA137" s="138" t="s">
        <v>428</v>
      </c>
      <c r="AB137" s="138" t="s">
        <v>428</v>
      </c>
      <c r="AC137" s="138" t="s">
        <v>428</v>
      </c>
      <c r="AD137" s="138" t="s">
        <v>428</v>
      </c>
      <c r="AE137" s="55"/>
      <c r="AF137" s="147" t="s">
        <v>428</v>
      </c>
      <c r="AG137" s="147" t="s">
        <v>428</v>
      </c>
      <c r="AH137" s="147" t="s">
        <v>428</v>
      </c>
      <c r="AI137" s="147" t="s">
        <v>428</v>
      </c>
      <c r="AJ137" s="147" t="s">
        <v>428</v>
      </c>
      <c r="AK137" s="147" t="s">
        <v>442</v>
      </c>
      <c r="AL137" s="45" t="s">
        <v>416</v>
      </c>
    </row>
    <row r="138" spans="1:38" s="2" customFormat="1" ht="26.25" customHeight="1" thickBot="1" x14ac:dyDescent="0.25">
      <c r="A138" s="69" t="s">
        <v>288</v>
      </c>
      <c r="B138" s="69" t="s">
        <v>317</v>
      </c>
      <c r="C138" s="71" t="s">
        <v>318</v>
      </c>
      <c r="D138" s="68"/>
      <c r="E138" s="138" t="s">
        <v>428</v>
      </c>
      <c r="F138" s="138" t="s">
        <v>429</v>
      </c>
      <c r="G138" s="138" t="s">
        <v>428</v>
      </c>
      <c r="H138" s="138" t="s">
        <v>442</v>
      </c>
      <c r="I138" s="138" t="s">
        <v>442</v>
      </c>
      <c r="J138" s="138" t="s">
        <v>442</v>
      </c>
      <c r="K138" s="138" t="s">
        <v>442</v>
      </c>
      <c r="L138" s="138" t="s">
        <v>442</v>
      </c>
      <c r="M138" s="138" t="s">
        <v>428</v>
      </c>
      <c r="N138" s="138" t="s">
        <v>442</v>
      </c>
      <c r="O138" s="138" t="s">
        <v>442</v>
      </c>
      <c r="P138" s="138" t="s">
        <v>442</v>
      </c>
      <c r="Q138" s="138" t="s">
        <v>442</v>
      </c>
      <c r="R138" s="138" t="s">
        <v>442</v>
      </c>
      <c r="S138" s="138" t="s">
        <v>442</v>
      </c>
      <c r="T138" s="138" t="s">
        <v>442</v>
      </c>
      <c r="U138" s="138" t="s">
        <v>442</v>
      </c>
      <c r="V138" s="138" t="s">
        <v>442</v>
      </c>
      <c r="W138" s="138" t="s">
        <v>428</v>
      </c>
      <c r="X138" s="138" t="s">
        <v>428</v>
      </c>
      <c r="Y138" s="138" t="s">
        <v>428</v>
      </c>
      <c r="Z138" s="138" t="s">
        <v>428</v>
      </c>
      <c r="AA138" s="138" t="s">
        <v>428</v>
      </c>
      <c r="AB138" s="138" t="s">
        <v>428</v>
      </c>
      <c r="AC138" s="138" t="s">
        <v>428</v>
      </c>
      <c r="AD138" s="138" t="s">
        <v>428</v>
      </c>
      <c r="AE138" s="55"/>
      <c r="AF138" s="147" t="s">
        <v>428</v>
      </c>
      <c r="AG138" s="147" t="s">
        <v>428</v>
      </c>
      <c r="AH138" s="147" t="s">
        <v>428</v>
      </c>
      <c r="AI138" s="147" t="s">
        <v>428</v>
      </c>
      <c r="AJ138" s="147" t="s">
        <v>428</v>
      </c>
      <c r="AK138" s="147" t="s">
        <v>442</v>
      </c>
      <c r="AL138" s="45" t="s">
        <v>416</v>
      </c>
    </row>
    <row r="139" spans="1:38" s="2" customFormat="1" ht="26.25" customHeight="1" thickBot="1" x14ac:dyDescent="0.25">
      <c r="A139" s="69" t="s">
        <v>288</v>
      </c>
      <c r="B139" s="69" t="s">
        <v>319</v>
      </c>
      <c r="C139" s="71" t="s">
        <v>377</v>
      </c>
      <c r="D139" s="68"/>
      <c r="E139" s="138" t="s">
        <v>442</v>
      </c>
      <c r="F139" s="138" t="s">
        <v>442</v>
      </c>
      <c r="G139" s="138" t="s">
        <v>442</v>
      </c>
      <c r="H139" s="138" t="s">
        <v>442</v>
      </c>
      <c r="I139" s="138">
        <v>0.21064756000000004</v>
      </c>
      <c r="J139" s="138">
        <v>0.21064756000000004</v>
      </c>
      <c r="K139" s="138">
        <v>0.21064756000000004</v>
      </c>
      <c r="L139" s="138" t="s">
        <v>442</v>
      </c>
      <c r="M139" s="138" t="s">
        <v>442</v>
      </c>
      <c r="N139" s="138" t="s">
        <v>430</v>
      </c>
      <c r="O139" s="138" t="s">
        <v>430</v>
      </c>
      <c r="P139" s="138" t="s">
        <v>430</v>
      </c>
      <c r="Q139" s="138" t="s">
        <v>430</v>
      </c>
      <c r="R139" s="138" t="s">
        <v>430</v>
      </c>
      <c r="S139" s="138" t="s">
        <v>430</v>
      </c>
      <c r="T139" s="138" t="s">
        <v>430</v>
      </c>
      <c r="U139" s="138" t="s">
        <v>430</v>
      </c>
      <c r="V139" s="138" t="s">
        <v>430</v>
      </c>
      <c r="W139" s="138">
        <v>2.6647637085224258</v>
      </c>
      <c r="X139" s="138">
        <v>1.331060533507622E-2</v>
      </c>
      <c r="Y139" s="138">
        <v>1.5766996670848337E-2</v>
      </c>
      <c r="Z139" s="138">
        <v>5.6193128977516946E-3</v>
      </c>
      <c r="AA139" s="138">
        <v>9.1886245905805329E-4</v>
      </c>
      <c r="AB139" s="138">
        <v>3.5615777362734309E-2</v>
      </c>
      <c r="AC139" s="138" t="s">
        <v>442</v>
      </c>
      <c r="AD139" s="138">
        <v>3.0870858452610106</v>
      </c>
      <c r="AE139" s="55"/>
      <c r="AF139" s="147" t="s">
        <v>428</v>
      </c>
      <c r="AG139" s="147" t="s">
        <v>428</v>
      </c>
      <c r="AH139" s="147" t="s">
        <v>428</v>
      </c>
      <c r="AI139" s="147" t="s">
        <v>428</v>
      </c>
      <c r="AJ139" s="147" t="s">
        <v>428</v>
      </c>
      <c r="AK139" s="147">
        <v>4.6037503526068768</v>
      </c>
      <c r="AL139" s="148" t="s">
        <v>431</v>
      </c>
    </row>
    <row r="140" spans="1:38" s="2" customFormat="1" ht="26.25" customHeight="1" thickBot="1" x14ac:dyDescent="0.25">
      <c r="A140" s="65" t="s">
        <v>321</v>
      </c>
      <c r="B140" s="69" t="s">
        <v>322</v>
      </c>
      <c r="C140" s="66" t="s">
        <v>378</v>
      </c>
      <c r="D140" s="67"/>
      <c r="E140" s="138" t="s">
        <v>430</v>
      </c>
      <c r="F140" s="138" t="s">
        <v>430</v>
      </c>
      <c r="G140" s="138" t="s">
        <v>430</v>
      </c>
      <c r="H140" s="138" t="s">
        <v>430</v>
      </c>
      <c r="I140" s="138" t="s">
        <v>430</v>
      </c>
      <c r="J140" s="138" t="s">
        <v>430</v>
      </c>
      <c r="K140" s="138" t="s">
        <v>430</v>
      </c>
      <c r="L140" s="138" t="s">
        <v>430</v>
      </c>
      <c r="M140" s="138" t="s">
        <v>430</v>
      </c>
      <c r="N140" s="138" t="s">
        <v>430</v>
      </c>
      <c r="O140" s="138" t="s">
        <v>430</v>
      </c>
      <c r="P140" s="138" t="s">
        <v>430</v>
      </c>
      <c r="Q140" s="138" t="s">
        <v>430</v>
      </c>
      <c r="R140" s="138" t="s">
        <v>430</v>
      </c>
      <c r="S140" s="138" t="s">
        <v>430</v>
      </c>
      <c r="T140" s="138" t="s">
        <v>430</v>
      </c>
      <c r="U140" s="138" t="s">
        <v>430</v>
      </c>
      <c r="V140" s="138" t="s">
        <v>430</v>
      </c>
      <c r="W140" s="138" t="s">
        <v>430</v>
      </c>
      <c r="X140" s="138" t="s">
        <v>430</v>
      </c>
      <c r="Y140" s="138" t="s">
        <v>430</v>
      </c>
      <c r="Z140" s="138" t="s">
        <v>430</v>
      </c>
      <c r="AA140" s="138" t="s">
        <v>430</v>
      </c>
      <c r="AB140" s="138" t="s">
        <v>430</v>
      </c>
      <c r="AC140" s="138" t="s">
        <v>430</v>
      </c>
      <c r="AD140" s="138" t="s">
        <v>430</v>
      </c>
      <c r="AE140" s="55"/>
      <c r="AF140" s="147" t="s">
        <v>428</v>
      </c>
      <c r="AG140" s="147" t="s">
        <v>428</v>
      </c>
      <c r="AH140" s="147" t="s">
        <v>428</v>
      </c>
      <c r="AI140" s="147" t="s">
        <v>428</v>
      </c>
      <c r="AJ140" s="147" t="s">
        <v>428</v>
      </c>
      <c r="AK140" s="147" t="s">
        <v>428</v>
      </c>
      <c r="AL140" s="45" t="s">
        <v>412</v>
      </c>
    </row>
    <row r="141" spans="1:38" s="8" customFormat="1" ht="37.5" customHeight="1" thickBot="1" x14ac:dyDescent="0.25">
      <c r="A141" s="84"/>
      <c r="B141" s="85" t="s">
        <v>323</v>
      </c>
      <c r="C141" s="86" t="s">
        <v>388</v>
      </c>
      <c r="D141" s="84" t="s">
        <v>142</v>
      </c>
      <c r="E141" s="19">
        <f>SUM(E14:E140)</f>
        <v>110.85410132202075</v>
      </c>
      <c r="F141" s="19">
        <f t="shared" ref="F141:AD141" si="0">SUM(F14:F140)</f>
        <v>112.68598873947298</v>
      </c>
      <c r="G141" s="19">
        <f t="shared" si="0"/>
        <v>24.113650965899925</v>
      </c>
      <c r="H141" s="19">
        <f t="shared" si="0"/>
        <v>122.90091203864421</v>
      </c>
      <c r="I141" s="19">
        <f t="shared" si="0"/>
        <v>14.294779473427555</v>
      </c>
      <c r="J141" s="19">
        <f t="shared" si="0"/>
        <v>23.04221860559726</v>
      </c>
      <c r="K141" s="19">
        <f t="shared" si="0"/>
        <v>53.915270242923327</v>
      </c>
      <c r="L141" s="19">
        <f t="shared" si="0"/>
        <v>2.3718147188456453</v>
      </c>
      <c r="M141" s="19">
        <f t="shared" si="0"/>
        <v>198.18592690251165</v>
      </c>
      <c r="N141" s="19">
        <f t="shared" si="0"/>
        <v>8.4906364208315495</v>
      </c>
      <c r="O141" s="19">
        <f t="shared" si="0"/>
        <v>0.28653481708590139</v>
      </c>
      <c r="P141" s="19">
        <f t="shared" si="0"/>
        <v>0.37387684886928418</v>
      </c>
      <c r="Q141" s="19">
        <f t="shared" si="0"/>
        <v>1.4551302597423985</v>
      </c>
      <c r="R141" s="19">
        <f>SUM(R14:R140)</f>
        <v>3.5738883267951165</v>
      </c>
      <c r="S141" s="19">
        <f t="shared" si="0"/>
        <v>43.274118840329997</v>
      </c>
      <c r="T141" s="19">
        <f t="shared" si="0"/>
        <v>6.7262158918100159</v>
      </c>
      <c r="U141" s="19">
        <f t="shared" si="0"/>
        <v>4.4662410555493812</v>
      </c>
      <c r="V141" s="19">
        <f t="shared" si="0"/>
        <v>25.839630740250662</v>
      </c>
      <c r="W141" s="19">
        <f t="shared" si="0"/>
        <v>21.071664041287836</v>
      </c>
      <c r="X141" s="19">
        <f t="shared" si="0"/>
        <v>3.6593480814733361</v>
      </c>
      <c r="Y141" s="19">
        <f t="shared" si="0"/>
        <v>6.0804920323032139</v>
      </c>
      <c r="Z141" s="19">
        <f t="shared" si="0"/>
        <v>2.6663644645050897</v>
      </c>
      <c r="AA141" s="19">
        <f t="shared" si="0"/>
        <v>2.1580842747708084</v>
      </c>
      <c r="AB141" s="19">
        <f t="shared" si="0"/>
        <v>14.564288853052449</v>
      </c>
      <c r="AC141" s="19">
        <f t="shared" si="0"/>
        <v>2.6620949528849005</v>
      </c>
      <c r="AD141" s="19">
        <f t="shared" si="0"/>
        <v>7.4572608969642227</v>
      </c>
      <c r="AE141" s="56"/>
      <c r="AF141" s="145">
        <f>SUM(AF14:AF140)</f>
        <v>243813.47426986974</v>
      </c>
      <c r="AG141" s="145">
        <f t="shared" ref="AG141:AI141" si="1">SUM(AG14:AG140)</f>
        <v>86365.619791764766</v>
      </c>
      <c r="AH141" s="145">
        <f t="shared" si="1"/>
        <v>163510.36742550955</v>
      </c>
      <c r="AI141" s="145">
        <f t="shared" si="1"/>
        <v>13041.878733333646</v>
      </c>
      <c r="AJ141" s="145">
        <f>IF(SUM(AJ14:AJ140)=0, "NA",SUM(AJ14:AJ140))</f>
        <v>2569.7761959737154</v>
      </c>
      <c r="AK141" s="146" t="s">
        <v>428</v>
      </c>
      <c r="AL141" s="146" t="s">
        <v>428</v>
      </c>
    </row>
    <row r="142" spans="1:38" s="18" customFormat="1" ht="15" customHeight="1" thickBot="1" x14ac:dyDescent="0.3">
      <c r="A142" s="87"/>
      <c r="B142" s="46"/>
      <c r="C142" s="88"/>
      <c r="D142" s="89"/>
      <c r="E142" s="113"/>
      <c r="F142" s="113"/>
      <c r="G142" s="113"/>
      <c r="H142" s="113"/>
      <c r="I142" s="113"/>
      <c r="J142"/>
      <c r="K142"/>
      <c r="L142"/>
      <c r="M142"/>
      <c r="N142"/>
      <c r="O142" s="9"/>
      <c r="P142" s="9"/>
      <c r="Q142" s="9"/>
      <c r="R142" s="9"/>
      <c r="S142" s="9"/>
      <c r="T142" s="9"/>
      <c r="U142" s="9"/>
      <c r="V142" s="9"/>
      <c r="W142" s="9"/>
      <c r="X142" s="9"/>
      <c r="Y142" s="9"/>
      <c r="Z142" s="9"/>
      <c r="AA142" s="9"/>
      <c r="AB142" s="9"/>
      <c r="AC142" s="9"/>
      <c r="AD142" s="9"/>
      <c r="AE142" s="57"/>
      <c r="AF142" s="10"/>
      <c r="AG142" s="10"/>
      <c r="AH142" s="10"/>
      <c r="AI142" s="10"/>
      <c r="AJ142" s="10"/>
      <c r="AK142" s="10"/>
      <c r="AL142" s="46"/>
    </row>
    <row r="143" spans="1:38" s="1" customFormat="1" ht="26.25" customHeight="1" thickBot="1" x14ac:dyDescent="0.25">
      <c r="A143" s="91"/>
      <c r="B143" s="47" t="s">
        <v>347</v>
      </c>
      <c r="C143" s="92" t="s">
        <v>354</v>
      </c>
      <c r="D143" s="93" t="s">
        <v>281</v>
      </c>
      <c r="E143" s="139">
        <v>11.185066819416264</v>
      </c>
      <c r="F143" s="139">
        <v>3.4556766115685322</v>
      </c>
      <c r="G143" s="139">
        <v>1.7031205593798733E-2</v>
      </c>
      <c r="H143" s="139">
        <v>1.0123961038803904</v>
      </c>
      <c r="I143" s="139">
        <v>0.4543450379575189</v>
      </c>
      <c r="J143" s="139">
        <v>0.45434503795751868</v>
      </c>
      <c r="K143" s="139">
        <v>0.45434503795751868</v>
      </c>
      <c r="L143" s="139">
        <v>0.37025565729068771</v>
      </c>
      <c r="M143" s="139">
        <v>56.034159796274722</v>
      </c>
      <c r="N143" s="139">
        <v>3.1095725870693466E-2</v>
      </c>
      <c r="O143" s="139">
        <v>2.7024147322152924E-4</v>
      </c>
      <c r="P143" s="139">
        <v>1.4249750407929383E-2</v>
      </c>
      <c r="Q143" s="139">
        <v>4.2531618041463675E-4</v>
      </c>
      <c r="R143" s="139">
        <v>1.4039856257787132E-2</v>
      </c>
      <c r="S143" s="139">
        <v>9.7320097640531469E-3</v>
      </c>
      <c r="T143" s="139">
        <v>2.8084673833124484E-3</v>
      </c>
      <c r="U143" s="139">
        <v>3.1014941438621492E-4</v>
      </c>
      <c r="V143" s="139">
        <v>5.2371891608665996E-2</v>
      </c>
      <c r="W143" s="139">
        <v>0.96485769999999993</v>
      </c>
      <c r="X143" s="139">
        <v>3.3768754528699998E-2</v>
      </c>
      <c r="Y143" s="139">
        <v>3.7876881805300001E-2</v>
      </c>
      <c r="Z143" s="139">
        <v>2.92468347358E-2</v>
      </c>
      <c r="AA143" s="139">
        <v>3.3363010064599997E-2</v>
      </c>
      <c r="AB143" s="139">
        <v>0.1342554811344</v>
      </c>
      <c r="AC143" s="139">
        <v>9.6485760000000005E-4</v>
      </c>
      <c r="AD143" s="139">
        <v>1.929833E-4</v>
      </c>
      <c r="AE143" s="58"/>
      <c r="AF143" s="144">
        <v>85256.924170823127</v>
      </c>
      <c r="AG143" s="11" t="s">
        <v>428</v>
      </c>
      <c r="AH143" s="11" t="s">
        <v>430</v>
      </c>
      <c r="AI143" s="11" t="s">
        <v>428</v>
      </c>
      <c r="AJ143" s="11" t="s">
        <v>430</v>
      </c>
      <c r="AK143" s="11" t="s">
        <v>428</v>
      </c>
      <c r="AL143" s="47" t="s">
        <v>49</v>
      </c>
    </row>
    <row r="144" spans="1:38" s="1" customFormat="1" ht="26.25" customHeight="1" thickBot="1" x14ac:dyDescent="0.25">
      <c r="A144" s="91"/>
      <c r="B144" s="47" t="s">
        <v>348</v>
      </c>
      <c r="C144" s="92" t="s">
        <v>355</v>
      </c>
      <c r="D144" s="93" t="s">
        <v>281</v>
      </c>
      <c r="E144" s="139">
        <v>6.6319549514956089</v>
      </c>
      <c r="F144" s="139">
        <v>0.39283108991290466</v>
      </c>
      <c r="G144" s="139">
        <v>6.7907606322175299E-3</v>
      </c>
      <c r="H144" s="139">
        <v>9.0299155317832176E-3</v>
      </c>
      <c r="I144" s="139">
        <v>0.32925260094447817</v>
      </c>
      <c r="J144" s="139">
        <v>0.32925260094447828</v>
      </c>
      <c r="K144" s="139">
        <v>0.32925260094447839</v>
      </c>
      <c r="L144" s="139">
        <v>0.27484825116546752</v>
      </c>
      <c r="M144" s="139">
        <v>2.0378940574352216</v>
      </c>
      <c r="N144" s="139">
        <v>2.7578988272804081E-4</v>
      </c>
      <c r="O144" s="139">
        <v>2.5739063505158914E-5</v>
      </c>
      <c r="P144" s="139">
        <v>2.7143217999932964E-3</v>
      </c>
      <c r="Q144" s="139">
        <v>5.1365975557889449E-5</v>
      </c>
      <c r="R144" s="139">
        <v>4.3445748435543526E-3</v>
      </c>
      <c r="S144" s="139">
        <v>2.9137295237937218E-3</v>
      </c>
      <c r="T144" s="139">
        <v>1.0463852580706146E-4</v>
      </c>
      <c r="U144" s="139">
        <v>5.1253824105461063E-5</v>
      </c>
      <c r="V144" s="139">
        <v>9.2223237954101363E-3</v>
      </c>
      <c r="W144" s="139">
        <v>0.38326670000000002</v>
      </c>
      <c r="X144" s="139">
        <v>1.30392763939E-2</v>
      </c>
      <c r="Y144" s="139">
        <v>1.4613010837E-2</v>
      </c>
      <c r="Z144" s="139">
        <v>1.14652809487E-2</v>
      </c>
      <c r="AA144" s="139">
        <v>1.2141265134E-2</v>
      </c>
      <c r="AB144" s="139">
        <v>5.1258833313599997E-2</v>
      </c>
      <c r="AC144" s="139">
        <v>3.832668E-4</v>
      </c>
      <c r="AD144" s="139">
        <v>7.6683500000000005E-5</v>
      </c>
      <c r="AE144" s="58"/>
      <c r="AF144" s="144">
        <v>22038.075410087833</v>
      </c>
      <c r="AG144" s="11" t="s">
        <v>428</v>
      </c>
      <c r="AH144" s="11" t="s">
        <v>430</v>
      </c>
      <c r="AI144" s="11" t="s">
        <v>428</v>
      </c>
      <c r="AJ144" s="11" t="s">
        <v>430</v>
      </c>
      <c r="AK144" s="11" t="s">
        <v>428</v>
      </c>
      <c r="AL144" s="47" t="s">
        <v>49</v>
      </c>
    </row>
    <row r="145" spans="1:38" s="1" customFormat="1" ht="26.25" customHeight="1" thickBot="1" x14ac:dyDescent="0.25">
      <c r="A145" s="91"/>
      <c r="B145" s="47" t="s">
        <v>349</v>
      </c>
      <c r="C145" s="92" t="s">
        <v>356</v>
      </c>
      <c r="D145" s="93" t="s">
        <v>281</v>
      </c>
      <c r="E145" s="139">
        <v>19.298867301587009</v>
      </c>
      <c r="F145" s="139">
        <v>0.54388334482237632</v>
      </c>
      <c r="G145" s="139">
        <v>1.054473218472836E-2</v>
      </c>
      <c r="H145" s="139">
        <v>1.4488339642739486E-2</v>
      </c>
      <c r="I145" s="139">
        <v>0.31176124087509977</v>
      </c>
      <c r="J145" s="139">
        <v>0.3117612408750996</v>
      </c>
      <c r="K145" s="139">
        <v>0.3117612408750996</v>
      </c>
      <c r="L145" s="139">
        <v>0.21371757481231671</v>
      </c>
      <c r="M145" s="139">
        <v>4.258592156668672</v>
      </c>
      <c r="N145" s="139">
        <v>3.8750558034377045E-4</v>
      </c>
      <c r="O145" s="139">
        <v>3.9692136471911942E-5</v>
      </c>
      <c r="P145" s="139">
        <v>4.2048416348459527E-3</v>
      </c>
      <c r="Q145" s="139">
        <v>7.9364074294410191E-5</v>
      </c>
      <c r="R145" s="139">
        <v>6.7420681743374337E-3</v>
      </c>
      <c r="S145" s="139">
        <v>4.5212072049552535E-3</v>
      </c>
      <c r="T145" s="139">
        <v>1.5907152562885343E-4</v>
      </c>
      <c r="U145" s="139">
        <v>7.9343875644996469E-5</v>
      </c>
      <c r="V145" s="139">
        <v>1.4281291656616952E-2</v>
      </c>
      <c r="W145" s="139">
        <v>0.21703699999999998</v>
      </c>
      <c r="X145" s="139">
        <v>3.3210267536E-3</v>
      </c>
      <c r="Y145" s="139">
        <v>2.0110662005300001E-2</v>
      </c>
      <c r="Z145" s="139">
        <v>2.24722810291E-2</v>
      </c>
      <c r="AA145" s="139">
        <v>5.1660416163000003E-3</v>
      </c>
      <c r="AB145" s="139">
        <v>5.1070011404300002E-2</v>
      </c>
      <c r="AC145" s="139">
        <v>2.0119530000000001E-4</v>
      </c>
      <c r="AD145" s="139">
        <v>4.0600399999999998E-5</v>
      </c>
      <c r="AE145" s="58"/>
      <c r="AF145" s="144">
        <v>34180.844849552515</v>
      </c>
      <c r="AG145" s="11" t="s">
        <v>428</v>
      </c>
      <c r="AH145" s="11" t="s">
        <v>430</v>
      </c>
      <c r="AI145" s="11" t="s">
        <v>428</v>
      </c>
      <c r="AJ145" s="11" t="s">
        <v>430</v>
      </c>
      <c r="AK145" s="11" t="s">
        <v>428</v>
      </c>
      <c r="AL145" s="47" t="s">
        <v>49</v>
      </c>
    </row>
    <row r="146" spans="1:38" s="1" customFormat="1" ht="26.25" customHeight="1" thickBot="1" x14ac:dyDescent="0.25">
      <c r="A146" s="91"/>
      <c r="B146" s="47" t="s">
        <v>350</v>
      </c>
      <c r="C146" s="92" t="s">
        <v>357</v>
      </c>
      <c r="D146" s="93" t="s">
        <v>281</v>
      </c>
      <c r="E146" s="139">
        <v>2.5872272875821646E-2</v>
      </c>
      <c r="F146" s="139">
        <v>0.15897626354851305</v>
      </c>
      <c r="G146" s="139">
        <v>2.3888934758379745E-5</v>
      </c>
      <c r="H146" s="139">
        <v>2.4345709718127468E-4</v>
      </c>
      <c r="I146" s="139">
        <v>3.9290804718603431E-3</v>
      </c>
      <c r="J146" s="139">
        <v>3.9290804718603439E-3</v>
      </c>
      <c r="K146" s="139">
        <v>3.9290804718603465E-3</v>
      </c>
      <c r="L146" s="139">
        <v>5.6887172423574091E-4</v>
      </c>
      <c r="M146" s="139">
        <v>1.0139751427146924</v>
      </c>
      <c r="N146" s="139">
        <v>1.1477627531014773E-4</v>
      </c>
      <c r="O146" s="139">
        <v>6.818812373846776E-5</v>
      </c>
      <c r="P146" s="139">
        <v>3.7285826598126426E-5</v>
      </c>
      <c r="Q146" s="139">
        <v>1.2857181585560835E-6</v>
      </c>
      <c r="R146" s="139">
        <v>3.1049893732727936E-4</v>
      </c>
      <c r="S146" s="139">
        <v>1.1506895666447822E-2</v>
      </c>
      <c r="T146" s="139">
        <v>4.8073105368244638E-4</v>
      </c>
      <c r="U146" s="139">
        <v>6.7892812430136938E-5</v>
      </c>
      <c r="V146" s="139">
        <v>6.7888865479682646E-3</v>
      </c>
      <c r="W146" s="139">
        <v>2.7832999999999998E-3</v>
      </c>
      <c r="X146" s="139">
        <v>4.0724804299999999E-5</v>
      </c>
      <c r="Y146" s="139">
        <v>5.4709249199999998E-5</v>
      </c>
      <c r="Z146" s="139">
        <v>3.0734650399999999E-5</v>
      </c>
      <c r="AA146" s="139">
        <v>6.1273827500000008E-5</v>
      </c>
      <c r="AB146" s="139">
        <v>1.874425314E-4</v>
      </c>
      <c r="AC146" s="139">
        <v>2.7833999999999999E-6</v>
      </c>
      <c r="AD146" s="139">
        <v>1.2160000000000001E-6</v>
      </c>
      <c r="AE146" s="58"/>
      <c r="AF146" s="144">
        <v>189.91897330592937</v>
      </c>
      <c r="AG146" s="11" t="s">
        <v>428</v>
      </c>
      <c r="AH146" s="11" t="s">
        <v>430</v>
      </c>
      <c r="AI146" s="11" t="s">
        <v>428</v>
      </c>
      <c r="AJ146" s="11" t="s">
        <v>430</v>
      </c>
      <c r="AK146" s="11" t="s">
        <v>428</v>
      </c>
      <c r="AL146" s="47" t="s">
        <v>49</v>
      </c>
    </row>
    <row r="147" spans="1:38" s="1" customFormat="1" ht="26.25" customHeight="1" thickBot="1" x14ac:dyDescent="0.25">
      <c r="A147" s="91"/>
      <c r="B147" s="47" t="s">
        <v>351</v>
      </c>
      <c r="C147" s="92" t="s">
        <v>358</v>
      </c>
      <c r="D147" s="93" t="s">
        <v>281</v>
      </c>
      <c r="E147" s="139" t="s">
        <v>428</v>
      </c>
      <c r="F147" s="139">
        <v>2.2047558430502323</v>
      </c>
      <c r="G147" s="139" t="s">
        <v>428</v>
      </c>
      <c r="H147" s="139" t="s">
        <v>428</v>
      </c>
      <c r="I147" s="139" t="s">
        <v>428</v>
      </c>
      <c r="J147" s="139" t="s">
        <v>428</v>
      </c>
      <c r="K147" s="139" t="s">
        <v>428</v>
      </c>
      <c r="L147" s="139" t="s">
        <v>428</v>
      </c>
      <c r="M147" s="139" t="s">
        <v>428</v>
      </c>
      <c r="N147" s="139" t="s">
        <v>428</v>
      </c>
      <c r="O147" s="139">
        <v>0</v>
      </c>
      <c r="P147" s="139" t="s">
        <v>428</v>
      </c>
      <c r="Q147" s="139">
        <v>0</v>
      </c>
      <c r="R147" s="139">
        <v>0</v>
      </c>
      <c r="S147" s="139">
        <v>0</v>
      </c>
      <c r="T147" s="139">
        <v>0</v>
      </c>
      <c r="U147" s="139">
        <v>0</v>
      </c>
      <c r="V147" s="139">
        <v>0</v>
      </c>
      <c r="W147" s="139" t="s">
        <v>428</v>
      </c>
      <c r="X147" s="139" t="s">
        <v>428</v>
      </c>
      <c r="Y147" s="139" t="s">
        <v>428</v>
      </c>
      <c r="Z147" s="139" t="s">
        <v>428</v>
      </c>
      <c r="AA147" s="139" t="s">
        <v>428</v>
      </c>
      <c r="AB147" s="139" t="s">
        <v>428</v>
      </c>
      <c r="AC147" s="139" t="s">
        <v>428</v>
      </c>
      <c r="AD147" s="139" t="s">
        <v>428</v>
      </c>
      <c r="AE147" s="58"/>
      <c r="AF147" s="144" t="s">
        <v>428</v>
      </c>
      <c r="AG147" s="11" t="s">
        <v>428</v>
      </c>
      <c r="AH147" s="11" t="s">
        <v>428</v>
      </c>
      <c r="AI147" s="11" t="s">
        <v>428</v>
      </c>
      <c r="AJ147" s="11" t="s">
        <v>430</v>
      </c>
      <c r="AK147" s="11" t="s">
        <v>428</v>
      </c>
      <c r="AL147" s="47" t="s">
        <v>49</v>
      </c>
    </row>
    <row r="148" spans="1:38" s="1" customFormat="1" ht="26.25" customHeight="1" thickBot="1" x14ac:dyDescent="0.25">
      <c r="A148" s="91"/>
      <c r="B148" s="47" t="s">
        <v>352</v>
      </c>
      <c r="C148" s="92" t="s">
        <v>359</v>
      </c>
      <c r="D148" s="93" t="s">
        <v>281</v>
      </c>
      <c r="E148" s="139" t="s">
        <v>428</v>
      </c>
      <c r="F148" s="139" t="s">
        <v>428</v>
      </c>
      <c r="G148" s="139" t="s">
        <v>428</v>
      </c>
      <c r="H148" s="139" t="s">
        <v>428</v>
      </c>
      <c r="I148" s="139">
        <v>0.55338825301386496</v>
      </c>
      <c r="J148" s="139">
        <v>1.0683650525412296</v>
      </c>
      <c r="K148" s="139">
        <v>1.364518511945414</v>
      </c>
      <c r="L148" s="139">
        <v>0.12540005425407411</v>
      </c>
      <c r="M148" s="139" t="s">
        <v>428</v>
      </c>
      <c r="N148" s="139">
        <v>4.1137333157997436</v>
      </c>
      <c r="O148" s="139">
        <v>1.804185498803678E-2</v>
      </c>
      <c r="P148" s="139">
        <v>0</v>
      </c>
      <c r="Q148" s="139">
        <v>4.703505539887308E-2</v>
      </c>
      <c r="R148" s="139">
        <v>1.5351294981089583</v>
      </c>
      <c r="S148" s="139">
        <v>33.702880614393912</v>
      </c>
      <c r="T148" s="139">
        <v>0.23598906974561451</v>
      </c>
      <c r="U148" s="139">
        <v>2.729037023890829E-2</v>
      </c>
      <c r="V148" s="139">
        <v>10.959804828735065</v>
      </c>
      <c r="W148" s="139" t="s">
        <v>442</v>
      </c>
      <c r="X148" s="139" t="s">
        <v>442</v>
      </c>
      <c r="Y148" s="139" t="s">
        <v>442</v>
      </c>
      <c r="Z148" s="139" t="s">
        <v>442</v>
      </c>
      <c r="AA148" s="139" t="s">
        <v>442</v>
      </c>
      <c r="AB148" s="139" t="s">
        <v>442</v>
      </c>
      <c r="AC148" s="139" t="s">
        <v>442</v>
      </c>
      <c r="AD148" s="139" t="s">
        <v>442</v>
      </c>
      <c r="AE148" s="58"/>
      <c r="AF148" s="144" t="s">
        <v>428</v>
      </c>
      <c r="AG148" s="11" t="s">
        <v>428</v>
      </c>
      <c r="AH148" s="11" t="s">
        <v>428</v>
      </c>
      <c r="AI148" s="11" t="s">
        <v>428</v>
      </c>
      <c r="AJ148" s="11" t="s">
        <v>428</v>
      </c>
      <c r="AK148" s="144">
        <v>50348.373593339908</v>
      </c>
      <c r="AL148" s="47" t="s">
        <v>413</v>
      </c>
    </row>
    <row r="149" spans="1:38" s="1" customFormat="1" ht="26.25" customHeight="1" thickBot="1" x14ac:dyDescent="0.25">
      <c r="A149" s="91"/>
      <c r="B149" s="47" t="s">
        <v>353</v>
      </c>
      <c r="C149" s="92" t="s">
        <v>360</v>
      </c>
      <c r="D149" s="93" t="s">
        <v>281</v>
      </c>
      <c r="E149" s="139" t="s">
        <v>428</v>
      </c>
      <c r="F149" s="139" t="s">
        <v>428</v>
      </c>
      <c r="G149" s="139" t="s">
        <v>428</v>
      </c>
      <c r="H149" s="139" t="s">
        <v>428</v>
      </c>
      <c r="I149" s="139">
        <v>0.25690234513029775</v>
      </c>
      <c r="J149" s="139">
        <v>0.47574508357462525</v>
      </c>
      <c r="K149" s="139">
        <v>0.9514901671492505</v>
      </c>
      <c r="L149" s="139">
        <v>1.008579577178206E-2</v>
      </c>
      <c r="M149" s="139" t="s">
        <v>428</v>
      </c>
      <c r="N149" s="139" t="s">
        <v>428</v>
      </c>
      <c r="O149" s="139" t="s">
        <v>428</v>
      </c>
      <c r="P149" s="139" t="s">
        <v>443</v>
      </c>
      <c r="Q149" s="139" t="s">
        <v>428</v>
      </c>
      <c r="R149" s="139" t="s">
        <v>428</v>
      </c>
      <c r="S149" s="139" t="s">
        <v>428</v>
      </c>
      <c r="T149" s="139" t="s">
        <v>428</v>
      </c>
      <c r="U149" s="139" t="s">
        <v>443</v>
      </c>
      <c r="V149" s="139">
        <v>0</v>
      </c>
      <c r="W149" s="139" t="s">
        <v>442</v>
      </c>
      <c r="X149" s="139" t="s">
        <v>442</v>
      </c>
      <c r="Y149" s="139" t="s">
        <v>442</v>
      </c>
      <c r="Z149" s="139" t="s">
        <v>442</v>
      </c>
      <c r="AA149" s="139" t="s">
        <v>442</v>
      </c>
      <c r="AB149" s="139" t="s">
        <v>442</v>
      </c>
      <c r="AC149" s="139" t="s">
        <v>442</v>
      </c>
      <c r="AD149" s="139" t="s">
        <v>442</v>
      </c>
      <c r="AE149" s="58"/>
      <c r="AF149" s="144" t="s">
        <v>428</v>
      </c>
      <c r="AG149" s="144" t="s">
        <v>428</v>
      </c>
      <c r="AH149" s="144" t="s">
        <v>428</v>
      </c>
      <c r="AI149" s="144" t="s">
        <v>428</v>
      </c>
      <c r="AJ149" s="144" t="s">
        <v>428</v>
      </c>
      <c r="AK149" s="144">
        <v>50348.373593339908</v>
      </c>
      <c r="AL149" s="47" t="s">
        <v>413</v>
      </c>
    </row>
    <row r="150" spans="1:38" s="2" customFormat="1" ht="15" customHeight="1" thickBot="1" x14ac:dyDescent="0.3">
      <c r="A150" s="99"/>
      <c r="B150" s="100"/>
      <c r="C150" s="100"/>
      <c r="D150" s="89"/>
      <c r="E150" s="114"/>
      <c r="F150" s="114"/>
      <c r="G150" s="114"/>
      <c r="H150" s="114"/>
      <c r="I150" s="114"/>
      <c r="J150" s="90"/>
      <c r="K150" s="90"/>
      <c r="L150" s="90"/>
      <c r="M150" s="90"/>
      <c r="N150" s="90"/>
      <c r="O150" s="89"/>
      <c r="P150" s="89"/>
      <c r="Q150" s="89"/>
      <c r="R150" s="89"/>
      <c r="S150" s="89"/>
      <c r="T150" s="89"/>
      <c r="U150" s="89"/>
      <c r="V150" s="89"/>
      <c r="W150" s="89"/>
      <c r="X150" s="89"/>
      <c r="Y150" s="89"/>
      <c r="Z150" s="89"/>
      <c r="AA150" s="89"/>
      <c r="AB150" s="89"/>
      <c r="AC150" s="89"/>
      <c r="AD150" s="89"/>
      <c r="AE150" s="61"/>
      <c r="AF150" s="89"/>
      <c r="AG150" s="89"/>
      <c r="AH150" s="89"/>
      <c r="AI150" s="89"/>
      <c r="AJ150" s="89"/>
      <c r="AK150" s="89"/>
      <c r="AL150" s="50"/>
    </row>
    <row r="151" spans="1:38" s="2" customFormat="1" ht="26.25" customHeight="1" thickBot="1" x14ac:dyDescent="0.25">
      <c r="A151" s="94"/>
      <c r="B151" s="48" t="s">
        <v>325</v>
      </c>
      <c r="C151" s="95" t="s">
        <v>369</v>
      </c>
      <c r="D151" s="94"/>
      <c r="E151" s="140"/>
      <c r="F151" s="140"/>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59"/>
      <c r="AF151" s="12"/>
      <c r="AG151" s="12"/>
      <c r="AH151" s="12"/>
      <c r="AI151" s="12"/>
      <c r="AJ151" s="12"/>
      <c r="AK151" s="12"/>
      <c r="AL151" s="48"/>
    </row>
    <row r="152" spans="1:38" s="2" customFormat="1" ht="37.5" customHeight="1" thickBot="1" x14ac:dyDescent="0.25">
      <c r="A152" s="96"/>
      <c r="B152" s="97" t="s">
        <v>367</v>
      </c>
      <c r="C152" s="98" t="s">
        <v>364</v>
      </c>
      <c r="D152" s="96" t="s">
        <v>297</v>
      </c>
      <c r="E152" s="13">
        <f>SUM(E$141, E$151, IF(AND(ISNUMBER(SEARCH($B$4,"AT|BE|CH|GB|IE|LT|LU|NL")),SUM(E$143:E$149)&gt;0),SUM(E$143:E$149)-SUM(E$27:E$33),0))</f>
        <v>107.98041770864309</v>
      </c>
      <c r="F152" s="13">
        <f t="shared" ref="F152:AD152" si="2">SUM(F$141, F$151, IF(AND(ISNUMBER(SEARCH($B$4,"AT|BE|CH|GB|IE|LT|LU|NL")),SUM(F$143:F$149)&gt;0),SUM(F$143:F$149)-SUM(F$27:F$33),0))</f>
        <v>110.35414843479748</v>
      </c>
      <c r="G152" s="13">
        <f t="shared" si="2"/>
        <v>24.111301788899354</v>
      </c>
      <c r="H152" s="13">
        <f t="shared" si="2"/>
        <v>122.89326114917205</v>
      </c>
      <c r="I152" s="13">
        <f t="shared" si="2"/>
        <v>14.159743760852056</v>
      </c>
      <c r="J152" s="13">
        <f t="shared" si="2"/>
        <v>22.865199460317097</v>
      </c>
      <c r="K152" s="13">
        <f t="shared" si="2"/>
        <v>53.693499282548167</v>
      </c>
      <c r="L152" s="13">
        <f t="shared" si="2"/>
        <v>2.293391415122779</v>
      </c>
      <c r="M152" s="13">
        <f t="shared" si="2"/>
        <v>197.35711855840347</v>
      </c>
      <c r="N152" s="13">
        <f t="shared" si="2"/>
        <v>8.2580882890279312</v>
      </c>
      <c r="O152" s="13">
        <f t="shared" si="2"/>
        <v>0.28550606486507407</v>
      </c>
      <c r="P152" s="13">
        <f t="shared" si="2"/>
        <v>0.37291421329309432</v>
      </c>
      <c r="Q152" s="13">
        <f t="shared" si="2"/>
        <v>1.4524554784708421</v>
      </c>
      <c r="R152" s="13">
        <f t="shared" si="2"/>
        <v>3.4856571120897457</v>
      </c>
      <c r="S152" s="13">
        <f t="shared" si="2"/>
        <v>41.368967171615495</v>
      </c>
      <c r="T152" s="13">
        <f t="shared" si="2"/>
        <v>6.712838760687915</v>
      </c>
      <c r="U152" s="13">
        <f t="shared" si="2"/>
        <v>4.4646856962507648</v>
      </c>
      <c r="V152" s="13">
        <f t="shared" si="2"/>
        <v>25.219288334949731</v>
      </c>
      <c r="W152" s="13">
        <f t="shared" si="2"/>
        <v>20.962514741287837</v>
      </c>
      <c r="X152" s="13">
        <f t="shared" si="2"/>
        <v>3.6557193890378361</v>
      </c>
      <c r="Y152" s="13">
        <f t="shared" si="2"/>
        <v>6.0750671261961138</v>
      </c>
      <c r="Z152" s="13">
        <f t="shared" si="2"/>
        <v>2.6615554696266899</v>
      </c>
      <c r="AA152" s="13">
        <f t="shared" si="2"/>
        <v>2.1545261074711086</v>
      </c>
      <c r="AB152" s="13">
        <f t="shared" si="2"/>
        <v>14.546868092331749</v>
      </c>
      <c r="AC152" s="13">
        <f t="shared" si="2"/>
        <v>2.6619871125849004</v>
      </c>
      <c r="AD152" s="13">
        <f t="shared" si="2"/>
        <v>7.4572392832642223</v>
      </c>
      <c r="AE152" s="58"/>
      <c r="AF152" s="13"/>
      <c r="AG152" s="13"/>
      <c r="AH152" s="13"/>
      <c r="AI152" s="13"/>
      <c r="AJ152" s="13"/>
      <c r="AK152" s="13"/>
      <c r="AL152" s="49"/>
    </row>
    <row r="153" spans="1:38" s="2" customFormat="1" ht="26.25" customHeight="1" thickBot="1" x14ac:dyDescent="0.25">
      <c r="A153" s="94"/>
      <c r="B153" s="48" t="s">
        <v>326</v>
      </c>
      <c r="C153" s="95" t="s">
        <v>370</v>
      </c>
      <c r="D153" s="94" t="s">
        <v>320</v>
      </c>
      <c r="E153" s="140">
        <v>-47.073968876587756</v>
      </c>
      <c r="F153" s="140">
        <v>-59.588493139476455</v>
      </c>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59"/>
      <c r="AF153" s="12"/>
      <c r="AG153" s="12"/>
      <c r="AH153" s="12"/>
      <c r="AI153" s="12"/>
      <c r="AJ153" s="12"/>
      <c r="AK153" s="12"/>
      <c r="AL153" s="48"/>
    </row>
    <row r="154" spans="1:38" s="2" customFormat="1" ht="37.5" customHeight="1" thickBot="1" x14ac:dyDescent="0.25">
      <c r="A154" s="96"/>
      <c r="B154" s="97" t="s">
        <v>368</v>
      </c>
      <c r="C154" s="98" t="s">
        <v>365</v>
      </c>
      <c r="D154" s="96" t="s">
        <v>324</v>
      </c>
      <c r="E154" s="13">
        <f>SUM(E$141, E$153, -1 * IF(OR($B$6=2005,$B$6&gt;=2020),SUM(E$99:E$122),0), IF(AND(ISNUMBER(SEARCH($B$4,"AT|BE|CH|GB|IE|LT|LU|NL")),SUM(E$143:E$149)&gt;0),SUM(E$143:E$149)-SUM(E$27:E$33),0))</f>
        <v>60.906448832055332</v>
      </c>
      <c r="F154" s="13">
        <f>SUM(F$141, F$153, -1 * IF(OR($B$6=2005,$B$6&gt;=2020),SUM(F$99:F$122),0), IF(AND(ISNUMBER(SEARCH($B$4,"AT|BE|CH|GB|IE|LT|LU|NL")),SUM(F$143:F$149)&gt;0),SUM(F$143:F$149)-SUM(F$27:F$33),0))</f>
        <v>50.765655295321018</v>
      </c>
      <c r="G154" s="13">
        <f>SUM(G$141, G$153, IF(AND(ISNUMBER(SEARCH($B$4,"AT|BE|CH|GB|IE|LT|LU|NL")),SUM(G$143:G$149)&gt;0),SUM(G$143:G$149)-SUM(G$27:G$33),0))</f>
        <v>24.111301788899354</v>
      </c>
      <c r="H154" s="13">
        <f>SUM(H$141, H$153, IF(AND(ISNUMBER(SEARCH($B$4,"AT|BE|CH|GB|IE|LT|LU|NL")),SUM(H$143:H$149)&gt;0),SUM(H$143:H$149)-SUM(H$27:H$33),0))</f>
        <v>122.89326114917205</v>
      </c>
      <c r="I154" s="13">
        <f t="shared" ref="I154:AD154" si="3">SUM(I$141, I$153, IF(AND(ISNUMBER(SEARCH($B$4,"AT|BE|CH|GB|IE|LT|LU|NL")),SUM(I$143:I$149)&gt;0),SUM(I$143:I$149)-SUM(I$27:I$33),0))</f>
        <v>14.159743760852056</v>
      </c>
      <c r="J154" s="13">
        <f t="shared" si="3"/>
        <v>22.865199460317097</v>
      </c>
      <c r="K154" s="13">
        <f t="shared" si="3"/>
        <v>53.693499282548167</v>
      </c>
      <c r="L154" s="13">
        <f t="shared" si="3"/>
        <v>2.293391415122779</v>
      </c>
      <c r="M154" s="13">
        <f t="shared" si="3"/>
        <v>197.35711855840347</v>
      </c>
      <c r="N154" s="13">
        <f t="shared" si="3"/>
        <v>8.2580882890279312</v>
      </c>
      <c r="O154" s="13">
        <f t="shared" si="3"/>
        <v>0.28550606486507407</v>
      </c>
      <c r="P154" s="13">
        <f t="shared" si="3"/>
        <v>0.37291421329309432</v>
      </c>
      <c r="Q154" s="13">
        <f t="shared" si="3"/>
        <v>1.4524554784708421</v>
      </c>
      <c r="R154" s="13">
        <f t="shared" si="3"/>
        <v>3.4856571120897457</v>
      </c>
      <c r="S154" s="13">
        <f t="shared" si="3"/>
        <v>41.368967171615495</v>
      </c>
      <c r="T154" s="13">
        <f t="shared" si="3"/>
        <v>6.712838760687915</v>
      </c>
      <c r="U154" s="13">
        <f t="shared" si="3"/>
        <v>4.4646856962507648</v>
      </c>
      <c r="V154" s="13">
        <f t="shared" si="3"/>
        <v>25.219288334949731</v>
      </c>
      <c r="W154" s="13">
        <f t="shared" si="3"/>
        <v>20.962514741287837</v>
      </c>
      <c r="X154" s="13">
        <f t="shared" si="3"/>
        <v>3.6557193890378361</v>
      </c>
      <c r="Y154" s="13">
        <f t="shared" si="3"/>
        <v>6.0750671261961138</v>
      </c>
      <c r="Z154" s="13">
        <f t="shared" si="3"/>
        <v>2.6615554696266899</v>
      </c>
      <c r="AA154" s="13">
        <f t="shared" si="3"/>
        <v>2.1545261074711086</v>
      </c>
      <c r="AB154" s="13">
        <f t="shared" si="3"/>
        <v>14.546868092331749</v>
      </c>
      <c r="AC154" s="13">
        <f t="shared" si="3"/>
        <v>2.6619871125849004</v>
      </c>
      <c r="AD154" s="13">
        <f t="shared" si="3"/>
        <v>7.4572392832642223</v>
      </c>
      <c r="AE154" s="60"/>
      <c r="AF154" s="13"/>
      <c r="AG154" s="13"/>
      <c r="AH154" s="13"/>
      <c r="AI154" s="13"/>
      <c r="AJ154" s="13"/>
      <c r="AK154" s="13"/>
      <c r="AL154" s="49"/>
    </row>
    <row r="155" spans="1:38" s="2" customFormat="1" ht="15" customHeight="1" thickBot="1" x14ac:dyDescent="0.3">
      <c r="A155" s="99"/>
      <c r="B155" s="100"/>
      <c r="C155" s="100"/>
      <c r="D155" s="89"/>
      <c r="E155" s="114"/>
      <c r="F155" s="114"/>
      <c r="G155" s="114"/>
      <c r="H155" s="114"/>
      <c r="I155" s="114"/>
      <c r="J155" s="90"/>
      <c r="K155" s="90"/>
      <c r="L155" s="90"/>
      <c r="M155" s="90"/>
      <c r="N155" s="90"/>
      <c r="O155" s="89"/>
      <c r="P155" s="89"/>
      <c r="Q155" s="89"/>
      <c r="R155" s="89"/>
      <c r="S155" s="89"/>
      <c r="T155" s="89"/>
      <c r="U155" s="89"/>
      <c r="V155" s="89"/>
      <c r="W155" s="89"/>
      <c r="X155" s="89"/>
      <c r="Y155" s="89"/>
      <c r="Z155" s="89"/>
      <c r="AA155" s="89"/>
      <c r="AB155" s="89"/>
      <c r="AC155" s="89"/>
      <c r="AD155" s="89"/>
      <c r="AE155" s="61"/>
      <c r="AF155" s="89"/>
      <c r="AG155" s="89"/>
      <c r="AH155" s="89"/>
      <c r="AI155" s="89"/>
      <c r="AJ155" s="89"/>
      <c r="AK155" s="89"/>
      <c r="AL155" s="50"/>
    </row>
    <row r="156" spans="1:38" s="1" customFormat="1" ht="26.25" customHeight="1" thickBot="1" x14ac:dyDescent="0.25">
      <c r="A156" s="101" t="s">
        <v>363</v>
      </c>
      <c r="B156" s="102"/>
      <c r="C156" s="102"/>
      <c r="D156" s="102"/>
      <c r="E156" s="102"/>
      <c r="F156" s="102"/>
      <c r="G156" s="102"/>
      <c r="H156" s="102"/>
      <c r="I156" s="102"/>
      <c r="J156" s="102"/>
      <c r="K156" s="102"/>
      <c r="L156" s="102"/>
      <c r="M156" s="102"/>
      <c r="N156" s="102"/>
      <c r="O156" s="102"/>
      <c r="P156" s="102"/>
      <c r="Q156" s="102"/>
      <c r="R156" s="102"/>
      <c r="S156" s="102"/>
      <c r="T156" s="102"/>
      <c r="U156" s="102"/>
      <c r="V156" s="102"/>
      <c r="W156" s="102"/>
      <c r="X156" s="102"/>
      <c r="Y156" s="102"/>
      <c r="Z156" s="102"/>
      <c r="AA156" s="102"/>
      <c r="AB156" s="102"/>
      <c r="AC156" s="102"/>
      <c r="AD156" s="102"/>
      <c r="AE156" s="62"/>
      <c r="AF156" s="102"/>
      <c r="AG156" s="102"/>
      <c r="AH156" s="102"/>
      <c r="AI156" s="102"/>
      <c r="AJ156" s="102"/>
      <c r="AK156" s="102"/>
      <c r="AL156" s="51"/>
    </row>
    <row r="157" spans="1:38" s="1" customFormat="1" ht="26.25" customHeight="1" thickBot="1" x14ac:dyDescent="0.25">
      <c r="A157" s="52" t="s">
        <v>327</v>
      </c>
      <c r="B157" s="52" t="s">
        <v>328</v>
      </c>
      <c r="C157" s="103" t="s">
        <v>329</v>
      </c>
      <c r="D157" s="104"/>
      <c r="E157" s="141">
        <v>7.6950145212351488</v>
      </c>
      <c r="F157" s="141">
        <v>0.2780841963649105</v>
      </c>
      <c r="G157" s="141">
        <v>0.47053825492206175</v>
      </c>
      <c r="H157" s="141" t="s">
        <v>442</v>
      </c>
      <c r="I157" s="141">
        <v>8.2172941500026339E-2</v>
      </c>
      <c r="J157" s="141">
        <v>8.2172941500026339E-2</v>
      </c>
      <c r="K157" s="141">
        <v>8.2172941500026339E-2</v>
      </c>
      <c r="L157" s="141">
        <v>3.9443011920012643E-2</v>
      </c>
      <c r="M157" s="141">
        <v>2.2314240341948892</v>
      </c>
      <c r="N157" s="141">
        <v>1.9762412781449221E-3</v>
      </c>
      <c r="O157" s="141">
        <v>1.4821809586086917E-4</v>
      </c>
      <c r="P157" s="141">
        <v>2.9643619172173828E-3</v>
      </c>
      <c r="Q157" s="141">
        <v>7.4109047930434569E-4</v>
      </c>
      <c r="R157" s="141">
        <v>4.9406031953623053E-3</v>
      </c>
      <c r="S157" s="141">
        <v>5.4346635148985363E-3</v>
      </c>
      <c r="T157" s="141">
        <v>1.9762412781449223E-4</v>
      </c>
      <c r="U157" s="141">
        <v>2.7173317574492682E-3</v>
      </c>
      <c r="V157" s="141">
        <v>0.71638746332753422</v>
      </c>
      <c r="W157" s="141" t="s">
        <v>442</v>
      </c>
      <c r="X157" s="141" t="s">
        <v>442</v>
      </c>
      <c r="Y157" s="141" t="s">
        <v>442</v>
      </c>
      <c r="Z157" s="141" t="s">
        <v>442</v>
      </c>
      <c r="AA157" s="141" t="s">
        <v>442</v>
      </c>
      <c r="AB157" s="141" t="s">
        <v>442</v>
      </c>
      <c r="AC157" s="141" t="s">
        <v>442</v>
      </c>
      <c r="AD157" s="141" t="s">
        <v>442</v>
      </c>
      <c r="AE157" s="58"/>
      <c r="AF157" s="142">
        <v>24703.015976811526</v>
      </c>
      <c r="AG157" s="142" t="s">
        <v>428</v>
      </c>
      <c r="AH157" s="142" t="s">
        <v>428</v>
      </c>
      <c r="AI157" s="142" t="s">
        <v>428</v>
      </c>
      <c r="AJ157" s="142" t="s">
        <v>428</v>
      </c>
      <c r="AK157" s="142" t="s">
        <v>428</v>
      </c>
      <c r="AL157" s="52" t="s">
        <v>49</v>
      </c>
    </row>
    <row r="158" spans="1:38" s="1" customFormat="1" ht="26.25" customHeight="1" thickBot="1" x14ac:dyDescent="0.25">
      <c r="A158" s="52" t="s">
        <v>327</v>
      </c>
      <c r="B158" s="52" t="s">
        <v>330</v>
      </c>
      <c r="C158" s="103" t="s">
        <v>331</v>
      </c>
      <c r="D158" s="104"/>
      <c r="E158" s="141">
        <v>4.5891166087213532E-2</v>
      </c>
      <c r="F158" s="141">
        <v>2.8026040650697128E-3</v>
      </c>
      <c r="G158" s="141">
        <v>2.7170862796530005E-3</v>
      </c>
      <c r="H158" s="141" t="s">
        <v>442</v>
      </c>
      <c r="I158" s="141">
        <v>2.6157613143875161E-4</v>
      </c>
      <c r="J158" s="141">
        <v>2.6157613143875161E-4</v>
      </c>
      <c r="K158" s="141">
        <v>2.6157613143875161E-4</v>
      </c>
      <c r="L158" s="141">
        <v>1.2555654309060076E-4</v>
      </c>
      <c r="M158" s="141">
        <v>9.0946255528387435E-2</v>
      </c>
      <c r="N158" s="141">
        <v>1.1433770063563363E-5</v>
      </c>
      <c r="O158" s="141">
        <v>8.5753275476725225E-7</v>
      </c>
      <c r="P158" s="141">
        <v>1.7150655095345042E-5</v>
      </c>
      <c r="Q158" s="141">
        <v>4.2876637738362606E-6</v>
      </c>
      <c r="R158" s="141">
        <v>2.8584425158908411E-5</v>
      </c>
      <c r="S158" s="141">
        <v>3.1442867674799253E-5</v>
      </c>
      <c r="T158" s="141">
        <v>1.1433770063563363E-6</v>
      </c>
      <c r="U158" s="141">
        <v>1.5721433837399627E-5</v>
      </c>
      <c r="V158" s="141">
        <v>4.1447416480417188E-3</v>
      </c>
      <c r="W158" s="141" t="s">
        <v>442</v>
      </c>
      <c r="X158" s="141" t="s">
        <v>442</v>
      </c>
      <c r="Y158" s="141" t="s">
        <v>442</v>
      </c>
      <c r="Z158" s="141" t="s">
        <v>442</v>
      </c>
      <c r="AA158" s="141" t="s">
        <v>442</v>
      </c>
      <c r="AB158" s="141" t="s">
        <v>442</v>
      </c>
      <c r="AC158" s="141" t="s">
        <v>442</v>
      </c>
      <c r="AD158" s="141" t="s">
        <v>442</v>
      </c>
      <c r="AE158" s="58"/>
      <c r="AF158" s="143">
        <v>142.92212579454204</v>
      </c>
      <c r="AG158" s="143" t="s">
        <v>428</v>
      </c>
      <c r="AH158" s="143" t="s">
        <v>428</v>
      </c>
      <c r="AI158" s="143" t="s">
        <v>428</v>
      </c>
      <c r="AJ158" s="143" t="s">
        <v>428</v>
      </c>
      <c r="AK158" s="143" t="s">
        <v>428</v>
      </c>
      <c r="AL158" s="52" t="s">
        <v>49</v>
      </c>
    </row>
    <row r="159" spans="1:38" s="1" customFormat="1" ht="26.25" customHeight="1" thickBot="1" x14ac:dyDescent="0.25">
      <c r="A159" s="52" t="s">
        <v>332</v>
      </c>
      <c r="B159" s="52" t="s">
        <v>333</v>
      </c>
      <c r="C159" s="103" t="s">
        <v>411</v>
      </c>
      <c r="D159" s="104"/>
      <c r="E159" s="141">
        <v>6.6615170599988263</v>
      </c>
      <c r="F159" s="141">
        <v>0.2429702949336966</v>
      </c>
      <c r="G159" s="141">
        <v>0.62076530168827815</v>
      </c>
      <c r="H159" s="141" t="s">
        <v>442</v>
      </c>
      <c r="I159" s="141">
        <v>0.10382657520015204</v>
      </c>
      <c r="J159" s="141">
        <v>0.12207068951416253</v>
      </c>
      <c r="K159" s="141">
        <v>0.12207068951416253</v>
      </c>
      <c r="L159" s="141">
        <v>3.7841913749390381E-2</v>
      </c>
      <c r="M159" s="141">
        <v>0.53324820968044628</v>
      </c>
      <c r="N159" s="141">
        <v>1.9078307465077295E-2</v>
      </c>
      <c r="O159" s="141">
        <v>1.5807639495807684E-3</v>
      </c>
      <c r="P159" s="141">
        <v>4.0064799090059585E-3</v>
      </c>
      <c r="Q159" s="141">
        <v>1.7360234894368273E-2</v>
      </c>
      <c r="R159" s="141">
        <v>1.9308904813817213E-2</v>
      </c>
      <c r="S159" s="141">
        <v>0.1297256253314692</v>
      </c>
      <c r="T159" s="141">
        <v>0.70993534976033668</v>
      </c>
      <c r="U159" s="141">
        <v>1.5991592480741772E-2</v>
      </c>
      <c r="V159" s="141">
        <v>0.1676173157576018</v>
      </c>
      <c r="W159" s="141">
        <v>2.4412944028165812E-2</v>
      </c>
      <c r="X159" s="141">
        <v>3.3454808840956238E-4</v>
      </c>
      <c r="Y159" s="141">
        <v>1.7647169345148548E-3</v>
      </c>
      <c r="Z159" s="141">
        <v>1.5807639495807684E-3</v>
      </c>
      <c r="AA159" s="141">
        <v>2.8684348441193749E-4</v>
      </c>
      <c r="AB159" s="141">
        <v>3.9668724569171228E-3</v>
      </c>
      <c r="AC159" s="141" t="s">
        <v>442</v>
      </c>
      <c r="AD159" s="141">
        <v>1.50941804641508E-2</v>
      </c>
      <c r="AE159" s="58"/>
      <c r="AF159" s="143">
        <v>6011.2215003446127</v>
      </c>
      <c r="AG159" s="143" t="s">
        <v>428</v>
      </c>
      <c r="AH159" s="143" t="s">
        <v>428</v>
      </c>
      <c r="AI159" s="143" t="s">
        <v>428</v>
      </c>
      <c r="AJ159" s="143" t="s">
        <v>428</v>
      </c>
      <c r="AK159" s="143" t="s">
        <v>428</v>
      </c>
      <c r="AL159" s="52" t="s">
        <v>49</v>
      </c>
    </row>
    <row r="160" spans="1:38" s="1" customFormat="1" ht="26.25" customHeight="1" thickBot="1" x14ac:dyDescent="0.25">
      <c r="A160" s="52" t="s">
        <v>334</v>
      </c>
      <c r="B160" s="52" t="s">
        <v>335</v>
      </c>
      <c r="C160" s="103" t="s">
        <v>336</v>
      </c>
      <c r="D160" s="104"/>
      <c r="E160" s="141" t="s">
        <v>442</v>
      </c>
      <c r="F160" s="141" t="s">
        <v>442</v>
      </c>
      <c r="G160" s="141" t="s">
        <v>442</v>
      </c>
      <c r="H160" s="141" t="s">
        <v>442</v>
      </c>
      <c r="I160" s="141" t="s">
        <v>442</v>
      </c>
      <c r="J160" s="141" t="s">
        <v>442</v>
      </c>
      <c r="K160" s="141" t="s">
        <v>442</v>
      </c>
      <c r="L160" s="141" t="s">
        <v>442</v>
      </c>
      <c r="M160" s="141" t="s">
        <v>442</v>
      </c>
      <c r="N160" s="141" t="s">
        <v>442</v>
      </c>
      <c r="O160" s="141" t="s">
        <v>442</v>
      </c>
      <c r="P160" s="141" t="s">
        <v>442</v>
      </c>
      <c r="Q160" s="141" t="s">
        <v>442</v>
      </c>
      <c r="R160" s="141" t="s">
        <v>442</v>
      </c>
      <c r="S160" s="141" t="s">
        <v>442</v>
      </c>
      <c r="T160" s="141" t="s">
        <v>442</v>
      </c>
      <c r="U160" s="141" t="s">
        <v>442</v>
      </c>
      <c r="V160" s="141" t="s">
        <v>442</v>
      </c>
      <c r="W160" s="141" t="s">
        <v>442</v>
      </c>
      <c r="X160" s="141" t="s">
        <v>442</v>
      </c>
      <c r="Y160" s="141" t="s">
        <v>442</v>
      </c>
      <c r="Z160" s="141" t="s">
        <v>442</v>
      </c>
      <c r="AA160" s="141" t="s">
        <v>442</v>
      </c>
      <c r="AB160" s="141" t="s">
        <v>442</v>
      </c>
      <c r="AC160" s="141" t="s">
        <v>442</v>
      </c>
      <c r="AD160" s="141" t="s">
        <v>442</v>
      </c>
      <c r="AE160" s="58"/>
      <c r="AF160" s="143" t="s">
        <v>442</v>
      </c>
      <c r="AG160" s="143" t="s">
        <v>428</v>
      </c>
      <c r="AH160" s="143" t="s">
        <v>428</v>
      </c>
      <c r="AI160" s="143" t="s">
        <v>428</v>
      </c>
      <c r="AJ160" s="143" t="s">
        <v>428</v>
      </c>
      <c r="AK160" s="143" t="s">
        <v>428</v>
      </c>
      <c r="AL160" s="52" t="s">
        <v>49</v>
      </c>
    </row>
    <row r="161" spans="1:38" s="2" customFormat="1" ht="26.25" customHeight="1" thickBot="1" x14ac:dyDescent="0.25">
      <c r="A161" s="53" t="s">
        <v>334</v>
      </c>
      <c r="B161" s="53" t="s">
        <v>337</v>
      </c>
      <c r="C161" s="105" t="s">
        <v>338</v>
      </c>
      <c r="D161" s="106"/>
      <c r="E161" s="141" t="s">
        <v>430</v>
      </c>
      <c r="F161" s="141" t="s">
        <v>430</v>
      </c>
      <c r="G161" s="141" t="s">
        <v>430</v>
      </c>
      <c r="H161" s="141" t="s">
        <v>430</v>
      </c>
      <c r="I161" s="141" t="s">
        <v>428</v>
      </c>
      <c r="J161" s="141" t="s">
        <v>428</v>
      </c>
      <c r="K161" s="141" t="s">
        <v>428</v>
      </c>
      <c r="L161" s="141" t="s">
        <v>428</v>
      </c>
      <c r="M161" s="141" t="s">
        <v>428</v>
      </c>
      <c r="N161" s="141" t="s">
        <v>428</v>
      </c>
      <c r="O161" s="141" t="s">
        <v>428</v>
      </c>
      <c r="P161" s="141" t="s">
        <v>428</v>
      </c>
      <c r="Q161" s="141" t="s">
        <v>428</v>
      </c>
      <c r="R161" s="141" t="s">
        <v>428</v>
      </c>
      <c r="S161" s="141" t="s">
        <v>428</v>
      </c>
      <c r="T161" s="141" t="s">
        <v>428</v>
      </c>
      <c r="U161" s="141" t="s">
        <v>428</v>
      </c>
      <c r="V161" s="141" t="s">
        <v>428</v>
      </c>
      <c r="W161" s="141" t="s">
        <v>428</v>
      </c>
      <c r="X161" s="141" t="s">
        <v>428</v>
      </c>
      <c r="Y161" s="141" t="s">
        <v>428</v>
      </c>
      <c r="Z161" s="141" t="s">
        <v>428</v>
      </c>
      <c r="AA161" s="141" t="s">
        <v>428</v>
      </c>
      <c r="AB161" s="141" t="s">
        <v>428</v>
      </c>
      <c r="AC161" s="141" t="s">
        <v>428</v>
      </c>
      <c r="AD161" s="141" t="s">
        <v>428</v>
      </c>
      <c r="AE161" s="59"/>
      <c r="AF161" s="143" t="s">
        <v>428</v>
      </c>
      <c r="AG161" s="143" t="s">
        <v>428</v>
      </c>
      <c r="AH161" s="143" t="s">
        <v>428</v>
      </c>
      <c r="AI161" s="143" t="s">
        <v>428</v>
      </c>
      <c r="AJ161" s="143" t="s">
        <v>428</v>
      </c>
      <c r="AK161" s="143" t="s">
        <v>428</v>
      </c>
      <c r="AL161" s="53" t="s">
        <v>412</v>
      </c>
    </row>
    <row r="162" spans="1:38" s="2" customFormat="1" ht="26.25" customHeight="1" thickBot="1" x14ac:dyDescent="0.25">
      <c r="A162" s="54" t="s">
        <v>339</v>
      </c>
      <c r="B162" s="54" t="s">
        <v>340</v>
      </c>
      <c r="C162" s="107" t="s">
        <v>341</v>
      </c>
      <c r="D162" s="108"/>
      <c r="E162" s="22" t="s">
        <v>430</v>
      </c>
      <c r="F162" s="22" t="s">
        <v>430</v>
      </c>
      <c r="G162" s="22" t="s">
        <v>430</v>
      </c>
      <c r="H162" s="22" t="s">
        <v>430</v>
      </c>
      <c r="I162" s="22" t="s">
        <v>430</v>
      </c>
      <c r="J162" s="22" t="s">
        <v>430</v>
      </c>
      <c r="K162" s="22" t="s">
        <v>430</v>
      </c>
      <c r="L162" s="22" t="s">
        <v>430</v>
      </c>
      <c r="M162" s="22" t="s">
        <v>430</v>
      </c>
      <c r="N162" s="22" t="s">
        <v>430</v>
      </c>
      <c r="O162" s="22" t="s">
        <v>430</v>
      </c>
      <c r="P162" s="22" t="s">
        <v>430</v>
      </c>
      <c r="Q162" s="22" t="s">
        <v>430</v>
      </c>
      <c r="R162" s="22" t="s">
        <v>430</v>
      </c>
      <c r="S162" s="22" t="s">
        <v>430</v>
      </c>
      <c r="T162" s="22" t="s">
        <v>430</v>
      </c>
      <c r="U162" s="22" t="s">
        <v>430</v>
      </c>
      <c r="V162" s="22" t="s">
        <v>430</v>
      </c>
      <c r="W162" s="22" t="s">
        <v>430</v>
      </c>
      <c r="X162" s="22" t="s">
        <v>430</v>
      </c>
      <c r="Y162" s="22" t="s">
        <v>430</v>
      </c>
      <c r="Z162" s="22" t="s">
        <v>430</v>
      </c>
      <c r="AA162" s="22" t="s">
        <v>430</v>
      </c>
      <c r="AB162" s="22" t="s">
        <v>430</v>
      </c>
      <c r="AC162" s="22" t="s">
        <v>430</v>
      </c>
      <c r="AD162" s="22" t="s">
        <v>430</v>
      </c>
      <c r="AE162" s="59"/>
      <c r="AF162" s="22" t="s">
        <v>428</v>
      </c>
      <c r="AG162" s="22" t="s">
        <v>428</v>
      </c>
      <c r="AH162" s="22" t="s">
        <v>428</v>
      </c>
      <c r="AI162" s="22" t="s">
        <v>428</v>
      </c>
      <c r="AJ162" s="22" t="s">
        <v>428</v>
      </c>
      <c r="AK162" s="22" t="s">
        <v>428</v>
      </c>
      <c r="AL162" s="54" t="s">
        <v>412</v>
      </c>
    </row>
    <row r="163" spans="1:38" s="2" customFormat="1" ht="26.25" customHeight="1" thickBot="1" x14ac:dyDescent="0.25">
      <c r="A163" s="54" t="s">
        <v>339</v>
      </c>
      <c r="B163" s="54" t="s">
        <v>342</v>
      </c>
      <c r="C163" s="107" t="s">
        <v>343</v>
      </c>
      <c r="D163" s="108"/>
      <c r="E163" s="22" t="s">
        <v>442</v>
      </c>
      <c r="F163" s="22" t="s">
        <v>442</v>
      </c>
      <c r="G163" s="22" t="s">
        <v>442</v>
      </c>
      <c r="H163" s="22" t="s">
        <v>442</v>
      </c>
      <c r="I163" s="22" t="s">
        <v>430</v>
      </c>
      <c r="J163" s="22" t="s">
        <v>430</v>
      </c>
      <c r="K163" s="22" t="s">
        <v>430</v>
      </c>
      <c r="L163" s="22" t="s">
        <v>430</v>
      </c>
      <c r="M163" s="22" t="s">
        <v>442</v>
      </c>
      <c r="N163" s="22" t="s">
        <v>430</v>
      </c>
      <c r="O163" s="22" t="s">
        <v>430</v>
      </c>
      <c r="P163" s="22" t="s">
        <v>430</v>
      </c>
      <c r="Q163" s="22" t="s">
        <v>430</v>
      </c>
      <c r="R163" s="22" t="s">
        <v>430</v>
      </c>
      <c r="S163" s="22" t="s">
        <v>430</v>
      </c>
      <c r="T163" s="22" t="s">
        <v>430</v>
      </c>
      <c r="U163" s="22" t="s">
        <v>430</v>
      </c>
      <c r="V163" s="22" t="s">
        <v>430</v>
      </c>
      <c r="W163" s="22">
        <v>0.38926435130849207</v>
      </c>
      <c r="X163" s="22">
        <v>2.802703329421143</v>
      </c>
      <c r="Y163" s="22">
        <v>1.8295424511499128</v>
      </c>
      <c r="Z163" s="22">
        <v>0.8953080080095317</v>
      </c>
      <c r="AA163" s="22">
        <v>1.0510137485329285</v>
      </c>
      <c r="AB163" s="22">
        <v>6.5785675371135159</v>
      </c>
      <c r="AC163" s="22" t="s">
        <v>442</v>
      </c>
      <c r="AD163" s="22">
        <v>0.1128866618794627</v>
      </c>
      <c r="AE163" s="59"/>
      <c r="AF163" s="22" t="s">
        <v>428</v>
      </c>
      <c r="AG163" s="22" t="s">
        <v>428</v>
      </c>
      <c r="AH163" s="22" t="s">
        <v>428</v>
      </c>
      <c r="AI163" s="22" t="s">
        <v>428</v>
      </c>
      <c r="AJ163" s="22" t="s">
        <v>428</v>
      </c>
      <c r="AK163" s="22" t="s">
        <v>428</v>
      </c>
      <c r="AL163" s="54" t="s">
        <v>344</v>
      </c>
    </row>
    <row r="164" spans="1:38" s="2" customFormat="1" ht="26.25" customHeight="1" thickBot="1" x14ac:dyDescent="0.25">
      <c r="A164" s="54" t="s">
        <v>339</v>
      </c>
      <c r="B164" s="54" t="s">
        <v>345</v>
      </c>
      <c r="C164" s="107" t="s">
        <v>346</v>
      </c>
      <c r="D164" s="108"/>
      <c r="E164" s="22" t="s">
        <v>430</v>
      </c>
      <c r="F164" s="22" t="s">
        <v>430</v>
      </c>
      <c r="G164" s="22" t="s">
        <v>430</v>
      </c>
      <c r="H164" s="22" t="s">
        <v>430</v>
      </c>
      <c r="I164" s="22" t="s">
        <v>430</v>
      </c>
      <c r="J164" s="22" t="s">
        <v>430</v>
      </c>
      <c r="K164" s="22" t="s">
        <v>430</v>
      </c>
      <c r="L164" s="22" t="s">
        <v>430</v>
      </c>
      <c r="M164" s="22" t="s">
        <v>430</v>
      </c>
      <c r="N164" s="22" t="s">
        <v>430</v>
      </c>
      <c r="O164" s="22" t="s">
        <v>430</v>
      </c>
      <c r="P164" s="22" t="s">
        <v>430</v>
      </c>
      <c r="Q164" s="22" t="s">
        <v>430</v>
      </c>
      <c r="R164" s="22" t="s">
        <v>430</v>
      </c>
      <c r="S164" s="22" t="s">
        <v>430</v>
      </c>
      <c r="T164" s="22" t="s">
        <v>430</v>
      </c>
      <c r="U164" s="22" t="s">
        <v>430</v>
      </c>
      <c r="V164" s="22" t="s">
        <v>430</v>
      </c>
      <c r="W164" s="22" t="s">
        <v>430</v>
      </c>
      <c r="X164" s="22" t="s">
        <v>430</v>
      </c>
      <c r="Y164" s="22" t="s">
        <v>430</v>
      </c>
      <c r="Z164" s="22" t="s">
        <v>430</v>
      </c>
      <c r="AA164" s="22" t="s">
        <v>430</v>
      </c>
      <c r="AB164" s="22" t="s">
        <v>430</v>
      </c>
      <c r="AC164" s="22" t="s">
        <v>430</v>
      </c>
      <c r="AD164" s="22" t="s">
        <v>430</v>
      </c>
      <c r="AE164" s="63"/>
      <c r="AF164" s="22" t="s">
        <v>428</v>
      </c>
      <c r="AG164" s="22" t="s">
        <v>428</v>
      </c>
      <c r="AH164" s="22" t="s">
        <v>428</v>
      </c>
      <c r="AI164" s="22" t="s">
        <v>428</v>
      </c>
      <c r="AJ164" s="22" t="s">
        <v>428</v>
      </c>
      <c r="AK164" s="22" t="s">
        <v>428</v>
      </c>
      <c r="AL164" s="54" t="s">
        <v>412</v>
      </c>
    </row>
    <row r="165" spans="1:38" s="3" customFormat="1" ht="15" customHeight="1" x14ac:dyDescent="0.2">
      <c r="A165" s="109"/>
      <c r="B165" s="109"/>
      <c r="C165" s="110"/>
      <c r="D165" s="111"/>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4"/>
      <c r="AF165" s="16"/>
      <c r="AG165" s="16"/>
      <c r="AH165" s="16"/>
      <c r="AI165" s="16"/>
      <c r="AJ165" s="16"/>
      <c r="AK165" s="16"/>
      <c r="AL165" s="21"/>
    </row>
    <row r="166" spans="1:38" s="134" customFormat="1" ht="52.5" customHeight="1" x14ac:dyDescent="0.25">
      <c r="A166" s="151" t="s">
        <v>371</v>
      </c>
      <c r="B166" s="151"/>
      <c r="C166" s="151"/>
      <c r="D166" s="151"/>
      <c r="E166" s="151"/>
      <c r="F166" s="151"/>
      <c r="G166" s="151"/>
      <c r="H166" s="128"/>
      <c r="I166" s="129"/>
      <c r="J166" s="129"/>
      <c r="K166" s="129"/>
      <c r="L166" s="129"/>
      <c r="M166" s="129"/>
      <c r="N166" s="129"/>
      <c r="O166" s="129"/>
      <c r="P166" s="129"/>
      <c r="Q166" s="129"/>
      <c r="R166" s="129"/>
      <c r="S166" s="129"/>
      <c r="T166" s="129"/>
      <c r="U166" s="129"/>
      <c r="V166" s="130"/>
      <c r="W166" s="130"/>
      <c r="X166" s="130"/>
      <c r="Y166" s="130"/>
      <c r="Z166" s="130"/>
      <c r="AA166" s="130"/>
      <c r="AB166" s="130"/>
      <c r="AC166" s="131"/>
      <c r="AD166" s="132"/>
      <c r="AE166" s="133"/>
      <c r="AG166" s="135"/>
      <c r="AH166" s="135"/>
      <c r="AI166" s="135"/>
      <c r="AJ166" s="135"/>
      <c r="AK166" s="135"/>
      <c r="AL166" s="135"/>
    </row>
    <row r="167" spans="1:38" s="136" customFormat="1" ht="63.75" customHeight="1" x14ac:dyDescent="0.25">
      <c r="A167" s="151" t="s">
        <v>375</v>
      </c>
      <c r="B167" s="151"/>
      <c r="C167" s="151"/>
      <c r="D167" s="151"/>
      <c r="E167" s="151"/>
      <c r="F167" s="151"/>
      <c r="G167" s="151"/>
      <c r="H167" s="128"/>
      <c r="I167" s="129"/>
      <c r="J167"/>
      <c r="K167"/>
      <c r="L167"/>
      <c r="M167" s="129"/>
      <c r="N167" s="129"/>
      <c r="O167" s="129"/>
      <c r="P167" s="129"/>
      <c r="Q167" s="129"/>
      <c r="R167" s="129"/>
      <c r="S167" s="129"/>
      <c r="T167" s="129"/>
      <c r="U167" s="129"/>
      <c r="AE167" s="137"/>
    </row>
    <row r="168" spans="1:38" s="136" customFormat="1" ht="26.25" customHeight="1" x14ac:dyDescent="0.25">
      <c r="A168" s="151" t="s">
        <v>372</v>
      </c>
      <c r="B168" s="151"/>
      <c r="C168" s="151"/>
      <c r="D168" s="151"/>
      <c r="E168" s="151"/>
      <c r="F168" s="151"/>
      <c r="G168" s="151"/>
      <c r="H168" s="128"/>
      <c r="I168" s="129"/>
      <c r="J168"/>
      <c r="K168"/>
      <c r="L168"/>
      <c r="M168" s="129"/>
      <c r="N168" s="129"/>
      <c r="O168" s="129"/>
      <c r="P168" s="129"/>
      <c r="Q168" s="129"/>
      <c r="R168" s="129"/>
      <c r="S168" s="129"/>
      <c r="T168" s="129"/>
      <c r="U168" s="129"/>
      <c r="AE168" s="137"/>
    </row>
    <row r="169" spans="1:38" s="134" customFormat="1" ht="26.25" customHeight="1" x14ac:dyDescent="0.25">
      <c r="A169" s="151" t="s">
        <v>373</v>
      </c>
      <c r="B169" s="151"/>
      <c r="C169" s="151"/>
      <c r="D169" s="151"/>
      <c r="E169" s="151"/>
      <c r="F169" s="151"/>
      <c r="G169" s="151"/>
      <c r="H169" s="128"/>
      <c r="I169" s="129"/>
      <c r="J169"/>
      <c r="K169"/>
      <c r="L169"/>
      <c r="M169" s="129"/>
      <c r="N169" s="129"/>
      <c r="O169" s="129"/>
      <c r="P169" s="129"/>
      <c r="Q169" s="129"/>
      <c r="R169" s="129"/>
      <c r="S169" s="129"/>
      <c r="T169" s="129"/>
      <c r="U169" s="129"/>
      <c r="V169" s="130"/>
      <c r="W169" s="130"/>
      <c r="X169" s="130"/>
      <c r="Y169" s="130"/>
      <c r="Z169" s="130"/>
      <c r="AA169" s="130"/>
      <c r="AB169" s="130"/>
      <c r="AC169" s="131"/>
      <c r="AD169" s="132"/>
      <c r="AE169" s="133"/>
      <c r="AG169" s="135"/>
      <c r="AH169" s="135"/>
      <c r="AI169" s="135"/>
      <c r="AJ169" s="135"/>
      <c r="AK169" s="135"/>
      <c r="AL169" s="135"/>
    </row>
    <row r="170" spans="1:38" s="136" customFormat="1" ht="52.5" customHeight="1" x14ac:dyDescent="0.25">
      <c r="A170" s="151" t="s">
        <v>374</v>
      </c>
      <c r="B170" s="151"/>
      <c r="C170" s="151"/>
      <c r="D170" s="151"/>
      <c r="E170" s="151"/>
      <c r="F170" s="151"/>
      <c r="G170" s="151"/>
      <c r="H170" s="128"/>
      <c r="I170" s="129"/>
      <c r="J170"/>
      <c r="K170"/>
      <c r="L170"/>
      <c r="M170" s="129"/>
      <c r="N170" s="129"/>
      <c r="O170" s="129"/>
      <c r="P170" s="129"/>
      <c r="Q170" s="129"/>
      <c r="R170" s="129"/>
      <c r="S170" s="129"/>
      <c r="T170" s="129"/>
      <c r="U170" s="129"/>
      <c r="AE170" s="137"/>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pageMargins left="0.7" right="0.7" top="0.78740157499999996" bottom="0.78740157499999996" header="0.3" footer="0.3"/>
  <pageSetup paperSize="9" scale="16"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FF62F8-C794-4397-A054-34021EC7D248}">
  <sheetPr codeName="Sheet26"/>
  <dimension ref="A1:AL170"/>
  <sheetViews>
    <sheetView zoomScale="75" zoomScaleNormal="75" workbookViewId="0">
      <pane xSplit="4" ySplit="13" topLeftCell="E146" activePane="bottomRight" state="frozen"/>
      <selection activeCell="P48" sqref="P48"/>
      <selection pane="topRight" activeCell="P48" sqref="P48"/>
      <selection pane="bottomLeft" activeCell="P48" sqref="P48"/>
      <selection pane="bottomRight" activeCell="B8" sqref="B8"/>
    </sheetView>
  </sheetViews>
  <sheetFormatPr defaultColWidth="8.85546875" defaultRowHeight="12.75" x14ac:dyDescent="0.2"/>
  <cols>
    <col min="1" max="2" width="21.42578125" style="5" customWidth="1"/>
    <col min="3" max="3" width="46.42578125" style="17" customWidth="1"/>
    <col min="4" max="4" width="7.140625" style="5" customWidth="1"/>
    <col min="5" max="24" width="8.5703125" style="5" customWidth="1"/>
    <col min="25" max="25" width="8.85546875" style="5" customWidth="1"/>
    <col min="26" max="30" width="8.5703125" style="5" customWidth="1"/>
    <col min="31" max="31" width="2.140625" style="5" customWidth="1"/>
    <col min="32" max="36" width="8.5703125" style="5" customWidth="1"/>
    <col min="37" max="37" width="12" style="5" customWidth="1"/>
    <col min="38" max="38" width="25.7109375" style="5" customWidth="1"/>
    <col min="39" max="16384" width="8.85546875" style="5"/>
  </cols>
  <sheetData>
    <row r="1" spans="1:38" s="2" customFormat="1" ht="22.5" customHeight="1" x14ac:dyDescent="0.2">
      <c r="A1" s="23" t="s">
        <v>362</v>
      </c>
      <c r="B1" s="24"/>
      <c r="C1" s="25"/>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row>
    <row r="2" spans="1:38" s="2" customFormat="1" x14ac:dyDescent="0.2">
      <c r="A2" s="127" t="s">
        <v>361</v>
      </c>
      <c r="B2" s="24"/>
      <c r="C2" s="25"/>
      <c r="D2" s="26"/>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row>
    <row r="3" spans="1:38" s="2" customFormat="1" x14ac:dyDescent="0.2">
      <c r="A3" s="26"/>
      <c r="B3" s="24"/>
      <c r="C3" s="25"/>
      <c r="D3" s="26"/>
      <c r="E3" s="26"/>
      <c r="F3" s="27"/>
      <c r="G3" s="26"/>
      <c r="H3" s="26"/>
      <c r="I3" s="26"/>
      <c r="J3" s="26"/>
      <c r="K3" s="26"/>
      <c r="L3" s="26"/>
      <c r="M3" s="26"/>
      <c r="N3" s="26"/>
      <c r="O3" s="26"/>
      <c r="P3" s="28"/>
      <c r="Q3" s="28"/>
      <c r="R3" s="29"/>
      <c r="S3" s="29"/>
      <c r="T3" s="29"/>
      <c r="U3" s="29"/>
      <c r="V3" s="29"/>
      <c r="W3" s="26"/>
      <c r="X3" s="26"/>
      <c r="Y3" s="26"/>
      <c r="Z3" s="26"/>
      <c r="AA3" s="26"/>
      <c r="AB3" s="26"/>
      <c r="AC3" s="26"/>
      <c r="AD3" s="26"/>
      <c r="AE3" s="26"/>
      <c r="AF3" s="26"/>
      <c r="AG3" s="26"/>
      <c r="AH3" s="26"/>
      <c r="AI3" s="26"/>
      <c r="AJ3" s="26"/>
      <c r="AK3" s="26"/>
      <c r="AL3" s="26"/>
    </row>
    <row r="4" spans="1:38" s="2" customFormat="1" x14ac:dyDescent="0.2">
      <c r="A4" s="30" t="s">
        <v>0</v>
      </c>
      <c r="B4" s="20" t="s">
        <v>429</v>
      </c>
      <c r="C4" s="31" t="s">
        <v>1</v>
      </c>
      <c r="D4" s="26"/>
      <c r="E4" s="26"/>
      <c r="F4" s="26"/>
      <c r="G4" s="26"/>
      <c r="H4" s="26"/>
      <c r="I4" s="26"/>
      <c r="J4" s="26"/>
      <c r="K4" s="26"/>
      <c r="L4" s="26"/>
      <c r="M4" s="26"/>
      <c r="N4" s="26"/>
      <c r="O4" s="26"/>
      <c r="P4" s="28"/>
      <c r="Q4" s="28"/>
      <c r="R4" s="29"/>
      <c r="S4" s="29"/>
      <c r="T4" s="29"/>
      <c r="U4" s="29"/>
      <c r="V4" s="29"/>
      <c r="W4" s="26"/>
      <c r="X4" s="26"/>
      <c r="Y4" s="26"/>
      <c r="Z4" s="26"/>
      <c r="AA4" s="26"/>
      <c r="AB4" s="26"/>
      <c r="AC4" s="26"/>
      <c r="AD4" s="26"/>
      <c r="AE4" s="26"/>
      <c r="AF4" s="26"/>
      <c r="AG4" s="26"/>
      <c r="AH4" s="26"/>
      <c r="AI4" s="26"/>
      <c r="AJ4" s="26"/>
      <c r="AK4" s="26"/>
      <c r="AL4" s="26"/>
    </row>
    <row r="5" spans="1:38" s="2" customFormat="1" x14ac:dyDescent="0.2">
      <c r="A5" s="30" t="s">
        <v>2</v>
      </c>
      <c r="B5" s="20" t="s">
        <v>441</v>
      </c>
      <c r="C5" s="31" t="s">
        <v>3</v>
      </c>
      <c r="D5" s="26"/>
      <c r="E5" s="26"/>
      <c r="F5" s="26"/>
      <c r="G5" s="26"/>
      <c r="H5" s="26"/>
      <c r="I5" s="26"/>
      <c r="J5" s="26"/>
      <c r="K5" s="26"/>
      <c r="L5" s="26"/>
      <c r="M5" s="26"/>
      <c r="N5" s="26"/>
      <c r="O5" s="26"/>
      <c r="P5" s="28"/>
      <c r="Q5" s="28"/>
      <c r="R5" s="29"/>
      <c r="S5" s="29"/>
      <c r="T5" s="29"/>
      <c r="U5" s="29"/>
      <c r="V5" s="29"/>
      <c r="W5" s="26"/>
      <c r="X5" s="26"/>
      <c r="Y5" s="26"/>
      <c r="Z5" s="26"/>
      <c r="AA5" s="26"/>
      <c r="AB5" s="26"/>
      <c r="AC5" s="26"/>
      <c r="AD5" s="26"/>
      <c r="AE5" s="26"/>
      <c r="AF5" s="26"/>
      <c r="AG5" s="26"/>
      <c r="AH5" s="26"/>
      <c r="AI5" s="26"/>
      <c r="AJ5" s="26"/>
      <c r="AK5" s="26"/>
      <c r="AL5" s="26"/>
    </row>
    <row r="6" spans="1:38" s="2" customFormat="1" x14ac:dyDescent="0.2">
      <c r="A6" s="30" t="s">
        <v>4</v>
      </c>
      <c r="B6" s="20">
        <v>2014</v>
      </c>
      <c r="C6" s="31" t="s">
        <v>5</v>
      </c>
      <c r="D6" s="26"/>
      <c r="E6" s="26"/>
      <c r="F6" s="26"/>
      <c r="G6" s="26"/>
      <c r="H6" s="26"/>
      <c r="I6" s="26"/>
      <c r="J6" s="26"/>
      <c r="K6" s="26"/>
      <c r="L6" s="26"/>
      <c r="M6" s="26"/>
      <c r="N6" s="26"/>
      <c r="O6" s="26"/>
      <c r="P6" s="26"/>
      <c r="Q6" s="26"/>
      <c r="R6" s="32"/>
      <c r="S6" s="32"/>
      <c r="T6" s="32"/>
      <c r="U6" s="32"/>
      <c r="V6" s="32"/>
      <c r="W6" s="26"/>
      <c r="X6" s="26"/>
      <c r="Y6" s="26"/>
      <c r="Z6" s="26"/>
      <c r="AA6" s="26"/>
      <c r="AB6" s="26"/>
      <c r="AC6" s="26"/>
      <c r="AD6" s="26"/>
      <c r="AE6" s="26"/>
      <c r="AF6" s="26"/>
      <c r="AG6" s="26"/>
      <c r="AH6" s="26"/>
      <c r="AI6" s="26"/>
      <c r="AJ6" s="26"/>
      <c r="AK6" s="26"/>
      <c r="AL6" s="26"/>
    </row>
    <row r="7" spans="1:38" s="2" customFormat="1" x14ac:dyDescent="0.2">
      <c r="A7" s="30" t="s">
        <v>6</v>
      </c>
      <c r="B7" s="20" t="s">
        <v>444</v>
      </c>
      <c r="C7" s="33" t="s">
        <v>7</v>
      </c>
      <c r="D7" s="28"/>
      <c r="E7" s="28"/>
      <c r="F7" s="28"/>
      <c r="G7" s="28"/>
      <c r="H7" s="28"/>
      <c r="I7" s="28"/>
      <c r="J7" s="28"/>
      <c r="K7" s="28"/>
      <c r="L7" s="28"/>
      <c r="M7" s="28"/>
      <c r="N7" s="28"/>
      <c r="O7" s="28"/>
      <c r="P7" s="28"/>
      <c r="Q7" s="28"/>
      <c r="R7" s="29"/>
      <c r="S7" s="29"/>
      <c r="T7" s="29"/>
      <c r="U7" s="29"/>
      <c r="V7" s="29"/>
      <c r="W7" s="26"/>
      <c r="X7" s="26"/>
      <c r="Y7" s="26"/>
      <c r="Z7" s="26"/>
      <c r="AA7" s="26"/>
      <c r="AB7" s="26"/>
      <c r="AC7" s="26"/>
      <c r="AD7" s="28"/>
      <c r="AE7" s="26"/>
      <c r="AF7" s="26"/>
      <c r="AG7" s="28"/>
      <c r="AH7" s="28"/>
      <c r="AI7" s="28"/>
      <c r="AJ7" s="28"/>
      <c r="AK7" s="28"/>
      <c r="AL7" s="28"/>
    </row>
    <row r="8" spans="1:38" s="1" customFormat="1" x14ac:dyDescent="0.2">
      <c r="A8" s="123"/>
      <c r="B8" s="124"/>
      <c r="C8" s="125"/>
      <c r="D8" s="126"/>
      <c r="E8" s="126"/>
      <c r="F8" s="126"/>
      <c r="G8" s="126"/>
      <c r="H8" s="126"/>
      <c r="I8" s="126"/>
      <c r="J8" s="126"/>
      <c r="K8" s="126"/>
      <c r="L8" s="126"/>
      <c r="M8" s="126"/>
      <c r="N8" s="126"/>
      <c r="O8" s="126"/>
      <c r="P8" s="126"/>
      <c r="Q8" s="126"/>
      <c r="R8" s="29"/>
      <c r="S8" s="29"/>
      <c r="T8" s="29"/>
      <c r="U8" s="29"/>
      <c r="V8" s="29"/>
      <c r="W8" s="26"/>
      <c r="X8" s="26"/>
      <c r="Y8" s="26"/>
      <c r="Z8" s="26"/>
      <c r="AA8" s="26"/>
      <c r="AB8" s="26"/>
      <c r="AC8" s="26"/>
      <c r="AD8" s="26"/>
      <c r="AE8" s="26"/>
      <c r="AF8" s="32"/>
      <c r="AG8" s="28"/>
      <c r="AH8" s="28"/>
      <c r="AI8" s="28"/>
      <c r="AJ8" s="28"/>
      <c r="AK8" s="28"/>
      <c r="AL8" s="28"/>
    </row>
    <row r="9" spans="1:38" s="1" customFormat="1" ht="13.5" thickBot="1" x14ac:dyDescent="0.25">
      <c r="A9" s="34"/>
      <c r="B9" s="35"/>
      <c r="C9" s="36"/>
      <c r="D9" s="37"/>
      <c r="E9" s="37"/>
      <c r="F9" s="37"/>
      <c r="G9" s="37"/>
      <c r="H9" s="37"/>
      <c r="I9" s="37"/>
      <c r="J9" s="37"/>
      <c r="K9" s="37"/>
      <c r="L9" s="37"/>
      <c r="M9" s="37"/>
      <c r="N9" s="37"/>
      <c r="O9" s="37"/>
      <c r="P9" s="37"/>
      <c r="Q9" s="37"/>
      <c r="R9" s="29"/>
      <c r="S9" s="29"/>
      <c r="T9" s="29"/>
      <c r="U9" s="29"/>
      <c r="V9" s="29"/>
      <c r="W9" s="26"/>
      <c r="X9" s="26"/>
      <c r="Y9" s="26"/>
      <c r="Z9" s="26"/>
      <c r="AA9" s="26"/>
      <c r="AB9" s="26"/>
      <c r="AC9" s="26"/>
      <c r="AD9" s="26"/>
      <c r="AE9" s="26"/>
      <c r="AF9" s="32"/>
      <c r="AG9" s="28"/>
      <c r="AH9" s="28"/>
      <c r="AI9" s="28"/>
      <c r="AJ9" s="28"/>
      <c r="AK9" s="28"/>
      <c r="AL9" s="28"/>
    </row>
    <row r="10" spans="1:38" s="4" customFormat="1" ht="37.5" customHeight="1" thickBot="1" x14ac:dyDescent="0.25">
      <c r="A10" s="161" t="str">
        <f>B4&amp;": "&amp;B5&amp;": "&amp;B6</f>
        <v>IE: 15.02.2024: 2014</v>
      </c>
      <c r="B10" s="163" t="s">
        <v>8</v>
      </c>
      <c r="C10" s="164"/>
      <c r="D10" s="165"/>
      <c r="E10" s="152" t="s">
        <v>9</v>
      </c>
      <c r="F10" s="153"/>
      <c r="G10" s="153"/>
      <c r="H10" s="154"/>
      <c r="I10" s="152" t="s">
        <v>10</v>
      </c>
      <c r="J10" s="153"/>
      <c r="K10" s="153"/>
      <c r="L10" s="154"/>
      <c r="M10" s="169" t="s">
        <v>11</v>
      </c>
      <c r="N10" s="152" t="s">
        <v>12</v>
      </c>
      <c r="O10" s="153"/>
      <c r="P10" s="154"/>
      <c r="Q10" s="152" t="s">
        <v>13</v>
      </c>
      <c r="R10" s="153"/>
      <c r="S10" s="153"/>
      <c r="T10" s="153"/>
      <c r="U10" s="153"/>
      <c r="V10" s="154"/>
      <c r="W10" s="152" t="s">
        <v>366</v>
      </c>
      <c r="X10" s="153"/>
      <c r="Y10" s="153"/>
      <c r="Z10" s="153"/>
      <c r="AA10" s="153"/>
      <c r="AB10" s="153"/>
      <c r="AC10" s="153"/>
      <c r="AD10" s="154"/>
      <c r="AE10" s="38"/>
      <c r="AF10" s="152" t="s">
        <v>383</v>
      </c>
      <c r="AG10" s="153"/>
      <c r="AH10" s="153"/>
      <c r="AI10" s="153"/>
      <c r="AJ10" s="153"/>
      <c r="AK10" s="153"/>
      <c r="AL10" s="154"/>
    </row>
    <row r="11" spans="1:38" s="1" customFormat="1" ht="15" customHeight="1" thickBot="1" x14ac:dyDescent="0.25">
      <c r="A11" s="162"/>
      <c r="B11" s="166"/>
      <c r="C11" s="167"/>
      <c r="D11" s="168"/>
      <c r="E11" s="155"/>
      <c r="F11" s="156"/>
      <c r="G11" s="156"/>
      <c r="H11" s="157"/>
      <c r="I11" s="155"/>
      <c r="J11" s="156"/>
      <c r="K11" s="156"/>
      <c r="L11" s="157"/>
      <c r="M11" s="170"/>
      <c r="N11" s="155"/>
      <c r="O11" s="156"/>
      <c r="P11" s="157"/>
      <c r="Q11" s="155"/>
      <c r="R11" s="156"/>
      <c r="S11" s="156"/>
      <c r="T11" s="156"/>
      <c r="U11" s="156"/>
      <c r="V11" s="157"/>
      <c r="W11" s="120"/>
      <c r="X11" s="158" t="s">
        <v>31</v>
      </c>
      <c r="Y11" s="159"/>
      <c r="Z11" s="159"/>
      <c r="AA11" s="159"/>
      <c r="AB11" s="160"/>
      <c r="AC11" s="121"/>
      <c r="AD11" s="122"/>
      <c r="AE11" s="39"/>
      <c r="AF11" s="155"/>
      <c r="AG11" s="156"/>
      <c r="AH11" s="156"/>
      <c r="AI11" s="156"/>
      <c r="AJ11" s="156"/>
      <c r="AK11" s="156"/>
      <c r="AL11" s="157"/>
    </row>
    <row r="12" spans="1:38" s="1" customFormat="1" ht="52.5" customHeight="1" thickBot="1" x14ac:dyDescent="0.25">
      <c r="A12" s="162"/>
      <c r="B12" s="166"/>
      <c r="C12" s="167"/>
      <c r="D12" s="168"/>
      <c r="E12" s="115" t="s">
        <v>384</v>
      </c>
      <c r="F12" s="115" t="s">
        <v>14</v>
      </c>
      <c r="G12" s="115" t="s">
        <v>15</v>
      </c>
      <c r="H12" s="115" t="s">
        <v>16</v>
      </c>
      <c r="I12" s="115" t="s">
        <v>17</v>
      </c>
      <c r="J12" s="116" t="s">
        <v>18</v>
      </c>
      <c r="K12" s="116" t="s">
        <v>19</v>
      </c>
      <c r="L12" s="117" t="s">
        <v>394</v>
      </c>
      <c r="M12" s="118" t="s">
        <v>20</v>
      </c>
      <c r="N12" s="116" t="s">
        <v>21</v>
      </c>
      <c r="O12" s="116" t="s">
        <v>22</v>
      </c>
      <c r="P12" s="116" t="s">
        <v>23</v>
      </c>
      <c r="Q12" s="116" t="s">
        <v>24</v>
      </c>
      <c r="R12" s="116" t="s">
        <v>25</v>
      </c>
      <c r="S12" s="116" t="s">
        <v>26</v>
      </c>
      <c r="T12" s="116" t="s">
        <v>27</v>
      </c>
      <c r="U12" s="116" t="s">
        <v>28</v>
      </c>
      <c r="V12" s="116" t="s">
        <v>29</v>
      </c>
      <c r="W12" s="118" t="s">
        <v>30</v>
      </c>
      <c r="X12" s="115" t="s">
        <v>395</v>
      </c>
      <c r="Y12" s="115" t="s">
        <v>396</v>
      </c>
      <c r="Z12" s="115" t="s">
        <v>397</v>
      </c>
      <c r="AA12" s="115" t="s">
        <v>398</v>
      </c>
      <c r="AB12" s="115" t="s">
        <v>41</v>
      </c>
      <c r="AC12" s="116" t="s">
        <v>32</v>
      </c>
      <c r="AD12" s="116" t="s">
        <v>33</v>
      </c>
      <c r="AE12" s="40"/>
      <c r="AF12" s="118" t="s">
        <v>34</v>
      </c>
      <c r="AG12" s="118" t="s">
        <v>35</v>
      </c>
      <c r="AH12" s="118" t="s">
        <v>36</v>
      </c>
      <c r="AI12" s="118" t="s">
        <v>37</v>
      </c>
      <c r="AJ12" s="118" t="s">
        <v>38</v>
      </c>
      <c r="AK12" s="118" t="s">
        <v>39</v>
      </c>
      <c r="AL12" s="119" t="s">
        <v>40</v>
      </c>
    </row>
    <row r="13" spans="1:38" ht="37.5" customHeight="1" thickBot="1" x14ac:dyDescent="0.25">
      <c r="A13" s="41" t="s">
        <v>42</v>
      </c>
      <c r="B13" s="41" t="s">
        <v>43</v>
      </c>
      <c r="C13" s="42" t="s">
        <v>427</v>
      </c>
      <c r="D13" s="41" t="s">
        <v>44</v>
      </c>
      <c r="E13" s="41" t="s">
        <v>45</v>
      </c>
      <c r="F13" s="41" t="s">
        <v>45</v>
      </c>
      <c r="G13" s="41" t="s">
        <v>45</v>
      </c>
      <c r="H13" s="41" t="s">
        <v>45</v>
      </c>
      <c r="I13" s="41" t="s">
        <v>45</v>
      </c>
      <c r="J13" s="41" t="s">
        <v>45</v>
      </c>
      <c r="K13" s="41" t="s">
        <v>45</v>
      </c>
      <c r="L13" s="41" t="s">
        <v>45</v>
      </c>
      <c r="M13" s="41" t="s">
        <v>45</v>
      </c>
      <c r="N13" s="41" t="s">
        <v>46</v>
      </c>
      <c r="O13" s="41" t="s">
        <v>46</v>
      </c>
      <c r="P13" s="41" t="s">
        <v>46</v>
      </c>
      <c r="Q13" s="41" t="s">
        <v>46</v>
      </c>
      <c r="R13" s="41" t="s">
        <v>46</v>
      </c>
      <c r="S13" s="41" t="s">
        <v>46</v>
      </c>
      <c r="T13" s="41" t="s">
        <v>46</v>
      </c>
      <c r="U13" s="41" t="s">
        <v>46</v>
      </c>
      <c r="V13" s="41" t="s">
        <v>46</v>
      </c>
      <c r="W13" s="41" t="s">
        <v>47</v>
      </c>
      <c r="X13" s="41" t="s">
        <v>46</v>
      </c>
      <c r="Y13" s="41" t="s">
        <v>46</v>
      </c>
      <c r="Z13" s="41" t="s">
        <v>46</v>
      </c>
      <c r="AA13" s="41" t="s">
        <v>46</v>
      </c>
      <c r="AB13" s="41" t="s">
        <v>46</v>
      </c>
      <c r="AC13" s="41" t="s">
        <v>48</v>
      </c>
      <c r="AD13" s="41" t="s">
        <v>48</v>
      </c>
      <c r="AE13" s="43"/>
      <c r="AF13" s="41" t="s">
        <v>49</v>
      </c>
      <c r="AG13" s="41" t="s">
        <v>49</v>
      </c>
      <c r="AH13" s="41" t="s">
        <v>49</v>
      </c>
      <c r="AI13" s="41" t="s">
        <v>49</v>
      </c>
      <c r="AJ13" s="41" t="s">
        <v>49</v>
      </c>
      <c r="AK13" s="41"/>
      <c r="AL13" s="44"/>
    </row>
    <row r="14" spans="1:38" s="1" customFormat="1" ht="26.25" customHeight="1" thickBot="1" x14ac:dyDescent="0.25">
      <c r="A14" s="65" t="s">
        <v>50</v>
      </c>
      <c r="B14" s="65" t="s">
        <v>51</v>
      </c>
      <c r="C14" s="66" t="s">
        <v>52</v>
      </c>
      <c r="D14" s="67"/>
      <c r="E14" s="138">
        <v>7.8104382166061717</v>
      </c>
      <c r="F14" s="138">
        <v>0.25860705771322601</v>
      </c>
      <c r="G14" s="138">
        <v>6.2046455050101343</v>
      </c>
      <c r="H14" s="138" t="s">
        <v>442</v>
      </c>
      <c r="I14" s="138">
        <v>0.38476458956622867</v>
      </c>
      <c r="J14" s="138">
        <v>0.59921638390354126</v>
      </c>
      <c r="K14" s="138">
        <v>0.73269972942009498</v>
      </c>
      <c r="L14" s="138">
        <v>6.9951902001374709E-3</v>
      </c>
      <c r="M14" s="138">
        <v>15.578908395762053</v>
      </c>
      <c r="N14" s="138">
        <v>0.69886952415999437</v>
      </c>
      <c r="O14" s="138">
        <v>8.4204472101352443E-2</v>
      </c>
      <c r="P14" s="138">
        <v>0.13332497594230827</v>
      </c>
      <c r="Q14" s="138">
        <v>0.64443650981654355</v>
      </c>
      <c r="R14" s="138">
        <v>0.41371322115680159</v>
      </c>
      <c r="S14" s="138">
        <v>0.39293070716227224</v>
      </c>
      <c r="T14" s="138">
        <v>0.95712848440473319</v>
      </c>
      <c r="U14" s="138">
        <v>1.9389003735310526</v>
      </c>
      <c r="V14" s="138">
        <v>1.5452073955806318</v>
      </c>
      <c r="W14" s="138">
        <v>0.68374976917179364</v>
      </c>
      <c r="X14" s="138">
        <v>2.6368279429335763E-3</v>
      </c>
      <c r="Y14" s="138">
        <v>2.2405050168740133E-3</v>
      </c>
      <c r="Z14" s="138">
        <v>1.7926750765840471E-3</v>
      </c>
      <c r="AA14" s="138">
        <v>1.917834330105107E-4</v>
      </c>
      <c r="AB14" s="138">
        <v>6.8617914694021464E-3</v>
      </c>
      <c r="AC14" s="138">
        <v>0.42521406882032697</v>
      </c>
      <c r="AD14" s="138">
        <v>8.2627777656768472E-3</v>
      </c>
      <c r="AE14" s="55"/>
      <c r="AF14" s="147">
        <v>2299.7715635515747</v>
      </c>
      <c r="AG14" s="147">
        <v>62057.481182421325</v>
      </c>
      <c r="AH14" s="147">
        <v>73416.327880627199</v>
      </c>
      <c r="AI14" s="147">
        <v>2303.8093726787633</v>
      </c>
      <c r="AJ14" s="147">
        <v>1026.5236663001342</v>
      </c>
      <c r="AK14" s="147" t="s">
        <v>428</v>
      </c>
      <c r="AL14" s="45" t="s">
        <v>49</v>
      </c>
    </row>
    <row r="15" spans="1:38" s="1" customFormat="1" ht="26.25" customHeight="1" thickBot="1" x14ac:dyDescent="0.25">
      <c r="A15" s="65" t="s">
        <v>53</v>
      </c>
      <c r="B15" s="65" t="s">
        <v>54</v>
      </c>
      <c r="C15" s="66" t="s">
        <v>55</v>
      </c>
      <c r="D15" s="67"/>
      <c r="E15" s="138">
        <v>0.54104500000000011</v>
      </c>
      <c r="F15" s="138">
        <v>1.3120186163181767E-2</v>
      </c>
      <c r="G15" s="138">
        <v>1.1585000000000002E-2</v>
      </c>
      <c r="H15" s="138" t="s">
        <v>442</v>
      </c>
      <c r="I15" s="138">
        <v>2.8456010642046708E-3</v>
      </c>
      <c r="J15" s="138">
        <v>2.9774520360063908E-3</v>
      </c>
      <c r="K15" s="138">
        <v>3.1538340131482454E-3</v>
      </c>
      <c r="L15" s="138">
        <v>4.7142645519801209E-4</v>
      </c>
      <c r="M15" s="138">
        <v>2.7207000000000002E-2</v>
      </c>
      <c r="N15" s="138">
        <v>4.7149295221684132E-3</v>
      </c>
      <c r="O15" s="138">
        <v>6.1820401487029976E-3</v>
      </c>
      <c r="P15" s="138">
        <v>1.3397484057356391E-3</v>
      </c>
      <c r="Q15" s="138">
        <v>1.3541271880042637E-3</v>
      </c>
      <c r="R15" s="138">
        <v>1.8732723354769335E-2</v>
      </c>
      <c r="S15" s="138">
        <v>9.3233400016186144E-3</v>
      </c>
      <c r="T15" s="138">
        <v>2.0628524396324135E-2</v>
      </c>
      <c r="U15" s="138">
        <v>4.7457077900043918E-3</v>
      </c>
      <c r="V15" s="138">
        <v>4.7511252473520366E-2</v>
      </c>
      <c r="W15" s="138">
        <v>0</v>
      </c>
      <c r="X15" s="138">
        <v>1.8656951512316062E-6</v>
      </c>
      <c r="Y15" s="138">
        <v>3.1792114684664141E-6</v>
      </c>
      <c r="Z15" s="138">
        <v>1.7597214356160589E-6</v>
      </c>
      <c r="AA15" s="138">
        <v>1.7597214356160589E-6</v>
      </c>
      <c r="AB15" s="138">
        <v>8.5643494909301379E-6</v>
      </c>
      <c r="AC15" s="138" t="s">
        <v>428</v>
      </c>
      <c r="AD15" s="138">
        <v>0</v>
      </c>
      <c r="AE15" s="55"/>
      <c r="AF15" s="147">
        <v>2843.3954330419251</v>
      </c>
      <c r="AG15" s="147" t="s">
        <v>430</v>
      </c>
      <c r="AH15" s="147">
        <v>2282.671700725984</v>
      </c>
      <c r="AI15" s="147" t="s">
        <v>430</v>
      </c>
      <c r="AJ15" s="147" t="s">
        <v>430</v>
      </c>
      <c r="AK15" s="147" t="s">
        <v>428</v>
      </c>
      <c r="AL15" s="45" t="s">
        <v>49</v>
      </c>
    </row>
    <row r="16" spans="1:38" s="1" customFormat="1" ht="26.25" customHeight="1" thickBot="1" x14ac:dyDescent="0.25">
      <c r="A16" s="65" t="s">
        <v>53</v>
      </c>
      <c r="B16" s="65" t="s">
        <v>56</v>
      </c>
      <c r="C16" s="66" t="s">
        <v>57</v>
      </c>
      <c r="D16" s="67"/>
      <c r="E16" s="138">
        <v>0.22177806615522896</v>
      </c>
      <c r="F16" s="138">
        <v>2.3148657410734645E-3</v>
      </c>
      <c r="G16" s="138">
        <v>3.2248221221810119E-2</v>
      </c>
      <c r="H16" s="138" t="s">
        <v>442</v>
      </c>
      <c r="I16" s="138">
        <v>4.8319844012445129E-2</v>
      </c>
      <c r="J16" s="138">
        <v>6.9276045168797998E-2</v>
      </c>
      <c r="K16" s="138">
        <v>7.2017658108099125E-2</v>
      </c>
      <c r="L16" s="138">
        <v>1.2454396840000002E-3</v>
      </c>
      <c r="M16" s="138">
        <v>0.31438598509687032</v>
      </c>
      <c r="N16" s="138">
        <v>2.4812479828015589E-2</v>
      </c>
      <c r="O16" s="138">
        <v>1.4076132291671996E-3</v>
      </c>
      <c r="P16" s="138">
        <v>2.6308876953695996E-2</v>
      </c>
      <c r="Q16" s="138">
        <v>9.6612118941419977E-3</v>
      </c>
      <c r="R16" s="138">
        <v>5.1927058867313998E-3</v>
      </c>
      <c r="S16" s="138">
        <v>2.2032097180242002E-2</v>
      </c>
      <c r="T16" s="138">
        <v>8.5068171872424003E-3</v>
      </c>
      <c r="U16" s="138">
        <v>2.5430446960697998E-3</v>
      </c>
      <c r="V16" s="138">
        <v>4.045939265833199E-2</v>
      </c>
      <c r="W16" s="138">
        <v>2.2892651663571996E-2</v>
      </c>
      <c r="X16" s="138">
        <v>2.8314701749097997E-7</v>
      </c>
      <c r="Y16" s="138">
        <v>2.3033506129248602E-7</v>
      </c>
      <c r="Z16" s="138">
        <v>2.6683402176162005E-8</v>
      </c>
      <c r="AA16" s="138">
        <v>4.9374038872162008E-8</v>
      </c>
      <c r="AB16" s="138">
        <v>5.8953951983179009E-7</v>
      </c>
      <c r="AC16" s="138">
        <v>3.3396634392000002E-9</v>
      </c>
      <c r="AD16" s="138">
        <v>1.9734374868000005E-9</v>
      </c>
      <c r="AE16" s="55"/>
      <c r="AF16" s="147">
        <v>3.7177304000000002</v>
      </c>
      <c r="AG16" s="147">
        <v>876.91196416199989</v>
      </c>
      <c r="AH16" s="147">
        <v>619.36999439379406</v>
      </c>
      <c r="AI16" s="147" t="s">
        <v>430</v>
      </c>
      <c r="AJ16" s="147" t="s">
        <v>430</v>
      </c>
      <c r="AK16" s="147" t="s">
        <v>428</v>
      </c>
      <c r="AL16" s="45" t="s">
        <v>49</v>
      </c>
    </row>
    <row r="17" spans="1:38" s="2" customFormat="1" ht="26.25" customHeight="1" thickBot="1" x14ac:dyDescent="0.25">
      <c r="A17" s="65" t="s">
        <v>53</v>
      </c>
      <c r="B17" s="65" t="s">
        <v>58</v>
      </c>
      <c r="C17" s="66" t="s">
        <v>59</v>
      </c>
      <c r="D17" s="67"/>
      <c r="E17" s="138">
        <v>3.0982319999999998E-3</v>
      </c>
      <c r="F17" s="138">
        <v>9.6296400000000007E-4</v>
      </c>
      <c r="G17" s="138">
        <v>3.9814307517800783E-6</v>
      </c>
      <c r="H17" s="138" t="s">
        <v>430</v>
      </c>
      <c r="I17" s="138">
        <v>3.2657040000000005E-5</v>
      </c>
      <c r="J17" s="138">
        <v>3.2657040000000005E-5</v>
      </c>
      <c r="K17" s="138">
        <v>3.2657040000000005E-5</v>
      </c>
      <c r="L17" s="138">
        <v>1.3062816000000003E-6</v>
      </c>
      <c r="M17" s="138">
        <v>1.2141720000000001E-3</v>
      </c>
      <c r="N17" s="138">
        <v>4.6054799999999998E-7</v>
      </c>
      <c r="O17" s="138">
        <v>3.7681200000000003E-8</v>
      </c>
      <c r="P17" s="138">
        <v>2.2608720000000001E-5</v>
      </c>
      <c r="Q17" s="138">
        <v>4.1868000000000003E-6</v>
      </c>
      <c r="R17" s="138">
        <v>5.4428400000000001E-7</v>
      </c>
      <c r="S17" s="138">
        <v>1.088568E-7</v>
      </c>
      <c r="T17" s="138">
        <v>5.4428400000000001E-7</v>
      </c>
      <c r="U17" s="138">
        <v>2.4283440000000001E-6</v>
      </c>
      <c r="V17" s="138">
        <v>3.0563640000000003E-5</v>
      </c>
      <c r="W17" s="138">
        <v>0</v>
      </c>
      <c r="X17" s="138">
        <v>0</v>
      </c>
      <c r="Y17" s="138">
        <v>0</v>
      </c>
      <c r="Z17" s="138">
        <v>0</v>
      </c>
      <c r="AA17" s="138">
        <v>0</v>
      </c>
      <c r="AB17" s="138">
        <v>0</v>
      </c>
      <c r="AC17" s="138" t="s">
        <v>430</v>
      </c>
      <c r="AD17" s="138" t="s">
        <v>430</v>
      </c>
      <c r="AE17" s="55"/>
      <c r="AF17" s="147" t="s">
        <v>430</v>
      </c>
      <c r="AG17" s="147" t="s">
        <v>430</v>
      </c>
      <c r="AH17" s="147">
        <v>41.868000000000002</v>
      </c>
      <c r="AI17" s="147" t="s">
        <v>430</v>
      </c>
      <c r="AJ17" s="147" t="s">
        <v>430</v>
      </c>
      <c r="AK17" s="147" t="s">
        <v>428</v>
      </c>
      <c r="AL17" s="45" t="s">
        <v>49</v>
      </c>
    </row>
    <row r="18" spans="1:38" s="2" customFormat="1" ht="26.25" customHeight="1" thickBot="1" x14ac:dyDescent="0.25">
      <c r="A18" s="65" t="s">
        <v>53</v>
      </c>
      <c r="B18" s="65" t="s">
        <v>60</v>
      </c>
      <c r="C18" s="66" t="s">
        <v>61</v>
      </c>
      <c r="D18" s="67"/>
      <c r="E18" s="138">
        <v>1.0679708883334902</v>
      </c>
      <c r="F18" s="138">
        <v>0.50353181940937497</v>
      </c>
      <c r="G18" s="138">
        <v>0.57598340537160975</v>
      </c>
      <c r="H18" s="138" t="s">
        <v>442</v>
      </c>
      <c r="I18" s="138">
        <v>4.5630223207337096E-2</v>
      </c>
      <c r="J18" s="138">
        <v>5.4464502392559594E-2</v>
      </c>
      <c r="K18" s="138">
        <v>6.5065637414826599E-2</v>
      </c>
      <c r="L18" s="138">
        <v>1.6984832010135297E-2</v>
      </c>
      <c r="M18" s="138">
        <v>0.68328443218303958</v>
      </c>
      <c r="N18" s="138">
        <v>2.827194084537419E-2</v>
      </c>
      <c r="O18" s="138">
        <v>5.3024063360389252E-4</v>
      </c>
      <c r="P18" s="138">
        <v>1.158390997331411E-2</v>
      </c>
      <c r="Q18" s="138">
        <v>1.7872872248825484E-3</v>
      </c>
      <c r="R18" s="138">
        <v>2.2618410794588553E-2</v>
      </c>
      <c r="S18" s="138">
        <v>1.2721893242804193E-2</v>
      </c>
      <c r="T18" s="138">
        <v>0.45938517371198895</v>
      </c>
      <c r="U18" s="138">
        <v>1.8853578865051808E-4</v>
      </c>
      <c r="V18" s="138">
        <v>1.4283995827573753E-2</v>
      </c>
      <c r="W18" s="138">
        <v>2.4735981718623E-3</v>
      </c>
      <c r="X18" s="138">
        <v>3.3570260903845505E-3</v>
      </c>
      <c r="Y18" s="138">
        <v>2.6502837555667506E-2</v>
      </c>
      <c r="Z18" s="138">
        <v>3.0036549229756505E-3</v>
      </c>
      <c r="AA18" s="138">
        <v>2.6502837555667505E-3</v>
      </c>
      <c r="AB18" s="138">
        <v>3.551380232459446E-2</v>
      </c>
      <c r="AC18" s="138" t="s">
        <v>430</v>
      </c>
      <c r="AD18" s="138" t="s">
        <v>430</v>
      </c>
      <c r="AE18" s="55"/>
      <c r="AF18" s="147">
        <v>1971.1487952283314</v>
      </c>
      <c r="AG18" s="147" t="s">
        <v>430</v>
      </c>
      <c r="AH18" s="147">
        <v>20920.196652204428</v>
      </c>
      <c r="AI18" s="147" t="s">
        <v>430</v>
      </c>
      <c r="AJ18" s="147" t="s">
        <v>430</v>
      </c>
      <c r="AK18" s="147" t="s">
        <v>428</v>
      </c>
      <c r="AL18" s="45" t="s">
        <v>49</v>
      </c>
    </row>
    <row r="19" spans="1:38" s="2" customFormat="1" ht="26.25" customHeight="1" thickBot="1" x14ac:dyDescent="0.25">
      <c r="A19" s="65" t="s">
        <v>53</v>
      </c>
      <c r="B19" s="65" t="s">
        <v>62</v>
      </c>
      <c r="C19" s="66" t="s">
        <v>63</v>
      </c>
      <c r="D19" s="67"/>
      <c r="E19" s="138">
        <v>0.46574410850094011</v>
      </c>
      <c r="F19" s="138">
        <v>0.12138389360655208</v>
      </c>
      <c r="G19" s="138">
        <v>0.58233429305814721</v>
      </c>
      <c r="H19" s="138" t="s">
        <v>430</v>
      </c>
      <c r="I19" s="138">
        <v>2.2035445344557945E-2</v>
      </c>
      <c r="J19" s="138">
        <v>2.7579376013265534E-2</v>
      </c>
      <c r="K19" s="138">
        <v>3.4232092815714647E-2</v>
      </c>
      <c r="L19" s="138">
        <v>5.6638743577359062E-3</v>
      </c>
      <c r="M19" s="138">
        <v>0.18342035560205072</v>
      </c>
      <c r="N19" s="138">
        <v>1.7793328416166918E-2</v>
      </c>
      <c r="O19" s="138">
        <v>3.3695177181994329E-4</v>
      </c>
      <c r="P19" s="138">
        <v>2.7004376318669311E-3</v>
      </c>
      <c r="Q19" s="138">
        <v>1.5883341001290696E-3</v>
      </c>
      <c r="R19" s="138">
        <v>1.425480374752181E-2</v>
      </c>
      <c r="S19" s="138">
        <v>7.9957284100650051E-3</v>
      </c>
      <c r="T19" s="138">
        <v>0.28834673600842498</v>
      </c>
      <c r="U19" s="138">
        <v>3.8901643387893181E-4</v>
      </c>
      <c r="V19" s="138">
        <v>1.2370989224561271E-2</v>
      </c>
      <c r="W19" s="138">
        <v>1.5523005872381248E-3</v>
      </c>
      <c r="X19" s="138">
        <v>2.1066936541088836E-3</v>
      </c>
      <c r="Y19" s="138">
        <v>1.6631792006122768E-2</v>
      </c>
      <c r="Z19" s="138">
        <v>1.8849364273605803E-3</v>
      </c>
      <c r="AA19" s="138">
        <v>1.6631792006122767E-3</v>
      </c>
      <c r="AB19" s="138">
        <v>2.2286601288204512E-2</v>
      </c>
      <c r="AC19" s="138" t="s">
        <v>430</v>
      </c>
      <c r="AD19" s="138" t="s">
        <v>430</v>
      </c>
      <c r="AE19" s="55"/>
      <c r="AF19" s="147">
        <v>1158.5464365382222</v>
      </c>
      <c r="AG19" s="147" t="s">
        <v>430</v>
      </c>
      <c r="AH19" s="147">
        <v>4745.7193610788127</v>
      </c>
      <c r="AI19" s="147" t="s">
        <v>430</v>
      </c>
      <c r="AJ19" s="147" t="s">
        <v>430</v>
      </c>
      <c r="AK19" s="147" t="s">
        <v>428</v>
      </c>
      <c r="AL19" s="45" t="s">
        <v>49</v>
      </c>
    </row>
    <row r="20" spans="1:38" s="2" customFormat="1" ht="26.25" customHeight="1" thickBot="1" x14ac:dyDescent="0.25">
      <c r="A20" s="65" t="s">
        <v>53</v>
      </c>
      <c r="B20" s="65" t="s">
        <v>64</v>
      </c>
      <c r="C20" s="66" t="s">
        <v>65</v>
      </c>
      <c r="D20" s="67"/>
      <c r="E20" s="138">
        <v>2.7888325396520728E-2</v>
      </c>
      <c r="F20" s="138">
        <v>7.1549514683914928E-3</v>
      </c>
      <c r="G20" s="138">
        <v>4.5048191569118197E-3</v>
      </c>
      <c r="H20" s="138" t="s">
        <v>442</v>
      </c>
      <c r="I20" s="138">
        <v>1.4025519368687691E-3</v>
      </c>
      <c r="J20" s="138">
        <v>1.7614143582117383E-3</v>
      </c>
      <c r="K20" s="138">
        <v>2.1920492638233015E-3</v>
      </c>
      <c r="L20" s="138">
        <v>6.7190999249928582E-4</v>
      </c>
      <c r="M20" s="138">
        <v>1.0987402507502931E-2</v>
      </c>
      <c r="N20" s="138">
        <v>1.1514384219010996E-3</v>
      </c>
      <c r="O20" s="138">
        <v>2.1783636757236194E-5</v>
      </c>
      <c r="P20" s="138">
        <v>1.5831213442168542E-4</v>
      </c>
      <c r="Q20" s="138">
        <v>9.9760426119487549E-5</v>
      </c>
      <c r="R20" s="138">
        <v>9.2232623107861718E-4</v>
      </c>
      <c r="S20" s="138">
        <v>5.1748957322199872E-4</v>
      </c>
      <c r="T20" s="138">
        <v>1.8664484342275009E-2</v>
      </c>
      <c r="U20" s="138">
        <v>2.341025470037774E-5</v>
      </c>
      <c r="V20" s="138">
        <v>7.7849184966027473E-4</v>
      </c>
      <c r="W20" s="138">
        <v>1.0048147797603134E-4</v>
      </c>
      <c r="X20" s="138">
        <v>1.3636772011032828E-4</v>
      </c>
      <c r="Y20" s="138">
        <v>1.0765872640289074E-3</v>
      </c>
      <c r="Z20" s="138">
        <v>1.220132232566095E-4</v>
      </c>
      <c r="AA20" s="138">
        <v>1.0765872640289074E-4</v>
      </c>
      <c r="AB20" s="138">
        <v>1.4426269337987358E-3</v>
      </c>
      <c r="AC20" s="138" t="s">
        <v>430</v>
      </c>
      <c r="AD20" s="138" t="s">
        <v>430</v>
      </c>
      <c r="AE20" s="55"/>
      <c r="AF20" s="147">
        <v>88.971955683813519</v>
      </c>
      <c r="AG20" s="147" t="s">
        <v>430</v>
      </c>
      <c r="AH20" s="147">
        <v>262.67994709371743</v>
      </c>
      <c r="AI20" s="147" t="s">
        <v>430</v>
      </c>
      <c r="AJ20" s="147" t="s">
        <v>430</v>
      </c>
      <c r="AK20" s="147" t="s">
        <v>428</v>
      </c>
      <c r="AL20" s="45" t="s">
        <v>49</v>
      </c>
    </row>
    <row r="21" spans="1:38" s="2" customFormat="1" ht="26.25" customHeight="1" thickBot="1" x14ac:dyDescent="0.25">
      <c r="A21" s="65" t="s">
        <v>53</v>
      </c>
      <c r="B21" s="65" t="s">
        <v>66</v>
      </c>
      <c r="C21" s="66" t="s">
        <v>67</v>
      </c>
      <c r="D21" s="67"/>
      <c r="E21" s="138">
        <v>1.3620386718360102</v>
      </c>
      <c r="F21" s="138">
        <v>0.78523865268324677</v>
      </c>
      <c r="G21" s="138">
        <v>1.0894521873068723</v>
      </c>
      <c r="H21" s="138">
        <v>1.6098967935745329E-3</v>
      </c>
      <c r="I21" s="138">
        <v>0.32281064476886662</v>
      </c>
      <c r="J21" s="138">
        <v>0.34323187156871815</v>
      </c>
      <c r="K21" s="138">
        <v>0.36883570093000279</v>
      </c>
      <c r="L21" s="138">
        <v>7.5540543529395418E-2</v>
      </c>
      <c r="M21" s="138">
        <v>2.0386122010809258</v>
      </c>
      <c r="N21" s="138">
        <v>0.18088596399069728</v>
      </c>
      <c r="O21" s="138">
        <v>1.9532553254238475E-2</v>
      </c>
      <c r="P21" s="138">
        <v>1.459168810763839E-2</v>
      </c>
      <c r="Q21" s="138">
        <v>6.6663716426221264E-3</v>
      </c>
      <c r="R21" s="138">
        <v>6.3914569005649777E-2</v>
      </c>
      <c r="S21" s="138">
        <v>3.5332133952633675E-2</v>
      </c>
      <c r="T21" s="138">
        <v>0.4404410816372607</v>
      </c>
      <c r="U21" s="138">
        <v>3.1436715692809542E-3</v>
      </c>
      <c r="V21" s="138">
        <v>0.8856337900742145</v>
      </c>
      <c r="W21" s="138">
        <v>0.2015039525771655</v>
      </c>
      <c r="X21" s="138">
        <v>4.5283117556659543E-2</v>
      </c>
      <c r="Y21" s="138">
        <v>7.9782639988134813E-2</v>
      </c>
      <c r="Z21" s="138">
        <v>2.4709471793946634E-2</v>
      </c>
      <c r="AA21" s="138">
        <v>1.9091216123389022E-2</v>
      </c>
      <c r="AB21" s="138">
        <v>0.16886644546213</v>
      </c>
      <c r="AC21" s="138">
        <v>1.5467605653555494E-3</v>
      </c>
      <c r="AD21" s="138">
        <v>0.15009920637477764</v>
      </c>
      <c r="AE21" s="55"/>
      <c r="AF21" s="147">
        <v>2430.0305054990677</v>
      </c>
      <c r="AG21" s="147">
        <v>911.32027552589921</v>
      </c>
      <c r="AH21" s="147">
        <v>11619.759924804723</v>
      </c>
      <c r="AI21" s="147">
        <v>1341.5806613121108</v>
      </c>
      <c r="AJ21" s="147" t="s">
        <v>430</v>
      </c>
      <c r="AK21" s="147" t="s">
        <v>428</v>
      </c>
      <c r="AL21" s="45" t="s">
        <v>49</v>
      </c>
    </row>
    <row r="22" spans="1:38" s="2" customFormat="1" ht="26.25" customHeight="1" thickBot="1" x14ac:dyDescent="0.25">
      <c r="A22" s="65" t="s">
        <v>53</v>
      </c>
      <c r="B22" s="69" t="s">
        <v>68</v>
      </c>
      <c r="C22" s="66" t="s">
        <v>69</v>
      </c>
      <c r="D22" s="67"/>
      <c r="E22" s="138">
        <v>6.3800199971862606</v>
      </c>
      <c r="F22" s="138">
        <v>0.75064220172984775</v>
      </c>
      <c r="G22" s="138">
        <v>1.5604116974604565</v>
      </c>
      <c r="H22" s="138">
        <v>1.4080613598238909E-3</v>
      </c>
      <c r="I22" s="138">
        <v>0.64328817083232936</v>
      </c>
      <c r="J22" s="138">
        <v>0.706368465923503</v>
      </c>
      <c r="K22" s="138">
        <v>0.7723868080268792</v>
      </c>
      <c r="L22" s="138">
        <v>0.12113745945692078</v>
      </c>
      <c r="M22" s="138">
        <v>4.2662330622126285</v>
      </c>
      <c r="N22" s="138">
        <v>9.0033190931162618E-2</v>
      </c>
      <c r="O22" s="138">
        <v>3.6322121359713931E-3</v>
      </c>
      <c r="P22" s="138">
        <v>2.8087261661166263E-2</v>
      </c>
      <c r="Q22" s="138">
        <v>7.3954099001354218E-2</v>
      </c>
      <c r="R22" s="138">
        <v>0.13509772008425622</v>
      </c>
      <c r="S22" s="138">
        <v>0.19038559924433499</v>
      </c>
      <c r="T22" s="138">
        <v>0.56981508916225343</v>
      </c>
      <c r="U22" s="138">
        <v>6.8579538285616082E-2</v>
      </c>
      <c r="V22" s="138">
        <v>1.2063897877816703</v>
      </c>
      <c r="W22" s="138">
        <v>6.6523153711113087E-2</v>
      </c>
      <c r="X22" s="138">
        <v>1.5878683104780206E-2</v>
      </c>
      <c r="Y22" s="138">
        <v>4.2052041158791034E-2</v>
      </c>
      <c r="Z22" s="138">
        <v>9.5744860907810651E-3</v>
      </c>
      <c r="AA22" s="138">
        <v>7.7171839208888225E-3</v>
      </c>
      <c r="AB22" s="138">
        <v>7.5222394275241133E-2</v>
      </c>
      <c r="AC22" s="138">
        <v>1.2507796021236696E-2</v>
      </c>
      <c r="AD22" s="138">
        <v>0.32304767346380719</v>
      </c>
      <c r="AE22" s="55"/>
      <c r="AF22" s="147">
        <v>5511.2678173581035</v>
      </c>
      <c r="AG22" s="147">
        <v>3596.7155768947177</v>
      </c>
      <c r="AH22" s="147">
        <v>1007.5035932716386</v>
      </c>
      <c r="AI22" s="147">
        <v>81.046232366743354</v>
      </c>
      <c r="AJ22" s="147">
        <v>1740.5720225405439</v>
      </c>
      <c r="AK22" s="147" t="s">
        <v>428</v>
      </c>
      <c r="AL22" s="45" t="s">
        <v>49</v>
      </c>
    </row>
    <row r="23" spans="1:38" s="2" customFormat="1" ht="26.25" customHeight="1" thickBot="1" x14ac:dyDescent="0.25">
      <c r="A23" s="65" t="s">
        <v>70</v>
      </c>
      <c r="B23" s="69" t="s">
        <v>393</v>
      </c>
      <c r="C23" s="66" t="s">
        <v>389</v>
      </c>
      <c r="D23" s="112"/>
      <c r="E23" s="138" t="s">
        <v>429</v>
      </c>
      <c r="F23" s="138" t="s">
        <v>429</v>
      </c>
      <c r="G23" s="138" t="s">
        <v>429</v>
      </c>
      <c r="H23" s="138" t="s">
        <v>429</v>
      </c>
      <c r="I23" s="138" t="s">
        <v>429</v>
      </c>
      <c r="J23" s="138" t="s">
        <v>429</v>
      </c>
      <c r="K23" s="138" t="s">
        <v>429</v>
      </c>
      <c r="L23" s="138" t="s">
        <v>429</v>
      </c>
      <c r="M23" s="138" t="s">
        <v>429</v>
      </c>
      <c r="N23" s="138" t="s">
        <v>429</v>
      </c>
      <c r="O23" s="138" t="s">
        <v>429</v>
      </c>
      <c r="P23" s="138" t="s">
        <v>429</v>
      </c>
      <c r="Q23" s="138" t="s">
        <v>429</v>
      </c>
      <c r="R23" s="138" t="s">
        <v>429</v>
      </c>
      <c r="S23" s="138" t="s">
        <v>429</v>
      </c>
      <c r="T23" s="138" t="s">
        <v>429</v>
      </c>
      <c r="U23" s="138" t="s">
        <v>429</v>
      </c>
      <c r="V23" s="138" t="s">
        <v>429</v>
      </c>
      <c r="W23" s="138">
        <v>0.12227971388841594</v>
      </c>
      <c r="X23" s="138">
        <v>1.7672299799297186E-2</v>
      </c>
      <c r="Y23" s="138">
        <v>6.5272365922653286E-2</v>
      </c>
      <c r="Z23" s="138">
        <v>1.1156176210922283E-2</v>
      </c>
      <c r="AA23" s="138">
        <v>6.409287594157956E-3</v>
      </c>
      <c r="AB23" s="138">
        <v>0.10051012952703071</v>
      </c>
      <c r="AC23" s="138">
        <v>5.8974499053685856E-3</v>
      </c>
      <c r="AD23" s="138">
        <v>9.2818673080343012E-5</v>
      </c>
      <c r="AE23" s="55"/>
      <c r="AF23" s="147" t="s">
        <v>429</v>
      </c>
      <c r="AG23" s="147" t="s">
        <v>429</v>
      </c>
      <c r="AH23" s="147" t="s">
        <v>429</v>
      </c>
      <c r="AI23" s="147" t="s">
        <v>429</v>
      </c>
      <c r="AJ23" s="147" t="s">
        <v>430</v>
      </c>
      <c r="AK23" s="147" t="s">
        <v>428</v>
      </c>
      <c r="AL23" s="45" t="s">
        <v>49</v>
      </c>
    </row>
    <row r="24" spans="1:38" s="2" customFormat="1" ht="26.25" customHeight="1" thickBot="1" x14ac:dyDescent="0.25">
      <c r="A24" s="70" t="s">
        <v>53</v>
      </c>
      <c r="B24" s="69" t="s">
        <v>71</v>
      </c>
      <c r="C24" s="66" t="s">
        <v>72</v>
      </c>
      <c r="D24" s="67"/>
      <c r="E24" s="138">
        <v>1.084160444986755</v>
      </c>
      <c r="F24" s="138">
        <v>0.54095156074649342</v>
      </c>
      <c r="G24" s="138">
        <v>0.18358778960155112</v>
      </c>
      <c r="H24" s="138">
        <v>0.11796155169000845</v>
      </c>
      <c r="I24" s="138">
        <v>0.33672969898283406</v>
      </c>
      <c r="J24" s="138">
        <v>0.35888490731777312</v>
      </c>
      <c r="K24" s="138">
        <v>0.39200134030859862</v>
      </c>
      <c r="L24" s="138">
        <v>9.2461230332760463E-2</v>
      </c>
      <c r="M24" s="138">
        <v>1.8902647324241055</v>
      </c>
      <c r="N24" s="138">
        <v>0.16644393743275612</v>
      </c>
      <c r="O24" s="138">
        <v>5.7214664346522913E-2</v>
      </c>
      <c r="P24" s="138">
        <v>5.5129648332513E-3</v>
      </c>
      <c r="Q24" s="138">
        <v>4.4306132310400047E-3</v>
      </c>
      <c r="R24" s="138">
        <v>0.13923790654250934</v>
      </c>
      <c r="S24" s="138">
        <v>4.8261951570935643E-2</v>
      </c>
      <c r="T24" s="138">
        <v>0.81300146648800953</v>
      </c>
      <c r="U24" s="138">
        <v>2.7725336136056634E-3</v>
      </c>
      <c r="V24" s="138">
        <v>2.2451497600707588</v>
      </c>
      <c r="W24" s="138" t="s">
        <v>429</v>
      </c>
      <c r="X24" s="138" t="s">
        <v>429</v>
      </c>
      <c r="Y24" s="138" t="s">
        <v>429</v>
      </c>
      <c r="Z24" s="138" t="s">
        <v>429</v>
      </c>
      <c r="AA24" s="138" t="s">
        <v>429</v>
      </c>
      <c r="AB24" s="138" t="s">
        <v>429</v>
      </c>
      <c r="AC24" s="138" t="s">
        <v>428</v>
      </c>
      <c r="AD24" s="138" t="s">
        <v>428</v>
      </c>
      <c r="AE24" s="55"/>
      <c r="AF24" s="147">
        <v>3968.1988998874126</v>
      </c>
      <c r="AG24" s="147" t="s">
        <v>430</v>
      </c>
      <c r="AH24" s="147">
        <v>4271.7837097242837</v>
      </c>
      <c r="AI24" s="147">
        <v>4329.3862976337168</v>
      </c>
      <c r="AJ24" s="147" t="s">
        <v>430</v>
      </c>
      <c r="AK24" s="147" t="s">
        <v>428</v>
      </c>
      <c r="AL24" s="45" t="s">
        <v>49</v>
      </c>
    </row>
    <row r="25" spans="1:38" s="2" customFormat="1" ht="26.25" customHeight="1" thickBot="1" x14ac:dyDescent="0.25">
      <c r="A25" s="65" t="s">
        <v>73</v>
      </c>
      <c r="B25" s="69" t="s">
        <v>74</v>
      </c>
      <c r="C25" s="71" t="s">
        <v>75</v>
      </c>
      <c r="D25" s="67"/>
      <c r="E25" s="138">
        <v>1.0341797370264554</v>
      </c>
      <c r="F25" s="138">
        <v>0.1287091965238254</v>
      </c>
      <c r="G25" s="138">
        <v>6.7491552981395975E-2</v>
      </c>
      <c r="H25" s="138" t="s">
        <v>442</v>
      </c>
      <c r="I25" s="138">
        <v>7.8737020831234957E-3</v>
      </c>
      <c r="J25" s="138">
        <v>7.8737020831234957E-3</v>
      </c>
      <c r="K25" s="138">
        <v>7.8737020831234957E-3</v>
      </c>
      <c r="L25" s="138">
        <v>3.7793769998992776E-3</v>
      </c>
      <c r="M25" s="138">
        <v>0.96223428492018837</v>
      </c>
      <c r="N25" s="138">
        <v>2.8346076025906531E-4</v>
      </c>
      <c r="O25" s="138">
        <v>2.12595570194299E-5</v>
      </c>
      <c r="P25" s="138">
        <v>4.2519114038859794E-4</v>
      </c>
      <c r="Q25" s="138">
        <v>1.0629778509714948E-4</v>
      </c>
      <c r="R25" s="138">
        <v>7.0865190064766336E-4</v>
      </c>
      <c r="S25" s="138">
        <v>7.7951709071242962E-4</v>
      </c>
      <c r="T25" s="138">
        <v>2.8346076025906534E-5</v>
      </c>
      <c r="U25" s="138">
        <v>3.8975854535621481E-4</v>
      </c>
      <c r="V25" s="138">
        <v>0.10275452559391118</v>
      </c>
      <c r="W25" s="138" t="s">
        <v>442</v>
      </c>
      <c r="X25" s="138" t="s">
        <v>442</v>
      </c>
      <c r="Y25" s="138" t="s">
        <v>442</v>
      </c>
      <c r="Z25" s="138" t="s">
        <v>442</v>
      </c>
      <c r="AA25" s="138" t="s">
        <v>442</v>
      </c>
      <c r="AB25" s="138" t="s">
        <v>442</v>
      </c>
      <c r="AC25" s="138" t="s">
        <v>428</v>
      </c>
      <c r="AD25" s="138" t="s">
        <v>428</v>
      </c>
      <c r="AE25" s="55"/>
      <c r="AF25" s="147">
        <v>3543.2595032383165</v>
      </c>
      <c r="AG25" s="147" t="s">
        <v>428</v>
      </c>
      <c r="AH25" s="147" t="s">
        <v>428</v>
      </c>
      <c r="AI25" s="147" t="s">
        <v>428</v>
      </c>
      <c r="AJ25" s="147" t="s">
        <v>430</v>
      </c>
      <c r="AK25" s="147" t="s">
        <v>428</v>
      </c>
      <c r="AL25" s="45" t="s">
        <v>49</v>
      </c>
    </row>
    <row r="26" spans="1:38" s="2" customFormat="1" ht="26.25" customHeight="1" thickBot="1" x14ac:dyDescent="0.25">
      <c r="A26" s="65" t="s">
        <v>73</v>
      </c>
      <c r="B26" s="65" t="s">
        <v>76</v>
      </c>
      <c r="C26" s="66" t="s">
        <v>77</v>
      </c>
      <c r="D26" s="67"/>
      <c r="E26" s="138">
        <v>1.8868605599093365E-2</v>
      </c>
      <c r="F26" s="138">
        <v>3.5066982908518681E-3</v>
      </c>
      <c r="G26" s="138">
        <v>1.2893153654199999E-3</v>
      </c>
      <c r="H26" s="138" t="s">
        <v>442</v>
      </c>
      <c r="I26" s="138">
        <v>1.0617354393438645E-4</v>
      </c>
      <c r="J26" s="138">
        <v>1.0617354393438645E-4</v>
      </c>
      <c r="K26" s="138">
        <v>1.0617354393438645E-4</v>
      </c>
      <c r="L26" s="138">
        <v>5.09633010885055E-5</v>
      </c>
      <c r="M26" s="138">
        <v>2.0798575746754682E-2</v>
      </c>
      <c r="N26" s="138">
        <v>0.5315658544498798</v>
      </c>
      <c r="O26" s="138">
        <v>1.8395983722987267E-6</v>
      </c>
      <c r="P26" s="138">
        <v>1.4369111149678238E-5</v>
      </c>
      <c r="Q26" s="138">
        <v>2.2490555651973369E-6</v>
      </c>
      <c r="R26" s="138">
        <v>1.8074160064278546E-5</v>
      </c>
      <c r="S26" s="138">
        <v>1.8140760070706402E-5</v>
      </c>
      <c r="T26" s="138">
        <v>2.1901232618304015E-6</v>
      </c>
      <c r="U26" s="138">
        <v>7.6017904057235707E-6</v>
      </c>
      <c r="V26" s="138">
        <v>1.9899760537648334E-3</v>
      </c>
      <c r="W26" s="138" t="s">
        <v>442</v>
      </c>
      <c r="X26" s="138" t="s">
        <v>442</v>
      </c>
      <c r="Y26" s="138" t="s">
        <v>442</v>
      </c>
      <c r="Z26" s="138" t="s">
        <v>442</v>
      </c>
      <c r="AA26" s="138" t="s">
        <v>442</v>
      </c>
      <c r="AB26" s="138" t="s">
        <v>442</v>
      </c>
      <c r="AC26" s="138" t="s">
        <v>428</v>
      </c>
      <c r="AD26" s="138" t="s">
        <v>428</v>
      </c>
      <c r="AE26" s="55"/>
      <c r="AF26" s="147">
        <v>67.804666988059395</v>
      </c>
      <c r="AG26" s="147" t="s">
        <v>428</v>
      </c>
      <c r="AH26" s="147" t="s">
        <v>428</v>
      </c>
      <c r="AI26" s="147" t="s">
        <v>428</v>
      </c>
      <c r="AJ26" s="147" t="s">
        <v>430</v>
      </c>
      <c r="AK26" s="147" t="s">
        <v>428</v>
      </c>
      <c r="AL26" s="45" t="s">
        <v>49</v>
      </c>
    </row>
    <row r="27" spans="1:38" s="2" customFormat="1" ht="26.25" customHeight="1" thickBot="1" x14ac:dyDescent="0.25">
      <c r="A27" s="65" t="s">
        <v>78</v>
      </c>
      <c r="B27" s="65" t="s">
        <v>79</v>
      </c>
      <c r="C27" s="66" t="s">
        <v>80</v>
      </c>
      <c r="D27" s="67"/>
      <c r="E27" s="138">
        <v>12.533671526961449</v>
      </c>
      <c r="F27" s="138">
        <v>5.2569795681684388</v>
      </c>
      <c r="G27" s="138">
        <v>1.8245137642602556E-2</v>
      </c>
      <c r="H27" s="138">
        <v>0.91679321580893414</v>
      </c>
      <c r="I27" s="138">
        <v>0.48228063133944366</v>
      </c>
      <c r="J27" s="138">
        <v>0.48228063133944388</v>
      </c>
      <c r="K27" s="138">
        <v>0.48228063133944432</v>
      </c>
      <c r="L27" s="138">
        <v>0.39600383372327114</v>
      </c>
      <c r="M27" s="138">
        <v>51.708278644938716</v>
      </c>
      <c r="N27" s="138">
        <v>2.9623833032299016E-2</v>
      </c>
      <c r="O27" s="138">
        <v>2.6679944052272173E-4</v>
      </c>
      <c r="P27" s="138">
        <v>1.4610598359135503E-2</v>
      </c>
      <c r="Q27" s="138">
        <v>4.2423774235525951E-4</v>
      </c>
      <c r="R27" s="138">
        <v>1.5062869471681721E-2</v>
      </c>
      <c r="S27" s="138">
        <v>1.0402047839286598E-2</v>
      </c>
      <c r="T27" s="138">
        <v>2.7076148424436475E-3</v>
      </c>
      <c r="U27" s="138">
        <v>3.148766036650754E-4</v>
      </c>
      <c r="V27" s="138">
        <v>5.3396954499007984E-2</v>
      </c>
      <c r="W27" s="138">
        <v>0.99561719999999987</v>
      </c>
      <c r="X27" s="138">
        <v>3.9068414275000005E-2</v>
      </c>
      <c r="Y27" s="138">
        <v>4.3813898672500004E-2</v>
      </c>
      <c r="Z27" s="138">
        <v>3.39295517298E-2</v>
      </c>
      <c r="AA27" s="138">
        <v>3.8199509589700004E-2</v>
      </c>
      <c r="AB27" s="138">
        <v>0.15501137426700001</v>
      </c>
      <c r="AC27" s="138">
        <v>9.9561789999999995E-4</v>
      </c>
      <c r="AD27" s="138">
        <v>1.9914039999999999E-4</v>
      </c>
      <c r="AE27" s="55"/>
      <c r="AF27" s="147">
        <v>89779.963791097805</v>
      </c>
      <c r="AG27" s="147" t="s">
        <v>428</v>
      </c>
      <c r="AH27" s="147" t="s">
        <v>430</v>
      </c>
      <c r="AI27" s="147">
        <v>2508.2555035863134</v>
      </c>
      <c r="AJ27" s="147" t="s">
        <v>430</v>
      </c>
      <c r="AK27" s="147" t="s">
        <v>428</v>
      </c>
      <c r="AL27" s="45" t="s">
        <v>49</v>
      </c>
    </row>
    <row r="28" spans="1:38" s="2" customFormat="1" ht="26.25" customHeight="1" thickBot="1" x14ac:dyDescent="0.25">
      <c r="A28" s="65" t="s">
        <v>78</v>
      </c>
      <c r="B28" s="65" t="s">
        <v>81</v>
      </c>
      <c r="C28" s="66" t="s">
        <v>82</v>
      </c>
      <c r="D28" s="67"/>
      <c r="E28" s="138">
        <v>7.6720521149590271</v>
      </c>
      <c r="F28" s="138">
        <v>0.40024933980830318</v>
      </c>
      <c r="G28" s="138">
        <v>7.2370691783887773E-3</v>
      </c>
      <c r="H28" s="138">
        <v>1.0660375679500803E-2</v>
      </c>
      <c r="I28" s="138">
        <v>0.33518087399749902</v>
      </c>
      <c r="J28" s="138">
        <v>0.33518087399749907</v>
      </c>
      <c r="K28" s="138">
        <v>0.33518087399749918</v>
      </c>
      <c r="L28" s="138">
        <v>0.2805272151664418</v>
      </c>
      <c r="M28" s="138">
        <v>2.116600401519904</v>
      </c>
      <c r="N28" s="138">
        <v>3.0947104097288331E-4</v>
      </c>
      <c r="O28" s="138">
        <v>2.9162524319580682E-5</v>
      </c>
      <c r="P28" s="138">
        <v>3.0761150940777429E-3</v>
      </c>
      <c r="Q28" s="138">
        <v>5.8204148768778879E-5</v>
      </c>
      <c r="R28" s="138">
        <v>4.9241398702327696E-3</v>
      </c>
      <c r="S28" s="138">
        <v>3.3024030961522045E-3</v>
      </c>
      <c r="T28" s="138">
        <v>1.1846359533405992E-4</v>
      </c>
      <c r="U28" s="138">
        <v>5.8083248898396413E-5</v>
      </c>
      <c r="V28" s="138">
        <v>1.0451357805599882E-2</v>
      </c>
      <c r="W28" s="138">
        <v>0.39647969999999999</v>
      </c>
      <c r="X28" s="138">
        <v>1.4684197369599999E-2</v>
      </c>
      <c r="Y28" s="138">
        <v>1.64564541641E-2</v>
      </c>
      <c r="Z28" s="138">
        <v>1.29116512945E-2</v>
      </c>
      <c r="AA28" s="138">
        <v>1.36728531626E-2</v>
      </c>
      <c r="AB28" s="138">
        <v>5.7725155990799998E-2</v>
      </c>
      <c r="AC28" s="138">
        <v>3.9648009999999998E-4</v>
      </c>
      <c r="AD28" s="138">
        <v>7.93265E-5</v>
      </c>
      <c r="AE28" s="55"/>
      <c r="AF28" s="147">
        <v>24942.296537306378</v>
      </c>
      <c r="AG28" s="147" t="s">
        <v>428</v>
      </c>
      <c r="AH28" s="147" t="s">
        <v>430</v>
      </c>
      <c r="AI28" s="147">
        <v>842.67832460276304</v>
      </c>
      <c r="AJ28" s="147" t="s">
        <v>430</v>
      </c>
      <c r="AK28" s="147" t="s">
        <v>428</v>
      </c>
      <c r="AL28" s="45" t="s">
        <v>49</v>
      </c>
    </row>
    <row r="29" spans="1:38" s="2" customFormat="1" ht="26.25" customHeight="1" thickBot="1" x14ac:dyDescent="0.25">
      <c r="A29" s="65" t="s">
        <v>78</v>
      </c>
      <c r="B29" s="65" t="s">
        <v>83</v>
      </c>
      <c r="C29" s="66" t="s">
        <v>84</v>
      </c>
      <c r="D29" s="67"/>
      <c r="E29" s="138">
        <v>21.035082417559185</v>
      </c>
      <c r="F29" s="138">
        <v>0.5871852647843161</v>
      </c>
      <c r="G29" s="138">
        <v>1.1097734373692313E-2</v>
      </c>
      <c r="H29" s="138">
        <v>1.7704150397038827E-2</v>
      </c>
      <c r="I29" s="138">
        <v>0.33707208579023906</v>
      </c>
      <c r="J29" s="138">
        <v>0.33707208579023895</v>
      </c>
      <c r="K29" s="138">
        <v>0.33707208579023895</v>
      </c>
      <c r="L29" s="138">
        <v>0.23100017123479211</v>
      </c>
      <c r="M29" s="138">
        <v>4.7898101029519857</v>
      </c>
      <c r="N29" s="138">
        <v>4.3095238564381941E-4</v>
      </c>
      <c r="O29" s="138">
        <v>4.4427262485517778E-5</v>
      </c>
      <c r="P29" s="138">
        <v>4.7067255071978958E-3</v>
      </c>
      <c r="Q29" s="138">
        <v>8.8834010440899647E-5</v>
      </c>
      <c r="R29" s="138">
        <v>7.5469520976903749E-3</v>
      </c>
      <c r="S29" s="138">
        <v>5.0609537643341558E-3</v>
      </c>
      <c r="T29" s="138">
        <v>1.7801676789410981E-4</v>
      </c>
      <c r="U29" s="138">
        <v>8.8813495910763726E-5</v>
      </c>
      <c r="V29" s="138">
        <v>1.598581382803339E-2</v>
      </c>
      <c r="W29" s="138">
        <v>0.23618149999999999</v>
      </c>
      <c r="X29" s="138">
        <v>3.7089389699000003E-3</v>
      </c>
      <c r="Y29" s="138">
        <v>2.2459685985499998E-2</v>
      </c>
      <c r="Z29" s="138">
        <v>2.5097153697100003E-2</v>
      </c>
      <c r="AA29" s="138">
        <v>5.7694606202000004E-3</v>
      </c>
      <c r="AB29" s="138">
        <v>5.7035239272699996E-2</v>
      </c>
      <c r="AC29" s="138">
        <v>2.1259879999999999E-4</v>
      </c>
      <c r="AD29" s="138">
        <v>4.2988899999999998E-5</v>
      </c>
      <c r="AE29" s="55"/>
      <c r="AF29" s="147">
        <v>38256.592632934204</v>
      </c>
      <c r="AG29" s="147" t="s">
        <v>428</v>
      </c>
      <c r="AH29" s="147" t="s">
        <v>430</v>
      </c>
      <c r="AI29" s="147">
        <v>1293.2930346425458</v>
      </c>
      <c r="AJ29" s="147" t="s">
        <v>430</v>
      </c>
      <c r="AK29" s="147" t="s">
        <v>428</v>
      </c>
      <c r="AL29" s="45" t="s">
        <v>49</v>
      </c>
    </row>
    <row r="30" spans="1:38" s="2" customFormat="1" ht="26.25" customHeight="1" thickBot="1" x14ac:dyDescent="0.25">
      <c r="A30" s="65" t="s">
        <v>78</v>
      </c>
      <c r="B30" s="65" t="s">
        <v>85</v>
      </c>
      <c r="C30" s="66" t="s">
        <v>86</v>
      </c>
      <c r="D30" s="67"/>
      <c r="E30" s="138">
        <v>2.5014636041031109E-2</v>
      </c>
      <c r="F30" s="138">
        <v>0.17663529900826941</v>
      </c>
      <c r="G30" s="138">
        <v>2.4360601616147183E-5</v>
      </c>
      <c r="H30" s="138">
        <v>2.4167553975080116E-4</v>
      </c>
      <c r="I30" s="138">
        <v>3.7270127757665413E-3</v>
      </c>
      <c r="J30" s="138">
        <v>3.7270127757665431E-3</v>
      </c>
      <c r="K30" s="138">
        <v>3.7270127757665413E-3</v>
      </c>
      <c r="L30" s="138">
        <v>5.4511114791190596E-4</v>
      </c>
      <c r="M30" s="138">
        <v>0.95574365134608941</v>
      </c>
      <c r="N30" s="138">
        <v>1.1457300125513178E-4</v>
      </c>
      <c r="O30" s="138">
        <v>6.451222672927367E-5</v>
      </c>
      <c r="P30" s="138">
        <v>3.722823675754257E-5</v>
      </c>
      <c r="Q30" s="138">
        <v>1.2837323019842263E-6</v>
      </c>
      <c r="R30" s="138">
        <v>2.9498534758216362E-4</v>
      </c>
      <c r="S30" s="138">
        <v>1.0879932133962319E-2</v>
      </c>
      <c r="T30" s="138">
        <v>4.5501799187143026E-4</v>
      </c>
      <c r="U30" s="138">
        <v>6.4233031969648167E-5</v>
      </c>
      <c r="V30" s="138">
        <v>6.4258845923886188E-3</v>
      </c>
      <c r="W30" s="138">
        <v>2.6985000000000004E-3</v>
      </c>
      <c r="X30" s="138">
        <v>4.0192474899999998E-5</v>
      </c>
      <c r="Y30" s="138">
        <v>5.3304819800000003E-5</v>
      </c>
      <c r="Z30" s="138">
        <v>3.0515369400000001E-5</v>
      </c>
      <c r="AA30" s="138">
        <v>5.9570717000000002E-5</v>
      </c>
      <c r="AB30" s="138">
        <v>1.8358338110000002E-4</v>
      </c>
      <c r="AC30" s="138">
        <v>2.6985000000000001E-6</v>
      </c>
      <c r="AD30" s="138">
        <v>1.1393E-6</v>
      </c>
      <c r="AE30" s="55"/>
      <c r="AF30" s="147">
        <v>189.40449011966592</v>
      </c>
      <c r="AG30" s="147" t="s">
        <v>428</v>
      </c>
      <c r="AH30" s="147" t="s">
        <v>430</v>
      </c>
      <c r="AI30" s="147">
        <v>4.3478696315489573</v>
      </c>
      <c r="AJ30" s="147" t="s">
        <v>430</v>
      </c>
      <c r="AK30" s="147" t="s">
        <v>428</v>
      </c>
      <c r="AL30" s="45" t="s">
        <v>49</v>
      </c>
    </row>
    <row r="31" spans="1:38" s="2" customFormat="1" ht="26.25" customHeight="1" thickBot="1" x14ac:dyDescent="0.25">
      <c r="A31" s="65" t="s">
        <v>78</v>
      </c>
      <c r="B31" s="65" t="s">
        <v>87</v>
      </c>
      <c r="C31" s="66" t="s">
        <v>88</v>
      </c>
      <c r="D31" s="67"/>
      <c r="E31" s="138" t="s">
        <v>428</v>
      </c>
      <c r="F31" s="138">
        <v>2.1161333250608401</v>
      </c>
      <c r="G31" s="138" t="s">
        <v>428</v>
      </c>
      <c r="H31" s="138" t="s">
        <v>428</v>
      </c>
      <c r="I31" s="138" t="s">
        <v>428</v>
      </c>
      <c r="J31" s="138" t="s">
        <v>428</v>
      </c>
      <c r="K31" s="138" t="s">
        <v>428</v>
      </c>
      <c r="L31" s="138" t="s">
        <v>428</v>
      </c>
      <c r="M31" s="138" t="s">
        <v>428</v>
      </c>
      <c r="N31" s="138" t="s">
        <v>428</v>
      </c>
      <c r="O31" s="138" t="s">
        <v>428</v>
      </c>
      <c r="P31" s="138" t="s">
        <v>429</v>
      </c>
      <c r="Q31" s="138" t="s">
        <v>429</v>
      </c>
      <c r="R31" s="138">
        <v>0</v>
      </c>
      <c r="S31" s="138">
        <v>0</v>
      </c>
      <c r="T31" s="138">
        <v>0</v>
      </c>
      <c r="U31" s="138" t="s">
        <v>428</v>
      </c>
      <c r="V31" s="138" t="s">
        <v>428</v>
      </c>
      <c r="W31" s="138" t="s">
        <v>428</v>
      </c>
      <c r="X31" s="138" t="s">
        <v>442</v>
      </c>
      <c r="Y31" s="138" t="s">
        <v>442</v>
      </c>
      <c r="Z31" s="138" t="s">
        <v>442</v>
      </c>
      <c r="AA31" s="138" t="s">
        <v>442</v>
      </c>
      <c r="AB31" s="138" t="s">
        <v>442</v>
      </c>
      <c r="AC31" s="138" t="s">
        <v>428</v>
      </c>
      <c r="AD31" s="138" t="s">
        <v>428</v>
      </c>
      <c r="AE31" s="55"/>
      <c r="AF31" s="147" t="s">
        <v>428</v>
      </c>
      <c r="AG31" s="147" t="s">
        <v>428</v>
      </c>
      <c r="AH31" s="147" t="s">
        <v>428</v>
      </c>
      <c r="AI31" s="147" t="s">
        <v>428</v>
      </c>
      <c r="AJ31" s="147" t="s">
        <v>430</v>
      </c>
      <c r="AK31" s="147" t="s">
        <v>428</v>
      </c>
      <c r="AL31" s="45" t="s">
        <v>49</v>
      </c>
    </row>
    <row r="32" spans="1:38" s="2" customFormat="1" ht="26.25" customHeight="1" thickBot="1" x14ac:dyDescent="0.25">
      <c r="A32" s="65" t="s">
        <v>78</v>
      </c>
      <c r="B32" s="65" t="s">
        <v>89</v>
      </c>
      <c r="C32" s="66" t="s">
        <v>90</v>
      </c>
      <c r="D32" s="67"/>
      <c r="E32" s="138" t="s">
        <v>428</v>
      </c>
      <c r="F32" s="138" t="s">
        <v>428</v>
      </c>
      <c r="G32" s="138" t="s">
        <v>428</v>
      </c>
      <c r="H32" s="138" t="s">
        <v>428</v>
      </c>
      <c r="I32" s="138">
        <v>0.60200951741245268</v>
      </c>
      <c r="J32" s="138">
        <v>1.1621214743620041</v>
      </c>
      <c r="K32" s="138">
        <v>1.484387729997704</v>
      </c>
      <c r="L32" s="138">
        <v>0.13644834023040359</v>
      </c>
      <c r="M32" s="138" t="s">
        <v>428</v>
      </c>
      <c r="N32" s="138">
        <v>4.4736158699493291</v>
      </c>
      <c r="O32" s="138">
        <v>1.9622286551073048E-2</v>
      </c>
      <c r="P32" s="138">
        <v>0</v>
      </c>
      <c r="Q32" s="138">
        <v>5.1150775680168618E-2</v>
      </c>
      <c r="R32" s="138">
        <v>1.6694054451590166</v>
      </c>
      <c r="S32" s="138">
        <v>36.650647535224714</v>
      </c>
      <c r="T32" s="138">
        <v>0.25664459650472266</v>
      </c>
      <c r="U32" s="138">
        <v>2.9687754599954066E-2</v>
      </c>
      <c r="V32" s="138">
        <v>11.922278213127454</v>
      </c>
      <c r="W32" s="138" t="s">
        <v>442</v>
      </c>
      <c r="X32" s="138" t="s">
        <v>442</v>
      </c>
      <c r="Y32" s="138" t="s">
        <v>442</v>
      </c>
      <c r="Z32" s="138" t="s">
        <v>442</v>
      </c>
      <c r="AA32" s="138" t="s">
        <v>442</v>
      </c>
      <c r="AB32" s="138" t="s">
        <v>442</v>
      </c>
      <c r="AC32" s="138" t="s">
        <v>428</v>
      </c>
      <c r="AD32" s="138" t="s">
        <v>428</v>
      </c>
      <c r="AE32" s="55"/>
      <c r="AF32" s="147" t="s">
        <v>428</v>
      </c>
      <c r="AG32" s="147" t="s">
        <v>428</v>
      </c>
      <c r="AH32" s="147" t="s">
        <v>428</v>
      </c>
      <c r="AI32" s="147" t="s">
        <v>428</v>
      </c>
      <c r="AJ32" s="147" t="s">
        <v>430</v>
      </c>
      <c r="AK32" s="147">
        <v>51325.54892829289</v>
      </c>
      <c r="AL32" s="45" t="s">
        <v>413</v>
      </c>
    </row>
    <row r="33" spans="1:38" s="2" customFormat="1" ht="26.25" customHeight="1" thickBot="1" x14ac:dyDescent="0.25">
      <c r="A33" s="65" t="s">
        <v>78</v>
      </c>
      <c r="B33" s="65" t="s">
        <v>91</v>
      </c>
      <c r="C33" s="66" t="s">
        <v>92</v>
      </c>
      <c r="D33" s="67"/>
      <c r="E33" s="138" t="s">
        <v>428</v>
      </c>
      <c r="F33" s="138" t="s">
        <v>428</v>
      </c>
      <c r="G33" s="138" t="s">
        <v>428</v>
      </c>
      <c r="H33" s="138" t="s">
        <v>428</v>
      </c>
      <c r="I33" s="138">
        <v>0.28019403659933151</v>
      </c>
      <c r="J33" s="138">
        <v>0.51887784555431749</v>
      </c>
      <c r="K33" s="138">
        <v>1.037755691108635</v>
      </c>
      <c r="L33" s="138">
        <v>1.1000210325751532E-2</v>
      </c>
      <c r="M33" s="138" t="s">
        <v>428</v>
      </c>
      <c r="N33" s="138" t="s">
        <v>428</v>
      </c>
      <c r="O33" s="138" t="s">
        <v>428</v>
      </c>
      <c r="P33" s="138" t="s">
        <v>428</v>
      </c>
      <c r="Q33" s="138" t="s">
        <v>428</v>
      </c>
      <c r="R33" s="138" t="s">
        <v>428</v>
      </c>
      <c r="S33" s="138" t="s">
        <v>428</v>
      </c>
      <c r="T33" s="138" t="s">
        <v>428</v>
      </c>
      <c r="U33" s="138" t="s">
        <v>428</v>
      </c>
      <c r="V33" s="138" t="s">
        <v>442</v>
      </c>
      <c r="W33" s="138" t="s">
        <v>428</v>
      </c>
      <c r="X33" s="138" t="s">
        <v>442</v>
      </c>
      <c r="Y33" s="138" t="s">
        <v>442</v>
      </c>
      <c r="Z33" s="138" t="s">
        <v>442</v>
      </c>
      <c r="AA33" s="138" t="s">
        <v>442</v>
      </c>
      <c r="AB33" s="138" t="s">
        <v>442</v>
      </c>
      <c r="AC33" s="138" t="s">
        <v>428</v>
      </c>
      <c r="AD33" s="138" t="s">
        <v>428</v>
      </c>
      <c r="AE33" s="55"/>
      <c r="AF33" s="147" t="s">
        <v>428</v>
      </c>
      <c r="AG33" s="147" t="s">
        <v>428</v>
      </c>
      <c r="AH33" s="147" t="s">
        <v>428</v>
      </c>
      <c r="AI33" s="147" t="s">
        <v>428</v>
      </c>
      <c r="AJ33" s="147" t="s">
        <v>430</v>
      </c>
      <c r="AK33" s="147">
        <v>51325.54892829289</v>
      </c>
      <c r="AL33" s="45" t="s">
        <v>413</v>
      </c>
    </row>
    <row r="34" spans="1:38" s="2" customFormat="1" ht="26.25" customHeight="1" thickBot="1" x14ac:dyDescent="0.25">
      <c r="A34" s="65" t="s">
        <v>70</v>
      </c>
      <c r="B34" s="65" t="s">
        <v>93</v>
      </c>
      <c r="C34" s="66" t="s">
        <v>94</v>
      </c>
      <c r="D34" s="67"/>
      <c r="E34" s="138">
        <v>1.7800057200338124</v>
      </c>
      <c r="F34" s="138">
        <v>0.15795852286559597</v>
      </c>
      <c r="G34" s="138">
        <v>2.3370128093615182E-2</v>
      </c>
      <c r="H34" s="138">
        <v>2.3778702366863906E-4</v>
      </c>
      <c r="I34" s="138">
        <v>4.6538317489433642E-2</v>
      </c>
      <c r="J34" s="138">
        <v>4.8916187726120046E-2</v>
      </c>
      <c r="K34" s="138">
        <v>5.1633753710904479E-2</v>
      </c>
      <c r="L34" s="138">
        <v>3.3561939912087918E-2</v>
      </c>
      <c r="M34" s="138">
        <v>0.36347445046491972</v>
      </c>
      <c r="N34" s="138" t="s">
        <v>442</v>
      </c>
      <c r="O34" s="138">
        <v>3.3969574809805583E-4</v>
      </c>
      <c r="P34" s="138" t="s">
        <v>442</v>
      </c>
      <c r="Q34" s="138" t="s">
        <v>442</v>
      </c>
      <c r="R34" s="138">
        <v>1.6984787404902789E-3</v>
      </c>
      <c r="S34" s="138">
        <v>5.7748277176669478E-2</v>
      </c>
      <c r="T34" s="138">
        <v>2.3778702366863908E-3</v>
      </c>
      <c r="U34" s="138">
        <v>3.3969574809805583E-4</v>
      </c>
      <c r="V34" s="138">
        <v>3.3969574809805579E-2</v>
      </c>
      <c r="W34" s="138">
        <v>1.2790825380504368E-2</v>
      </c>
      <c r="X34" s="138">
        <v>1.0190872442941673E-3</v>
      </c>
      <c r="Y34" s="138">
        <v>1.6984787404902789E-3</v>
      </c>
      <c r="Z34" s="138">
        <v>1.5401450697729111E-3</v>
      </c>
      <c r="AA34" s="138">
        <v>3.5405633787883E-4</v>
      </c>
      <c r="AB34" s="138">
        <v>4.6117673924361878E-3</v>
      </c>
      <c r="AC34" s="138" t="s">
        <v>428</v>
      </c>
      <c r="AD34" s="138" t="s">
        <v>428</v>
      </c>
      <c r="AE34" s="55"/>
      <c r="AF34" s="147">
        <v>1471.1631507768509</v>
      </c>
      <c r="AG34" s="147" t="s">
        <v>430</v>
      </c>
      <c r="AH34" s="147" t="s">
        <v>428</v>
      </c>
      <c r="AI34" s="147" t="s">
        <v>428</v>
      </c>
      <c r="AJ34" s="147" t="s">
        <v>430</v>
      </c>
      <c r="AK34" s="147" t="s">
        <v>428</v>
      </c>
      <c r="AL34" s="45" t="s">
        <v>49</v>
      </c>
    </row>
    <row r="35" spans="1:38" s="6" customFormat="1" ht="26.25" customHeight="1" thickBot="1" x14ac:dyDescent="0.25">
      <c r="A35" s="65" t="s">
        <v>95</v>
      </c>
      <c r="B35" s="65" t="s">
        <v>96</v>
      </c>
      <c r="C35" s="66" t="s">
        <v>97</v>
      </c>
      <c r="D35" s="67"/>
      <c r="E35" s="138" t="s">
        <v>430</v>
      </c>
      <c r="F35" s="138" t="s">
        <v>430</v>
      </c>
      <c r="G35" s="138" t="s">
        <v>430</v>
      </c>
      <c r="H35" s="138" t="s">
        <v>430</v>
      </c>
      <c r="I35" s="138" t="s">
        <v>430</v>
      </c>
      <c r="J35" s="138" t="s">
        <v>430</v>
      </c>
      <c r="K35" s="138" t="s">
        <v>430</v>
      </c>
      <c r="L35" s="138" t="s">
        <v>430</v>
      </c>
      <c r="M35" s="138" t="s">
        <v>430</v>
      </c>
      <c r="N35" s="138" t="s">
        <v>430</v>
      </c>
      <c r="O35" s="138" t="s">
        <v>430</v>
      </c>
      <c r="P35" s="138" t="s">
        <v>430</v>
      </c>
      <c r="Q35" s="138" t="s">
        <v>430</v>
      </c>
      <c r="R35" s="138" t="s">
        <v>430</v>
      </c>
      <c r="S35" s="138" t="s">
        <v>430</v>
      </c>
      <c r="T35" s="138" t="s">
        <v>430</v>
      </c>
      <c r="U35" s="138" t="s">
        <v>430</v>
      </c>
      <c r="V35" s="138" t="s">
        <v>430</v>
      </c>
      <c r="W35" s="138" t="s">
        <v>430</v>
      </c>
      <c r="X35" s="138" t="s">
        <v>430</v>
      </c>
      <c r="Y35" s="138" t="s">
        <v>430</v>
      </c>
      <c r="Z35" s="138" t="s">
        <v>430</v>
      </c>
      <c r="AA35" s="138" t="s">
        <v>430</v>
      </c>
      <c r="AB35" s="138" t="s">
        <v>430</v>
      </c>
      <c r="AC35" s="138" t="s">
        <v>430</v>
      </c>
      <c r="AD35" s="138" t="s">
        <v>430</v>
      </c>
      <c r="AE35" s="55"/>
      <c r="AF35" s="147" t="s">
        <v>430</v>
      </c>
      <c r="AG35" s="147" t="s">
        <v>430</v>
      </c>
      <c r="AH35" s="147" t="s">
        <v>428</v>
      </c>
      <c r="AI35" s="147" t="s">
        <v>428</v>
      </c>
      <c r="AJ35" s="147" t="s">
        <v>428</v>
      </c>
      <c r="AK35" s="147" t="s">
        <v>428</v>
      </c>
      <c r="AL35" s="45" t="s">
        <v>49</v>
      </c>
    </row>
    <row r="36" spans="1:38" s="2" customFormat="1" ht="26.25" customHeight="1" thickBot="1" x14ac:dyDescent="0.25">
      <c r="A36" s="65" t="s">
        <v>95</v>
      </c>
      <c r="B36" s="65" t="s">
        <v>98</v>
      </c>
      <c r="C36" s="66" t="s">
        <v>99</v>
      </c>
      <c r="D36" s="67"/>
      <c r="E36" s="138">
        <v>3.853761442916797</v>
      </c>
      <c r="F36" s="138">
        <v>0.1226420711331928</v>
      </c>
      <c r="G36" s="138">
        <v>4.8213916265557571E-2</v>
      </c>
      <c r="H36" s="138" t="s">
        <v>442</v>
      </c>
      <c r="I36" s="138">
        <v>6.0373278365074258E-2</v>
      </c>
      <c r="J36" s="138">
        <v>7.0980295965424989E-2</v>
      </c>
      <c r="K36" s="138">
        <v>7.0980295965424989E-2</v>
      </c>
      <c r="L36" s="138">
        <v>2.2003891749281745E-2</v>
      </c>
      <c r="M36" s="138">
        <v>0.26911174465797727</v>
      </c>
      <c r="N36" s="138">
        <v>9.1105538556086087E-3</v>
      </c>
      <c r="O36" s="138">
        <v>7.0081183504681595E-4</v>
      </c>
      <c r="P36" s="138">
        <v>2.1024355051404474E-3</v>
      </c>
      <c r="Q36" s="138">
        <v>2.8032473401872638E-3</v>
      </c>
      <c r="R36" s="138">
        <v>3.5040591752340798E-3</v>
      </c>
      <c r="S36" s="138">
        <v>6.16714414841198E-2</v>
      </c>
      <c r="T36" s="138">
        <v>7.0081183504681593E-2</v>
      </c>
      <c r="U36" s="138">
        <v>7.0081183504681595E-3</v>
      </c>
      <c r="V36" s="138">
        <v>8.4097420205617904E-2</v>
      </c>
      <c r="W36" s="138">
        <v>9.1105538556086087E-3</v>
      </c>
      <c r="X36" s="138">
        <v>1.4016236700936318E-4</v>
      </c>
      <c r="Y36" s="138">
        <v>1.4016236700936318E-4</v>
      </c>
      <c r="Z36" s="138">
        <v>7.0081183504681595E-4</v>
      </c>
      <c r="AA36" s="138">
        <v>7.0081183504681592E-5</v>
      </c>
      <c r="AB36" s="138">
        <v>1.0512177525702239E-3</v>
      </c>
      <c r="AC36" s="138">
        <v>5.6064946803745276E-3</v>
      </c>
      <c r="AD36" s="138">
        <v>2.6630849731779007E-3</v>
      </c>
      <c r="AE36" s="55"/>
      <c r="AF36" s="147">
        <v>3035.0940602635151</v>
      </c>
      <c r="AG36" s="147" t="s">
        <v>430</v>
      </c>
      <c r="AH36" s="147" t="s">
        <v>428</v>
      </c>
      <c r="AI36" s="147" t="s">
        <v>428</v>
      </c>
      <c r="AJ36" s="147" t="s">
        <v>430</v>
      </c>
      <c r="AK36" s="147" t="s">
        <v>428</v>
      </c>
      <c r="AL36" s="45" t="s">
        <v>49</v>
      </c>
    </row>
    <row r="37" spans="1:38" s="2" customFormat="1" ht="26.25" customHeight="1" thickBot="1" x14ac:dyDescent="0.25">
      <c r="A37" s="65" t="s">
        <v>70</v>
      </c>
      <c r="B37" s="65" t="s">
        <v>100</v>
      </c>
      <c r="C37" s="66" t="s">
        <v>399</v>
      </c>
      <c r="D37" s="67"/>
      <c r="E37" s="138">
        <v>0.12318507882444754</v>
      </c>
      <c r="F37" s="138">
        <v>4.1061692941482516E-3</v>
      </c>
      <c r="G37" s="138">
        <v>2.4404719445245989E-4</v>
      </c>
      <c r="H37" s="138" t="s">
        <v>442</v>
      </c>
      <c r="I37" s="138">
        <v>5.1327116176853144E-4</v>
      </c>
      <c r="J37" s="138">
        <v>5.1327116176853144E-4</v>
      </c>
      <c r="K37" s="138">
        <v>5.1327116176853144E-4</v>
      </c>
      <c r="L37" s="138">
        <v>1.2831779044213287E-5</v>
      </c>
      <c r="M37" s="138">
        <v>1.2318507882444754E-2</v>
      </c>
      <c r="N37" s="138">
        <v>3.8495337132639854E-6</v>
      </c>
      <c r="O37" s="138">
        <v>6.4158895221066427E-7</v>
      </c>
      <c r="P37" s="138">
        <v>2.5663558088426572E-4</v>
      </c>
      <c r="Q37" s="138">
        <v>3.0796269706111884E-4</v>
      </c>
      <c r="R37" s="138">
        <v>1.9504304147204197E-6</v>
      </c>
      <c r="S37" s="138">
        <v>1.9504304147204196E-7</v>
      </c>
      <c r="T37" s="138">
        <v>1.3088414625097551E-6</v>
      </c>
      <c r="U37" s="138">
        <v>2.8229913897269226E-5</v>
      </c>
      <c r="V37" s="138">
        <v>3.8495337132639854E-6</v>
      </c>
      <c r="W37" s="138" t="s">
        <v>428</v>
      </c>
      <c r="X37" s="138" t="s">
        <v>442</v>
      </c>
      <c r="Y37" s="138" t="s">
        <v>442</v>
      </c>
      <c r="Z37" s="138" t="s">
        <v>442</v>
      </c>
      <c r="AA37" s="138" t="s">
        <v>442</v>
      </c>
      <c r="AB37" s="138" t="s">
        <v>442</v>
      </c>
      <c r="AC37" s="138" t="s">
        <v>442</v>
      </c>
      <c r="AD37" s="138" t="s">
        <v>442</v>
      </c>
      <c r="AE37" s="55"/>
      <c r="AF37" s="147" t="s">
        <v>430</v>
      </c>
      <c r="AG37" s="147" t="s">
        <v>428</v>
      </c>
      <c r="AH37" s="147">
        <v>2566.3558088426571</v>
      </c>
      <c r="AI37" s="147" t="s">
        <v>428</v>
      </c>
      <c r="AJ37" s="147" t="s">
        <v>430</v>
      </c>
      <c r="AK37" s="147" t="s">
        <v>428</v>
      </c>
      <c r="AL37" s="45" t="s">
        <v>49</v>
      </c>
    </row>
    <row r="38" spans="1:38" s="2" customFormat="1" ht="26.25" customHeight="1" thickBot="1" x14ac:dyDescent="0.25">
      <c r="A38" s="65" t="s">
        <v>70</v>
      </c>
      <c r="B38" s="65" t="s">
        <v>101</v>
      </c>
      <c r="C38" s="66" t="s">
        <v>102</v>
      </c>
      <c r="D38" s="72"/>
      <c r="E38" s="138" t="s">
        <v>428</v>
      </c>
      <c r="F38" s="138" t="s">
        <v>428</v>
      </c>
      <c r="G38" s="138" t="s">
        <v>428</v>
      </c>
      <c r="H38" s="138" t="s">
        <v>428</v>
      </c>
      <c r="I38" s="138" t="s">
        <v>428</v>
      </c>
      <c r="J38" s="138" t="s">
        <v>428</v>
      </c>
      <c r="K38" s="138" t="s">
        <v>428</v>
      </c>
      <c r="L38" s="138" t="s">
        <v>428</v>
      </c>
      <c r="M38" s="138" t="s">
        <v>428</v>
      </c>
      <c r="N38" s="138" t="s">
        <v>428</v>
      </c>
      <c r="O38" s="138" t="s">
        <v>428</v>
      </c>
      <c r="P38" s="138" t="s">
        <v>428</v>
      </c>
      <c r="Q38" s="138" t="s">
        <v>428</v>
      </c>
      <c r="R38" s="138" t="s">
        <v>428</v>
      </c>
      <c r="S38" s="138" t="s">
        <v>428</v>
      </c>
      <c r="T38" s="138" t="s">
        <v>428</v>
      </c>
      <c r="U38" s="138" t="s">
        <v>428</v>
      </c>
      <c r="V38" s="138" t="s">
        <v>428</v>
      </c>
      <c r="W38" s="138" t="s">
        <v>428</v>
      </c>
      <c r="X38" s="138" t="s">
        <v>428</v>
      </c>
      <c r="Y38" s="138" t="s">
        <v>428</v>
      </c>
      <c r="Z38" s="138" t="s">
        <v>428</v>
      </c>
      <c r="AA38" s="138" t="s">
        <v>428</v>
      </c>
      <c r="AB38" s="138" t="s">
        <v>428</v>
      </c>
      <c r="AC38" s="138" t="s">
        <v>428</v>
      </c>
      <c r="AD38" s="138" t="s">
        <v>428</v>
      </c>
      <c r="AE38" s="55"/>
      <c r="AF38" s="147" t="s">
        <v>428</v>
      </c>
      <c r="AG38" s="147" t="s">
        <v>428</v>
      </c>
      <c r="AH38" s="147" t="s">
        <v>428</v>
      </c>
      <c r="AI38" s="147" t="s">
        <v>428</v>
      </c>
      <c r="AJ38" s="147" t="s">
        <v>428</v>
      </c>
      <c r="AK38" s="147" t="s">
        <v>428</v>
      </c>
      <c r="AL38" s="45" t="s">
        <v>49</v>
      </c>
    </row>
    <row r="39" spans="1:38" s="2" customFormat="1" ht="26.25" customHeight="1" thickBot="1" x14ac:dyDescent="0.25">
      <c r="A39" s="65" t="s">
        <v>103</v>
      </c>
      <c r="B39" s="65" t="s">
        <v>104</v>
      </c>
      <c r="C39" s="66" t="s">
        <v>390</v>
      </c>
      <c r="D39" s="67"/>
      <c r="E39" s="138">
        <v>1.9930409625679815</v>
      </c>
      <c r="F39" s="138">
        <v>0.45735726122464543</v>
      </c>
      <c r="G39" s="138">
        <v>0.14143093481567254</v>
      </c>
      <c r="H39" s="138">
        <v>4.3103967108236912E-2</v>
      </c>
      <c r="I39" s="138">
        <v>0.16475091693331098</v>
      </c>
      <c r="J39" s="138">
        <v>0.20006656429938938</v>
      </c>
      <c r="K39" s="138">
        <v>0.24333277795276867</v>
      </c>
      <c r="L39" s="138">
        <v>6.9270802272548587E-2</v>
      </c>
      <c r="M39" s="138">
        <v>1.1046414739843902</v>
      </c>
      <c r="N39" s="138">
        <v>0.14214847292436186</v>
      </c>
      <c r="O39" s="138">
        <v>1.7223090841735116E-2</v>
      </c>
      <c r="P39" s="138">
        <v>3.0530443027516046E-3</v>
      </c>
      <c r="Q39" s="138">
        <v>8.7044247326468326E-3</v>
      </c>
      <c r="R39" s="138">
        <v>0.11431979623254032</v>
      </c>
      <c r="S39" s="138">
        <v>5.6262325620858235E-2</v>
      </c>
      <c r="T39" s="138">
        <v>1.7730434083006692</v>
      </c>
      <c r="U39" s="138">
        <v>2.2282397555370178E-3</v>
      </c>
      <c r="V39" s="138">
        <v>0.66516051114435359</v>
      </c>
      <c r="W39" s="138">
        <v>0.1597308482048278</v>
      </c>
      <c r="X39" s="138">
        <v>2.5120208789169717E-2</v>
      </c>
      <c r="Y39" s="138">
        <v>0.12146548793098381</v>
      </c>
      <c r="Z39" s="138">
        <v>1.7678017176040929E-2</v>
      </c>
      <c r="AA39" s="138">
        <v>1.5090287099409327E-2</v>
      </c>
      <c r="AB39" s="138">
        <v>0.17935400099560378</v>
      </c>
      <c r="AC39" s="138">
        <v>7.3301156985218384E-3</v>
      </c>
      <c r="AD39" s="138">
        <v>2.0016570926296869E-3</v>
      </c>
      <c r="AE39" s="55"/>
      <c r="AF39" s="147">
        <v>9488.2811349320673</v>
      </c>
      <c r="AG39" s="147">
        <v>11.721277136842106</v>
      </c>
      <c r="AH39" s="147">
        <v>13592.337328337593</v>
      </c>
      <c r="AI39" s="147">
        <v>1164.9720840064031</v>
      </c>
      <c r="AJ39" s="147" t="s">
        <v>430</v>
      </c>
      <c r="AK39" s="147" t="s">
        <v>428</v>
      </c>
      <c r="AL39" s="45" t="s">
        <v>49</v>
      </c>
    </row>
    <row r="40" spans="1:38" s="2" customFormat="1" ht="26.25" customHeight="1" thickBot="1" x14ac:dyDescent="0.25">
      <c r="A40" s="65" t="s">
        <v>70</v>
      </c>
      <c r="B40" s="65" t="s">
        <v>105</v>
      </c>
      <c r="C40" s="66" t="s">
        <v>391</v>
      </c>
      <c r="D40" s="67"/>
      <c r="E40" s="138" t="s">
        <v>429</v>
      </c>
      <c r="F40" s="138" t="s">
        <v>429</v>
      </c>
      <c r="G40" s="138" t="s">
        <v>429</v>
      </c>
      <c r="H40" s="138" t="s">
        <v>429</v>
      </c>
      <c r="I40" s="138" t="s">
        <v>429</v>
      </c>
      <c r="J40" s="138" t="s">
        <v>429</v>
      </c>
      <c r="K40" s="138" t="s">
        <v>429</v>
      </c>
      <c r="L40" s="138" t="s">
        <v>429</v>
      </c>
      <c r="M40" s="138" t="s">
        <v>429</v>
      </c>
      <c r="N40" s="138" t="s">
        <v>429</v>
      </c>
      <c r="O40" s="138" t="s">
        <v>429</v>
      </c>
      <c r="P40" s="138" t="s">
        <v>429</v>
      </c>
      <c r="Q40" s="138" t="s">
        <v>429</v>
      </c>
      <c r="R40" s="138" t="s">
        <v>429</v>
      </c>
      <c r="S40" s="138" t="s">
        <v>429</v>
      </c>
      <c r="T40" s="138" t="s">
        <v>429</v>
      </c>
      <c r="U40" s="138" t="s">
        <v>429</v>
      </c>
      <c r="V40" s="138" t="s">
        <v>429</v>
      </c>
      <c r="W40" s="138" t="s">
        <v>429</v>
      </c>
      <c r="X40" s="138" t="s">
        <v>429</v>
      </c>
      <c r="Y40" s="138" t="s">
        <v>429</v>
      </c>
      <c r="Z40" s="138" t="s">
        <v>429</v>
      </c>
      <c r="AA40" s="138" t="s">
        <v>429</v>
      </c>
      <c r="AB40" s="138" t="s">
        <v>429</v>
      </c>
      <c r="AC40" s="138" t="s">
        <v>442</v>
      </c>
      <c r="AD40" s="138" t="s">
        <v>428</v>
      </c>
      <c r="AE40" s="55"/>
      <c r="AF40" s="147" t="s">
        <v>429</v>
      </c>
      <c r="AG40" s="147" t="s">
        <v>429</v>
      </c>
      <c r="AH40" s="147" t="s">
        <v>429</v>
      </c>
      <c r="AI40" s="147" t="s">
        <v>429</v>
      </c>
      <c r="AJ40" s="147" t="s">
        <v>430</v>
      </c>
      <c r="AK40" s="147" t="s">
        <v>428</v>
      </c>
      <c r="AL40" s="45" t="s">
        <v>49</v>
      </c>
    </row>
    <row r="41" spans="1:38" s="2" customFormat="1" ht="26.25" customHeight="1" thickBot="1" x14ac:dyDescent="0.25">
      <c r="A41" s="65" t="s">
        <v>103</v>
      </c>
      <c r="B41" s="65" t="s">
        <v>106</v>
      </c>
      <c r="C41" s="66" t="s">
        <v>400</v>
      </c>
      <c r="D41" s="67"/>
      <c r="E41" s="138">
        <v>5.2594439526920498</v>
      </c>
      <c r="F41" s="138">
        <v>11.397319513751539</v>
      </c>
      <c r="G41" s="138">
        <v>7.5027239789279632</v>
      </c>
      <c r="H41" s="138">
        <v>9.1426614073453233E-2</v>
      </c>
      <c r="I41" s="138">
        <v>7.5818399698148822</v>
      </c>
      <c r="J41" s="138">
        <v>7.5944611051604687</v>
      </c>
      <c r="K41" s="138">
        <v>8.2323590942125691</v>
      </c>
      <c r="L41" s="138">
        <v>0.64749854953677888</v>
      </c>
      <c r="M41" s="138">
        <v>94.890544494901903</v>
      </c>
      <c r="N41" s="138">
        <v>1.8565215578526577</v>
      </c>
      <c r="O41" s="138">
        <v>2.7531398266137073E-2</v>
      </c>
      <c r="P41" s="138">
        <v>7.9035717659922372E-2</v>
      </c>
      <c r="Q41" s="138">
        <v>3.0556509137816209E-2</v>
      </c>
      <c r="R41" s="138">
        <v>0.21585830145974705</v>
      </c>
      <c r="S41" s="138">
        <v>0.37705856306471952</v>
      </c>
      <c r="T41" s="138">
        <v>0.18504574091940132</v>
      </c>
      <c r="U41" s="138">
        <v>2.1925979753457856</v>
      </c>
      <c r="V41" s="138">
        <v>4.2306640127799779</v>
      </c>
      <c r="W41" s="138">
        <v>13.77111516770232</v>
      </c>
      <c r="X41" s="138">
        <v>3.1504136596957339</v>
      </c>
      <c r="Y41" s="138">
        <v>5.080305544105669</v>
      </c>
      <c r="Z41" s="138">
        <v>2.2713273240769758</v>
      </c>
      <c r="AA41" s="138">
        <v>1.8471641876890483</v>
      </c>
      <c r="AB41" s="138">
        <v>12.349210715567427</v>
      </c>
      <c r="AC41" s="138">
        <v>1.6802229137840505E-2</v>
      </c>
      <c r="AD41" s="138">
        <v>3.104963735275573</v>
      </c>
      <c r="AE41" s="55"/>
      <c r="AF41" s="147">
        <v>41491.780156043576</v>
      </c>
      <c r="AG41" s="147">
        <v>18264.224115386605</v>
      </c>
      <c r="AH41" s="147">
        <v>22427.652555287514</v>
      </c>
      <c r="AI41" s="147">
        <v>1095.6820372601615</v>
      </c>
      <c r="AJ41" s="147" t="s">
        <v>430</v>
      </c>
      <c r="AK41" s="147" t="s">
        <v>428</v>
      </c>
      <c r="AL41" s="45" t="s">
        <v>49</v>
      </c>
    </row>
    <row r="42" spans="1:38" s="2" customFormat="1" ht="26.25" customHeight="1" thickBot="1" x14ac:dyDescent="0.25">
      <c r="A42" s="65" t="s">
        <v>70</v>
      </c>
      <c r="B42" s="65" t="s">
        <v>107</v>
      </c>
      <c r="C42" s="66" t="s">
        <v>108</v>
      </c>
      <c r="D42" s="67"/>
      <c r="E42" s="138" t="s">
        <v>429</v>
      </c>
      <c r="F42" s="138" t="s">
        <v>429</v>
      </c>
      <c r="G42" s="138" t="s">
        <v>429</v>
      </c>
      <c r="H42" s="138" t="s">
        <v>429</v>
      </c>
      <c r="I42" s="138" t="s">
        <v>429</v>
      </c>
      <c r="J42" s="138" t="s">
        <v>429</v>
      </c>
      <c r="K42" s="138" t="s">
        <v>429</v>
      </c>
      <c r="L42" s="138" t="s">
        <v>429</v>
      </c>
      <c r="M42" s="138" t="s">
        <v>429</v>
      </c>
      <c r="N42" s="138" t="s">
        <v>429</v>
      </c>
      <c r="O42" s="138" t="s">
        <v>429</v>
      </c>
      <c r="P42" s="138" t="s">
        <v>429</v>
      </c>
      <c r="Q42" s="138" t="s">
        <v>429</v>
      </c>
      <c r="R42" s="138" t="s">
        <v>429</v>
      </c>
      <c r="S42" s="138" t="s">
        <v>429</v>
      </c>
      <c r="T42" s="138" t="s">
        <v>429</v>
      </c>
      <c r="U42" s="138" t="s">
        <v>429</v>
      </c>
      <c r="V42" s="138" t="s">
        <v>429</v>
      </c>
      <c r="W42" s="138" t="s">
        <v>429</v>
      </c>
      <c r="X42" s="138" t="s">
        <v>429</v>
      </c>
      <c r="Y42" s="138" t="s">
        <v>429</v>
      </c>
      <c r="Z42" s="138" t="s">
        <v>429</v>
      </c>
      <c r="AA42" s="138" t="s">
        <v>429</v>
      </c>
      <c r="AB42" s="138" t="s">
        <v>429</v>
      </c>
      <c r="AC42" s="138" t="s">
        <v>429</v>
      </c>
      <c r="AD42" s="138" t="s">
        <v>428</v>
      </c>
      <c r="AE42" s="55"/>
      <c r="AF42" s="147" t="s">
        <v>429</v>
      </c>
      <c r="AG42" s="147" t="s">
        <v>429</v>
      </c>
      <c r="AH42" s="147" t="s">
        <v>429</v>
      </c>
      <c r="AI42" s="147" t="s">
        <v>429</v>
      </c>
      <c r="AJ42" s="147" t="s">
        <v>430</v>
      </c>
      <c r="AK42" s="147" t="s">
        <v>428</v>
      </c>
      <c r="AL42" s="45" t="s">
        <v>49</v>
      </c>
    </row>
    <row r="43" spans="1:38" s="2" customFormat="1" ht="26.25" customHeight="1" thickBot="1" x14ac:dyDescent="0.25">
      <c r="A43" s="65" t="s">
        <v>103</v>
      </c>
      <c r="B43" s="65" t="s">
        <v>109</v>
      </c>
      <c r="C43" s="66" t="s">
        <v>110</v>
      </c>
      <c r="D43" s="67"/>
      <c r="E43" s="138">
        <v>6.5903200671311876E-2</v>
      </c>
      <c r="F43" s="138">
        <v>6.590320067131188E-3</v>
      </c>
      <c r="G43" s="138">
        <v>1.0469037649933633E-2</v>
      </c>
      <c r="H43" s="138" t="s">
        <v>442</v>
      </c>
      <c r="I43" s="138">
        <v>1.0874028110766459E-2</v>
      </c>
      <c r="J43" s="138">
        <v>1.4169188144332054E-2</v>
      </c>
      <c r="K43" s="138">
        <v>1.8123380184610766E-2</v>
      </c>
      <c r="L43" s="138">
        <v>6.0894557420292181E-3</v>
      </c>
      <c r="M43" s="138">
        <v>2.6361280268524752E-2</v>
      </c>
      <c r="N43" s="138">
        <v>1.0544512107409899E-2</v>
      </c>
      <c r="O43" s="138">
        <v>1.9770960201393562E-4</v>
      </c>
      <c r="P43" s="138">
        <v>6.5903200671311879E-5</v>
      </c>
      <c r="Q43" s="138">
        <v>6.5903200671311871E-4</v>
      </c>
      <c r="R43" s="138">
        <v>8.4356096859279205E-3</v>
      </c>
      <c r="S43" s="138">
        <v>4.7450304483344554E-3</v>
      </c>
      <c r="T43" s="138">
        <v>0.17134832174541087</v>
      </c>
      <c r="U43" s="138">
        <v>6.5903200671311879E-5</v>
      </c>
      <c r="V43" s="138">
        <v>5.2722560537049497E-3</v>
      </c>
      <c r="W43" s="138">
        <v>3.9541920402787131E-3</v>
      </c>
      <c r="X43" s="138">
        <v>1.2521608127549256E-3</v>
      </c>
      <c r="Y43" s="138">
        <v>9.8854801006967828E-3</v>
      </c>
      <c r="Z43" s="138">
        <v>1.1203544114123021E-3</v>
      </c>
      <c r="AA43" s="138">
        <v>9.8854801006967828E-4</v>
      </c>
      <c r="AB43" s="138">
        <v>1.324654333493369E-2</v>
      </c>
      <c r="AC43" s="138">
        <v>1.4498704147688612E-4</v>
      </c>
      <c r="AD43" s="138">
        <v>8.5674160872705459E-8</v>
      </c>
      <c r="AE43" s="55"/>
      <c r="AF43" s="147">
        <v>659.03200671311879</v>
      </c>
      <c r="AG43" s="147" t="s">
        <v>430</v>
      </c>
      <c r="AH43" s="147" t="s">
        <v>430</v>
      </c>
      <c r="AI43" s="147" t="s">
        <v>430</v>
      </c>
      <c r="AJ43" s="147" t="s">
        <v>430</v>
      </c>
      <c r="AK43" s="147" t="s">
        <v>428</v>
      </c>
      <c r="AL43" s="45" t="s">
        <v>49</v>
      </c>
    </row>
    <row r="44" spans="1:38" s="2" customFormat="1" ht="26.25" customHeight="1" thickBot="1" x14ac:dyDescent="0.25">
      <c r="A44" s="65" t="s">
        <v>70</v>
      </c>
      <c r="B44" s="65" t="s">
        <v>111</v>
      </c>
      <c r="C44" s="66" t="s">
        <v>112</v>
      </c>
      <c r="D44" s="67"/>
      <c r="E44" s="138">
        <v>2.9641178659956391</v>
      </c>
      <c r="F44" s="138">
        <v>0.26921579199293544</v>
      </c>
      <c r="G44" s="138">
        <v>2.2821284746896032E-2</v>
      </c>
      <c r="H44" s="138">
        <v>1.0860130562046963E-3</v>
      </c>
      <c r="I44" s="138">
        <v>0.13065599338789441</v>
      </c>
      <c r="J44" s="138">
        <v>0.13065599338789441</v>
      </c>
      <c r="K44" s="138">
        <v>0.13065599338789441</v>
      </c>
      <c r="L44" s="138">
        <v>7.3167356297220862E-2</v>
      </c>
      <c r="M44" s="138">
        <v>1.1329642862524127</v>
      </c>
      <c r="N44" s="138" t="s">
        <v>442</v>
      </c>
      <c r="O44" s="138">
        <v>1.369551251881782E-3</v>
      </c>
      <c r="P44" s="138" t="s">
        <v>442</v>
      </c>
      <c r="Q44" s="138" t="s">
        <v>442</v>
      </c>
      <c r="R44" s="138">
        <v>6.8477562594089093E-3</v>
      </c>
      <c r="S44" s="138">
        <v>0.23282371281990291</v>
      </c>
      <c r="T44" s="138">
        <v>9.5868587631724733E-3</v>
      </c>
      <c r="U44" s="138">
        <v>1.369551251881782E-3</v>
      </c>
      <c r="V44" s="138">
        <v>0.13695512518817818</v>
      </c>
      <c r="W44" s="138" t="s">
        <v>442</v>
      </c>
      <c r="X44" s="138">
        <v>4.1086537556453461E-3</v>
      </c>
      <c r="Y44" s="138">
        <v>6.8477562594089093E-3</v>
      </c>
      <c r="Z44" s="138" t="s">
        <v>442</v>
      </c>
      <c r="AA44" s="138" t="s">
        <v>442</v>
      </c>
      <c r="AB44" s="138">
        <v>1.0956410015054256E-2</v>
      </c>
      <c r="AC44" s="138" t="s">
        <v>429</v>
      </c>
      <c r="AD44" s="138" t="s">
        <v>429</v>
      </c>
      <c r="AE44" s="55"/>
      <c r="AF44" s="147">
        <v>5931.2880604180691</v>
      </c>
      <c r="AG44" s="147" t="s">
        <v>428</v>
      </c>
      <c r="AH44" s="147" t="s">
        <v>428</v>
      </c>
      <c r="AI44" s="147" t="s">
        <v>430</v>
      </c>
      <c r="AJ44" s="147" t="s">
        <v>430</v>
      </c>
      <c r="AK44" s="147" t="s">
        <v>428</v>
      </c>
      <c r="AL44" s="45" t="s">
        <v>49</v>
      </c>
    </row>
    <row r="45" spans="1:38" s="2" customFormat="1" ht="26.25" customHeight="1" thickBot="1" x14ac:dyDescent="0.25">
      <c r="A45" s="65" t="s">
        <v>70</v>
      </c>
      <c r="B45" s="65" t="s">
        <v>113</v>
      </c>
      <c r="C45" s="66" t="s">
        <v>114</v>
      </c>
      <c r="D45" s="67"/>
      <c r="E45" s="138">
        <v>1.6668497506885283</v>
      </c>
      <c r="F45" s="138">
        <v>4.0401482876799504E-2</v>
      </c>
      <c r="G45" s="138">
        <v>1.5882915988192005E-2</v>
      </c>
      <c r="H45" s="138" t="s">
        <v>442</v>
      </c>
      <c r="I45" s="138">
        <v>2.4702620958957412E-2</v>
      </c>
      <c r="J45" s="138">
        <v>2.4702620958957412E-2</v>
      </c>
      <c r="K45" s="138">
        <v>2.4702620958957412E-2</v>
      </c>
      <c r="L45" s="138">
        <v>7.6578124972767969E-3</v>
      </c>
      <c r="M45" s="138">
        <v>8.8652396712520037E-2</v>
      </c>
      <c r="N45" s="138">
        <v>3.0012530137051062E-3</v>
      </c>
      <c r="O45" s="138">
        <v>2.308656164388543E-4</v>
      </c>
      <c r="P45" s="138">
        <v>6.9259684931656279E-4</v>
      </c>
      <c r="Q45" s="138">
        <v>9.234624657554172E-4</v>
      </c>
      <c r="R45" s="138">
        <v>1.1543280821942714E-3</v>
      </c>
      <c r="S45" s="138">
        <v>2.0316174246619176E-2</v>
      </c>
      <c r="T45" s="138">
        <v>2.308656164388543E-2</v>
      </c>
      <c r="U45" s="138">
        <v>2.3086561643885428E-3</v>
      </c>
      <c r="V45" s="138">
        <v>2.770387397266251E-2</v>
      </c>
      <c r="W45" s="138">
        <v>3.0012530137051062E-3</v>
      </c>
      <c r="X45" s="138">
        <v>4.6173123287770861E-5</v>
      </c>
      <c r="Y45" s="138">
        <v>2.308656164388543E-4</v>
      </c>
      <c r="Z45" s="138">
        <v>2.308656164388543E-4</v>
      </c>
      <c r="AA45" s="138">
        <v>2.3086561643885431E-5</v>
      </c>
      <c r="AB45" s="138">
        <v>5.3099091780936492E-4</v>
      </c>
      <c r="AC45" s="138">
        <v>1.8469249315108344E-3</v>
      </c>
      <c r="AD45" s="138">
        <v>8.7728934246764632E-4</v>
      </c>
      <c r="AE45" s="55"/>
      <c r="AF45" s="147">
        <v>999.83879571016826</v>
      </c>
      <c r="AG45" s="147" t="s">
        <v>428</v>
      </c>
      <c r="AH45" s="147" t="s">
        <v>428</v>
      </c>
      <c r="AI45" s="147" t="s">
        <v>428</v>
      </c>
      <c r="AJ45" s="147" t="s">
        <v>430</v>
      </c>
      <c r="AK45" s="147" t="s">
        <v>428</v>
      </c>
      <c r="AL45" s="45" t="s">
        <v>49</v>
      </c>
    </row>
    <row r="46" spans="1:38" s="2" customFormat="1" ht="26.25" customHeight="1" thickBot="1" x14ac:dyDescent="0.25">
      <c r="A46" s="65" t="s">
        <v>103</v>
      </c>
      <c r="B46" s="65" t="s">
        <v>115</v>
      </c>
      <c r="C46" s="66" t="s">
        <v>116</v>
      </c>
      <c r="D46" s="67"/>
      <c r="E46" s="138" t="s">
        <v>429</v>
      </c>
      <c r="F46" s="138" t="s">
        <v>429</v>
      </c>
      <c r="G46" s="138" t="s">
        <v>429</v>
      </c>
      <c r="H46" s="138" t="s">
        <v>429</v>
      </c>
      <c r="I46" s="138" t="s">
        <v>429</v>
      </c>
      <c r="J46" s="138" t="s">
        <v>429</v>
      </c>
      <c r="K46" s="138" t="s">
        <v>429</v>
      </c>
      <c r="L46" s="138" t="s">
        <v>429</v>
      </c>
      <c r="M46" s="138" t="s">
        <v>429</v>
      </c>
      <c r="N46" s="138" t="s">
        <v>429</v>
      </c>
      <c r="O46" s="138" t="s">
        <v>429</v>
      </c>
      <c r="P46" s="138" t="s">
        <v>429</v>
      </c>
      <c r="Q46" s="138" t="s">
        <v>429</v>
      </c>
      <c r="R46" s="138" t="s">
        <v>429</v>
      </c>
      <c r="S46" s="138" t="s">
        <v>429</v>
      </c>
      <c r="T46" s="138" t="s">
        <v>429</v>
      </c>
      <c r="U46" s="138" t="s">
        <v>429</v>
      </c>
      <c r="V46" s="138" t="s">
        <v>429</v>
      </c>
      <c r="W46" s="138" t="s">
        <v>429</v>
      </c>
      <c r="X46" s="138" t="s">
        <v>429</v>
      </c>
      <c r="Y46" s="138" t="s">
        <v>429</v>
      </c>
      <c r="Z46" s="138" t="s">
        <v>429</v>
      </c>
      <c r="AA46" s="138" t="s">
        <v>429</v>
      </c>
      <c r="AB46" s="138" t="s">
        <v>429</v>
      </c>
      <c r="AC46" s="138" t="s">
        <v>442</v>
      </c>
      <c r="AD46" s="138" t="s">
        <v>428</v>
      </c>
      <c r="AE46" s="55"/>
      <c r="AF46" s="147" t="s">
        <v>429</v>
      </c>
      <c r="AG46" s="147" t="s">
        <v>429</v>
      </c>
      <c r="AH46" s="147" t="s">
        <v>429</v>
      </c>
      <c r="AI46" s="147" t="s">
        <v>429</v>
      </c>
      <c r="AJ46" s="147" t="s">
        <v>430</v>
      </c>
      <c r="AK46" s="147" t="s">
        <v>428</v>
      </c>
      <c r="AL46" s="45" t="s">
        <v>49</v>
      </c>
    </row>
    <row r="47" spans="1:38" s="2" customFormat="1" ht="26.25" customHeight="1" thickBot="1" x14ac:dyDescent="0.25">
      <c r="A47" s="65" t="s">
        <v>70</v>
      </c>
      <c r="B47" s="65" t="s">
        <v>117</v>
      </c>
      <c r="C47" s="66" t="s">
        <v>118</v>
      </c>
      <c r="D47" s="67"/>
      <c r="E47" s="138" t="s">
        <v>429</v>
      </c>
      <c r="F47" s="138" t="s">
        <v>429</v>
      </c>
      <c r="G47" s="138" t="s">
        <v>429</v>
      </c>
      <c r="H47" s="138" t="s">
        <v>442</v>
      </c>
      <c r="I47" s="138" t="s">
        <v>429</v>
      </c>
      <c r="J47" s="138" t="s">
        <v>429</v>
      </c>
      <c r="K47" s="138" t="s">
        <v>429</v>
      </c>
      <c r="L47" s="138" t="s">
        <v>429</v>
      </c>
      <c r="M47" s="138" t="s">
        <v>429</v>
      </c>
      <c r="N47" s="138" t="s">
        <v>429</v>
      </c>
      <c r="O47" s="138" t="s">
        <v>429</v>
      </c>
      <c r="P47" s="138" t="s">
        <v>429</v>
      </c>
      <c r="Q47" s="138" t="s">
        <v>429</v>
      </c>
      <c r="R47" s="138" t="s">
        <v>429</v>
      </c>
      <c r="S47" s="138" t="s">
        <v>429</v>
      </c>
      <c r="T47" s="138" t="s">
        <v>429</v>
      </c>
      <c r="U47" s="138" t="s">
        <v>429</v>
      </c>
      <c r="V47" s="138" t="s">
        <v>429</v>
      </c>
      <c r="W47" s="138" t="s">
        <v>429</v>
      </c>
      <c r="X47" s="138" t="s">
        <v>429</v>
      </c>
      <c r="Y47" s="138" t="s">
        <v>429</v>
      </c>
      <c r="Z47" s="138" t="s">
        <v>429</v>
      </c>
      <c r="AA47" s="138" t="s">
        <v>429</v>
      </c>
      <c r="AB47" s="138" t="s">
        <v>429</v>
      </c>
      <c r="AC47" s="138" t="s">
        <v>442</v>
      </c>
      <c r="AD47" s="138" t="s">
        <v>428</v>
      </c>
      <c r="AE47" s="55"/>
      <c r="AF47" s="147" t="s">
        <v>429</v>
      </c>
      <c r="AG47" s="147" t="s">
        <v>428</v>
      </c>
      <c r="AH47" s="147" t="s">
        <v>428</v>
      </c>
      <c r="AI47" s="147" t="s">
        <v>428</v>
      </c>
      <c r="AJ47" s="147" t="s">
        <v>430</v>
      </c>
      <c r="AK47" s="147" t="s">
        <v>428</v>
      </c>
      <c r="AL47" s="45" t="s">
        <v>49</v>
      </c>
    </row>
    <row r="48" spans="1:38" s="2" customFormat="1" ht="26.25" customHeight="1" thickBot="1" x14ac:dyDescent="0.25">
      <c r="A48" s="65" t="s">
        <v>119</v>
      </c>
      <c r="B48" s="65" t="s">
        <v>120</v>
      </c>
      <c r="C48" s="66" t="s">
        <v>121</v>
      </c>
      <c r="D48" s="67"/>
      <c r="E48" s="138" t="s">
        <v>428</v>
      </c>
      <c r="F48" s="138" t="s">
        <v>430</v>
      </c>
      <c r="G48" s="138" t="s">
        <v>430</v>
      </c>
      <c r="H48" s="138" t="s">
        <v>428</v>
      </c>
      <c r="I48" s="138">
        <v>1.3216742556990825E-2</v>
      </c>
      <c r="J48" s="138">
        <v>0.13216742556990826</v>
      </c>
      <c r="K48" s="138">
        <v>0.3304185639247707</v>
      </c>
      <c r="L48" s="138" t="s">
        <v>430</v>
      </c>
      <c r="M48" s="138" t="s">
        <v>428</v>
      </c>
      <c r="N48" s="138" t="s">
        <v>430</v>
      </c>
      <c r="O48" s="138" t="s">
        <v>430</v>
      </c>
      <c r="P48" s="138" t="s">
        <v>430</v>
      </c>
      <c r="Q48" s="138" t="s">
        <v>430</v>
      </c>
      <c r="R48" s="138" t="s">
        <v>430</v>
      </c>
      <c r="S48" s="138" t="s">
        <v>430</v>
      </c>
      <c r="T48" s="138" t="s">
        <v>430</v>
      </c>
      <c r="U48" s="138" t="s">
        <v>430</v>
      </c>
      <c r="V48" s="138" t="s">
        <v>430</v>
      </c>
      <c r="W48" s="138" t="s">
        <v>428</v>
      </c>
      <c r="X48" s="138" t="s">
        <v>428</v>
      </c>
      <c r="Y48" s="138" t="s">
        <v>428</v>
      </c>
      <c r="Z48" s="138" t="s">
        <v>428</v>
      </c>
      <c r="AA48" s="138" t="s">
        <v>428</v>
      </c>
      <c r="AB48" s="138" t="s">
        <v>428</v>
      </c>
      <c r="AC48" s="138" t="s">
        <v>428</v>
      </c>
      <c r="AD48" s="138" t="s">
        <v>428</v>
      </c>
      <c r="AE48" s="55"/>
      <c r="AF48" s="147" t="s">
        <v>428</v>
      </c>
      <c r="AG48" s="147" t="s">
        <v>428</v>
      </c>
      <c r="AH48" s="147" t="s">
        <v>428</v>
      </c>
      <c r="AI48" s="147" t="s">
        <v>428</v>
      </c>
      <c r="AJ48" s="147" t="s">
        <v>428</v>
      </c>
      <c r="AK48" s="147" t="s">
        <v>430</v>
      </c>
      <c r="AL48" s="45" t="s">
        <v>122</v>
      </c>
    </row>
    <row r="49" spans="1:38" s="2" customFormat="1" ht="26.25" customHeight="1" thickBot="1" x14ac:dyDescent="0.25">
      <c r="A49" s="65" t="s">
        <v>119</v>
      </c>
      <c r="B49" s="65" t="s">
        <v>123</v>
      </c>
      <c r="C49" s="66" t="s">
        <v>124</v>
      </c>
      <c r="D49" s="67"/>
      <c r="E49" s="138" t="s">
        <v>430</v>
      </c>
      <c r="F49" s="138" t="s">
        <v>430</v>
      </c>
      <c r="G49" s="138" t="s">
        <v>430</v>
      </c>
      <c r="H49" s="138" t="s">
        <v>430</v>
      </c>
      <c r="I49" s="138" t="s">
        <v>430</v>
      </c>
      <c r="J49" s="138" t="s">
        <v>430</v>
      </c>
      <c r="K49" s="138" t="s">
        <v>430</v>
      </c>
      <c r="L49" s="138" t="s">
        <v>430</v>
      </c>
      <c r="M49" s="138" t="s">
        <v>430</v>
      </c>
      <c r="N49" s="138" t="s">
        <v>430</v>
      </c>
      <c r="O49" s="138" t="s">
        <v>430</v>
      </c>
      <c r="P49" s="138" t="s">
        <v>430</v>
      </c>
      <c r="Q49" s="138" t="s">
        <v>430</v>
      </c>
      <c r="R49" s="138" t="s">
        <v>430</v>
      </c>
      <c r="S49" s="138" t="s">
        <v>430</v>
      </c>
      <c r="T49" s="138" t="s">
        <v>430</v>
      </c>
      <c r="U49" s="138" t="s">
        <v>430</v>
      </c>
      <c r="V49" s="138" t="s">
        <v>430</v>
      </c>
      <c r="W49" s="138" t="s">
        <v>428</v>
      </c>
      <c r="X49" s="138" t="s">
        <v>430</v>
      </c>
      <c r="Y49" s="138" t="s">
        <v>430</v>
      </c>
      <c r="Z49" s="138" t="s">
        <v>430</v>
      </c>
      <c r="AA49" s="138" t="s">
        <v>430</v>
      </c>
      <c r="AB49" s="138" t="s">
        <v>430</v>
      </c>
      <c r="AC49" s="138" t="s">
        <v>428</v>
      </c>
      <c r="AD49" s="138" t="s">
        <v>428</v>
      </c>
      <c r="AE49" s="55"/>
      <c r="AF49" s="147" t="s">
        <v>428</v>
      </c>
      <c r="AG49" s="147" t="s">
        <v>428</v>
      </c>
      <c r="AH49" s="147" t="s">
        <v>428</v>
      </c>
      <c r="AI49" s="147" t="s">
        <v>428</v>
      </c>
      <c r="AJ49" s="147" t="s">
        <v>428</v>
      </c>
      <c r="AK49" s="147" t="s">
        <v>430</v>
      </c>
      <c r="AL49" s="45" t="s">
        <v>125</v>
      </c>
    </row>
    <row r="50" spans="1:38" s="2" customFormat="1" ht="26.25" customHeight="1" thickBot="1" x14ac:dyDescent="0.25">
      <c r="A50" s="65" t="s">
        <v>119</v>
      </c>
      <c r="B50" s="65" t="s">
        <v>126</v>
      </c>
      <c r="C50" s="66" t="s">
        <v>127</v>
      </c>
      <c r="D50" s="67"/>
      <c r="E50" s="138" t="s">
        <v>430</v>
      </c>
      <c r="F50" s="138" t="s">
        <v>430</v>
      </c>
      <c r="G50" s="138" t="s">
        <v>430</v>
      </c>
      <c r="H50" s="138" t="s">
        <v>430</v>
      </c>
      <c r="I50" s="138" t="s">
        <v>430</v>
      </c>
      <c r="J50" s="138" t="s">
        <v>430</v>
      </c>
      <c r="K50" s="138" t="s">
        <v>430</v>
      </c>
      <c r="L50" s="138" t="s">
        <v>430</v>
      </c>
      <c r="M50" s="138" t="s">
        <v>430</v>
      </c>
      <c r="N50" s="138" t="s">
        <v>430</v>
      </c>
      <c r="O50" s="138" t="s">
        <v>430</v>
      </c>
      <c r="P50" s="138" t="s">
        <v>430</v>
      </c>
      <c r="Q50" s="138" t="s">
        <v>430</v>
      </c>
      <c r="R50" s="138" t="s">
        <v>430</v>
      </c>
      <c r="S50" s="138" t="s">
        <v>430</v>
      </c>
      <c r="T50" s="138" t="s">
        <v>430</v>
      </c>
      <c r="U50" s="138" t="s">
        <v>430</v>
      </c>
      <c r="V50" s="138" t="s">
        <v>430</v>
      </c>
      <c r="W50" s="138" t="s">
        <v>430</v>
      </c>
      <c r="X50" s="138" t="s">
        <v>428</v>
      </c>
      <c r="Y50" s="138" t="s">
        <v>428</v>
      </c>
      <c r="Z50" s="138" t="s">
        <v>428</v>
      </c>
      <c r="AA50" s="138" t="s">
        <v>428</v>
      </c>
      <c r="AB50" s="138" t="s">
        <v>428</v>
      </c>
      <c r="AC50" s="138" t="s">
        <v>428</v>
      </c>
      <c r="AD50" s="138" t="s">
        <v>428</v>
      </c>
      <c r="AE50" s="55"/>
      <c r="AF50" s="147" t="s">
        <v>428</v>
      </c>
      <c r="AG50" s="147" t="s">
        <v>428</v>
      </c>
      <c r="AH50" s="147" t="s">
        <v>428</v>
      </c>
      <c r="AI50" s="147" t="s">
        <v>428</v>
      </c>
      <c r="AJ50" s="147" t="s">
        <v>428</v>
      </c>
      <c r="AK50" s="147" t="s">
        <v>428</v>
      </c>
      <c r="AL50" s="45" t="s">
        <v>412</v>
      </c>
    </row>
    <row r="51" spans="1:38" s="2" customFormat="1" ht="26.25" customHeight="1" thickBot="1" x14ac:dyDescent="0.25">
      <c r="A51" s="65" t="s">
        <v>119</v>
      </c>
      <c r="B51" s="69" t="s">
        <v>128</v>
      </c>
      <c r="C51" s="66" t="s">
        <v>129</v>
      </c>
      <c r="D51" s="67"/>
      <c r="E51" s="138" t="s">
        <v>428</v>
      </c>
      <c r="F51" s="138" t="s">
        <v>442</v>
      </c>
      <c r="G51" s="138" t="s">
        <v>442</v>
      </c>
      <c r="H51" s="138" t="s">
        <v>428</v>
      </c>
      <c r="I51" s="138" t="s">
        <v>428</v>
      </c>
      <c r="J51" s="138" t="s">
        <v>428</v>
      </c>
      <c r="K51" s="138" t="s">
        <v>428</v>
      </c>
      <c r="L51" s="138" t="s">
        <v>428</v>
      </c>
      <c r="M51" s="138" t="s">
        <v>428</v>
      </c>
      <c r="N51" s="138" t="s">
        <v>428</v>
      </c>
      <c r="O51" s="138" t="s">
        <v>428</v>
      </c>
      <c r="P51" s="138" t="s">
        <v>428</v>
      </c>
      <c r="Q51" s="138" t="s">
        <v>428</v>
      </c>
      <c r="R51" s="138" t="s">
        <v>428</v>
      </c>
      <c r="S51" s="138" t="s">
        <v>428</v>
      </c>
      <c r="T51" s="138" t="s">
        <v>428</v>
      </c>
      <c r="U51" s="138" t="s">
        <v>428</v>
      </c>
      <c r="V51" s="138" t="s">
        <v>428</v>
      </c>
      <c r="W51" s="138" t="s">
        <v>430</v>
      </c>
      <c r="X51" s="138" t="s">
        <v>428</v>
      </c>
      <c r="Y51" s="138" t="s">
        <v>428</v>
      </c>
      <c r="Z51" s="138" t="s">
        <v>428</v>
      </c>
      <c r="AA51" s="138" t="s">
        <v>428</v>
      </c>
      <c r="AB51" s="138" t="s">
        <v>428</v>
      </c>
      <c r="AC51" s="138" t="s">
        <v>428</v>
      </c>
      <c r="AD51" s="138" t="s">
        <v>428</v>
      </c>
      <c r="AE51" s="55"/>
      <c r="AF51" s="147" t="s">
        <v>428</v>
      </c>
      <c r="AG51" s="147" t="s">
        <v>428</v>
      </c>
      <c r="AH51" s="147" t="s">
        <v>428</v>
      </c>
      <c r="AI51" s="147" t="s">
        <v>428</v>
      </c>
      <c r="AJ51" s="147" t="s">
        <v>428</v>
      </c>
      <c r="AK51" s="147" t="s">
        <v>428</v>
      </c>
      <c r="AL51" s="45" t="s">
        <v>130</v>
      </c>
    </row>
    <row r="52" spans="1:38" s="2" customFormat="1" ht="26.25" customHeight="1" thickBot="1" x14ac:dyDescent="0.25">
      <c r="A52" s="65" t="s">
        <v>119</v>
      </c>
      <c r="B52" s="69" t="s">
        <v>131</v>
      </c>
      <c r="C52" s="71" t="s">
        <v>392</v>
      </c>
      <c r="D52" s="68"/>
      <c r="E52" s="138" t="s">
        <v>429</v>
      </c>
      <c r="F52" s="138">
        <v>2.6210819999999999</v>
      </c>
      <c r="G52" s="138" t="s">
        <v>429</v>
      </c>
      <c r="H52" s="138" t="s">
        <v>429</v>
      </c>
      <c r="I52" s="138" t="s">
        <v>429</v>
      </c>
      <c r="J52" s="138" t="s">
        <v>429</v>
      </c>
      <c r="K52" s="138" t="s">
        <v>429</v>
      </c>
      <c r="L52" s="138" t="s">
        <v>442</v>
      </c>
      <c r="M52" s="138" t="s">
        <v>429</v>
      </c>
      <c r="N52" s="138" t="s">
        <v>429</v>
      </c>
      <c r="O52" s="138" t="s">
        <v>429</v>
      </c>
      <c r="P52" s="138" t="s">
        <v>429</v>
      </c>
      <c r="Q52" s="138" t="s">
        <v>428</v>
      </c>
      <c r="R52" s="138" t="s">
        <v>428</v>
      </c>
      <c r="S52" s="138" t="s">
        <v>428</v>
      </c>
      <c r="T52" s="138" t="s">
        <v>428</v>
      </c>
      <c r="U52" s="138" t="s">
        <v>428</v>
      </c>
      <c r="V52" s="138" t="s">
        <v>428</v>
      </c>
      <c r="W52" s="138" t="s">
        <v>429</v>
      </c>
      <c r="X52" s="138" t="s">
        <v>428</v>
      </c>
      <c r="Y52" s="138" t="s">
        <v>429</v>
      </c>
      <c r="Z52" s="138" t="s">
        <v>429</v>
      </c>
      <c r="AA52" s="138" t="s">
        <v>429</v>
      </c>
      <c r="AB52" s="138" t="s">
        <v>429</v>
      </c>
      <c r="AC52" s="138" t="s">
        <v>428</v>
      </c>
      <c r="AD52" s="138" t="s">
        <v>428</v>
      </c>
      <c r="AE52" s="55"/>
      <c r="AF52" s="147" t="s">
        <v>428</v>
      </c>
      <c r="AG52" s="147" t="s">
        <v>428</v>
      </c>
      <c r="AH52" s="147" t="s">
        <v>428</v>
      </c>
      <c r="AI52" s="147" t="s">
        <v>428</v>
      </c>
      <c r="AJ52" s="147" t="s">
        <v>428</v>
      </c>
      <c r="AK52" s="147">
        <v>2.7522829055999996</v>
      </c>
      <c r="AL52" s="45" t="s">
        <v>132</v>
      </c>
    </row>
    <row r="53" spans="1:38" s="2" customFormat="1" ht="26.25" customHeight="1" thickBot="1" x14ac:dyDescent="0.25">
      <c r="A53" s="65" t="s">
        <v>119</v>
      </c>
      <c r="B53" s="69" t="s">
        <v>133</v>
      </c>
      <c r="C53" s="71" t="s">
        <v>134</v>
      </c>
      <c r="D53" s="68"/>
      <c r="E53" s="138" t="s">
        <v>428</v>
      </c>
      <c r="F53" s="138">
        <v>2.1188007378172258</v>
      </c>
      <c r="G53" s="138" t="s">
        <v>442</v>
      </c>
      <c r="H53" s="138" t="s">
        <v>428</v>
      </c>
      <c r="I53" s="138" t="s">
        <v>428</v>
      </c>
      <c r="J53" s="138" t="s">
        <v>428</v>
      </c>
      <c r="K53" s="138" t="s">
        <v>428</v>
      </c>
      <c r="L53" s="138" t="s">
        <v>428</v>
      </c>
      <c r="M53" s="138" t="s">
        <v>428</v>
      </c>
      <c r="N53" s="138" t="s">
        <v>428</v>
      </c>
      <c r="O53" s="138" t="s">
        <v>428</v>
      </c>
      <c r="P53" s="138" t="s">
        <v>428</v>
      </c>
      <c r="Q53" s="138" t="s">
        <v>428</v>
      </c>
      <c r="R53" s="138" t="s">
        <v>428</v>
      </c>
      <c r="S53" s="138" t="s">
        <v>428</v>
      </c>
      <c r="T53" s="138" t="s">
        <v>428</v>
      </c>
      <c r="U53" s="138" t="s">
        <v>428</v>
      </c>
      <c r="V53" s="138" t="s">
        <v>428</v>
      </c>
      <c r="W53" s="138" t="s">
        <v>428</v>
      </c>
      <c r="X53" s="138" t="s">
        <v>428</v>
      </c>
      <c r="Y53" s="138" t="s">
        <v>428</v>
      </c>
      <c r="Z53" s="138" t="s">
        <v>428</v>
      </c>
      <c r="AA53" s="138" t="s">
        <v>428</v>
      </c>
      <c r="AB53" s="138" t="s">
        <v>428</v>
      </c>
      <c r="AC53" s="138" t="s">
        <v>428</v>
      </c>
      <c r="AD53" s="138" t="s">
        <v>428</v>
      </c>
      <c r="AE53" s="55"/>
      <c r="AF53" s="147" t="s">
        <v>428</v>
      </c>
      <c r="AG53" s="147" t="s">
        <v>428</v>
      </c>
      <c r="AH53" s="147" t="s">
        <v>428</v>
      </c>
      <c r="AI53" s="147" t="s">
        <v>428</v>
      </c>
      <c r="AJ53" s="147" t="s">
        <v>428</v>
      </c>
      <c r="AK53" s="147">
        <v>1.0643734483175968</v>
      </c>
      <c r="AL53" s="45" t="s">
        <v>135</v>
      </c>
    </row>
    <row r="54" spans="1:38" s="2" customFormat="1" ht="37.5" customHeight="1" thickBot="1" x14ac:dyDescent="0.25">
      <c r="A54" s="65" t="s">
        <v>119</v>
      </c>
      <c r="B54" s="69" t="s">
        <v>136</v>
      </c>
      <c r="C54" s="71" t="s">
        <v>137</v>
      </c>
      <c r="D54" s="68"/>
      <c r="E54" s="138" t="s">
        <v>428</v>
      </c>
      <c r="F54" s="138">
        <v>0.27137839445730855</v>
      </c>
      <c r="G54" s="138" t="s">
        <v>442</v>
      </c>
      <c r="H54" s="138" t="s">
        <v>428</v>
      </c>
      <c r="I54" s="138" t="s">
        <v>428</v>
      </c>
      <c r="J54" s="138" t="s">
        <v>428</v>
      </c>
      <c r="K54" s="138" t="s">
        <v>428</v>
      </c>
      <c r="L54" s="138" t="s">
        <v>428</v>
      </c>
      <c r="M54" s="138" t="s">
        <v>428</v>
      </c>
      <c r="N54" s="138" t="s">
        <v>428</v>
      </c>
      <c r="O54" s="138" t="s">
        <v>428</v>
      </c>
      <c r="P54" s="138" t="s">
        <v>428</v>
      </c>
      <c r="Q54" s="138" t="s">
        <v>428</v>
      </c>
      <c r="R54" s="138" t="s">
        <v>428</v>
      </c>
      <c r="S54" s="138" t="s">
        <v>428</v>
      </c>
      <c r="T54" s="138" t="s">
        <v>428</v>
      </c>
      <c r="U54" s="138" t="s">
        <v>428</v>
      </c>
      <c r="V54" s="138" t="s">
        <v>428</v>
      </c>
      <c r="W54" s="138" t="s">
        <v>428</v>
      </c>
      <c r="X54" s="138" t="s">
        <v>428</v>
      </c>
      <c r="Y54" s="138" t="s">
        <v>428</v>
      </c>
      <c r="Z54" s="138" t="s">
        <v>428</v>
      </c>
      <c r="AA54" s="138" t="s">
        <v>428</v>
      </c>
      <c r="AB54" s="138" t="s">
        <v>428</v>
      </c>
      <c r="AC54" s="138" t="s">
        <v>428</v>
      </c>
      <c r="AD54" s="138" t="s">
        <v>428</v>
      </c>
      <c r="AE54" s="55"/>
      <c r="AF54" s="147" t="s">
        <v>428</v>
      </c>
      <c r="AG54" s="147" t="s">
        <v>428</v>
      </c>
      <c r="AH54" s="147" t="s">
        <v>428</v>
      </c>
      <c r="AI54" s="147" t="s">
        <v>428</v>
      </c>
      <c r="AJ54" s="147" t="s">
        <v>428</v>
      </c>
      <c r="AK54" s="147" t="s">
        <v>428</v>
      </c>
      <c r="AL54" s="45" t="s">
        <v>419</v>
      </c>
    </row>
    <row r="55" spans="1:38" s="2" customFormat="1" ht="26.25" customHeight="1" thickBot="1" x14ac:dyDescent="0.25">
      <c r="A55" s="65" t="s">
        <v>119</v>
      </c>
      <c r="B55" s="69" t="s">
        <v>138</v>
      </c>
      <c r="C55" s="71" t="s">
        <v>139</v>
      </c>
      <c r="D55" s="68"/>
      <c r="E55" s="138" t="s">
        <v>442</v>
      </c>
      <c r="F55" s="138" t="s">
        <v>442</v>
      </c>
      <c r="G55" s="138" t="s">
        <v>442</v>
      </c>
      <c r="H55" s="138" t="s">
        <v>442</v>
      </c>
      <c r="I55" s="138" t="s">
        <v>442</v>
      </c>
      <c r="J55" s="138" t="s">
        <v>442</v>
      </c>
      <c r="K55" s="138" t="s">
        <v>442</v>
      </c>
      <c r="L55" s="138" t="s">
        <v>442</v>
      </c>
      <c r="M55" s="138" t="s">
        <v>442</v>
      </c>
      <c r="N55" s="138" t="s">
        <v>442</v>
      </c>
      <c r="O55" s="138" t="s">
        <v>442</v>
      </c>
      <c r="P55" s="138" t="s">
        <v>442</v>
      </c>
      <c r="Q55" s="138" t="s">
        <v>442</v>
      </c>
      <c r="R55" s="138" t="s">
        <v>442</v>
      </c>
      <c r="S55" s="138" t="s">
        <v>442</v>
      </c>
      <c r="T55" s="138" t="s">
        <v>442</v>
      </c>
      <c r="U55" s="138" t="s">
        <v>442</v>
      </c>
      <c r="V55" s="138" t="s">
        <v>442</v>
      </c>
      <c r="W55" s="138" t="s">
        <v>442</v>
      </c>
      <c r="X55" s="138" t="s">
        <v>442</v>
      </c>
      <c r="Y55" s="138" t="s">
        <v>442</v>
      </c>
      <c r="Z55" s="138" t="s">
        <v>442</v>
      </c>
      <c r="AA55" s="138" t="s">
        <v>442</v>
      </c>
      <c r="AB55" s="138" t="s">
        <v>442</v>
      </c>
      <c r="AC55" s="138" t="s">
        <v>428</v>
      </c>
      <c r="AD55" s="138" t="s">
        <v>428</v>
      </c>
      <c r="AE55" s="55"/>
      <c r="AF55" s="147" t="s">
        <v>428</v>
      </c>
      <c r="AG55" s="147" t="s">
        <v>428</v>
      </c>
      <c r="AH55" s="147" t="s">
        <v>428</v>
      </c>
      <c r="AI55" s="147" t="s">
        <v>428</v>
      </c>
      <c r="AJ55" s="147" t="s">
        <v>428</v>
      </c>
      <c r="AK55" s="147" t="s">
        <v>428</v>
      </c>
      <c r="AL55" s="45" t="s">
        <v>140</v>
      </c>
    </row>
    <row r="56" spans="1:38" s="2" customFormat="1" ht="26.25" customHeight="1" thickBot="1" x14ac:dyDescent="0.25">
      <c r="A56" s="69" t="s">
        <v>119</v>
      </c>
      <c r="B56" s="69" t="s">
        <v>141</v>
      </c>
      <c r="C56" s="71" t="s">
        <v>401</v>
      </c>
      <c r="D56" s="68"/>
      <c r="E56" s="138" t="s">
        <v>430</v>
      </c>
      <c r="F56" s="138" t="s">
        <v>430</v>
      </c>
      <c r="G56" s="138" t="s">
        <v>430</v>
      </c>
      <c r="H56" s="138" t="s">
        <v>430</v>
      </c>
      <c r="I56" s="138" t="s">
        <v>430</v>
      </c>
      <c r="J56" s="138" t="s">
        <v>430</v>
      </c>
      <c r="K56" s="138" t="s">
        <v>430</v>
      </c>
      <c r="L56" s="138" t="s">
        <v>430</v>
      </c>
      <c r="M56" s="138" t="s">
        <v>430</v>
      </c>
      <c r="N56" s="138" t="s">
        <v>430</v>
      </c>
      <c r="O56" s="138" t="s">
        <v>430</v>
      </c>
      <c r="P56" s="138" t="s">
        <v>430</v>
      </c>
      <c r="Q56" s="138" t="s">
        <v>430</v>
      </c>
      <c r="R56" s="138" t="s">
        <v>430</v>
      </c>
      <c r="S56" s="138" t="s">
        <v>430</v>
      </c>
      <c r="T56" s="138" t="s">
        <v>430</v>
      </c>
      <c r="U56" s="138" t="s">
        <v>430</v>
      </c>
      <c r="V56" s="138" t="s">
        <v>430</v>
      </c>
      <c r="W56" s="138" t="s">
        <v>428</v>
      </c>
      <c r="X56" s="138" t="s">
        <v>428</v>
      </c>
      <c r="Y56" s="138" t="s">
        <v>428</v>
      </c>
      <c r="Z56" s="138" t="s">
        <v>428</v>
      </c>
      <c r="AA56" s="138" t="s">
        <v>428</v>
      </c>
      <c r="AB56" s="138" t="s">
        <v>428</v>
      </c>
      <c r="AC56" s="138" t="s">
        <v>428</v>
      </c>
      <c r="AD56" s="138" t="s">
        <v>428</v>
      </c>
      <c r="AE56" s="55"/>
      <c r="AF56" s="147" t="s">
        <v>428</v>
      </c>
      <c r="AG56" s="147" t="s">
        <v>428</v>
      </c>
      <c r="AH56" s="147" t="s">
        <v>428</v>
      </c>
      <c r="AI56" s="147" t="s">
        <v>428</v>
      </c>
      <c r="AJ56" s="147" t="s">
        <v>428</v>
      </c>
      <c r="AK56" s="147" t="s">
        <v>428</v>
      </c>
      <c r="AL56" s="45" t="s">
        <v>412</v>
      </c>
    </row>
    <row r="57" spans="1:38" s="2" customFormat="1" ht="26.25" customHeight="1" thickBot="1" x14ac:dyDescent="0.25">
      <c r="A57" s="65" t="s">
        <v>53</v>
      </c>
      <c r="B57" s="65" t="s">
        <v>143</v>
      </c>
      <c r="C57" s="66" t="s">
        <v>144</v>
      </c>
      <c r="D57" s="67"/>
      <c r="E57" s="138" t="s">
        <v>429</v>
      </c>
      <c r="F57" s="138" t="s">
        <v>429</v>
      </c>
      <c r="G57" s="138" t="s">
        <v>429</v>
      </c>
      <c r="H57" s="138" t="s">
        <v>428</v>
      </c>
      <c r="I57" s="138">
        <v>0.34865715541279996</v>
      </c>
      <c r="J57" s="138">
        <v>0.62758287974303995</v>
      </c>
      <c r="K57" s="138">
        <v>0.69731431082559991</v>
      </c>
      <c r="L57" s="138">
        <v>1.0459714662384E-2</v>
      </c>
      <c r="M57" s="138" t="s">
        <v>429</v>
      </c>
      <c r="N57" s="138" t="s">
        <v>429</v>
      </c>
      <c r="O57" s="138" t="s">
        <v>429</v>
      </c>
      <c r="P57" s="138" t="s">
        <v>429</v>
      </c>
      <c r="Q57" s="138" t="s">
        <v>429</v>
      </c>
      <c r="R57" s="138" t="s">
        <v>429</v>
      </c>
      <c r="S57" s="138" t="s">
        <v>429</v>
      </c>
      <c r="T57" s="138" t="s">
        <v>429</v>
      </c>
      <c r="U57" s="138" t="s">
        <v>429</v>
      </c>
      <c r="V57" s="138" t="s">
        <v>429</v>
      </c>
      <c r="W57" s="138" t="s">
        <v>428</v>
      </c>
      <c r="X57" s="138" t="s">
        <v>428</v>
      </c>
      <c r="Y57" s="138" t="s">
        <v>428</v>
      </c>
      <c r="Z57" s="138" t="s">
        <v>428</v>
      </c>
      <c r="AA57" s="138" t="s">
        <v>428</v>
      </c>
      <c r="AB57" s="138" t="s">
        <v>428</v>
      </c>
      <c r="AC57" s="138" t="s">
        <v>428</v>
      </c>
      <c r="AD57" s="138" t="s">
        <v>428</v>
      </c>
      <c r="AE57" s="55"/>
      <c r="AF57" s="147" t="s">
        <v>428</v>
      </c>
      <c r="AG57" s="147" t="s">
        <v>428</v>
      </c>
      <c r="AH57" s="147" t="s">
        <v>428</v>
      </c>
      <c r="AI57" s="147" t="s">
        <v>428</v>
      </c>
      <c r="AJ57" s="147" t="s">
        <v>428</v>
      </c>
      <c r="AK57" s="147">
        <v>2681.97811856</v>
      </c>
      <c r="AL57" s="45" t="s">
        <v>145</v>
      </c>
    </row>
    <row r="58" spans="1:38" s="2" customFormat="1" ht="26.25" customHeight="1" thickBot="1" x14ac:dyDescent="0.25">
      <c r="A58" s="65" t="s">
        <v>53</v>
      </c>
      <c r="B58" s="65" t="s">
        <v>146</v>
      </c>
      <c r="C58" s="66" t="s">
        <v>147</v>
      </c>
      <c r="D58" s="67"/>
      <c r="E58" s="138" t="s">
        <v>429</v>
      </c>
      <c r="F58" s="138" t="s">
        <v>429</v>
      </c>
      <c r="G58" s="138" t="s">
        <v>429</v>
      </c>
      <c r="H58" s="138" t="s">
        <v>428</v>
      </c>
      <c r="I58" s="138">
        <v>7.7294744978400002E-3</v>
      </c>
      <c r="J58" s="138">
        <v>5.1529829985600004E-2</v>
      </c>
      <c r="K58" s="138">
        <v>0.10305965997120001</v>
      </c>
      <c r="L58" s="138">
        <v>3.5555582690064E-5</v>
      </c>
      <c r="M58" s="138" t="s">
        <v>429</v>
      </c>
      <c r="N58" s="138" t="s">
        <v>428</v>
      </c>
      <c r="O58" s="138" t="s">
        <v>428</v>
      </c>
      <c r="P58" s="138" t="s">
        <v>428</v>
      </c>
      <c r="Q58" s="138" t="s">
        <v>428</v>
      </c>
      <c r="R58" s="138" t="s">
        <v>428</v>
      </c>
      <c r="S58" s="138" t="s">
        <v>428</v>
      </c>
      <c r="T58" s="138" t="s">
        <v>428</v>
      </c>
      <c r="U58" s="138" t="s">
        <v>428</v>
      </c>
      <c r="V58" s="138" t="s">
        <v>428</v>
      </c>
      <c r="W58" s="138" t="s">
        <v>429</v>
      </c>
      <c r="X58" s="138" t="s">
        <v>428</v>
      </c>
      <c r="Y58" s="138" t="s">
        <v>428</v>
      </c>
      <c r="Z58" s="138" t="s">
        <v>428</v>
      </c>
      <c r="AA58" s="138" t="s">
        <v>428</v>
      </c>
      <c r="AB58" s="138" t="s">
        <v>428</v>
      </c>
      <c r="AC58" s="138" t="s">
        <v>428</v>
      </c>
      <c r="AD58" s="138" t="s">
        <v>429</v>
      </c>
      <c r="AE58" s="55"/>
      <c r="AF58" s="147" t="s">
        <v>428</v>
      </c>
      <c r="AG58" s="147" t="s">
        <v>428</v>
      </c>
      <c r="AH58" s="147" t="s">
        <v>428</v>
      </c>
      <c r="AI58" s="147" t="s">
        <v>428</v>
      </c>
      <c r="AJ58" s="147" t="s">
        <v>428</v>
      </c>
      <c r="AK58" s="147">
        <v>257.64914992799999</v>
      </c>
      <c r="AL58" s="45" t="s">
        <v>148</v>
      </c>
    </row>
    <row r="59" spans="1:38" s="2" customFormat="1" ht="26.25" customHeight="1" thickBot="1" x14ac:dyDescent="0.25">
      <c r="A59" s="65" t="s">
        <v>53</v>
      </c>
      <c r="B59" s="73" t="s">
        <v>149</v>
      </c>
      <c r="C59" s="66" t="s">
        <v>402</v>
      </c>
      <c r="D59" s="67"/>
      <c r="E59" s="138" t="s">
        <v>430</v>
      </c>
      <c r="F59" s="138" t="s">
        <v>430</v>
      </c>
      <c r="G59" s="138" t="s">
        <v>430</v>
      </c>
      <c r="H59" s="138" t="s">
        <v>428</v>
      </c>
      <c r="I59" s="138" t="s">
        <v>430</v>
      </c>
      <c r="J59" s="138" t="s">
        <v>430</v>
      </c>
      <c r="K59" s="138" t="s">
        <v>430</v>
      </c>
      <c r="L59" s="138" t="s">
        <v>430</v>
      </c>
      <c r="M59" s="138" t="s">
        <v>430</v>
      </c>
      <c r="N59" s="138" t="s">
        <v>430</v>
      </c>
      <c r="O59" s="138" t="s">
        <v>430</v>
      </c>
      <c r="P59" s="138" t="s">
        <v>430</v>
      </c>
      <c r="Q59" s="138" t="s">
        <v>430</v>
      </c>
      <c r="R59" s="138" t="s">
        <v>430</v>
      </c>
      <c r="S59" s="138" t="s">
        <v>430</v>
      </c>
      <c r="T59" s="138" t="s">
        <v>430</v>
      </c>
      <c r="U59" s="138" t="s">
        <v>430</v>
      </c>
      <c r="V59" s="138" t="s">
        <v>430</v>
      </c>
      <c r="W59" s="138" t="s">
        <v>430</v>
      </c>
      <c r="X59" s="138" t="s">
        <v>430</v>
      </c>
      <c r="Y59" s="138" t="s">
        <v>430</v>
      </c>
      <c r="Z59" s="138" t="s">
        <v>430</v>
      </c>
      <c r="AA59" s="138" t="s">
        <v>430</v>
      </c>
      <c r="AB59" s="138" t="s">
        <v>430</v>
      </c>
      <c r="AC59" s="138" t="s">
        <v>430</v>
      </c>
      <c r="AD59" s="138" t="s">
        <v>428</v>
      </c>
      <c r="AE59" s="55"/>
      <c r="AF59" s="147" t="s">
        <v>428</v>
      </c>
      <c r="AG59" s="147" t="s">
        <v>428</v>
      </c>
      <c r="AH59" s="147" t="s">
        <v>428</v>
      </c>
      <c r="AI59" s="147" t="s">
        <v>428</v>
      </c>
      <c r="AJ59" s="147" t="s">
        <v>428</v>
      </c>
      <c r="AK59" s="147" t="s">
        <v>430</v>
      </c>
      <c r="AL59" s="45" t="s">
        <v>420</v>
      </c>
    </row>
    <row r="60" spans="1:38" s="2" customFormat="1" ht="26.25" customHeight="1" thickBot="1" x14ac:dyDescent="0.25">
      <c r="A60" s="65" t="s">
        <v>53</v>
      </c>
      <c r="B60" s="73" t="s">
        <v>150</v>
      </c>
      <c r="C60" s="66" t="s">
        <v>151</v>
      </c>
      <c r="D60" s="112"/>
      <c r="E60" s="138" t="s">
        <v>428</v>
      </c>
      <c r="F60" s="138" t="s">
        <v>428</v>
      </c>
      <c r="G60" s="138" t="s">
        <v>428</v>
      </c>
      <c r="H60" s="138" t="s">
        <v>428</v>
      </c>
      <c r="I60" s="138">
        <v>0.16048170647058824</v>
      </c>
      <c r="J60" s="138">
        <v>1.3201170647058826</v>
      </c>
      <c r="K60" s="138">
        <v>4.0898468120000002</v>
      </c>
      <c r="L60" s="138" t="s">
        <v>442</v>
      </c>
      <c r="M60" s="138" t="s">
        <v>428</v>
      </c>
      <c r="N60" s="138" t="s">
        <v>428</v>
      </c>
      <c r="O60" s="138" t="s">
        <v>428</v>
      </c>
      <c r="P60" s="138" t="s">
        <v>428</v>
      </c>
      <c r="Q60" s="138" t="s">
        <v>428</v>
      </c>
      <c r="R60" s="138" t="s">
        <v>428</v>
      </c>
      <c r="S60" s="138" t="s">
        <v>428</v>
      </c>
      <c r="T60" s="138" t="s">
        <v>428</v>
      </c>
      <c r="U60" s="138" t="s">
        <v>428</v>
      </c>
      <c r="V60" s="138" t="s">
        <v>428</v>
      </c>
      <c r="W60" s="138" t="s">
        <v>428</v>
      </c>
      <c r="X60" s="138" t="s">
        <v>428</v>
      </c>
      <c r="Y60" s="138" t="s">
        <v>428</v>
      </c>
      <c r="Z60" s="138" t="s">
        <v>428</v>
      </c>
      <c r="AA60" s="138" t="s">
        <v>428</v>
      </c>
      <c r="AB60" s="138" t="s">
        <v>428</v>
      </c>
      <c r="AC60" s="138" t="s">
        <v>428</v>
      </c>
      <c r="AD60" s="138" t="s">
        <v>428</v>
      </c>
      <c r="AE60" s="55"/>
      <c r="AF60" s="147" t="s">
        <v>428</v>
      </c>
      <c r="AG60" s="147" t="s">
        <v>428</v>
      </c>
      <c r="AH60" s="147" t="s">
        <v>428</v>
      </c>
      <c r="AI60" s="147" t="s">
        <v>428</v>
      </c>
      <c r="AJ60" s="147" t="s">
        <v>428</v>
      </c>
      <c r="AK60" s="147">
        <v>62.039185294117651</v>
      </c>
      <c r="AL60" s="45" t="s">
        <v>421</v>
      </c>
    </row>
    <row r="61" spans="1:38" s="2" customFormat="1" ht="26.25" customHeight="1" thickBot="1" x14ac:dyDescent="0.25">
      <c r="A61" s="65" t="s">
        <v>53</v>
      </c>
      <c r="B61" s="73" t="s">
        <v>152</v>
      </c>
      <c r="C61" s="66" t="s">
        <v>153</v>
      </c>
      <c r="D61" s="67"/>
      <c r="E61" s="138" t="s">
        <v>428</v>
      </c>
      <c r="F61" s="138" t="s">
        <v>428</v>
      </c>
      <c r="G61" s="138" t="s">
        <v>428</v>
      </c>
      <c r="H61" s="138" t="s">
        <v>428</v>
      </c>
      <c r="I61" s="138">
        <v>3.5117171520922648E-2</v>
      </c>
      <c r="J61" s="138">
        <v>0.35117171520922646</v>
      </c>
      <c r="K61" s="138">
        <v>1.1713791184703892</v>
      </c>
      <c r="L61" s="138" t="s">
        <v>442</v>
      </c>
      <c r="M61" s="138" t="s">
        <v>428</v>
      </c>
      <c r="N61" s="138" t="s">
        <v>428</v>
      </c>
      <c r="O61" s="138" t="s">
        <v>428</v>
      </c>
      <c r="P61" s="138" t="s">
        <v>428</v>
      </c>
      <c r="Q61" s="138" t="s">
        <v>428</v>
      </c>
      <c r="R61" s="138" t="s">
        <v>428</v>
      </c>
      <c r="S61" s="138" t="s">
        <v>428</v>
      </c>
      <c r="T61" s="138" t="s">
        <v>428</v>
      </c>
      <c r="U61" s="138" t="s">
        <v>428</v>
      </c>
      <c r="V61" s="138" t="s">
        <v>428</v>
      </c>
      <c r="W61" s="138" t="s">
        <v>428</v>
      </c>
      <c r="X61" s="138" t="s">
        <v>428</v>
      </c>
      <c r="Y61" s="138" t="s">
        <v>428</v>
      </c>
      <c r="Z61" s="138" t="s">
        <v>428</v>
      </c>
      <c r="AA61" s="138" t="s">
        <v>428</v>
      </c>
      <c r="AB61" s="138" t="s">
        <v>428</v>
      </c>
      <c r="AC61" s="138" t="s">
        <v>428</v>
      </c>
      <c r="AD61" s="138" t="s">
        <v>428</v>
      </c>
      <c r="AE61" s="55"/>
      <c r="AF61" s="147" t="s">
        <v>428</v>
      </c>
      <c r="AG61" s="147" t="s">
        <v>428</v>
      </c>
      <c r="AH61" s="147" t="s">
        <v>428</v>
      </c>
      <c r="AI61" s="147" t="s">
        <v>428</v>
      </c>
      <c r="AJ61" s="147" t="s">
        <v>428</v>
      </c>
      <c r="AK61" s="147">
        <v>2045286.4935060362</v>
      </c>
      <c r="AL61" s="45" t="s">
        <v>422</v>
      </c>
    </row>
    <row r="62" spans="1:38" s="2" customFormat="1" ht="26.25" customHeight="1" thickBot="1" x14ac:dyDescent="0.25">
      <c r="A62" s="65" t="s">
        <v>53</v>
      </c>
      <c r="B62" s="73" t="s">
        <v>154</v>
      </c>
      <c r="C62" s="66" t="s">
        <v>155</v>
      </c>
      <c r="D62" s="67"/>
      <c r="E62" s="138" t="s">
        <v>428</v>
      </c>
      <c r="F62" s="138" t="s">
        <v>428</v>
      </c>
      <c r="G62" s="138" t="s">
        <v>428</v>
      </c>
      <c r="H62" s="138" t="s">
        <v>428</v>
      </c>
      <c r="I62" s="138">
        <v>1.9876643576470588E-8</v>
      </c>
      <c r="J62" s="138">
        <v>1.9876643576470588E-7</v>
      </c>
      <c r="K62" s="138">
        <v>3.9753287152941176E-7</v>
      </c>
      <c r="L62" s="138" t="s">
        <v>442</v>
      </c>
      <c r="M62" s="138" t="s">
        <v>428</v>
      </c>
      <c r="N62" s="138" t="s">
        <v>428</v>
      </c>
      <c r="O62" s="138" t="s">
        <v>428</v>
      </c>
      <c r="P62" s="138" t="s">
        <v>428</v>
      </c>
      <c r="Q62" s="138" t="s">
        <v>428</v>
      </c>
      <c r="R62" s="138" t="s">
        <v>428</v>
      </c>
      <c r="S62" s="138" t="s">
        <v>428</v>
      </c>
      <c r="T62" s="138" t="s">
        <v>428</v>
      </c>
      <c r="U62" s="138" t="s">
        <v>428</v>
      </c>
      <c r="V62" s="138" t="s">
        <v>428</v>
      </c>
      <c r="W62" s="138" t="s">
        <v>428</v>
      </c>
      <c r="X62" s="138" t="s">
        <v>428</v>
      </c>
      <c r="Y62" s="138" t="s">
        <v>428</v>
      </c>
      <c r="Z62" s="138" t="s">
        <v>428</v>
      </c>
      <c r="AA62" s="138" t="s">
        <v>428</v>
      </c>
      <c r="AB62" s="138" t="s">
        <v>428</v>
      </c>
      <c r="AC62" s="138" t="s">
        <v>428</v>
      </c>
      <c r="AD62" s="138" t="s">
        <v>428</v>
      </c>
      <c r="AE62" s="55"/>
      <c r="AF62" s="147" t="s">
        <v>428</v>
      </c>
      <c r="AG62" s="147" t="s">
        <v>428</v>
      </c>
      <c r="AH62" s="147" t="s">
        <v>428</v>
      </c>
      <c r="AI62" s="147" t="s">
        <v>428</v>
      </c>
      <c r="AJ62" s="147" t="s">
        <v>428</v>
      </c>
      <c r="AK62" s="147">
        <v>33.127739294117646</v>
      </c>
      <c r="AL62" s="45" t="s">
        <v>423</v>
      </c>
    </row>
    <row r="63" spans="1:38" s="2" customFormat="1" ht="26.25" customHeight="1" thickBot="1" x14ac:dyDescent="0.25">
      <c r="A63" s="65" t="s">
        <v>53</v>
      </c>
      <c r="B63" s="73" t="s">
        <v>156</v>
      </c>
      <c r="C63" s="71" t="s">
        <v>157</v>
      </c>
      <c r="D63" s="74"/>
      <c r="E63" s="138" t="s">
        <v>428</v>
      </c>
      <c r="F63" s="138" t="s">
        <v>428</v>
      </c>
      <c r="G63" s="138" t="s">
        <v>428</v>
      </c>
      <c r="H63" s="138" t="s">
        <v>428</v>
      </c>
      <c r="I63" s="138" t="s">
        <v>430</v>
      </c>
      <c r="J63" s="138" t="s">
        <v>430</v>
      </c>
      <c r="K63" s="138" t="s">
        <v>430</v>
      </c>
      <c r="L63" s="138" t="s">
        <v>430</v>
      </c>
      <c r="M63" s="138" t="s">
        <v>428</v>
      </c>
      <c r="N63" s="138" t="s">
        <v>428</v>
      </c>
      <c r="O63" s="138" t="s">
        <v>428</v>
      </c>
      <c r="P63" s="138" t="s">
        <v>428</v>
      </c>
      <c r="Q63" s="138" t="s">
        <v>428</v>
      </c>
      <c r="R63" s="138" t="s">
        <v>428</v>
      </c>
      <c r="S63" s="138" t="s">
        <v>428</v>
      </c>
      <c r="T63" s="138" t="s">
        <v>428</v>
      </c>
      <c r="U63" s="138" t="s">
        <v>428</v>
      </c>
      <c r="V63" s="138" t="s">
        <v>428</v>
      </c>
      <c r="W63" s="138">
        <v>1.26E-2</v>
      </c>
      <c r="X63" s="138">
        <v>9.9468000000000004E-3</v>
      </c>
      <c r="Y63" s="138" t="s">
        <v>428</v>
      </c>
      <c r="Z63" s="138">
        <v>1.6542000000000002E-3</v>
      </c>
      <c r="AA63" s="138" t="s">
        <v>428</v>
      </c>
      <c r="AB63" s="138">
        <v>1.1601E-2</v>
      </c>
      <c r="AC63" s="138" t="s">
        <v>428</v>
      </c>
      <c r="AD63" s="138" t="s">
        <v>428</v>
      </c>
      <c r="AE63" s="55"/>
      <c r="AF63" s="147" t="s">
        <v>428</v>
      </c>
      <c r="AG63" s="147" t="s">
        <v>428</v>
      </c>
      <c r="AH63" s="147" t="s">
        <v>428</v>
      </c>
      <c r="AI63" s="147" t="s">
        <v>428</v>
      </c>
      <c r="AJ63" s="147" t="s">
        <v>428</v>
      </c>
      <c r="AK63" s="147" t="s">
        <v>430</v>
      </c>
      <c r="AL63" s="45" t="s">
        <v>412</v>
      </c>
    </row>
    <row r="64" spans="1:38" s="2" customFormat="1" ht="26.25" customHeight="1" thickBot="1" x14ac:dyDescent="0.25">
      <c r="A64" s="65" t="s">
        <v>53</v>
      </c>
      <c r="B64" s="73" t="s">
        <v>158</v>
      </c>
      <c r="C64" s="66" t="s">
        <v>159</v>
      </c>
      <c r="D64" s="67"/>
      <c r="E64" s="138" t="s">
        <v>430</v>
      </c>
      <c r="F64" s="138" t="s">
        <v>430</v>
      </c>
      <c r="G64" s="138" t="s">
        <v>430</v>
      </c>
      <c r="H64" s="138" t="s">
        <v>430</v>
      </c>
      <c r="I64" s="138" t="s">
        <v>430</v>
      </c>
      <c r="J64" s="138" t="s">
        <v>430</v>
      </c>
      <c r="K64" s="138" t="s">
        <v>430</v>
      </c>
      <c r="L64" s="138" t="s">
        <v>430</v>
      </c>
      <c r="M64" s="138" t="s">
        <v>430</v>
      </c>
      <c r="N64" s="138" t="s">
        <v>428</v>
      </c>
      <c r="O64" s="138" t="s">
        <v>428</v>
      </c>
      <c r="P64" s="138" t="s">
        <v>428</v>
      </c>
      <c r="Q64" s="138" t="s">
        <v>428</v>
      </c>
      <c r="R64" s="138" t="s">
        <v>428</v>
      </c>
      <c r="S64" s="138" t="s">
        <v>428</v>
      </c>
      <c r="T64" s="138" t="s">
        <v>428</v>
      </c>
      <c r="U64" s="138" t="s">
        <v>428</v>
      </c>
      <c r="V64" s="138" t="s">
        <v>428</v>
      </c>
      <c r="W64" s="138" t="s">
        <v>430</v>
      </c>
      <c r="X64" s="138" t="s">
        <v>430</v>
      </c>
      <c r="Y64" s="138" t="s">
        <v>430</v>
      </c>
      <c r="Z64" s="138" t="s">
        <v>430</v>
      </c>
      <c r="AA64" s="138" t="s">
        <v>430</v>
      </c>
      <c r="AB64" s="138" t="s">
        <v>430</v>
      </c>
      <c r="AC64" s="138" t="s">
        <v>430</v>
      </c>
      <c r="AD64" s="138" t="s">
        <v>430</v>
      </c>
      <c r="AE64" s="55"/>
      <c r="AF64" s="147" t="s">
        <v>428</v>
      </c>
      <c r="AG64" s="147" t="s">
        <v>428</v>
      </c>
      <c r="AH64" s="147" t="s">
        <v>428</v>
      </c>
      <c r="AI64" s="147" t="s">
        <v>428</v>
      </c>
      <c r="AJ64" s="147" t="s">
        <v>428</v>
      </c>
      <c r="AK64" s="147" t="s">
        <v>428</v>
      </c>
      <c r="AL64" s="45" t="s">
        <v>160</v>
      </c>
    </row>
    <row r="65" spans="1:38" s="2" customFormat="1" ht="26.25" customHeight="1" thickBot="1" x14ac:dyDescent="0.25">
      <c r="A65" s="65" t="s">
        <v>53</v>
      </c>
      <c r="B65" s="69" t="s">
        <v>161</v>
      </c>
      <c r="C65" s="66" t="s">
        <v>162</v>
      </c>
      <c r="D65" s="67"/>
      <c r="E65" s="138" t="s">
        <v>430</v>
      </c>
      <c r="F65" s="138" t="s">
        <v>430</v>
      </c>
      <c r="G65" s="138" t="s">
        <v>430</v>
      </c>
      <c r="H65" s="138" t="s">
        <v>430</v>
      </c>
      <c r="I65" s="138" t="s">
        <v>430</v>
      </c>
      <c r="J65" s="138" t="s">
        <v>430</v>
      </c>
      <c r="K65" s="138" t="s">
        <v>430</v>
      </c>
      <c r="L65" s="138" t="s">
        <v>430</v>
      </c>
      <c r="M65" s="138" t="s">
        <v>430</v>
      </c>
      <c r="N65" s="138" t="s">
        <v>430</v>
      </c>
      <c r="O65" s="138" t="s">
        <v>430</v>
      </c>
      <c r="P65" s="138" t="s">
        <v>430</v>
      </c>
      <c r="Q65" s="138" t="s">
        <v>430</v>
      </c>
      <c r="R65" s="138" t="s">
        <v>430</v>
      </c>
      <c r="S65" s="138" t="s">
        <v>430</v>
      </c>
      <c r="T65" s="138" t="s">
        <v>430</v>
      </c>
      <c r="U65" s="138" t="s">
        <v>430</v>
      </c>
      <c r="V65" s="138" t="s">
        <v>430</v>
      </c>
      <c r="W65" s="138" t="s">
        <v>430</v>
      </c>
      <c r="X65" s="138" t="s">
        <v>430</v>
      </c>
      <c r="Y65" s="138" t="s">
        <v>430</v>
      </c>
      <c r="Z65" s="138" t="s">
        <v>430</v>
      </c>
      <c r="AA65" s="138" t="s">
        <v>430</v>
      </c>
      <c r="AB65" s="138" t="s">
        <v>430</v>
      </c>
      <c r="AC65" s="138" t="s">
        <v>430</v>
      </c>
      <c r="AD65" s="138" t="s">
        <v>430</v>
      </c>
      <c r="AE65" s="55"/>
      <c r="AF65" s="147" t="s">
        <v>428</v>
      </c>
      <c r="AG65" s="147" t="s">
        <v>428</v>
      </c>
      <c r="AH65" s="147" t="s">
        <v>428</v>
      </c>
      <c r="AI65" s="147" t="s">
        <v>428</v>
      </c>
      <c r="AJ65" s="147" t="s">
        <v>428</v>
      </c>
      <c r="AK65" s="147" t="s">
        <v>430</v>
      </c>
      <c r="AL65" s="45" t="s">
        <v>163</v>
      </c>
    </row>
    <row r="66" spans="1:38" s="2" customFormat="1" ht="26.25" customHeight="1" thickBot="1" x14ac:dyDescent="0.25">
      <c r="A66" s="65" t="s">
        <v>53</v>
      </c>
      <c r="B66" s="69" t="s">
        <v>164</v>
      </c>
      <c r="C66" s="66" t="s">
        <v>165</v>
      </c>
      <c r="D66" s="67"/>
      <c r="E66" s="138" t="s">
        <v>430</v>
      </c>
      <c r="F66" s="138" t="s">
        <v>428</v>
      </c>
      <c r="G66" s="138" t="s">
        <v>430</v>
      </c>
      <c r="H66" s="138" t="s">
        <v>428</v>
      </c>
      <c r="I66" s="138" t="s">
        <v>430</v>
      </c>
      <c r="J66" s="138" t="s">
        <v>430</v>
      </c>
      <c r="K66" s="138" t="s">
        <v>430</v>
      </c>
      <c r="L66" s="138" t="s">
        <v>430</v>
      </c>
      <c r="M66" s="138" t="s">
        <v>430</v>
      </c>
      <c r="N66" s="138" t="s">
        <v>428</v>
      </c>
      <c r="O66" s="138" t="s">
        <v>428</v>
      </c>
      <c r="P66" s="138" t="s">
        <v>428</v>
      </c>
      <c r="Q66" s="138" t="s">
        <v>428</v>
      </c>
      <c r="R66" s="138" t="s">
        <v>428</v>
      </c>
      <c r="S66" s="138" t="s">
        <v>428</v>
      </c>
      <c r="T66" s="138" t="s">
        <v>428</v>
      </c>
      <c r="U66" s="138" t="s">
        <v>428</v>
      </c>
      <c r="V66" s="138" t="s">
        <v>428</v>
      </c>
      <c r="W66" s="138" t="s">
        <v>430</v>
      </c>
      <c r="X66" s="138" t="s">
        <v>430</v>
      </c>
      <c r="Y66" s="138" t="s">
        <v>430</v>
      </c>
      <c r="Z66" s="138" t="s">
        <v>430</v>
      </c>
      <c r="AA66" s="138" t="s">
        <v>430</v>
      </c>
      <c r="AB66" s="138" t="s">
        <v>430</v>
      </c>
      <c r="AC66" s="138" t="s">
        <v>430</v>
      </c>
      <c r="AD66" s="138" t="s">
        <v>430</v>
      </c>
      <c r="AE66" s="55"/>
      <c r="AF66" s="147" t="s">
        <v>428</v>
      </c>
      <c r="AG66" s="147" t="s">
        <v>428</v>
      </c>
      <c r="AH66" s="147" t="s">
        <v>428</v>
      </c>
      <c r="AI66" s="147" t="s">
        <v>428</v>
      </c>
      <c r="AJ66" s="147" t="s">
        <v>428</v>
      </c>
      <c r="AK66" s="147" t="s">
        <v>430</v>
      </c>
      <c r="AL66" s="45" t="s">
        <v>166</v>
      </c>
    </row>
    <row r="67" spans="1:38" s="2" customFormat="1" ht="26.25" customHeight="1" thickBot="1" x14ac:dyDescent="0.25">
      <c r="A67" s="65" t="s">
        <v>53</v>
      </c>
      <c r="B67" s="69" t="s">
        <v>167</v>
      </c>
      <c r="C67" s="66" t="s">
        <v>168</v>
      </c>
      <c r="D67" s="67"/>
      <c r="E67" s="138" t="s">
        <v>430</v>
      </c>
      <c r="F67" s="138" t="s">
        <v>430</v>
      </c>
      <c r="G67" s="138" t="s">
        <v>430</v>
      </c>
      <c r="H67" s="138" t="s">
        <v>428</v>
      </c>
      <c r="I67" s="138" t="s">
        <v>430</v>
      </c>
      <c r="J67" s="138" t="s">
        <v>430</v>
      </c>
      <c r="K67" s="138" t="s">
        <v>430</v>
      </c>
      <c r="L67" s="138" t="s">
        <v>430</v>
      </c>
      <c r="M67" s="138" t="s">
        <v>430</v>
      </c>
      <c r="N67" s="138" t="s">
        <v>430</v>
      </c>
      <c r="O67" s="138" t="s">
        <v>430</v>
      </c>
      <c r="P67" s="138" t="s">
        <v>430</v>
      </c>
      <c r="Q67" s="138" t="s">
        <v>430</v>
      </c>
      <c r="R67" s="138" t="s">
        <v>430</v>
      </c>
      <c r="S67" s="138" t="s">
        <v>430</v>
      </c>
      <c r="T67" s="138" t="s">
        <v>430</v>
      </c>
      <c r="U67" s="138" t="s">
        <v>430</v>
      </c>
      <c r="V67" s="138" t="s">
        <v>430</v>
      </c>
      <c r="W67" s="138" t="s">
        <v>430</v>
      </c>
      <c r="X67" s="138" t="s">
        <v>430</v>
      </c>
      <c r="Y67" s="138" t="s">
        <v>430</v>
      </c>
      <c r="Z67" s="138" t="s">
        <v>430</v>
      </c>
      <c r="AA67" s="138" t="s">
        <v>430</v>
      </c>
      <c r="AB67" s="138" t="s">
        <v>430</v>
      </c>
      <c r="AC67" s="138" t="s">
        <v>430</v>
      </c>
      <c r="AD67" s="138" t="s">
        <v>430</v>
      </c>
      <c r="AE67" s="55"/>
      <c r="AF67" s="147" t="s">
        <v>428</v>
      </c>
      <c r="AG67" s="147" t="s">
        <v>428</v>
      </c>
      <c r="AH67" s="147" t="s">
        <v>428</v>
      </c>
      <c r="AI67" s="147" t="s">
        <v>428</v>
      </c>
      <c r="AJ67" s="147" t="s">
        <v>428</v>
      </c>
      <c r="AK67" s="147" t="s">
        <v>430</v>
      </c>
      <c r="AL67" s="45" t="s">
        <v>169</v>
      </c>
    </row>
    <row r="68" spans="1:38" s="2" customFormat="1" ht="26.25" customHeight="1" thickBot="1" x14ac:dyDescent="0.25">
      <c r="A68" s="65" t="s">
        <v>53</v>
      </c>
      <c r="B68" s="69" t="s">
        <v>170</v>
      </c>
      <c r="C68" s="66" t="s">
        <v>171</v>
      </c>
      <c r="D68" s="67"/>
      <c r="E68" s="138" t="s">
        <v>430</v>
      </c>
      <c r="F68" s="138" t="s">
        <v>430</v>
      </c>
      <c r="G68" s="138" t="s">
        <v>430</v>
      </c>
      <c r="H68" s="138" t="s">
        <v>428</v>
      </c>
      <c r="I68" s="138" t="s">
        <v>430</v>
      </c>
      <c r="J68" s="138" t="s">
        <v>430</v>
      </c>
      <c r="K68" s="138" t="s">
        <v>430</v>
      </c>
      <c r="L68" s="138" t="s">
        <v>430</v>
      </c>
      <c r="M68" s="138" t="s">
        <v>430</v>
      </c>
      <c r="N68" s="138" t="s">
        <v>430</v>
      </c>
      <c r="O68" s="138" t="s">
        <v>430</v>
      </c>
      <c r="P68" s="138" t="s">
        <v>430</v>
      </c>
      <c r="Q68" s="138" t="s">
        <v>430</v>
      </c>
      <c r="R68" s="138" t="s">
        <v>430</v>
      </c>
      <c r="S68" s="138" t="s">
        <v>430</v>
      </c>
      <c r="T68" s="138" t="s">
        <v>430</v>
      </c>
      <c r="U68" s="138" t="s">
        <v>430</v>
      </c>
      <c r="V68" s="138" t="s">
        <v>430</v>
      </c>
      <c r="W68" s="138" t="s">
        <v>430</v>
      </c>
      <c r="X68" s="138" t="s">
        <v>430</v>
      </c>
      <c r="Y68" s="138" t="s">
        <v>430</v>
      </c>
      <c r="Z68" s="138" t="s">
        <v>430</v>
      </c>
      <c r="AA68" s="138" t="s">
        <v>430</v>
      </c>
      <c r="AB68" s="138" t="s">
        <v>430</v>
      </c>
      <c r="AC68" s="138" t="s">
        <v>430</v>
      </c>
      <c r="AD68" s="138" t="s">
        <v>430</v>
      </c>
      <c r="AE68" s="55"/>
      <c r="AF68" s="147" t="s">
        <v>428</v>
      </c>
      <c r="AG68" s="147" t="s">
        <v>428</v>
      </c>
      <c r="AH68" s="147" t="s">
        <v>428</v>
      </c>
      <c r="AI68" s="147" t="s">
        <v>428</v>
      </c>
      <c r="AJ68" s="147" t="s">
        <v>428</v>
      </c>
      <c r="AK68" s="147" t="s">
        <v>430</v>
      </c>
      <c r="AL68" s="45" t="s">
        <v>172</v>
      </c>
    </row>
    <row r="69" spans="1:38" s="2" customFormat="1" ht="26.25" customHeight="1" thickBot="1" x14ac:dyDescent="0.25">
      <c r="A69" s="65" t="s">
        <v>53</v>
      </c>
      <c r="B69" s="65" t="s">
        <v>173</v>
      </c>
      <c r="C69" s="66" t="s">
        <v>174</v>
      </c>
      <c r="D69" s="72"/>
      <c r="E69" s="138" t="s">
        <v>430</v>
      </c>
      <c r="F69" s="138" t="s">
        <v>430</v>
      </c>
      <c r="G69" s="138" t="s">
        <v>430</v>
      </c>
      <c r="H69" s="138" t="s">
        <v>430</v>
      </c>
      <c r="I69" s="138" t="s">
        <v>430</v>
      </c>
      <c r="J69" s="138" t="s">
        <v>430</v>
      </c>
      <c r="K69" s="138" t="s">
        <v>430</v>
      </c>
      <c r="L69" s="138" t="s">
        <v>430</v>
      </c>
      <c r="M69" s="138" t="s">
        <v>430</v>
      </c>
      <c r="N69" s="138" t="s">
        <v>430</v>
      </c>
      <c r="O69" s="138" t="s">
        <v>430</v>
      </c>
      <c r="P69" s="138" t="s">
        <v>430</v>
      </c>
      <c r="Q69" s="138" t="s">
        <v>430</v>
      </c>
      <c r="R69" s="138" t="s">
        <v>430</v>
      </c>
      <c r="S69" s="138" t="s">
        <v>430</v>
      </c>
      <c r="T69" s="138" t="s">
        <v>430</v>
      </c>
      <c r="U69" s="138" t="s">
        <v>430</v>
      </c>
      <c r="V69" s="138" t="s">
        <v>430</v>
      </c>
      <c r="W69" s="138" t="s">
        <v>430</v>
      </c>
      <c r="X69" s="138" t="s">
        <v>430</v>
      </c>
      <c r="Y69" s="138" t="s">
        <v>430</v>
      </c>
      <c r="Z69" s="138" t="s">
        <v>430</v>
      </c>
      <c r="AA69" s="138" t="s">
        <v>430</v>
      </c>
      <c r="AB69" s="138" t="s">
        <v>430</v>
      </c>
      <c r="AC69" s="138" t="s">
        <v>430</v>
      </c>
      <c r="AD69" s="138" t="s">
        <v>430</v>
      </c>
      <c r="AE69" s="55"/>
      <c r="AF69" s="147" t="s">
        <v>428</v>
      </c>
      <c r="AG69" s="147" t="s">
        <v>428</v>
      </c>
      <c r="AH69" s="147" t="s">
        <v>428</v>
      </c>
      <c r="AI69" s="147" t="s">
        <v>428</v>
      </c>
      <c r="AJ69" s="147" t="s">
        <v>428</v>
      </c>
      <c r="AK69" s="149">
        <v>0.16600000000000001</v>
      </c>
      <c r="AL69" s="45" t="s">
        <v>175</v>
      </c>
    </row>
    <row r="70" spans="1:38" s="2" customFormat="1" ht="26.25" customHeight="1" thickBot="1" x14ac:dyDescent="0.25">
      <c r="A70" s="65" t="s">
        <v>53</v>
      </c>
      <c r="B70" s="65" t="s">
        <v>176</v>
      </c>
      <c r="C70" s="66" t="s">
        <v>385</v>
      </c>
      <c r="D70" s="72"/>
      <c r="E70" s="138" t="s">
        <v>430</v>
      </c>
      <c r="F70" s="138" t="s">
        <v>430</v>
      </c>
      <c r="G70" s="138" t="s">
        <v>430</v>
      </c>
      <c r="H70" s="138" t="s">
        <v>430</v>
      </c>
      <c r="I70" s="138" t="s">
        <v>430</v>
      </c>
      <c r="J70" s="138" t="s">
        <v>430</v>
      </c>
      <c r="K70" s="138" t="s">
        <v>430</v>
      </c>
      <c r="L70" s="138" t="s">
        <v>430</v>
      </c>
      <c r="M70" s="138" t="s">
        <v>430</v>
      </c>
      <c r="N70" s="138" t="s">
        <v>430</v>
      </c>
      <c r="O70" s="138" t="s">
        <v>430</v>
      </c>
      <c r="P70" s="138" t="s">
        <v>430</v>
      </c>
      <c r="Q70" s="138" t="s">
        <v>430</v>
      </c>
      <c r="R70" s="138" t="s">
        <v>430</v>
      </c>
      <c r="S70" s="138" t="s">
        <v>430</v>
      </c>
      <c r="T70" s="138" t="s">
        <v>430</v>
      </c>
      <c r="U70" s="138" t="s">
        <v>430</v>
      </c>
      <c r="V70" s="138" t="s">
        <v>430</v>
      </c>
      <c r="W70" s="138" t="s">
        <v>430</v>
      </c>
      <c r="X70" s="138" t="s">
        <v>430</v>
      </c>
      <c r="Y70" s="138" t="s">
        <v>430</v>
      </c>
      <c r="Z70" s="138" t="s">
        <v>430</v>
      </c>
      <c r="AA70" s="138" t="s">
        <v>430</v>
      </c>
      <c r="AB70" s="138" t="s">
        <v>430</v>
      </c>
      <c r="AC70" s="138" t="s">
        <v>430</v>
      </c>
      <c r="AD70" s="138" t="s">
        <v>430</v>
      </c>
      <c r="AE70" s="55"/>
      <c r="AF70" s="147" t="s">
        <v>428</v>
      </c>
      <c r="AG70" s="147" t="s">
        <v>428</v>
      </c>
      <c r="AH70" s="147" t="s">
        <v>428</v>
      </c>
      <c r="AI70" s="147" t="s">
        <v>428</v>
      </c>
      <c r="AJ70" s="147" t="s">
        <v>428</v>
      </c>
      <c r="AK70" s="147" t="s">
        <v>430</v>
      </c>
      <c r="AL70" s="45" t="s">
        <v>412</v>
      </c>
    </row>
    <row r="71" spans="1:38" s="2" customFormat="1" ht="26.25" customHeight="1" thickBot="1" x14ac:dyDescent="0.25">
      <c r="A71" s="65" t="s">
        <v>53</v>
      </c>
      <c r="B71" s="65" t="s">
        <v>177</v>
      </c>
      <c r="C71" s="66" t="s">
        <v>178</v>
      </c>
      <c r="D71" s="72"/>
      <c r="E71" s="138" t="s">
        <v>428</v>
      </c>
      <c r="F71" s="138" t="s">
        <v>428</v>
      </c>
      <c r="G71" s="138" t="s">
        <v>428</v>
      </c>
      <c r="H71" s="138" t="s">
        <v>428</v>
      </c>
      <c r="I71" s="138">
        <v>5.6115119999999999E-3</v>
      </c>
      <c r="J71" s="138">
        <v>4.4892095999999999E-2</v>
      </c>
      <c r="K71" s="138">
        <v>0.14028780000000002</v>
      </c>
      <c r="L71" s="138" t="s">
        <v>428</v>
      </c>
      <c r="M71" s="138" t="s">
        <v>428</v>
      </c>
      <c r="N71" s="138" t="s">
        <v>428</v>
      </c>
      <c r="O71" s="138" t="s">
        <v>428</v>
      </c>
      <c r="P71" s="138" t="s">
        <v>428</v>
      </c>
      <c r="Q71" s="138" t="s">
        <v>428</v>
      </c>
      <c r="R71" s="138" t="s">
        <v>428</v>
      </c>
      <c r="S71" s="138" t="s">
        <v>428</v>
      </c>
      <c r="T71" s="138" t="s">
        <v>428</v>
      </c>
      <c r="U71" s="138" t="s">
        <v>428</v>
      </c>
      <c r="V71" s="138" t="s">
        <v>428</v>
      </c>
      <c r="W71" s="138" t="s">
        <v>428</v>
      </c>
      <c r="X71" s="138" t="s">
        <v>428</v>
      </c>
      <c r="Y71" s="138" t="s">
        <v>428</v>
      </c>
      <c r="Z71" s="138" t="s">
        <v>428</v>
      </c>
      <c r="AA71" s="138" t="s">
        <v>428</v>
      </c>
      <c r="AB71" s="138" t="s">
        <v>428</v>
      </c>
      <c r="AC71" s="138" t="s">
        <v>428</v>
      </c>
      <c r="AD71" s="138" t="s">
        <v>428</v>
      </c>
      <c r="AE71" s="55"/>
      <c r="AF71" s="147" t="s">
        <v>428</v>
      </c>
      <c r="AG71" s="147" t="s">
        <v>428</v>
      </c>
      <c r="AH71" s="147" t="s">
        <v>428</v>
      </c>
      <c r="AI71" s="147" t="s">
        <v>428</v>
      </c>
      <c r="AJ71" s="147" t="s">
        <v>428</v>
      </c>
      <c r="AK71" s="147" t="s">
        <v>430</v>
      </c>
      <c r="AL71" s="45" t="s">
        <v>412</v>
      </c>
    </row>
    <row r="72" spans="1:38" s="2" customFormat="1" ht="26.25" customHeight="1" thickBot="1" x14ac:dyDescent="0.25">
      <c r="A72" s="65" t="s">
        <v>53</v>
      </c>
      <c r="B72" s="65" t="s">
        <v>179</v>
      </c>
      <c r="C72" s="66" t="s">
        <v>180</v>
      </c>
      <c r="D72" s="67"/>
      <c r="E72" s="138" t="s">
        <v>430</v>
      </c>
      <c r="F72" s="138" t="s">
        <v>430</v>
      </c>
      <c r="G72" s="138" t="s">
        <v>430</v>
      </c>
      <c r="H72" s="138" t="s">
        <v>430</v>
      </c>
      <c r="I72" s="138" t="s">
        <v>430</v>
      </c>
      <c r="J72" s="138" t="s">
        <v>430</v>
      </c>
      <c r="K72" s="138" t="s">
        <v>430</v>
      </c>
      <c r="L72" s="138" t="s">
        <v>430</v>
      </c>
      <c r="M72" s="138" t="s">
        <v>430</v>
      </c>
      <c r="N72" s="138" t="s">
        <v>430</v>
      </c>
      <c r="O72" s="138" t="s">
        <v>430</v>
      </c>
      <c r="P72" s="138" t="s">
        <v>430</v>
      </c>
      <c r="Q72" s="138" t="s">
        <v>430</v>
      </c>
      <c r="R72" s="138" t="s">
        <v>430</v>
      </c>
      <c r="S72" s="138" t="s">
        <v>430</v>
      </c>
      <c r="T72" s="138" t="s">
        <v>430</v>
      </c>
      <c r="U72" s="138" t="s">
        <v>430</v>
      </c>
      <c r="V72" s="138" t="s">
        <v>430</v>
      </c>
      <c r="W72" s="138" t="s">
        <v>430</v>
      </c>
      <c r="X72" s="138" t="s">
        <v>430</v>
      </c>
      <c r="Y72" s="138" t="s">
        <v>430</v>
      </c>
      <c r="Z72" s="138" t="s">
        <v>430</v>
      </c>
      <c r="AA72" s="138" t="s">
        <v>430</v>
      </c>
      <c r="AB72" s="138" t="s">
        <v>430</v>
      </c>
      <c r="AC72" s="138" t="s">
        <v>430</v>
      </c>
      <c r="AD72" s="138" t="s">
        <v>430</v>
      </c>
      <c r="AE72" s="55"/>
      <c r="AF72" s="147" t="s">
        <v>428</v>
      </c>
      <c r="AG72" s="147" t="s">
        <v>428</v>
      </c>
      <c r="AH72" s="147" t="s">
        <v>428</v>
      </c>
      <c r="AI72" s="147" t="s">
        <v>428</v>
      </c>
      <c r="AJ72" s="147" t="s">
        <v>428</v>
      </c>
      <c r="AK72" s="147" t="s">
        <v>442</v>
      </c>
      <c r="AL72" s="45" t="s">
        <v>181</v>
      </c>
    </row>
    <row r="73" spans="1:38" s="2" customFormat="1" ht="26.25" customHeight="1" thickBot="1" x14ac:dyDescent="0.25">
      <c r="A73" s="65" t="s">
        <v>53</v>
      </c>
      <c r="B73" s="65" t="s">
        <v>182</v>
      </c>
      <c r="C73" s="66" t="s">
        <v>183</v>
      </c>
      <c r="D73" s="67"/>
      <c r="E73" s="138" t="s">
        <v>428</v>
      </c>
      <c r="F73" s="138" t="s">
        <v>428</v>
      </c>
      <c r="G73" s="138" t="s">
        <v>428</v>
      </c>
      <c r="H73" s="138" t="s">
        <v>428</v>
      </c>
      <c r="I73" s="138" t="s">
        <v>430</v>
      </c>
      <c r="J73" s="138" t="s">
        <v>430</v>
      </c>
      <c r="K73" s="138" t="s">
        <v>430</v>
      </c>
      <c r="L73" s="138" t="s">
        <v>428</v>
      </c>
      <c r="M73" s="138" t="s">
        <v>428</v>
      </c>
      <c r="N73" s="138">
        <v>1E-4</v>
      </c>
      <c r="O73" s="138">
        <v>1E-4</v>
      </c>
      <c r="P73" s="138" t="s">
        <v>428</v>
      </c>
      <c r="Q73" s="138" t="s">
        <v>430</v>
      </c>
      <c r="R73" s="138" t="s">
        <v>430</v>
      </c>
      <c r="S73" s="138" t="s">
        <v>428</v>
      </c>
      <c r="T73" s="138" t="s">
        <v>430</v>
      </c>
      <c r="U73" s="138" t="s">
        <v>428</v>
      </c>
      <c r="V73" s="138">
        <v>1E-4</v>
      </c>
      <c r="W73" s="138" t="s">
        <v>428</v>
      </c>
      <c r="X73" s="138" t="s">
        <v>428</v>
      </c>
      <c r="Y73" s="138" t="s">
        <v>428</v>
      </c>
      <c r="Z73" s="138" t="s">
        <v>428</v>
      </c>
      <c r="AA73" s="138" t="s">
        <v>428</v>
      </c>
      <c r="AB73" s="138" t="s">
        <v>428</v>
      </c>
      <c r="AC73" s="138" t="s">
        <v>430</v>
      </c>
      <c r="AD73" s="138" t="s">
        <v>428</v>
      </c>
      <c r="AE73" s="55"/>
      <c r="AF73" s="147" t="s">
        <v>428</v>
      </c>
      <c r="AG73" s="147" t="s">
        <v>428</v>
      </c>
      <c r="AH73" s="147" t="s">
        <v>428</v>
      </c>
      <c r="AI73" s="147" t="s">
        <v>428</v>
      </c>
      <c r="AJ73" s="147" t="s">
        <v>428</v>
      </c>
      <c r="AK73" s="147" t="s">
        <v>442</v>
      </c>
      <c r="AL73" s="45" t="s">
        <v>184</v>
      </c>
    </row>
    <row r="74" spans="1:38" s="2" customFormat="1" ht="26.25" customHeight="1" thickBot="1" x14ac:dyDescent="0.25">
      <c r="A74" s="65" t="s">
        <v>53</v>
      </c>
      <c r="B74" s="65" t="s">
        <v>185</v>
      </c>
      <c r="C74" s="66" t="s">
        <v>186</v>
      </c>
      <c r="D74" s="67"/>
      <c r="E74" s="138" t="s">
        <v>430</v>
      </c>
      <c r="F74" s="138" t="s">
        <v>430</v>
      </c>
      <c r="G74" s="138" t="s">
        <v>430</v>
      </c>
      <c r="H74" s="138" t="s">
        <v>430</v>
      </c>
      <c r="I74" s="138" t="s">
        <v>430</v>
      </c>
      <c r="J74" s="138" t="s">
        <v>430</v>
      </c>
      <c r="K74" s="138" t="s">
        <v>430</v>
      </c>
      <c r="L74" s="138" t="s">
        <v>430</v>
      </c>
      <c r="M74" s="138" t="s">
        <v>430</v>
      </c>
      <c r="N74" s="138" t="s">
        <v>430</v>
      </c>
      <c r="O74" s="138" t="s">
        <v>430</v>
      </c>
      <c r="P74" s="138" t="s">
        <v>430</v>
      </c>
      <c r="Q74" s="138" t="s">
        <v>430</v>
      </c>
      <c r="R74" s="138" t="s">
        <v>430</v>
      </c>
      <c r="S74" s="138" t="s">
        <v>430</v>
      </c>
      <c r="T74" s="138" t="s">
        <v>430</v>
      </c>
      <c r="U74" s="138" t="s">
        <v>430</v>
      </c>
      <c r="V74" s="138" t="s">
        <v>430</v>
      </c>
      <c r="W74" s="138" t="s">
        <v>430</v>
      </c>
      <c r="X74" s="138" t="s">
        <v>430</v>
      </c>
      <c r="Y74" s="138" t="s">
        <v>430</v>
      </c>
      <c r="Z74" s="138" t="s">
        <v>430</v>
      </c>
      <c r="AA74" s="138" t="s">
        <v>430</v>
      </c>
      <c r="AB74" s="138" t="s">
        <v>430</v>
      </c>
      <c r="AC74" s="138" t="s">
        <v>430</v>
      </c>
      <c r="AD74" s="138" t="s">
        <v>428</v>
      </c>
      <c r="AE74" s="55"/>
      <c r="AF74" s="147" t="s">
        <v>428</v>
      </c>
      <c r="AG74" s="147" t="s">
        <v>428</v>
      </c>
      <c r="AH74" s="147" t="s">
        <v>428</v>
      </c>
      <c r="AI74" s="147" t="s">
        <v>428</v>
      </c>
      <c r="AJ74" s="147" t="s">
        <v>428</v>
      </c>
      <c r="AK74" s="147" t="s">
        <v>430</v>
      </c>
      <c r="AL74" s="45" t="s">
        <v>187</v>
      </c>
    </row>
    <row r="75" spans="1:38" s="2" customFormat="1" ht="26.25" customHeight="1" thickBot="1" x14ac:dyDescent="0.25">
      <c r="A75" s="65" t="s">
        <v>53</v>
      </c>
      <c r="B75" s="65" t="s">
        <v>188</v>
      </c>
      <c r="C75" s="66" t="s">
        <v>189</v>
      </c>
      <c r="D75" s="72"/>
      <c r="E75" s="138" t="s">
        <v>430</v>
      </c>
      <c r="F75" s="138" t="s">
        <v>430</v>
      </c>
      <c r="G75" s="138" t="s">
        <v>430</v>
      </c>
      <c r="H75" s="138" t="s">
        <v>430</v>
      </c>
      <c r="I75" s="138" t="s">
        <v>430</v>
      </c>
      <c r="J75" s="138" t="s">
        <v>430</v>
      </c>
      <c r="K75" s="138" t="s">
        <v>430</v>
      </c>
      <c r="L75" s="138" t="s">
        <v>430</v>
      </c>
      <c r="M75" s="138" t="s">
        <v>430</v>
      </c>
      <c r="N75" s="138" t="s">
        <v>430</v>
      </c>
      <c r="O75" s="138" t="s">
        <v>430</v>
      </c>
      <c r="P75" s="138" t="s">
        <v>430</v>
      </c>
      <c r="Q75" s="138" t="s">
        <v>430</v>
      </c>
      <c r="R75" s="138" t="s">
        <v>430</v>
      </c>
      <c r="S75" s="138" t="s">
        <v>430</v>
      </c>
      <c r="T75" s="138" t="s">
        <v>430</v>
      </c>
      <c r="U75" s="138" t="s">
        <v>430</v>
      </c>
      <c r="V75" s="138" t="s">
        <v>430</v>
      </c>
      <c r="W75" s="138" t="s">
        <v>430</v>
      </c>
      <c r="X75" s="138" t="s">
        <v>430</v>
      </c>
      <c r="Y75" s="138" t="s">
        <v>430</v>
      </c>
      <c r="Z75" s="138" t="s">
        <v>430</v>
      </c>
      <c r="AA75" s="138" t="s">
        <v>430</v>
      </c>
      <c r="AB75" s="138" t="s">
        <v>430</v>
      </c>
      <c r="AC75" s="138" t="s">
        <v>430</v>
      </c>
      <c r="AD75" s="138" t="s">
        <v>430</v>
      </c>
      <c r="AE75" s="55"/>
      <c r="AF75" s="147" t="s">
        <v>428</v>
      </c>
      <c r="AG75" s="147" t="s">
        <v>428</v>
      </c>
      <c r="AH75" s="147" t="s">
        <v>428</v>
      </c>
      <c r="AI75" s="147" t="s">
        <v>428</v>
      </c>
      <c r="AJ75" s="147" t="s">
        <v>428</v>
      </c>
      <c r="AK75" s="147" t="s">
        <v>430</v>
      </c>
      <c r="AL75" s="45" t="s">
        <v>190</v>
      </c>
    </row>
    <row r="76" spans="1:38" s="2" customFormat="1" ht="26.25" customHeight="1" thickBot="1" x14ac:dyDescent="0.25">
      <c r="A76" s="65" t="s">
        <v>53</v>
      </c>
      <c r="B76" s="65" t="s">
        <v>191</v>
      </c>
      <c r="C76" s="66" t="s">
        <v>192</v>
      </c>
      <c r="D76" s="67"/>
      <c r="E76" s="138" t="s">
        <v>430</v>
      </c>
      <c r="F76" s="138" t="s">
        <v>430</v>
      </c>
      <c r="G76" s="138" t="s">
        <v>430</v>
      </c>
      <c r="H76" s="138" t="s">
        <v>430</v>
      </c>
      <c r="I76" s="138" t="s">
        <v>430</v>
      </c>
      <c r="J76" s="138" t="s">
        <v>430</v>
      </c>
      <c r="K76" s="138" t="s">
        <v>430</v>
      </c>
      <c r="L76" s="138" t="s">
        <v>430</v>
      </c>
      <c r="M76" s="138" t="s">
        <v>430</v>
      </c>
      <c r="N76" s="138" t="s">
        <v>430</v>
      </c>
      <c r="O76" s="138" t="s">
        <v>430</v>
      </c>
      <c r="P76" s="138" t="s">
        <v>430</v>
      </c>
      <c r="Q76" s="138" t="s">
        <v>430</v>
      </c>
      <c r="R76" s="138" t="s">
        <v>430</v>
      </c>
      <c r="S76" s="138" t="s">
        <v>430</v>
      </c>
      <c r="T76" s="138" t="s">
        <v>430</v>
      </c>
      <c r="U76" s="138" t="s">
        <v>430</v>
      </c>
      <c r="V76" s="138" t="s">
        <v>430</v>
      </c>
      <c r="W76" s="138" t="s">
        <v>429</v>
      </c>
      <c r="X76" s="138" t="s">
        <v>442</v>
      </c>
      <c r="Y76" s="138" t="s">
        <v>442</v>
      </c>
      <c r="Z76" s="138" t="s">
        <v>442</v>
      </c>
      <c r="AA76" s="138" t="s">
        <v>442</v>
      </c>
      <c r="AB76" s="138" t="s">
        <v>442</v>
      </c>
      <c r="AC76" s="138" t="s">
        <v>430</v>
      </c>
      <c r="AD76" s="138" t="s">
        <v>429</v>
      </c>
      <c r="AE76" s="55"/>
      <c r="AF76" s="147" t="s">
        <v>428</v>
      </c>
      <c r="AG76" s="147" t="s">
        <v>428</v>
      </c>
      <c r="AH76" s="147" t="s">
        <v>428</v>
      </c>
      <c r="AI76" s="147" t="s">
        <v>428</v>
      </c>
      <c r="AJ76" s="147" t="s">
        <v>428</v>
      </c>
      <c r="AK76" s="147" t="s">
        <v>442</v>
      </c>
      <c r="AL76" s="45" t="s">
        <v>193</v>
      </c>
    </row>
    <row r="77" spans="1:38" s="2" customFormat="1" ht="26.25" customHeight="1" thickBot="1" x14ac:dyDescent="0.25">
      <c r="A77" s="65" t="s">
        <v>53</v>
      </c>
      <c r="B77" s="65" t="s">
        <v>194</v>
      </c>
      <c r="C77" s="66" t="s">
        <v>195</v>
      </c>
      <c r="D77" s="67"/>
      <c r="E77" s="138" t="s">
        <v>430</v>
      </c>
      <c r="F77" s="138" t="s">
        <v>430</v>
      </c>
      <c r="G77" s="138" t="s">
        <v>430</v>
      </c>
      <c r="H77" s="138" t="s">
        <v>430</v>
      </c>
      <c r="I77" s="138" t="s">
        <v>430</v>
      </c>
      <c r="J77" s="138" t="s">
        <v>430</v>
      </c>
      <c r="K77" s="138" t="s">
        <v>430</v>
      </c>
      <c r="L77" s="138" t="s">
        <v>430</v>
      </c>
      <c r="M77" s="138" t="s">
        <v>430</v>
      </c>
      <c r="N77" s="138" t="s">
        <v>430</v>
      </c>
      <c r="O77" s="138" t="s">
        <v>430</v>
      </c>
      <c r="P77" s="138" t="s">
        <v>430</v>
      </c>
      <c r="Q77" s="138" t="s">
        <v>430</v>
      </c>
      <c r="R77" s="138" t="s">
        <v>430</v>
      </c>
      <c r="S77" s="138" t="s">
        <v>430</v>
      </c>
      <c r="T77" s="138" t="s">
        <v>430</v>
      </c>
      <c r="U77" s="138" t="s">
        <v>430</v>
      </c>
      <c r="V77" s="138" t="s">
        <v>430</v>
      </c>
      <c r="W77" s="138" t="s">
        <v>430</v>
      </c>
      <c r="X77" s="138" t="s">
        <v>430</v>
      </c>
      <c r="Y77" s="138" t="s">
        <v>430</v>
      </c>
      <c r="Z77" s="138" t="s">
        <v>430</v>
      </c>
      <c r="AA77" s="138" t="s">
        <v>430</v>
      </c>
      <c r="AB77" s="138" t="s">
        <v>430</v>
      </c>
      <c r="AC77" s="138" t="s">
        <v>430</v>
      </c>
      <c r="AD77" s="138" t="s">
        <v>430</v>
      </c>
      <c r="AE77" s="55"/>
      <c r="AF77" s="147" t="s">
        <v>428</v>
      </c>
      <c r="AG77" s="147" t="s">
        <v>428</v>
      </c>
      <c r="AH77" s="147" t="s">
        <v>428</v>
      </c>
      <c r="AI77" s="147" t="s">
        <v>428</v>
      </c>
      <c r="AJ77" s="147" t="s">
        <v>428</v>
      </c>
      <c r="AK77" s="147" t="s">
        <v>430</v>
      </c>
      <c r="AL77" s="45" t="s">
        <v>196</v>
      </c>
    </row>
    <row r="78" spans="1:38" s="2" customFormat="1" ht="26.25" customHeight="1" thickBot="1" x14ac:dyDescent="0.25">
      <c r="A78" s="65" t="s">
        <v>53</v>
      </c>
      <c r="B78" s="65" t="s">
        <v>197</v>
      </c>
      <c r="C78" s="66" t="s">
        <v>198</v>
      </c>
      <c r="D78" s="67"/>
      <c r="E78" s="138" t="s">
        <v>430</v>
      </c>
      <c r="F78" s="138" t="s">
        <v>430</v>
      </c>
      <c r="G78" s="138" t="s">
        <v>430</v>
      </c>
      <c r="H78" s="138" t="s">
        <v>430</v>
      </c>
      <c r="I78" s="138" t="s">
        <v>430</v>
      </c>
      <c r="J78" s="138" t="s">
        <v>430</v>
      </c>
      <c r="K78" s="138" t="s">
        <v>430</v>
      </c>
      <c r="L78" s="138" t="s">
        <v>430</v>
      </c>
      <c r="M78" s="138" t="s">
        <v>430</v>
      </c>
      <c r="N78" s="138" t="s">
        <v>430</v>
      </c>
      <c r="O78" s="138" t="s">
        <v>430</v>
      </c>
      <c r="P78" s="138" t="s">
        <v>430</v>
      </c>
      <c r="Q78" s="138" t="s">
        <v>430</v>
      </c>
      <c r="R78" s="138" t="s">
        <v>430</v>
      </c>
      <c r="S78" s="138" t="s">
        <v>430</v>
      </c>
      <c r="T78" s="138" t="s">
        <v>430</v>
      </c>
      <c r="U78" s="138" t="s">
        <v>430</v>
      </c>
      <c r="V78" s="138" t="s">
        <v>430</v>
      </c>
      <c r="W78" s="138" t="s">
        <v>430</v>
      </c>
      <c r="X78" s="138" t="s">
        <v>430</v>
      </c>
      <c r="Y78" s="138" t="s">
        <v>430</v>
      </c>
      <c r="Z78" s="138" t="s">
        <v>430</v>
      </c>
      <c r="AA78" s="138" t="s">
        <v>430</v>
      </c>
      <c r="AB78" s="138" t="s">
        <v>430</v>
      </c>
      <c r="AC78" s="138" t="s">
        <v>430</v>
      </c>
      <c r="AD78" s="138" t="s">
        <v>430</v>
      </c>
      <c r="AE78" s="55"/>
      <c r="AF78" s="147" t="s">
        <v>428</v>
      </c>
      <c r="AG78" s="147" t="s">
        <v>428</v>
      </c>
      <c r="AH78" s="147" t="s">
        <v>428</v>
      </c>
      <c r="AI78" s="147" t="s">
        <v>428</v>
      </c>
      <c r="AJ78" s="147" t="s">
        <v>428</v>
      </c>
      <c r="AK78" s="147" t="s">
        <v>430</v>
      </c>
      <c r="AL78" s="45" t="s">
        <v>199</v>
      </c>
    </row>
    <row r="79" spans="1:38" s="2" customFormat="1" ht="26.25" customHeight="1" thickBot="1" x14ac:dyDescent="0.25">
      <c r="A79" s="65" t="s">
        <v>53</v>
      </c>
      <c r="B79" s="65" t="s">
        <v>200</v>
      </c>
      <c r="C79" s="66" t="s">
        <v>201</v>
      </c>
      <c r="D79" s="67"/>
      <c r="E79" s="138" t="s">
        <v>430</v>
      </c>
      <c r="F79" s="138" t="s">
        <v>430</v>
      </c>
      <c r="G79" s="138" t="s">
        <v>430</v>
      </c>
      <c r="H79" s="138" t="s">
        <v>430</v>
      </c>
      <c r="I79" s="138" t="s">
        <v>430</v>
      </c>
      <c r="J79" s="138" t="s">
        <v>430</v>
      </c>
      <c r="K79" s="138" t="s">
        <v>430</v>
      </c>
      <c r="L79" s="138" t="s">
        <v>430</v>
      </c>
      <c r="M79" s="138" t="s">
        <v>430</v>
      </c>
      <c r="N79" s="138" t="s">
        <v>430</v>
      </c>
      <c r="O79" s="138" t="s">
        <v>430</v>
      </c>
      <c r="P79" s="138" t="s">
        <v>430</v>
      </c>
      <c r="Q79" s="138" t="s">
        <v>430</v>
      </c>
      <c r="R79" s="138" t="s">
        <v>430</v>
      </c>
      <c r="S79" s="138" t="s">
        <v>430</v>
      </c>
      <c r="T79" s="138" t="s">
        <v>430</v>
      </c>
      <c r="U79" s="138" t="s">
        <v>430</v>
      </c>
      <c r="V79" s="138" t="s">
        <v>430</v>
      </c>
      <c r="W79" s="138" t="s">
        <v>430</v>
      </c>
      <c r="X79" s="138" t="s">
        <v>430</v>
      </c>
      <c r="Y79" s="138" t="s">
        <v>430</v>
      </c>
      <c r="Z79" s="138" t="s">
        <v>430</v>
      </c>
      <c r="AA79" s="138" t="s">
        <v>430</v>
      </c>
      <c r="AB79" s="138" t="s">
        <v>430</v>
      </c>
      <c r="AC79" s="138" t="s">
        <v>430</v>
      </c>
      <c r="AD79" s="138" t="s">
        <v>430</v>
      </c>
      <c r="AE79" s="55"/>
      <c r="AF79" s="147" t="s">
        <v>428</v>
      </c>
      <c r="AG79" s="147" t="s">
        <v>428</v>
      </c>
      <c r="AH79" s="147" t="s">
        <v>428</v>
      </c>
      <c r="AI79" s="147" t="s">
        <v>428</v>
      </c>
      <c r="AJ79" s="147" t="s">
        <v>428</v>
      </c>
      <c r="AK79" s="147" t="s">
        <v>430</v>
      </c>
      <c r="AL79" s="45" t="s">
        <v>202</v>
      </c>
    </row>
    <row r="80" spans="1:38" s="2" customFormat="1" ht="26.25" customHeight="1" thickBot="1" x14ac:dyDescent="0.25">
      <c r="A80" s="65" t="s">
        <v>53</v>
      </c>
      <c r="B80" s="69" t="s">
        <v>203</v>
      </c>
      <c r="C80" s="71" t="s">
        <v>204</v>
      </c>
      <c r="D80" s="67"/>
      <c r="E80" s="138" t="s">
        <v>428</v>
      </c>
      <c r="F80" s="138" t="s">
        <v>428</v>
      </c>
      <c r="G80" s="138" t="s">
        <v>428</v>
      </c>
      <c r="H80" s="138" t="s">
        <v>428</v>
      </c>
      <c r="I80" s="138" t="s">
        <v>428</v>
      </c>
      <c r="J80" s="138" t="s">
        <v>428</v>
      </c>
      <c r="K80" s="138" t="s">
        <v>428</v>
      </c>
      <c r="L80" s="138" t="s">
        <v>428</v>
      </c>
      <c r="M80" s="138" t="s">
        <v>428</v>
      </c>
      <c r="N80" s="138">
        <v>4.1000000000000005E-4</v>
      </c>
      <c r="O80" s="138">
        <v>2.0000000000000001E-4</v>
      </c>
      <c r="P80" s="138" t="s">
        <v>428</v>
      </c>
      <c r="Q80" s="138" t="s">
        <v>428</v>
      </c>
      <c r="R80" s="138" t="s">
        <v>428</v>
      </c>
      <c r="S80" s="138" t="s">
        <v>428</v>
      </c>
      <c r="T80" s="138" t="s">
        <v>428</v>
      </c>
      <c r="U80" s="138" t="s">
        <v>428</v>
      </c>
      <c r="V80" s="138">
        <v>1.5E-3</v>
      </c>
      <c r="W80" s="138" t="s">
        <v>428</v>
      </c>
      <c r="X80" s="138" t="s">
        <v>428</v>
      </c>
      <c r="Y80" s="138" t="s">
        <v>428</v>
      </c>
      <c r="Z80" s="138" t="s">
        <v>428</v>
      </c>
      <c r="AA80" s="138" t="s">
        <v>428</v>
      </c>
      <c r="AB80" s="138" t="s">
        <v>428</v>
      </c>
      <c r="AC80" s="138" t="s">
        <v>428</v>
      </c>
      <c r="AD80" s="138" t="s">
        <v>428</v>
      </c>
      <c r="AE80" s="55"/>
      <c r="AF80" s="147" t="s">
        <v>428</v>
      </c>
      <c r="AG80" s="147" t="s">
        <v>428</v>
      </c>
      <c r="AH80" s="147" t="s">
        <v>428</v>
      </c>
      <c r="AI80" s="147" t="s">
        <v>428</v>
      </c>
      <c r="AJ80" s="147" t="s">
        <v>428</v>
      </c>
      <c r="AK80" s="147" t="s">
        <v>430</v>
      </c>
      <c r="AL80" s="45" t="s">
        <v>412</v>
      </c>
    </row>
    <row r="81" spans="1:38" s="2" customFormat="1" ht="26.25" customHeight="1" thickBot="1" x14ac:dyDescent="0.25">
      <c r="A81" s="65" t="s">
        <v>53</v>
      </c>
      <c r="B81" s="69" t="s">
        <v>205</v>
      </c>
      <c r="C81" s="71" t="s">
        <v>206</v>
      </c>
      <c r="D81" s="67"/>
      <c r="E81" s="138" t="s">
        <v>442</v>
      </c>
      <c r="F81" s="138" t="s">
        <v>442</v>
      </c>
      <c r="G81" s="138" t="s">
        <v>442</v>
      </c>
      <c r="H81" s="138" t="s">
        <v>442</v>
      </c>
      <c r="I81" s="138" t="s">
        <v>442</v>
      </c>
      <c r="J81" s="138" t="s">
        <v>442</v>
      </c>
      <c r="K81" s="138" t="s">
        <v>442</v>
      </c>
      <c r="L81" s="138" t="s">
        <v>442</v>
      </c>
      <c r="M81" s="138" t="s">
        <v>442</v>
      </c>
      <c r="N81" s="138" t="s">
        <v>429</v>
      </c>
      <c r="O81" s="138" t="s">
        <v>429</v>
      </c>
      <c r="P81" s="138" t="s">
        <v>429</v>
      </c>
      <c r="Q81" s="138" t="s">
        <v>429</v>
      </c>
      <c r="R81" s="138" t="s">
        <v>429</v>
      </c>
      <c r="S81" s="138" t="s">
        <v>429</v>
      </c>
      <c r="T81" s="138" t="s">
        <v>429</v>
      </c>
      <c r="U81" s="138" t="s">
        <v>429</v>
      </c>
      <c r="V81" s="138" t="s">
        <v>429</v>
      </c>
      <c r="W81" s="138" t="s">
        <v>429</v>
      </c>
      <c r="X81" s="138" t="s">
        <v>429</v>
      </c>
      <c r="Y81" s="138" t="s">
        <v>429</v>
      </c>
      <c r="Z81" s="138" t="s">
        <v>429</v>
      </c>
      <c r="AA81" s="138" t="s">
        <v>429</v>
      </c>
      <c r="AB81" s="138" t="s">
        <v>429</v>
      </c>
      <c r="AC81" s="138" t="s">
        <v>429</v>
      </c>
      <c r="AD81" s="138" t="s">
        <v>429</v>
      </c>
      <c r="AE81" s="55"/>
      <c r="AF81" s="147" t="s">
        <v>428</v>
      </c>
      <c r="AG81" s="147" t="s">
        <v>428</v>
      </c>
      <c r="AH81" s="147" t="s">
        <v>428</v>
      </c>
      <c r="AI81" s="147" t="s">
        <v>428</v>
      </c>
      <c r="AJ81" s="147" t="s">
        <v>428</v>
      </c>
      <c r="AK81" s="147" t="s">
        <v>442</v>
      </c>
      <c r="AL81" s="45" t="s">
        <v>207</v>
      </c>
    </row>
    <row r="82" spans="1:38" s="2" customFormat="1" ht="26.25" customHeight="1" thickBot="1" x14ac:dyDescent="0.25">
      <c r="A82" s="65" t="s">
        <v>208</v>
      </c>
      <c r="B82" s="69" t="s">
        <v>209</v>
      </c>
      <c r="C82" s="75" t="s">
        <v>210</v>
      </c>
      <c r="D82" s="67"/>
      <c r="E82" s="138" t="s">
        <v>428</v>
      </c>
      <c r="F82" s="138">
        <v>10.503249399999998</v>
      </c>
      <c r="G82" s="138" t="s">
        <v>428</v>
      </c>
      <c r="H82" s="138" t="s">
        <v>428</v>
      </c>
      <c r="I82" s="138" t="s">
        <v>442</v>
      </c>
      <c r="J82" s="138" t="s">
        <v>442</v>
      </c>
      <c r="K82" s="138" t="s">
        <v>442</v>
      </c>
      <c r="L82" s="138" t="s">
        <v>442</v>
      </c>
      <c r="M82" s="138" t="s">
        <v>428</v>
      </c>
      <c r="N82" s="138" t="s">
        <v>428</v>
      </c>
      <c r="O82" s="138" t="s">
        <v>428</v>
      </c>
      <c r="P82" s="138" t="s">
        <v>442</v>
      </c>
      <c r="Q82" s="138" t="s">
        <v>428</v>
      </c>
      <c r="R82" s="138" t="s">
        <v>428</v>
      </c>
      <c r="S82" s="138" t="s">
        <v>428</v>
      </c>
      <c r="T82" s="138" t="s">
        <v>428</v>
      </c>
      <c r="U82" s="138" t="s">
        <v>428</v>
      </c>
      <c r="V82" s="138" t="s">
        <v>428</v>
      </c>
      <c r="W82" s="138" t="s">
        <v>428</v>
      </c>
      <c r="X82" s="138" t="s">
        <v>428</v>
      </c>
      <c r="Y82" s="138" t="s">
        <v>428</v>
      </c>
      <c r="Z82" s="138" t="s">
        <v>428</v>
      </c>
      <c r="AA82" s="138" t="s">
        <v>428</v>
      </c>
      <c r="AB82" s="138" t="s">
        <v>428</v>
      </c>
      <c r="AC82" s="138" t="s">
        <v>428</v>
      </c>
      <c r="AD82" s="138" t="s">
        <v>428</v>
      </c>
      <c r="AE82" s="55"/>
      <c r="AF82" s="147" t="s">
        <v>428</v>
      </c>
      <c r="AG82" s="147" t="s">
        <v>428</v>
      </c>
      <c r="AH82" s="147" t="s">
        <v>428</v>
      </c>
      <c r="AI82" s="147" t="s">
        <v>428</v>
      </c>
      <c r="AJ82" s="147" t="s">
        <v>428</v>
      </c>
      <c r="AK82" s="147">
        <v>4645.3999999999996</v>
      </c>
      <c r="AL82" s="45" t="s">
        <v>219</v>
      </c>
    </row>
    <row r="83" spans="1:38" s="2" customFormat="1" ht="26.25" customHeight="1" thickBot="1" x14ac:dyDescent="0.25">
      <c r="A83" s="65" t="s">
        <v>53</v>
      </c>
      <c r="B83" s="76" t="s">
        <v>211</v>
      </c>
      <c r="C83" s="77" t="s">
        <v>212</v>
      </c>
      <c r="D83" s="67"/>
      <c r="E83" s="138" t="s">
        <v>442</v>
      </c>
      <c r="F83" s="138">
        <v>2.8799999999999999E-2</v>
      </c>
      <c r="G83" s="138" t="s">
        <v>442</v>
      </c>
      <c r="H83" s="138" t="s">
        <v>428</v>
      </c>
      <c r="I83" s="138">
        <v>0.18</v>
      </c>
      <c r="J83" s="138">
        <v>3.6</v>
      </c>
      <c r="K83" s="138">
        <v>27</v>
      </c>
      <c r="L83" s="138">
        <v>1.026E-2</v>
      </c>
      <c r="M83" s="138" t="s">
        <v>442</v>
      </c>
      <c r="N83" s="138" t="s">
        <v>428</v>
      </c>
      <c r="O83" s="138" t="s">
        <v>428</v>
      </c>
      <c r="P83" s="138" t="s">
        <v>428</v>
      </c>
      <c r="Q83" s="138" t="s">
        <v>428</v>
      </c>
      <c r="R83" s="138" t="s">
        <v>428</v>
      </c>
      <c r="S83" s="138" t="s">
        <v>428</v>
      </c>
      <c r="T83" s="138" t="s">
        <v>428</v>
      </c>
      <c r="U83" s="138" t="s">
        <v>428</v>
      </c>
      <c r="V83" s="138" t="s">
        <v>428</v>
      </c>
      <c r="W83" s="138" t="s">
        <v>442</v>
      </c>
      <c r="X83" s="138" t="s">
        <v>442</v>
      </c>
      <c r="Y83" s="138" t="s">
        <v>429</v>
      </c>
      <c r="Z83" s="138" t="s">
        <v>442</v>
      </c>
      <c r="AA83" s="138" t="s">
        <v>429</v>
      </c>
      <c r="AB83" s="138" t="s">
        <v>429</v>
      </c>
      <c r="AC83" s="138" t="s">
        <v>442</v>
      </c>
      <c r="AD83" s="138" t="s">
        <v>428</v>
      </c>
      <c r="AE83" s="55"/>
      <c r="AF83" s="147" t="s">
        <v>428</v>
      </c>
      <c r="AG83" s="147" t="s">
        <v>428</v>
      </c>
      <c r="AH83" s="147" t="s">
        <v>428</v>
      </c>
      <c r="AI83" s="147" t="s">
        <v>428</v>
      </c>
      <c r="AJ83" s="147" t="s">
        <v>428</v>
      </c>
      <c r="AK83" s="147">
        <v>1.8</v>
      </c>
      <c r="AL83" s="148" t="s">
        <v>438</v>
      </c>
    </row>
    <row r="84" spans="1:38" s="2" customFormat="1" ht="26.25" customHeight="1" thickBot="1" x14ac:dyDescent="0.25">
      <c r="A84" s="65" t="s">
        <v>53</v>
      </c>
      <c r="B84" s="76" t="s">
        <v>213</v>
      </c>
      <c r="C84" s="77" t="s">
        <v>214</v>
      </c>
      <c r="D84" s="67"/>
      <c r="E84" s="138" t="s">
        <v>428</v>
      </c>
      <c r="F84" s="138" t="s">
        <v>430</v>
      </c>
      <c r="G84" s="138" t="s">
        <v>428</v>
      </c>
      <c r="H84" s="138" t="s">
        <v>430</v>
      </c>
      <c r="I84" s="138" t="s">
        <v>430</v>
      </c>
      <c r="J84" s="138" t="s">
        <v>430</v>
      </c>
      <c r="K84" s="138" t="s">
        <v>430</v>
      </c>
      <c r="L84" s="138" t="s">
        <v>430</v>
      </c>
      <c r="M84" s="138" t="s">
        <v>430</v>
      </c>
      <c r="N84" s="138" t="s">
        <v>430</v>
      </c>
      <c r="O84" s="138" t="s">
        <v>430</v>
      </c>
      <c r="P84" s="138" t="s">
        <v>430</v>
      </c>
      <c r="Q84" s="138" t="s">
        <v>430</v>
      </c>
      <c r="R84" s="138" t="s">
        <v>428</v>
      </c>
      <c r="S84" s="138" t="s">
        <v>428</v>
      </c>
      <c r="T84" s="138" t="s">
        <v>428</v>
      </c>
      <c r="U84" s="138" t="s">
        <v>428</v>
      </c>
      <c r="V84" s="138" t="s">
        <v>428</v>
      </c>
      <c r="W84" s="138" t="s">
        <v>430</v>
      </c>
      <c r="X84" s="138" t="s">
        <v>430</v>
      </c>
      <c r="Y84" s="138" t="s">
        <v>430</v>
      </c>
      <c r="Z84" s="138" t="s">
        <v>430</v>
      </c>
      <c r="AA84" s="138" t="s">
        <v>430</v>
      </c>
      <c r="AB84" s="138" t="s">
        <v>430</v>
      </c>
      <c r="AC84" s="138" t="s">
        <v>430</v>
      </c>
      <c r="AD84" s="138" t="s">
        <v>428</v>
      </c>
      <c r="AE84" s="55"/>
      <c r="AF84" s="147" t="s">
        <v>428</v>
      </c>
      <c r="AG84" s="147" t="s">
        <v>428</v>
      </c>
      <c r="AH84" s="147" t="s">
        <v>428</v>
      </c>
      <c r="AI84" s="147" t="s">
        <v>428</v>
      </c>
      <c r="AJ84" s="147" t="s">
        <v>428</v>
      </c>
      <c r="AK84" s="147" t="s">
        <v>442</v>
      </c>
      <c r="AL84" s="45" t="s">
        <v>412</v>
      </c>
    </row>
    <row r="85" spans="1:38" s="2" customFormat="1" ht="26.25" customHeight="1" thickBot="1" x14ac:dyDescent="0.25">
      <c r="A85" s="65" t="s">
        <v>208</v>
      </c>
      <c r="B85" s="71" t="s">
        <v>215</v>
      </c>
      <c r="C85" s="77" t="s">
        <v>403</v>
      </c>
      <c r="D85" s="67"/>
      <c r="E85" s="138" t="s">
        <v>428</v>
      </c>
      <c r="F85" s="138">
        <v>3.4047993452710688</v>
      </c>
      <c r="G85" s="138" t="s">
        <v>428</v>
      </c>
      <c r="H85" s="138" t="s">
        <v>428</v>
      </c>
      <c r="I85" s="138" t="s">
        <v>428</v>
      </c>
      <c r="J85" s="138" t="s">
        <v>428</v>
      </c>
      <c r="K85" s="138" t="s">
        <v>428</v>
      </c>
      <c r="L85" s="138" t="s">
        <v>428</v>
      </c>
      <c r="M85" s="138" t="s">
        <v>428</v>
      </c>
      <c r="N85" s="138" t="s">
        <v>428</v>
      </c>
      <c r="O85" s="138" t="s">
        <v>428</v>
      </c>
      <c r="P85" s="138" t="s">
        <v>428</v>
      </c>
      <c r="Q85" s="138" t="s">
        <v>428</v>
      </c>
      <c r="R85" s="138" t="s">
        <v>428</v>
      </c>
      <c r="S85" s="138" t="s">
        <v>428</v>
      </c>
      <c r="T85" s="138" t="s">
        <v>428</v>
      </c>
      <c r="U85" s="138" t="s">
        <v>428</v>
      </c>
      <c r="V85" s="138" t="s">
        <v>428</v>
      </c>
      <c r="W85" s="138" t="s">
        <v>428</v>
      </c>
      <c r="X85" s="138" t="s">
        <v>428</v>
      </c>
      <c r="Y85" s="138" t="s">
        <v>428</v>
      </c>
      <c r="Z85" s="138" t="s">
        <v>428</v>
      </c>
      <c r="AA85" s="138" t="s">
        <v>428</v>
      </c>
      <c r="AB85" s="138" t="s">
        <v>428</v>
      </c>
      <c r="AC85" s="138" t="s">
        <v>428</v>
      </c>
      <c r="AD85" s="138" t="s">
        <v>428</v>
      </c>
      <c r="AE85" s="55"/>
      <c r="AF85" s="147" t="s">
        <v>428</v>
      </c>
      <c r="AG85" s="147" t="s">
        <v>428</v>
      </c>
      <c r="AH85" s="147" t="s">
        <v>428</v>
      </c>
      <c r="AI85" s="147" t="s">
        <v>428</v>
      </c>
      <c r="AJ85" s="147" t="s">
        <v>428</v>
      </c>
      <c r="AK85" s="147" t="s">
        <v>442</v>
      </c>
      <c r="AL85" s="45" t="s">
        <v>216</v>
      </c>
    </row>
    <row r="86" spans="1:38" s="2" customFormat="1" ht="26.25" customHeight="1" thickBot="1" x14ac:dyDescent="0.25">
      <c r="A86" s="65" t="s">
        <v>208</v>
      </c>
      <c r="B86" s="71" t="s">
        <v>217</v>
      </c>
      <c r="C86" s="75" t="s">
        <v>218</v>
      </c>
      <c r="D86" s="67"/>
      <c r="E86" s="138" t="s">
        <v>428</v>
      </c>
      <c r="F86" s="138">
        <v>0.75411535346196357</v>
      </c>
      <c r="G86" s="138" t="s">
        <v>428</v>
      </c>
      <c r="H86" s="138" t="s">
        <v>428</v>
      </c>
      <c r="I86" s="138" t="s">
        <v>442</v>
      </c>
      <c r="J86" s="138" t="s">
        <v>442</v>
      </c>
      <c r="K86" s="138" t="s">
        <v>442</v>
      </c>
      <c r="L86" s="138" t="s">
        <v>442</v>
      </c>
      <c r="M86" s="138" t="s">
        <v>428</v>
      </c>
      <c r="N86" s="138" t="s">
        <v>428</v>
      </c>
      <c r="O86" s="138" t="s">
        <v>428</v>
      </c>
      <c r="P86" s="138" t="s">
        <v>428</v>
      </c>
      <c r="Q86" s="138" t="s">
        <v>428</v>
      </c>
      <c r="R86" s="138" t="s">
        <v>428</v>
      </c>
      <c r="S86" s="138" t="s">
        <v>428</v>
      </c>
      <c r="T86" s="138" t="s">
        <v>428</v>
      </c>
      <c r="U86" s="138" t="s">
        <v>428</v>
      </c>
      <c r="V86" s="138" t="s">
        <v>428</v>
      </c>
      <c r="W86" s="138" t="s">
        <v>428</v>
      </c>
      <c r="X86" s="138" t="s">
        <v>428</v>
      </c>
      <c r="Y86" s="138" t="s">
        <v>428</v>
      </c>
      <c r="Z86" s="138" t="s">
        <v>428</v>
      </c>
      <c r="AA86" s="138" t="s">
        <v>428</v>
      </c>
      <c r="AB86" s="138" t="s">
        <v>428</v>
      </c>
      <c r="AC86" s="138" t="s">
        <v>428</v>
      </c>
      <c r="AD86" s="138" t="s">
        <v>428</v>
      </c>
      <c r="AE86" s="55"/>
      <c r="AF86" s="147" t="s">
        <v>428</v>
      </c>
      <c r="AG86" s="147" t="s">
        <v>428</v>
      </c>
      <c r="AH86" s="147" t="s">
        <v>428</v>
      </c>
      <c r="AI86" s="147" t="s">
        <v>428</v>
      </c>
      <c r="AJ86" s="147" t="s">
        <v>428</v>
      </c>
      <c r="AK86" s="147">
        <v>1.6393812031781816</v>
      </c>
      <c r="AL86" s="45" t="s">
        <v>219</v>
      </c>
    </row>
    <row r="87" spans="1:38" s="2" customFormat="1" ht="26.25" customHeight="1" thickBot="1" x14ac:dyDescent="0.25">
      <c r="A87" s="65" t="s">
        <v>208</v>
      </c>
      <c r="B87" s="71" t="s">
        <v>220</v>
      </c>
      <c r="C87" s="75" t="s">
        <v>221</v>
      </c>
      <c r="D87" s="67"/>
      <c r="E87" s="138" t="s">
        <v>428</v>
      </c>
      <c r="F87" s="138">
        <v>6.8529159940169018E-2</v>
      </c>
      <c r="G87" s="138" t="s">
        <v>428</v>
      </c>
      <c r="H87" s="138" t="s">
        <v>428</v>
      </c>
      <c r="I87" s="138" t="s">
        <v>442</v>
      </c>
      <c r="J87" s="138" t="s">
        <v>442</v>
      </c>
      <c r="K87" s="138" t="s">
        <v>442</v>
      </c>
      <c r="L87" s="138" t="s">
        <v>442</v>
      </c>
      <c r="M87" s="138" t="s">
        <v>428</v>
      </c>
      <c r="N87" s="138" t="s">
        <v>428</v>
      </c>
      <c r="O87" s="138" t="s">
        <v>428</v>
      </c>
      <c r="P87" s="138" t="s">
        <v>428</v>
      </c>
      <c r="Q87" s="138" t="s">
        <v>428</v>
      </c>
      <c r="R87" s="138" t="s">
        <v>428</v>
      </c>
      <c r="S87" s="138" t="s">
        <v>428</v>
      </c>
      <c r="T87" s="138" t="s">
        <v>428</v>
      </c>
      <c r="U87" s="138" t="s">
        <v>428</v>
      </c>
      <c r="V87" s="138" t="s">
        <v>428</v>
      </c>
      <c r="W87" s="138" t="s">
        <v>428</v>
      </c>
      <c r="X87" s="138" t="s">
        <v>428</v>
      </c>
      <c r="Y87" s="138" t="s">
        <v>428</v>
      </c>
      <c r="Z87" s="138" t="s">
        <v>428</v>
      </c>
      <c r="AA87" s="138" t="s">
        <v>428</v>
      </c>
      <c r="AB87" s="138" t="s">
        <v>428</v>
      </c>
      <c r="AC87" s="138" t="s">
        <v>428</v>
      </c>
      <c r="AD87" s="138" t="s">
        <v>428</v>
      </c>
      <c r="AE87" s="55"/>
      <c r="AF87" s="147" t="s">
        <v>428</v>
      </c>
      <c r="AG87" s="147" t="s">
        <v>428</v>
      </c>
      <c r="AH87" s="147" t="s">
        <v>428</v>
      </c>
      <c r="AI87" s="147" t="s">
        <v>428</v>
      </c>
      <c r="AJ87" s="147" t="s">
        <v>428</v>
      </c>
      <c r="AK87" s="147">
        <v>0.10949879682181857</v>
      </c>
      <c r="AL87" s="45" t="s">
        <v>219</v>
      </c>
    </row>
    <row r="88" spans="1:38" s="2" customFormat="1" ht="26.25" customHeight="1" thickBot="1" x14ac:dyDescent="0.25">
      <c r="A88" s="65" t="s">
        <v>208</v>
      </c>
      <c r="B88" s="71" t="s">
        <v>222</v>
      </c>
      <c r="C88" s="75" t="s">
        <v>223</v>
      </c>
      <c r="D88" s="67"/>
      <c r="E88" s="138" t="s">
        <v>442</v>
      </c>
      <c r="F88" s="138">
        <v>0.66022655470270264</v>
      </c>
      <c r="G88" s="138" t="s">
        <v>442</v>
      </c>
      <c r="H88" s="138" t="s">
        <v>442</v>
      </c>
      <c r="I88" s="138" t="s">
        <v>442</v>
      </c>
      <c r="J88" s="138" t="s">
        <v>442</v>
      </c>
      <c r="K88" s="138" t="s">
        <v>442</v>
      </c>
      <c r="L88" s="138" t="s">
        <v>442</v>
      </c>
      <c r="M88" s="138" t="s">
        <v>442</v>
      </c>
      <c r="N88" s="138" t="s">
        <v>442</v>
      </c>
      <c r="O88" s="138" t="s">
        <v>442</v>
      </c>
      <c r="P88" s="138" t="s">
        <v>442</v>
      </c>
      <c r="Q88" s="138" t="s">
        <v>442</v>
      </c>
      <c r="R88" s="138" t="s">
        <v>442</v>
      </c>
      <c r="S88" s="138" t="s">
        <v>442</v>
      </c>
      <c r="T88" s="138" t="s">
        <v>442</v>
      </c>
      <c r="U88" s="138" t="s">
        <v>442</v>
      </c>
      <c r="V88" s="138" t="s">
        <v>442</v>
      </c>
      <c r="W88" s="138" t="s">
        <v>442</v>
      </c>
      <c r="X88" s="138" t="s">
        <v>430</v>
      </c>
      <c r="Y88" s="138" t="s">
        <v>430</v>
      </c>
      <c r="Z88" s="138" t="s">
        <v>430</v>
      </c>
      <c r="AA88" s="138" t="s">
        <v>430</v>
      </c>
      <c r="AB88" s="138" t="s">
        <v>430</v>
      </c>
      <c r="AC88" s="138" t="s">
        <v>442</v>
      </c>
      <c r="AD88" s="138" t="s">
        <v>442</v>
      </c>
      <c r="AE88" s="55"/>
      <c r="AF88" s="147" t="s">
        <v>428</v>
      </c>
      <c r="AG88" s="147" t="s">
        <v>428</v>
      </c>
      <c r="AH88" s="147" t="s">
        <v>428</v>
      </c>
      <c r="AI88" s="147" t="s">
        <v>428</v>
      </c>
      <c r="AJ88" s="147" t="s">
        <v>428</v>
      </c>
      <c r="AK88" s="147" t="s">
        <v>442</v>
      </c>
      <c r="AL88" s="45" t="s">
        <v>412</v>
      </c>
    </row>
    <row r="89" spans="1:38" s="2" customFormat="1" ht="26.25" customHeight="1" thickBot="1" x14ac:dyDescent="0.25">
      <c r="A89" s="65" t="s">
        <v>208</v>
      </c>
      <c r="B89" s="71" t="s">
        <v>224</v>
      </c>
      <c r="C89" s="75" t="s">
        <v>225</v>
      </c>
      <c r="D89" s="67"/>
      <c r="E89" s="138" t="s">
        <v>428</v>
      </c>
      <c r="F89" s="138">
        <v>1.1155285714285714</v>
      </c>
      <c r="G89" s="138" t="s">
        <v>428</v>
      </c>
      <c r="H89" s="138" t="s">
        <v>428</v>
      </c>
      <c r="I89" s="138" t="s">
        <v>442</v>
      </c>
      <c r="J89" s="138" t="s">
        <v>442</v>
      </c>
      <c r="K89" s="138" t="s">
        <v>442</v>
      </c>
      <c r="L89" s="138" t="s">
        <v>442</v>
      </c>
      <c r="M89" s="138" t="s">
        <v>428</v>
      </c>
      <c r="N89" s="138" t="s">
        <v>428</v>
      </c>
      <c r="O89" s="138" t="s">
        <v>428</v>
      </c>
      <c r="P89" s="138" t="s">
        <v>428</v>
      </c>
      <c r="Q89" s="138" t="s">
        <v>428</v>
      </c>
      <c r="R89" s="138" t="s">
        <v>428</v>
      </c>
      <c r="S89" s="138" t="s">
        <v>428</v>
      </c>
      <c r="T89" s="138" t="s">
        <v>428</v>
      </c>
      <c r="U89" s="138" t="s">
        <v>428</v>
      </c>
      <c r="V89" s="138" t="s">
        <v>428</v>
      </c>
      <c r="W89" s="138" t="s">
        <v>428</v>
      </c>
      <c r="X89" s="138" t="s">
        <v>428</v>
      </c>
      <c r="Y89" s="138" t="s">
        <v>428</v>
      </c>
      <c r="Z89" s="138" t="s">
        <v>428</v>
      </c>
      <c r="AA89" s="138" t="s">
        <v>428</v>
      </c>
      <c r="AB89" s="138" t="s">
        <v>428</v>
      </c>
      <c r="AC89" s="138" t="s">
        <v>428</v>
      </c>
      <c r="AD89" s="138" t="s">
        <v>428</v>
      </c>
      <c r="AE89" s="55"/>
      <c r="AF89" s="147" t="s">
        <v>428</v>
      </c>
      <c r="AG89" s="147" t="s">
        <v>428</v>
      </c>
      <c r="AH89" s="147" t="s">
        <v>428</v>
      </c>
      <c r="AI89" s="147" t="s">
        <v>428</v>
      </c>
      <c r="AJ89" s="147" t="s">
        <v>428</v>
      </c>
      <c r="AK89" s="147" t="s">
        <v>442</v>
      </c>
      <c r="AL89" s="45" t="s">
        <v>412</v>
      </c>
    </row>
    <row r="90" spans="1:38" s="7" customFormat="1" ht="26.25" customHeight="1" thickBot="1" x14ac:dyDescent="0.25">
      <c r="A90" s="65" t="s">
        <v>208</v>
      </c>
      <c r="B90" s="71" t="s">
        <v>226</v>
      </c>
      <c r="C90" s="75" t="s">
        <v>227</v>
      </c>
      <c r="D90" s="67"/>
      <c r="E90" s="138" t="s">
        <v>428</v>
      </c>
      <c r="F90" s="138">
        <v>1.7486969750000001</v>
      </c>
      <c r="G90" s="138" t="s">
        <v>428</v>
      </c>
      <c r="H90" s="138" t="s">
        <v>428</v>
      </c>
      <c r="I90" s="138">
        <v>2.052E-2</v>
      </c>
      <c r="J90" s="138">
        <v>3.0779999999999998E-2</v>
      </c>
      <c r="K90" s="138">
        <v>3.7620000000000001E-2</v>
      </c>
      <c r="L90" s="138" t="s">
        <v>428</v>
      </c>
      <c r="M90" s="138" t="s">
        <v>428</v>
      </c>
      <c r="N90" s="138">
        <v>2.4959836790083037E-4</v>
      </c>
      <c r="O90" s="138">
        <v>3.4282185470716438E-2</v>
      </c>
      <c r="P90" s="138" t="s">
        <v>430</v>
      </c>
      <c r="Q90" s="138" t="s">
        <v>430</v>
      </c>
      <c r="R90" s="138">
        <v>0.14434604408722718</v>
      </c>
      <c r="S90" s="138">
        <v>5.8490219947845201</v>
      </c>
      <c r="T90" s="138">
        <v>0.23974975760112885</v>
      </c>
      <c r="U90" s="138">
        <v>3.4131825008125574E-2</v>
      </c>
      <c r="V90" s="138">
        <v>3.3846140129202955</v>
      </c>
      <c r="W90" s="138" t="s">
        <v>428</v>
      </c>
      <c r="X90" s="138" t="s">
        <v>428</v>
      </c>
      <c r="Y90" s="138" t="s">
        <v>428</v>
      </c>
      <c r="Z90" s="138" t="s">
        <v>428</v>
      </c>
      <c r="AA90" s="138" t="s">
        <v>428</v>
      </c>
      <c r="AB90" s="138" t="s">
        <v>428</v>
      </c>
      <c r="AC90" s="138" t="s">
        <v>428</v>
      </c>
      <c r="AD90" s="138" t="s">
        <v>428</v>
      </c>
      <c r="AE90" s="55"/>
      <c r="AF90" s="147" t="s">
        <v>428</v>
      </c>
      <c r="AG90" s="147" t="s">
        <v>428</v>
      </c>
      <c r="AH90" s="147" t="s">
        <v>428</v>
      </c>
      <c r="AI90" s="147" t="s">
        <v>428</v>
      </c>
      <c r="AJ90" s="147" t="s">
        <v>428</v>
      </c>
      <c r="AK90" s="147">
        <v>34.200000000000003</v>
      </c>
      <c r="AL90" s="148" t="s">
        <v>439</v>
      </c>
    </row>
    <row r="91" spans="1:38" s="2" customFormat="1" ht="26.25" customHeight="1" thickBot="1" x14ac:dyDescent="0.25">
      <c r="A91" s="65" t="s">
        <v>208</v>
      </c>
      <c r="B91" s="69" t="s">
        <v>404</v>
      </c>
      <c r="C91" s="71" t="s">
        <v>228</v>
      </c>
      <c r="D91" s="67"/>
      <c r="E91" s="138">
        <v>6.9730073672000003E-3</v>
      </c>
      <c r="F91" s="138">
        <v>1.87240441344E-2</v>
      </c>
      <c r="G91" s="138">
        <v>1.105770584E-4</v>
      </c>
      <c r="H91" s="138">
        <v>1.6054707264E-2</v>
      </c>
      <c r="I91" s="138">
        <v>0.1063540912648</v>
      </c>
      <c r="J91" s="138">
        <v>0.10811087512640001</v>
      </c>
      <c r="K91" s="138">
        <v>0.1084737289836</v>
      </c>
      <c r="L91" s="138">
        <v>4.1780924928000007E-2</v>
      </c>
      <c r="M91" s="138">
        <v>0.21342188589400002</v>
      </c>
      <c r="N91" s="138">
        <v>2.8706097279999999E-2</v>
      </c>
      <c r="O91" s="138">
        <v>2.0944652545600007E-2</v>
      </c>
      <c r="P91" s="138">
        <v>2.0870504400000001E-6</v>
      </c>
      <c r="Q91" s="138">
        <v>4.86978436E-5</v>
      </c>
      <c r="R91" s="138">
        <v>5.7119275200000002E-4</v>
      </c>
      <c r="S91" s="138">
        <v>3.7147486944000004E-2</v>
      </c>
      <c r="T91" s="138">
        <v>1.1543678832000004E-2</v>
      </c>
      <c r="U91" s="138" t="s">
        <v>442</v>
      </c>
      <c r="V91" s="138">
        <v>1.9965110432000003E-2</v>
      </c>
      <c r="W91" s="138">
        <v>3.8686041600000006E-4</v>
      </c>
      <c r="X91" s="138">
        <v>5.1394000617599996E-3</v>
      </c>
      <c r="Y91" s="138">
        <v>2.5515081871999999E-3</v>
      </c>
      <c r="Z91" s="138">
        <v>2.5515081871999999E-3</v>
      </c>
      <c r="AA91" s="138">
        <v>2.5515081871999999E-3</v>
      </c>
      <c r="AB91" s="138">
        <v>1.2793924623359999E-2</v>
      </c>
      <c r="AC91" s="138" t="s">
        <v>442</v>
      </c>
      <c r="AD91" s="138" t="s">
        <v>442</v>
      </c>
      <c r="AE91" s="55"/>
      <c r="AF91" s="147" t="s">
        <v>428</v>
      </c>
      <c r="AG91" s="147" t="s">
        <v>428</v>
      </c>
      <c r="AH91" s="147" t="s">
        <v>428</v>
      </c>
      <c r="AI91" s="147" t="s">
        <v>428</v>
      </c>
      <c r="AJ91" s="147" t="s">
        <v>428</v>
      </c>
      <c r="AK91" s="147">
        <v>3868.6041600000003</v>
      </c>
      <c r="AL91" s="148" t="s">
        <v>440</v>
      </c>
    </row>
    <row r="92" spans="1:38" s="2" customFormat="1" ht="26.25" customHeight="1" thickBot="1" x14ac:dyDescent="0.25">
      <c r="A92" s="65" t="s">
        <v>53</v>
      </c>
      <c r="B92" s="65" t="s">
        <v>229</v>
      </c>
      <c r="C92" s="66" t="s">
        <v>230</v>
      </c>
      <c r="D92" s="72"/>
      <c r="E92" s="138" t="s">
        <v>430</v>
      </c>
      <c r="F92" s="138" t="s">
        <v>430</v>
      </c>
      <c r="G92" s="138" t="s">
        <v>430</v>
      </c>
      <c r="H92" s="138" t="s">
        <v>430</v>
      </c>
      <c r="I92" s="138" t="s">
        <v>430</v>
      </c>
      <c r="J92" s="138" t="s">
        <v>430</v>
      </c>
      <c r="K92" s="138" t="s">
        <v>430</v>
      </c>
      <c r="L92" s="138" t="s">
        <v>430</v>
      </c>
      <c r="M92" s="138" t="s">
        <v>430</v>
      </c>
      <c r="N92" s="138" t="s">
        <v>430</v>
      </c>
      <c r="O92" s="138" t="s">
        <v>430</v>
      </c>
      <c r="P92" s="138" t="s">
        <v>430</v>
      </c>
      <c r="Q92" s="138" t="s">
        <v>430</v>
      </c>
      <c r="R92" s="138" t="s">
        <v>430</v>
      </c>
      <c r="S92" s="138" t="s">
        <v>430</v>
      </c>
      <c r="T92" s="138" t="s">
        <v>430</v>
      </c>
      <c r="U92" s="138" t="s">
        <v>430</v>
      </c>
      <c r="V92" s="138" t="s">
        <v>430</v>
      </c>
      <c r="W92" s="138" t="s">
        <v>430</v>
      </c>
      <c r="X92" s="138" t="s">
        <v>430</v>
      </c>
      <c r="Y92" s="138" t="s">
        <v>430</v>
      </c>
      <c r="Z92" s="138" t="s">
        <v>430</v>
      </c>
      <c r="AA92" s="138" t="s">
        <v>430</v>
      </c>
      <c r="AB92" s="138" t="s">
        <v>430</v>
      </c>
      <c r="AC92" s="138" t="s">
        <v>430</v>
      </c>
      <c r="AD92" s="138" t="s">
        <v>430</v>
      </c>
      <c r="AE92" s="55"/>
      <c r="AF92" s="147" t="s">
        <v>428</v>
      </c>
      <c r="AG92" s="147" t="s">
        <v>428</v>
      </c>
      <c r="AH92" s="147" t="s">
        <v>428</v>
      </c>
      <c r="AI92" s="147" t="s">
        <v>428</v>
      </c>
      <c r="AJ92" s="147" t="s">
        <v>428</v>
      </c>
      <c r="AK92" s="147" t="s">
        <v>428</v>
      </c>
      <c r="AL92" s="45" t="s">
        <v>231</v>
      </c>
    </row>
    <row r="93" spans="1:38" s="2" customFormat="1" ht="26.25" customHeight="1" thickBot="1" x14ac:dyDescent="0.25">
      <c r="A93" s="65" t="s">
        <v>53</v>
      </c>
      <c r="B93" s="69" t="s">
        <v>232</v>
      </c>
      <c r="C93" s="66" t="s">
        <v>405</v>
      </c>
      <c r="D93" s="72"/>
      <c r="E93" s="138" t="s">
        <v>428</v>
      </c>
      <c r="F93" s="138">
        <v>19.1333423136</v>
      </c>
      <c r="G93" s="138" t="s">
        <v>428</v>
      </c>
      <c r="H93" s="138" t="s">
        <v>428</v>
      </c>
      <c r="I93" s="138" t="s">
        <v>428</v>
      </c>
      <c r="J93" s="138" t="s">
        <v>430</v>
      </c>
      <c r="K93" s="138" t="s">
        <v>428</v>
      </c>
      <c r="L93" s="138" t="s">
        <v>428</v>
      </c>
      <c r="M93" s="138" t="s">
        <v>428</v>
      </c>
      <c r="N93" s="138" t="s">
        <v>428</v>
      </c>
      <c r="O93" s="138" t="s">
        <v>428</v>
      </c>
      <c r="P93" s="138" t="s">
        <v>428</v>
      </c>
      <c r="Q93" s="138" t="s">
        <v>428</v>
      </c>
      <c r="R93" s="138" t="s">
        <v>428</v>
      </c>
      <c r="S93" s="138" t="s">
        <v>428</v>
      </c>
      <c r="T93" s="138" t="s">
        <v>428</v>
      </c>
      <c r="U93" s="138" t="s">
        <v>428</v>
      </c>
      <c r="V93" s="138" t="s">
        <v>428</v>
      </c>
      <c r="W93" s="138" t="s">
        <v>428</v>
      </c>
      <c r="X93" s="138" t="s">
        <v>428</v>
      </c>
      <c r="Y93" s="138" t="s">
        <v>428</v>
      </c>
      <c r="Z93" s="138" t="s">
        <v>428</v>
      </c>
      <c r="AA93" s="138" t="s">
        <v>428</v>
      </c>
      <c r="AB93" s="138" t="s">
        <v>428</v>
      </c>
      <c r="AC93" s="138" t="s">
        <v>428</v>
      </c>
      <c r="AD93" s="138" t="s">
        <v>428</v>
      </c>
      <c r="AE93" s="55"/>
      <c r="AF93" s="147" t="s">
        <v>428</v>
      </c>
      <c r="AG93" s="147" t="s">
        <v>428</v>
      </c>
      <c r="AH93" s="147" t="s">
        <v>428</v>
      </c>
      <c r="AI93" s="147" t="s">
        <v>428</v>
      </c>
      <c r="AJ93" s="147" t="s">
        <v>428</v>
      </c>
      <c r="AK93" s="147" t="s">
        <v>442</v>
      </c>
      <c r="AL93" s="45" t="s">
        <v>233</v>
      </c>
    </row>
    <row r="94" spans="1:38" s="2" customFormat="1" ht="26.25" customHeight="1" thickBot="1" x14ac:dyDescent="0.25">
      <c r="A94" s="65" t="s">
        <v>53</v>
      </c>
      <c r="B94" s="78" t="s">
        <v>406</v>
      </c>
      <c r="C94" s="66" t="s">
        <v>234</v>
      </c>
      <c r="D94" s="67"/>
      <c r="E94" s="138" t="s">
        <v>430</v>
      </c>
      <c r="F94" s="138" t="s">
        <v>430</v>
      </c>
      <c r="G94" s="138" t="s">
        <v>430</v>
      </c>
      <c r="H94" s="138" t="s">
        <v>430</v>
      </c>
      <c r="I94" s="138" t="s">
        <v>430</v>
      </c>
      <c r="J94" s="138" t="s">
        <v>430</v>
      </c>
      <c r="K94" s="138" t="s">
        <v>430</v>
      </c>
      <c r="L94" s="138" t="s">
        <v>430</v>
      </c>
      <c r="M94" s="138" t="s">
        <v>430</v>
      </c>
      <c r="N94" s="138" t="s">
        <v>430</v>
      </c>
      <c r="O94" s="138" t="s">
        <v>430</v>
      </c>
      <c r="P94" s="138" t="s">
        <v>430</v>
      </c>
      <c r="Q94" s="138" t="s">
        <v>430</v>
      </c>
      <c r="R94" s="138" t="s">
        <v>430</v>
      </c>
      <c r="S94" s="138" t="s">
        <v>430</v>
      </c>
      <c r="T94" s="138" t="s">
        <v>430</v>
      </c>
      <c r="U94" s="138" t="s">
        <v>430</v>
      </c>
      <c r="V94" s="138" t="s">
        <v>430</v>
      </c>
      <c r="W94" s="138" t="s">
        <v>430</v>
      </c>
      <c r="X94" s="138" t="s">
        <v>430</v>
      </c>
      <c r="Y94" s="138" t="s">
        <v>430</v>
      </c>
      <c r="Z94" s="138" t="s">
        <v>430</v>
      </c>
      <c r="AA94" s="138" t="s">
        <v>430</v>
      </c>
      <c r="AB94" s="138" t="s">
        <v>430</v>
      </c>
      <c r="AC94" s="138" t="s">
        <v>430</v>
      </c>
      <c r="AD94" s="138" t="s">
        <v>430</v>
      </c>
      <c r="AE94" s="55"/>
      <c r="AF94" s="147" t="s">
        <v>428</v>
      </c>
      <c r="AG94" s="147" t="s">
        <v>428</v>
      </c>
      <c r="AH94" s="147" t="s">
        <v>428</v>
      </c>
      <c r="AI94" s="147" t="s">
        <v>428</v>
      </c>
      <c r="AJ94" s="147" t="s">
        <v>428</v>
      </c>
      <c r="AK94" s="147" t="s">
        <v>428</v>
      </c>
      <c r="AL94" s="45" t="s">
        <v>412</v>
      </c>
    </row>
    <row r="95" spans="1:38" s="2" customFormat="1" ht="26.25" customHeight="1" thickBot="1" x14ac:dyDescent="0.25">
      <c r="A95" s="65" t="s">
        <v>53</v>
      </c>
      <c r="B95" s="78" t="s">
        <v>235</v>
      </c>
      <c r="C95" s="66" t="s">
        <v>236</v>
      </c>
      <c r="D95" s="72"/>
      <c r="E95" s="138" t="s">
        <v>430</v>
      </c>
      <c r="F95" s="138" t="s">
        <v>430</v>
      </c>
      <c r="G95" s="138" t="s">
        <v>430</v>
      </c>
      <c r="H95" s="138" t="s">
        <v>430</v>
      </c>
      <c r="I95" s="138" t="s">
        <v>430</v>
      </c>
      <c r="J95" s="138" t="s">
        <v>430</v>
      </c>
      <c r="K95" s="138" t="s">
        <v>430</v>
      </c>
      <c r="L95" s="138" t="s">
        <v>430</v>
      </c>
      <c r="M95" s="138" t="s">
        <v>430</v>
      </c>
      <c r="N95" s="138" t="s">
        <v>430</v>
      </c>
      <c r="O95" s="138" t="s">
        <v>430</v>
      </c>
      <c r="P95" s="138" t="s">
        <v>430</v>
      </c>
      <c r="Q95" s="138" t="s">
        <v>430</v>
      </c>
      <c r="R95" s="138" t="s">
        <v>430</v>
      </c>
      <c r="S95" s="138" t="s">
        <v>430</v>
      </c>
      <c r="T95" s="138" t="s">
        <v>430</v>
      </c>
      <c r="U95" s="138" t="s">
        <v>430</v>
      </c>
      <c r="V95" s="138" t="s">
        <v>430</v>
      </c>
      <c r="W95" s="138" t="s">
        <v>430</v>
      </c>
      <c r="X95" s="138" t="s">
        <v>430</v>
      </c>
      <c r="Y95" s="138" t="s">
        <v>430</v>
      </c>
      <c r="Z95" s="138" t="s">
        <v>430</v>
      </c>
      <c r="AA95" s="138" t="s">
        <v>430</v>
      </c>
      <c r="AB95" s="138" t="s">
        <v>430</v>
      </c>
      <c r="AC95" s="138" t="s">
        <v>430</v>
      </c>
      <c r="AD95" s="138" t="s">
        <v>430</v>
      </c>
      <c r="AE95" s="55"/>
      <c r="AF95" s="147" t="s">
        <v>428</v>
      </c>
      <c r="AG95" s="147" t="s">
        <v>428</v>
      </c>
      <c r="AH95" s="147" t="s">
        <v>428</v>
      </c>
      <c r="AI95" s="147" t="s">
        <v>428</v>
      </c>
      <c r="AJ95" s="147" t="s">
        <v>428</v>
      </c>
      <c r="AK95" s="147" t="s">
        <v>442</v>
      </c>
      <c r="AL95" s="45" t="s">
        <v>412</v>
      </c>
    </row>
    <row r="96" spans="1:38" s="2" customFormat="1" ht="26.25" customHeight="1" thickBot="1" x14ac:dyDescent="0.25">
      <c r="A96" s="65" t="s">
        <v>53</v>
      </c>
      <c r="B96" s="69" t="s">
        <v>237</v>
      </c>
      <c r="C96" s="66" t="s">
        <v>238</v>
      </c>
      <c r="D96" s="79"/>
      <c r="E96" s="138" t="s">
        <v>430</v>
      </c>
      <c r="F96" s="138" t="s">
        <v>430</v>
      </c>
      <c r="G96" s="138" t="s">
        <v>430</v>
      </c>
      <c r="H96" s="138" t="s">
        <v>430</v>
      </c>
      <c r="I96" s="138" t="s">
        <v>430</v>
      </c>
      <c r="J96" s="138" t="s">
        <v>430</v>
      </c>
      <c r="K96" s="138" t="s">
        <v>430</v>
      </c>
      <c r="L96" s="138" t="s">
        <v>430</v>
      </c>
      <c r="M96" s="138" t="s">
        <v>430</v>
      </c>
      <c r="N96" s="138" t="s">
        <v>430</v>
      </c>
      <c r="O96" s="138" t="s">
        <v>430</v>
      </c>
      <c r="P96" s="138" t="s">
        <v>430</v>
      </c>
      <c r="Q96" s="138" t="s">
        <v>430</v>
      </c>
      <c r="R96" s="138" t="s">
        <v>430</v>
      </c>
      <c r="S96" s="138" t="s">
        <v>430</v>
      </c>
      <c r="T96" s="138" t="s">
        <v>430</v>
      </c>
      <c r="U96" s="138" t="s">
        <v>430</v>
      </c>
      <c r="V96" s="138" t="s">
        <v>430</v>
      </c>
      <c r="W96" s="138" t="s">
        <v>430</v>
      </c>
      <c r="X96" s="138" t="s">
        <v>430</v>
      </c>
      <c r="Y96" s="138" t="s">
        <v>430</v>
      </c>
      <c r="Z96" s="138" t="s">
        <v>430</v>
      </c>
      <c r="AA96" s="138" t="s">
        <v>430</v>
      </c>
      <c r="AB96" s="138" t="s">
        <v>430</v>
      </c>
      <c r="AC96" s="138" t="s">
        <v>430</v>
      </c>
      <c r="AD96" s="138" t="s">
        <v>430</v>
      </c>
      <c r="AE96" s="55"/>
      <c r="AF96" s="147" t="s">
        <v>428</v>
      </c>
      <c r="AG96" s="147" t="s">
        <v>428</v>
      </c>
      <c r="AH96" s="147" t="s">
        <v>428</v>
      </c>
      <c r="AI96" s="147" t="s">
        <v>428</v>
      </c>
      <c r="AJ96" s="147" t="s">
        <v>428</v>
      </c>
      <c r="AK96" s="147" t="s">
        <v>430</v>
      </c>
      <c r="AL96" s="45" t="s">
        <v>412</v>
      </c>
    </row>
    <row r="97" spans="1:38" s="2" customFormat="1" ht="26.25" customHeight="1" thickBot="1" x14ac:dyDescent="0.25">
      <c r="A97" s="65" t="s">
        <v>53</v>
      </c>
      <c r="B97" s="69" t="s">
        <v>239</v>
      </c>
      <c r="C97" s="66" t="s">
        <v>240</v>
      </c>
      <c r="D97" s="79"/>
      <c r="E97" s="138" t="s">
        <v>428</v>
      </c>
      <c r="F97" s="138" t="s">
        <v>428</v>
      </c>
      <c r="G97" s="138" t="s">
        <v>428</v>
      </c>
      <c r="H97" s="138" t="s">
        <v>428</v>
      </c>
      <c r="I97" s="138" t="s">
        <v>428</v>
      </c>
      <c r="J97" s="138" t="s">
        <v>428</v>
      </c>
      <c r="K97" s="138" t="s">
        <v>428</v>
      </c>
      <c r="L97" s="138" t="s">
        <v>428</v>
      </c>
      <c r="M97" s="138" t="s">
        <v>428</v>
      </c>
      <c r="N97" s="138" t="s">
        <v>428</v>
      </c>
      <c r="O97" s="138" t="s">
        <v>428</v>
      </c>
      <c r="P97" s="138" t="s">
        <v>442</v>
      </c>
      <c r="Q97" s="138" t="s">
        <v>428</v>
      </c>
      <c r="R97" s="138" t="s">
        <v>428</v>
      </c>
      <c r="S97" s="138" t="s">
        <v>428</v>
      </c>
      <c r="T97" s="138" t="s">
        <v>428</v>
      </c>
      <c r="U97" s="138" t="s">
        <v>428</v>
      </c>
      <c r="V97" s="138" t="s">
        <v>428</v>
      </c>
      <c r="W97" s="138" t="s">
        <v>428</v>
      </c>
      <c r="X97" s="138" t="s">
        <v>428</v>
      </c>
      <c r="Y97" s="138" t="s">
        <v>428</v>
      </c>
      <c r="Z97" s="138" t="s">
        <v>428</v>
      </c>
      <c r="AA97" s="138" t="s">
        <v>428</v>
      </c>
      <c r="AB97" s="138" t="s">
        <v>428</v>
      </c>
      <c r="AC97" s="138" t="s">
        <v>428</v>
      </c>
      <c r="AD97" s="138" t="s">
        <v>428</v>
      </c>
      <c r="AE97" s="55"/>
      <c r="AF97" s="147" t="s">
        <v>428</v>
      </c>
      <c r="AG97" s="147" t="s">
        <v>428</v>
      </c>
      <c r="AH97" s="147" t="s">
        <v>428</v>
      </c>
      <c r="AI97" s="147" t="s">
        <v>428</v>
      </c>
      <c r="AJ97" s="147" t="s">
        <v>428</v>
      </c>
      <c r="AK97" s="147" t="s">
        <v>442</v>
      </c>
      <c r="AL97" s="45" t="s">
        <v>412</v>
      </c>
    </row>
    <row r="98" spans="1:38" s="2" customFormat="1" ht="26.25" customHeight="1" thickBot="1" x14ac:dyDescent="0.25">
      <c r="A98" s="65" t="s">
        <v>53</v>
      </c>
      <c r="B98" s="69" t="s">
        <v>241</v>
      </c>
      <c r="C98" s="71" t="s">
        <v>242</v>
      </c>
      <c r="D98" s="79"/>
      <c r="E98" s="138" t="s">
        <v>428</v>
      </c>
      <c r="F98" s="138" t="s">
        <v>428</v>
      </c>
      <c r="G98" s="138" t="s">
        <v>428</v>
      </c>
      <c r="H98" s="138" t="s">
        <v>428</v>
      </c>
      <c r="I98" s="138" t="s">
        <v>428</v>
      </c>
      <c r="J98" s="138" t="s">
        <v>428</v>
      </c>
      <c r="K98" s="138" t="s">
        <v>428</v>
      </c>
      <c r="L98" s="138" t="s">
        <v>428</v>
      </c>
      <c r="M98" s="138" t="s">
        <v>428</v>
      </c>
      <c r="N98" s="138" t="s">
        <v>428</v>
      </c>
      <c r="O98" s="138" t="s">
        <v>428</v>
      </c>
      <c r="P98" s="138" t="s">
        <v>428</v>
      </c>
      <c r="Q98" s="138" t="s">
        <v>428</v>
      </c>
      <c r="R98" s="138" t="s">
        <v>428</v>
      </c>
      <c r="S98" s="138" t="s">
        <v>428</v>
      </c>
      <c r="T98" s="138" t="s">
        <v>428</v>
      </c>
      <c r="U98" s="138" t="s">
        <v>428</v>
      </c>
      <c r="V98" s="138" t="s">
        <v>428</v>
      </c>
      <c r="W98" s="138">
        <v>5.4940340864886744E-8</v>
      </c>
      <c r="X98" s="138" t="s">
        <v>428</v>
      </c>
      <c r="Y98" s="138" t="s">
        <v>428</v>
      </c>
      <c r="Z98" s="138" t="s">
        <v>428</v>
      </c>
      <c r="AA98" s="138" t="s">
        <v>428</v>
      </c>
      <c r="AB98" s="138" t="s">
        <v>428</v>
      </c>
      <c r="AC98" s="138" t="s">
        <v>428</v>
      </c>
      <c r="AD98" s="138">
        <v>6.5796815407049994E-4</v>
      </c>
      <c r="AE98" s="55"/>
      <c r="AF98" s="147" t="s">
        <v>428</v>
      </c>
      <c r="AG98" s="147" t="s">
        <v>428</v>
      </c>
      <c r="AH98" s="147" t="s">
        <v>428</v>
      </c>
      <c r="AI98" s="147" t="s">
        <v>428</v>
      </c>
      <c r="AJ98" s="147" t="s">
        <v>428</v>
      </c>
      <c r="AK98" s="147" t="s">
        <v>428</v>
      </c>
      <c r="AL98" s="45" t="s">
        <v>412</v>
      </c>
    </row>
    <row r="99" spans="1:38" s="2" customFormat="1" ht="26.25" customHeight="1" thickBot="1" x14ac:dyDescent="0.25">
      <c r="A99" s="65" t="s">
        <v>243</v>
      </c>
      <c r="B99" s="65" t="s">
        <v>244</v>
      </c>
      <c r="C99" s="66" t="s">
        <v>407</v>
      </c>
      <c r="D99" s="79"/>
      <c r="E99" s="138">
        <v>4.0453771850348097E-2</v>
      </c>
      <c r="F99" s="138">
        <v>8.8497532779221508</v>
      </c>
      <c r="G99" s="138" t="s">
        <v>428</v>
      </c>
      <c r="H99" s="138">
        <v>11.310154885531182</v>
      </c>
      <c r="I99" s="138">
        <v>0.21329342257275119</v>
      </c>
      <c r="J99" s="138">
        <v>0.3273681573905276</v>
      </c>
      <c r="K99" s="138">
        <v>0.62070787725986265</v>
      </c>
      <c r="L99" s="138" t="s">
        <v>442</v>
      </c>
      <c r="M99" s="138" t="s">
        <v>428</v>
      </c>
      <c r="N99" s="138" t="s">
        <v>428</v>
      </c>
      <c r="O99" s="138" t="s">
        <v>428</v>
      </c>
      <c r="P99" s="138" t="s">
        <v>428</v>
      </c>
      <c r="Q99" s="138" t="s">
        <v>428</v>
      </c>
      <c r="R99" s="138" t="s">
        <v>428</v>
      </c>
      <c r="S99" s="138" t="s">
        <v>428</v>
      </c>
      <c r="T99" s="138" t="s">
        <v>428</v>
      </c>
      <c r="U99" s="138" t="s">
        <v>428</v>
      </c>
      <c r="V99" s="138" t="s">
        <v>428</v>
      </c>
      <c r="W99" s="138" t="s">
        <v>428</v>
      </c>
      <c r="X99" s="138" t="s">
        <v>428</v>
      </c>
      <c r="Y99" s="138" t="s">
        <v>428</v>
      </c>
      <c r="Z99" s="138" t="s">
        <v>428</v>
      </c>
      <c r="AA99" s="138" t="s">
        <v>428</v>
      </c>
      <c r="AB99" s="138" t="s">
        <v>428</v>
      </c>
      <c r="AC99" s="138" t="s">
        <v>428</v>
      </c>
      <c r="AD99" s="138" t="s">
        <v>428</v>
      </c>
      <c r="AE99" s="55"/>
      <c r="AF99" s="147" t="s">
        <v>428</v>
      </c>
      <c r="AG99" s="147" t="s">
        <v>428</v>
      </c>
      <c r="AH99" s="147" t="s">
        <v>428</v>
      </c>
      <c r="AI99" s="147" t="s">
        <v>428</v>
      </c>
      <c r="AJ99" s="147" t="s">
        <v>428</v>
      </c>
      <c r="AK99" s="147">
        <v>1177.0455000000002</v>
      </c>
      <c r="AL99" s="45" t="s">
        <v>245</v>
      </c>
    </row>
    <row r="100" spans="1:38" s="2" customFormat="1" ht="26.25" customHeight="1" thickBot="1" x14ac:dyDescent="0.25">
      <c r="A100" s="65" t="s">
        <v>243</v>
      </c>
      <c r="B100" s="65" t="s">
        <v>246</v>
      </c>
      <c r="C100" s="66" t="s">
        <v>408</v>
      </c>
      <c r="D100" s="79"/>
      <c r="E100" s="138">
        <v>0.59482724961889399</v>
      </c>
      <c r="F100" s="138">
        <v>24.376223043665146</v>
      </c>
      <c r="G100" s="138" t="s">
        <v>428</v>
      </c>
      <c r="H100" s="138">
        <v>32.809506734760951</v>
      </c>
      <c r="I100" s="138">
        <v>0.44107217362742135</v>
      </c>
      <c r="J100" s="138">
        <v>0.67209361943208012</v>
      </c>
      <c r="K100" s="138">
        <v>1.0434085918459581</v>
      </c>
      <c r="L100" s="138" t="s">
        <v>442</v>
      </c>
      <c r="M100" s="138" t="s">
        <v>428</v>
      </c>
      <c r="N100" s="138" t="s">
        <v>428</v>
      </c>
      <c r="O100" s="138" t="s">
        <v>428</v>
      </c>
      <c r="P100" s="138" t="s">
        <v>428</v>
      </c>
      <c r="Q100" s="138" t="s">
        <v>428</v>
      </c>
      <c r="R100" s="138" t="s">
        <v>428</v>
      </c>
      <c r="S100" s="138" t="s">
        <v>428</v>
      </c>
      <c r="T100" s="138" t="s">
        <v>428</v>
      </c>
      <c r="U100" s="138" t="s">
        <v>428</v>
      </c>
      <c r="V100" s="138" t="s">
        <v>428</v>
      </c>
      <c r="W100" s="138" t="s">
        <v>428</v>
      </c>
      <c r="X100" s="138" t="s">
        <v>428</v>
      </c>
      <c r="Y100" s="138" t="s">
        <v>428</v>
      </c>
      <c r="Z100" s="138" t="s">
        <v>428</v>
      </c>
      <c r="AA100" s="138" t="s">
        <v>428</v>
      </c>
      <c r="AB100" s="138" t="s">
        <v>428</v>
      </c>
      <c r="AC100" s="138" t="s">
        <v>428</v>
      </c>
      <c r="AD100" s="138" t="s">
        <v>428</v>
      </c>
      <c r="AE100" s="55"/>
      <c r="AF100" s="147" t="s">
        <v>428</v>
      </c>
      <c r="AG100" s="147" t="s">
        <v>428</v>
      </c>
      <c r="AH100" s="147" t="s">
        <v>428</v>
      </c>
      <c r="AI100" s="147" t="s">
        <v>428</v>
      </c>
      <c r="AJ100" s="147" t="s">
        <v>428</v>
      </c>
      <c r="AK100" s="147">
        <v>5664.4519999999993</v>
      </c>
      <c r="AL100" s="45" t="s">
        <v>245</v>
      </c>
    </row>
    <row r="101" spans="1:38" s="2" customFormat="1" ht="26.25" customHeight="1" thickBot="1" x14ac:dyDescent="0.25">
      <c r="A101" s="65" t="s">
        <v>243</v>
      </c>
      <c r="B101" s="65" t="s">
        <v>247</v>
      </c>
      <c r="C101" s="66" t="s">
        <v>248</v>
      </c>
      <c r="D101" s="79"/>
      <c r="E101" s="138">
        <v>4.8210742746868256E-2</v>
      </c>
      <c r="F101" s="138">
        <v>0.35853344131715181</v>
      </c>
      <c r="G101" s="138" t="s">
        <v>428</v>
      </c>
      <c r="H101" s="138">
        <v>0.96277542363778756</v>
      </c>
      <c r="I101" s="138">
        <v>7.6379775714262499E-3</v>
      </c>
      <c r="J101" s="138">
        <v>2.5160396705874704E-2</v>
      </c>
      <c r="K101" s="138">
        <v>6.2900991764686762E-2</v>
      </c>
      <c r="L101" s="138" t="s">
        <v>442</v>
      </c>
      <c r="M101" s="138" t="s">
        <v>428</v>
      </c>
      <c r="N101" s="138" t="s">
        <v>428</v>
      </c>
      <c r="O101" s="138" t="s">
        <v>428</v>
      </c>
      <c r="P101" s="138" t="s">
        <v>428</v>
      </c>
      <c r="Q101" s="138" t="s">
        <v>428</v>
      </c>
      <c r="R101" s="138" t="s">
        <v>428</v>
      </c>
      <c r="S101" s="138" t="s">
        <v>428</v>
      </c>
      <c r="T101" s="138" t="s">
        <v>428</v>
      </c>
      <c r="U101" s="138" t="s">
        <v>428</v>
      </c>
      <c r="V101" s="138" t="s">
        <v>428</v>
      </c>
      <c r="W101" s="138" t="s">
        <v>428</v>
      </c>
      <c r="X101" s="138" t="s">
        <v>428</v>
      </c>
      <c r="Y101" s="138" t="s">
        <v>428</v>
      </c>
      <c r="Z101" s="138" t="s">
        <v>428</v>
      </c>
      <c r="AA101" s="138" t="s">
        <v>428</v>
      </c>
      <c r="AB101" s="138" t="s">
        <v>428</v>
      </c>
      <c r="AC101" s="138" t="s">
        <v>428</v>
      </c>
      <c r="AD101" s="138" t="s">
        <v>428</v>
      </c>
      <c r="AE101" s="55"/>
      <c r="AF101" s="147" t="s">
        <v>428</v>
      </c>
      <c r="AG101" s="147" t="s">
        <v>428</v>
      </c>
      <c r="AH101" s="147" t="s">
        <v>428</v>
      </c>
      <c r="AI101" s="147" t="s">
        <v>428</v>
      </c>
      <c r="AJ101" s="147" t="s">
        <v>428</v>
      </c>
      <c r="AK101" s="147">
        <v>5018.5014694793572</v>
      </c>
      <c r="AL101" s="45" t="s">
        <v>245</v>
      </c>
    </row>
    <row r="102" spans="1:38" s="2" customFormat="1" ht="26.25" customHeight="1" thickBot="1" x14ac:dyDescent="0.25">
      <c r="A102" s="65" t="s">
        <v>243</v>
      </c>
      <c r="B102" s="65" t="s">
        <v>249</v>
      </c>
      <c r="C102" s="66" t="s">
        <v>386</v>
      </c>
      <c r="D102" s="79"/>
      <c r="E102" s="138">
        <v>2.2617124625142855E-3</v>
      </c>
      <c r="F102" s="138">
        <v>1.1271491932625703</v>
      </c>
      <c r="G102" s="138" t="s">
        <v>428</v>
      </c>
      <c r="H102" s="138">
        <v>4.4809568319822217</v>
      </c>
      <c r="I102" s="138">
        <v>7.8735999999999997E-3</v>
      </c>
      <c r="J102" s="138">
        <v>0.17803050000000001</v>
      </c>
      <c r="K102" s="138">
        <v>1.2150464999999999</v>
      </c>
      <c r="L102" s="138" t="s">
        <v>442</v>
      </c>
      <c r="M102" s="138" t="s">
        <v>428</v>
      </c>
      <c r="N102" s="138" t="s">
        <v>428</v>
      </c>
      <c r="O102" s="138" t="s">
        <v>428</v>
      </c>
      <c r="P102" s="138" t="s">
        <v>428</v>
      </c>
      <c r="Q102" s="138" t="s">
        <v>428</v>
      </c>
      <c r="R102" s="138" t="s">
        <v>428</v>
      </c>
      <c r="S102" s="138" t="s">
        <v>428</v>
      </c>
      <c r="T102" s="138" t="s">
        <v>428</v>
      </c>
      <c r="U102" s="138" t="s">
        <v>428</v>
      </c>
      <c r="V102" s="138" t="s">
        <v>428</v>
      </c>
      <c r="W102" s="138" t="s">
        <v>428</v>
      </c>
      <c r="X102" s="138" t="s">
        <v>428</v>
      </c>
      <c r="Y102" s="138" t="s">
        <v>428</v>
      </c>
      <c r="Z102" s="138" t="s">
        <v>428</v>
      </c>
      <c r="AA102" s="138" t="s">
        <v>428</v>
      </c>
      <c r="AB102" s="138" t="s">
        <v>428</v>
      </c>
      <c r="AC102" s="138" t="s">
        <v>428</v>
      </c>
      <c r="AD102" s="138" t="s">
        <v>428</v>
      </c>
      <c r="AE102" s="55"/>
      <c r="AF102" s="147" t="s">
        <v>428</v>
      </c>
      <c r="AG102" s="147" t="s">
        <v>428</v>
      </c>
      <c r="AH102" s="147" t="s">
        <v>428</v>
      </c>
      <c r="AI102" s="147" t="s">
        <v>428</v>
      </c>
      <c r="AJ102" s="147" t="s">
        <v>428</v>
      </c>
      <c r="AK102" s="147">
        <v>1530.3</v>
      </c>
      <c r="AL102" s="45" t="s">
        <v>245</v>
      </c>
    </row>
    <row r="103" spans="1:38" s="2" customFormat="1" ht="26.25" customHeight="1" thickBot="1" x14ac:dyDescent="0.25">
      <c r="A103" s="65" t="s">
        <v>243</v>
      </c>
      <c r="B103" s="65" t="s">
        <v>250</v>
      </c>
      <c r="C103" s="66" t="s">
        <v>251</v>
      </c>
      <c r="D103" s="79"/>
      <c r="E103" s="138" t="s">
        <v>430</v>
      </c>
      <c r="F103" s="138" t="s">
        <v>430</v>
      </c>
      <c r="G103" s="138" t="s">
        <v>428</v>
      </c>
      <c r="H103" s="138" t="s">
        <v>430</v>
      </c>
      <c r="I103" s="138" t="s">
        <v>430</v>
      </c>
      <c r="J103" s="138" t="s">
        <v>430</v>
      </c>
      <c r="K103" s="138" t="s">
        <v>430</v>
      </c>
      <c r="L103" s="138" t="s">
        <v>442</v>
      </c>
      <c r="M103" s="138" t="s">
        <v>428</v>
      </c>
      <c r="N103" s="138" t="s">
        <v>428</v>
      </c>
      <c r="O103" s="138" t="s">
        <v>428</v>
      </c>
      <c r="P103" s="138" t="s">
        <v>428</v>
      </c>
      <c r="Q103" s="138" t="s">
        <v>428</v>
      </c>
      <c r="R103" s="138" t="s">
        <v>428</v>
      </c>
      <c r="S103" s="138" t="s">
        <v>428</v>
      </c>
      <c r="T103" s="138" t="s">
        <v>428</v>
      </c>
      <c r="U103" s="138" t="s">
        <v>428</v>
      </c>
      <c r="V103" s="138" t="s">
        <v>428</v>
      </c>
      <c r="W103" s="138" t="s">
        <v>428</v>
      </c>
      <c r="X103" s="138" t="s">
        <v>428</v>
      </c>
      <c r="Y103" s="138" t="s">
        <v>428</v>
      </c>
      <c r="Z103" s="138" t="s">
        <v>428</v>
      </c>
      <c r="AA103" s="138" t="s">
        <v>428</v>
      </c>
      <c r="AB103" s="138" t="s">
        <v>428</v>
      </c>
      <c r="AC103" s="138" t="s">
        <v>428</v>
      </c>
      <c r="AD103" s="138" t="s">
        <v>428</v>
      </c>
      <c r="AE103" s="55"/>
      <c r="AF103" s="147" t="s">
        <v>428</v>
      </c>
      <c r="AG103" s="147" t="s">
        <v>428</v>
      </c>
      <c r="AH103" s="147" t="s">
        <v>428</v>
      </c>
      <c r="AI103" s="147" t="s">
        <v>428</v>
      </c>
      <c r="AJ103" s="147" t="s">
        <v>428</v>
      </c>
      <c r="AK103" s="147" t="s">
        <v>430</v>
      </c>
      <c r="AL103" s="45" t="s">
        <v>245</v>
      </c>
    </row>
    <row r="104" spans="1:38" s="2" customFormat="1" ht="26.25" customHeight="1" thickBot="1" x14ac:dyDescent="0.25">
      <c r="A104" s="65" t="s">
        <v>243</v>
      </c>
      <c r="B104" s="65" t="s">
        <v>252</v>
      </c>
      <c r="C104" s="66" t="s">
        <v>253</v>
      </c>
      <c r="D104" s="79"/>
      <c r="E104" s="138">
        <v>1.2294835968635856E-3</v>
      </c>
      <c r="F104" s="138">
        <v>1.3660740023544809E-3</v>
      </c>
      <c r="G104" s="138" t="s">
        <v>428</v>
      </c>
      <c r="H104" s="138">
        <v>1.6825713532343023E-2</v>
      </c>
      <c r="I104" s="138">
        <v>1.5837185095890412E-5</v>
      </c>
      <c r="J104" s="138">
        <v>5.2169550904109591E-5</v>
      </c>
      <c r="K104" s="138">
        <v>1.3042387726027395E-4</v>
      </c>
      <c r="L104" s="138" t="s">
        <v>442</v>
      </c>
      <c r="M104" s="138" t="s">
        <v>428</v>
      </c>
      <c r="N104" s="138" t="s">
        <v>428</v>
      </c>
      <c r="O104" s="138" t="s">
        <v>428</v>
      </c>
      <c r="P104" s="138" t="s">
        <v>428</v>
      </c>
      <c r="Q104" s="138" t="s">
        <v>428</v>
      </c>
      <c r="R104" s="138" t="s">
        <v>428</v>
      </c>
      <c r="S104" s="138" t="s">
        <v>428</v>
      </c>
      <c r="T104" s="138" t="s">
        <v>428</v>
      </c>
      <c r="U104" s="138" t="s">
        <v>428</v>
      </c>
      <c r="V104" s="138" t="s">
        <v>428</v>
      </c>
      <c r="W104" s="138" t="s">
        <v>428</v>
      </c>
      <c r="X104" s="138" t="s">
        <v>428</v>
      </c>
      <c r="Y104" s="138" t="s">
        <v>428</v>
      </c>
      <c r="Z104" s="138" t="s">
        <v>428</v>
      </c>
      <c r="AA104" s="138" t="s">
        <v>428</v>
      </c>
      <c r="AB104" s="138" t="s">
        <v>428</v>
      </c>
      <c r="AC104" s="138" t="s">
        <v>428</v>
      </c>
      <c r="AD104" s="138" t="s">
        <v>428</v>
      </c>
      <c r="AE104" s="55"/>
      <c r="AF104" s="147" t="s">
        <v>428</v>
      </c>
      <c r="AG104" s="147" t="s">
        <v>428</v>
      </c>
      <c r="AH104" s="147" t="s">
        <v>428</v>
      </c>
      <c r="AI104" s="147" t="s">
        <v>428</v>
      </c>
      <c r="AJ104" s="147" t="s">
        <v>428</v>
      </c>
      <c r="AK104" s="147">
        <v>8.6</v>
      </c>
      <c r="AL104" s="45" t="s">
        <v>245</v>
      </c>
    </row>
    <row r="105" spans="1:38" s="2" customFormat="1" ht="26.25" customHeight="1" thickBot="1" x14ac:dyDescent="0.25">
      <c r="A105" s="65" t="s">
        <v>243</v>
      </c>
      <c r="B105" s="65" t="s">
        <v>254</v>
      </c>
      <c r="C105" s="66" t="s">
        <v>255</v>
      </c>
      <c r="D105" s="79"/>
      <c r="E105" s="138">
        <v>3.4634162647232881E-2</v>
      </c>
      <c r="F105" s="138">
        <v>0.17512725841536531</v>
      </c>
      <c r="G105" s="138" t="s">
        <v>428</v>
      </c>
      <c r="H105" s="138">
        <v>0.81143431966637969</v>
      </c>
      <c r="I105" s="138">
        <v>6.5589041095890409E-3</v>
      </c>
      <c r="J105" s="138">
        <v>1.0306849315068492E-2</v>
      </c>
      <c r="K105" s="138">
        <v>2.2487671232876712E-2</v>
      </c>
      <c r="L105" s="138" t="s">
        <v>442</v>
      </c>
      <c r="M105" s="138" t="s">
        <v>428</v>
      </c>
      <c r="N105" s="138" t="s">
        <v>428</v>
      </c>
      <c r="O105" s="138" t="s">
        <v>428</v>
      </c>
      <c r="P105" s="138" t="s">
        <v>428</v>
      </c>
      <c r="Q105" s="138" t="s">
        <v>428</v>
      </c>
      <c r="R105" s="138" t="s">
        <v>428</v>
      </c>
      <c r="S105" s="138" t="s">
        <v>428</v>
      </c>
      <c r="T105" s="138" t="s">
        <v>428</v>
      </c>
      <c r="U105" s="138" t="s">
        <v>428</v>
      </c>
      <c r="V105" s="138" t="s">
        <v>428</v>
      </c>
      <c r="W105" s="138" t="s">
        <v>428</v>
      </c>
      <c r="X105" s="138" t="s">
        <v>428</v>
      </c>
      <c r="Y105" s="138" t="s">
        <v>428</v>
      </c>
      <c r="Z105" s="138" t="s">
        <v>428</v>
      </c>
      <c r="AA105" s="138" t="s">
        <v>428</v>
      </c>
      <c r="AB105" s="138" t="s">
        <v>428</v>
      </c>
      <c r="AC105" s="138" t="s">
        <v>428</v>
      </c>
      <c r="AD105" s="138" t="s">
        <v>428</v>
      </c>
      <c r="AE105" s="55"/>
      <c r="AF105" s="147" t="s">
        <v>428</v>
      </c>
      <c r="AG105" s="147" t="s">
        <v>428</v>
      </c>
      <c r="AH105" s="147" t="s">
        <v>428</v>
      </c>
      <c r="AI105" s="147" t="s">
        <v>428</v>
      </c>
      <c r="AJ105" s="147" t="s">
        <v>428</v>
      </c>
      <c r="AK105" s="147">
        <v>95</v>
      </c>
      <c r="AL105" s="45" t="s">
        <v>245</v>
      </c>
    </row>
    <row r="106" spans="1:38" s="2" customFormat="1" ht="26.25" customHeight="1" thickBot="1" x14ac:dyDescent="0.25">
      <c r="A106" s="65" t="s">
        <v>243</v>
      </c>
      <c r="B106" s="65" t="s">
        <v>256</v>
      </c>
      <c r="C106" s="66" t="s">
        <v>257</v>
      </c>
      <c r="D106" s="79"/>
      <c r="E106" s="138">
        <v>2.0134214170520544E-3</v>
      </c>
      <c r="F106" s="138">
        <v>8.1423968169983957E-3</v>
      </c>
      <c r="G106" s="138" t="s">
        <v>428</v>
      </c>
      <c r="H106" s="138">
        <v>4.7171899444720146E-2</v>
      </c>
      <c r="I106" s="138">
        <v>3.9945205479452055E-4</v>
      </c>
      <c r="J106" s="138">
        <v>6.3912328767123288E-4</v>
      </c>
      <c r="K106" s="138">
        <v>1.3581369863013696E-3</v>
      </c>
      <c r="L106" s="138" t="s">
        <v>442</v>
      </c>
      <c r="M106" s="138" t="s">
        <v>428</v>
      </c>
      <c r="N106" s="138" t="s">
        <v>428</v>
      </c>
      <c r="O106" s="138" t="s">
        <v>428</v>
      </c>
      <c r="P106" s="138" t="s">
        <v>428</v>
      </c>
      <c r="Q106" s="138" t="s">
        <v>428</v>
      </c>
      <c r="R106" s="138" t="s">
        <v>428</v>
      </c>
      <c r="S106" s="138" t="s">
        <v>428</v>
      </c>
      <c r="T106" s="138" t="s">
        <v>428</v>
      </c>
      <c r="U106" s="138" t="s">
        <v>428</v>
      </c>
      <c r="V106" s="138" t="s">
        <v>428</v>
      </c>
      <c r="W106" s="138" t="s">
        <v>428</v>
      </c>
      <c r="X106" s="138" t="s">
        <v>428</v>
      </c>
      <c r="Y106" s="138" t="s">
        <v>428</v>
      </c>
      <c r="Z106" s="138" t="s">
        <v>428</v>
      </c>
      <c r="AA106" s="138" t="s">
        <v>428</v>
      </c>
      <c r="AB106" s="138" t="s">
        <v>428</v>
      </c>
      <c r="AC106" s="138" t="s">
        <v>428</v>
      </c>
      <c r="AD106" s="138" t="s">
        <v>428</v>
      </c>
      <c r="AE106" s="55"/>
      <c r="AF106" s="147" t="s">
        <v>428</v>
      </c>
      <c r="AG106" s="147" t="s">
        <v>428</v>
      </c>
      <c r="AH106" s="147" t="s">
        <v>428</v>
      </c>
      <c r="AI106" s="147" t="s">
        <v>428</v>
      </c>
      <c r="AJ106" s="147" t="s">
        <v>428</v>
      </c>
      <c r="AK106" s="147">
        <v>8.1</v>
      </c>
      <c r="AL106" s="45" t="s">
        <v>245</v>
      </c>
    </row>
    <row r="107" spans="1:38" s="2" customFormat="1" ht="26.25" customHeight="1" thickBot="1" x14ac:dyDescent="0.25">
      <c r="A107" s="65" t="s">
        <v>243</v>
      </c>
      <c r="B107" s="65" t="s">
        <v>258</v>
      </c>
      <c r="C107" s="66" t="s">
        <v>379</v>
      </c>
      <c r="D107" s="79"/>
      <c r="E107" s="138">
        <v>3.2499913486722667E-2</v>
      </c>
      <c r="F107" s="138">
        <v>0.48124428000000008</v>
      </c>
      <c r="G107" s="138" t="s">
        <v>428</v>
      </c>
      <c r="H107" s="138">
        <v>0.39635764056633516</v>
      </c>
      <c r="I107" s="138">
        <v>8.7498960000000001E-3</v>
      </c>
      <c r="J107" s="138">
        <v>0.11666528000000001</v>
      </c>
      <c r="K107" s="138">
        <v>0.55416007999999994</v>
      </c>
      <c r="L107" s="138" t="s">
        <v>442</v>
      </c>
      <c r="M107" s="138" t="s">
        <v>428</v>
      </c>
      <c r="N107" s="138" t="s">
        <v>428</v>
      </c>
      <c r="O107" s="138" t="s">
        <v>428</v>
      </c>
      <c r="P107" s="138" t="s">
        <v>428</v>
      </c>
      <c r="Q107" s="138" t="s">
        <v>428</v>
      </c>
      <c r="R107" s="138" t="s">
        <v>428</v>
      </c>
      <c r="S107" s="138" t="s">
        <v>428</v>
      </c>
      <c r="T107" s="138" t="s">
        <v>428</v>
      </c>
      <c r="U107" s="138" t="s">
        <v>428</v>
      </c>
      <c r="V107" s="138" t="s">
        <v>428</v>
      </c>
      <c r="W107" s="138" t="s">
        <v>428</v>
      </c>
      <c r="X107" s="138" t="s">
        <v>428</v>
      </c>
      <c r="Y107" s="138" t="s">
        <v>428</v>
      </c>
      <c r="Z107" s="138" t="s">
        <v>428</v>
      </c>
      <c r="AA107" s="138" t="s">
        <v>428</v>
      </c>
      <c r="AB107" s="138" t="s">
        <v>428</v>
      </c>
      <c r="AC107" s="138" t="s">
        <v>428</v>
      </c>
      <c r="AD107" s="138" t="s">
        <v>428</v>
      </c>
      <c r="AE107" s="55"/>
      <c r="AF107" s="147" t="s">
        <v>428</v>
      </c>
      <c r="AG107" s="147" t="s">
        <v>428</v>
      </c>
      <c r="AH107" s="147" t="s">
        <v>428</v>
      </c>
      <c r="AI107" s="147" t="s">
        <v>428</v>
      </c>
      <c r="AJ107" s="147" t="s">
        <v>428</v>
      </c>
      <c r="AK107" s="147">
        <v>2916.6320000000001</v>
      </c>
      <c r="AL107" s="45" t="s">
        <v>245</v>
      </c>
    </row>
    <row r="108" spans="1:38" s="2" customFormat="1" ht="26.25" customHeight="1" thickBot="1" x14ac:dyDescent="0.25">
      <c r="A108" s="65" t="s">
        <v>243</v>
      </c>
      <c r="B108" s="65" t="s">
        <v>259</v>
      </c>
      <c r="C108" s="66" t="s">
        <v>380</v>
      </c>
      <c r="D108" s="79"/>
      <c r="E108" s="138">
        <v>7.8135461592623995E-2</v>
      </c>
      <c r="F108" s="138">
        <v>1.3097194559999998</v>
      </c>
      <c r="G108" s="138" t="s">
        <v>428</v>
      </c>
      <c r="H108" s="138">
        <v>1.63387829565864</v>
      </c>
      <c r="I108" s="138">
        <v>2.4254063999999999E-2</v>
      </c>
      <c r="J108" s="138">
        <v>0.24254064</v>
      </c>
      <c r="K108" s="138">
        <v>0.48508128</v>
      </c>
      <c r="L108" s="138" t="s">
        <v>442</v>
      </c>
      <c r="M108" s="138" t="s">
        <v>428</v>
      </c>
      <c r="N108" s="138" t="s">
        <v>428</v>
      </c>
      <c r="O108" s="138" t="s">
        <v>428</v>
      </c>
      <c r="P108" s="138" t="s">
        <v>428</v>
      </c>
      <c r="Q108" s="138" t="s">
        <v>428</v>
      </c>
      <c r="R108" s="138" t="s">
        <v>428</v>
      </c>
      <c r="S108" s="138" t="s">
        <v>428</v>
      </c>
      <c r="T108" s="138" t="s">
        <v>428</v>
      </c>
      <c r="U108" s="138" t="s">
        <v>428</v>
      </c>
      <c r="V108" s="138" t="s">
        <v>428</v>
      </c>
      <c r="W108" s="138" t="s">
        <v>428</v>
      </c>
      <c r="X108" s="138" t="s">
        <v>428</v>
      </c>
      <c r="Y108" s="138" t="s">
        <v>428</v>
      </c>
      <c r="Z108" s="138" t="s">
        <v>428</v>
      </c>
      <c r="AA108" s="138" t="s">
        <v>428</v>
      </c>
      <c r="AB108" s="138" t="s">
        <v>428</v>
      </c>
      <c r="AC108" s="138" t="s">
        <v>428</v>
      </c>
      <c r="AD108" s="138" t="s">
        <v>428</v>
      </c>
      <c r="AE108" s="55"/>
      <c r="AF108" s="147" t="s">
        <v>428</v>
      </c>
      <c r="AG108" s="147" t="s">
        <v>428</v>
      </c>
      <c r="AH108" s="147" t="s">
        <v>428</v>
      </c>
      <c r="AI108" s="147" t="s">
        <v>428</v>
      </c>
      <c r="AJ108" s="147" t="s">
        <v>428</v>
      </c>
      <c r="AK108" s="147">
        <v>12127.031999999999</v>
      </c>
      <c r="AL108" s="45" t="s">
        <v>245</v>
      </c>
    </row>
    <row r="109" spans="1:38" s="2" customFormat="1" ht="26.25" customHeight="1" thickBot="1" x14ac:dyDescent="0.25">
      <c r="A109" s="65" t="s">
        <v>243</v>
      </c>
      <c r="B109" s="65" t="s">
        <v>260</v>
      </c>
      <c r="C109" s="66" t="s">
        <v>381</v>
      </c>
      <c r="D109" s="79"/>
      <c r="E109" s="138">
        <v>2.7296583175680008E-2</v>
      </c>
      <c r="F109" s="138">
        <v>0.58127914110000001</v>
      </c>
      <c r="G109" s="138" t="s">
        <v>428</v>
      </c>
      <c r="H109" s="138">
        <v>0.78530170059264015</v>
      </c>
      <c r="I109" s="138">
        <v>2.3774198000000003E-2</v>
      </c>
      <c r="J109" s="138">
        <v>0.13075808900000002</v>
      </c>
      <c r="K109" s="138">
        <v>0.13075808900000002</v>
      </c>
      <c r="L109" s="138" t="s">
        <v>442</v>
      </c>
      <c r="M109" s="138" t="s">
        <v>428</v>
      </c>
      <c r="N109" s="138" t="s">
        <v>428</v>
      </c>
      <c r="O109" s="138" t="s">
        <v>428</v>
      </c>
      <c r="P109" s="138" t="s">
        <v>428</v>
      </c>
      <c r="Q109" s="138" t="s">
        <v>428</v>
      </c>
      <c r="R109" s="138" t="s">
        <v>428</v>
      </c>
      <c r="S109" s="138" t="s">
        <v>428</v>
      </c>
      <c r="T109" s="138" t="s">
        <v>428</v>
      </c>
      <c r="U109" s="138" t="s">
        <v>428</v>
      </c>
      <c r="V109" s="138" t="s">
        <v>428</v>
      </c>
      <c r="W109" s="138" t="s">
        <v>428</v>
      </c>
      <c r="X109" s="138" t="s">
        <v>428</v>
      </c>
      <c r="Y109" s="138" t="s">
        <v>428</v>
      </c>
      <c r="Z109" s="138" t="s">
        <v>428</v>
      </c>
      <c r="AA109" s="138" t="s">
        <v>428</v>
      </c>
      <c r="AB109" s="138" t="s">
        <v>428</v>
      </c>
      <c r="AC109" s="138" t="s">
        <v>428</v>
      </c>
      <c r="AD109" s="138" t="s">
        <v>428</v>
      </c>
      <c r="AE109" s="55"/>
      <c r="AF109" s="147" t="s">
        <v>428</v>
      </c>
      <c r="AG109" s="147" t="s">
        <v>428</v>
      </c>
      <c r="AH109" s="147" t="s">
        <v>428</v>
      </c>
      <c r="AI109" s="147" t="s">
        <v>428</v>
      </c>
      <c r="AJ109" s="147" t="s">
        <v>428</v>
      </c>
      <c r="AK109" s="147">
        <v>1188.7099000000001</v>
      </c>
      <c r="AL109" s="45" t="s">
        <v>245</v>
      </c>
    </row>
    <row r="110" spans="1:38" s="2" customFormat="1" ht="26.25" customHeight="1" thickBot="1" x14ac:dyDescent="0.25">
      <c r="A110" s="65" t="s">
        <v>243</v>
      </c>
      <c r="B110" s="65" t="s">
        <v>261</v>
      </c>
      <c r="C110" s="66" t="s">
        <v>382</v>
      </c>
      <c r="D110" s="79"/>
      <c r="E110" s="138">
        <v>4.0752853299911348E-3</v>
      </c>
      <c r="F110" s="138">
        <v>0.14173567200000001</v>
      </c>
      <c r="G110" s="138" t="s">
        <v>428</v>
      </c>
      <c r="H110" s="138">
        <v>8.5161777210441089E-2</v>
      </c>
      <c r="I110" s="138">
        <v>5.3262633333333335E-3</v>
      </c>
      <c r="J110" s="138">
        <v>4.1357286666666673E-2</v>
      </c>
      <c r="K110" s="138">
        <v>4.1357286666666673E-2</v>
      </c>
      <c r="L110" s="138" t="s">
        <v>442</v>
      </c>
      <c r="M110" s="138" t="s">
        <v>428</v>
      </c>
      <c r="N110" s="138" t="s">
        <v>428</v>
      </c>
      <c r="O110" s="138" t="s">
        <v>428</v>
      </c>
      <c r="P110" s="138" t="s">
        <v>428</v>
      </c>
      <c r="Q110" s="138" t="s">
        <v>428</v>
      </c>
      <c r="R110" s="138" t="s">
        <v>428</v>
      </c>
      <c r="S110" s="138" t="s">
        <v>428</v>
      </c>
      <c r="T110" s="138" t="s">
        <v>428</v>
      </c>
      <c r="U110" s="138" t="s">
        <v>428</v>
      </c>
      <c r="V110" s="138" t="s">
        <v>428</v>
      </c>
      <c r="W110" s="138" t="s">
        <v>428</v>
      </c>
      <c r="X110" s="138" t="s">
        <v>428</v>
      </c>
      <c r="Y110" s="138" t="s">
        <v>428</v>
      </c>
      <c r="Z110" s="138" t="s">
        <v>428</v>
      </c>
      <c r="AA110" s="138" t="s">
        <v>428</v>
      </c>
      <c r="AB110" s="138" t="s">
        <v>428</v>
      </c>
      <c r="AC110" s="138" t="s">
        <v>428</v>
      </c>
      <c r="AD110" s="138" t="s">
        <v>428</v>
      </c>
      <c r="AE110" s="55"/>
      <c r="AF110" s="147" t="s">
        <v>428</v>
      </c>
      <c r="AG110" s="147" t="s">
        <v>428</v>
      </c>
      <c r="AH110" s="147" t="s">
        <v>428</v>
      </c>
      <c r="AI110" s="147" t="s">
        <v>428</v>
      </c>
      <c r="AJ110" s="147" t="s">
        <v>428</v>
      </c>
      <c r="AK110" s="147">
        <v>289.84800000000001</v>
      </c>
      <c r="AL110" s="45" t="s">
        <v>245</v>
      </c>
    </row>
    <row r="111" spans="1:38" s="2" customFormat="1" ht="26.25" customHeight="1" thickBot="1" x14ac:dyDescent="0.25">
      <c r="A111" s="65" t="s">
        <v>243</v>
      </c>
      <c r="B111" s="65" t="s">
        <v>262</v>
      </c>
      <c r="C111" s="66" t="s">
        <v>376</v>
      </c>
      <c r="D111" s="79"/>
      <c r="E111" s="138">
        <v>6.4384576977725818E-3</v>
      </c>
      <c r="F111" s="138">
        <v>0.38377449999999996</v>
      </c>
      <c r="G111" s="138" t="s">
        <v>428</v>
      </c>
      <c r="H111" s="138">
        <v>0.22715891535460553</v>
      </c>
      <c r="I111" s="138">
        <v>8.3019999999999991E-4</v>
      </c>
      <c r="J111" s="138">
        <v>1.6010999999999998E-3</v>
      </c>
      <c r="K111" s="138">
        <v>3.5579999999999995E-3</v>
      </c>
      <c r="L111" s="138" t="s">
        <v>442</v>
      </c>
      <c r="M111" s="138" t="s">
        <v>428</v>
      </c>
      <c r="N111" s="138" t="s">
        <v>428</v>
      </c>
      <c r="O111" s="138" t="s">
        <v>428</v>
      </c>
      <c r="P111" s="138" t="s">
        <v>428</v>
      </c>
      <c r="Q111" s="138" t="s">
        <v>428</v>
      </c>
      <c r="R111" s="138" t="s">
        <v>428</v>
      </c>
      <c r="S111" s="138" t="s">
        <v>428</v>
      </c>
      <c r="T111" s="138" t="s">
        <v>428</v>
      </c>
      <c r="U111" s="138" t="s">
        <v>428</v>
      </c>
      <c r="V111" s="138" t="s">
        <v>428</v>
      </c>
      <c r="W111" s="138" t="s">
        <v>428</v>
      </c>
      <c r="X111" s="138" t="s">
        <v>428</v>
      </c>
      <c r="Y111" s="138" t="s">
        <v>428</v>
      </c>
      <c r="Z111" s="138" t="s">
        <v>428</v>
      </c>
      <c r="AA111" s="138" t="s">
        <v>428</v>
      </c>
      <c r="AB111" s="138" t="s">
        <v>428</v>
      </c>
      <c r="AC111" s="138" t="s">
        <v>428</v>
      </c>
      <c r="AD111" s="138" t="s">
        <v>428</v>
      </c>
      <c r="AE111" s="55"/>
      <c r="AF111" s="147" t="s">
        <v>428</v>
      </c>
      <c r="AG111" s="147" t="s">
        <v>428</v>
      </c>
      <c r="AH111" s="147" t="s">
        <v>428</v>
      </c>
      <c r="AI111" s="147" t="s">
        <v>428</v>
      </c>
      <c r="AJ111" s="147" t="s">
        <v>428</v>
      </c>
      <c r="AK111" s="147">
        <v>199.96666666666667</v>
      </c>
      <c r="AL111" s="45" t="s">
        <v>245</v>
      </c>
    </row>
    <row r="112" spans="1:38" s="2" customFormat="1" ht="26.25" customHeight="1" thickBot="1" x14ac:dyDescent="0.25">
      <c r="A112" s="65" t="s">
        <v>263</v>
      </c>
      <c r="B112" s="65" t="s">
        <v>264</v>
      </c>
      <c r="C112" s="66" t="s">
        <v>265</v>
      </c>
      <c r="D112" s="67"/>
      <c r="E112" s="138">
        <v>12.765489842287046</v>
      </c>
      <c r="F112" s="138" t="s">
        <v>428</v>
      </c>
      <c r="G112" s="138" t="s">
        <v>428</v>
      </c>
      <c r="H112" s="138">
        <v>13.990935</v>
      </c>
      <c r="I112" s="138" t="s">
        <v>428</v>
      </c>
      <c r="J112" s="138" t="s">
        <v>428</v>
      </c>
      <c r="K112" s="138" t="s">
        <v>428</v>
      </c>
      <c r="L112" s="138" t="s">
        <v>442</v>
      </c>
      <c r="M112" s="138" t="s">
        <v>428</v>
      </c>
      <c r="N112" s="138" t="s">
        <v>428</v>
      </c>
      <c r="O112" s="138" t="s">
        <v>428</v>
      </c>
      <c r="P112" s="138" t="s">
        <v>428</v>
      </c>
      <c r="Q112" s="138" t="s">
        <v>428</v>
      </c>
      <c r="R112" s="138" t="s">
        <v>428</v>
      </c>
      <c r="S112" s="138" t="s">
        <v>428</v>
      </c>
      <c r="T112" s="138" t="s">
        <v>428</v>
      </c>
      <c r="U112" s="138" t="s">
        <v>428</v>
      </c>
      <c r="V112" s="138" t="s">
        <v>428</v>
      </c>
      <c r="W112" s="138" t="s">
        <v>428</v>
      </c>
      <c r="X112" s="138" t="s">
        <v>428</v>
      </c>
      <c r="Y112" s="138" t="s">
        <v>428</v>
      </c>
      <c r="Z112" s="138" t="s">
        <v>428</v>
      </c>
      <c r="AA112" s="138" t="s">
        <v>428</v>
      </c>
      <c r="AB112" s="138" t="s">
        <v>428</v>
      </c>
      <c r="AC112" s="138" t="s">
        <v>428</v>
      </c>
      <c r="AD112" s="138" t="s">
        <v>428</v>
      </c>
      <c r="AE112" s="55"/>
      <c r="AF112" s="147" t="s">
        <v>428</v>
      </c>
      <c r="AG112" s="147" t="s">
        <v>428</v>
      </c>
      <c r="AH112" s="147" t="s">
        <v>428</v>
      </c>
      <c r="AI112" s="147" t="s">
        <v>428</v>
      </c>
      <c r="AJ112" s="147" t="s">
        <v>428</v>
      </c>
      <c r="AK112" s="147">
        <v>331784000</v>
      </c>
      <c r="AL112" s="45" t="s">
        <v>418</v>
      </c>
    </row>
    <row r="113" spans="1:38" s="2" customFormat="1" ht="26.25" customHeight="1" thickBot="1" x14ac:dyDescent="0.25">
      <c r="A113" s="65" t="s">
        <v>263</v>
      </c>
      <c r="B113" s="80" t="s">
        <v>266</v>
      </c>
      <c r="C113" s="81" t="s">
        <v>267</v>
      </c>
      <c r="D113" s="67"/>
      <c r="E113" s="138">
        <v>6.3494338588560977</v>
      </c>
      <c r="F113" s="138" t="s">
        <v>429</v>
      </c>
      <c r="G113" s="138" t="s">
        <v>428</v>
      </c>
      <c r="H113" s="138">
        <v>37.489752532122935</v>
      </c>
      <c r="I113" s="138" t="s">
        <v>442</v>
      </c>
      <c r="J113" s="138" t="s">
        <v>442</v>
      </c>
      <c r="K113" s="138" t="s">
        <v>442</v>
      </c>
      <c r="L113" s="138" t="s">
        <v>442</v>
      </c>
      <c r="M113" s="138" t="s">
        <v>428</v>
      </c>
      <c r="N113" s="138" t="s">
        <v>428</v>
      </c>
      <c r="O113" s="138" t="s">
        <v>428</v>
      </c>
      <c r="P113" s="138" t="s">
        <v>428</v>
      </c>
      <c r="Q113" s="138" t="s">
        <v>428</v>
      </c>
      <c r="R113" s="138" t="s">
        <v>428</v>
      </c>
      <c r="S113" s="138" t="s">
        <v>428</v>
      </c>
      <c r="T113" s="138" t="s">
        <v>428</v>
      </c>
      <c r="U113" s="138" t="s">
        <v>428</v>
      </c>
      <c r="V113" s="138" t="s">
        <v>428</v>
      </c>
      <c r="W113" s="138" t="s">
        <v>428</v>
      </c>
      <c r="X113" s="138" t="s">
        <v>428</v>
      </c>
      <c r="Y113" s="138" t="s">
        <v>428</v>
      </c>
      <c r="Z113" s="138" t="s">
        <v>428</v>
      </c>
      <c r="AA113" s="138" t="s">
        <v>428</v>
      </c>
      <c r="AB113" s="138" t="s">
        <v>428</v>
      </c>
      <c r="AC113" s="138" t="s">
        <v>428</v>
      </c>
      <c r="AD113" s="138" t="s">
        <v>428</v>
      </c>
      <c r="AE113" s="55"/>
      <c r="AF113" s="147" t="s">
        <v>428</v>
      </c>
      <c r="AG113" s="147" t="s">
        <v>428</v>
      </c>
      <c r="AH113" s="147" t="s">
        <v>428</v>
      </c>
      <c r="AI113" s="147" t="s">
        <v>428</v>
      </c>
      <c r="AJ113" s="147" t="s">
        <v>428</v>
      </c>
      <c r="AK113" s="147">
        <v>165026.22221735978</v>
      </c>
      <c r="AL113" s="148" t="s">
        <v>435</v>
      </c>
    </row>
    <row r="114" spans="1:38" s="2" customFormat="1" ht="26.25" customHeight="1" thickBot="1" x14ac:dyDescent="0.25">
      <c r="A114" s="65" t="s">
        <v>263</v>
      </c>
      <c r="B114" s="80" t="s">
        <v>268</v>
      </c>
      <c r="C114" s="81" t="s">
        <v>387</v>
      </c>
      <c r="D114" s="67"/>
      <c r="E114" s="138">
        <v>8.1727314302359466E-2</v>
      </c>
      <c r="F114" s="138" t="s">
        <v>442</v>
      </c>
      <c r="G114" s="138" t="s">
        <v>428</v>
      </c>
      <c r="H114" s="138">
        <v>0.27613949999999998</v>
      </c>
      <c r="I114" s="138" t="s">
        <v>442</v>
      </c>
      <c r="J114" s="138" t="s">
        <v>442</v>
      </c>
      <c r="K114" s="138" t="s">
        <v>442</v>
      </c>
      <c r="L114" s="138" t="s">
        <v>442</v>
      </c>
      <c r="M114" s="138" t="s">
        <v>428</v>
      </c>
      <c r="N114" s="138" t="s">
        <v>428</v>
      </c>
      <c r="O114" s="138" t="s">
        <v>428</v>
      </c>
      <c r="P114" s="138" t="s">
        <v>428</v>
      </c>
      <c r="Q114" s="138" t="s">
        <v>428</v>
      </c>
      <c r="R114" s="138" t="s">
        <v>428</v>
      </c>
      <c r="S114" s="138" t="s">
        <v>428</v>
      </c>
      <c r="T114" s="138" t="s">
        <v>428</v>
      </c>
      <c r="U114" s="138" t="s">
        <v>428</v>
      </c>
      <c r="V114" s="138" t="s">
        <v>428</v>
      </c>
      <c r="W114" s="138" t="s">
        <v>428</v>
      </c>
      <c r="X114" s="138" t="s">
        <v>428</v>
      </c>
      <c r="Y114" s="138" t="s">
        <v>428</v>
      </c>
      <c r="Z114" s="138" t="s">
        <v>428</v>
      </c>
      <c r="AA114" s="138" t="s">
        <v>428</v>
      </c>
      <c r="AB114" s="138" t="s">
        <v>428</v>
      </c>
      <c r="AC114" s="138" t="s">
        <v>428</v>
      </c>
      <c r="AD114" s="138" t="s">
        <v>428</v>
      </c>
      <c r="AE114" s="55"/>
      <c r="AF114" s="147" t="s">
        <v>428</v>
      </c>
      <c r="AG114" s="147" t="s">
        <v>428</v>
      </c>
      <c r="AH114" s="147" t="s">
        <v>428</v>
      </c>
      <c r="AI114" s="147" t="s">
        <v>428</v>
      </c>
      <c r="AJ114" s="147" t="s">
        <v>428</v>
      </c>
      <c r="AK114" s="147">
        <v>2124150</v>
      </c>
      <c r="AL114" s="148" t="s">
        <v>436</v>
      </c>
    </row>
    <row r="115" spans="1:38" s="2" customFormat="1" ht="26.25" customHeight="1" thickBot="1" x14ac:dyDescent="0.25">
      <c r="A115" s="65" t="s">
        <v>263</v>
      </c>
      <c r="B115" s="80" t="s">
        <v>269</v>
      </c>
      <c r="C115" s="81" t="s">
        <v>270</v>
      </c>
      <c r="D115" s="67"/>
      <c r="E115" s="138" t="s">
        <v>442</v>
      </c>
      <c r="F115" s="138" t="s">
        <v>442</v>
      </c>
      <c r="G115" s="138" t="s">
        <v>428</v>
      </c>
      <c r="H115" s="138" t="s">
        <v>442</v>
      </c>
      <c r="I115" s="138" t="s">
        <v>442</v>
      </c>
      <c r="J115" s="138" t="s">
        <v>442</v>
      </c>
      <c r="K115" s="138" t="s">
        <v>442</v>
      </c>
      <c r="L115" s="138" t="s">
        <v>442</v>
      </c>
      <c r="M115" s="138" t="s">
        <v>428</v>
      </c>
      <c r="N115" s="138" t="s">
        <v>428</v>
      </c>
      <c r="O115" s="138" t="s">
        <v>428</v>
      </c>
      <c r="P115" s="138" t="s">
        <v>428</v>
      </c>
      <c r="Q115" s="138" t="s">
        <v>428</v>
      </c>
      <c r="R115" s="138" t="s">
        <v>428</v>
      </c>
      <c r="S115" s="138" t="s">
        <v>428</v>
      </c>
      <c r="T115" s="138" t="s">
        <v>428</v>
      </c>
      <c r="U115" s="138" t="s">
        <v>428</v>
      </c>
      <c r="V115" s="138" t="s">
        <v>428</v>
      </c>
      <c r="W115" s="138" t="s">
        <v>428</v>
      </c>
      <c r="X115" s="138" t="s">
        <v>428</v>
      </c>
      <c r="Y115" s="138" t="s">
        <v>428</v>
      </c>
      <c r="Z115" s="138" t="s">
        <v>428</v>
      </c>
      <c r="AA115" s="138" t="s">
        <v>428</v>
      </c>
      <c r="AB115" s="138" t="s">
        <v>428</v>
      </c>
      <c r="AC115" s="138" t="s">
        <v>428</v>
      </c>
      <c r="AD115" s="138" t="s">
        <v>428</v>
      </c>
      <c r="AE115" s="55"/>
      <c r="AF115" s="147" t="s">
        <v>428</v>
      </c>
      <c r="AG115" s="147" t="s">
        <v>428</v>
      </c>
      <c r="AH115" s="147" t="s">
        <v>428</v>
      </c>
      <c r="AI115" s="147" t="s">
        <v>428</v>
      </c>
      <c r="AJ115" s="147" t="s">
        <v>428</v>
      </c>
      <c r="AK115" s="147" t="s">
        <v>442</v>
      </c>
      <c r="AL115" s="45" t="s">
        <v>412</v>
      </c>
    </row>
    <row r="116" spans="1:38" s="2" customFormat="1" ht="26.25" customHeight="1" thickBot="1" x14ac:dyDescent="0.25">
      <c r="A116" s="65" t="s">
        <v>263</v>
      </c>
      <c r="B116" s="65" t="s">
        <v>271</v>
      </c>
      <c r="C116" s="71" t="s">
        <v>409</v>
      </c>
      <c r="D116" s="67"/>
      <c r="E116" s="138">
        <v>10.493561473692582</v>
      </c>
      <c r="F116" s="138" t="s">
        <v>429</v>
      </c>
      <c r="G116" s="138" t="s">
        <v>428</v>
      </c>
      <c r="H116" s="138">
        <v>12.548745503537111</v>
      </c>
      <c r="I116" s="138" t="s">
        <v>442</v>
      </c>
      <c r="J116" s="138" t="s">
        <v>442</v>
      </c>
      <c r="K116" s="138" t="s">
        <v>442</v>
      </c>
      <c r="L116" s="138" t="s">
        <v>442</v>
      </c>
      <c r="M116" s="138" t="s">
        <v>428</v>
      </c>
      <c r="N116" s="138" t="s">
        <v>428</v>
      </c>
      <c r="O116" s="138" t="s">
        <v>428</v>
      </c>
      <c r="P116" s="138" t="s">
        <v>428</v>
      </c>
      <c r="Q116" s="138" t="s">
        <v>428</v>
      </c>
      <c r="R116" s="138" t="s">
        <v>428</v>
      </c>
      <c r="S116" s="138" t="s">
        <v>428</v>
      </c>
      <c r="T116" s="138" t="s">
        <v>428</v>
      </c>
      <c r="U116" s="138" t="s">
        <v>428</v>
      </c>
      <c r="V116" s="138" t="s">
        <v>428</v>
      </c>
      <c r="W116" s="138" t="s">
        <v>428</v>
      </c>
      <c r="X116" s="138" t="s">
        <v>428</v>
      </c>
      <c r="Y116" s="138" t="s">
        <v>428</v>
      </c>
      <c r="Z116" s="138" t="s">
        <v>428</v>
      </c>
      <c r="AA116" s="138" t="s">
        <v>428</v>
      </c>
      <c r="AB116" s="138" t="s">
        <v>428</v>
      </c>
      <c r="AC116" s="138" t="s">
        <v>428</v>
      </c>
      <c r="AD116" s="138" t="s">
        <v>428</v>
      </c>
      <c r="AE116" s="55"/>
      <c r="AF116" s="147" t="s">
        <v>428</v>
      </c>
      <c r="AG116" s="147" t="s">
        <v>428</v>
      </c>
      <c r="AH116" s="147" t="s">
        <v>428</v>
      </c>
      <c r="AI116" s="147" t="s">
        <v>428</v>
      </c>
      <c r="AJ116" s="147" t="s">
        <v>428</v>
      </c>
      <c r="AK116" s="147">
        <v>272734.99434815749</v>
      </c>
      <c r="AL116" s="148" t="s">
        <v>437</v>
      </c>
    </row>
    <row r="117" spans="1:38" s="2" customFormat="1" ht="26.25" customHeight="1" thickBot="1" x14ac:dyDescent="0.25">
      <c r="A117" s="65" t="s">
        <v>263</v>
      </c>
      <c r="B117" s="65" t="s">
        <v>272</v>
      </c>
      <c r="C117" s="71" t="s">
        <v>273</v>
      </c>
      <c r="D117" s="67"/>
      <c r="E117" s="138" t="s">
        <v>442</v>
      </c>
      <c r="F117" s="138" t="s">
        <v>442</v>
      </c>
      <c r="G117" s="138" t="s">
        <v>428</v>
      </c>
      <c r="H117" s="138" t="s">
        <v>442</v>
      </c>
      <c r="I117" s="138" t="s">
        <v>442</v>
      </c>
      <c r="J117" s="138" t="s">
        <v>442</v>
      </c>
      <c r="K117" s="138" t="s">
        <v>442</v>
      </c>
      <c r="L117" s="138" t="s">
        <v>442</v>
      </c>
      <c r="M117" s="138" t="s">
        <v>428</v>
      </c>
      <c r="N117" s="138" t="s">
        <v>428</v>
      </c>
      <c r="O117" s="138" t="s">
        <v>428</v>
      </c>
      <c r="P117" s="138" t="s">
        <v>428</v>
      </c>
      <c r="Q117" s="138" t="s">
        <v>428</v>
      </c>
      <c r="R117" s="138" t="s">
        <v>428</v>
      </c>
      <c r="S117" s="138" t="s">
        <v>428</v>
      </c>
      <c r="T117" s="138" t="s">
        <v>428</v>
      </c>
      <c r="U117" s="138" t="s">
        <v>428</v>
      </c>
      <c r="V117" s="138" t="s">
        <v>428</v>
      </c>
      <c r="W117" s="138" t="s">
        <v>428</v>
      </c>
      <c r="X117" s="138" t="s">
        <v>428</v>
      </c>
      <c r="Y117" s="138" t="s">
        <v>428</v>
      </c>
      <c r="Z117" s="138" t="s">
        <v>428</v>
      </c>
      <c r="AA117" s="138" t="s">
        <v>428</v>
      </c>
      <c r="AB117" s="138" t="s">
        <v>428</v>
      </c>
      <c r="AC117" s="138" t="s">
        <v>428</v>
      </c>
      <c r="AD117" s="138" t="s">
        <v>428</v>
      </c>
      <c r="AE117" s="55"/>
      <c r="AF117" s="147" t="s">
        <v>428</v>
      </c>
      <c r="AG117" s="147" t="s">
        <v>428</v>
      </c>
      <c r="AH117" s="147" t="s">
        <v>428</v>
      </c>
      <c r="AI117" s="147" t="s">
        <v>428</v>
      </c>
      <c r="AJ117" s="147" t="s">
        <v>428</v>
      </c>
      <c r="AK117" s="147" t="s">
        <v>442</v>
      </c>
      <c r="AL117" s="45" t="s">
        <v>412</v>
      </c>
    </row>
    <row r="118" spans="1:38" s="2" customFormat="1" ht="26.25" customHeight="1" thickBot="1" x14ac:dyDescent="0.25">
      <c r="A118" s="65" t="s">
        <v>263</v>
      </c>
      <c r="B118" s="65" t="s">
        <v>274</v>
      </c>
      <c r="C118" s="71" t="s">
        <v>410</v>
      </c>
      <c r="D118" s="67"/>
      <c r="E118" s="138" t="s">
        <v>442</v>
      </c>
      <c r="F118" s="138" t="s">
        <v>442</v>
      </c>
      <c r="G118" s="138" t="s">
        <v>428</v>
      </c>
      <c r="H118" s="138" t="s">
        <v>442</v>
      </c>
      <c r="I118" s="138" t="s">
        <v>442</v>
      </c>
      <c r="J118" s="138" t="s">
        <v>442</v>
      </c>
      <c r="K118" s="138" t="s">
        <v>442</v>
      </c>
      <c r="L118" s="138" t="s">
        <v>442</v>
      </c>
      <c r="M118" s="138" t="s">
        <v>428</v>
      </c>
      <c r="N118" s="138" t="s">
        <v>428</v>
      </c>
      <c r="O118" s="138" t="s">
        <v>428</v>
      </c>
      <c r="P118" s="138" t="s">
        <v>428</v>
      </c>
      <c r="Q118" s="138" t="s">
        <v>428</v>
      </c>
      <c r="R118" s="138" t="s">
        <v>428</v>
      </c>
      <c r="S118" s="138" t="s">
        <v>428</v>
      </c>
      <c r="T118" s="138" t="s">
        <v>428</v>
      </c>
      <c r="U118" s="138" t="s">
        <v>428</v>
      </c>
      <c r="V118" s="138" t="s">
        <v>428</v>
      </c>
      <c r="W118" s="138" t="s">
        <v>428</v>
      </c>
      <c r="X118" s="138" t="s">
        <v>428</v>
      </c>
      <c r="Y118" s="138" t="s">
        <v>428</v>
      </c>
      <c r="Z118" s="138" t="s">
        <v>428</v>
      </c>
      <c r="AA118" s="138" t="s">
        <v>428</v>
      </c>
      <c r="AB118" s="138" t="s">
        <v>428</v>
      </c>
      <c r="AC118" s="138" t="s">
        <v>428</v>
      </c>
      <c r="AD118" s="138" t="s">
        <v>428</v>
      </c>
      <c r="AE118" s="55"/>
      <c r="AF118" s="147" t="s">
        <v>428</v>
      </c>
      <c r="AG118" s="147" t="s">
        <v>428</v>
      </c>
      <c r="AH118" s="147" t="s">
        <v>428</v>
      </c>
      <c r="AI118" s="147" t="s">
        <v>428</v>
      </c>
      <c r="AJ118" s="147" t="s">
        <v>428</v>
      </c>
      <c r="AK118" s="147" t="s">
        <v>442</v>
      </c>
      <c r="AL118" s="45" t="s">
        <v>412</v>
      </c>
    </row>
    <row r="119" spans="1:38" s="2" customFormat="1" ht="26.25" customHeight="1" thickBot="1" x14ac:dyDescent="0.25">
      <c r="A119" s="65" t="s">
        <v>263</v>
      </c>
      <c r="B119" s="65" t="s">
        <v>275</v>
      </c>
      <c r="C119" s="66" t="s">
        <v>276</v>
      </c>
      <c r="D119" s="67"/>
      <c r="E119" s="138" t="s">
        <v>428</v>
      </c>
      <c r="F119" s="138" t="s">
        <v>428</v>
      </c>
      <c r="G119" s="138" t="s">
        <v>428</v>
      </c>
      <c r="H119" s="138" t="s">
        <v>442</v>
      </c>
      <c r="I119" s="138">
        <v>4.5647874999999997E-2</v>
      </c>
      <c r="J119" s="138">
        <v>1.1522442500000001</v>
      </c>
      <c r="K119" s="138" t="s">
        <v>428</v>
      </c>
      <c r="L119" s="138" t="s">
        <v>442</v>
      </c>
      <c r="M119" s="138" t="s">
        <v>428</v>
      </c>
      <c r="N119" s="138" t="s">
        <v>428</v>
      </c>
      <c r="O119" s="138" t="s">
        <v>428</v>
      </c>
      <c r="P119" s="138" t="s">
        <v>428</v>
      </c>
      <c r="Q119" s="138" t="s">
        <v>428</v>
      </c>
      <c r="R119" s="138" t="s">
        <v>428</v>
      </c>
      <c r="S119" s="138" t="s">
        <v>428</v>
      </c>
      <c r="T119" s="138" t="s">
        <v>428</v>
      </c>
      <c r="U119" s="138" t="s">
        <v>428</v>
      </c>
      <c r="V119" s="138" t="s">
        <v>428</v>
      </c>
      <c r="W119" s="138" t="s">
        <v>428</v>
      </c>
      <c r="X119" s="138" t="s">
        <v>428</v>
      </c>
      <c r="Y119" s="138" t="s">
        <v>428</v>
      </c>
      <c r="Z119" s="138" t="s">
        <v>428</v>
      </c>
      <c r="AA119" s="138" t="s">
        <v>428</v>
      </c>
      <c r="AB119" s="138" t="s">
        <v>428</v>
      </c>
      <c r="AC119" s="138" t="s">
        <v>428</v>
      </c>
      <c r="AD119" s="138" t="s">
        <v>428</v>
      </c>
      <c r="AE119" s="55"/>
      <c r="AF119" s="147" t="s">
        <v>428</v>
      </c>
      <c r="AG119" s="147" t="s">
        <v>428</v>
      </c>
      <c r="AH119" s="147" t="s">
        <v>428</v>
      </c>
      <c r="AI119" s="147" t="s">
        <v>428</v>
      </c>
      <c r="AJ119" s="147" t="s">
        <v>428</v>
      </c>
      <c r="AK119" s="147">
        <v>1402.8779999999999</v>
      </c>
      <c r="AL119" s="148" t="s">
        <v>433</v>
      </c>
    </row>
    <row r="120" spans="1:38" s="2" customFormat="1" ht="26.25" customHeight="1" thickBot="1" x14ac:dyDescent="0.25">
      <c r="A120" s="65" t="s">
        <v>263</v>
      </c>
      <c r="B120" s="65" t="s">
        <v>277</v>
      </c>
      <c r="C120" s="66" t="s">
        <v>278</v>
      </c>
      <c r="D120" s="67"/>
      <c r="E120" s="138" t="s">
        <v>428</v>
      </c>
      <c r="F120" s="138" t="s">
        <v>428</v>
      </c>
      <c r="G120" s="138" t="s">
        <v>428</v>
      </c>
      <c r="H120" s="138" t="s">
        <v>442</v>
      </c>
      <c r="I120" s="138">
        <v>1.0391600000000001E-2</v>
      </c>
      <c r="J120" s="138">
        <v>6.4947500000000005E-2</v>
      </c>
      <c r="K120" s="138">
        <v>0.25979000000000002</v>
      </c>
      <c r="L120" s="138" t="s">
        <v>442</v>
      </c>
      <c r="M120" s="138" t="s">
        <v>428</v>
      </c>
      <c r="N120" s="138" t="s">
        <v>428</v>
      </c>
      <c r="O120" s="138" t="s">
        <v>428</v>
      </c>
      <c r="P120" s="138" t="s">
        <v>428</v>
      </c>
      <c r="Q120" s="138" t="s">
        <v>428</v>
      </c>
      <c r="R120" s="138" t="s">
        <v>428</v>
      </c>
      <c r="S120" s="138" t="s">
        <v>428</v>
      </c>
      <c r="T120" s="138" t="s">
        <v>428</v>
      </c>
      <c r="U120" s="138" t="s">
        <v>428</v>
      </c>
      <c r="V120" s="138" t="s">
        <v>428</v>
      </c>
      <c r="W120" s="138" t="s">
        <v>428</v>
      </c>
      <c r="X120" s="138" t="s">
        <v>428</v>
      </c>
      <c r="Y120" s="138" t="s">
        <v>428</v>
      </c>
      <c r="Z120" s="138" t="s">
        <v>428</v>
      </c>
      <c r="AA120" s="138" t="s">
        <v>428</v>
      </c>
      <c r="AB120" s="138" t="s">
        <v>428</v>
      </c>
      <c r="AC120" s="138" t="s">
        <v>428</v>
      </c>
      <c r="AD120" s="138" t="s">
        <v>428</v>
      </c>
      <c r="AE120" s="55"/>
      <c r="AF120" s="147" t="s">
        <v>428</v>
      </c>
      <c r="AG120" s="147" t="s">
        <v>428</v>
      </c>
      <c r="AH120" s="147" t="s">
        <v>428</v>
      </c>
      <c r="AI120" s="147" t="s">
        <v>428</v>
      </c>
      <c r="AJ120" s="147" t="s">
        <v>428</v>
      </c>
      <c r="AK120" s="147">
        <v>2597.9</v>
      </c>
      <c r="AL120" s="148" t="s">
        <v>434</v>
      </c>
    </row>
    <row r="121" spans="1:38" s="2" customFormat="1" ht="26.25" customHeight="1" thickBot="1" x14ac:dyDescent="0.25">
      <c r="A121" s="65" t="s">
        <v>263</v>
      </c>
      <c r="B121" s="65" t="s">
        <v>279</v>
      </c>
      <c r="C121" s="71" t="s">
        <v>280</v>
      </c>
      <c r="D121" s="68"/>
      <c r="E121" s="138" t="s">
        <v>442</v>
      </c>
      <c r="F121" s="138">
        <v>4.6324543879547813</v>
      </c>
      <c r="G121" s="138" t="s">
        <v>428</v>
      </c>
      <c r="H121" s="138" t="s">
        <v>442</v>
      </c>
      <c r="I121" s="138" t="s">
        <v>442</v>
      </c>
      <c r="J121" s="138" t="s">
        <v>442</v>
      </c>
      <c r="K121" s="138" t="s">
        <v>442</v>
      </c>
      <c r="L121" s="138" t="s">
        <v>442</v>
      </c>
      <c r="M121" s="138" t="s">
        <v>428</v>
      </c>
      <c r="N121" s="138" t="s">
        <v>428</v>
      </c>
      <c r="O121" s="138" t="s">
        <v>428</v>
      </c>
      <c r="P121" s="138" t="s">
        <v>428</v>
      </c>
      <c r="Q121" s="138" t="s">
        <v>428</v>
      </c>
      <c r="R121" s="138" t="s">
        <v>428</v>
      </c>
      <c r="S121" s="138" t="s">
        <v>428</v>
      </c>
      <c r="T121" s="138" t="s">
        <v>428</v>
      </c>
      <c r="U121" s="138" t="s">
        <v>428</v>
      </c>
      <c r="V121" s="138" t="s">
        <v>428</v>
      </c>
      <c r="W121" s="138" t="s">
        <v>428</v>
      </c>
      <c r="X121" s="138" t="s">
        <v>428</v>
      </c>
      <c r="Y121" s="138" t="s">
        <v>428</v>
      </c>
      <c r="Z121" s="138" t="s">
        <v>428</v>
      </c>
      <c r="AA121" s="138" t="s">
        <v>428</v>
      </c>
      <c r="AB121" s="138" t="s">
        <v>428</v>
      </c>
      <c r="AC121" s="138" t="s">
        <v>428</v>
      </c>
      <c r="AD121" s="138" t="s">
        <v>428</v>
      </c>
      <c r="AE121" s="55"/>
      <c r="AF121" s="147" t="s">
        <v>428</v>
      </c>
      <c r="AG121" s="147" t="s">
        <v>428</v>
      </c>
      <c r="AH121" s="147" t="s">
        <v>428</v>
      </c>
      <c r="AI121" s="147" t="s">
        <v>428</v>
      </c>
      <c r="AJ121" s="147" t="s">
        <v>428</v>
      </c>
      <c r="AK121" s="147" t="s">
        <v>442</v>
      </c>
      <c r="AL121" s="45" t="s">
        <v>412</v>
      </c>
    </row>
    <row r="122" spans="1:38" s="2" customFormat="1" ht="26.25" customHeight="1" thickBot="1" x14ac:dyDescent="0.25">
      <c r="A122" s="65" t="s">
        <v>263</v>
      </c>
      <c r="B122" s="80" t="s">
        <v>282</v>
      </c>
      <c r="C122" s="81" t="s">
        <v>283</v>
      </c>
      <c r="D122" s="67"/>
      <c r="E122" s="138" t="s">
        <v>442</v>
      </c>
      <c r="F122" s="138" t="s">
        <v>442</v>
      </c>
      <c r="G122" s="138" t="s">
        <v>428</v>
      </c>
      <c r="H122" s="138" t="s">
        <v>442</v>
      </c>
      <c r="I122" s="138" t="s">
        <v>442</v>
      </c>
      <c r="J122" s="138" t="s">
        <v>442</v>
      </c>
      <c r="K122" s="138" t="s">
        <v>442</v>
      </c>
      <c r="L122" s="138" t="s">
        <v>442</v>
      </c>
      <c r="M122" s="138" t="s">
        <v>428</v>
      </c>
      <c r="N122" s="138" t="s">
        <v>428</v>
      </c>
      <c r="O122" s="138" t="s">
        <v>428</v>
      </c>
      <c r="P122" s="138" t="s">
        <v>428</v>
      </c>
      <c r="Q122" s="138" t="s">
        <v>428</v>
      </c>
      <c r="R122" s="138" t="s">
        <v>428</v>
      </c>
      <c r="S122" s="138" t="s">
        <v>428</v>
      </c>
      <c r="T122" s="138" t="s">
        <v>428</v>
      </c>
      <c r="U122" s="138" t="s">
        <v>428</v>
      </c>
      <c r="V122" s="138" t="s">
        <v>428</v>
      </c>
      <c r="W122" s="138" t="s">
        <v>428</v>
      </c>
      <c r="X122" s="138" t="s">
        <v>428</v>
      </c>
      <c r="Y122" s="138" t="s">
        <v>428</v>
      </c>
      <c r="Z122" s="138" t="s">
        <v>428</v>
      </c>
      <c r="AA122" s="138" t="s">
        <v>428</v>
      </c>
      <c r="AB122" s="138" t="s">
        <v>428</v>
      </c>
      <c r="AC122" s="138">
        <v>2.151585118302755</v>
      </c>
      <c r="AD122" s="138" t="s">
        <v>428</v>
      </c>
      <c r="AE122" s="55"/>
      <c r="AF122" s="147" t="s">
        <v>428</v>
      </c>
      <c r="AG122" s="147" t="s">
        <v>428</v>
      </c>
      <c r="AH122" s="147" t="s">
        <v>428</v>
      </c>
      <c r="AI122" s="147" t="s">
        <v>428</v>
      </c>
      <c r="AJ122" s="147" t="s">
        <v>428</v>
      </c>
      <c r="AK122" s="147" t="s">
        <v>442</v>
      </c>
      <c r="AL122" s="45" t="s">
        <v>412</v>
      </c>
    </row>
    <row r="123" spans="1:38" s="2" customFormat="1" ht="26.25" customHeight="1" thickBot="1" x14ac:dyDescent="0.25">
      <c r="A123" s="65" t="s">
        <v>263</v>
      </c>
      <c r="B123" s="65" t="s">
        <v>284</v>
      </c>
      <c r="C123" s="66" t="s">
        <v>285</v>
      </c>
      <c r="D123" s="67"/>
      <c r="E123" s="138" t="s">
        <v>430</v>
      </c>
      <c r="F123" s="138" t="s">
        <v>430</v>
      </c>
      <c r="G123" s="138" t="s">
        <v>430</v>
      </c>
      <c r="H123" s="138" t="s">
        <v>430</v>
      </c>
      <c r="I123" s="138" t="s">
        <v>430</v>
      </c>
      <c r="J123" s="138" t="s">
        <v>430</v>
      </c>
      <c r="K123" s="138" t="s">
        <v>430</v>
      </c>
      <c r="L123" s="138" t="s">
        <v>430</v>
      </c>
      <c r="M123" s="138" t="s">
        <v>430</v>
      </c>
      <c r="N123" s="138" t="s">
        <v>430</v>
      </c>
      <c r="O123" s="138" t="s">
        <v>430</v>
      </c>
      <c r="P123" s="138" t="s">
        <v>430</v>
      </c>
      <c r="Q123" s="138" t="s">
        <v>430</v>
      </c>
      <c r="R123" s="138" t="s">
        <v>430</v>
      </c>
      <c r="S123" s="138" t="s">
        <v>430</v>
      </c>
      <c r="T123" s="138" t="s">
        <v>430</v>
      </c>
      <c r="U123" s="138" t="s">
        <v>430</v>
      </c>
      <c r="V123" s="138" t="s">
        <v>430</v>
      </c>
      <c r="W123" s="138" t="s">
        <v>430</v>
      </c>
      <c r="X123" s="138" t="s">
        <v>430</v>
      </c>
      <c r="Y123" s="138" t="s">
        <v>430</v>
      </c>
      <c r="Z123" s="138" t="s">
        <v>430</v>
      </c>
      <c r="AA123" s="138" t="s">
        <v>430</v>
      </c>
      <c r="AB123" s="138" t="s">
        <v>430</v>
      </c>
      <c r="AC123" s="138" t="s">
        <v>430</v>
      </c>
      <c r="AD123" s="138" t="s">
        <v>430</v>
      </c>
      <c r="AE123" s="55"/>
      <c r="AF123" s="147" t="s">
        <v>428</v>
      </c>
      <c r="AG123" s="147" t="s">
        <v>428</v>
      </c>
      <c r="AH123" s="147" t="s">
        <v>428</v>
      </c>
      <c r="AI123" s="147" t="s">
        <v>428</v>
      </c>
      <c r="AJ123" s="147" t="s">
        <v>428</v>
      </c>
      <c r="AK123" s="147" t="s">
        <v>442</v>
      </c>
      <c r="AL123" s="45" t="s">
        <v>417</v>
      </c>
    </row>
    <row r="124" spans="1:38" s="2" customFormat="1" ht="26.25" customHeight="1" thickBot="1" x14ac:dyDescent="0.25">
      <c r="A124" s="65" t="s">
        <v>263</v>
      </c>
      <c r="B124" s="82" t="s">
        <v>286</v>
      </c>
      <c r="C124" s="66" t="s">
        <v>287</v>
      </c>
      <c r="D124" s="67"/>
      <c r="E124" s="138" t="s">
        <v>430</v>
      </c>
      <c r="F124" s="138" t="s">
        <v>430</v>
      </c>
      <c r="G124" s="138" t="s">
        <v>430</v>
      </c>
      <c r="H124" s="138" t="s">
        <v>442</v>
      </c>
      <c r="I124" s="138" t="s">
        <v>430</v>
      </c>
      <c r="J124" s="138" t="s">
        <v>430</v>
      </c>
      <c r="K124" s="138" t="s">
        <v>430</v>
      </c>
      <c r="L124" s="138" t="s">
        <v>430</v>
      </c>
      <c r="M124" s="138" t="s">
        <v>430</v>
      </c>
      <c r="N124" s="138" t="s">
        <v>430</v>
      </c>
      <c r="O124" s="138" t="s">
        <v>430</v>
      </c>
      <c r="P124" s="138" t="s">
        <v>430</v>
      </c>
      <c r="Q124" s="138" t="s">
        <v>430</v>
      </c>
      <c r="R124" s="138" t="s">
        <v>430</v>
      </c>
      <c r="S124" s="138" t="s">
        <v>430</v>
      </c>
      <c r="T124" s="138" t="s">
        <v>430</v>
      </c>
      <c r="U124" s="138" t="s">
        <v>430</v>
      </c>
      <c r="V124" s="138" t="s">
        <v>430</v>
      </c>
      <c r="W124" s="138" t="s">
        <v>442</v>
      </c>
      <c r="X124" s="138" t="s">
        <v>442</v>
      </c>
      <c r="Y124" s="138" t="s">
        <v>442</v>
      </c>
      <c r="Z124" s="138" t="s">
        <v>442</v>
      </c>
      <c r="AA124" s="138" t="s">
        <v>442</v>
      </c>
      <c r="AB124" s="138" t="s">
        <v>442</v>
      </c>
      <c r="AC124" s="138" t="s">
        <v>442</v>
      </c>
      <c r="AD124" s="138" t="s">
        <v>442</v>
      </c>
      <c r="AE124" s="55"/>
      <c r="AF124" s="147" t="s">
        <v>428</v>
      </c>
      <c r="AG124" s="147" t="s">
        <v>428</v>
      </c>
      <c r="AH124" s="147" t="s">
        <v>428</v>
      </c>
      <c r="AI124" s="147" t="s">
        <v>428</v>
      </c>
      <c r="AJ124" s="147" t="s">
        <v>428</v>
      </c>
      <c r="AK124" s="147" t="s">
        <v>428</v>
      </c>
      <c r="AL124" s="45" t="s">
        <v>412</v>
      </c>
    </row>
    <row r="125" spans="1:38" s="2" customFormat="1" ht="26.25" customHeight="1" thickBot="1" x14ac:dyDescent="0.25">
      <c r="A125" s="65" t="s">
        <v>288</v>
      </c>
      <c r="B125" s="65" t="s">
        <v>289</v>
      </c>
      <c r="C125" s="66" t="s">
        <v>290</v>
      </c>
      <c r="D125" s="67"/>
      <c r="E125" s="138" t="s">
        <v>428</v>
      </c>
      <c r="F125" s="138">
        <v>0.40777215863214367</v>
      </c>
      <c r="G125" s="138" t="s">
        <v>428</v>
      </c>
      <c r="H125" s="138" t="s">
        <v>428</v>
      </c>
      <c r="I125" s="138">
        <v>2.0323823190000007E-5</v>
      </c>
      <c r="J125" s="138">
        <v>1.3487628117000002E-4</v>
      </c>
      <c r="K125" s="138">
        <v>2.8514939809000004E-4</v>
      </c>
      <c r="L125" s="138" t="s">
        <v>442</v>
      </c>
      <c r="M125" s="138" t="s">
        <v>428</v>
      </c>
      <c r="N125" s="138" t="s">
        <v>428</v>
      </c>
      <c r="O125" s="138" t="s">
        <v>428</v>
      </c>
      <c r="P125" s="138">
        <v>2.2283909545085273E-2</v>
      </c>
      <c r="Q125" s="138" t="s">
        <v>428</v>
      </c>
      <c r="R125" s="138" t="s">
        <v>428</v>
      </c>
      <c r="S125" s="138" t="s">
        <v>428</v>
      </c>
      <c r="T125" s="138" t="s">
        <v>428</v>
      </c>
      <c r="U125" s="138" t="s">
        <v>428</v>
      </c>
      <c r="V125" s="138" t="s">
        <v>428</v>
      </c>
      <c r="W125" s="138" t="s">
        <v>442</v>
      </c>
      <c r="X125" s="138" t="s">
        <v>428</v>
      </c>
      <c r="Y125" s="138" t="s">
        <v>428</v>
      </c>
      <c r="Z125" s="138" t="s">
        <v>428</v>
      </c>
      <c r="AA125" s="138" t="s">
        <v>428</v>
      </c>
      <c r="AB125" s="138" t="s">
        <v>428</v>
      </c>
      <c r="AC125" s="138" t="s">
        <v>428</v>
      </c>
      <c r="AD125" s="138" t="s">
        <v>442</v>
      </c>
      <c r="AE125" s="55"/>
      <c r="AF125" s="147" t="s">
        <v>428</v>
      </c>
      <c r="AG125" s="147" t="s">
        <v>428</v>
      </c>
      <c r="AH125" s="147" t="s">
        <v>428</v>
      </c>
      <c r="AI125" s="147" t="s">
        <v>428</v>
      </c>
      <c r="AJ125" s="147" t="s">
        <v>428</v>
      </c>
      <c r="AK125" s="147">
        <v>615.8734300000001</v>
      </c>
      <c r="AL125" s="45" t="s">
        <v>425</v>
      </c>
    </row>
    <row r="126" spans="1:38" s="2" customFormat="1" ht="26.25" customHeight="1" thickBot="1" x14ac:dyDescent="0.25">
      <c r="A126" s="65" t="s">
        <v>288</v>
      </c>
      <c r="B126" s="65" t="s">
        <v>291</v>
      </c>
      <c r="C126" s="66" t="s">
        <v>292</v>
      </c>
      <c r="D126" s="67"/>
      <c r="E126" s="138" t="s">
        <v>428</v>
      </c>
      <c r="F126" s="138" t="s">
        <v>442</v>
      </c>
      <c r="G126" s="138" t="s">
        <v>428</v>
      </c>
      <c r="H126" s="138">
        <v>5.74572E-2</v>
      </c>
      <c r="I126" s="138" t="s">
        <v>442</v>
      </c>
      <c r="J126" s="138" t="s">
        <v>442</v>
      </c>
      <c r="K126" s="138" t="s">
        <v>442</v>
      </c>
      <c r="L126" s="138" t="s">
        <v>442</v>
      </c>
      <c r="M126" s="138">
        <v>0.13406680000000001</v>
      </c>
      <c r="N126" s="138" t="s">
        <v>428</v>
      </c>
      <c r="O126" s="138" t="s">
        <v>428</v>
      </c>
      <c r="P126" s="138" t="s">
        <v>428</v>
      </c>
      <c r="Q126" s="138" t="s">
        <v>428</v>
      </c>
      <c r="R126" s="138" t="s">
        <v>428</v>
      </c>
      <c r="S126" s="138" t="s">
        <v>428</v>
      </c>
      <c r="T126" s="138" t="s">
        <v>428</v>
      </c>
      <c r="U126" s="138" t="s">
        <v>428</v>
      </c>
      <c r="V126" s="138" t="s">
        <v>428</v>
      </c>
      <c r="W126" s="138" t="s">
        <v>428</v>
      </c>
      <c r="X126" s="138" t="s">
        <v>428</v>
      </c>
      <c r="Y126" s="138" t="s">
        <v>428</v>
      </c>
      <c r="Z126" s="138" t="s">
        <v>428</v>
      </c>
      <c r="AA126" s="138" t="s">
        <v>428</v>
      </c>
      <c r="AB126" s="138" t="s">
        <v>428</v>
      </c>
      <c r="AC126" s="138" t="s">
        <v>428</v>
      </c>
      <c r="AD126" s="138" t="s">
        <v>428</v>
      </c>
      <c r="AE126" s="55"/>
      <c r="AF126" s="147" t="s">
        <v>428</v>
      </c>
      <c r="AG126" s="147" t="s">
        <v>428</v>
      </c>
      <c r="AH126" s="147" t="s">
        <v>428</v>
      </c>
      <c r="AI126" s="147" t="s">
        <v>428</v>
      </c>
      <c r="AJ126" s="147" t="s">
        <v>428</v>
      </c>
      <c r="AK126" s="147" t="s">
        <v>442</v>
      </c>
      <c r="AL126" s="45" t="s">
        <v>424</v>
      </c>
    </row>
    <row r="127" spans="1:38" s="2" customFormat="1" ht="26.25" customHeight="1" thickBot="1" x14ac:dyDescent="0.25">
      <c r="A127" s="65" t="s">
        <v>288</v>
      </c>
      <c r="B127" s="65" t="s">
        <v>293</v>
      </c>
      <c r="C127" s="66" t="s">
        <v>294</v>
      </c>
      <c r="D127" s="67"/>
      <c r="E127" s="138" t="s">
        <v>428</v>
      </c>
      <c r="F127" s="138" t="s">
        <v>430</v>
      </c>
      <c r="G127" s="138" t="s">
        <v>428</v>
      </c>
      <c r="H127" s="138">
        <v>4.5792032000000005E-3</v>
      </c>
      <c r="I127" s="138" t="s">
        <v>442</v>
      </c>
      <c r="J127" s="138" t="s">
        <v>442</v>
      </c>
      <c r="K127" s="138" t="s">
        <v>442</v>
      </c>
      <c r="L127" s="138" t="s">
        <v>442</v>
      </c>
      <c r="M127" s="138" t="s">
        <v>430</v>
      </c>
      <c r="N127" s="138" t="s">
        <v>428</v>
      </c>
      <c r="O127" s="138" t="s">
        <v>428</v>
      </c>
      <c r="P127" s="138" t="s">
        <v>428</v>
      </c>
      <c r="Q127" s="138" t="s">
        <v>428</v>
      </c>
      <c r="R127" s="138" t="s">
        <v>428</v>
      </c>
      <c r="S127" s="138" t="s">
        <v>428</v>
      </c>
      <c r="T127" s="138" t="s">
        <v>428</v>
      </c>
      <c r="U127" s="138" t="s">
        <v>428</v>
      </c>
      <c r="V127" s="138" t="s">
        <v>428</v>
      </c>
      <c r="W127" s="138" t="s">
        <v>428</v>
      </c>
      <c r="X127" s="138" t="s">
        <v>428</v>
      </c>
      <c r="Y127" s="138" t="s">
        <v>428</v>
      </c>
      <c r="Z127" s="138" t="s">
        <v>428</v>
      </c>
      <c r="AA127" s="138" t="s">
        <v>428</v>
      </c>
      <c r="AB127" s="138" t="s">
        <v>428</v>
      </c>
      <c r="AC127" s="138" t="s">
        <v>428</v>
      </c>
      <c r="AD127" s="138" t="s">
        <v>428</v>
      </c>
      <c r="AE127" s="55"/>
      <c r="AF127" s="147" t="s">
        <v>428</v>
      </c>
      <c r="AG127" s="147" t="s">
        <v>428</v>
      </c>
      <c r="AH127" s="147" t="s">
        <v>428</v>
      </c>
      <c r="AI127" s="147" t="s">
        <v>428</v>
      </c>
      <c r="AJ127" s="147" t="s">
        <v>428</v>
      </c>
      <c r="AK127" s="147" t="s">
        <v>442</v>
      </c>
      <c r="AL127" s="45" t="s">
        <v>426</v>
      </c>
    </row>
    <row r="128" spans="1:38" s="2" customFormat="1" ht="26.25" customHeight="1" thickBot="1" x14ac:dyDescent="0.25">
      <c r="A128" s="65" t="s">
        <v>288</v>
      </c>
      <c r="B128" s="69" t="s">
        <v>295</v>
      </c>
      <c r="C128" s="71" t="s">
        <v>296</v>
      </c>
      <c r="D128" s="67"/>
      <c r="E128" s="138" t="s">
        <v>430</v>
      </c>
      <c r="F128" s="138" t="s">
        <v>430</v>
      </c>
      <c r="G128" s="138" t="s">
        <v>430</v>
      </c>
      <c r="H128" s="138" t="s">
        <v>430</v>
      </c>
      <c r="I128" s="138" t="s">
        <v>430</v>
      </c>
      <c r="J128" s="138" t="s">
        <v>430</v>
      </c>
      <c r="K128" s="138" t="s">
        <v>430</v>
      </c>
      <c r="L128" s="138" t="s">
        <v>430</v>
      </c>
      <c r="M128" s="138" t="s">
        <v>430</v>
      </c>
      <c r="N128" s="138" t="s">
        <v>430</v>
      </c>
      <c r="O128" s="138" t="s">
        <v>430</v>
      </c>
      <c r="P128" s="138" t="s">
        <v>430</v>
      </c>
      <c r="Q128" s="138" t="s">
        <v>430</v>
      </c>
      <c r="R128" s="138" t="s">
        <v>430</v>
      </c>
      <c r="S128" s="138" t="s">
        <v>430</v>
      </c>
      <c r="T128" s="138" t="s">
        <v>430</v>
      </c>
      <c r="U128" s="138" t="s">
        <v>430</v>
      </c>
      <c r="V128" s="138" t="s">
        <v>430</v>
      </c>
      <c r="W128" s="138" t="s">
        <v>430</v>
      </c>
      <c r="X128" s="138" t="s">
        <v>430</v>
      </c>
      <c r="Y128" s="138" t="s">
        <v>430</v>
      </c>
      <c r="Z128" s="138" t="s">
        <v>430</v>
      </c>
      <c r="AA128" s="138" t="s">
        <v>430</v>
      </c>
      <c r="AB128" s="138" t="s">
        <v>430</v>
      </c>
      <c r="AC128" s="138" t="s">
        <v>430</v>
      </c>
      <c r="AD128" s="138" t="s">
        <v>430</v>
      </c>
      <c r="AE128" s="55"/>
      <c r="AF128" s="147" t="s">
        <v>428</v>
      </c>
      <c r="AG128" s="147" t="s">
        <v>429</v>
      </c>
      <c r="AH128" s="147" t="s">
        <v>428</v>
      </c>
      <c r="AI128" s="147" t="s">
        <v>429</v>
      </c>
      <c r="AJ128" s="147" t="s">
        <v>429</v>
      </c>
      <c r="AK128" s="147" t="s">
        <v>430</v>
      </c>
      <c r="AL128" s="45" t="s">
        <v>300</v>
      </c>
    </row>
    <row r="129" spans="1:38" s="2" customFormat="1" ht="26.25" customHeight="1" thickBot="1" x14ac:dyDescent="0.25">
      <c r="A129" s="65" t="s">
        <v>288</v>
      </c>
      <c r="B129" s="69" t="s">
        <v>298</v>
      </c>
      <c r="C129" s="77" t="s">
        <v>299</v>
      </c>
      <c r="D129" s="67"/>
      <c r="E129" s="138">
        <v>1.141527E-2</v>
      </c>
      <c r="F129" s="138">
        <v>9.7095400000000012E-2</v>
      </c>
      <c r="G129" s="138">
        <v>6.1668699999999999E-4</v>
      </c>
      <c r="H129" s="138" t="s">
        <v>442</v>
      </c>
      <c r="I129" s="138">
        <v>5.2484000000000001E-5</v>
      </c>
      <c r="J129" s="138">
        <v>9.1847000000000003E-5</v>
      </c>
      <c r="K129" s="138">
        <v>1.3121000000000001E-4</v>
      </c>
      <c r="L129" s="138">
        <v>1.8369400000000002E-6</v>
      </c>
      <c r="M129" s="138">
        <v>9.1847000000000012E-4</v>
      </c>
      <c r="N129" s="138">
        <v>1.7057299999999997E-2</v>
      </c>
      <c r="O129" s="138">
        <v>1.3121000000000001E-3</v>
      </c>
      <c r="P129" s="138">
        <v>7.3477600000000014E-4</v>
      </c>
      <c r="Q129" s="138">
        <v>0.64743394709652491</v>
      </c>
      <c r="R129" s="138">
        <v>0.62564987739330735</v>
      </c>
      <c r="S129" s="138">
        <v>0.3451861392514799</v>
      </c>
      <c r="T129" s="138">
        <v>1.8369400000000002E-3</v>
      </c>
      <c r="U129" s="138" t="s">
        <v>430</v>
      </c>
      <c r="V129" s="138" t="s">
        <v>442</v>
      </c>
      <c r="W129" s="138">
        <v>4.6063498295E-3</v>
      </c>
      <c r="X129" s="138">
        <v>1.96815E-6</v>
      </c>
      <c r="Y129" s="138">
        <v>8.5286500000000001E-6</v>
      </c>
      <c r="Z129" s="138">
        <v>8.5286500000000001E-6</v>
      </c>
      <c r="AA129" s="138" t="s">
        <v>442</v>
      </c>
      <c r="AB129" s="138">
        <v>1.9025449999999999E-5</v>
      </c>
      <c r="AC129" s="138">
        <v>6.5605000000000004E-3</v>
      </c>
      <c r="AD129" s="138">
        <v>1.0063807000000001E-2</v>
      </c>
      <c r="AE129" s="55"/>
      <c r="AF129" s="147" t="s">
        <v>428</v>
      </c>
      <c r="AG129" s="147" t="s">
        <v>428</v>
      </c>
      <c r="AH129" s="147" t="s">
        <v>428</v>
      </c>
      <c r="AI129" s="147" t="s">
        <v>428</v>
      </c>
      <c r="AJ129" s="147" t="s">
        <v>428</v>
      </c>
      <c r="AK129" s="147">
        <v>13.121</v>
      </c>
      <c r="AL129" s="45" t="s">
        <v>300</v>
      </c>
    </row>
    <row r="130" spans="1:38" s="2" customFormat="1" ht="26.25" customHeight="1" thickBot="1" x14ac:dyDescent="0.25">
      <c r="A130" s="65" t="s">
        <v>288</v>
      </c>
      <c r="B130" s="69" t="s">
        <v>301</v>
      </c>
      <c r="C130" s="83" t="s">
        <v>302</v>
      </c>
      <c r="D130" s="67"/>
      <c r="E130" s="138" t="s">
        <v>429</v>
      </c>
      <c r="F130" s="138" t="s">
        <v>429</v>
      </c>
      <c r="G130" s="138" t="s">
        <v>429</v>
      </c>
      <c r="H130" s="138" t="s">
        <v>442</v>
      </c>
      <c r="I130" s="138" t="s">
        <v>429</v>
      </c>
      <c r="J130" s="138" t="s">
        <v>429</v>
      </c>
      <c r="K130" s="138" t="s">
        <v>429</v>
      </c>
      <c r="L130" s="138" t="s">
        <v>429</v>
      </c>
      <c r="M130" s="138" t="s">
        <v>429</v>
      </c>
      <c r="N130" s="138" t="s">
        <v>429</v>
      </c>
      <c r="O130" s="138" t="s">
        <v>429</v>
      </c>
      <c r="P130" s="138" t="s">
        <v>429</v>
      </c>
      <c r="Q130" s="138" t="s">
        <v>429</v>
      </c>
      <c r="R130" s="138" t="s">
        <v>429</v>
      </c>
      <c r="S130" s="138" t="s">
        <v>429</v>
      </c>
      <c r="T130" s="138" t="s">
        <v>429</v>
      </c>
      <c r="U130" s="138" t="s">
        <v>429</v>
      </c>
      <c r="V130" s="138" t="s">
        <v>429</v>
      </c>
      <c r="W130" s="138" t="s">
        <v>429</v>
      </c>
      <c r="X130" s="138" t="s">
        <v>429</v>
      </c>
      <c r="Y130" s="138" t="s">
        <v>429</v>
      </c>
      <c r="Z130" s="138" t="s">
        <v>429</v>
      </c>
      <c r="AA130" s="138" t="s">
        <v>429</v>
      </c>
      <c r="AB130" s="138" t="s">
        <v>429</v>
      </c>
      <c r="AC130" s="138" t="s">
        <v>429</v>
      </c>
      <c r="AD130" s="138" t="s">
        <v>429</v>
      </c>
      <c r="AE130" s="55"/>
      <c r="AF130" s="147" t="s">
        <v>428</v>
      </c>
      <c r="AG130" s="147" t="s">
        <v>429</v>
      </c>
      <c r="AH130" s="147" t="s">
        <v>428</v>
      </c>
      <c r="AI130" s="147" t="s">
        <v>429</v>
      </c>
      <c r="AJ130" s="147" t="s">
        <v>429</v>
      </c>
      <c r="AK130" s="147" t="s">
        <v>429</v>
      </c>
      <c r="AL130" s="45" t="s">
        <v>300</v>
      </c>
    </row>
    <row r="131" spans="1:38" s="2" customFormat="1" ht="26.25" customHeight="1" thickBot="1" x14ac:dyDescent="0.25">
      <c r="A131" s="65" t="s">
        <v>288</v>
      </c>
      <c r="B131" s="69" t="s">
        <v>303</v>
      </c>
      <c r="C131" s="77" t="s">
        <v>304</v>
      </c>
      <c r="D131" s="67"/>
      <c r="E131" s="138" t="s">
        <v>430</v>
      </c>
      <c r="F131" s="138" t="s">
        <v>430</v>
      </c>
      <c r="G131" s="138" t="s">
        <v>430</v>
      </c>
      <c r="H131" s="138" t="s">
        <v>430</v>
      </c>
      <c r="I131" s="138" t="s">
        <v>430</v>
      </c>
      <c r="J131" s="138" t="s">
        <v>430</v>
      </c>
      <c r="K131" s="138" t="s">
        <v>430</v>
      </c>
      <c r="L131" s="138" t="s">
        <v>430</v>
      </c>
      <c r="M131" s="138" t="s">
        <v>430</v>
      </c>
      <c r="N131" s="138" t="s">
        <v>430</v>
      </c>
      <c r="O131" s="138" t="s">
        <v>430</v>
      </c>
      <c r="P131" s="138" t="s">
        <v>430</v>
      </c>
      <c r="Q131" s="138" t="s">
        <v>430</v>
      </c>
      <c r="R131" s="138" t="s">
        <v>430</v>
      </c>
      <c r="S131" s="138" t="s">
        <v>430</v>
      </c>
      <c r="T131" s="138" t="s">
        <v>430</v>
      </c>
      <c r="U131" s="138" t="s">
        <v>430</v>
      </c>
      <c r="V131" s="138" t="s">
        <v>430</v>
      </c>
      <c r="W131" s="138" t="s">
        <v>430</v>
      </c>
      <c r="X131" s="138" t="s">
        <v>430</v>
      </c>
      <c r="Y131" s="138" t="s">
        <v>430</v>
      </c>
      <c r="Z131" s="138" t="s">
        <v>430</v>
      </c>
      <c r="AA131" s="138" t="s">
        <v>430</v>
      </c>
      <c r="AB131" s="138" t="s">
        <v>430</v>
      </c>
      <c r="AC131" s="138" t="s">
        <v>430</v>
      </c>
      <c r="AD131" s="138" t="s">
        <v>430</v>
      </c>
      <c r="AE131" s="55"/>
      <c r="AF131" s="147" t="s">
        <v>428</v>
      </c>
      <c r="AG131" s="147" t="s">
        <v>428</v>
      </c>
      <c r="AH131" s="147" t="s">
        <v>428</v>
      </c>
      <c r="AI131" s="147" t="s">
        <v>428</v>
      </c>
      <c r="AJ131" s="147" t="s">
        <v>428</v>
      </c>
      <c r="AK131" s="147" t="s">
        <v>430</v>
      </c>
      <c r="AL131" s="45" t="s">
        <v>300</v>
      </c>
    </row>
    <row r="132" spans="1:38" s="2" customFormat="1" ht="26.25" customHeight="1" thickBot="1" x14ac:dyDescent="0.25">
      <c r="A132" s="65" t="s">
        <v>288</v>
      </c>
      <c r="B132" s="69" t="s">
        <v>305</v>
      </c>
      <c r="C132" s="77" t="s">
        <v>306</v>
      </c>
      <c r="D132" s="67"/>
      <c r="E132" s="138" t="s">
        <v>430</v>
      </c>
      <c r="F132" s="138" t="s">
        <v>430</v>
      </c>
      <c r="G132" s="138" t="s">
        <v>430</v>
      </c>
      <c r="H132" s="138" t="s">
        <v>430</v>
      </c>
      <c r="I132" s="138" t="s">
        <v>430</v>
      </c>
      <c r="J132" s="138" t="s">
        <v>430</v>
      </c>
      <c r="K132" s="138" t="s">
        <v>430</v>
      </c>
      <c r="L132" s="138" t="s">
        <v>430</v>
      </c>
      <c r="M132" s="138" t="s">
        <v>430</v>
      </c>
      <c r="N132" s="138" t="s">
        <v>430</v>
      </c>
      <c r="O132" s="138" t="s">
        <v>430</v>
      </c>
      <c r="P132" s="138" t="s">
        <v>430</v>
      </c>
      <c r="Q132" s="138" t="s">
        <v>430</v>
      </c>
      <c r="R132" s="138" t="s">
        <v>430</v>
      </c>
      <c r="S132" s="138" t="s">
        <v>428</v>
      </c>
      <c r="T132" s="138" t="s">
        <v>430</v>
      </c>
      <c r="U132" s="138" t="s">
        <v>430</v>
      </c>
      <c r="V132" s="138" t="s">
        <v>430</v>
      </c>
      <c r="W132" s="138" t="s">
        <v>430</v>
      </c>
      <c r="X132" s="138" t="s">
        <v>430</v>
      </c>
      <c r="Y132" s="138" t="s">
        <v>430</v>
      </c>
      <c r="Z132" s="138" t="s">
        <v>430</v>
      </c>
      <c r="AA132" s="138" t="s">
        <v>430</v>
      </c>
      <c r="AB132" s="138" t="s">
        <v>430</v>
      </c>
      <c r="AC132" s="138" t="s">
        <v>430</v>
      </c>
      <c r="AD132" s="138" t="s">
        <v>430</v>
      </c>
      <c r="AE132" s="55"/>
      <c r="AF132" s="147" t="s">
        <v>428</v>
      </c>
      <c r="AG132" s="147" t="s">
        <v>428</v>
      </c>
      <c r="AH132" s="147" t="s">
        <v>428</v>
      </c>
      <c r="AI132" s="147" t="s">
        <v>428</v>
      </c>
      <c r="AJ132" s="147" t="s">
        <v>428</v>
      </c>
      <c r="AK132" s="147" t="s">
        <v>430</v>
      </c>
      <c r="AL132" s="45" t="s">
        <v>414</v>
      </c>
    </row>
    <row r="133" spans="1:38" s="2" customFormat="1" ht="26.25" customHeight="1" thickBot="1" x14ac:dyDescent="0.25">
      <c r="A133" s="65" t="s">
        <v>288</v>
      </c>
      <c r="B133" s="69" t="s">
        <v>307</v>
      </c>
      <c r="C133" s="77" t="s">
        <v>308</v>
      </c>
      <c r="D133" s="67"/>
      <c r="E133" s="138">
        <v>3.7265249999999996E-3</v>
      </c>
      <c r="F133" s="138">
        <v>5.8720999999999996E-5</v>
      </c>
      <c r="G133" s="138">
        <v>5.1042099999999994E-4</v>
      </c>
      <c r="H133" s="138" t="s">
        <v>442</v>
      </c>
      <c r="I133" s="138">
        <v>1.5673990000000001E-4</v>
      </c>
      <c r="J133" s="138">
        <v>1.5673990000000001E-4</v>
      </c>
      <c r="K133" s="138">
        <v>1.7417551999999997E-4</v>
      </c>
      <c r="L133" s="138" t="s">
        <v>442</v>
      </c>
      <c r="M133" s="138">
        <v>6.3238000000000009E-4</v>
      </c>
      <c r="N133" s="138">
        <v>1.3564550999999999E-4</v>
      </c>
      <c r="O133" s="138">
        <v>2.2720509999999998E-5</v>
      </c>
      <c r="P133" s="138">
        <v>6.7303300000000005E-3</v>
      </c>
      <c r="Q133" s="138">
        <v>6.1476370000000004E-5</v>
      </c>
      <c r="R133" s="138">
        <v>6.1250520000000007E-5</v>
      </c>
      <c r="S133" s="138">
        <v>5.6146309999999995E-5</v>
      </c>
      <c r="T133" s="138">
        <v>7.8279610000000003E-5</v>
      </c>
      <c r="U133" s="138">
        <v>8.9346259999999999E-5</v>
      </c>
      <c r="V133" s="138">
        <v>7.2326204000000007E-4</v>
      </c>
      <c r="W133" s="138">
        <v>1.21959E-4</v>
      </c>
      <c r="X133" s="138">
        <v>5.96244E-8</v>
      </c>
      <c r="Y133" s="138">
        <v>3.2567569999999999E-8</v>
      </c>
      <c r="Z133" s="138">
        <v>2.9089480000000001E-8</v>
      </c>
      <c r="AA133" s="138">
        <v>3.1573830000000001E-8</v>
      </c>
      <c r="AB133" s="138">
        <v>1.5285528000000001E-7</v>
      </c>
      <c r="AC133" s="138">
        <v>6.7754999999999996E-4</v>
      </c>
      <c r="AD133" s="138">
        <v>1.8519699999999999E-3</v>
      </c>
      <c r="AE133" s="55"/>
      <c r="AF133" s="147" t="s">
        <v>428</v>
      </c>
      <c r="AG133" s="147" t="s">
        <v>428</v>
      </c>
      <c r="AH133" s="147" t="s">
        <v>428</v>
      </c>
      <c r="AI133" s="147" t="s">
        <v>428</v>
      </c>
      <c r="AJ133" s="147" t="s">
        <v>428</v>
      </c>
      <c r="AK133" s="147">
        <v>4517</v>
      </c>
      <c r="AL133" s="45" t="s">
        <v>415</v>
      </c>
    </row>
    <row r="134" spans="1:38" s="2" customFormat="1" ht="26.25" customHeight="1" thickBot="1" x14ac:dyDescent="0.25">
      <c r="A134" s="65" t="s">
        <v>288</v>
      </c>
      <c r="B134" s="69" t="s">
        <v>309</v>
      </c>
      <c r="C134" s="66" t="s">
        <v>310</v>
      </c>
      <c r="D134" s="67"/>
      <c r="E134" s="138" t="s">
        <v>430</v>
      </c>
      <c r="F134" s="138" t="s">
        <v>430</v>
      </c>
      <c r="G134" s="138" t="s">
        <v>430</v>
      </c>
      <c r="H134" s="138" t="s">
        <v>430</v>
      </c>
      <c r="I134" s="138" t="s">
        <v>428</v>
      </c>
      <c r="J134" s="138" t="s">
        <v>428</v>
      </c>
      <c r="K134" s="138" t="s">
        <v>428</v>
      </c>
      <c r="L134" s="138" t="s">
        <v>428</v>
      </c>
      <c r="M134" s="138" t="s">
        <v>430</v>
      </c>
      <c r="N134" s="138" t="s">
        <v>428</v>
      </c>
      <c r="O134" s="138" t="s">
        <v>428</v>
      </c>
      <c r="P134" s="138" t="s">
        <v>428</v>
      </c>
      <c r="Q134" s="138" t="s">
        <v>428</v>
      </c>
      <c r="R134" s="138" t="s">
        <v>428</v>
      </c>
      <c r="S134" s="138" t="s">
        <v>430</v>
      </c>
      <c r="T134" s="138" t="s">
        <v>428</v>
      </c>
      <c r="U134" s="138" t="s">
        <v>428</v>
      </c>
      <c r="V134" s="138" t="s">
        <v>428</v>
      </c>
      <c r="W134" s="138" t="s">
        <v>430</v>
      </c>
      <c r="X134" s="138" t="s">
        <v>430</v>
      </c>
      <c r="Y134" s="138" t="s">
        <v>430</v>
      </c>
      <c r="Z134" s="138" t="s">
        <v>430</v>
      </c>
      <c r="AA134" s="138" t="s">
        <v>430</v>
      </c>
      <c r="AB134" s="138" t="s">
        <v>430</v>
      </c>
      <c r="AC134" s="138" t="s">
        <v>430</v>
      </c>
      <c r="AD134" s="138" t="s">
        <v>430</v>
      </c>
      <c r="AE134" s="55"/>
      <c r="AF134" s="147" t="s">
        <v>428</v>
      </c>
      <c r="AG134" s="147" t="s">
        <v>428</v>
      </c>
      <c r="AH134" s="147" t="s">
        <v>428</v>
      </c>
      <c r="AI134" s="147" t="s">
        <v>428</v>
      </c>
      <c r="AJ134" s="147" t="s">
        <v>428</v>
      </c>
      <c r="AK134" s="147" t="s">
        <v>428</v>
      </c>
      <c r="AL134" s="45" t="s">
        <v>412</v>
      </c>
    </row>
    <row r="135" spans="1:38" s="2" customFormat="1" ht="26.25" customHeight="1" thickBot="1" x14ac:dyDescent="0.25">
      <c r="A135" s="65" t="s">
        <v>288</v>
      </c>
      <c r="B135" s="65" t="s">
        <v>311</v>
      </c>
      <c r="C135" s="66" t="s">
        <v>312</v>
      </c>
      <c r="D135" s="67"/>
      <c r="E135" s="138" t="s">
        <v>442</v>
      </c>
      <c r="F135" s="138" t="s">
        <v>442</v>
      </c>
      <c r="G135" s="138" t="s">
        <v>442</v>
      </c>
      <c r="H135" s="138" t="s">
        <v>442</v>
      </c>
      <c r="I135" s="138" t="s">
        <v>442</v>
      </c>
      <c r="J135" s="138" t="s">
        <v>442</v>
      </c>
      <c r="K135" s="138" t="s">
        <v>442</v>
      </c>
      <c r="L135" s="138" t="s">
        <v>442</v>
      </c>
      <c r="M135" s="138" t="s">
        <v>442</v>
      </c>
      <c r="N135" s="138" t="s">
        <v>430</v>
      </c>
      <c r="O135" s="138" t="s">
        <v>430</v>
      </c>
      <c r="P135" s="138" t="s">
        <v>430</v>
      </c>
      <c r="Q135" s="138" t="s">
        <v>430</v>
      </c>
      <c r="R135" s="138" t="s">
        <v>430</v>
      </c>
      <c r="S135" s="138" t="s">
        <v>430</v>
      </c>
      <c r="T135" s="138" t="s">
        <v>430</v>
      </c>
      <c r="U135" s="138" t="s">
        <v>430</v>
      </c>
      <c r="V135" s="138" t="s">
        <v>430</v>
      </c>
      <c r="W135" s="138">
        <v>0.45247679999999979</v>
      </c>
      <c r="X135" s="138">
        <v>1.3498891199999996E-4</v>
      </c>
      <c r="Y135" s="138">
        <v>6.1084367999999969E-4</v>
      </c>
      <c r="Z135" s="138">
        <v>6.1084367999999969E-4</v>
      </c>
      <c r="AA135" s="138" t="s">
        <v>442</v>
      </c>
      <c r="AB135" s="138">
        <v>1.3566762719999994E-3</v>
      </c>
      <c r="AC135" s="138" t="s">
        <v>442</v>
      </c>
      <c r="AD135" s="138">
        <v>0.76921055999999965</v>
      </c>
      <c r="AE135" s="55"/>
      <c r="AF135" s="147" t="s">
        <v>428</v>
      </c>
      <c r="AG135" s="147" t="s">
        <v>428</v>
      </c>
      <c r="AH135" s="147" t="s">
        <v>428</v>
      </c>
      <c r="AI135" s="147" t="s">
        <v>428</v>
      </c>
      <c r="AJ135" s="147" t="s">
        <v>428</v>
      </c>
      <c r="AK135" s="147">
        <v>1.5082559999999994</v>
      </c>
      <c r="AL135" s="148" t="s">
        <v>432</v>
      </c>
    </row>
    <row r="136" spans="1:38" s="2" customFormat="1" ht="26.25" customHeight="1" thickBot="1" x14ac:dyDescent="0.25">
      <c r="A136" s="65" t="s">
        <v>288</v>
      </c>
      <c r="B136" s="65" t="s">
        <v>313</v>
      </c>
      <c r="C136" s="66" t="s">
        <v>314</v>
      </c>
      <c r="D136" s="67"/>
      <c r="E136" s="138" t="s">
        <v>428</v>
      </c>
      <c r="F136" s="138">
        <v>5.5499580871936635E-3</v>
      </c>
      <c r="G136" s="138" t="s">
        <v>428</v>
      </c>
      <c r="H136" s="138" t="s">
        <v>442</v>
      </c>
      <c r="I136" s="138" t="s">
        <v>442</v>
      </c>
      <c r="J136" s="138" t="s">
        <v>442</v>
      </c>
      <c r="K136" s="138" t="s">
        <v>442</v>
      </c>
      <c r="L136" s="138" t="s">
        <v>442</v>
      </c>
      <c r="M136" s="138" t="s">
        <v>428</v>
      </c>
      <c r="N136" s="138" t="s">
        <v>442</v>
      </c>
      <c r="O136" s="138" t="s">
        <v>442</v>
      </c>
      <c r="P136" s="138" t="s">
        <v>442</v>
      </c>
      <c r="Q136" s="138" t="s">
        <v>442</v>
      </c>
      <c r="R136" s="138" t="s">
        <v>442</v>
      </c>
      <c r="S136" s="138" t="s">
        <v>442</v>
      </c>
      <c r="T136" s="138" t="s">
        <v>442</v>
      </c>
      <c r="U136" s="138" t="s">
        <v>442</v>
      </c>
      <c r="V136" s="138" t="s">
        <v>442</v>
      </c>
      <c r="W136" s="138" t="s">
        <v>428</v>
      </c>
      <c r="X136" s="138" t="s">
        <v>428</v>
      </c>
      <c r="Y136" s="138" t="s">
        <v>428</v>
      </c>
      <c r="Z136" s="138" t="s">
        <v>428</v>
      </c>
      <c r="AA136" s="138" t="s">
        <v>428</v>
      </c>
      <c r="AB136" s="138" t="s">
        <v>428</v>
      </c>
      <c r="AC136" s="138" t="s">
        <v>428</v>
      </c>
      <c r="AD136" s="138" t="s">
        <v>428</v>
      </c>
      <c r="AE136" s="55"/>
      <c r="AF136" s="147" t="s">
        <v>428</v>
      </c>
      <c r="AG136" s="147" t="s">
        <v>428</v>
      </c>
      <c r="AH136" s="147" t="s">
        <v>430</v>
      </c>
      <c r="AI136" s="147" t="s">
        <v>430</v>
      </c>
      <c r="AJ136" s="147" t="s">
        <v>430</v>
      </c>
      <c r="AK136" s="147" t="s">
        <v>442</v>
      </c>
      <c r="AL136" s="45" t="s">
        <v>416</v>
      </c>
    </row>
    <row r="137" spans="1:38" s="2" customFormat="1" ht="26.25" customHeight="1" thickBot="1" x14ac:dyDescent="0.25">
      <c r="A137" s="65" t="s">
        <v>288</v>
      </c>
      <c r="B137" s="65" t="s">
        <v>315</v>
      </c>
      <c r="C137" s="66" t="s">
        <v>316</v>
      </c>
      <c r="D137" s="67"/>
      <c r="E137" s="138" t="s">
        <v>428</v>
      </c>
      <c r="F137" s="138" t="s">
        <v>429</v>
      </c>
      <c r="G137" s="138" t="s">
        <v>428</v>
      </c>
      <c r="H137" s="138" t="s">
        <v>442</v>
      </c>
      <c r="I137" s="138" t="s">
        <v>442</v>
      </c>
      <c r="J137" s="138" t="s">
        <v>442</v>
      </c>
      <c r="K137" s="138" t="s">
        <v>442</v>
      </c>
      <c r="L137" s="138" t="s">
        <v>442</v>
      </c>
      <c r="M137" s="138" t="s">
        <v>428</v>
      </c>
      <c r="N137" s="138" t="s">
        <v>442</v>
      </c>
      <c r="O137" s="138" t="s">
        <v>442</v>
      </c>
      <c r="P137" s="138" t="s">
        <v>442</v>
      </c>
      <c r="Q137" s="138" t="s">
        <v>442</v>
      </c>
      <c r="R137" s="138" t="s">
        <v>442</v>
      </c>
      <c r="S137" s="138" t="s">
        <v>442</v>
      </c>
      <c r="T137" s="138" t="s">
        <v>442</v>
      </c>
      <c r="U137" s="138" t="s">
        <v>442</v>
      </c>
      <c r="V137" s="138" t="s">
        <v>442</v>
      </c>
      <c r="W137" s="138" t="s">
        <v>428</v>
      </c>
      <c r="X137" s="138" t="s">
        <v>428</v>
      </c>
      <c r="Y137" s="138" t="s">
        <v>428</v>
      </c>
      <c r="Z137" s="138" t="s">
        <v>428</v>
      </c>
      <c r="AA137" s="138" t="s">
        <v>428</v>
      </c>
      <c r="AB137" s="138" t="s">
        <v>428</v>
      </c>
      <c r="AC137" s="138" t="s">
        <v>428</v>
      </c>
      <c r="AD137" s="138" t="s">
        <v>428</v>
      </c>
      <c r="AE137" s="55"/>
      <c r="AF137" s="147" t="s">
        <v>428</v>
      </c>
      <c r="AG137" s="147" t="s">
        <v>428</v>
      </c>
      <c r="AH137" s="147" t="s">
        <v>428</v>
      </c>
      <c r="AI137" s="147" t="s">
        <v>428</v>
      </c>
      <c r="AJ137" s="147" t="s">
        <v>428</v>
      </c>
      <c r="AK137" s="147" t="s">
        <v>442</v>
      </c>
      <c r="AL137" s="45" t="s">
        <v>416</v>
      </c>
    </row>
    <row r="138" spans="1:38" s="2" customFormat="1" ht="26.25" customHeight="1" thickBot="1" x14ac:dyDescent="0.25">
      <c r="A138" s="69" t="s">
        <v>288</v>
      </c>
      <c r="B138" s="69" t="s">
        <v>317</v>
      </c>
      <c r="C138" s="71" t="s">
        <v>318</v>
      </c>
      <c r="D138" s="68"/>
      <c r="E138" s="138" t="s">
        <v>428</v>
      </c>
      <c r="F138" s="138" t="s">
        <v>429</v>
      </c>
      <c r="G138" s="138" t="s">
        <v>428</v>
      </c>
      <c r="H138" s="138" t="s">
        <v>442</v>
      </c>
      <c r="I138" s="138" t="s">
        <v>442</v>
      </c>
      <c r="J138" s="138" t="s">
        <v>442</v>
      </c>
      <c r="K138" s="138" t="s">
        <v>442</v>
      </c>
      <c r="L138" s="138" t="s">
        <v>442</v>
      </c>
      <c r="M138" s="138" t="s">
        <v>428</v>
      </c>
      <c r="N138" s="138" t="s">
        <v>442</v>
      </c>
      <c r="O138" s="138" t="s">
        <v>442</v>
      </c>
      <c r="P138" s="138" t="s">
        <v>442</v>
      </c>
      <c r="Q138" s="138" t="s">
        <v>442</v>
      </c>
      <c r="R138" s="138" t="s">
        <v>442</v>
      </c>
      <c r="S138" s="138" t="s">
        <v>442</v>
      </c>
      <c r="T138" s="138" t="s">
        <v>442</v>
      </c>
      <c r="U138" s="138" t="s">
        <v>442</v>
      </c>
      <c r="V138" s="138" t="s">
        <v>442</v>
      </c>
      <c r="W138" s="138" t="s">
        <v>428</v>
      </c>
      <c r="X138" s="138" t="s">
        <v>428</v>
      </c>
      <c r="Y138" s="138" t="s">
        <v>428</v>
      </c>
      <c r="Z138" s="138" t="s">
        <v>428</v>
      </c>
      <c r="AA138" s="138" t="s">
        <v>428</v>
      </c>
      <c r="AB138" s="138" t="s">
        <v>428</v>
      </c>
      <c r="AC138" s="138" t="s">
        <v>428</v>
      </c>
      <c r="AD138" s="138" t="s">
        <v>428</v>
      </c>
      <c r="AE138" s="55"/>
      <c r="AF138" s="147" t="s">
        <v>428</v>
      </c>
      <c r="AG138" s="147" t="s">
        <v>428</v>
      </c>
      <c r="AH138" s="147" t="s">
        <v>428</v>
      </c>
      <c r="AI138" s="147" t="s">
        <v>428</v>
      </c>
      <c r="AJ138" s="147" t="s">
        <v>428</v>
      </c>
      <c r="AK138" s="147" t="s">
        <v>442</v>
      </c>
      <c r="AL138" s="45" t="s">
        <v>416</v>
      </c>
    </row>
    <row r="139" spans="1:38" s="2" customFormat="1" ht="26.25" customHeight="1" thickBot="1" x14ac:dyDescent="0.25">
      <c r="A139" s="69" t="s">
        <v>288</v>
      </c>
      <c r="B139" s="69" t="s">
        <v>319</v>
      </c>
      <c r="C139" s="71" t="s">
        <v>377</v>
      </c>
      <c r="D139" s="68"/>
      <c r="E139" s="138" t="s">
        <v>442</v>
      </c>
      <c r="F139" s="138" t="s">
        <v>442</v>
      </c>
      <c r="G139" s="138" t="s">
        <v>442</v>
      </c>
      <c r="H139" s="138" t="s">
        <v>442</v>
      </c>
      <c r="I139" s="138">
        <v>0.20288875999999997</v>
      </c>
      <c r="J139" s="138">
        <v>0.20288875999999997</v>
      </c>
      <c r="K139" s="138">
        <v>0.20288875999999997</v>
      </c>
      <c r="L139" s="138" t="s">
        <v>442</v>
      </c>
      <c r="M139" s="138" t="s">
        <v>442</v>
      </c>
      <c r="N139" s="138" t="s">
        <v>430</v>
      </c>
      <c r="O139" s="138" t="s">
        <v>430</v>
      </c>
      <c r="P139" s="138" t="s">
        <v>430</v>
      </c>
      <c r="Q139" s="138" t="s">
        <v>430</v>
      </c>
      <c r="R139" s="138" t="s">
        <v>430</v>
      </c>
      <c r="S139" s="138" t="s">
        <v>430</v>
      </c>
      <c r="T139" s="138" t="s">
        <v>430</v>
      </c>
      <c r="U139" s="138" t="s">
        <v>430</v>
      </c>
      <c r="V139" s="138" t="s">
        <v>430</v>
      </c>
      <c r="W139" s="138">
        <v>2.559488957770351</v>
      </c>
      <c r="X139" s="138">
        <v>1.323018799112421E-2</v>
      </c>
      <c r="Y139" s="138">
        <v>1.5405852357815119E-2</v>
      </c>
      <c r="Z139" s="138">
        <v>5.2588736177347712E-3</v>
      </c>
      <c r="AA139" s="138">
        <v>9.1858516230408356E-4</v>
      </c>
      <c r="AB139" s="138">
        <v>3.4813499128978187E-2</v>
      </c>
      <c r="AC139" s="138" t="s">
        <v>442</v>
      </c>
      <c r="AD139" s="138">
        <v>2.5419620750243195</v>
      </c>
      <c r="AE139" s="55"/>
      <c r="AF139" s="147" t="s">
        <v>428</v>
      </c>
      <c r="AG139" s="147" t="s">
        <v>428</v>
      </c>
      <c r="AH139" s="147" t="s">
        <v>428</v>
      </c>
      <c r="AI139" s="147" t="s">
        <v>428</v>
      </c>
      <c r="AJ139" s="147" t="s">
        <v>428</v>
      </c>
      <c r="AK139" s="147">
        <v>4.4225439265553401</v>
      </c>
      <c r="AL139" s="148" t="s">
        <v>431</v>
      </c>
    </row>
    <row r="140" spans="1:38" s="2" customFormat="1" ht="26.25" customHeight="1" thickBot="1" x14ac:dyDescent="0.25">
      <c r="A140" s="65" t="s">
        <v>321</v>
      </c>
      <c r="B140" s="69" t="s">
        <v>322</v>
      </c>
      <c r="C140" s="66" t="s">
        <v>378</v>
      </c>
      <c r="D140" s="67"/>
      <c r="E140" s="138" t="s">
        <v>430</v>
      </c>
      <c r="F140" s="138" t="s">
        <v>430</v>
      </c>
      <c r="G140" s="138" t="s">
        <v>430</v>
      </c>
      <c r="H140" s="138" t="s">
        <v>430</v>
      </c>
      <c r="I140" s="138" t="s">
        <v>430</v>
      </c>
      <c r="J140" s="138" t="s">
        <v>430</v>
      </c>
      <c r="K140" s="138" t="s">
        <v>430</v>
      </c>
      <c r="L140" s="138" t="s">
        <v>430</v>
      </c>
      <c r="M140" s="138" t="s">
        <v>430</v>
      </c>
      <c r="N140" s="138" t="s">
        <v>430</v>
      </c>
      <c r="O140" s="138" t="s">
        <v>430</v>
      </c>
      <c r="P140" s="138" t="s">
        <v>430</v>
      </c>
      <c r="Q140" s="138" t="s">
        <v>430</v>
      </c>
      <c r="R140" s="138" t="s">
        <v>430</v>
      </c>
      <c r="S140" s="138" t="s">
        <v>430</v>
      </c>
      <c r="T140" s="138" t="s">
        <v>430</v>
      </c>
      <c r="U140" s="138" t="s">
        <v>430</v>
      </c>
      <c r="V140" s="138" t="s">
        <v>430</v>
      </c>
      <c r="W140" s="138" t="s">
        <v>430</v>
      </c>
      <c r="X140" s="138" t="s">
        <v>430</v>
      </c>
      <c r="Y140" s="138" t="s">
        <v>430</v>
      </c>
      <c r="Z140" s="138" t="s">
        <v>430</v>
      </c>
      <c r="AA140" s="138" t="s">
        <v>430</v>
      </c>
      <c r="AB140" s="138" t="s">
        <v>430</v>
      </c>
      <c r="AC140" s="138" t="s">
        <v>430</v>
      </c>
      <c r="AD140" s="138" t="s">
        <v>430</v>
      </c>
      <c r="AE140" s="55"/>
      <c r="AF140" s="147" t="s">
        <v>428</v>
      </c>
      <c r="AG140" s="147" t="s">
        <v>428</v>
      </c>
      <c r="AH140" s="147" t="s">
        <v>428</v>
      </c>
      <c r="AI140" s="147" t="s">
        <v>428</v>
      </c>
      <c r="AJ140" s="147" t="s">
        <v>428</v>
      </c>
      <c r="AK140" s="147" t="s">
        <v>428</v>
      </c>
      <c r="AL140" s="45" t="s">
        <v>412</v>
      </c>
    </row>
    <row r="141" spans="1:38" s="8" customFormat="1" ht="37.5" customHeight="1" thickBot="1" x14ac:dyDescent="0.25">
      <c r="A141" s="84"/>
      <c r="B141" s="85" t="s">
        <v>323</v>
      </c>
      <c r="C141" s="86" t="s">
        <v>388</v>
      </c>
      <c r="D141" s="84" t="s">
        <v>142</v>
      </c>
      <c r="E141" s="19">
        <f>SUM(E14:E140)</f>
        <v>109.57376250066604</v>
      </c>
      <c r="F141" s="19">
        <f t="shared" ref="F141:AD141" si="0">SUM(F14:F140)</f>
        <v>109.49314918810144</v>
      </c>
      <c r="G141" s="19">
        <f t="shared" si="0"/>
        <v>18.116535998502052</v>
      </c>
      <c r="H141" s="19">
        <f t="shared" si="0"/>
        <v>119.15258109259248</v>
      </c>
      <c r="I141" s="19">
        <f t="shared" si="0"/>
        <v>13.753183501297734</v>
      </c>
      <c r="J141" s="19">
        <f t="shared" si="0"/>
        <v>22.52888737160951</v>
      </c>
      <c r="K141" s="19">
        <f t="shared" si="0"/>
        <v>53.225927210772561</v>
      </c>
      <c r="L141" s="19">
        <f t="shared" si="0"/>
        <v>2.3023291063292848</v>
      </c>
      <c r="M141" s="19">
        <f t="shared" si="0"/>
        <v>183.78509157131191</v>
      </c>
      <c r="N141" s="19">
        <f t="shared" si="0"/>
        <v>8.3169100491612333</v>
      </c>
      <c r="O141" s="19">
        <f t="shared" si="0"/>
        <v>0.29756827937647862</v>
      </c>
      <c r="P141" s="19">
        <f t="shared" si="0"/>
        <v>0.36145844750631734</v>
      </c>
      <c r="Q141" s="19">
        <f t="shared" si="0"/>
        <v>1.4873131431698399</v>
      </c>
      <c r="R141" s="19">
        <f>SUM(R14:R140)</f>
        <v>3.6340946939133141</v>
      </c>
      <c r="S141" s="19">
        <f t="shared" si="0"/>
        <v>44.44262906629843</v>
      </c>
      <c r="T141" s="19">
        <f t="shared" si="0"/>
        <v>6.3238325575225645</v>
      </c>
      <c r="U141" s="19">
        <f t="shared" si="0"/>
        <v>4.2920669226218715</v>
      </c>
      <c r="V141" s="19">
        <f t="shared" si="0"/>
        <v>26.701827153761393</v>
      </c>
      <c r="W141" s="19">
        <f t="shared" si="0"/>
        <v>19.721436343402573</v>
      </c>
      <c r="X141" s="19">
        <f t="shared" si="0"/>
        <v>3.355128418327022</v>
      </c>
      <c r="Y141" s="19">
        <f t="shared" si="0"/>
        <v>5.5554960626639831</v>
      </c>
      <c r="Z141" s="19">
        <f t="shared" si="0"/>
        <v>2.4268955736515667</v>
      </c>
      <c r="AA141" s="19">
        <f t="shared" si="0"/>
        <v>1.9626941677438918</v>
      </c>
      <c r="AB141" s="19">
        <f t="shared" si="0"/>
        <v>13.300214222386465</v>
      </c>
      <c r="AC141" s="19">
        <f t="shared" si="0"/>
        <v>2.6373273937444308</v>
      </c>
      <c r="AD141" s="19">
        <f t="shared" si="0"/>
        <v>6.9160773058871783</v>
      </c>
      <c r="AE141" s="56"/>
      <c r="AF141" s="145">
        <f>SUM(AF14:AF140)</f>
        <v>240130.84812373028</v>
      </c>
      <c r="AG141" s="145">
        <f t="shared" ref="AG141:AI141" si="1">SUM(AG14:AG140)</f>
        <v>85718.374391527381</v>
      </c>
      <c r="AH141" s="145">
        <f t="shared" si="1"/>
        <v>157774.22645639235</v>
      </c>
      <c r="AI141" s="145">
        <f t="shared" si="1"/>
        <v>14965.05141772107</v>
      </c>
      <c r="AJ141" s="145">
        <f>IF(SUM(AJ14:AJ140)=0, "NA",SUM(AJ14:AJ140))</f>
        <v>2767.0956888406781</v>
      </c>
      <c r="AK141" s="146" t="s">
        <v>428</v>
      </c>
      <c r="AL141" s="146" t="s">
        <v>428</v>
      </c>
    </row>
    <row r="142" spans="1:38" s="18" customFormat="1" ht="15" customHeight="1" thickBot="1" x14ac:dyDescent="0.3">
      <c r="A142" s="87"/>
      <c r="B142" s="46"/>
      <c r="C142" s="88"/>
      <c r="D142" s="89"/>
      <c r="E142" s="113"/>
      <c r="F142" s="113"/>
      <c r="G142" s="113"/>
      <c r="H142" s="113"/>
      <c r="I142" s="113"/>
      <c r="J142"/>
      <c r="K142"/>
      <c r="L142"/>
      <c r="M142"/>
      <c r="N142"/>
      <c r="O142" s="9"/>
      <c r="P142" s="9"/>
      <c r="Q142" s="9"/>
      <c r="R142" s="9"/>
      <c r="S142" s="9"/>
      <c r="T142" s="9"/>
      <c r="U142" s="9"/>
      <c r="V142" s="9"/>
      <c r="W142" s="9"/>
      <c r="X142" s="9"/>
      <c r="Y142" s="9"/>
      <c r="Z142" s="9"/>
      <c r="AA142" s="9"/>
      <c r="AB142" s="9"/>
      <c r="AC142" s="9"/>
      <c r="AD142" s="9"/>
      <c r="AE142" s="57"/>
      <c r="AF142" s="10"/>
      <c r="AG142" s="10"/>
      <c r="AH142" s="10"/>
      <c r="AI142" s="10"/>
      <c r="AJ142" s="10"/>
      <c r="AK142" s="10"/>
      <c r="AL142" s="46"/>
    </row>
    <row r="143" spans="1:38" s="1" customFormat="1" ht="26.25" customHeight="1" thickBot="1" x14ac:dyDescent="0.25">
      <c r="A143" s="91"/>
      <c r="B143" s="47" t="s">
        <v>347</v>
      </c>
      <c r="C143" s="92" t="s">
        <v>354</v>
      </c>
      <c r="D143" s="93" t="s">
        <v>281</v>
      </c>
      <c r="E143" s="139">
        <v>11.652133991593509</v>
      </c>
      <c r="F143" s="139">
        <v>3.1229823177844325</v>
      </c>
      <c r="G143" s="139">
        <v>1.7170385262809128E-2</v>
      </c>
      <c r="H143" s="139">
        <v>0.90576559687137126</v>
      </c>
      <c r="I143" s="139">
        <v>0.44362718088774511</v>
      </c>
      <c r="J143" s="139">
        <v>0.44362718088774478</v>
      </c>
      <c r="K143" s="139">
        <v>0.44362718088774522</v>
      </c>
      <c r="L143" s="139">
        <v>0.36307136236785381</v>
      </c>
      <c r="M143" s="139">
        <v>51.118512349468858</v>
      </c>
      <c r="N143" s="139">
        <v>2.9295765815200443E-2</v>
      </c>
      <c r="O143" s="139">
        <v>2.6058889244434967E-4</v>
      </c>
      <c r="P143" s="139">
        <v>1.4087908465624729E-2</v>
      </c>
      <c r="Q143" s="139">
        <v>4.1290167182088855E-4</v>
      </c>
      <c r="R143" s="139">
        <v>1.4307628395755868E-2</v>
      </c>
      <c r="S143" s="139">
        <v>9.8926050472464989E-3</v>
      </c>
      <c r="T143" s="139">
        <v>2.6664972657945599E-3</v>
      </c>
      <c r="U143" s="139">
        <v>3.0462555875307787E-4</v>
      </c>
      <c r="V143" s="139">
        <v>5.1584317183519725E-2</v>
      </c>
      <c r="W143" s="139">
        <v>0.92930260000000009</v>
      </c>
      <c r="X143" s="139">
        <v>3.6254214864799995E-2</v>
      </c>
      <c r="Y143" s="139">
        <v>4.0659749708200001E-2</v>
      </c>
      <c r="Z143" s="139">
        <v>3.1459201319100003E-2</v>
      </c>
      <c r="AA143" s="139">
        <v>3.5561281764000002E-2</v>
      </c>
      <c r="AB143" s="139">
        <v>0.1439344476561</v>
      </c>
      <c r="AC143" s="139">
        <v>9.2930309999999996E-4</v>
      </c>
      <c r="AD143" s="139">
        <v>1.858761E-4</v>
      </c>
      <c r="AE143" s="58"/>
      <c r="AF143" s="144">
        <v>85795.218029751035</v>
      </c>
      <c r="AG143" s="11" t="s">
        <v>428</v>
      </c>
      <c r="AH143" s="11" t="s">
        <v>430</v>
      </c>
      <c r="AI143" s="11" t="s">
        <v>428</v>
      </c>
      <c r="AJ143" s="11" t="s">
        <v>430</v>
      </c>
      <c r="AK143" s="11" t="s">
        <v>428</v>
      </c>
      <c r="AL143" s="47" t="s">
        <v>49</v>
      </c>
    </row>
    <row r="144" spans="1:38" s="1" customFormat="1" ht="26.25" customHeight="1" thickBot="1" x14ac:dyDescent="0.25">
      <c r="A144" s="91"/>
      <c r="B144" s="47" t="s">
        <v>348</v>
      </c>
      <c r="C144" s="92" t="s">
        <v>355</v>
      </c>
      <c r="D144" s="93" t="s">
        <v>281</v>
      </c>
      <c r="E144" s="139">
        <v>7.0274121779768484</v>
      </c>
      <c r="F144" s="139">
        <v>0.36613806890384382</v>
      </c>
      <c r="G144" s="139">
        <v>6.6276432219210578E-3</v>
      </c>
      <c r="H144" s="139">
        <v>9.7996468561017593E-3</v>
      </c>
      <c r="I144" s="139">
        <v>0.30701342289340572</v>
      </c>
      <c r="J144" s="139">
        <v>0.30701342289340572</v>
      </c>
      <c r="K144" s="139">
        <v>0.30701342289340561</v>
      </c>
      <c r="L144" s="139">
        <v>0.25695181039508908</v>
      </c>
      <c r="M144" s="139">
        <v>1.9416987585149212</v>
      </c>
      <c r="N144" s="139">
        <v>2.8585499594948731E-4</v>
      </c>
      <c r="O144" s="139">
        <v>2.6729572899897794E-5</v>
      </c>
      <c r="P144" s="139">
        <v>2.8183721819728951E-3</v>
      </c>
      <c r="Q144" s="139">
        <v>5.3339445436465401E-5</v>
      </c>
      <c r="R144" s="139">
        <v>4.5108703923401649E-3</v>
      </c>
      <c r="S144" s="139">
        <v>3.025266144098925E-3</v>
      </c>
      <c r="T144" s="139">
        <v>1.0871379704954383E-4</v>
      </c>
      <c r="U144" s="139">
        <v>5.3219745073135228E-5</v>
      </c>
      <c r="V144" s="139">
        <v>9.5759631022644346E-3</v>
      </c>
      <c r="W144" s="139">
        <v>0.36316989999999999</v>
      </c>
      <c r="X144" s="139">
        <v>1.3450479966599999E-2</v>
      </c>
      <c r="Y144" s="139">
        <v>1.5073839574100001E-2</v>
      </c>
      <c r="Z144" s="139">
        <v>1.1826833948100001E-2</v>
      </c>
      <c r="AA144" s="139">
        <v>1.2524206233999999E-2</v>
      </c>
      <c r="AB144" s="139">
        <v>5.2875359722799997E-2</v>
      </c>
      <c r="AC144" s="139">
        <v>3.6316970000000001E-4</v>
      </c>
      <c r="AD144" s="139">
        <v>7.2661699999999996E-5</v>
      </c>
      <c r="AE144" s="58"/>
      <c r="AF144" s="144">
        <v>22865.822647079509</v>
      </c>
      <c r="AG144" s="11" t="s">
        <v>428</v>
      </c>
      <c r="AH144" s="11" t="s">
        <v>430</v>
      </c>
      <c r="AI144" s="11" t="s">
        <v>428</v>
      </c>
      <c r="AJ144" s="11" t="s">
        <v>430</v>
      </c>
      <c r="AK144" s="11" t="s">
        <v>428</v>
      </c>
      <c r="AL144" s="47" t="s">
        <v>49</v>
      </c>
    </row>
    <row r="145" spans="1:38" s="1" customFormat="1" ht="26.25" customHeight="1" thickBot="1" x14ac:dyDescent="0.25">
      <c r="A145" s="91"/>
      <c r="B145" s="47" t="s">
        <v>349</v>
      </c>
      <c r="C145" s="92" t="s">
        <v>356</v>
      </c>
      <c r="D145" s="93" t="s">
        <v>281</v>
      </c>
      <c r="E145" s="139">
        <v>19.267712621653605</v>
      </c>
      <c r="F145" s="139">
        <v>0.53785338979284358</v>
      </c>
      <c r="G145" s="139">
        <v>1.0162509428939545E-2</v>
      </c>
      <c r="H145" s="139">
        <v>1.6216495540391021E-2</v>
      </c>
      <c r="I145" s="139">
        <v>0.30874440175745393</v>
      </c>
      <c r="J145" s="139">
        <v>0.30874440175745399</v>
      </c>
      <c r="K145" s="139">
        <v>0.30874440175745377</v>
      </c>
      <c r="L145" s="139">
        <v>0.21158681782753563</v>
      </c>
      <c r="M145" s="139">
        <v>4.3875738226205589</v>
      </c>
      <c r="N145" s="139">
        <v>3.9514423904102693E-4</v>
      </c>
      <c r="O145" s="139">
        <v>4.0696558451668167E-5</v>
      </c>
      <c r="P145" s="139">
        <v>4.3112963214522234E-3</v>
      </c>
      <c r="Q145" s="139">
        <v>8.1372805907939497E-5</v>
      </c>
      <c r="R145" s="139">
        <v>6.9127887910586661E-3</v>
      </c>
      <c r="S145" s="139">
        <v>4.6356907513325496E-3</v>
      </c>
      <c r="T145" s="139">
        <v>1.6309089873762524E-4</v>
      </c>
      <c r="U145" s="139">
        <v>8.1352494912542659E-5</v>
      </c>
      <c r="V145" s="139">
        <v>1.4642839754395778E-2</v>
      </c>
      <c r="W145" s="139">
        <v>0.2163397</v>
      </c>
      <c r="X145" s="139">
        <v>3.3973322371000001E-3</v>
      </c>
      <c r="Y145" s="139">
        <v>2.0572734101100002E-2</v>
      </c>
      <c r="Z145" s="139">
        <v>2.2988614803000001E-2</v>
      </c>
      <c r="AA145" s="139">
        <v>5.2847390350000004E-3</v>
      </c>
      <c r="AB145" s="139">
        <v>5.2243420176199998E-2</v>
      </c>
      <c r="AC145" s="139">
        <v>1.9473320000000001E-4</v>
      </c>
      <c r="AD145" s="139">
        <v>3.93774E-5</v>
      </c>
      <c r="AE145" s="58"/>
      <c r="AF145" s="144">
        <v>35021.457267323429</v>
      </c>
      <c r="AG145" s="11" t="s">
        <v>428</v>
      </c>
      <c r="AH145" s="11" t="s">
        <v>430</v>
      </c>
      <c r="AI145" s="11" t="s">
        <v>428</v>
      </c>
      <c r="AJ145" s="11" t="s">
        <v>430</v>
      </c>
      <c r="AK145" s="11" t="s">
        <v>428</v>
      </c>
      <c r="AL145" s="47" t="s">
        <v>49</v>
      </c>
    </row>
    <row r="146" spans="1:38" s="1" customFormat="1" ht="26.25" customHeight="1" thickBot="1" x14ac:dyDescent="0.25">
      <c r="A146" s="91"/>
      <c r="B146" s="47" t="s">
        <v>350</v>
      </c>
      <c r="C146" s="92" t="s">
        <v>357</v>
      </c>
      <c r="D146" s="93" t="s">
        <v>281</v>
      </c>
      <c r="E146" s="139">
        <v>2.4538402050423645E-2</v>
      </c>
      <c r="F146" s="139">
        <v>0.14729116210468279</v>
      </c>
      <c r="G146" s="139">
        <v>2.3896819272793198E-5</v>
      </c>
      <c r="H146" s="139">
        <v>2.3707446914002155E-4</v>
      </c>
      <c r="I146" s="139">
        <v>3.6560571094783373E-3</v>
      </c>
      <c r="J146" s="139">
        <v>3.6560571094783377E-3</v>
      </c>
      <c r="K146" s="139">
        <v>3.6560571094783377E-3</v>
      </c>
      <c r="L146" s="139">
        <v>5.3473320529987347E-4</v>
      </c>
      <c r="M146" s="139">
        <v>0.93754799931534605</v>
      </c>
      <c r="N146" s="139">
        <v>1.1239173595452513E-4</v>
      </c>
      <c r="O146" s="139">
        <v>6.3284029160144107E-5</v>
      </c>
      <c r="P146" s="139">
        <v>3.6519477624479715E-5</v>
      </c>
      <c r="Q146" s="139">
        <v>1.259292331878611E-6</v>
      </c>
      <c r="R146" s="139">
        <v>2.8936935344899483E-4</v>
      </c>
      <c r="S146" s="139">
        <v>1.0672797659201368E-2</v>
      </c>
      <c r="T146" s="139">
        <v>4.4635526203152035E-4</v>
      </c>
      <c r="U146" s="139">
        <v>6.3010149770061257E-5</v>
      </c>
      <c r="V146" s="139">
        <v>6.3035472272717869E-3</v>
      </c>
      <c r="W146" s="139">
        <v>2.6471999999999997E-3</v>
      </c>
      <c r="X146" s="139">
        <v>3.94272823E-5</v>
      </c>
      <c r="Y146" s="139">
        <v>5.2289990800000001E-5</v>
      </c>
      <c r="Z146" s="139">
        <v>2.9934411100000001E-5</v>
      </c>
      <c r="AA146" s="139">
        <v>5.8436597200000004E-5</v>
      </c>
      <c r="AB146" s="139">
        <v>1.800882814E-4</v>
      </c>
      <c r="AC146" s="139">
        <v>2.6471E-6</v>
      </c>
      <c r="AD146" s="139">
        <v>1.1175999999999999E-6</v>
      </c>
      <c r="AE146" s="58"/>
      <c r="AF146" s="144">
        <v>186.09245175451306</v>
      </c>
      <c r="AG146" s="11" t="s">
        <v>428</v>
      </c>
      <c r="AH146" s="11" t="s">
        <v>430</v>
      </c>
      <c r="AI146" s="11" t="s">
        <v>428</v>
      </c>
      <c r="AJ146" s="11" t="s">
        <v>430</v>
      </c>
      <c r="AK146" s="11" t="s">
        <v>428</v>
      </c>
      <c r="AL146" s="47" t="s">
        <v>49</v>
      </c>
    </row>
    <row r="147" spans="1:38" s="1" customFormat="1" ht="26.25" customHeight="1" thickBot="1" x14ac:dyDescent="0.25">
      <c r="A147" s="91"/>
      <c r="B147" s="47" t="s">
        <v>351</v>
      </c>
      <c r="C147" s="92" t="s">
        <v>358</v>
      </c>
      <c r="D147" s="93" t="s">
        <v>281</v>
      </c>
      <c r="E147" s="139" t="s">
        <v>428</v>
      </c>
      <c r="F147" s="139">
        <v>2.1146202472385158</v>
      </c>
      <c r="G147" s="139" t="s">
        <v>428</v>
      </c>
      <c r="H147" s="139" t="s">
        <v>428</v>
      </c>
      <c r="I147" s="139" t="s">
        <v>428</v>
      </c>
      <c r="J147" s="139" t="s">
        <v>428</v>
      </c>
      <c r="K147" s="139" t="s">
        <v>428</v>
      </c>
      <c r="L147" s="139" t="s">
        <v>428</v>
      </c>
      <c r="M147" s="139" t="s">
        <v>428</v>
      </c>
      <c r="N147" s="139" t="s">
        <v>428</v>
      </c>
      <c r="O147" s="139">
        <v>0</v>
      </c>
      <c r="P147" s="139" t="s">
        <v>428</v>
      </c>
      <c r="Q147" s="139">
        <v>0</v>
      </c>
      <c r="R147" s="139">
        <v>0</v>
      </c>
      <c r="S147" s="139">
        <v>0</v>
      </c>
      <c r="T147" s="139">
        <v>0</v>
      </c>
      <c r="U147" s="139">
        <v>0</v>
      </c>
      <c r="V147" s="139">
        <v>0</v>
      </c>
      <c r="W147" s="139" t="s">
        <v>428</v>
      </c>
      <c r="X147" s="139" t="s">
        <v>428</v>
      </c>
      <c r="Y147" s="139" t="s">
        <v>428</v>
      </c>
      <c r="Z147" s="139" t="s">
        <v>428</v>
      </c>
      <c r="AA147" s="139" t="s">
        <v>428</v>
      </c>
      <c r="AB147" s="139" t="s">
        <v>428</v>
      </c>
      <c r="AC147" s="139" t="s">
        <v>428</v>
      </c>
      <c r="AD147" s="139" t="s">
        <v>428</v>
      </c>
      <c r="AE147" s="58"/>
      <c r="AF147" s="144" t="s">
        <v>428</v>
      </c>
      <c r="AG147" s="11" t="s">
        <v>428</v>
      </c>
      <c r="AH147" s="11" t="s">
        <v>428</v>
      </c>
      <c r="AI147" s="11" t="s">
        <v>428</v>
      </c>
      <c r="AJ147" s="11" t="s">
        <v>430</v>
      </c>
      <c r="AK147" s="11" t="s">
        <v>428</v>
      </c>
      <c r="AL147" s="47" t="s">
        <v>49</v>
      </c>
    </row>
    <row r="148" spans="1:38" s="1" customFormat="1" ht="26.25" customHeight="1" thickBot="1" x14ac:dyDescent="0.25">
      <c r="A148" s="91"/>
      <c r="B148" s="47" t="s">
        <v>352</v>
      </c>
      <c r="C148" s="92" t="s">
        <v>359</v>
      </c>
      <c r="D148" s="93" t="s">
        <v>281</v>
      </c>
      <c r="E148" s="139" t="s">
        <v>428</v>
      </c>
      <c r="F148" s="139" t="s">
        <v>428</v>
      </c>
      <c r="G148" s="139" t="s">
        <v>428</v>
      </c>
      <c r="H148" s="139" t="s">
        <v>428</v>
      </c>
      <c r="I148" s="139">
        <v>0.56452557928164881</v>
      </c>
      <c r="J148" s="139">
        <v>1.0897027547720588</v>
      </c>
      <c r="K148" s="139">
        <v>1.39195271830061</v>
      </c>
      <c r="L148" s="139">
        <v>0.12796876692850431</v>
      </c>
      <c r="M148" s="139" t="s">
        <v>428</v>
      </c>
      <c r="N148" s="139">
        <v>4.194235009673065</v>
      </c>
      <c r="O148" s="139">
        <v>1.8397969594731188E-2</v>
      </c>
      <c r="P148" s="139">
        <v>0</v>
      </c>
      <c r="Q148" s="139">
        <v>4.7956874501991847E-2</v>
      </c>
      <c r="R148" s="139">
        <v>1.5651379124228153</v>
      </c>
      <c r="S148" s="139">
        <v>34.361427098513893</v>
      </c>
      <c r="T148" s="139">
        <v>0.24062253595748254</v>
      </c>
      <c r="U148" s="139">
        <v>2.7839054366012184E-2</v>
      </c>
      <c r="V148" s="139">
        <v>11.179691391397478</v>
      </c>
      <c r="W148" s="139" t="s">
        <v>442</v>
      </c>
      <c r="X148" s="139" t="s">
        <v>442</v>
      </c>
      <c r="Y148" s="139" t="s">
        <v>442</v>
      </c>
      <c r="Z148" s="139" t="s">
        <v>442</v>
      </c>
      <c r="AA148" s="139" t="s">
        <v>442</v>
      </c>
      <c r="AB148" s="139" t="s">
        <v>442</v>
      </c>
      <c r="AC148" s="139" t="s">
        <v>442</v>
      </c>
      <c r="AD148" s="139" t="s">
        <v>442</v>
      </c>
      <c r="AE148" s="58"/>
      <c r="AF148" s="144" t="s">
        <v>428</v>
      </c>
      <c r="AG148" s="11" t="s">
        <v>428</v>
      </c>
      <c r="AH148" s="11" t="s">
        <v>428</v>
      </c>
      <c r="AI148" s="11" t="s">
        <v>428</v>
      </c>
      <c r="AJ148" s="11" t="s">
        <v>428</v>
      </c>
      <c r="AK148" s="144">
        <v>50348.373593339908</v>
      </c>
      <c r="AL148" s="47" t="s">
        <v>413</v>
      </c>
    </row>
    <row r="149" spans="1:38" s="1" customFormat="1" ht="26.25" customHeight="1" thickBot="1" x14ac:dyDescent="0.25">
      <c r="A149" s="91"/>
      <c r="B149" s="47" t="s">
        <v>353</v>
      </c>
      <c r="C149" s="92" t="s">
        <v>360</v>
      </c>
      <c r="D149" s="93" t="s">
        <v>281</v>
      </c>
      <c r="E149" s="139" t="s">
        <v>428</v>
      </c>
      <c r="F149" s="139" t="s">
        <v>428</v>
      </c>
      <c r="G149" s="139" t="s">
        <v>428</v>
      </c>
      <c r="H149" s="139" t="s">
        <v>428</v>
      </c>
      <c r="I149" s="139">
        <v>0.26207200698015698</v>
      </c>
      <c r="J149" s="139">
        <v>0.48531853144473508</v>
      </c>
      <c r="K149" s="139">
        <v>0.97063706288947016</v>
      </c>
      <c r="L149" s="139">
        <v>1.0288752866628385E-2</v>
      </c>
      <c r="M149" s="139" t="s">
        <v>428</v>
      </c>
      <c r="N149" s="139" t="s">
        <v>428</v>
      </c>
      <c r="O149" s="139" t="s">
        <v>428</v>
      </c>
      <c r="P149" s="139" t="s">
        <v>443</v>
      </c>
      <c r="Q149" s="139" t="s">
        <v>428</v>
      </c>
      <c r="R149" s="139" t="s">
        <v>428</v>
      </c>
      <c r="S149" s="139" t="s">
        <v>428</v>
      </c>
      <c r="T149" s="139" t="s">
        <v>428</v>
      </c>
      <c r="U149" s="139" t="s">
        <v>443</v>
      </c>
      <c r="V149" s="139">
        <v>0</v>
      </c>
      <c r="W149" s="139" t="s">
        <v>442</v>
      </c>
      <c r="X149" s="139" t="s">
        <v>442</v>
      </c>
      <c r="Y149" s="139" t="s">
        <v>442</v>
      </c>
      <c r="Z149" s="139" t="s">
        <v>442</v>
      </c>
      <c r="AA149" s="139" t="s">
        <v>442</v>
      </c>
      <c r="AB149" s="139" t="s">
        <v>442</v>
      </c>
      <c r="AC149" s="139" t="s">
        <v>442</v>
      </c>
      <c r="AD149" s="139" t="s">
        <v>442</v>
      </c>
      <c r="AE149" s="58"/>
      <c r="AF149" s="144" t="s">
        <v>428</v>
      </c>
      <c r="AG149" s="144" t="s">
        <v>428</v>
      </c>
      <c r="AH149" s="144" t="s">
        <v>428</v>
      </c>
      <c r="AI149" s="144" t="s">
        <v>428</v>
      </c>
      <c r="AJ149" s="144" t="s">
        <v>428</v>
      </c>
      <c r="AK149" s="144">
        <v>50348.373593339908</v>
      </c>
      <c r="AL149" s="47" t="s">
        <v>413</v>
      </c>
    </row>
    <row r="150" spans="1:38" s="2" customFormat="1" ht="15" customHeight="1" thickBot="1" x14ac:dyDescent="0.3">
      <c r="A150" s="99"/>
      <c r="B150" s="100"/>
      <c r="C150" s="100"/>
      <c r="D150" s="89"/>
      <c r="E150" s="114"/>
      <c r="F150" s="114"/>
      <c r="G150" s="114"/>
      <c r="H150" s="114"/>
      <c r="I150" s="114"/>
      <c r="J150" s="90"/>
      <c r="K150" s="90"/>
      <c r="L150" s="90"/>
      <c r="M150" s="90"/>
      <c r="N150" s="90"/>
      <c r="O150" s="89"/>
      <c r="P150" s="89"/>
      <c r="Q150" s="89"/>
      <c r="R150" s="89"/>
      <c r="S150" s="89"/>
      <c r="T150" s="89"/>
      <c r="U150" s="89"/>
      <c r="V150" s="89"/>
      <c r="W150" s="89"/>
      <c r="X150" s="89"/>
      <c r="Y150" s="89"/>
      <c r="Z150" s="89"/>
      <c r="AA150" s="89"/>
      <c r="AB150" s="89"/>
      <c r="AC150" s="89"/>
      <c r="AD150" s="89"/>
      <c r="AE150" s="61"/>
      <c r="AF150" s="89"/>
      <c r="AG150" s="89"/>
      <c r="AH150" s="89"/>
      <c r="AI150" s="89"/>
      <c r="AJ150" s="89"/>
      <c r="AK150" s="89"/>
      <c r="AL150" s="50"/>
    </row>
    <row r="151" spans="1:38" s="2" customFormat="1" ht="26.25" customHeight="1" thickBot="1" x14ac:dyDescent="0.25">
      <c r="A151" s="94"/>
      <c r="B151" s="48" t="s">
        <v>325</v>
      </c>
      <c r="C151" s="95" t="s">
        <v>369</v>
      </c>
      <c r="D151" s="94"/>
      <c r="E151" s="140"/>
      <c r="F151" s="140"/>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59"/>
      <c r="AF151" s="12"/>
      <c r="AG151" s="12"/>
      <c r="AH151" s="12"/>
      <c r="AI151" s="12"/>
      <c r="AJ151" s="12"/>
      <c r="AK151" s="12"/>
      <c r="AL151" s="48"/>
    </row>
    <row r="152" spans="1:38" s="2" customFormat="1" ht="37.5" customHeight="1" thickBot="1" x14ac:dyDescent="0.25">
      <c r="A152" s="96"/>
      <c r="B152" s="97" t="s">
        <v>367</v>
      </c>
      <c r="C152" s="98" t="s">
        <v>364</v>
      </c>
      <c r="D152" s="96" t="s">
        <v>297</v>
      </c>
      <c r="E152" s="13">
        <f>SUM(E$141, E$151, IF(AND(ISNUMBER(SEARCH($B$4,"AT|BE|CH|GB|IE|LT|LU|NL")),SUM(E$143:E$149)&gt;0),SUM(E$143:E$149)-SUM(E$27:E$33),0))</f>
        <v>106.27973899841973</v>
      </c>
      <c r="F152" s="13">
        <f t="shared" ref="F152:AD152" si="2">SUM(F$141, F$151, IF(AND(ISNUMBER(SEARCH($B$4,"AT|BE|CH|GB|IE|LT|LU|NL")),SUM(F$143:F$149)&gt;0),SUM(F$143:F$149)-SUM(F$27:F$33),0))</f>
        <v>107.24485157709559</v>
      </c>
      <c r="G152" s="13">
        <f t="shared" si="2"/>
        <v>18.113916131438693</v>
      </c>
      <c r="H152" s="13">
        <f t="shared" si="2"/>
        <v>119.13920048890427</v>
      </c>
      <c r="I152" s="13">
        <f t="shared" si="2"/>
        <v>13.602357992292891</v>
      </c>
      <c r="J152" s="13">
        <f t="shared" si="2"/>
        <v>22.327689796655118</v>
      </c>
      <c r="K152" s="13">
        <f t="shared" si="2"/>
        <v>52.971154029601436</v>
      </c>
      <c r="L152" s="13">
        <f t="shared" si="2"/>
        <v>2.2172064680916237</v>
      </c>
      <c r="M152" s="13">
        <f t="shared" si="2"/>
        <v>182.5999917004749</v>
      </c>
      <c r="N152" s="13">
        <f t="shared" si="2"/>
        <v>8.0371395162109422</v>
      </c>
      <c r="O152" s="13">
        <f t="shared" si="2"/>
        <v>0.29633036001903573</v>
      </c>
      <c r="P152" s="13">
        <f t="shared" si="2"/>
        <v>0.36028187675582296</v>
      </c>
      <c r="Q152" s="13">
        <f t="shared" si="2"/>
        <v>1.4840955555732933</v>
      </c>
      <c r="R152" s="13">
        <f t="shared" si="2"/>
        <v>3.5280188713225291</v>
      </c>
      <c r="S152" s="13">
        <f t="shared" si="2"/>
        <v>42.151989652355752</v>
      </c>
      <c r="T152" s="13">
        <f t="shared" si="2"/>
        <v>6.3077360410013945</v>
      </c>
      <c r="U152" s="13">
        <f t="shared" si="2"/>
        <v>4.2901944239559944</v>
      </c>
      <c r="V152" s="13">
        <f t="shared" si="2"/>
        <v>25.955086988573839</v>
      </c>
      <c r="W152" s="13">
        <f t="shared" si="2"/>
        <v>19.601918843402572</v>
      </c>
      <c r="X152" s="13">
        <f t="shared" si="2"/>
        <v>3.3507681295884222</v>
      </c>
      <c r="Y152" s="13">
        <f t="shared" si="2"/>
        <v>5.5490713323962835</v>
      </c>
      <c r="Z152" s="13">
        <f t="shared" si="2"/>
        <v>2.4212312860420666</v>
      </c>
      <c r="AA152" s="13">
        <f t="shared" si="2"/>
        <v>1.9584214372845918</v>
      </c>
      <c r="AB152" s="13">
        <f t="shared" si="2"/>
        <v>13.279492185311366</v>
      </c>
      <c r="AC152" s="13">
        <f t="shared" si="2"/>
        <v>2.6372098515444309</v>
      </c>
      <c r="AD152" s="13">
        <f t="shared" si="2"/>
        <v>6.9160537435871783</v>
      </c>
      <c r="AE152" s="58"/>
      <c r="AF152" s="13"/>
      <c r="AG152" s="13"/>
      <c r="AH152" s="13"/>
      <c r="AI152" s="13"/>
      <c r="AJ152" s="13"/>
      <c r="AK152" s="13"/>
      <c r="AL152" s="49"/>
    </row>
    <row r="153" spans="1:38" s="2" customFormat="1" ht="26.25" customHeight="1" thickBot="1" x14ac:dyDescent="0.25">
      <c r="A153" s="94"/>
      <c r="B153" s="48" t="s">
        <v>326</v>
      </c>
      <c r="C153" s="95" t="s">
        <v>370</v>
      </c>
      <c r="D153" s="94" t="s">
        <v>320</v>
      </c>
      <c r="E153" s="140">
        <v>-46.5176731605386</v>
      </c>
      <c r="F153" s="140">
        <v>-57.578687186626397</v>
      </c>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59"/>
      <c r="AF153" s="12"/>
      <c r="AG153" s="12"/>
      <c r="AH153" s="12"/>
      <c r="AI153" s="12"/>
      <c r="AJ153" s="12"/>
      <c r="AK153" s="12"/>
      <c r="AL153" s="48"/>
    </row>
    <row r="154" spans="1:38" s="2" customFormat="1" ht="37.5" customHeight="1" thickBot="1" x14ac:dyDescent="0.25">
      <c r="A154" s="96"/>
      <c r="B154" s="97" t="s">
        <v>368</v>
      </c>
      <c r="C154" s="98" t="s">
        <v>365</v>
      </c>
      <c r="D154" s="96" t="s">
        <v>324</v>
      </c>
      <c r="E154" s="13">
        <f>SUM(E$141, E$153, -1 * IF(OR($B$6=2005,$B$6&gt;=2020),SUM(E$99:E$122),0), IF(AND(ISNUMBER(SEARCH($B$4,"AT|BE|CH|GB|IE|LT|LU|NL")),SUM(E$143:E$149)&gt;0),SUM(E$143:E$149)-SUM(E$27:E$33),0))</f>
        <v>59.762065837881131</v>
      </c>
      <c r="F154" s="13">
        <f>SUM(F$141, F$153, -1 * IF(OR($B$6=2005,$B$6&gt;=2020),SUM(F$99:F$122),0), IF(AND(ISNUMBER(SEARCH($B$4,"AT|BE|CH|GB|IE|LT|LU|NL")),SUM(F$143:F$149)&gt;0),SUM(F$143:F$149)-SUM(F$27:F$33),0))</f>
        <v>49.666164390469191</v>
      </c>
      <c r="G154" s="13">
        <f>SUM(G$141, G$153, IF(AND(ISNUMBER(SEARCH($B$4,"AT|BE|CH|GB|IE|LT|LU|NL")),SUM(G$143:G$149)&gt;0),SUM(G$143:G$149)-SUM(G$27:G$33),0))</f>
        <v>18.113916131438693</v>
      </c>
      <c r="H154" s="13">
        <f>SUM(H$141, H$153, IF(AND(ISNUMBER(SEARCH($B$4,"AT|BE|CH|GB|IE|LT|LU|NL")),SUM(H$143:H$149)&gt;0),SUM(H$143:H$149)-SUM(H$27:H$33),0))</f>
        <v>119.13920048890427</v>
      </c>
      <c r="I154" s="13">
        <f t="shared" ref="I154:AD154" si="3">SUM(I$141, I$153, IF(AND(ISNUMBER(SEARCH($B$4,"AT|BE|CH|GB|IE|LT|LU|NL")),SUM(I$143:I$149)&gt;0),SUM(I$143:I$149)-SUM(I$27:I$33),0))</f>
        <v>13.602357992292891</v>
      </c>
      <c r="J154" s="13">
        <f t="shared" si="3"/>
        <v>22.327689796655118</v>
      </c>
      <c r="K154" s="13">
        <f t="shared" si="3"/>
        <v>52.971154029601436</v>
      </c>
      <c r="L154" s="13">
        <f t="shared" si="3"/>
        <v>2.2172064680916237</v>
      </c>
      <c r="M154" s="13">
        <f t="shared" si="3"/>
        <v>182.5999917004749</v>
      </c>
      <c r="N154" s="13">
        <f t="shared" si="3"/>
        <v>8.0371395162109422</v>
      </c>
      <c r="O154" s="13">
        <f t="shared" si="3"/>
        <v>0.29633036001903573</v>
      </c>
      <c r="P154" s="13">
        <f t="shared" si="3"/>
        <v>0.36028187675582296</v>
      </c>
      <c r="Q154" s="13">
        <f t="shared" si="3"/>
        <v>1.4840955555732933</v>
      </c>
      <c r="R154" s="13">
        <f t="shared" si="3"/>
        <v>3.5280188713225291</v>
      </c>
      <c r="S154" s="13">
        <f t="shared" si="3"/>
        <v>42.151989652355752</v>
      </c>
      <c r="T154" s="13">
        <f t="shared" si="3"/>
        <v>6.3077360410013945</v>
      </c>
      <c r="U154" s="13">
        <f t="shared" si="3"/>
        <v>4.2901944239559944</v>
      </c>
      <c r="V154" s="13">
        <f t="shared" si="3"/>
        <v>25.955086988573839</v>
      </c>
      <c r="W154" s="13">
        <f t="shared" si="3"/>
        <v>19.601918843402572</v>
      </c>
      <c r="X154" s="13">
        <f t="shared" si="3"/>
        <v>3.3507681295884222</v>
      </c>
      <c r="Y154" s="13">
        <f t="shared" si="3"/>
        <v>5.5490713323962835</v>
      </c>
      <c r="Z154" s="13">
        <f t="shared" si="3"/>
        <v>2.4212312860420666</v>
      </c>
      <c r="AA154" s="13">
        <f t="shared" si="3"/>
        <v>1.9584214372845918</v>
      </c>
      <c r="AB154" s="13">
        <f t="shared" si="3"/>
        <v>13.279492185311366</v>
      </c>
      <c r="AC154" s="13">
        <f t="shared" si="3"/>
        <v>2.6372098515444309</v>
      </c>
      <c r="AD154" s="13">
        <f t="shared" si="3"/>
        <v>6.9160537435871783</v>
      </c>
      <c r="AE154" s="60"/>
      <c r="AF154" s="13"/>
      <c r="AG154" s="13"/>
      <c r="AH154" s="13"/>
      <c r="AI154" s="13"/>
      <c r="AJ154" s="13"/>
      <c r="AK154" s="13"/>
      <c r="AL154" s="49"/>
    </row>
    <row r="155" spans="1:38" s="2" customFormat="1" ht="15" customHeight="1" thickBot="1" x14ac:dyDescent="0.3">
      <c r="A155" s="99"/>
      <c r="B155" s="100"/>
      <c r="C155" s="100"/>
      <c r="D155" s="89"/>
      <c r="E155" s="114"/>
      <c r="F155" s="114"/>
      <c r="G155" s="114"/>
      <c r="H155" s="114"/>
      <c r="I155" s="114"/>
      <c r="J155" s="90"/>
      <c r="K155" s="90"/>
      <c r="L155" s="90"/>
      <c r="M155" s="90"/>
      <c r="N155" s="90"/>
      <c r="O155" s="89"/>
      <c r="P155" s="89"/>
      <c r="Q155" s="89"/>
      <c r="R155" s="89"/>
      <c r="S155" s="89"/>
      <c r="T155" s="89"/>
      <c r="U155" s="89"/>
      <c r="V155" s="89"/>
      <c r="W155" s="89"/>
      <c r="X155" s="89"/>
      <c r="Y155" s="89"/>
      <c r="Z155" s="89"/>
      <c r="AA155" s="89"/>
      <c r="AB155" s="89"/>
      <c r="AC155" s="89"/>
      <c r="AD155" s="89"/>
      <c r="AE155" s="61"/>
      <c r="AF155" s="89"/>
      <c r="AG155" s="89"/>
      <c r="AH155" s="89"/>
      <c r="AI155" s="89"/>
      <c r="AJ155" s="89"/>
      <c r="AK155" s="89"/>
      <c r="AL155" s="50"/>
    </row>
    <row r="156" spans="1:38" s="1" customFormat="1" ht="26.25" customHeight="1" thickBot="1" x14ac:dyDescent="0.25">
      <c r="A156" s="101" t="s">
        <v>363</v>
      </c>
      <c r="B156" s="102"/>
      <c r="C156" s="102"/>
      <c r="D156" s="102"/>
      <c r="E156" s="102"/>
      <c r="F156" s="102"/>
      <c r="G156" s="102"/>
      <c r="H156" s="102"/>
      <c r="I156" s="102"/>
      <c r="J156" s="102"/>
      <c r="K156" s="102"/>
      <c r="L156" s="102"/>
      <c r="M156" s="102"/>
      <c r="N156" s="102"/>
      <c r="O156" s="102"/>
      <c r="P156" s="102"/>
      <c r="Q156" s="102"/>
      <c r="R156" s="102"/>
      <c r="S156" s="102"/>
      <c r="T156" s="102"/>
      <c r="U156" s="102"/>
      <c r="V156" s="102"/>
      <c r="W156" s="102"/>
      <c r="X156" s="102"/>
      <c r="Y156" s="102"/>
      <c r="Z156" s="102"/>
      <c r="AA156" s="102"/>
      <c r="AB156" s="102"/>
      <c r="AC156" s="102"/>
      <c r="AD156" s="102"/>
      <c r="AE156" s="62"/>
      <c r="AF156" s="102"/>
      <c r="AG156" s="102"/>
      <c r="AH156" s="102"/>
      <c r="AI156" s="102"/>
      <c r="AJ156" s="102"/>
      <c r="AK156" s="102"/>
      <c r="AL156" s="51"/>
    </row>
    <row r="157" spans="1:38" s="1" customFormat="1" ht="26.25" customHeight="1" thickBot="1" x14ac:dyDescent="0.25">
      <c r="A157" s="52" t="s">
        <v>327</v>
      </c>
      <c r="B157" s="52" t="s">
        <v>328</v>
      </c>
      <c r="C157" s="103" t="s">
        <v>329</v>
      </c>
      <c r="D157" s="104"/>
      <c r="E157" s="141">
        <v>8.7066378062009111</v>
      </c>
      <c r="F157" s="141">
        <v>0.28764870657971253</v>
      </c>
      <c r="G157" s="141">
        <v>0.52576644400008243</v>
      </c>
      <c r="H157" s="141" t="s">
        <v>442</v>
      </c>
      <c r="I157" s="141">
        <v>9.0027957757248783E-2</v>
      </c>
      <c r="J157" s="141">
        <v>9.0027957757248783E-2</v>
      </c>
      <c r="K157" s="141">
        <v>9.0027957757248783E-2</v>
      </c>
      <c r="L157" s="141">
        <v>4.3213419723479418E-2</v>
      </c>
      <c r="M157" s="141">
        <v>2.3013124941918028</v>
      </c>
      <c r="N157" s="141">
        <v>2.2081973887857864E-3</v>
      </c>
      <c r="O157" s="141">
        <v>1.6561480415893399E-4</v>
      </c>
      <c r="P157" s="141">
        <v>3.3122960831786794E-3</v>
      </c>
      <c r="Q157" s="141">
        <v>8.2807402079466985E-4</v>
      </c>
      <c r="R157" s="141">
        <v>5.5204934719644662E-3</v>
      </c>
      <c r="S157" s="141">
        <v>6.0725428191609129E-3</v>
      </c>
      <c r="T157" s="141">
        <v>2.2081973887857866E-4</v>
      </c>
      <c r="U157" s="141">
        <v>3.0362714095804565E-3</v>
      </c>
      <c r="V157" s="141">
        <v>0.80047155343484755</v>
      </c>
      <c r="W157" s="141" t="s">
        <v>442</v>
      </c>
      <c r="X157" s="141" t="s">
        <v>442</v>
      </c>
      <c r="Y157" s="141" t="s">
        <v>442</v>
      </c>
      <c r="Z157" s="141" t="s">
        <v>442</v>
      </c>
      <c r="AA157" s="141" t="s">
        <v>442</v>
      </c>
      <c r="AB157" s="141" t="s">
        <v>442</v>
      </c>
      <c r="AC157" s="141" t="s">
        <v>442</v>
      </c>
      <c r="AD157" s="141" t="s">
        <v>442</v>
      </c>
      <c r="AE157" s="58"/>
      <c r="AF157" s="142">
        <v>27602.467359822331</v>
      </c>
      <c r="AG157" s="142" t="s">
        <v>428</v>
      </c>
      <c r="AH157" s="142" t="s">
        <v>428</v>
      </c>
      <c r="AI157" s="142" t="s">
        <v>428</v>
      </c>
      <c r="AJ157" s="142" t="s">
        <v>428</v>
      </c>
      <c r="AK157" s="142" t="s">
        <v>428</v>
      </c>
      <c r="AL157" s="52" t="s">
        <v>49</v>
      </c>
    </row>
    <row r="158" spans="1:38" s="1" customFormat="1" ht="26.25" customHeight="1" thickBot="1" x14ac:dyDescent="0.25">
      <c r="A158" s="52" t="s">
        <v>327</v>
      </c>
      <c r="B158" s="52" t="s">
        <v>330</v>
      </c>
      <c r="C158" s="103" t="s">
        <v>331</v>
      </c>
      <c r="D158" s="104"/>
      <c r="E158" s="141">
        <v>4.5702421585431599E-2</v>
      </c>
      <c r="F158" s="141">
        <v>2.3176511916812529E-3</v>
      </c>
      <c r="G158" s="141">
        <v>2.6017610275624998E-3</v>
      </c>
      <c r="H158" s="141" t="s">
        <v>442</v>
      </c>
      <c r="I158" s="141">
        <v>2.5518248244567413E-4</v>
      </c>
      <c r="J158" s="141">
        <v>2.5518248244567413E-4</v>
      </c>
      <c r="K158" s="141">
        <v>2.5518248244567413E-4</v>
      </c>
      <c r="L158" s="141">
        <v>1.2248759157392359E-4</v>
      </c>
      <c r="M158" s="141">
        <v>5.7573947110656158E-2</v>
      </c>
      <c r="N158" s="141">
        <v>1.0946059568539905E-5</v>
      </c>
      <c r="O158" s="141">
        <v>8.2095446764049281E-7</v>
      </c>
      <c r="P158" s="141">
        <v>1.6419089352809853E-5</v>
      </c>
      <c r="Q158" s="141">
        <v>4.1047723382024632E-6</v>
      </c>
      <c r="R158" s="141">
        <v>2.7365148921349763E-5</v>
      </c>
      <c r="S158" s="141">
        <v>3.0101663813484736E-5</v>
      </c>
      <c r="T158" s="141">
        <v>1.0946059568539906E-6</v>
      </c>
      <c r="U158" s="141">
        <v>1.5050831906742368E-5</v>
      </c>
      <c r="V158" s="141">
        <v>3.9679465935957151E-3</v>
      </c>
      <c r="W158" s="141" t="s">
        <v>442</v>
      </c>
      <c r="X158" s="141" t="s">
        <v>442</v>
      </c>
      <c r="Y158" s="141" t="s">
        <v>442</v>
      </c>
      <c r="Z158" s="141" t="s">
        <v>442</v>
      </c>
      <c r="AA158" s="141" t="s">
        <v>442</v>
      </c>
      <c r="AB158" s="141" t="s">
        <v>442</v>
      </c>
      <c r="AC158" s="141" t="s">
        <v>442</v>
      </c>
      <c r="AD158" s="141" t="s">
        <v>442</v>
      </c>
      <c r="AE158" s="58"/>
      <c r="AF158" s="143">
        <v>136.8257446067488</v>
      </c>
      <c r="AG158" s="143" t="s">
        <v>428</v>
      </c>
      <c r="AH158" s="143" t="s">
        <v>428</v>
      </c>
      <c r="AI158" s="143" t="s">
        <v>428</v>
      </c>
      <c r="AJ158" s="143" t="s">
        <v>428</v>
      </c>
      <c r="AK158" s="143" t="s">
        <v>428</v>
      </c>
      <c r="AL158" s="52" t="s">
        <v>49</v>
      </c>
    </row>
    <row r="159" spans="1:38" s="1" customFormat="1" ht="26.25" customHeight="1" thickBot="1" x14ac:dyDescent="0.25">
      <c r="A159" s="52" t="s">
        <v>332</v>
      </c>
      <c r="B159" s="52" t="s">
        <v>333</v>
      </c>
      <c r="C159" s="103" t="s">
        <v>411</v>
      </c>
      <c r="D159" s="104"/>
      <c r="E159" s="141">
        <v>6.1328769739267432</v>
      </c>
      <c r="F159" s="141">
        <v>0.22931133822457353</v>
      </c>
      <c r="G159" s="141">
        <v>0.61399361206297742</v>
      </c>
      <c r="H159" s="141" t="s">
        <v>442</v>
      </c>
      <c r="I159" s="141">
        <v>9.6078051070383155E-2</v>
      </c>
      <c r="J159" s="141">
        <v>0.11295806166958391</v>
      </c>
      <c r="K159" s="141">
        <v>0.11295806166958391</v>
      </c>
      <c r="L159" s="141">
        <v>3.5016999117571009E-2</v>
      </c>
      <c r="M159" s="141">
        <v>0.50328790258066658</v>
      </c>
      <c r="N159" s="141">
        <v>1.8178159666604583E-2</v>
      </c>
      <c r="O159" s="141">
        <v>1.5241190124535759E-3</v>
      </c>
      <c r="P159" s="141">
        <v>3.7546632897147766E-3</v>
      </c>
      <c r="Q159" s="141">
        <v>1.8361882264503571E-2</v>
      </c>
      <c r="R159" s="141">
        <v>2.0294848150780122E-2</v>
      </c>
      <c r="S159" s="141">
        <v>0.12369687781342879</v>
      </c>
      <c r="T159" s="141">
        <v>0.765682211979821</v>
      </c>
      <c r="U159" s="141">
        <v>1.5445613561447247E-2</v>
      </c>
      <c r="V159" s="141">
        <v>0.15836346906505055</v>
      </c>
      <c r="W159" s="141">
        <v>2.4106439337037731E-2</v>
      </c>
      <c r="X159" s="141">
        <v>3.2526614618186398E-4</v>
      </c>
      <c r="Y159" s="141">
        <v>1.7285424493650638E-3</v>
      </c>
      <c r="Z159" s="141">
        <v>1.5241190124535759E-3</v>
      </c>
      <c r="AA159" s="141">
        <v>2.9550830708339901E-4</v>
      </c>
      <c r="AB159" s="141">
        <v>3.8734359150839025E-3</v>
      </c>
      <c r="AC159" s="141" t="s">
        <v>442</v>
      </c>
      <c r="AD159" s="141">
        <v>1.5890170030751084E-2</v>
      </c>
      <c r="AE159" s="58"/>
      <c r="AF159" s="143">
        <v>5673.005742806773</v>
      </c>
      <c r="AG159" s="143" t="s">
        <v>428</v>
      </c>
      <c r="AH159" s="143" t="s">
        <v>428</v>
      </c>
      <c r="AI159" s="143" t="s">
        <v>428</v>
      </c>
      <c r="AJ159" s="143" t="s">
        <v>428</v>
      </c>
      <c r="AK159" s="143" t="s">
        <v>428</v>
      </c>
      <c r="AL159" s="52" t="s">
        <v>49</v>
      </c>
    </row>
    <row r="160" spans="1:38" s="1" customFormat="1" ht="26.25" customHeight="1" thickBot="1" x14ac:dyDescent="0.25">
      <c r="A160" s="52" t="s">
        <v>334</v>
      </c>
      <c r="B160" s="52" t="s">
        <v>335</v>
      </c>
      <c r="C160" s="103" t="s">
        <v>336</v>
      </c>
      <c r="D160" s="104"/>
      <c r="E160" s="141" t="s">
        <v>442</v>
      </c>
      <c r="F160" s="141" t="s">
        <v>442</v>
      </c>
      <c r="G160" s="141" t="s">
        <v>442</v>
      </c>
      <c r="H160" s="141" t="s">
        <v>442</v>
      </c>
      <c r="I160" s="141" t="s">
        <v>442</v>
      </c>
      <c r="J160" s="141" t="s">
        <v>442</v>
      </c>
      <c r="K160" s="141" t="s">
        <v>442</v>
      </c>
      <c r="L160" s="141" t="s">
        <v>442</v>
      </c>
      <c r="M160" s="141" t="s">
        <v>442</v>
      </c>
      <c r="N160" s="141" t="s">
        <v>442</v>
      </c>
      <c r="O160" s="141" t="s">
        <v>442</v>
      </c>
      <c r="P160" s="141" t="s">
        <v>442</v>
      </c>
      <c r="Q160" s="141" t="s">
        <v>442</v>
      </c>
      <c r="R160" s="141" t="s">
        <v>442</v>
      </c>
      <c r="S160" s="141" t="s">
        <v>442</v>
      </c>
      <c r="T160" s="141" t="s">
        <v>442</v>
      </c>
      <c r="U160" s="141" t="s">
        <v>442</v>
      </c>
      <c r="V160" s="141" t="s">
        <v>442</v>
      </c>
      <c r="W160" s="141" t="s">
        <v>442</v>
      </c>
      <c r="X160" s="141" t="s">
        <v>442</v>
      </c>
      <c r="Y160" s="141" t="s">
        <v>442</v>
      </c>
      <c r="Z160" s="141" t="s">
        <v>442</v>
      </c>
      <c r="AA160" s="141" t="s">
        <v>442</v>
      </c>
      <c r="AB160" s="141" t="s">
        <v>442</v>
      </c>
      <c r="AC160" s="141" t="s">
        <v>442</v>
      </c>
      <c r="AD160" s="141" t="s">
        <v>442</v>
      </c>
      <c r="AE160" s="58"/>
      <c r="AF160" s="143" t="s">
        <v>442</v>
      </c>
      <c r="AG160" s="143" t="s">
        <v>428</v>
      </c>
      <c r="AH160" s="143" t="s">
        <v>428</v>
      </c>
      <c r="AI160" s="143" t="s">
        <v>428</v>
      </c>
      <c r="AJ160" s="143" t="s">
        <v>428</v>
      </c>
      <c r="AK160" s="143" t="s">
        <v>428</v>
      </c>
      <c r="AL160" s="52" t="s">
        <v>49</v>
      </c>
    </row>
    <row r="161" spans="1:38" s="2" customFormat="1" ht="26.25" customHeight="1" thickBot="1" x14ac:dyDescent="0.25">
      <c r="A161" s="53" t="s">
        <v>334</v>
      </c>
      <c r="B161" s="53" t="s">
        <v>337</v>
      </c>
      <c r="C161" s="105" t="s">
        <v>338</v>
      </c>
      <c r="D161" s="106"/>
      <c r="E161" s="141" t="s">
        <v>430</v>
      </c>
      <c r="F161" s="141" t="s">
        <v>430</v>
      </c>
      <c r="G161" s="141" t="s">
        <v>430</v>
      </c>
      <c r="H161" s="141" t="s">
        <v>430</v>
      </c>
      <c r="I161" s="141" t="s">
        <v>428</v>
      </c>
      <c r="J161" s="141" t="s">
        <v>428</v>
      </c>
      <c r="K161" s="141" t="s">
        <v>428</v>
      </c>
      <c r="L161" s="141" t="s">
        <v>428</v>
      </c>
      <c r="M161" s="141" t="s">
        <v>428</v>
      </c>
      <c r="N161" s="141" t="s">
        <v>428</v>
      </c>
      <c r="O161" s="141" t="s">
        <v>428</v>
      </c>
      <c r="P161" s="141" t="s">
        <v>428</v>
      </c>
      <c r="Q161" s="141" t="s">
        <v>428</v>
      </c>
      <c r="R161" s="141" t="s">
        <v>428</v>
      </c>
      <c r="S161" s="141" t="s">
        <v>428</v>
      </c>
      <c r="T161" s="141" t="s">
        <v>428</v>
      </c>
      <c r="U161" s="141" t="s">
        <v>428</v>
      </c>
      <c r="V161" s="141" t="s">
        <v>428</v>
      </c>
      <c r="W161" s="141" t="s">
        <v>428</v>
      </c>
      <c r="X161" s="141" t="s">
        <v>428</v>
      </c>
      <c r="Y161" s="141" t="s">
        <v>428</v>
      </c>
      <c r="Z161" s="141" t="s">
        <v>428</v>
      </c>
      <c r="AA161" s="141" t="s">
        <v>428</v>
      </c>
      <c r="AB161" s="141" t="s">
        <v>428</v>
      </c>
      <c r="AC161" s="141" t="s">
        <v>428</v>
      </c>
      <c r="AD161" s="141" t="s">
        <v>428</v>
      </c>
      <c r="AE161" s="59"/>
      <c r="AF161" s="143" t="s">
        <v>428</v>
      </c>
      <c r="AG161" s="143" t="s">
        <v>428</v>
      </c>
      <c r="AH161" s="143" t="s">
        <v>428</v>
      </c>
      <c r="AI161" s="143" t="s">
        <v>428</v>
      </c>
      <c r="AJ161" s="143" t="s">
        <v>428</v>
      </c>
      <c r="AK161" s="143" t="s">
        <v>428</v>
      </c>
      <c r="AL161" s="53" t="s">
        <v>412</v>
      </c>
    </row>
    <row r="162" spans="1:38" s="2" customFormat="1" ht="26.25" customHeight="1" thickBot="1" x14ac:dyDescent="0.25">
      <c r="A162" s="54" t="s">
        <v>339</v>
      </c>
      <c r="B162" s="54" t="s">
        <v>340</v>
      </c>
      <c r="C162" s="107" t="s">
        <v>341</v>
      </c>
      <c r="D162" s="108"/>
      <c r="E162" s="22" t="s">
        <v>430</v>
      </c>
      <c r="F162" s="22" t="s">
        <v>430</v>
      </c>
      <c r="G162" s="22" t="s">
        <v>430</v>
      </c>
      <c r="H162" s="22" t="s">
        <v>430</v>
      </c>
      <c r="I162" s="22" t="s">
        <v>430</v>
      </c>
      <c r="J162" s="22" t="s">
        <v>430</v>
      </c>
      <c r="K162" s="22" t="s">
        <v>430</v>
      </c>
      <c r="L162" s="22" t="s">
        <v>430</v>
      </c>
      <c r="M162" s="22" t="s">
        <v>430</v>
      </c>
      <c r="N162" s="22" t="s">
        <v>430</v>
      </c>
      <c r="O162" s="22" t="s">
        <v>430</v>
      </c>
      <c r="P162" s="22" t="s">
        <v>430</v>
      </c>
      <c r="Q162" s="22" t="s">
        <v>430</v>
      </c>
      <c r="R162" s="22" t="s">
        <v>430</v>
      </c>
      <c r="S162" s="22" t="s">
        <v>430</v>
      </c>
      <c r="T162" s="22" t="s">
        <v>430</v>
      </c>
      <c r="U162" s="22" t="s">
        <v>430</v>
      </c>
      <c r="V162" s="22" t="s">
        <v>430</v>
      </c>
      <c r="W162" s="22" t="s">
        <v>430</v>
      </c>
      <c r="X162" s="22" t="s">
        <v>430</v>
      </c>
      <c r="Y162" s="22" t="s">
        <v>430</v>
      </c>
      <c r="Z162" s="22" t="s">
        <v>430</v>
      </c>
      <c r="AA162" s="22" t="s">
        <v>430</v>
      </c>
      <c r="AB162" s="22" t="s">
        <v>430</v>
      </c>
      <c r="AC162" s="22" t="s">
        <v>430</v>
      </c>
      <c r="AD162" s="22" t="s">
        <v>430</v>
      </c>
      <c r="AE162" s="59"/>
      <c r="AF162" s="22" t="s">
        <v>428</v>
      </c>
      <c r="AG162" s="22" t="s">
        <v>428</v>
      </c>
      <c r="AH162" s="22" t="s">
        <v>428</v>
      </c>
      <c r="AI162" s="22" t="s">
        <v>428</v>
      </c>
      <c r="AJ162" s="22" t="s">
        <v>428</v>
      </c>
      <c r="AK162" s="22" t="s">
        <v>428</v>
      </c>
      <c r="AL162" s="54" t="s">
        <v>412</v>
      </c>
    </row>
    <row r="163" spans="1:38" s="2" customFormat="1" ht="26.25" customHeight="1" thickBot="1" x14ac:dyDescent="0.25">
      <c r="A163" s="54" t="s">
        <v>339</v>
      </c>
      <c r="B163" s="54" t="s">
        <v>342</v>
      </c>
      <c r="C163" s="107" t="s">
        <v>343</v>
      </c>
      <c r="D163" s="108"/>
      <c r="E163" s="22" t="s">
        <v>442</v>
      </c>
      <c r="F163" s="22" t="s">
        <v>442</v>
      </c>
      <c r="G163" s="22" t="s">
        <v>442</v>
      </c>
      <c r="H163" s="22" t="s">
        <v>442</v>
      </c>
      <c r="I163" s="22" t="s">
        <v>430</v>
      </c>
      <c r="J163" s="22" t="s">
        <v>430</v>
      </c>
      <c r="K163" s="22" t="s">
        <v>430</v>
      </c>
      <c r="L163" s="22" t="s">
        <v>430</v>
      </c>
      <c r="M163" s="22" t="s">
        <v>442</v>
      </c>
      <c r="N163" s="22" t="s">
        <v>430</v>
      </c>
      <c r="O163" s="22" t="s">
        <v>430</v>
      </c>
      <c r="P163" s="22" t="s">
        <v>430</v>
      </c>
      <c r="Q163" s="22" t="s">
        <v>430</v>
      </c>
      <c r="R163" s="22" t="s">
        <v>430</v>
      </c>
      <c r="S163" s="22" t="s">
        <v>430</v>
      </c>
      <c r="T163" s="22" t="s">
        <v>430</v>
      </c>
      <c r="U163" s="22" t="s">
        <v>430</v>
      </c>
      <c r="V163" s="22" t="s">
        <v>430</v>
      </c>
      <c r="W163" s="22">
        <v>0.46264121533586061</v>
      </c>
      <c r="X163" s="22">
        <v>3.331016750418196</v>
      </c>
      <c r="Y163" s="22">
        <v>2.1744137120785449</v>
      </c>
      <c r="Z163" s="22">
        <v>1.0640747952724794</v>
      </c>
      <c r="AA163" s="22">
        <v>1.2491312814068236</v>
      </c>
      <c r="AB163" s="22">
        <v>7.818636539176044</v>
      </c>
      <c r="AC163" s="22" t="s">
        <v>442</v>
      </c>
      <c r="AD163" s="22">
        <v>0.13416595244739957</v>
      </c>
      <c r="AE163" s="59"/>
      <c r="AF163" s="22" t="s">
        <v>428</v>
      </c>
      <c r="AG163" s="22" t="s">
        <v>428</v>
      </c>
      <c r="AH163" s="22" t="s">
        <v>428</v>
      </c>
      <c r="AI163" s="22" t="s">
        <v>428</v>
      </c>
      <c r="AJ163" s="22" t="s">
        <v>428</v>
      </c>
      <c r="AK163" s="22" t="s">
        <v>428</v>
      </c>
      <c r="AL163" s="54" t="s">
        <v>344</v>
      </c>
    </row>
    <row r="164" spans="1:38" s="2" customFormat="1" ht="26.25" customHeight="1" thickBot="1" x14ac:dyDescent="0.25">
      <c r="A164" s="54" t="s">
        <v>339</v>
      </c>
      <c r="B164" s="54" t="s">
        <v>345</v>
      </c>
      <c r="C164" s="107" t="s">
        <v>346</v>
      </c>
      <c r="D164" s="108"/>
      <c r="E164" s="22" t="s">
        <v>430</v>
      </c>
      <c r="F164" s="22" t="s">
        <v>430</v>
      </c>
      <c r="G164" s="22" t="s">
        <v>430</v>
      </c>
      <c r="H164" s="22" t="s">
        <v>430</v>
      </c>
      <c r="I164" s="22" t="s">
        <v>430</v>
      </c>
      <c r="J164" s="22" t="s">
        <v>430</v>
      </c>
      <c r="K164" s="22" t="s">
        <v>430</v>
      </c>
      <c r="L164" s="22" t="s">
        <v>430</v>
      </c>
      <c r="M164" s="22" t="s">
        <v>430</v>
      </c>
      <c r="N164" s="22" t="s">
        <v>430</v>
      </c>
      <c r="O164" s="22" t="s">
        <v>430</v>
      </c>
      <c r="P164" s="22" t="s">
        <v>430</v>
      </c>
      <c r="Q164" s="22" t="s">
        <v>430</v>
      </c>
      <c r="R164" s="22" t="s">
        <v>430</v>
      </c>
      <c r="S164" s="22" t="s">
        <v>430</v>
      </c>
      <c r="T164" s="22" t="s">
        <v>430</v>
      </c>
      <c r="U164" s="22" t="s">
        <v>430</v>
      </c>
      <c r="V164" s="22" t="s">
        <v>430</v>
      </c>
      <c r="W164" s="22" t="s">
        <v>430</v>
      </c>
      <c r="X164" s="22" t="s">
        <v>430</v>
      </c>
      <c r="Y164" s="22" t="s">
        <v>430</v>
      </c>
      <c r="Z164" s="22" t="s">
        <v>430</v>
      </c>
      <c r="AA164" s="22" t="s">
        <v>430</v>
      </c>
      <c r="AB164" s="22" t="s">
        <v>430</v>
      </c>
      <c r="AC164" s="22" t="s">
        <v>430</v>
      </c>
      <c r="AD164" s="22" t="s">
        <v>430</v>
      </c>
      <c r="AE164" s="63"/>
      <c r="AF164" s="22" t="s">
        <v>428</v>
      </c>
      <c r="AG164" s="22" t="s">
        <v>428</v>
      </c>
      <c r="AH164" s="22" t="s">
        <v>428</v>
      </c>
      <c r="AI164" s="22" t="s">
        <v>428</v>
      </c>
      <c r="AJ164" s="22" t="s">
        <v>428</v>
      </c>
      <c r="AK164" s="22" t="s">
        <v>428</v>
      </c>
      <c r="AL164" s="54" t="s">
        <v>412</v>
      </c>
    </row>
    <row r="165" spans="1:38" s="3" customFormat="1" ht="15" customHeight="1" x14ac:dyDescent="0.2">
      <c r="A165" s="109"/>
      <c r="B165" s="109"/>
      <c r="C165" s="110"/>
      <c r="D165" s="111"/>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4"/>
      <c r="AF165" s="16"/>
      <c r="AG165" s="16"/>
      <c r="AH165" s="16"/>
      <c r="AI165" s="16"/>
      <c r="AJ165" s="16"/>
      <c r="AK165" s="16"/>
      <c r="AL165" s="21"/>
    </row>
    <row r="166" spans="1:38" s="134" customFormat="1" ht="52.5" customHeight="1" x14ac:dyDescent="0.25">
      <c r="A166" s="151" t="s">
        <v>371</v>
      </c>
      <c r="B166" s="151"/>
      <c r="C166" s="151"/>
      <c r="D166" s="151"/>
      <c r="E166" s="151"/>
      <c r="F166" s="151"/>
      <c r="G166" s="151"/>
      <c r="H166" s="128"/>
      <c r="I166" s="129"/>
      <c r="J166" s="129"/>
      <c r="K166" s="129"/>
      <c r="L166" s="129"/>
      <c r="M166" s="129"/>
      <c r="N166" s="129"/>
      <c r="O166" s="129"/>
      <c r="P166" s="129"/>
      <c r="Q166" s="129"/>
      <c r="R166" s="129"/>
      <c r="S166" s="129"/>
      <c r="T166" s="129"/>
      <c r="U166" s="129"/>
      <c r="V166" s="130"/>
      <c r="W166" s="130"/>
      <c r="X166" s="130"/>
      <c r="Y166" s="130"/>
      <c r="Z166" s="130"/>
      <c r="AA166" s="130"/>
      <c r="AB166" s="130"/>
      <c r="AC166" s="131"/>
      <c r="AD166" s="132"/>
      <c r="AE166" s="133"/>
      <c r="AG166" s="135"/>
      <c r="AH166" s="135"/>
      <c r="AI166" s="135"/>
      <c r="AJ166" s="135"/>
      <c r="AK166" s="135"/>
      <c r="AL166" s="135"/>
    </row>
    <row r="167" spans="1:38" s="136" customFormat="1" ht="63.75" customHeight="1" x14ac:dyDescent="0.25">
      <c r="A167" s="151" t="s">
        <v>375</v>
      </c>
      <c r="B167" s="151"/>
      <c r="C167" s="151"/>
      <c r="D167" s="151"/>
      <c r="E167" s="151"/>
      <c r="F167" s="151"/>
      <c r="G167" s="151"/>
      <c r="H167" s="128"/>
      <c r="I167" s="129"/>
      <c r="J167"/>
      <c r="K167"/>
      <c r="L167"/>
      <c r="M167" s="129"/>
      <c r="N167" s="129"/>
      <c r="O167" s="129"/>
      <c r="P167" s="129"/>
      <c r="Q167" s="129"/>
      <c r="R167" s="129"/>
      <c r="S167" s="129"/>
      <c r="T167" s="129"/>
      <c r="U167" s="129"/>
      <c r="AE167" s="137"/>
    </row>
    <row r="168" spans="1:38" s="136" customFormat="1" ht="26.25" customHeight="1" x14ac:dyDescent="0.25">
      <c r="A168" s="151" t="s">
        <v>372</v>
      </c>
      <c r="B168" s="151"/>
      <c r="C168" s="151"/>
      <c r="D168" s="151"/>
      <c r="E168" s="151"/>
      <c r="F168" s="151"/>
      <c r="G168" s="151"/>
      <c r="H168" s="128"/>
      <c r="I168" s="129"/>
      <c r="J168"/>
      <c r="K168"/>
      <c r="L168"/>
      <c r="M168" s="129"/>
      <c r="N168" s="129"/>
      <c r="O168" s="129"/>
      <c r="P168" s="129"/>
      <c r="Q168" s="129"/>
      <c r="R168" s="129"/>
      <c r="S168" s="129"/>
      <c r="T168" s="129"/>
      <c r="U168" s="129"/>
      <c r="AE168" s="137"/>
    </row>
    <row r="169" spans="1:38" s="134" customFormat="1" ht="26.25" customHeight="1" x14ac:dyDescent="0.25">
      <c r="A169" s="151" t="s">
        <v>373</v>
      </c>
      <c r="B169" s="151"/>
      <c r="C169" s="151"/>
      <c r="D169" s="151"/>
      <c r="E169" s="151"/>
      <c r="F169" s="151"/>
      <c r="G169" s="151"/>
      <c r="H169" s="128"/>
      <c r="I169" s="129"/>
      <c r="J169"/>
      <c r="K169"/>
      <c r="L169"/>
      <c r="M169" s="129"/>
      <c r="N169" s="129"/>
      <c r="O169" s="129"/>
      <c r="P169" s="129"/>
      <c r="Q169" s="129"/>
      <c r="R169" s="129"/>
      <c r="S169" s="129"/>
      <c r="T169" s="129"/>
      <c r="U169" s="129"/>
      <c r="V169" s="130"/>
      <c r="W169" s="130"/>
      <c r="X169" s="130"/>
      <c r="Y169" s="130"/>
      <c r="Z169" s="130"/>
      <c r="AA169" s="130"/>
      <c r="AB169" s="130"/>
      <c r="AC169" s="131"/>
      <c r="AD169" s="132"/>
      <c r="AE169" s="133"/>
      <c r="AG169" s="135"/>
      <c r="AH169" s="135"/>
      <c r="AI169" s="135"/>
      <c r="AJ169" s="135"/>
      <c r="AK169" s="135"/>
      <c r="AL169" s="135"/>
    </row>
    <row r="170" spans="1:38" s="136" customFormat="1" ht="52.5" customHeight="1" x14ac:dyDescent="0.25">
      <c r="A170" s="151" t="s">
        <v>374</v>
      </c>
      <c r="B170" s="151"/>
      <c r="C170" s="151"/>
      <c r="D170" s="151"/>
      <c r="E170" s="151"/>
      <c r="F170" s="151"/>
      <c r="G170" s="151"/>
      <c r="H170" s="128"/>
      <c r="I170" s="129"/>
      <c r="J170"/>
      <c r="K170"/>
      <c r="L170"/>
      <c r="M170" s="129"/>
      <c r="N170" s="129"/>
      <c r="O170" s="129"/>
      <c r="P170" s="129"/>
      <c r="Q170" s="129"/>
      <c r="R170" s="129"/>
      <c r="S170" s="129"/>
      <c r="T170" s="129"/>
      <c r="U170" s="129"/>
      <c r="AE170" s="137"/>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pageMargins left="0.7" right="0.7" top="0.78740157499999996" bottom="0.78740157499999996" header="0.3" footer="0.3"/>
  <pageSetup paperSize="9" scale="16"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556349-D9CB-464A-8014-22CD91370E6F}">
  <sheetPr codeName="Sheet27"/>
  <dimension ref="A1:AL170"/>
  <sheetViews>
    <sheetView zoomScale="75" zoomScaleNormal="75" workbookViewId="0">
      <pane xSplit="4" ySplit="13" topLeftCell="E145" activePane="bottomRight" state="frozen"/>
      <selection activeCell="P48" sqref="P48"/>
      <selection pane="topRight" activeCell="P48" sqref="P48"/>
      <selection pane="bottomLeft" activeCell="P48" sqref="P48"/>
      <selection pane="bottomRight" activeCell="B8" sqref="B8"/>
    </sheetView>
  </sheetViews>
  <sheetFormatPr defaultColWidth="8.85546875" defaultRowHeight="12.75" x14ac:dyDescent="0.2"/>
  <cols>
    <col min="1" max="2" width="21.42578125" style="5" customWidth="1"/>
    <col min="3" max="3" width="46.42578125" style="17" customWidth="1"/>
    <col min="4" max="4" width="7.140625" style="5" customWidth="1"/>
    <col min="5" max="24" width="8.5703125" style="5" customWidth="1"/>
    <col min="25" max="25" width="8.85546875" style="5" customWidth="1"/>
    <col min="26" max="30" width="8.5703125" style="5" customWidth="1"/>
    <col min="31" max="31" width="2.140625" style="5" customWidth="1"/>
    <col min="32" max="36" width="8.5703125" style="5" customWidth="1"/>
    <col min="37" max="37" width="12" style="5" customWidth="1"/>
    <col min="38" max="38" width="25.7109375" style="5" customWidth="1"/>
    <col min="39" max="16384" width="8.85546875" style="5"/>
  </cols>
  <sheetData>
    <row r="1" spans="1:38" s="2" customFormat="1" ht="22.5" customHeight="1" x14ac:dyDescent="0.2">
      <c r="A1" s="23" t="s">
        <v>362</v>
      </c>
      <c r="B1" s="24"/>
      <c r="C1" s="25"/>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row>
    <row r="2" spans="1:38" s="2" customFormat="1" x14ac:dyDescent="0.2">
      <c r="A2" s="127" t="s">
        <v>361</v>
      </c>
      <c r="B2" s="24"/>
      <c r="C2" s="25"/>
      <c r="D2" s="26"/>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row>
    <row r="3" spans="1:38" s="2" customFormat="1" x14ac:dyDescent="0.2">
      <c r="A3" s="26"/>
      <c r="B3" s="24"/>
      <c r="C3" s="25"/>
      <c r="D3" s="26"/>
      <c r="E3" s="26"/>
      <c r="F3" s="27"/>
      <c r="G3" s="26"/>
      <c r="H3" s="26"/>
      <c r="I3" s="26"/>
      <c r="J3" s="26"/>
      <c r="K3" s="26"/>
      <c r="L3" s="26"/>
      <c r="M3" s="26"/>
      <c r="N3" s="26"/>
      <c r="O3" s="26"/>
      <c r="P3" s="28"/>
      <c r="Q3" s="28"/>
      <c r="R3" s="29"/>
      <c r="S3" s="29"/>
      <c r="T3" s="29"/>
      <c r="U3" s="29"/>
      <c r="V3" s="29"/>
      <c r="W3" s="26"/>
      <c r="X3" s="26"/>
      <c r="Y3" s="26"/>
      <c r="Z3" s="26"/>
      <c r="AA3" s="26"/>
      <c r="AB3" s="26"/>
      <c r="AC3" s="26"/>
      <c r="AD3" s="26"/>
      <c r="AE3" s="26"/>
      <c r="AF3" s="26"/>
      <c r="AG3" s="26"/>
      <c r="AH3" s="26"/>
      <c r="AI3" s="26"/>
      <c r="AJ3" s="26"/>
      <c r="AK3" s="26"/>
      <c r="AL3" s="26"/>
    </row>
    <row r="4" spans="1:38" s="2" customFormat="1" x14ac:dyDescent="0.2">
      <c r="A4" s="30" t="s">
        <v>0</v>
      </c>
      <c r="B4" s="20" t="s">
        <v>429</v>
      </c>
      <c r="C4" s="31" t="s">
        <v>1</v>
      </c>
      <c r="D4" s="26"/>
      <c r="E4" s="26"/>
      <c r="F4" s="26"/>
      <c r="G4" s="26"/>
      <c r="H4" s="26"/>
      <c r="I4" s="26"/>
      <c r="J4" s="26"/>
      <c r="K4" s="26"/>
      <c r="L4" s="26"/>
      <c r="M4" s="26"/>
      <c r="N4" s="26"/>
      <c r="O4" s="26"/>
      <c r="P4" s="28"/>
      <c r="Q4" s="28"/>
      <c r="R4" s="29"/>
      <c r="S4" s="29"/>
      <c r="T4" s="29"/>
      <c r="U4" s="29"/>
      <c r="V4" s="29"/>
      <c r="W4" s="26"/>
      <c r="X4" s="26"/>
      <c r="Y4" s="26"/>
      <c r="Z4" s="26"/>
      <c r="AA4" s="26"/>
      <c r="AB4" s="26"/>
      <c r="AC4" s="26"/>
      <c r="AD4" s="26"/>
      <c r="AE4" s="26"/>
      <c r="AF4" s="26"/>
      <c r="AG4" s="26"/>
      <c r="AH4" s="26"/>
      <c r="AI4" s="26"/>
      <c r="AJ4" s="26"/>
      <c r="AK4" s="26"/>
      <c r="AL4" s="26"/>
    </row>
    <row r="5" spans="1:38" s="2" customFormat="1" x14ac:dyDescent="0.2">
      <c r="A5" s="30" t="s">
        <v>2</v>
      </c>
      <c r="B5" s="20" t="s">
        <v>441</v>
      </c>
      <c r="C5" s="31" t="s">
        <v>3</v>
      </c>
      <c r="D5" s="26"/>
      <c r="E5" s="26"/>
      <c r="F5" s="26"/>
      <c r="G5" s="26"/>
      <c r="H5" s="26"/>
      <c r="I5" s="26"/>
      <c r="J5" s="26"/>
      <c r="K5" s="26"/>
      <c r="L5" s="26"/>
      <c r="M5" s="26"/>
      <c r="N5" s="26"/>
      <c r="O5" s="26"/>
      <c r="P5" s="28"/>
      <c r="Q5" s="28"/>
      <c r="R5" s="29"/>
      <c r="S5" s="29"/>
      <c r="T5" s="29"/>
      <c r="U5" s="29"/>
      <c r="V5" s="29"/>
      <c r="W5" s="26"/>
      <c r="X5" s="26"/>
      <c r="Y5" s="26"/>
      <c r="Z5" s="26"/>
      <c r="AA5" s="26"/>
      <c r="AB5" s="26"/>
      <c r="AC5" s="26"/>
      <c r="AD5" s="26"/>
      <c r="AE5" s="26"/>
      <c r="AF5" s="26"/>
      <c r="AG5" s="26"/>
      <c r="AH5" s="26"/>
      <c r="AI5" s="26"/>
      <c r="AJ5" s="26"/>
      <c r="AK5" s="26"/>
      <c r="AL5" s="26"/>
    </row>
    <row r="6" spans="1:38" s="2" customFormat="1" x14ac:dyDescent="0.2">
      <c r="A6" s="30" t="s">
        <v>4</v>
      </c>
      <c r="B6" s="20">
        <v>2015</v>
      </c>
      <c r="C6" s="31" t="s">
        <v>5</v>
      </c>
      <c r="D6" s="26"/>
      <c r="E6" s="26"/>
      <c r="F6" s="26"/>
      <c r="G6" s="26"/>
      <c r="H6" s="26"/>
      <c r="I6" s="26"/>
      <c r="J6" s="26"/>
      <c r="K6" s="26"/>
      <c r="L6" s="26"/>
      <c r="M6" s="26"/>
      <c r="N6" s="26"/>
      <c r="O6" s="26"/>
      <c r="P6" s="26"/>
      <c r="Q6" s="26"/>
      <c r="R6" s="32"/>
      <c r="S6" s="32"/>
      <c r="T6" s="32"/>
      <c r="U6" s="32"/>
      <c r="V6" s="32"/>
      <c r="W6" s="26"/>
      <c r="X6" s="26"/>
      <c r="Y6" s="26"/>
      <c r="Z6" s="26"/>
      <c r="AA6" s="26"/>
      <c r="AB6" s="26"/>
      <c r="AC6" s="26"/>
      <c r="AD6" s="26"/>
      <c r="AE6" s="26"/>
      <c r="AF6" s="26"/>
      <c r="AG6" s="26"/>
      <c r="AH6" s="26"/>
      <c r="AI6" s="26"/>
      <c r="AJ6" s="26"/>
      <c r="AK6" s="26"/>
      <c r="AL6" s="26"/>
    </row>
    <row r="7" spans="1:38" s="2" customFormat="1" x14ac:dyDescent="0.2">
      <c r="A7" s="30" t="s">
        <v>6</v>
      </c>
      <c r="B7" s="20" t="s">
        <v>444</v>
      </c>
      <c r="C7" s="33" t="s">
        <v>7</v>
      </c>
      <c r="D7" s="28"/>
      <c r="E7" s="28"/>
      <c r="F7" s="28"/>
      <c r="G7" s="28"/>
      <c r="H7" s="28"/>
      <c r="I7" s="28"/>
      <c r="J7" s="28"/>
      <c r="K7" s="28"/>
      <c r="L7" s="28"/>
      <c r="M7" s="28"/>
      <c r="N7" s="28"/>
      <c r="O7" s="28"/>
      <c r="P7" s="28"/>
      <c r="Q7" s="28"/>
      <c r="R7" s="29"/>
      <c r="S7" s="29"/>
      <c r="T7" s="29"/>
      <c r="U7" s="29"/>
      <c r="V7" s="29"/>
      <c r="W7" s="26"/>
      <c r="X7" s="26"/>
      <c r="Y7" s="26"/>
      <c r="Z7" s="26"/>
      <c r="AA7" s="26"/>
      <c r="AB7" s="26"/>
      <c r="AC7" s="26"/>
      <c r="AD7" s="28"/>
      <c r="AE7" s="26"/>
      <c r="AF7" s="26"/>
      <c r="AG7" s="28"/>
      <c r="AH7" s="28"/>
      <c r="AI7" s="28"/>
      <c r="AJ7" s="28"/>
      <c r="AK7" s="28"/>
      <c r="AL7" s="28"/>
    </row>
    <row r="8" spans="1:38" s="1" customFormat="1" x14ac:dyDescent="0.2">
      <c r="A8" s="123"/>
      <c r="B8" s="124"/>
      <c r="C8" s="125"/>
      <c r="D8" s="126"/>
      <c r="E8" s="126"/>
      <c r="F8" s="126"/>
      <c r="G8" s="126"/>
      <c r="H8" s="126"/>
      <c r="I8" s="126"/>
      <c r="J8" s="126"/>
      <c r="K8" s="126"/>
      <c r="L8" s="126"/>
      <c r="M8" s="126"/>
      <c r="N8" s="126"/>
      <c r="O8" s="126"/>
      <c r="P8" s="126"/>
      <c r="Q8" s="126"/>
      <c r="R8" s="29"/>
      <c r="S8" s="29"/>
      <c r="T8" s="29"/>
      <c r="U8" s="29"/>
      <c r="V8" s="29"/>
      <c r="W8" s="26"/>
      <c r="X8" s="26"/>
      <c r="Y8" s="26"/>
      <c r="Z8" s="26"/>
      <c r="AA8" s="26"/>
      <c r="AB8" s="26"/>
      <c r="AC8" s="26"/>
      <c r="AD8" s="26"/>
      <c r="AE8" s="26"/>
      <c r="AF8" s="32"/>
      <c r="AG8" s="28"/>
      <c r="AH8" s="28"/>
      <c r="AI8" s="28"/>
      <c r="AJ8" s="28"/>
      <c r="AK8" s="28"/>
      <c r="AL8" s="28"/>
    </row>
    <row r="9" spans="1:38" s="1" customFormat="1" ht="13.5" thickBot="1" x14ac:dyDescent="0.25">
      <c r="A9" s="34"/>
      <c r="B9" s="35"/>
      <c r="C9" s="36"/>
      <c r="D9" s="37"/>
      <c r="E9" s="37"/>
      <c r="F9" s="37"/>
      <c r="G9" s="37"/>
      <c r="H9" s="37"/>
      <c r="I9" s="37"/>
      <c r="J9" s="37"/>
      <c r="K9" s="37"/>
      <c r="L9" s="37"/>
      <c r="M9" s="37"/>
      <c r="N9" s="37"/>
      <c r="O9" s="37"/>
      <c r="P9" s="37"/>
      <c r="Q9" s="37"/>
      <c r="R9" s="29"/>
      <c r="S9" s="29"/>
      <c r="T9" s="29"/>
      <c r="U9" s="29"/>
      <c r="V9" s="29"/>
      <c r="W9" s="26"/>
      <c r="X9" s="26"/>
      <c r="Y9" s="26"/>
      <c r="Z9" s="26"/>
      <c r="AA9" s="26"/>
      <c r="AB9" s="26"/>
      <c r="AC9" s="26"/>
      <c r="AD9" s="26"/>
      <c r="AE9" s="26"/>
      <c r="AF9" s="32"/>
      <c r="AG9" s="28"/>
      <c r="AH9" s="28"/>
      <c r="AI9" s="28"/>
      <c r="AJ9" s="28"/>
      <c r="AK9" s="28"/>
      <c r="AL9" s="28"/>
    </row>
    <row r="10" spans="1:38" s="4" customFormat="1" ht="37.5" customHeight="1" thickBot="1" x14ac:dyDescent="0.25">
      <c r="A10" s="161" t="str">
        <f>B4&amp;": "&amp;B5&amp;": "&amp;B6</f>
        <v>IE: 15.02.2024: 2015</v>
      </c>
      <c r="B10" s="163" t="s">
        <v>8</v>
      </c>
      <c r="C10" s="164"/>
      <c r="D10" s="165"/>
      <c r="E10" s="152" t="s">
        <v>9</v>
      </c>
      <c r="F10" s="153"/>
      <c r="G10" s="153"/>
      <c r="H10" s="154"/>
      <c r="I10" s="152" t="s">
        <v>10</v>
      </c>
      <c r="J10" s="153"/>
      <c r="K10" s="153"/>
      <c r="L10" s="154"/>
      <c r="M10" s="169" t="s">
        <v>11</v>
      </c>
      <c r="N10" s="152" t="s">
        <v>12</v>
      </c>
      <c r="O10" s="153"/>
      <c r="P10" s="154"/>
      <c r="Q10" s="152" t="s">
        <v>13</v>
      </c>
      <c r="R10" s="153"/>
      <c r="S10" s="153"/>
      <c r="T10" s="153"/>
      <c r="U10" s="153"/>
      <c r="V10" s="154"/>
      <c r="W10" s="152" t="s">
        <v>366</v>
      </c>
      <c r="X10" s="153"/>
      <c r="Y10" s="153"/>
      <c r="Z10" s="153"/>
      <c r="AA10" s="153"/>
      <c r="AB10" s="153"/>
      <c r="AC10" s="153"/>
      <c r="AD10" s="154"/>
      <c r="AE10" s="38"/>
      <c r="AF10" s="152" t="s">
        <v>383</v>
      </c>
      <c r="AG10" s="153"/>
      <c r="AH10" s="153"/>
      <c r="AI10" s="153"/>
      <c r="AJ10" s="153"/>
      <c r="AK10" s="153"/>
      <c r="AL10" s="154"/>
    </row>
    <row r="11" spans="1:38" s="1" customFormat="1" ht="15" customHeight="1" thickBot="1" x14ac:dyDescent="0.25">
      <c r="A11" s="162"/>
      <c r="B11" s="166"/>
      <c r="C11" s="167"/>
      <c r="D11" s="168"/>
      <c r="E11" s="155"/>
      <c r="F11" s="156"/>
      <c r="G11" s="156"/>
      <c r="H11" s="157"/>
      <c r="I11" s="155"/>
      <c r="J11" s="156"/>
      <c r="K11" s="156"/>
      <c r="L11" s="157"/>
      <c r="M11" s="170"/>
      <c r="N11" s="155"/>
      <c r="O11" s="156"/>
      <c r="P11" s="157"/>
      <c r="Q11" s="155"/>
      <c r="R11" s="156"/>
      <c r="S11" s="156"/>
      <c r="T11" s="156"/>
      <c r="U11" s="156"/>
      <c r="V11" s="157"/>
      <c r="W11" s="120"/>
      <c r="X11" s="158" t="s">
        <v>31</v>
      </c>
      <c r="Y11" s="159"/>
      <c r="Z11" s="159"/>
      <c r="AA11" s="159"/>
      <c r="AB11" s="160"/>
      <c r="AC11" s="121"/>
      <c r="AD11" s="122"/>
      <c r="AE11" s="39"/>
      <c r="AF11" s="155"/>
      <c r="AG11" s="156"/>
      <c r="AH11" s="156"/>
      <c r="AI11" s="156"/>
      <c r="AJ11" s="156"/>
      <c r="AK11" s="156"/>
      <c r="AL11" s="157"/>
    </row>
    <row r="12" spans="1:38" s="1" customFormat="1" ht="52.5" customHeight="1" thickBot="1" x14ac:dyDescent="0.25">
      <c r="A12" s="162"/>
      <c r="B12" s="166"/>
      <c r="C12" s="167"/>
      <c r="D12" s="168"/>
      <c r="E12" s="115" t="s">
        <v>384</v>
      </c>
      <c r="F12" s="115" t="s">
        <v>14</v>
      </c>
      <c r="G12" s="115" t="s">
        <v>15</v>
      </c>
      <c r="H12" s="115" t="s">
        <v>16</v>
      </c>
      <c r="I12" s="115" t="s">
        <v>17</v>
      </c>
      <c r="J12" s="116" t="s">
        <v>18</v>
      </c>
      <c r="K12" s="116" t="s">
        <v>19</v>
      </c>
      <c r="L12" s="117" t="s">
        <v>394</v>
      </c>
      <c r="M12" s="118" t="s">
        <v>20</v>
      </c>
      <c r="N12" s="116" t="s">
        <v>21</v>
      </c>
      <c r="O12" s="116" t="s">
        <v>22</v>
      </c>
      <c r="P12" s="116" t="s">
        <v>23</v>
      </c>
      <c r="Q12" s="116" t="s">
        <v>24</v>
      </c>
      <c r="R12" s="116" t="s">
        <v>25</v>
      </c>
      <c r="S12" s="116" t="s">
        <v>26</v>
      </c>
      <c r="T12" s="116" t="s">
        <v>27</v>
      </c>
      <c r="U12" s="116" t="s">
        <v>28</v>
      </c>
      <c r="V12" s="116" t="s">
        <v>29</v>
      </c>
      <c r="W12" s="118" t="s">
        <v>30</v>
      </c>
      <c r="X12" s="115" t="s">
        <v>395</v>
      </c>
      <c r="Y12" s="115" t="s">
        <v>396</v>
      </c>
      <c r="Z12" s="115" t="s">
        <v>397</v>
      </c>
      <c r="AA12" s="115" t="s">
        <v>398</v>
      </c>
      <c r="AB12" s="115" t="s">
        <v>41</v>
      </c>
      <c r="AC12" s="116" t="s">
        <v>32</v>
      </c>
      <c r="AD12" s="116" t="s">
        <v>33</v>
      </c>
      <c r="AE12" s="40"/>
      <c r="AF12" s="118" t="s">
        <v>34</v>
      </c>
      <c r="AG12" s="118" t="s">
        <v>35</v>
      </c>
      <c r="AH12" s="118" t="s">
        <v>36</v>
      </c>
      <c r="AI12" s="118" t="s">
        <v>37</v>
      </c>
      <c r="AJ12" s="118" t="s">
        <v>38</v>
      </c>
      <c r="AK12" s="118" t="s">
        <v>39</v>
      </c>
      <c r="AL12" s="119" t="s">
        <v>40</v>
      </c>
    </row>
    <row r="13" spans="1:38" ht="37.5" customHeight="1" thickBot="1" x14ac:dyDescent="0.25">
      <c r="A13" s="41" t="s">
        <v>42</v>
      </c>
      <c r="B13" s="41" t="s">
        <v>43</v>
      </c>
      <c r="C13" s="42" t="s">
        <v>427</v>
      </c>
      <c r="D13" s="41" t="s">
        <v>44</v>
      </c>
      <c r="E13" s="41" t="s">
        <v>45</v>
      </c>
      <c r="F13" s="41" t="s">
        <v>45</v>
      </c>
      <c r="G13" s="41" t="s">
        <v>45</v>
      </c>
      <c r="H13" s="41" t="s">
        <v>45</v>
      </c>
      <c r="I13" s="41" t="s">
        <v>45</v>
      </c>
      <c r="J13" s="41" t="s">
        <v>45</v>
      </c>
      <c r="K13" s="41" t="s">
        <v>45</v>
      </c>
      <c r="L13" s="41" t="s">
        <v>45</v>
      </c>
      <c r="M13" s="41" t="s">
        <v>45</v>
      </c>
      <c r="N13" s="41" t="s">
        <v>46</v>
      </c>
      <c r="O13" s="41" t="s">
        <v>46</v>
      </c>
      <c r="P13" s="41" t="s">
        <v>46</v>
      </c>
      <c r="Q13" s="41" t="s">
        <v>46</v>
      </c>
      <c r="R13" s="41" t="s">
        <v>46</v>
      </c>
      <c r="S13" s="41" t="s">
        <v>46</v>
      </c>
      <c r="T13" s="41" t="s">
        <v>46</v>
      </c>
      <c r="U13" s="41" t="s">
        <v>46</v>
      </c>
      <c r="V13" s="41" t="s">
        <v>46</v>
      </c>
      <c r="W13" s="41" t="s">
        <v>47</v>
      </c>
      <c r="X13" s="41" t="s">
        <v>46</v>
      </c>
      <c r="Y13" s="41" t="s">
        <v>46</v>
      </c>
      <c r="Z13" s="41" t="s">
        <v>46</v>
      </c>
      <c r="AA13" s="41" t="s">
        <v>46</v>
      </c>
      <c r="AB13" s="41" t="s">
        <v>46</v>
      </c>
      <c r="AC13" s="41" t="s">
        <v>48</v>
      </c>
      <c r="AD13" s="41" t="s">
        <v>48</v>
      </c>
      <c r="AE13" s="43"/>
      <c r="AF13" s="41" t="s">
        <v>49</v>
      </c>
      <c r="AG13" s="41" t="s">
        <v>49</v>
      </c>
      <c r="AH13" s="41" t="s">
        <v>49</v>
      </c>
      <c r="AI13" s="41" t="s">
        <v>49</v>
      </c>
      <c r="AJ13" s="41" t="s">
        <v>49</v>
      </c>
      <c r="AK13" s="41"/>
      <c r="AL13" s="44"/>
    </row>
    <row r="14" spans="1:38" s="1" customFormat="1" ht="26.25" customHeight="1" thickBot="1" x14ac:dyDescent="0.25">
      <c r="A14" s="65" t="s">
        <v>50</v>
      </c>
      <c r="B14" s="65" t="s">
        <v>51</v>
      </c>
      <c r="C14" s="66" t="s">
        <v>52</v>
      </c>
      <c r="D14" s="67"/>
      <c r="E14" s="138">
        <v>9.8194393328618315</v>
      </c>
      <c r="F14" s="138">
        <v>0.25732021011843892</v>
      </c>
      <c r="G14" s="138">
        <v>5.508726670965375</v>
      </c>
      <c r="H14" s="138" t="s">
        <v>442</v>
      </c>
      <c r="I14" s="138">
        <v>0.43840054091135988</v>
      </c>
      <c r="J14" s="138">
        <v>0.67609841189523379</v>
      </c>
      <c r="K14" s="138">
        <v>0.82316590033295689</v>
      </c>
      <c r="L14" s="138">
        <v>8.8824512486798939E-3</v>
      </c>
      <c r="M14" s="138">
        <v>17.866436751404638</v>
      </c>
      <c r="N14" s="138">
        <v>0.75007386712361657</v>
      </c>
      <c r="O14" s="138">
        <v>9.1685599379294838E-2</v>
      </c>
      <c r="P14" s="138">
        <v>0.14843368355216413</v>
      </c>
      <c r="Q14" s="138">
        <v>0.69905092256290091</v>
      </c>
      <c r="R14" s="138">
        <v>0.44685782669801427</v>
      </c>
      <c r="S14" s="138">
        <v>0.44430689168899584</v>
      </c>
      <c r="T14" s="138">
        <v>1.1026952986863698</v>
      </c>
      <c r="U14" s="138">
        <v>2.1307243047881341</v>
      </c>
      <c r="V14" s="138">
        <v>1.6230599737330857</v>
      </c>
      <c r="W14" s="138">
        <v>0.73826982200728386</v>
      </c>
      <c r="X14" s="138">
        <v>1.9531674273733919E-3</v>
      </c>
      <c r="Y14" s="138">
        <v>2.5293733211941287E-3</v>
      </c>
      <c r="Z14" s="138">
        <v>2.0099877815056215E-3</v>
      </c>
      <c r="AA14" s="138">
        <v>1.836962723193217E-4</v>
      </c>
      <c r="AB14" s="138">
        <v>6.6762248023924638E-3</v>
      </c>
      <c r="AC14" s="138">
        <v>0.4740312892671415</v>
      </c>
      <c r="AD14" s="138">
        <v>6.1349932061492488E-3</v>
      </c>
      <c r="AE14" s="55"/>
      <c r="AF14" s="147">
        <v>3225.8565348807529</v>
      </c>
      <c r="AG14" s="147">
        <v>70035.681968630786</v>
      </c>
      <c r="AH14" s="147">
        <v>69572.695262093141</v>
      </c>
      <c r="AI14" s="147">
        <v>1688.5614914433781</v>
      </c>
      <c r="AJ14" s="147">
        <v>1038.7602943577565</v>
      </c>
      <c r="AK14" s="147" t="s">
        <v>428</v>
      </c>
      <c r="AL14" s="45" t="s">
        <v>49</v>
      </c>
    </row>
    <row r="15" spans="1:38" s="1" customFormat="1" ht="26.25" customHeight="1" thickBot="1" x14ac:dyDescent="0.25">
      <c r="A15" s="65" t="s">
        <v>53</v>
      </c>
      <c r="B15" s="65" t="s">
        <v>54</v>
      </c>
      <c r="C15" s="66" t="s">
        <v>55</v>
      </c>
      <c r="D15" s="67"/>
      <c r="E15" s="138">
        <v>0.38211600000000001</v>
      </c>
      <c r="F15" s="138">
        <v>1.6453194759107007E-2</v>
      </c>
      <c r="G15" s="138">
        <v>2.5280000000000004E-2</v>
      </c>
      <c r="H15" s="138" t="s">
        <v>442</v>
      </c>
      <c r="I15" s="138">
        <v>4.3197826176946275E-3</v>
      </c>
      <c r="J15" s="138">
        <v>4.3360455548286528E-3</v>
      </c>
      <c r="K15" s="138">
        <v>4.35780109418218E-3</v>
      </c>
      <c r="L15" s="138">
        <v>7.4895287193991122E-4</v>
      </c>
      <c r="M15" s="138">
        <v>2.2494999999999998E-2</v>
      </c>
      <c r="N15" s="138">
        <v>7.3754801773175602E-3</v>
      </c>
      <c r="O15" s="138">
        <v>1.0001197379180047E-2</v>
      </c>
      <c r="P15" s="138">
        <v>1.8876508663866272E-3</v>
      </c>
      <c r="Q15" s="138">
        <v>1.8356875819592463E-3</v>
      </c>
      <c r="R15" s="138">
        <v>3.0532831956054506E-2</v>
      </c>
      <c r="S15" s="138">
        <v>1.5028631818479877E-2</v>
      </c>
      <c r="T15" s="138">
        <v>3.3634797053670819E-2</v>
      </c>
      <c r="U15" s="138">
        <v>7.1832125037425212E-3</v>
      </c>
      <c r="V15" s="138">
        <v>7.7575332798918581E-2</v>
      </c>
      <c r="W15" s="138">
        <v>0</v>
      </c>
      <c r="X15" s="138">
        <v>3.0522322018195175E-6</v>
      </c>
      <c r="Y15" s="138">
        <v>5.2011131690198052E-6</v>
      </c>
      <c r="Z15" s="138">
        <v>2.8788617628521902E-6</v>
      </c>
      <c r="AA15" s="138">
        <v>2.8788617628521902E-6</v>
      </c>
      <c r="AB15" s="138">
        <v>1.4011068896543705E-5</v>
      </c>
      <c r="AC15" s="138" t="s">
        <v>428</v>
      </c>
      <c r="AD15" s="138">
        <v>0</v>
      </c>
      <c r="AE15" s="55"/>
      <c r="AF15" s="147">
        <v>4569.2692067895669</v>
      </c>
      <c r="AG15" s="147" t="s">
        <v>430</v>
      </c>
      <c r="AH15" s="147">
        <v>1812.961055730651</v>
      </c>
      <c r="AI15" s="147" t="s">
        <v>430</v>
      </c>
      <c r="AJ15" s="147" t="s">
        <v>430</v>
      </c>
      <c r="AK15" s="147" t="s">
        <v>428</v>
      </c>
      <c r="AL15" s="45" t="s">
        <v>49</v>
      </c>
    </row>
    <row r="16" spans="1:38" s="1" customFormat="1" ht="26.25" customHeight="1" thickBot="1" x14ac:dyDescent="0.25">
      <c r="A16" s="65" t="s">
        <v>53</v>
      </c>
      <c r="B16" s="65" t="s">
        <v>56</v>
      </c>
      <c r="C16" s="66" t="s">
        <v>57</v>
      </c>
      <c r="D16" s="67"/>
      <c r="E16" s="138">
        <v>0.24014136588280591</v>
      </c>
      <c r="F16" s="138">
        <v>2.3955466693927783E-3</v>
      </c>
      <c r="G16" s="138">
        <v>8.7560096283462854E-2</v>
      </c>
      <c r="H16" s="138" t="s">
        <v>442</v>
      </c>
      <c r="I16" s="138">
        <v>3.6129783194546204E-2</v>
      </c>
      <c r="J16" s="138">
        <v>5.1748383175315993E-2</v>
      </c>
      <c r="K16" s="138">
        <v>5.3828395455285102E-2</v>
      </c>
      <c r="L16" s="138">
        <v>7.3206231339499996E-4</v>
      </c>
      <c r="M16" s="138">
        <v>7.5504455496103504E-2</v>
      </c>
      <c r="N16" s="138">
        <v>1.8547155617452477E-2</v>
      </c>
      <c r="O16" s="138">
        <v>1.0517432161894996E-3</v>
      </c>
      <c r="P16" s="138">
        <v>1.9652509648847693E-2</v>
      </c>
      <c r="Q16" s="138">
        <v>7.2177200623209977E-3</v>
      </c>
      <c r="R16" s="138">
        <v>3.8905311396683993E-3</v>
      </c>
      <c r="S16" s="138">
        <v>1.6464263333494399E-2</v>
      </c>
      <c r="T16" s="138">
        <v>6.5909593820407996E-3</v>
      </c>
      <c r="U16" s="138">
        <v>1.8996241925115993E-3</v>
      </c>
      <c r="V16" s="138">
        <v>3.0229961848399996E-2</v>
      </c>
      <c r="W16" s="138">
        <v>1.7105677838884496E-2</v>
      </c>
      <c r="X16" s="138">
        <v>2.1323549507745993E-7</v>
      </c>
      <c r="Y16" s="138">
        <v>1.8569993763001197E-7</v>
      </c>
      <c r="Z16" s="138">
        <v>2.1478321195904002E-8</v>
      </c>
      <c r="AA16" s="138">
        <v>3.3843760980543999E-8</v>
      </c>
      <c r="AB16" s="138">
        <v>4.5425751488391988E-7</v>
      </c>
      <c r="AC16" s="138">
        <v>2.6947772009400002E-9</v>
      </c>
      <c r="AD16" s="138">
        <v>1.5923683460100003E-9</v>
      </c>
      <c r="AE16" s="55"/>
      <c r="AF16" s="147">
        <v>2.1409302369999996</v>
      </c>
      <c r="AG16" s="147">
        <v>655.04282500399984</v>
      </c>
      <c r="AH16" s="147">
        <v>719.14007726153022</v>
      </c>
      <c r="AI16" s="147" t="s">
        <v>430</v>
      </c>
      <c r="AJ16" s="147" t="s">
        <v>430</v>
      </c>
      <c r="AK16" s="147" t="s">
        <v>428</v>
      </c>
      <c r="AL16" s="45" t="s">
        <v>49</v>
      </c>
    </row>
    <row r="17" spans="1:38" s="2" customFormat="1" ht="26.25" customHeight="1" thickBot="1" x14ac:dyDescent="0.25">
      <c r="A17" s="65" t="s">
        <v>53</v>
      </c>
      <c r="B17" s="65" t="s">
        <v>58</v>
      </c>
      <c r="C17" s="66" t="s">
        <v>59</v>
      </c>
      <c r="D17" s="67"/>
      <c r="E17" s="138">
        <v>3.0982319999999998E-3</v>
      </c>
      <c r="F17" s="138">
        <v>9.6296400000000007E-4</v>
      </c>
      <c r="G17" s="138">
        <v>3.3225308329742285E-6</v>
      </c>
      <c r="H17" s="138" t="s">
        <v>430</v>
      </c>
      <c r="I17" s="138">
        <v>3.2657040000000005E-5</v>
      </c>
      <c r="J17" s="138">
        <v>3.2657040000000005E-5</v>
      </c>
      <c r="K17" s="138">
        <v>3.2657040000000005E-5</v>
      </c>
      <c r="L17" s="138">
        <v>1.3062816000000003E-6</v>
      </c>
      <c r="M17" s="138">
        <v>1.2141720000000001E-3</v>
      </c>
      <c r="N17" s="138">
        <v>4.6054799999999998E-7</v>
      </c>
      <c r="O17" s="138">
        <v>3.7681200000000003E-8</v>
      </c>
      <c r="P17" s="138">
        <v>2.2608720000000001E-5</v>
      </c>
      <c r="Q17" s="138">
        <v>4.1868000000000003E-6</v>
      </c>
      <c r="R17" s="138">
        <v>5.4428400000000001E-7</v>
      </c>
      <c r="S17" s="138">
        <v>1.088568E-7</v>
      </c>
      <c r="T17" s="138">
        <v>5.4428400000000001E-7</v>
      </c>
      <c r="U17" s="138">
        <v>2.4283440000000001E-6</v>
      </c>
      <c r="V17" s="138">
        <v>3.0563640000000003E-5</v>
      </c>
      <c r="W17" s="138">
        <v>0</v>
      </c>
      <c r="X17" s="138">
        <v>0</v>
      </c>
      <c r="Y17" s="138">
        <v>0</v>
      </c>
      <c r="Z17" s="138">
        <v>0</v>
      </c>
      <c r="AA17" s="138">
        <v>0</v>
      </c>
      <c r="AB17" s="138">
        <v>0</v>
      </c>
      <c r="AC17" s="138" t="s">
        <v>430</v>
      </c>
      <c r="AD17" s="138" t="s">
        <v>430</v>
      </c>
      <c r="AE17" s="55"/>
      <c r="AF17" s="147" t="s">
        <v>430</v>
      </c>
      <c r="AG17" s="147" t="s">
        <v>430</v>
      </c>
      <c r="AH17" s="147">
        <v>41.868000000000002</v>
      </c>
      <c r="AI17" s="147" t="s">
        <v>430</v>
      </c>
      <c r="AJ17" s="147" t="s">
        <v>430</v>
      </c>
      <c r="AK17" s="147" t="s">
        <v>428</v>
      </c>
      <c r="AL17" s="45" t="s">
        <v>49</v>
      </c>
    </row>
    <row r="18" spans="1:38" s="2" customFormat="1" ht="26.25" customHeight="1" thickBot="1" x14ac:dyDescent="0.25">
      <c r="A18" s="65" t="s">
        <v>53</v>
      </c>
      <c r="B18" s="65" t="s">
        <v>60</v>
      </c>
      <c r="C18" s="66" t="s">
        <v>61</v>
      </c>
      <c r="D18" s="67"/>
      <c r="E18" s="138">
        <v>0.93761483944567614</v>
      </c>
      <c r="F18" s="138">
        <v>0.53925085524062055</v>
      </c>
      <c r="G18" s="138">
        <v>5.3630177953517669E-2</v>
      </c>
      <c r="H18" s="138" t="s">
        <v>442</v>
      </c>
      <c r="I18" s="138">
        <v>2.2711623017505386E-2</v>
      </c>
      <c r="J18" s="138">
        <v>2.4060724053855141E-2</v>
      </c>
      <c r="K18" s="138">
        <v>2.5676468266435722E-2</v>
      </c>
      <c r="L18" s="138">
        <v>3.2127772456777555E-3</v>
      </c>
      <c r="M18" s="138">
        <v>0.68795926024978404</v>
      </c>
      <c r="N18" s="138">
        <v>4.4068703414475675E-3</v>
      </c>
      <c r="O18" s="138">
        <v>8.214623388808717E-5</v>
      </c>
      <c r="P18" s="138">
        <v>1.2629369820282985E-2</v>
      </c>
      <c r="Q18" s="138">
        <v>2.879634409618776E-4</v>
      </c>
      <c r="R18" s="138">
        <v>3.4478421400167868E-3</v>
      </c>
      <c r="S18" s="138">
        <v>1.9469251097728464E-3</v>
      </c>
      <c r="T18" s="138">
        <v>6.9774965733283248E-2</v>
      </c>
      <c r="U18" s="138">
        <v>3.779270118343327E-5</v>
      </c>
      <c r="V18" s="138">
        <v>2.432753012103642E-3</v>
      </c>
      <c r="W18" s="138">
        <v>5.4536175931577883E-4</v>
      </c>
      <c r="X18" s="138">
        <v>5.4783983226721982E-4</v>
      </c>
      <c r="Y18" s="138">
        <v>4.0739734485619244E-3</v>
      </c>
      <c r="Z18" s="138">
        <v>4.7595064726616536E-4</v>
      </c>
      <c r="AA18" s="138">
        <v>4.1794007154128944E-4</v>
      </c>
      <c r="AB18" s="138">
        <v>5.5157039996365995E-3</v>
      </c>
      <c r="AC18" s="138" t="s">
        <v>430</v>
      </c>
      <c r="AD18" s="138" t="s">
        <v>430</v>
      </c>
      <c r="AE18" s="55"/>
      <c r="AF18" s="147">
        <v>431.33113436791984</v>
      </c>
      <c r="AG18" s="147">
        <v>0.83606079976978875</v>
      </c>
      <c r="AH18" s="147">
        <v>23162.786774910161</v>
      </c>
      <c r="AI18" s="147" t="s">
        <v>430</v>
      </c>
      <c r="AJ18" s="147" t="s">
        <v>430</v>
      </c>
      <c r="AK18" s="147" t="s">
        <v>428</v>
      </c>
      <c r="AL18" s="45" t="s">
        <v>49</v>
      </c>
    </row>
    <row r="19" spans="1:38" s="2" customFormat="1" ht="26.25" customHeight="1" thickBot="1" x14ac:dyDescent="0.25">
      <c r="A19" s="65" t="s">
        <v>53</v>
      </c>
      <c r="B19" s="65" t="s">
        <v>62</v>
      </c>
      <c r="C19" s="66" t="s">
        <v>63</v>
      </c>
      <c r="D19" s="67"/>
      <c r="E19" s="138">
        <v>0.48234979887935847</v>
      </c>
      <c r="F19" s="138">
        <v>0.12735124692740726</v>
      </c>
      <c r="G19" s="138">
        <v>0.47831893891655991</v>
      </c>
      <c r="H19" s="138" t="s">
        <v>430</v>
      </c>
      <c r="I19" s="138">
        <v>2.1698164431616106E-2</v>
      </c>
      <c r="J19" s="138">
        <v>2.7061181646628619E-2</v>
      </c>
      <c r="K19" s="138">
        <v>3.3494544717137642E-2</v>
      </c>
      <c r="L19" s="138">
        <v>6.4724428036329216E-3</v>
      </c>
      <c r="M19" s="138">
        <v>0.19041061706678189</v>
      </c>
      <c r="N19" s="138">
        <v>1.7279911774570049E-2</v>
      </c>
      <c r="O19" s="138">
        <v>3.2709155074043742E-4</v>
      </c>
      <c r="P19" s="138">
        <v>2.8490164220652653E-3</v>
      </c>
      <c r="Q19" s="138">
        <v>1.5807937285547413E-3</v>
      </c>
      <c r="R19" s="138">
        <v>1.3789551161544917E-2</v>
      </c>
      <c r="S19" s="138">
        <v>7.7386209773770646E-3</v>
      </c>
      <c r="T19" s="138">
        <v>0.27867247360586428</v>
      </c>
      <c r="U19" s="138">
        <v>4.0221508100003842E-4</v>
      </c>
      <c r="V19" s="138">
        <v>1.239134067743684E-2</v>
      </c>
      <c r="W19" s="138">
        <v>1.6207503842035041E-3</v>
      </c>
      <c r="X19" s="138">
        <v>2.0629463528236682E-3</v>
      </c>
      <c r="Y19" s="138">
        <v>1.6108003498048303E-2</v>
      </c>
      <c r="Z19" s="138">
        <v>1.835688117873607E-3</v>
      </c>
      <c r="AA19" s="138">
        <v>1.618291975712851E-3</v>
      </c>
      <c r="AB19" s="138">
        <v>2.1624929944458429E-2</v>
      </c>
      <c r="AC19" s="138" t="s">
        <v>430</v>
      </c>
      <c r="AD19" s="138" t="s">
        <v>430</v>
      </c>
      <c r="AE19" s="55"/>
      <c r="AF19" s="147">
        <v>1144.2809338692794</v>
      </c>
      <c r="AG19" s="147">
        <v>0.59410197525938691</v>
      </c>
      <c r="AH19" s="147">
        <v>4996.0857376444455</v>
      </c>
      <c r="AI19" s="147" t="s">
        <v>430</v>
      </c>
      <c r="AJ19" s="147" t="s">
        <v>430</v>
      </c>
      <c r="AK19" s="147" t="s">
        <v>428</v>
      </c>
      <c r="AL19" s="45" t="s">
        <v>49</v>
      </c>
    </row>
    <row r="20" spans="1:38" s="2" customFormat="1" ht="26.25" customHeight="1" thickBot="1" x14ac:dyDescent="0.25">
      <c r="A20" s="65" t="s">
        <v>53</v>
      </c>
      <c r="B20" s="65" t="s">
        <v>64</v>
      </c>
      <c r="C20" s="66" t="s">
        <v>65</v>
      </c>
      <c r="D20" s="67"/>
      <c r="E20" s="138">
        <v>2.2339640967319822E-2</v>
      </c>
      <c r="F20" s="138">
        <v>5.703160355352001E-3</v>
      </c>
      <c r="G20" s="138">
        <v>6.2653975976577434E-3</v>
      </c>
      <c r="H20" s="138" t="s">
        <v>442</v>
      </c>
      <c r="I20" s="138">
        <v>1.1862959493850265E-3</v>
      </c>
      <c r="J20" s="138">
        <v>1.4859838414701151E-3</v>
      </c>
      <c r="K20" s="138">
        <v>1.8443956465084778E-3</v>
      </c>
      <c r="L20" s="138">
        <v>5.5761151644077118E-4</v>
      </c>
      <c r="M20" s="138">
        <v>9.0785506238806081E-3</v>
      </c>
      <c r="N20" s="138">
        <v>9.9503075065040386E-4</v>
      </c>
      <c r="O20" s="138">
        <v>1.8582527914228875E-5</v>
      </c>
      <c r="P20" s="138">
        <v>1.2775649836570233E-4</v>
      </c>
      <c r="Q20" s="138">
        <v>8.2732279309823703E-5</v>
      </c>
      <c r="R20" s="138">
        <v>7.6702603147316844E-4</v>
      </c>
      <c r="S20" s="138">
        <v>4.3357496881018094E-4</v>
      </c>
      <c r="T20" s="138">
        <v>1.5441321885244304E-2</v>
      </c>
      <c r="U20" s="138">
        <v>1.9324553022562907E-5</v>
      </c>
      <c r="V20" s="138">
        <v>7.00050586675517E-4</v>
      </c>
      <c r="W20" s="138">
        <v>1.4794304456578074E-4</v>
      </c>
      <c r="X20" s="138">
        <v>1.2732114707505871E-4</v>
      </c>
      <c r="Y20" s="138">
        <v>9.0925207843775026E-4</v>
      </c>
      <c r="Z20" s="138">
        <v>1.0848600309095118E-4</v>
      </c>
      <c r="AA20" s="138">
        <v>9.4952660869515587E-5</v>
      </c>
      <c r="AB20" s="138">
        <v>1.2400118894732757E-3</v>
      </c>
      <c r="AC20" s="138">
        <v>1.9801910197931291E-7</v>
      </c>
      <c r="AD20" s="138">
        <v>5.4295560220134193E-5</v>
      </c>
      <c r="AE20" s="55"/>
      <c r="AF20" s="147">
        <v>68.607096032874239</v>
      </c>
      <c r="AG20" s="147">
        <v>0.31938564835373051</v>
      </c>
      <c r="AH20" s="147">
        <v>211.67611288138414</v>
      </c>
      <c r="AI20" s="147" t="s">
        <v>430</v>
      </c>
      <c r="AJ20" s="147" t="s">
        <v>430</v>
      </c>
      <c r="AK20" s="147" t="s">
        <v>428</v>
      </c>
      <c r="AL20" s="45" t="s">
        <v>49</v>
      </c>
    </row>
    <row r="21" spans="1:38" s="2" customFormat="1" ht="26.25" customHeight="1" thickBot="1" x14ac:dyDescent="0.25">
      <c r="A21" s="65" t="s">
        <v>53</v>
      </c>
      <c r="B21" s="65" t="s">
        <v>66</v>
      </c>
      <c r="C21" s="66" t="s">
        <v>67</v>
      </c>
      <c r="D21" s="67"/>
      <c r="E21" s="138">
        <v>1.4026563092242428</v>
      </c>
      <c r="F21" s="138">
        <v>0.7419624849910611</v>
      </c>
      <c r="G21" s="138">
        <v>1.2153355030020261</v>
      </c>
      <c r="H21" s="138">
        <v>1.3480655451373316E-3</v>
      </c>
      <c r="I21" s="138">
        <v>0.29642943431250102</v>
      </c>
      <c r="J21" s="138">
        <v>0.31618222915476807</v>
      </c>
      <c r="K21" s="138">
        <v>0.34006881398831973</v>
      </c>
      <c r="L21" s="138">
        <v>6.6360944421999746E-2</v>
      </c>
      <c r="M21" s="138">
        <v>1.9772325031557683</v>
      </c>
      <c r="N21" s="138">
        <v>0.17904933089734645</v>
      </c>
      <c r="O21" s="138">
        <v>1.6743914946827879E-2</v>
      </c>
      <c r="P21" s="138">
        <v>1.522519455291226E-2</v>
      </c>
      <c r="Q21" s="138">
        <v>6.7838794542434576E-3</v>
      </c>
      <c r="R21" s="138">
        <v>5.8365165772872117E-2</v>
      </c>
      <c r="S21" s="138">
        <v>3.4119849020476087E-2</v>
      </c>
      <c r="T21" s="138">
        <v>0.41847951180603193</v>
      </c>
      <c r="U21" s="138">
        <v>3.146533893756848E-3</v>
      </c>
      <c r="V21" s="138">
        <v>0.7819070266586321</v>
      </c>
      <c r="W21" s="138">
        <v>0.20989250309233498</v>
      </c>
      <c r="X21" s="138">
        <v>4.6988736115957858E-2</v>
      </c>
      <c r="Y21" s="138">
        <v>8.09364014564148E-2</v>
      </c>
      <c r="Z21" s="138">
        <v>2.5536951310314509E-2</v>
      </c>
      <c r="AA21" s="138">
        <v>1.9714720009553995E-2</v>
      </c>
      <c r="AB21" s="138">
        <v>0.17317680889224116</v>
      </c>
      <c r="AC21" s="138">
        <v>1.5878666521927315E-3</v>
      </c>
      <c r="AD21" s="138">
        <v>0.15695399754644165</v>
      </c>
      <c r="AE21" s="55"/>
      <c r="AF21" s="147">
        <v>2527.9999458420398</v>
      </c>
      <c r="AG21" s="147">
        <v>956.91790045384721</v>
      </c>
      <c r="AH21" s="147">
        <v>12262.206611649619</v>
      </c>
      <c r="AI21" s="147">
        <v>1123.3879542811096</v>
      </c>
      <c r="AJ21" s="147" t="s">
        <v>430</v>
      </c>
      <c r="AK21" s="147" t="s">
        <v>428</v>
      </c>
      <c r="AL21" s="45" t="s">
        <v>49</v>
      </c>
    </row>
    <row r="22" spans="1:38" s="2" customFormat="1" ht="26.25" customHeight="1" thickBot="1" x14ac:dyDescent="0.25">
      <c r="A22" s="65" t="s">
        <v>53</v>
      </c>
      <c r="B22" s="69" t="s">
        <v>68</v>
      </c>
      <c r="C22" s="66" t="s">
        <v>69</v>
      </c>
      <c r="D22" s="67"/>
      <c r="E22" s="138">
        <v>6.4834887762614617</v>
      </c>
      <c r="F22" s="138">
        <v>0.8070880082678431</v>
      </c>
      <c r="G22" s="138">
        <v>1.0674187227990251</v>
      </c>
      <c r="H22" s="138">
        <v>1.6593641581349359E-3</v>
      </c>
      <c r="I22" s="138">
        <v>0.67143622582870466</v>
      </c>
      <c r="J22" s="138">
        <v>0.73697477372401154</v>
      </c>
      <c r="K22" s="138">
        <v>0.80699895642256392</v>
      </c>
      <c r="L22" s="138">
        <v>0.13360328154952886</v>
      </c>
      <c r="M22" s="138">
        <v>4.3179197091737125</v>
      </c>
      <c r="N22" s="138">
        <v>0.12751313167660758</v>
      </c>
      <c r="O22" s="138">
        <v>6.4769248651097072E-3</v>
      </c>
      <c r="P22" s="138">
        <v>8.5100286013280388E-2</v>
      </c>
      <c r="Q22" s="138">
        <v>8.3395797824101378E-2</v>
      </c>
      <c r="R22" s="138">
        <v>0.15011831099486078</v>
      </c>
      <c r="S22" s="138">
        <v>0.21426593218946022</v>
      </c>
      <c r="T22" s="138">
        <v>0.57442177471450317</v>
      </c>
      <c r="U22" s="138">
        <v>7.7372874593065605E-2</v>
      </c>
      <c r="V22" s="138">
        <v>1.3763312654916187</v>
      </c>
      <c r="W22" s="138">
        <v>0.11526265511700341</v>
      </c>
      <c r="X22" s="138">
        <v>2.1927595063124885E-2</v>
      </c>
      <c r="Y22" s="138">
        <v>4.9286419907076981E-2</v>
      </c>
      <c r="Z22" s="138">
        <v>1.2702330610668848E-2</v>
      </c>
      <c r="AA22" s="138">
        <v>1.0143823051747899E-2</v>
      </c>
      <c r="AB22" s="138">
        <v>9.406016863261861E-2</v>
      </c>
      <c r="AC22" s="138">
        <v>1.4148630084196701E-2</v>
      </c>
      <c r="AD22" s="138">
        <v>0.38081160363810196</v>
      </c>
      <c r="AE22" s="55"/>
      <c r="AF22" s="147">
        <v>6013.0070845066266</v>
      </c>
      <c r="AG22" s="147">
        <v>3506.2122518942761</v>
      </c>
      <c r="AH22" s="147">
        <v>876.74559251476546</v>
      </c>
      <c r="AI22" s="147">
        <v>79.482795556502552</v>
      </c>
      <c r="AJ22" s="147">
        <v>1841.1429856122061</v>
      </c>
      <c r="AK22" s="147" t="s">
        <v>428</v>
      </c>
      <c r="AL22" s="45" t="s">
        <v>49</v>
      </c>
    </row>
    <row r="23" spans="1:38" s="2" customFormat="1" ht="26.25" customHeight="1" thickBot="1" x14ac:dyDescent="0.25">
      <c r="A23" s="65" t="s">
        <v>70</v>
      </c>
      <c r="B23" s="69" t="s">
        <v>393</v>
      </c>
      <c r="C23" s="66" t="s">
        <v>389</v>
      </c>
      <c r="D23" s="112"/>
      <c r="E23" s="138" t="s">
        <v>429</v>
      </c>
      <c r="F23" s="138" t="s">
        <v>429</v>
      </c>
      <c r="G23" s="138" t="s">
        <v>429</v>
      </c>
      <c r="H23" s="138" t="s">
        <v>429</v>
      </c>
      <c r="I23" s="138" t="s">
        <v>429</v>
      </c>
      <c r="J23" s="138" t="s">
        <v>429</v>
      </c>
      <c r="K23" s="138" t="s">
        <v>429</v>
      </c>
      <c r="L23" s="138" t="s">
        <v>429</v>
      </c>
      <c r="M23" s="138" t="s">
        <v>429</v>
      </c>
      <c r="N23" s="138" t="s">
        <v>429</v>
      </c>
      <c r="O23" s="138" t="s">
        <v>429</v>
      </c>
      <c r="P23" s="138" t="s">
        <v>429</v>
      </c>
      <c r="Q23" s="138" t="s">
        <v>429</v>
      </c>
      <c r="R23" s="138" t="s">
        <v>429</v>
      </c>
      <c r="S23" s="138" t="s">
        <v>429</v>
      </c>
      <c r="T23" s="138" t="s">
        <v>429</v>
      </c>
      <c r="U23" s="138" t="s">
        <v>429</v>
      </c>
      <c r="V23" s="138" t="s">
        <v>429</v>
      </c>
      <c r="W23" s="138">
        <v>0.13445088738795311</v>
      </c>
      <c r="X23" s="138">
        <v>1.7831313007243908E-2</v>
      </c>
      <c r="Y23" s="138">
        <v>5.8046867076740893E-2</v>
      </c>
      <c r="Z23" s="138">
        <v>1.0769473887229146E-2</v>
      </c>
      <c r="AA23" s="138">
        <v>5.6937367666003227E-3</v>
      </c>
      <c r="AB23" s="138">
        <v>9.2341390737814277E-2</v>
      </c>
      <c r="AC23" s="138">
        <v>6.5347524203727587E-3</v>
      </c>
      <c r="AD23" s="138">
        <v>3.6685570062514782E-4</v>
      </c>
      <c r="AE23" s="55"/>
      <c r="AF23" s="147" t="s">
        <v>429</v>
      </c>
      <c r="AG23" s="147" t="s">
        <v>429</v>
      </c>
      <c r="AH23" s="147" t="s">
        <v>429</v>
      </c>
      <c r="AI23" s="147" t="s">
        <v>429</v>
      </c>
      <c r="AJ23" s="147" t="s">
        <v>430</v>
      </c>
      <c r="AK23" s="147" t="s">
        <v>428</v>
      </c>
      <c r="AL23" s="45" t="s">
        <v>49</v>
      </c>
    </row>
    <row r="24" spans="1:38" s="2" customFormat="1" ht="26.25" customHeight="1" thickBot="1" x14ac:dyDescent="0.25">
      <c r="A24" s="70" t="s">
        <v>53</v>
      </c>
      <c r="B24" s="69" t="s">
        <v>71</v>
      </c>
      <c r="C24" s="66" t="s">
        <v>72</v>
      </c>
      <c r="D24" s="67"/>
      <c r="E24" s="138">
        <v>0.97480840509515676</v>
      </c>
      <c r="F24" s="138">
        <v>0.55364800053986385</v>
      </c>
      <c r="G24" s="138">
        <v>0.2140761521025098</v>
      </c>
      <c r="H24" s="138">
        <v>0.1206067892306074</v>
      </c>
      <c r="I24" s="138">
        <v>0.34623431453727926</v>
      </c>
      <c r="J24" s="138">
        <v>0.36573479973330869</v>
      </c>
      <c r="K24" s="138">
        <v>0.3961462191312245</v>
      </c>
      <c r="L24" s="138">
        <v>9.2045371135702311E-2</v>
      </c>
      <c r="M24" s="138">
        <v>1.9340657708282882</v>
      </c>
      <c r="N24" s="138">
        <v>0.16192146119535164</v>
      </c>
      <c r="O24" s="138">
        <v>5.9559826199574124E-2</v>
      </c>
      <c r="P24" s="138">
        <v>5.0978166048205788E-3</v>
      </c>
      <c r="Q24" s="138">
        <v>3.7624532896054098E-3</v>
      </c>
      <c r="R24" s="138">
        <v>0.13574214834470677</v>
      </c>
      <c r="S24" s="138">
        <v>4.4964962970424294E-2</v>
      </c>
      <c r="T24" s="138">
        <v>0.65126538341339646</v>
      </c>
      <c r="U24" s="138">
        <v>2.7593797234746263E-3</v>
      </c>
      <c r="V24" s="138">
        <v>2.339484423277991</v>
      </c>
      <c r="W24" s="138" t="s">
        <v>429</v>
      </c>
      <c r="X24" s="138" t="s">
        <v>429</v>
      </c>
      <c r="Y24" s="138" t="s">
        <v>429</v>
      </c>
      <c r="Z24" s="138" t="s">
        <v>429</v>
      </c>
      <c r="AA24" s="138" t="s">
        <v>429</v>
      </c>
      <c r="AB24" s="138" t="s">
        <v>429</v>
      </c>
      <c r="AC24" s="138" t="s">
        <v>428</v>
      </c>
      <c r="AD24" s="138" t="s">
        <v>428</v>
      </c>
      <c r="AE24" s="55"/>
      <c r="AF24" s="147">
        <v>3078.6101889895067</v>
      </c>
      <c r="AG24" s="147">
        <v>1.5642910487458317</v>
      </c>
      <c r="AH24" s="147">
        <v>3659.7408532074073</v>
      </c>
      <c r="AI24" s="147">
        <v>4524.018171882507</v>
      </c>
      <c r="AJ24" s="147" t="s">
        <v>430</v>
      </c>
      <c r="AK24" s="147" t="s">
        <v>428</v>
      </c>
      <c r="AL24" s="45" t="s">
        <v>49</v>
      </c>
    </row>
    <row r="25" spans="1:38" s="2" customFormat="1" ht="26.25" customHeight="1" thickBot="1" x14ac:dyDescent="0.25">
      <c r="A25" s="65" t="s">
        <v>73</v>
      </c>
      <c r="B25" s="69" t="s">
        <v>74</v>
      </c>
      <c r="C25" s="71" t="s">
        <v>75</v>
      </c>
      <c r="D25" s="67"/>
      <c r="E25" s="138">
        <v>1.1433454701744379</v>
      </c>
      <c r="F25" s="138">
        <v>0.14283359260810793</v>
      </c>
      <c r="G25" s="138">
        <v>7.523841080758599E-2</v>
      </c>
      <c r="H25" s="138" t="s">
        <v>442</v>
      </c>
      <c r="I25" s="138">
        <v>9.6928619365910015E-3</v>
      </c>
      <c r="J25" s="138">
        <v>9.6928619365910015E-3</v>
      </c>
      <c r="K25" s="138">
        <v>9.6928619365910015E-3</v>
      </c>
      <c r="L25" s="138">
        <v>4.6525737295636796E-3</v>
      </c>
      <c r="M25" s="138">
        <v>1.0785476794097155</v>
      </c>
      <c r="N25" s="138">
        <v>3.1599821223367855E-4</v>
      </c>
      <c r="O25" s="138">
        <v>2.3699865917525893E-5</v>
      </c>
      <c r="P25" s="138">
        <v>4.739973183505178E-4</v>
      </c>
      <c r="Q25" s="138">
        <v>1.1849932958762945E-4</v>
      </c>
      <c r="R25" s="138">
        <v>7.8999553058419652E-4</v>
      </c>
      <c r="S25" s="138">
        <v>8.6899508364261606E-4</v>
      </c>
      <c r="T25" s="138">
        <v>3.1599821223367859E-5</v>
      </c>
      <c r="U25" s="138">
        <v>4.3449754182130803E-4</v>
      </c>
      <c r="V25" s="138">
        <v>0.11454935193470848</v>
      </c>
      <c r="W25" s="138" t="s">
        <v>442</v>
      </c>
      <c r="X25" s="138" t="s">
        <v>442</v>
      </c>
      <c r="Y25" s="138" t="s">
        <v>442</v>
      </c>
      <c r="Z25" s="138" t="s">
        <v>442</v>
      </c>
      <c r="AA25" s="138" t="s">
        <v>442</v>
      </c>
      <c r="AB25" s="138" t="s">
        <v>442</v>
      </c>
      <c r="AC25" s="138" t="s">
        <v>428</v>
      </c>
      <c r="AD25" s="138" t="s">
        <v>428</v>
      </c>
      <c r="AE25" s="55"/>
      <c r="AF25" s="147">
        <v>3949.9776529209821</v>
      </c>
      <c r="AG25" s="147" t="s">
        <v>428</v>
      </c>
      <c r="AH25" s="147" t="s">
        <v>428</v>
      </c>
      <c r="AI25" s="147" t="s">
        <v>428</v>
      </c>
      <c r="AJ25" s="147" t="s">
        <v>430</v>
      </c>
      <c r="AK25" s="147" t="s">
        <v>428</v>
      </c>
      <c r="AL25" s="45" t="s">
        <v>49</v>
      </c>
    </row>
    <row r="26" spans="1:38" s="2" customFormat="1" ht="26.25" customHeight="1" thickBot="1" x14ac:dyDescent="0.25">
      <c r="A26" s="65" t="s">
        <v>73</v>
      </c>
      <c r="B26" s="65" t="s">
        <v>76</v>
      </c>
      <c r="C26" s="66" t="s">
        <v>77</v>
      </c>
      <c r="D26" s="67"/>
      <c r="E26" s="138">
        <v>2.0366115970239837E-2</v>
      </c>
      <c r="F26" s="138">
        <v>3.2111695134266344E-3</v>
      </c>
      <c r="G26" s="138">
        <v>1.3582138674060002E-3</v>
      </c>
      <c r="H26" s="138" t="s">
        <v>442</v>
      </c>
      <c r="I26" s="138">
        <v>1.268498736303E-4</v>
      </c>
      <c r="J26" s="138">
        <v>1.268498736303E-4</v>
      </c>
      <c r="K26" s="138">
        <v>1.268498736303E-4</v>
      </c>
      <c r="L26" s="138">
        <v>6.0887939342544004E-5</v>
      </c>
      <c r="M26" s="138">
        <v>2.2935047216100003E-2</v>
      </c>
      <c r="N26" s="138">
        <v>0.52120007758499576</v>
      </c>
      <c r="O26" s="138">
        <v>1.8333397658820843E-6</v>
      </c>
      <c r="P26" s="138">
        <v>1.4681211613937985E-5</v>
      </c>
      <c r="Q26" s="138">
        <v>2.3532751257067188E-6</v>
      </c>
      <c r="R26" s="138">
        <v>1.87088845417485E-5</v>
      </c>
      <c r="S26" s="138">
        <v>1.887290499592335E-5</v>
      </c>
      <c r="T26" s="138">
        <v>2.1869009224106805E-6</v>
      </c>
      <c r="U26" s="138">
        <v>7.9965021275913046E-6</v>
      </c>
      <c r="V26" s="138">
        <v>2.0943120141090881E-3</v>
      </c>
      <c r="W26" s="138" t="s">
        <v>442</v>
      </c>
      <c r="X26" s="138" t="s">
        <v>442</v>
      </c>
      <c r="Y26" s="138" t="s">
        <v>442</v>
      </c>
      <c r="Z26" s="138" t="s">
        <v>442</v>
      </c>
      <c r="AA26" s="138" t="s">
        <v>442</v>
      </c>
      <c r="AB26" s="138" t="s">
        <v>442</v>
      </c>
      <c r="AC26" s="138" t="s">
        <v>428</v>
      </c>
      <c r="AD26" s="138" t="s">
        <v>428</v>
      </c>
      <c r="AE26" s="55"/>
      <c r="AF26" s="147">
        <v>71.418356042075828</v>
      </c>
      <c r="AG26" s="147" t="s">
        <v>428</v>
      </c>
      <c r="AH26" s="147" t="s">
        <v>428</v>
      </c>
      <c r="AI26" s="147" t="s">
        <v>428</v>
      </c>
      <c r="AJ26" s="147" t="s">
        <v>430</v>
      </c>
      <c r="AK26" s="147" t="s">
        <v>428</v>
      </c>
      <c r="AL26" s="45" t="s">
        <v>49</v>
      </c>
    </row>
    <row r="27" spans="1:38" s="2" customFormat="1" ht="26.25" customHeight="1" thickBot="1" x14ac:dyDescent="0.25">
      <c r="A27" s="65" t="s">
        <v>78</v>
      </c>
      <c r="B27" s="65" t="s">
        <v>79</v>
      </c>
      <c r="C27" s="66" t="s">
        <v>80</v>
      </c>
      <c r="D27" s="67"/>
      <c r="E27" s="138">
        <v>12.88760104270262</v>
      </c>
      <c r="F27" s="138">
        <v>4.8172785956492792</v>
      </c>
      <c r="G27" s="138">
        <v>2.4286181011101995E-2</v>
      </c>
      <c r="H27" s="138">
        <v>0.83401441078130145</v>
      </c>
      <c r="I27" s="138">
        <v>0.44853001927107106</v>
      </c>
      <c r="J27" s="138">
        <v>0.44853001927107039</v>
      </c>
      <c r="K27" s="138">
        <v>0.44853001927107017</v>
      </c>
      <c r="L27" s="138">
        <v>0.36874937526311447</v>
      </c>
      <c r="M27" s="138">
        <v>47.276010337350883</v>
      </c>
      <c r="N27" s="138">
        <v>2.8304311207400436E-2</v>
      </c>
      <c r="O27" s="138">
        <v>2.6054835894527702E-4</v>
      </c>
      <c r="P27" s="138">
        <v>1.4584072183469861E-2</v>
      </c>
      <c r="Q27" s="138">
        <v>4.1682428697271815E-4</v>
      </c>
      <c r="R27" s="138">
        <v>1.5409757656456519E-2</v>
      </c>
      <c r="S27" s="138">
        <v>1.0620658061797586E-2</v>
      </c>
      <c r="T27" s="138">
        <v>2.60627989954865E-3</v>
      </c>
      <c r="U27" s="138">
        <v>3.125518560548822E-4</v>
      </c>
      <c r="V27" s="138">
        <v>5.3131161162343725E-2</v>
      </c>
      <c r="W27" s="138">
        <v>0.92490689999999998</v>
      </c>
      <c r="X27" s="138">
        <v>4.1553783342400001E-2</v>
      </c>
      <c r="Y27" s="138">
        <v>4.6597206929800003E-2</v>
      </c>
      <c r="Z27" s="138">
        <v>3.6135211891399996E-2</v>
      </c>
      <c r="AA27" s="138">
        <v>4.0426201836E-2</v>
      </c>
      <c r="AB27" s="138">
        <v>0.16471240399959999</v>
      </c>
      <c r="AC27" s="138">
        <v>9.2490680000000003E-4</v>
      </c>
      <c r="AD27" s="138">
        <v>1.85002E-4</v>
      </c>
      <c r="AE27" s="55"/>
      <c r="AF27" s="147">
        <v>90836.98992800065</v>
      </c>
      <c r="AG27" s="147" t="s">
        <v>428</v>
      </c>
      <c r="AH27" s="147" t="s">
        <v>430</v>
      </c>
      <c r="AI27" s="147">
        <v>2773.0462087697233</v>
      </c>
      <c r="AJ27" s="147" t="s">
        <v>430</v>
      </c>
      <c r="AK27" s="147" t="s">
        <v>428</v>
      </c>
      <c r="AL27" s="45" t="s">
        <v>49</v>
      </c>
    </row>
    <row r="28" spans="1:38" s="2" customFormat="1" ht="26.25" customHeight="1" thickBot="1" x14ac:dyDescent="0.25">
      <c r="A28" s="65" t="s">
        <v>78</v>
      </c>
      <c r="B28" s="65" t="s">
        <v>81</v>
      </c>
      <c r="C28" s="66" t="s">
        <v>82</v>
      </c>
      <c r="D28" s="67"/>
      <c r="E28" s="138">
        <v>8.5914077345829405</v>
      </c>
      <c r="F28" s="138">
        <v>0.39138038250626023</v>
      </c>
      <c r="G28" s="138">
        <v>9.0095239640022896E-3</v>
      </c>
      <c r="H28" s="138">
        <v>1.6900461427657092E-2</v>
      </c>
      <c r="I28" s="138">
        <v>0.32621867462070292</v>
      </c>
      <c r="J28" s="138">
        <v>0.32621867462070292</v>
      </c>
      <c r="K28" s="138">
        <v>0.32621867462070298</v>
      </c>
      <c r="L28" s="138">
        <v>0.27369828995874301</v>
      </c>
      <c r="M28" s="138">
        <v>2.1039212085207732</v>
      </c>
      <c r="N28" s="138">
        <v>3.4140024325399155E-4</v>
      </c>
      <c r="O28" s="138">
        <v>3.239385016946569E-5</v>
      </c>
      <c r="P28" s="138">
        <v>3.4181005504580358E-3</v>
      </c>
      <c r="Q28" s="138">
        <v>6.4662519798888731E-5</v>
      </c>
      <c r="R28" s="138">
        <v>5.4722795192173584E-3</v>
      </c>
      <c r="S28" s="138">
        <v>3.6699908804912855E-3</v>
      </c>
      <c r="T28" s="138">
        <v>1.3145310877850231E-4</v>
      </c>
      <c r="U28" s="138">
        <v>6.4537339258846109E-5</v>
      </c>
      <c r="V28" s="138">
        <v>1.1612965650391018E-2</v>
      </c>
      <c r="W28" s="138">
        <v>0.3908123</v>
      </c>
      <c r="X28" s="138">
        <v>1.6231304095500002E-2</v>
      </c>
      <c r="Y28" s="138">
        <v>1.8190280991200004E-2</v>
      </c>
      <c r="Z28" s="138">
        <v>1.4272023688100001E-2</v>
      </c>
      <c r="AA28" s="138">
        <v>1.5113325446499999E-2</v>
      </c>
      <c r="AB28" s="138">
        <v>6.3806934221300002E-2</v>
      </c>
      <c r="AC28" s="138">
        <v>3.9081180000000002E-4</v>
      </c>
      <c r="AD28" s="138">
        <v>7.8190599999999996E-5</v>
      </c>
      <c r="AE28" s="55"/>
      <c r="AF28" s="147">
        <v>27714.651979656046</v>
      </c>
      <c r="AG28" s="147" t="s">
        <v>428</v>
      </c>
      <c r="AH28" s="147" t="s">
        <v>430</v>
      </c>
      <c r="AI28" s="147">
        <v>946.50556067293985</v>
      </c>
      <c r="AJ28" s="147" t="s">
        <v>430</v>
      </c>
      <c r="AK28" s="147" t="s">
        <v>428</v>
      </c>
      <c r="AL28" s="45" t="s">
        <v>49</v>
      </c>
    </row>
    <row r="29" spans="1:38" s="2" customFormat="1" ht="26.25" customHeight="1" thickBot="1" x14ac:dyDescent="0.25">
      <c r="A29" s="65" t="s">
        <v>78</v>
      </c>
      <c r="B29" s="65" t="s">
        <v>83</v>
      </c>
      <c r="C29" s="66" t="s">
        <v>84</v>
      </c>
      <c r="D29" s="67"/>
      <c r="E29" s="138">
        <v>20.308212622866101</v>
      </c>
      <c r="F29" s="138">
        <v>0.54269877030363822</v>
      </c>
      <c r="G29" s="138">
        <v>1.3436719672638278E-2</v>
      </c>
      <c r="H29" s="138">
        <v>2.1486414725131041E-2</v>
      </c>
      <c r="I29" s="138">
        <v>0.30534307485648682</v>
      </c>
      <c r="J29" s="138">
        <v>0.30534307485648704</v>
      </c>
      <c r="K29" s="138">
        <v>0.30534307485648693</v>
      </c>
      <c r="L29" s="138">
        <v>0.21185478480262174</v>
      </c>
      <c r="M29" s="138">
        <v>4.6987713733034306</v>
      </c>
      <c r="N29" s="138">
        <v>4.6538184068781202E-4</v>
      </c>
      <c r="O29" s="138">
        <v>4.8034943848118051E-5</v>
      </c>
      <c r="P29" s="138">
        <v>5.0891377294548972E-3</v>
      </c>
      <c r="Q29" s="138">
        <v>9.604935714867118E-5</v>
      </c>
      <c r="R29" s="138">
        <v>8.160253492504585E-3</v>
      </c>
      <c r="S29" s="138">
        <v>5.4722265084810769E-3</v>
      </c>
      <c r="T29" s="138">
        <v>1.9244773360594622E-4</v>
      </c>
      <c r="U29" s="138">
        <v>9.6028826601106244E-5</v>
      </c>
      <c r="V29" s="138">
        <v>1.7284572871772177E-2</v>
      </c>
      <c r="W29" s="138">
        <v>0.22961890000000001</v>
      </c>
      <c r="X29" s="138">
        <v>3.9943253360000004E-3</v>
      </c>
      <c r="Y29" s="138">
        <v>2.4187858979300002E-2</v>
      </c>
      <c r="Z29" s="138">
        <v>2.70282681075E-2</v>
      </c>
      <c r="AA29" s="138">
        <v>6.2133949674000001E-3</v>
      </c>
      <c r="AB29" s="138">
        <v>6.1423847390199994E-2</v>
      </c>
      <c r="AC29" s="138">
        <v>2.0647689999999999E-4</v>
      </c>
      <c r="AD29" s="138">
        <v>4.1413199999999998E-5</v>
      </c>
      <c r="AE29" s="55"/>
      <c r="AF29" s="147">
        <v>41366.932512190426</v>
      </c>
      <c r="AG29" s="147" t="s">
        <v>428</v>
      </c>
      <c r="AH29" s="147" t="s">
        <v>430</v>
      </c>
      <c r="AI29" s="147">
        <v>1413.2766181394361</v>
      </c>
      <c r="AJ29" s="147" t="s">
        <v>430</v>
      </c>
      <c r="AK29" s="147" t="s">
        <v>428</v>
      </c>
      <c r="AL29" s="45" t="s">
        <v>49</v>
      </c>
    </row>
    <row r="30" spans="1:38" s="2" customFormat="1" ht="26.25" customHeight="1" thickBot="1" x14ac:dyDescent="0.25">
      <c r="A30" s="65" t="s">
        <v>78</v>
      </c>
      <c r="B30" s="65" t="s">
        <v>85</v>
      </c>
      <c r="C30" s="66" t="s">
        <v>86</v>
      </c>
      <c r="D30" s="67"/>
      <c r="E30" s="138">
        <v>2.4434598770507816E-2</v>
      </c>
      <c r="F30" s="138">
        <v>0.17190057620343185</v>
      </c>
      <c r="G30" s="138">
        <v>4.0819561530218601E-5</v>
      </c>
      <c r="H30" s="138">
        <v>2.4466770462714792E-4</v>
      </c>
      <c r="I30" s="138">
        <v>3.599090454240401E-3</v>
      </c>
      <c r="J30" s="138">
        <v>3.5990904542404002E-3</v>
      </c>
      <c r="K30" s="138">
        <v>3.5990904542403989E-3</v>
      </c>
      <c r="L30" s="138">
        <v>5.2986603940245475E-4</v>
      </c>
      <c r="M30" s="138">
        <v>0.91449370800271457</v>
      </c>
      <c r="N30" s="138">
        <v>1.1711246096046888E-4</v>
      </c>
      <c r="O30" s="138">
        <v>6.2375761596756199E-5</v>
      </c>
      <c r="P30" s="138">
        <v>3.8061855813871024E-5</v>
      </c>
      <c r="Q30" s="138">
        <v>1.3124777866852078E-6</v>
      </c>
      <c r="R30" s="138">
        <v>2.8651267101779037E-4</v>
      </c>
      <c r="S30" s="138">
        <v>1.0512582790392881E-2</v>
      </c>
      <c r="T30" s="138">
        <v>4.4016315416625944E-4</v>
      </c>
      <c r="U30" s="138">
        <v>6.2106021349363078E-5</v>
      </c>
      <c r="V30" s="138">
        <v>6.2162255253546414E-3</v>
      </c>
      <c r="W30" s="138">
        <v>2.6434000000000002E-3</v>
      </c>
      <c r="X30" s="138">
        <v>4.0516072700000001E-5</v>
      </c>
      <c r="Y30" s="138">
        <v>5.3176967800000005E-5</v>
      </c>
      <c r="Z30" s="138">
        <v>3.0908501099999998E-5</v>
      </c>
      <c r="AA30" s="138">
        <v>5.93212921E-5</v>
      </c>
      <c r="AB30" s="138">
        <v>1.8392283369999998E-4</v>
      </c>
      <c r="AC30" s="138">
        <v>2.6431000000000002E-6</v>
      </c>
      <c r="AD30" s="138">
        <v>1.0918000000000001E-6</v>
      </c>
      <c r="AE30" s="55"/>
      <c r="AF30" s="147">
        <v>193.22147152583932</v>
      </c>
      <c r="AG30" s="147" t="s">
        <v>428</v>
      </c>
      <c r="AH30" s="147" t="s">
        <v>430</v>
      </c>
      <c r="AI30" s="147">
        <v>5.2271231678581911</v>
      </c>
      <c r="AJ30" s="147" t="s">
        <v>430</v>
      </c>
      <c r="AK30" s="147" t="s">
        <v>428</v>
      </c>
      <c r="AL30" s="45" t="s">
        <v>49</v>
      </c>
    </row>
    <row r="31" spans="1:38" s="2" customFormat="1" ht="26.25" customHeight="1" thickBot="1" x14ac:dyDescent="0.25">
      <c r="A31" s="65" t="s">
        <v>78</v>
      </c>
      <c r="B31" s="65" t="s">
        <v>87</v>
      </c>
      <c r="C31" s="66" t="s">
        <v>88</v>
      </c>
      <c r="D31" s="67"/>
      <c r="E31" s="138" t="s">
        <v>428</v>
      </c>
      <c r="F31" s="138">
        <v>2.000813953136225</v>
      </c>
      <c r="G31" s="138" t="s">
        <v>428</v>
      </c>
      <c r="H31" s="138" t="s">
        <v>428</v>
      </c>
      <c r="I31" s="138" t="s">
        <v>428</v>
      </c>
      <c r="J31" s="138" t="s">
        <v>428</v>
      </c>
      <c r="K31" s="138" t="s">
        <v>428</v>
      </c>
      <c r="L31" s="138" t="s">
        <v>428</v>
      </c>
      <c r="M31" s="138" t="s">
        <v>428</v>
      </c>
      <c r="N31" s="138" t="s">
        <v>428</v>
      </c>
      <c r="O31" s="138" t="s">
        <v>428</v>
      </c>
      <c r="P31" s="138" t="s">
        <v>429</v>
      </c>
      <c r="Q31" s="138" t="s">
        <v>429</v>
      </c>
      <c r="R31" s="138">
        <v>0</v>
      </c>
      <c r="S31" s="138">
        <v>0</v>
      </c>
      <c r="T31" s="138">
        <v>0</v>
      </c>
      <c r="U31" s="138" t="s">
        <v>428</v>
      </c>
      <c r="V31" s="138" t="s">
        <v>428</v>
      </c>
      <c r="W31" s="138" t="s">
        <v>428</v>
      </c>
      <c r="X31" s="138" t="s">
        <v>442</v>
      </c>
      <c r="Y31" s="138" t="s">
        <v>442</v>
      </c>
      <c r="Z31" s="138" t="s">
        <v>442</v>
      </c>
      <c r="AA31" s="138" t="s">
        <v>442</v>
      </c>
      <c r="AB31" s="138" t="s">
        <v>442</v>
      </c>
      <c r="AC31" s="138" t="s">
        <v>428</v>
      </c>
      <c r="AD31" s="138" t="s">
        <v>428</v>
      </c>
      <c r="AE31" s="55"/>
      <c r="AF31" s="147" t="s">
        <v>428</v>
      </c>
      <c r="AG31" s="147" t="s">
        <v>428</v>
      </c>
      <c r="AH31" s="147" t="s">
        <v>428</v>
      </c>
      <c r="AI31" s="147" t="s">
        <v>428</v>
      </c>
      <c r="AJ31" s="147" t="s">
        <v>430</v>
      </c>
      <c r="AK31" s="147" t="s">
        <v>428</v>
      </c>
      <c r="AL31" s="45" t="s">
        <v>49</v>
      </c>
    </row>
    <row r="32" spans="1:38" s="2" customFormat="1" ht="26.25" customHeight="1" thickBot="1" x14ac:dyDescent="0.25">
      <c r="A32" s="65" t="s">
        <v>78</v>
      </c>
      <c r="B32" s="65" t="s">
        <v>89</v>
      </c>
      <c r="C32" s="66" t="s">
        <v>90</v>
      </c>
      <c r="D32" s="67"/>
      <c r="E32" s="138" t="s">
        <v>428</v>
      </c>
      <c r="F32" s="138" t="s">
        <v>428</v>
      </c>
      <c r="G32" s="138" t="s">
        <v>428</v>
      </c>
      <c r="H32" s="138" t="s">
        <v>428</v>
      </c>
      <c r="I32" s="138">
        <v>0.63258591011081244</v>
      </c>
      <c r="J32" s="138">
        <v>1.2207278359852429</v>
      </c>
      <c r="K32" s="138">
        <v>1.5597099150994711</v>
      </c>
      <c r="L32" s="138">
        <v>0.14349338161323597</v>
      </c>
      <c r="M32" s="138" t="s">
        <v>428</v>
      </c>
      <c r="N32" s="138">
        <v>4.6949866432498801</v>
      </c>
      <c r="O32" s="138">
        <v>2.0601066597237011E-2</v>
      </c>
      <c r="P32" s="138">
        <v>0</v>
      </c>
      <c r="Q32" s="138">
        <v>5.3685450827794197E-2</v>
      </c>
      <c r="R32" s="138">
        <v>1.7519305585481588</v>
      </c>
      <c r="S32" s="138">
        <v>38.461737725790933</v>
      </c>
      <c r="T32" s="138">
        <v>0.26938361752880013</v>
      </c>
      <c r="U32" s="138">
        <v>3.1194198301989436E-2</v>
      </c>
      <c r="V32" s="138">
        <v>12.526062834011428</v>
      </c>
      <c r="W32" s="138" t="s">
        <v>442</v>
      </c>
      <c r="X32" s="138" t="s">
        <v>442</v>
      </c>
      <c r="Y32" s="138" t="s">
        <v>442</v>
      </c>
      <c r="Z32" s="138" t="s">
        <v>442</v>
      </c>
      <c r="AA32" s="138" t="s">
        <v>442</v>
      </c>
      <c r="AB32" s="138" t="s">
        <v>442</v>
      </c>
      <c r="AC32" s="138" t="s">
        <v>428</v>
      </c>
      <c r="AD32" s="138" t="s">
        <v>428</v>
      </c>
      <c r="AE32" s="55"/>
      <c r="AF32" s="147" t="s">
        <v>428</v>
      </c>
      <c r="AG32" s="147" t="s">
        <v>428</v>
      </c>
      <c r="AH32" s="147" t="s">
        <v>428</v>
      </c>
      <c r="AI32" s="147" t="s">
        <v>428</v>
      </c>
      <c r="AJ32" s="147" t="s">
        <v>430</v>
      </c>
      <c r="AK32" s="147">
        <v>53211.751360238581</v>
      </c>
      <c r="AL32" s="45" t="s">
        <v>413</v>
      </c>
    </row>
    <row r="33" spans="1:38" s="2" customFormat="1" ht="26.25" customHeight="1" thickBot="1" x14ac:dyDescent="0.25">
      <c r="A33" s="65" t="s">
        <v>78</v>
      </c>
      <c r="B33" s="65" t="s">
        <v>91</v>
      </c>
      <c r="C33" s="66" t="s">
        <v>92</v>
      </c>
      <c r="D33" s="67"/>
      <c r="E33" s="138" t="s">
        <v>428</v>
      </c>
      <c r="F33" s="138" t="s">
        <v>428</v>
      </c>
      <c r="G33" s="138" t="s">
        <v>428</v>
      </c>
      <c r="H33" s="138" t="s">
        <v>428</v>
      </c>
      <c r="I33" s="138">
        <v>0.29461421580197039</v>
      </c>
      <c r="J33" s="138">
        <v>0.54558188111476036</v>
      </c>
      <c r="K33" s="138">
        <v>1.0911637622295207</v>
      </c>
      <c r="L33" s="138">
        <v>1.1566335879632914E-2</v>
      </c>
      <c r="M33" s="138" t="s">
        <v>428</v>
      </c>
      <c r="N33" s="138" t="s">
        <v>428</v>
      </c>
      <c r="O33" s="138" t="s">
        <v>428</v>
      </c>
      <c r="P33" s="138" t="s">
        <v>428</v>
      </c>
      <c r="Q33" s="138" t="s">
        <v>428</v>
      </c>
      <c r="R33" s="138" t="s">
        <v>428</v>
      </c>
      <c r="S33" s="138" t="s">
        <v>428</v>
      </c>
      <c r="T33" s="138" t="s">
        <v>428</v>
      </c>
      <c r="U33" s="138" t="s">
        <v>428</v>
      </c>
      <c r="V33" s="138" t="s">
        <v>442</v>
      </c>
      <c r="W33" s="138" t="s">
        <v>428</v>
      </c>
      <c r="X33" s="138" t="s">
        <v>442</v>
      </c>
      <c r="Y33" s="138" t="s">
        <v>442</v>
      </c>
      <c r="Z33" s="138" t="s">
        <v>442</v>
      </c>
      <c r="AA33" s="138" t="s">
        <v>442</v>
      </c>
      <c r="AB33" s="138" t="s">
        <v>442</v>
      </c>
      <c r="AC33" s="138" t="s">
        <v>428</v>
      </c>
      <c r="AD33" s="138" t="s">
        <v>428</v>
      </c>
      <c r="AE33" s="55"/>
      <c r="AF33" s="147" t="s">
        <v>428</v>
      </c>
      <c r="AG33" s="147" t="s">
        <v>428</v>
      </c>
      <c r="AH33" s="147" t="s">
        <v>428</v>
      </c>
      <c r="AI33" s="147" t="s">
        <v>428</v>
      </c>
      <c r="AJ33" s="147" t="s">
        <v>430</v>
      </c>
      <c r="AK33" s="147">
        <v>53211.751360238581</v>
      </c>
      <c r="AL33" s="45" t="s">
        <v>413</v>
      </c>
    </row>
    <row r="34" spans="1:38" s="2" customFormat="1" ht="26.25" customHeight="1" thickBot="1" x14ac:dyDescent="0.25">
      <c r="A34" s="65" t="s">
        <v>70</v>
      </c>
      <c r="B34" s="65" t="s">
        <v>93</v>
      </c>
      <c r="C34" s="66" t="s">
        <v>94</v>
      </c>
      <c r="D34" s="67"/>
      <c r="E34" s="138">
        <v>1.8140587658495348</v>
      </c>
      <c r="F34" s="138">
        <v>0.16098040574809808</v>
      </c>
      <c r="G34" s="138">
        <v>1.7516733605735389E-2</v>
      </c>
      <c r="H34" s="138">
        <v>2.4233609467455623E-4</v>
      </c>
      <c r="I34" s="138">
        <v>4.742863567202029E-2</v>
      </c>
      <c r="J34" s="138">
        <v>4.9851996618765861E-2</v>
      </c>
      <c r="K34" s="138">
        <v>5.2621551986475064E-2</v>
      </c>
      <c r="L34" s="138">
        <v>3.4204008791208794E-2</v>
      </c>
      <c r="M34" s="138">
        <v>0.37042803043110734</v>
      </c>
      <c r="N34" s="138" t="s">
        <v>442</v>
      </c>
      <c r="O34" s="138">
        <v>3.4619442096365177E-4</v>
      </c>
      <c r="P34" s="138" t="s">
        <v>442</v>
      </c>
      <c r="Q34" s="138" t="s">
        <v>442</v>
      </c>
      <c r="R34" s="138">
        <v>1.730972104818259E-3</v>
      </c>
      <c r="S34" s="138">
        <v>5.8853051563820799E-2</v>
      </c>
      <c r="T34" s="138">
        <v>2.4233609467455624E-3</v>
      </c>
      <c r="U34" s="138">
        <v>3.4619442096365177E-4</v>
      </c>
      <c r="V34" s="138">
        <v>3.461944209636518E-2</v>
      </c>
      <c r="W34" s="138">
        <v>1.2231541238396275E-2</v>
      </c>
      <c r="X34" s="138">
        <v>1.0385832628909551E-3</v>
      </c>
      <c r="Y34" s="138">
        <v>1.730972104818259E-3</v>
      </c>
      <c r="Z34" s="138">
        <v>1.5692681109471475E-3</v>
      </c>
      <c r="AA34" s="138">
        <v>3.6075128987290755E-4</v>
      </c>
      <c r="AB34" s="138">
        <v>4.6995747685292686E-3</v>
      </c>
      <c r="AC34" s="138" t="s">
        <v>428</v>
      </c>
      <c r="AD34" s="138" t="s">
        <v>428</v>
      </c>
      <c r="AE34" s="55"/>
      <c r="AF34" s="147">
        <v>1499.3077716687744</v>
      </c>
      <c r="AG34" s="147" t="s">
        <v>430</v>
      </c>
      <c r="AH34" s="147" t="s">
        <v>428</v>
      </c>
      <c r="AI34" s="147" t="s">
        <v>428</v>
      </c>
      <c r="AJ34" s="147" t="s">
        <v>430</v>
      </c>
      <c r="AK34" s="147" t="s">
        <v>428</v>
      </c>
      <c r="AL34" s="45" t="s">
        <v>49</v>
      </c>
    </row>
    <row r="35" spans="1:38" s="6" customFormat="1" ht="26.25" customHeight="1" thickBot="1" x14ac:dyDescent="0.25">
      <c r="A35" s="65" t="s">
        <v>95</v>
      </c>
      <c r="B35" s="65" t="s">
        <v>96</v>
      </c>
      <c r="C35" s="66" t="s">
        <v>97</v>
      </c>
      <c r="D35" s="67"/>
      <c r="E35" s="138" t="s">
        <v>430</v>
      </c>
      <c r="F35" s="138" t="s">
        <v>430</v>
      </c>
      <c r="G35" s="138" t="s">
        <v>430</v>
      </c>
      <c r="H35" s="138" t="s">
        <v>430</v>
      </c>
      <c r="I35" s="138" t="s">
        <v>430</v>
      </c>
      <c r="J35" s="138" t="s">
        <v>430</v>
      </c>
      <c r="K35" s="138" t="s">
        <v>430</v>
      </c>
      <c r="L35" s="138" t="s">
        <v>430</v>
      </c>
      <c r="M35" s="138" t="s">
        <v>430</v>
      </c>
      <c r="N35" s="138" t="s">
        <v>430</v>
      </c>
      <c r="O35" s="138" t="s">
        <v>430</v>
      </c>
      <c r="P35" s="138" t="s">
        <v>430</v>
      </c>
      <c r="Q35" s="138" t="s">
        <v>430</v>
      </c>
      <c r="R35" s="138" t="s">
        <v>430</v>
      </c>
      <c r="S35" s="138" t="s">
        <v>430</v>
      </c>
      <c r="T35" s="138" t="s">
        <v>430</v>
      </c>
      <c r="U35" s="138" t="s">
        <v>430</v>
      </c>
      <c r="V35" s="138" t="s">
        <v>430</v>
      </c>
      <c r="W35" s="138" t="s">
        <v>430</v>
      </c>
      <c r="X35" s="138" t="s">
        <v>430</v>
      </c>
      <c r="Y35" s="138" t="s">
        <v>430</v>
      </c>
      <c r="Z35" s="138" t="s">
        <v>430</v>
      </c>
      <c r="AA35" s="138" t="s">
        <v>430</v>
      </c>
      <c r="AB35" s="138" t="s">
        <v>430</v>
      </c>
      <c r="AC35" s="138" t="s">
        <v>430</v>
      </c>
      <c r="AD35" s="138" t="s">
        <v>430</v>
      </c>
      <c r="AE35" s="55"/>
      <c r="AF35" s="147" t="s">
        <v>430</v>
      </c>
      <c r="AG35" s="147" t="s">
        <v>430</v>
      </c>
      <c r="AH35" s="147" t="s">
        <v>428</v>
      </c>
      <c r="AI35" s="147" t="s">
        <v>428</v>
      </c>
      <c r="AJ35" s="147" t="s">
        <v>428</v>
      </c>
      <c r="AK35" s="147" t="s">
        <v>428</v>
      </c>
      <c r="AL35" s="45" t="s">
        <v>49</v>
      </c>
    </row>
    <row r="36" spans="1:38" s="2" customFormat="1" ht="26.25" customHeight="1" thickBot="1" x14ac:dyDescent="0.25">
      <c r="A36" s="65" t="s">
        <v>95</v>
      </c>
      <c r="B36" s="65" t="s">
        <v>98</v>
      </c>
      <c r="C36" s="66" t="s">
        <v>99</v>
      </c>
      <c r="D36" s="67"/>
      <c r="E36" s="138">
        <v>3.7880866859478024</v>
      </c>
      <c r="F36" s="138">
        <v>0.12096303872303203</v>
      </c>
      <c r="G36" s="138">
        <v>3.4974192817576591E-2</v>
      </c>
      <c r="H36" s="138" t="s">
        <v>442</v>
      </c>
      <c r="I36" s="138">
        <v>5.9495495416338064E-2</v>
      </c>
      <c r="J36" s="138">
        <v>6.9947046658068945E-2</v>
      </c>
      <c r="K36" s="138">
        <v>6.9947046658068945E-2</v>
      </c>
      <c r="L36" s="138">
        <v>2.1683584464001371E-2</v>
      </c>
      <c r="M36" s="138">
        <v>0.26542746782653881</v>
      </c>
      <c r="N36" s="138">
        <v>8.9858257337109525E-3</v>
      </c>
      <c r="O36" s="138">
        <v>6.9121736413161163E-4</v>
      </c>
      <c r="P36" s="138">
        <v>2.0736520923948345E-3</v>
      </c>
      <c r="Q36" s="138">
        <v>2.7648694565264465E-3</v>
      </c>
      <c r="R36" s="138">
        <v>3.4560868206580581E-3</v>
      </c>
      <c r="S36" s="138">
        <v>6.082712804358182E-2</v>
      </c>
      <c r="T36" s="138">
        <v>6.9121736413161161E-2</v>
      </c>
      <c r="U36" s="138">
        <v>6.9121736413161163E-3</v>
      </c>
      <c r="V36" s="138">
        <v>8.2946083695793385E-2</v>
      </c>
      <c r="W36" s="138">
        <v>8.9858257337109525E-3</v>
      </c>
      <c r="X36" s="138">
        <v>1.3824347282632231E-4</v>
      </c>
      <c r="Y36" s="138">
        <v>1.3824347282632231E-4</v>
      </c>
      <c r="Z36" s="138">
        <v>6.9121736413161163E-4</v>
      </c>
      <c r="AA36" s="138">
        <v>6.9121736413161155E-5</v>
      </c>
      <c r="AB36" s="138">
        <v>1.0368260461974174E-3</v>
      </c>
      <c r="AC36" s="138">
        <v>5.529738913052893E-3</v>
      </c>
      <c r="AD36" s="138">
        <v>2.626625983700124E-3</v>
      </c>
      <c r="AE36" s="55"/>
      <c r="AF36" s="147">
        <v>2993.5420769352618</v>
      </c>
      <c r="AG36" s="147" t="s">
        <v>430</v>
      </c>
      <c r="AH36" s="147" t="s">
        <v>428</v>
      </c>
      <c r="AI36" s="147" t="s">
        <v>428</v>
      </c>
      <c r="AJ36" s="147" t="s">
        <v>430</v>
      </c>
      <c r="AK36" s="147" t="s">
        <v>428</v>
      </c>
      <c r="AL36" s="45" t="s">
        <v>49</v>
      </c>
    </row>
    <row r="37" spans="1:38" s="2" customFormat="1" ht="26.25" customHeight="1" thickBot="1" x14ac:dyDescent="0.25">
      <c r="A37" s="65" t="s">
        <v>70</v>
      </c>
      <c r="B37" s="65" t="s">
        <v>100</v>
      </c>
      <c r="C37" s="66" t="s">
        <v>399</v>
      </c>
      <c r="D37" s="67"/>
      <c r="E37" s="138">
        <v>0.11559644078875274</v>
      </c>
      <c r="F37" s="138">
        <v>3.8532146929584252E-3</v>
      </c>
      <c r="G37" s="138">
        <v>1.9111291176172269E-4</v>
      </c>
      <c r="H37" s="138" t="s">
        <v>442</v>
      </c>
      <c r="I37" s="138">
        <v>4.8165183661980315E-4</v>
      </c>
      <c r="J37" s="138">
        <v>4.8165183661980315E-4</v>
      </c>
      <c r="K37" s="138">
        <v>4.8165183661980315E-4</v>
      </c>
      <c r="L37" s="138">
        <v>1.2041295915495079E-5</v>
      </c>
      <c r="M37" s="138">
        <v>1.1559644078875273E-2</v>
      </c>
      <c r="N37" s="138">
        <v>3.6123887746485232E-6</v>
      </c>
      <c r="O37" s="138">
        <v>6.0206479577475394E-7</v>
      </c>
      <c r="P37" s="138">
        <v>2.4082591830990158E-4</v>
      </c>
      <c r="Q37" s="138">
        <v>2.8899110197188184E-4</v>
      </c>
      <c r="R37" s="138">
        <v>1.8302769791552519E-6</v>
      </c>
      <c r="S37" s="138">
        <v>1.830276979155252E-7</v>
      </c>
      <c r="T37" s="138">
        <v>1.2282121833804978E-6</v>
      </c>
      <c r="U37" s="138">
        <v>2.6490851014089167E-5</v>
      </c>
      <c r="V37" s="138">
        <v>3.6123887746485232E-6</v>
      </c>
      <c r="W37" s="138" t="s">
        <v>428</v>
      </c>
      <c r="X37" s="138" t="s">
        <v>442</v>
      </c>
      <c r="Y37" s="138" t="s">
        <v>442</v>
      </c>
      <c r="Z37" s="138" t="s">
        <v>442</v>
      </c>
      <c r="AA37" s="138" t="s">
        <v>442</v>
      </c>
      <c r="AB37" s="138" t="s">
        <v>442</v>
      </c>
      <c r="AC37" s="138" t="s">
        <v>442</v>
      </c>
      <c r="AD37" s="138" t="s">
        <v>442</v>
      </c>
      <c r="AE37" s="55"/>
      <c r="AF37" s="147" t="s">
        <v>430</v>
      </c>
      <c r="AG37" s="147" t="s">
        <v>428</v>
      </c>
      <c r="AH37" s="147">
        <v>2408.2591830990154</v>
      </c>
      <c r="AI37" s="147" t="s">
        <v>428</v>
      </c>
      <c r="AJ37" s="147" t="s">
        <v>430</v>
      </c>
      <c r="AK37" s="147" t="s">
        <v>428</v>
      </c>
      <c r="AL37" s="45" t="s">
        <v>49</v>
      </c>
    </row>
    <row r="38" spans="1:38" s="2" customFormat="1" ht="26.25" customHeight="1" thickBot="1" x14ac:dyDescent="0.25">
      <c r="A38" s="65" t="s">
        <v>70</v>
      </c>
      <c r="B38" s="65" t="s">
        <v>101</v>
      </c>
      <c r="C38" s="66" t="s">
        <v>102</v>
      </c>
      <c r="D38" s="72"/>
      <c r="E38" s="138" t="s">
        <v>428</v>
      </c>
      <c r="F38" s="138" t="s">
        <v>428</v>
      </c>
      <c r="G38" s="138" t="s">
        <v>428</v>
      </c>
      <c r="H38" s="138" t="s">
        <v>428</v>
      </c>
      <c r="I38" s="138" t="s">
        <v>428</v>
      </c>
      <c r="J38" s="138" t="s">
        <v>428</v>
      </c>
      <c r="K38" s="138" t="s">
        <v>428</v>
      </c>
      <c r="L38" s="138" t="s">
        <v>428</v>
      </c>
      <c r="M38" s="138" t="s">
        <v>428</v>
      </c>
      <c r="N38" s="138" t="s">
        <v>428</v>
      </c>
      <c r="O38" s="138" t="s">
        <v>428</v>
      </c>
      <c r="P38" s="138" t="s">
        <v>428</v>
      </c>
      <c r="Q38" s="138" t="s">
        <v>428</v>
      </c>
      <c r="R38" s="138" t="s">
        <v>428</v>
      </c>
      <c r="S38" s="138" t="s">
        <v>428</v>
      </c>
      <c r="T38" s="138" t="s">
        <v>428</v>
      </c>
      <c r="U38" s="138" t="s">
        <v>428</v>
      </c>
      <c r="V38" s="138" t="s">
        <v>428</v>
      </c>
      <c r="W38" s="138" t="s">
        <v>428</v>
      </c>
      <c r="X38" s="138" t="s">
        <v>428</v>
      </c>
      <c r="Y38" s="138" t="s">
        <v>428</v>
      </c>
      <c r="Z38" s="138" t="s">
        <v>428</v>
      </c>
      <c r="AA38" s="138" t="s">
        <v>428</v>
      </c>
      <c r="AB38" s="138" t="s">
        <v>428</v>
      </c>
      <c r="AC38" s="138" t="s">
        <v>428</v>
      </c>
      <c r="AD38" s="138" t="s">
        <v>428</v>
      </c>
      <c r="AE38" s="55"/>
      <c r="AF38" s="147" t="s">
        <v>428</v>
      </c>
      <c r="AG38" s="147" t="s">
        <v>428</v>
      </c>
      <c r="AH38" s="147" t="s">
        <v>428</v>
      </c>
      <c r="AI38" s="147" t="s">
        <v>428</v>
      </c>
      <c r="AJ38" s="147" t="s">
        <v>428</v>
      </c>
      <c r="AK38" s="147" t="s">
        <v>428</v>
      </c>
      <c r="AL38" s="45" t="s">
        <v>49</v>
      </c>
    </row>
    <row r="39" spans="1:38" s="2" customFormat="1" ht="26.25" customHeight="1" thickBot="1" x14ac:dyDescent="0.25">
      <c r="A39" s="65" t="s">
        <v>103</v>
      </c>
      <c r="B39" s="65" t="s">
        <v>104</v>
      </c>
      <c r="C39" s="66" t="s">
        <v>390</v>
      </c>
      <c r="D39" s="67"/>
      <c r="E39" s="138">
        <v>2.1291546010989473</v>
      </c>
      <c r="F39" s="138">
        <v>0.49936452498523543</v>
      </c>
      <c r="G39" s="138">
        <v>0.13136407468883668</v>
      </c>
      <c r="H39" s="138">
        <v>2.5856354920696982E-2</v>
      </c>
      <c r="I39" s="138">
        <v>0.15702447005176717</v>
      </c>
      <c r="J39" s="138">
        <v>0.19374435958854738</v>
      </c>
      <c r="K39" s="138">
        <v>0.2383229015766487</v>
      </c>
      <c r="L39" s="138">
        <v>7.0479747651887054E-2</v>
      </c>
      <c r="M39" s="138">
        <v>1.035029010978572</v>
      </c>
      <c r="N39" s="138">
        <v>0.13556421209851199</v>
      </c>
      <c r="O39" s="138">
        <v>1.1277006265834735E-2</v>
      </c>
      <c r="P39" s="138">
        <v>3.0197938924486972E-3</v>
      </c>
      <c r="Q39" s="138">
        <v>9.1805524140860344E-3</v>
      </c>
      <c r="R39" s="138">
        <v>0.1084117074731909</v>
      </c>
      <c r="S39" s="138">
        <v>5.6163551085820496E-2</v>
      </c>
      <c r="T39" s="138">
        <v>1.8694154245671362</v>
      </c>
      <c r="U39" s="138">
        <v>2.1431156754525955E-3</v>
      </c>
      <c r="V39" s="138">
        <v>0.43086789296485523</v>
      </c>
      <c r="W39" s="138">
        <v>0.11535210693261053</v>
      </c>
      <c r="X39" s="138">
        <v>2.116768010476916E-2</v>
      </c>
      <c r="Y39" s="138">
        <v>0.11961690720505343</v>
      </c>
      <c r="Z39" s="138">
        <v>1.5982328656239188E-2</v>
      </c>
      <c r="AA39" s="138">
        <v>1.3786137116941715E-2</v>
      </c>
      <c r="AB39" s="138">
        <v>0.17055305308300348</v>
      </c>
      <c r="AC39" s="138">
        <v>5.0816452472421435E-3</v>
      </c>
      <c r="AD39" s="138">
        <v>1.9913261812100273E-3</v>
      </c>
      <c r="AE39" s="55"/>
      <c r="AF39" s="147">
        <v>10070.04545784523</v>
      </c>
      <c r="AG39" s="147">
        <v>11.679415432781957</v>
      </c>
      <c r="AH39" s="147">
        <v>15291.825389184316</v>
      </c>
      <c r="AI39" s="147">
        <v>698.82040326208073</v>
      </c>
      <c r="AJ39" s="147" t="s">
        <v>430</v>
      </c>
      <c r="AK39" s="147" t="s">
        <v>428</v>
      </c>
      <c r="AL39" s="45" t="s">
        <v>49</v>
      </c>
    </row>
    <row r="40" spans="1:38" s="2" customFormat="1" ht="26.25" customHeight="1" thickBot="1" x14ac:dyDescent="0.25">
      <c r="A40" s="65" t="s">
        <v>70</v>
      </c>
      <c r="B40" s="65" t="s">
        <v>105</v>
      </c>
      <c r="C40" s="66" t="s">
        <v>391</v>
      </c>
      <c r="D40" s="67"/>
      <c r="E40" s="138" t="s">
        <v>429</v>
      </c>
      <c r="F40" s="138" t="s">
        <v>429</v>
      </c>
      <c r="G40" s="138" t="s">
        <v>429</v>
      </c>
      <c r="H40" s="138" t="s">
        <v>429</v>
      </c>
      <c r="I40" s="138" t="s">
        <v>429</v>
      </c>
      <c r="J40" s="138" t="s">
        <v>429</v>
      </c>
      <c r="K40" s="138" t="s">
        <v>429</v>
      </c>
      <c r="L40" s="138" t="s">
        <v>429</v>
      </c>
      <c r="M40" s="138" t="s">
        <v>429</v>
      </c>
      <c r="N40" s="138" t="s">
        <v>429</v>
      </c>
      <c r="O40" s="138" t="s">
        <v>429</v>
      </c>
      <c r="P40" s="138" t="s">
        <v>429</v>
      </c>
      <c r="Q40" s="138" t="s">
        <v>429</v>
      </c>
      <c r="R40" s="138" t="s">
        <v>429</v>
      </c>
      <c r="S40" s="138" t="s">
        <v>429</v>
      </c>
      <c r="T40" s="138" t="s">
        <v>429</v>
      </c>
      <c r="U40" s="138" t="s">
        <v>429</v>
      </c>
      <c r="V40" s="138" t="s">
        <v>429</v>
      </c>
      <c r="W40" s="138" t="s">
        <v>429</v>
      </c>
      <c r="X40" s="138" t="s">
        <v>429</v>
      </c>
      <c r="Y40" s="138" t="s">
        <v>429</v>
      </c>
      <c r="Z40" s="138" t="s">
        <v>429</v>
      </c>
      <c r="AA40" s="138" t="s">
        <v>429</v>
      </c>
      <c r="AB40" s="138" t="s">
        <v>429</v>
      </c>
      <c r="AC40" s="138" t="s">
        <v>442</v>
      </c>
      <c r="AD40" s="138" t="s">
        <v>428</v>
      </c>
      <c r="AE40" s="55"/>
      <c r="AF40" s="147" t="s">
        <v>429</v>
      </c>
      <c r="AG40" s="147" t="s">
        <v>429</v>
      </c>
      <c r="AH40" s="147" t="s">
        <v>429</v>
      </c>
      <c r="AI40" s="147" t="s">
        <v>429</v>
      </c>
      <c r="AJ40" s="147" t="s">
        <v>430</v>
      </c>
      <c r="AK40" s="147" t="s">
        <v>428</v>
      </c>
      <c r="AL40" s="45" t="s">
        <v>49</v>
      </c>
    </row>
    <row r="41" spans="1:38" s="2" customFormat="1" ht="26.25" customHeight="1" thickBot="1" x14ac:dyDescent="0.25">
      <c r="A41" s="65" t="s">
        <v>103</v>
      </c>
      <c r="B41" s="65" t="s">
        <v>106</v>
      </c>
      <c r="C41" s="66" t="s">
        <v>400</v>
      </c>
      <c r="D41" s="67"/>
      <c r="E41" s="138">
        <v>5.689682959013818</v>
      </c>
      <c r="F41" s="138">
        <v>11.697663467115595</v>
      </c>
      <c r="G41" s="138">
        <v>7.5719024077063404</v>
      </c>
      <c r="H41" s="138">
        <v>9.2510502974484252E-2</v>
      </c>
      <c r="I41" s="138">
        <v>7.8363483446589193</v>
      </c>
      <c r="J41" s="138">
        <v>7.8491523829259302</v>
      </c>
      <c r="K41" s="138">
        <v>8.5136140123379249</v>
      </c>
      <c r="L41" s="138">
        <v>0.66636522043301138</v>
      </c>
      <c r="M41" s="138">
        <v>97.447308772280309</v>
      </c>
      <c r="N41" s="138">
        <v>1.9134537445583575</v>
      </c>
      <c r="O41" s="138">
        <v>3.2147656030411975E-2</v>
      </c>
      <c r="P41" s="138">
        <v>8.2363484937173354E-2</v>
      </c>
      <c r="Q41" s="138">
        <v>3.1451427576878181E-2</v>
      </c>
      <c r="R41" s="138">
        <v>0.22888385770994099</v>
      </c>
      <c r="S41" s="138">
        <v>0.3892262213859749</v>
      </c>
      <c r="T41" s="138">
        <v>0.19053587075582412</v>
      </c>
      <c r="U41" s="138">
        <v>2.250794617307045</v>
      </c>
      <c r="V41" s="138">
        <v>4.4909738518751547</v>
      </c>
      <c r="W41" s="138">
        <v>14.320154733849865</v>
      </c>
      <c r="X41" s="138">
        <v>3.282067415700288</v>
      </c>
      <c r="Y41" s="138">
        <v>5.2898778985679202</v>
      </c>
      <c r="Z41" s="138">
        <v>2.3481732187061377</v>
      </c>
      <c r="AA41" s="138">
        <v>1.9092140788468968</v>
      </c>
      <c r="AB41" s="138">
        <v>12.829332611821243</v>
      </c>
      <c r="AC41" s="138">
        <v>1.8680707977385864E-2</v>
      </c>
      <c r="AD41" s="138">
        <v>3.1871624244193231</v>
      </c>
      <c r="AE41" s="55"/>
      <c r="AF41" s="147">
        <v>46153.79650546905</v>
      </c>
      <c r="AG41" s="147">
        <v>18747.726531056098</v>
      </c>
      <c r="AH41" s="147">
        <v>23241.47788455437</v>
      </c>
      <c r="AI41" s="147">
        <v>1411.4235056262175</v>
      </c>
      <c r="AJ41" s="147" t="s">
        <v>430</v>
      </c>
      <c r="AK41" s="147" t="s">
        <v>428</v>
      </c>
      <c r="AL41" s="45" t="s">
        <v>49</v>
      </c>
    </row>
    <row r="42" spans="1:38" s="2" customFormat="1" ht="26.25" customHeight="1" thickBot="1" x14ac:dyDescent="0.25">
      <c r="A42" s="65" t="s">
        <v>70</v>
      </c>
      <c r="B42" s="65" t="s">
        <v>107</v>
      </c>
      <c r="C42" s="66" t="s">
        <v>108</v>
      </c>
      <c r="D42" s="67"/>
      <c r="E42" s="138" t="s">
        <v>429</v>
      </c>
      <c r="F42" s="138" t="s">
        <v>429</v>
      </c>
      <c r="G42" s="138" t="s">
        <v>429</v>
      </c>
      <c r="H42" s="138" t="s">
        <v>429</v>
      </c>
      <c r="I42" s="138" t="s">
        <v>429</v>
      </c>
      <c r="J42" s="138" t="s">
        <v>429</v>
      </c>
      <c r="K42" s="138" t="s">
        <v>429</v>
      </c>
      <c r="L42" s="138" t="s">
        <v>429</v>
      </c>
      <c r="M42" s="138" t="s">
        <v>429</v>
      </c>
      <c r="N42" s="138" t="s">
        <v>429</v>
      </c>
      <c r="O42" s="138" t="s">
        <v>429</v>
      </c>
      <c r="P42" s="138" t="s">
        <v>429</v>
      </c>
      <c r="Q42" s="138" t="s">
        <v>429</v>
      </c>
      <c r="R42" s="138" t="s">
        <v>429</v>
      </c>
      <c r="S42" s="138" t="s">
        <v>429</v>
      </c>
      <c r="T42" s="138" t="s">
        <v>429</v>
      </c>
      <c r="U42" s="138" t="s">
        <v>429</v>
      </c>
      <c r="V42" s="138" t="s">
        <v>429</v>
      </c>
      <c r="W42" s="138" t="s">
        <v>429</v>
      </c>
      <c r="X42" s="138" t="s">
        <v>429</v>
      </c>
      <c r="Y42" s="138" t="s">
        <v>429</v>
      </c>
      <c r="Z42" s="138" t="s">
        <v>429</v>
      </c>
      <c r="AA42" s="138" t="s">
        <v>429</v>
      </c>
      <c r="AB42" s="138" t="s">
        <v>429</v>
      </c>
      <c r="AC42" s="138" t="s">
        <v>429</v>
      </c>
      <c r="AD42" s="138" t="s">
        <v>428</v>
      </c>
      <c r="AE42" s="55"/>
      <c r="AF42" s="147" t="s">
        <v>429</v>
      </c>
      <c r="AG42" s="147" t="s">
        <v>429</v>
      </c>
      <c r="AH42" s="147" t="s">
        <v>429</v>
      </c>
      <c r="AI42" s="147" t="s">
        <v>429</v>
      </c>
      <c r="AJ42" s="147" t="s">
        <v>430</v>
      </c>
      <c r="AK42" s="147" t="s">
        <v>428</v>
      </c>
      <c r="AL42" s="45" t="s">
        <v>49</v>
      </c>
    </row>
    <row r="43" spans="1:38" s="2" customFormat="1" ht="26.25" customHeight="1" thickBot="1" x14ac:dyDescent="0.25">
      <c r="A43" s="65" t="s">
        <v>103</v>
      </c>
      <c r="B43" s="65" t="s">
        <v>109</v>
      </c>
      <c r="C43" s="66" t="s">
        <v>110</v>
      </c>
      <c r="D43" s="67"/>
      <c r="E43" s="138">
        <v>6.3489335024355387E-2</v>
      </c>
      <c r="F43" s="138">
        <v>6.3489335024355395E-3</v>
      </c>
      <c r="G43" s="138">
        <v>7.417594902406793E-3</v>
      </c>
      <c r="H43" s="138" t="s">
        <v>442</v>
      </c>
      <c r="I43" s="138">
        <v>1.0475740279018639E-2</v>
      </c>
      <c r="J43" s="138">
        <v>1.3650207030236408E-2</v>
      </c>
      <c r="K43" s="138">
        <v>1.7459567131697731E-2</v>
      </c>
      <c r="L43" s="138">
        <v>5.8664145562504384E-3</v>
      </c>
      <c r="M43" s="138">
        <v>2.5395734009742158E-2</v>
      </c>
      <c r="N43" s="138">
        <v>1.0158293603896862E-2</v>
      </c>
      <c r="O43" s="138">
        <v>1.9046800507306616E-4</v>
      </c>
      <c r="P43" s="138">
        <v>6.3489335024355387E-5</v>
      </c>
      <c r="Q43" s="138">
        <v>6.3489335024355387E-4</v>
      </c>
      <c r="R43" s="138">
        <v>8.1266348831174895E-3</v>
      </c>
      <c r="S43" s="138">
        <v>4.5712321217535878E-3</v>
      </c>
      <c r="T43" s="138">
        <v>0.16507227106332398</v>
      </c>
      <c r="U43" s="138">
        <v>6.3489335024355387E-5</v>
      </c>
      <c r="V43" s="138">
        <v>5.0791468019484309E-3</v>
      </c>
      <c r="W43" s="138">
        <v>3.8093601014613232E-3</v>
      </c>
      <c r="X43" s="138">
        <v>1.2062973654627521E-3</v>
      </c>
      <c r="Y43" s="138">
        <v>9.523400253653308E-3</v>
      </c>
      <c r="Z43" s="138">
        <v>1.0793186954140416E-3</v>
      </c>
      <c r="AA43" s="138">
        <v>9.523400253653308E-4</v>
      </c>
      <c r="AB43" s="138">
        <v>1.2761356339895433E-2</v>
      </c>
      <c r="AC43" s="138">
        <v>1.3967653705358185E-4</v>
      </c>
      <c r="AD43" s="138">
        <v>8.2536135531662019E-8</v>
      </c>
      <c r="AE43" s="55"/>
      <c r="AF43" s="147">
        <v>634.89335024355387</v>
      </c>
      <c r="AG43" s="147" t="s">
        <v>430</v>
      </c>
      <c r="AH43" s="147" t="s">
        <v>430</v>
      </c>
      <c r="AI43" s="147" t="s">
        <v>430</v>
      </c>
      <c r="AJ43" s="147" t="s">
        <v>430</v>
      </c>
      <c r="AK43" s="147" t="s">
        <v>428</v>
      </c>
      <c r="AL43" s="45" t="s">
        <v>49</v>
      </c>
    </row>
    <row r="44" spans="1:38" s="2" customFormat="1" ht="26.25" customHeight="1" thickBot="1" x14ac:dyDescent="0.25">
      <c r="A44" s="65" t="s">
        <v>70</v>
      </c>
      <c r="B44" s="65" t="s">
        <v>111</v>
      </c>
      <c r="C44" s="66" t="s">
        <v>112</v>
      </c>
      <c r="D44" s="67"/>
      <c r="E44" s="138">
        <v>2.6175613009466581</v>
      </c>
      <c r="F44" s="138">
        <v>0.23890518017675463</v>
      </c>
      <c r="G44" s="138">
        <v>2.1985399468050618E-2</v>
      </c>
      <c r="H44" s="138">
        <v>1.0480031562403722E-3</v>
      </c>
      <c r="I44" s="138">
        <v>0.11311611833889083</v>
      </c>
      <c r="J44" s="138">
        <v>0.11311611833889083</v>
      </c>
      <c r="K44" s="138">
        <v>0.11311611833889083</v>
      </c>
      <c r="L44" s="138">
        <v>6.3345026269778865E-2</v>
      </c>
      <c r="M44" s="138">
        <v>1.0573246951493915</v>
      </c>
      <c r="N44" s="138" t="s">
        <v>442</v>
      </c>
      <c r="O44" s="138">
        <v>1.3193880931127301E-3</v>
      </c>
      <c r="P44" s="138" t="s">
        <v>442</v>
      </c>
      <c r="Q44" s="138" t="s">
        <v>442</v>
      </c>
      <c r="R44" s="138">
        <v>6.5969404655636501E-3</v>
      </c>
      <c r="S44" s="138">
        <v>0.22429597582916408</v>
      </c>
      <c r="T44" s="138">
        <v>9.2357166517891102E-3</v>
      </c>
      <c r="U44" s="138">
        <v>1.3193880931127301E-3</v>
      </c>
      <c r="V44" s="138">
        <v>0.131938809311273</v>
      </c>
      <c r="W44" s="138" t="s">
        <v>442</v>
      </c>
      <c r="X44" s="138">
        <v>3.9581642793381899E-3</v>
      </c>
      <c r="Y44" s="138">
        <v>6.5969404655636501E-3</v>
      </c>
      <c r="Z44" s="138" t="s">
        <v>442</v>
      </c>
      <c r="AA44" s="138" t="s">
        <v>442</v>
      </c>
      <c r="AB44" s="138">
        <v>1.0555104744901841E-2</v>
      </c>
      <c r="AC44" s="138" t="s">
        <v>429</v>
      </c>
      <c r="AD44" s="138" t="s">
        <v>429</v>
      </c>
      <c r="AE44" s="55"/>
      <c r="AF44" s="147">
        <v>5714.0401521919839</v>
      </c>
      <c r="AG44" s="147" t="s">
        <v>428</v>
      </c>
      <c r="AH44" s="147" t="s">
        <v>428</v>
      </c>
      <c r="AI44" s="147" t="s">
        <v>430</v>
      </c>
      <c r="AJ44" s="147" t="s">
        <v>430</v>
      </c>
      <c r="AK44" s="147" t="s">
        <v>428</v>
      </c>
      <c r="AL44" s="45" t="s">
        <v>49</v>
      </c>
    </row>
    <row r="45" spans="1:38" s="2" customFormat="1" ht="26.25" customHeight="1" thickBot="1" x14ac:dyDescent="0.25">
      <c r="A45" s="65" t="s">
        <v>70</v>
      </c>
      <c r="B45" s="65" t="s">
        <v>113</v>
      </c>
      <c r="C45" s="66" t="s">
        <v>114</v>
      </c>
      <c r="D45" s="67"/>
      <c r="E45" s="138">
        <v>1.4654566706149665</v>
      </c>
      <c r="F45" s="138">
        <v>3.5520071656179937E-2</v>
      </c>
      <c r="G45" s="138">
        <v>1.0269962197641418E-2</v>
      </c>
      <c r="H45" s="138" t="s">
        <v>442</v>
      </c>
      <c r="I45" s="138">
        <v>2.1717986669778585E-2</v>
      </c>
      <c r="J45" s="138">
        <v>2.1717986669778585E-2</v>
      </c>
      <c r="K45" s="138">
        <v>2.1717986669778585E-2</v>
      </c>
      <c r="L45" s="138">
        <v>6.7325758676313619E-3</v>
      </c>
      <c r="M45" s="138">
        <v>7.7941185805560517E-2</v>
      </c>
      <c r="N45" s="138">
        <v>2.6386338944590811E-3</v>
      </c>
      <c r="O45" s="138">
        <v>2.0297183803531392E-4</v>
      </c>
      <c r="P45" s="138">
        <v>6.0891551410594165E-4</v>
      </c>
      <c r="Q45" s="138">
        <v>8.1188735214125568E-4</v>
      </c>
      <c r="R45" s="138">
        <v>1.0148591901765695E-3</v>
      </c>
      <c r="S45" s="138">
        <v>1.7861521747107624E-2</v>
      </c>
      <c r="T45" s="138">
        <v>2.0297183803531391E-2</v>
      </c>
      <c r="U45" s="138">
        <v>2.029718380353139E-3</v>
      </c>
      <c r="V45" s="138">
        <v>2.4356620564237666E-2</v>
      </c>
      <c r="W45" s="138">
        <v>2.6386338944590811E-3</v>
      </c>
      <c r="X45" s="138">
        <v>4.0594367607062782E-5</v>
      </c>
      <c r="Y45" s="138">
        <v>2.0297183803531392E-4</v>
      </c>
      <c r="Z45" s="138">
        <v>2.0297183803531392E-4</v>
      </c>
      <c r="AA45" s="138">
        <v>2.0297183803531391E-5</v>
      </c>
      <c r="AB45" s="138">
        <v>4.6683522748122198E-4</v>
      </c>
      <c r="AC45" s="138">
        <v>1.6237747042825114E-3</v>
      </c>
      <c r="AD45" s="138">
        <v>7.7129298453419281E-4</v>
      </c>
      <c r="AE45" s="55"/>
      <c r="AF45" s="147">
        <v>879.03569719337929</v>
      </c>
      <c r="AG45" s="147" t="s">
        <v>428</v>
      </c>
      <c r="AH45" s="147" t="s">
        <v>428</v>
      </c>
      <c r="AI45" s="147" t="s">
        <v>428</v>
      </c>
      <c r="AJ45" s="147" t="s">
        <v>430</v>
      </c>
      <c r="AK45" s="147" t="s">
        <v>428</v>
      </c>
      <c r="AL45" s="45" t="s">
        <v>49</v>
      </c>
    </row>
    <row r="46" spans="1:38" s="2" customFormat="1" ht="26.25" customHeight="1" thickBot="1" x14ac:dyDescent="0.25">
      <c r="A46" s="65" t="s">
        <v>103</v>
      </c>
      <c r="B46" s="65" t="s">
        <v>115</v>
      </c>
      <c r="C46" s="66" t="s">
        <v>116</v>
      </c>
      <c r="D46" s="67"/>
      <c r="E46" s="138" t="s">
        <v>429</v>
      </c>
      <c r="F46" s="138" t="s">
        <v>429</v>
      </c>
      <c r="G46" s="138" t="s">
        <v>429</v>
      </c>
      <c r="H46" s="138" t="s">
        <v>429</v>
      </c>
      <c r="I46" s="138" t="s">
        <v>429</v>
      </c>
      <c r="J46" s="138" t="s">
        <v>429</v>
      </c>
      <c r="K46" s="138" t="s">
        <v>429</v>
      </c>
      <c r="L46" s="138" t="s">
        <v>429</v>
      </c>
      <c r="M46" s="138" t="s">
        <v>429</v>
      </c>
      <c r="N46" s="138" t="s">
        <v>429</v>
      </c>
      <c r="O46" s="138" t="s">
        <v>429</v>
      </c>
      <c r="P46" s="138" t="s">
        <v>429</v>
      </c>
      <c r="Q46" s="138" t="s">
        <v>429</v>
      </c>
      <c r="R46" s="138" t="s">
        <v>429</v>
      </c>
      <c r="S46" s="138" t="s">
        <v>429</v>
      </c>
      <c r="T46" s="138" t="s">
        <v>429</v>
      </c>
      <c r="U46" s="138" t="s">
        <v>429</v>
      </c>
      <c r="V46" s="138" t="s">
        <v>429</v>
      </c>
      <c r="W46" s="138" t="s">
        <v>429</v>
      </c>
      <c r="X46" s="138" t="s">
        <v>429</v>
      </c>
      <c r="Y46" s="138" t="s">
        <v>429</v>
      </c>
      <c r="Z46" s="138" t="s">
        <v>429</v>
      </c>
      <c r="AA46" s="138" t="s">
        <v>429</v>
      </c>
      <c r="AB46" s="138" t="s">
        <v>429</v>
      </c>
      <c r="AC46" s="138" t="s">
        <v>442</v>
      </c>
      <c r="AD46" s="138" t="s">
        <v>428</v>
      </c>
      <c r="AE46" s="55"/>
      <c r="AF46" s="147" t="s">
        <v>429</v>
      </c>
      <c r="AG46" s="147" t="s">
        <v>429</v>
      </c>
      <c r="AH46" s="147" t="s">
        <v>429</v>
      </c>
      <c r="AI46" s="147" t="s">
        <v>429</v>
      </c>
      <c r="AJ46" s="147" t="s">
        <v>430</v>
      </c>
      <c r="AK46" s="147" t="s">
        <v>428</v>
      </c>
      <c r="AL46" s="45" t="s">
        <v>49</v>
      </c>
    </row>
    <row r="47" spans="1:38" s="2" customFormat="1" ht="26.25" customHeight="1" thickBot="1" x14ac:dyDescent="0.25">
      <c r="A47" s="65" t="s">
        <v>70</v>
      </c>
      <c r="B47" s="65" t="s">
        <v>117</v>
      </c>
      <c r="C47" s="66" t="s">
        <v>118</v>
      </c>
      <c r="D47" s="67"/>
      <c r="E47" s="138" t="s">
        <v>429</v>
      </c>
      <c r="F47" s="138" t="s">
        <v>429</v>
      </c>
      <c r="G47" s="138" t="s">
        <v>429</v>
      </c>
      <c r="H47" s="138" t="s">
        <v>442</v>
      </c>
      <c r="I47" s="138" t="s">
        <v>429</v>
      </c>
      <c r="J47" s="138" t="s">
        <v>429</v>
      </c>
      <c r="K47" s="138" t="s">
        <v>429</v>
      </c>
      <c r="L47" s="138" t="s">
        <v>429</v>
      </c>
      <c r="M47" s="138" t="s">
        <v>429</v>
      </c>
      <c r="N47" s="138" t="s">
        <v>429</v>
      </c>
      <c r="O47" s="138" t="s">
        <v>429</v>
      </c>
      <c r="P47" s="138" t="s">
        <v>429</v>
      </c>
      <c r="Q47" s="138" t="s">
        <v>429</v>
      </c>
      <c r="R47" s="138" t="s">
        <v>429</v>
      </c>
      <c r="S47" s="138" t="s">
        <v>429</v>
      </c>
      <c r="T47" s="138" t="s">
        <v>429</v>
      </c>
      <c r="U47" s="138" t="s">
        <v>429</v>
      </c>
      <c r="V47" s="138" t="s">
        <v>429</v>
      </c>
      <c r="W47" s="138" t="s">
        <v>429</v>
      </c>
      <c r="X47" s="138" t="s">
        <v>429</v>
      </c>
      <c r="Y47" s="138" t="s">
        <v>429</v>
      </c>
      <c r="Z47" s="138" t="s">
        <v>429</v>
      </c>
      <c r="AA47" s="138" t="s">
        <v>429</v>
      </c>
      <c r="AB47" s="138" t="s">
        <v>429</v>
      </c>
      <c r="AC47" s="138" t="s">
        <v>442</v>
      </c>
      <c r="AD47" s="138" t="s">
        <v>428</v>
      </c>
      <c r="AE47" s="55"/>
      <c r="AF47" s="147" t="s">
        <v>429</v>
      </c>
      <c r="AG47" s="147" t="s">
        <v>428</v>
      </c>
      <c r="AH47" s="147" t="s">
        <v>428</v>
      </c>
      <c r="AI47" s="147" t="s">
        <v>428</v>
      </c>
      <c r="AJ47" s="147" t="s">
        <v>430</v>
      </c>
      <c r="AK47" s="147" t="s">
        <v>428</v>
      </c>
      <c r="AL47" s="45" t="s">
        <v>49</v>
      </c>
    </row>
    <row r="48" spans="1:38" s="2" customFormat="1" ht="26.25" customHeight="1" thickBot="1" x14ac:dyDescent="0.25">
      <c r="A48" s="65" t="s">
        <v>119</v>
      </c>
      <c r="B48" s="65" t="s">
        <v>120</v>
      </c>
      <c r="C48" s="66" t="s">
        <v>121</v>
      </c>
      <c r="D48" s="67"/>
      <c r="E48" s="138" t="s">
        <v>428</v>
      </c>
      <c r="F48" s="138" t="s">
        <v>430</v>
      </c>
      <c r="G48" s="138" t="s">
        <v>430</v>
      </c>
      <c r="H48" s="138" t="s">
        <v>428</v>
      </c>
      <c r="I48" s="138">
        <v>1.3300288897098661E-2</v>
      </c>
      <c r="J48" s="138">
        <v>0.13300288897098664</v>
      </c>
      <c r="K48" s="138">
        <v>0.33250722242746661</v>
      </c>
      <c r="L48" s="138" t="s">
        <v>430</v>
      </c>
      <c r="M48" s="138" t="s">
        <v>428</v>
      </c>
      <c r="N48" s="138" t="s">
        <v>430</v>
      </c>
      <c r="O48" s="138" t="s">
        <v>430</v>
      </c>
      <c r="P48" s="138" t="s">
        <v>430</v>
      </c>
      <c r="Q48" s="138" t="s">
        <v>430</v>
      </c>
      <c r="R48" s="138" t="s">
        <v>430</v>
      </c>
      <c r="S48" s="138" t="s">
        <v>430</v>
      </c>
      <c r="T48" s="138" t="s">
        <v>430</v>
      </c>
      <c r="U48" s="138" t="s">
        <v>430</v>
      </c>
      <c r="V48" s="138" t="s">
        <v>430</v>
      </c>
      <c r="W48" s="138" t="s">
        <v>428</v>
      </c>
      <c r="X48" s="138" t="s">
        <v>428</v>
      </c>
      <c r="Y48" s="138" t="s">
        <v>428</v>
      </c>
      <c r="Z48" s="138" t="s">
        <v>428</v>
      </c>
      <c r="AA48" s="138" t="s">
        <v>428</v>
      </c>
      <c r="AB48" s="138" t="s">
        <v>428</v>
      </c>
      <c r="AC48" s="138" t="s">
        <v>428</v>
      </c>
      <c r="AD48" s="138" t="s">
        <v>428</v>
      </c>
      <c r="AE48" s="55"/>
      <c r="AF48" s="147" t="s">
        <v>428</v>
      </c>
      <c r="AG48" s="147" t="s">
        <v>428</v>
      </c>
      <c r="AH48" s="147" t="s">
        <v>428</v>
      </c>
      <c r="AI48" s="147" t="s">
        <v>428</v>
      </c>
      <c r="AJ48" s="147" t="s">
        <v>428</v>
      </c>
      <c r="AK48" s="147" t="s">
        <v>430</v>
      </c>
      <c r="AL48" s="45" t="s">
        <v>122</v>
      </c>
    </row>
    <row r="49" spans="1:38" s="2" customFormat="1" ht="26.25" customHeight="1" thickBot="1" x14ac:dyDescent="0.25">
      <c r="A49" s="65" t="s">
        <v>119</v>
      </c>
      <c r="B49" s="65" t="s">
        <v>123</v>
      </c>
      <c r="C49" s="66" t="s">
        <v>124</v>
      </c>
      <c r="D49" s="67"/>
      <c r="E49" s="138" t="s">
        <v>430</v>
      </c>
      <c r="F49" s="138" t="s">
        <v>430</v>
      </c>
      <c r="G49" s="138" t="s">
        <v>430</v>
      </c>
      <c r="H49" s="138" t="s">
        <v>430</v>
      </c>
      <c r="I49" s="138" t="s">
        <v>430</v>
      </c>
      <c r="J49" s="138" t="s">
        <v>430</v>
      </c>
      <c r="K49" s="138" t="s">
        <v>430</v>
      </c>
      <c r="L49" s="138" t="s">
        <v>430</v>
      </c>
      <c r="M49" s="138" t="s">
        <v>430</v>
      </c>
      <c r="N49" s="138" t="s">
        <v>430</v>
      </c>
      <c r="O49" s="138" t="s">
        <v>430</v>
      </c>
      <c r="P49" s="138" t="s">
        <v>430</v>
      </c>
      <c r="Q49" s="138" t="s">
        <v>430</v>
      </c>
      <c r="R49" s="138" t="s">
        <v>430</v>
      </c>
      <c r="S49" s="138" t="s">
        <v>430</v>
      </c>
      <c r="T49" s="138" t="s">
        <v>430</v>
      </c>
      <c r="U49" s="138" t="s">
        <v>430</v>
      </c>
      <c r="V49" s="138" t="s">
        <v>430</v>
      </c>
      <c r="W49" s="138" t="s">
        <v>428</v>
      </c>
      <c r="X49" s="138" t="s">
        <v>430</v>
      </c>
      <c r="Y49" s="138" t="s">
        <v>430</v>
      </c>
      <c r="Z49" s="138" t="s">
        <v>430</v>
      </c>
      <c r="AA49" s="138" t="s">
        <v>430</v>
      </c>
      <c r="AB49" s="138" t="s">
        <v>430</v>
      </c>
      <c r="AC49" s="138" t="s">
        <v>428</v>
      </c>
      <c r="AD49" s="138" t="s">
        <v>428</v>
      </c>
      <c r="AE49" s="55"/>
      <c r="AF49" s="147" t="s">
        <v>428</v>
      </c>
      <c r="AG49" s="147" t="s">
        <v>428</v>
      </c>
      <c r="AH49" s="147" t="s">
        <v>428</v>
      </c>
      <c r="AI49" s="147" t="s">
        <v>428</v>
      </c>
      <c r="AJ49" s="147" t="s">
        <v>428</v>
      </c>
      <c r="AK49" s="147" t="s">
        <v>430</v>
      </c>
      <c r="AL49" s="45" t="s">
        <v>125</v>
      </c>
    </row>
    <row r="50" spans="1:38" s="2" customFormat="1" ht="26.25" customHeight="1" thickBot="1" x14ac:dyDescent="0.25">
      <c r="A50" s="65" t="s">
        <v>119</v>
      </c>
      <c r="B50" s="65" t="s">
        <v>126</v>
      </c>
      <c r="C50" s="66" t="s">
        <v>127</v>
      </c>
      <c r="D50" s="67"/>
      <c r="E50" s="138" t="s">
        <v>430</v>
      </c>
      <c r="F50" s="138" t="s">
        <v>430</v>
      </c>
      <c r="G50" s="138" t="s">
        <v>430</v>
      </c>
      <c r="H50" s="138" t="s">
        <v>430</v>
      </c>
      <c r="I50" s="138" t="s">
        <v>430</v>
      </c>
      <c r="J50" s="138" t="s">
        <v>430</v>
      </c>
      <c r="K50" s="138" t="s">
        <v>430</v>
      </c>
      <c r="L50" s="138" t="s">
        <v>430</v>
      </c>
      <c r="M50" s="138" t="s">
        <v>430</v>
      </c>
      <c r="N50" s="138" t="s">
        <v>430</v>
      </c>
      <c r="O50" s="138" t="s">
        <v>430</v>
      </c>
      <c r="P50" s="138" t="s">
        <v>430</v>
      </c>
      <c r="Q50" s="138" t="s">
        <v>430</v>
      </c>
      <c r="R50" s="138" t="s">
        <v>430</v>
      </c>
      <c r="S50" s="138" t="s">
        <v>430</v>
      </c>
      <c r="T50" s="138" t="s">
        <v>430</v>
      </c>
      <c r="U50" s="138" t="s">
        <v>430</v>
      </c>
      <c r="V50" s="138" t="s">
        <v>430</v>
      </c>
      <c r="W50" s="138" t="s">
        <v>430</v>
      </c>
      <c r="X50" s="138" t="s">
        <v>428</v>
      </c>
      <c r="Y50" s="138" t="s">
        <v>428</v>
      </c>
      <c r="Z50" s="138" t="s">
        <v>428</v>
      </c>
      <c r="AA50" s="138" t="s">
        <v>428</v>
      </c>
      <c r="AB50" s="138" t="s">
        <v>428</v>
      </c>
      <c r="AC50" s="138" t="s">
        <v>428</v>
      </c>
      <c r="AD50" s="138" t="s">
        <v>428</v>
      </c>
      <c r="AE50" s="55"/>
      <c r="AF50" s="147" t="s">
        <v>428</v>
      </c>
      <c r="AG50" s="147" t="s">
        <v>428</v>
      </c>
      <c r="AH50" s="147" t="s">
        <v>428</v>
      </c>
      <c r="AI50" s="147" t="s">
        <v>428</v>
      </c>
      <c r="AJ50" s="147" t="s">
        <v>428</v>
      </c>
      <c r="AK50" s="147" t="s">
        <v>428</v>
      </c>
      <c r="AL50" s="45" t="s">
        <v>412</v>
      </c>
    </row>
    <row r="51" spans="1:38" s="2" customFormat="1" ht="26.25" customHeight="1" thickBot="1" x14ac:dyDescent="0.25">
      <c r="A51" s="65" t="s">
        <v>119</v>
      </c>
      <c r="B51" s="69" t="s">
        <v>128</v>
      </c>
      <c r="C51" s="66" t="s">
        <v>129</v>
      </c>
      <c r="D51" s="67"/>
      <c r="E51" s="138" t="s">
        <v>428</v>
      </c>
      <c r="F51" s="138" t="s">
        <v>442</v>
      </c>
      <c r="G51" s="138" t="s">
        <v>442</v>
      </c>
      <c r="H51" s="138" t="s">
        <v>428</v>
      </c>
      <c r="I51" s="138" t="s">
        <v>428</v>
      </c>
      <c r="J51" s="138" t="s">
        <v>428</v>
      </c>
      <c r="K51" s="138" t="s">
        <v>428</v>
      </c>
      <c r="L51" s="138" t="s">
        <v>428</v>
      </c>
      <c r="M51" s="138" t="s">
        <v>428</v>
      </c>
      <c r="N51" s="138" t="s">
        <v>428</v>
      </c>
      <c r="O51" s="138" t="s">
        <v>428</v>
      </c>
      <c r="P51" s="138" t="s">
        <v>428</v>
      </c>
      <c r="Q51" s="138" t="s">
        <v>428</v>
      </c>
      <c r="R51" s="138" t="s">
        <v>428</v>
      </c>
      <c r="S51" s="138" t="s">
        <v>428</v>
      </c>
      <c r="T51" s="138" t="s">
        <v>428</v>
      </c>
      <c r="U51" s="138" t="s">
        <v>428</v>
      </c>
      <c r="V51" s="138" t="s">
        <v>428</v>
      </c>
      <c r="W51" s="138" t="s">
        <v>430</v>
      </c>
      <c r="X51" s="138" t="s">
        <v>428</v>
      </c>
      <c r="Y51" s="138" t="s">
        <v>428</v>
      </c>
      <c r="Z51" s="138" t="s">
        <v>428</v>
      </c>
      <c r="AA51" s="138" t="s">
        <v>428</v>
      </c>
      <c r="AB51" s="138" t="s">
        <v>428</v>
      </c>
      <c r="AC51" s="138" t="s">
        <v>428</v>
      </c>
      <c r="AD51" s="138" t="s">
        <v>428</v>
      </c>
      <c r="AE51" s="55"/>
      <c r="AF51" s="147" t="s">
        <v>428</v>
      </c>
      <c r="AG51" s="147" t="s">
        <v>428</v>
      </c>
      <c r="AH51" s="147" t="s">
        <v>428</v>
      </c>
      <c r="AI51" s="147" t="s">
        <v>428</v>
      </c>
      <c r="AJ51" s="147" t="s">
        <v>428</v>
      </c>
      <c r="AK51" s="147" t="s">
        <v>428</v>
      </c>
      <c r="AL51" s="45" t="s">
        <v>130</v>
      </c>
    </row>
    <row r="52" spans="1:38" s="2" customFormat="1" ht="26.25" customHeight="1" thickBot="1" x14ac:dyDescent="0.25">
      <c r="A52" s="65" t="s">
        <v>119</v>
      </c>
      <c r="B52" s="69" t="s">
        <v>131</v>
      </c>
      <c r="C52" s="71" t="s">
        <v>392</v>
      </c>
      <c r="D52" s="68"/>
      <c r="E52" s="138" t="s">
        <v>429</v>
      </c>
      <c r="F52" s="138">
        <v>2.8046500000000001</v>
      </c>
      <c r="G52" s="138" t="s">
        <v>429</v>
      </c>
      <c r="H52" s="138" t="s">
        <v>429</v>
      </c>
      <c r="I52" s="138" t="s">
        <v>429</v>
      </c>
      <c r="J52" s="138" t="s">
        <v>429</v>
      </c>
      <c r="K52" s="138" t="s">
        <v>429</v>
      </c>
      <c r="L52" s="138" t="s">
        <v>442</v>
      </c>
      <c r="M52" s="138" t="s">
        <v>429</v>
      </c>
      <c r="N52" s="138" t="s">
        <v>429</v>
      </c>
      <c r="O52" s="138" t="s">
        <v>429</v>
      </c>
      <c r="P52" s="138" t="s">
        <v>429</v>
      </c>
      <c r="Q52" s="138" t="s">
        <v>428</v>
      </c>
      <c r="R52" s="138" t="s">
        <v>428</v>
      </c>
      <c r="S52" s="138" t="s">
        <v>428</v>
      </c>
      <c r="T52" s="138" t="s">
        <v>428</v>
      </c>
      <c r="U52" s="138" t="s">
        <v>428</v>
      </c>
      <c r="V52" s="138" t="s">
        <v>428</v>
      </c>
      <c r="W52" s="138" t="s">
        <v>429</v>
      </c>
      <c r="X52" s="138" t="s">
        <v>428</v>
      </c>
      <c r="Y52" s="138" t="s">
        <v>429</v>
      </c>
      <c r="Z52" s="138" t="s">
        <v>429</v>
      </c>
      <c r="AA52" s="138" t="s">
        <v>429</v>
      </c>
      <c r="AB52" s="138" t="s">
        <v>429</v>
      </c>
      <c r="AC52" s="138" t="s">
        <v>428</v>
      </c>
      <c r="AD52" s="138" t="s">
        <v>428</v>
      </c>
      <c r="AE52" s="55"/>
      <c r="AF52" s="147" t="s">
        <v>428</v>
      </c>
      <c r="AG52" s="147" t="s">
        <v>428</v>
      </c>
      <c r="AH52" s="147" t="s">
        <v>428</v>
      </c>
      <c r="AI52" s="147" t="s">
        <v>428</v>
      </c>
      <c r="AJ52" s="147" t="s">
        <v>428</v>
      </c>
      <c r="AK52" s="147">
        <v>3.3663460247999999</v>
      </c>
      <c r="AL52" s="45" t="s">
        <v>132</v>
      </c>
    </row>
    <row r="53" spans="1:38" s="2" customFormat="1" ht="26.25" customHeight="1" thickBot="1" x14ac:dyDescent="0.25">
      <c r="A53" s="65" t="s">
        <v>119</v>
      </c>
      <c r="B53" s="69" t="s">
        <v>133</v>
      </c>
      <c r="C53" s="71" t="s">
        <v>134</v>
      </c>
      <c r="D53" s="68"/>
      <c r="E53" s="138" t="s">
        <v>428</v>
      </c>
      <c r="F53" s="138">
        <v>1.9469577063628278</v>
      </c>
      <c r="G53" s="138" t="s">
        <v>442</v>
      </c>
      <c r="H53" s="138" t="s">
        <v>428</v>
      </c>
      <c r="I53" s="138" t="s">
        <v>428</v>
      </c>
      <c r="J53" s="138" t="s">
        <v>428</v>
      </c>
      <c r="K53" s="138" t="s">
        <v>428</v>
      </c>
      <c r="L53" s="138" t="s">
        <v>428</v>
      </c>
      <c r="M53" s="138" t="s">
        <v>428</v>
      </c>
      <c r="N53" s="138" t="s">
        <v>428</v>
      </c>
      <c r="O53" s="138" t="s">
        <v>428</v>
      </c>
      <c r="P53" s="138" t="s">
        <v>428</v>
      </c>
      <c r="Q53" s="138" t="s">
        <v>428</v>
      </c>
      <c r="R53" s="138" t="s">
        <v>428</v>
      </c>
      <c r="S53" s="138" t="s">
        <v>428</v>
      </c>
      <c r="T53" s="138" t="s">
        <v>428</v>
      </c>
      <c r="U53" s="138" t="s">
        <v>428</v>
      </c>
      <c r="V53" s="138" t="s">
        <v>428</v>
      </c>
      <c r="W53" s="138" t="s">
        <v>428</v>
      </c>
      <c r="X53" s="138" t="s">
        <v>428</v>
      </c>
      <c r="Y53" s="138" t="s">
        <v>428</v>
      </c>
      <c r="Z53" s="138" t="s">
        <v>428</v>
      </c>
      <c r="AA53" s="138" t="s">
        <v>428</v>
      </c>
      <c r="AB53" s="138" t="s">
        <v>428</v>
      </c>
      <c r="AC53" s="138" t="s">
        <v>428</v>
      </c>
      <c r="AD53" s="138" t="s">
        <v>428</v>
      </c>
      <c r="AE53" s="55"/>
      <c r="AF53" s="147" t="s">
        <v>428</v>
      </c>
      <c r="AG53" s="147" t="s">
        <v>428</v>
      </c>
      <c r="AH53" s="147" t="s">
        <v>428</v>
      </c>
      <c r="AI53" s="147" t="s">
        <v>428</v>
      </c>
      <c r="AJ53" s="147" t="s">
        <v>428</v>
      </c>
      <c r="AK53" s="147">
        <v>1.0090004771865941</v>
      </c>
      <c r="AL53" s="45" t="s">
        <v>135</v>
      </c>
    </row>
    <row r="54" spans="1:38" s="2" customFormat="1" ht="37.5" customHeight="1" thickBot="1" x14ac:dyDescent="0.25">
      <c r="A54" s="65" t="s">
        <v>119</v>
      </c>
      <c r="B54" s="69" t="s">
        <v>136</v>
      </c>
      <c r="C54" s="71" t="s">
        <v>137</v>
      </c>
      <c r="D54" s="68"/>
      <c r="E54" s="138" t="s">
        <v>428</v>
      </c>
      <c r="F54" s="138">
        <v>0.30339190326055721</v>
      </c>
      <c r="G54" s="138" t="s">
        <v>442</v>
      </c>
      <c r="H54" s="138" t="s">
        <v>428</v>
      </c>
      <c r="I54" s="138" t="s">
        <v>428</v>
      </c>
      <c r="J54" s="138" t="s">
        <v>428</v>
      </c>
      <c r="K54" s="138" t="s">
        <v>428</v>
      </c>
      <c r="L54" s="138" t="s">
        <v>428</v>
      </c>
      <c r="M54" s="138" t="s">
        <v>428</v>
      </c>
      <c r="N54" s="138" t="s">
        <v>428</v>
      </c>
      <c r="O54" s="138" t="s">
        <v>428</v>
      </c>
      <c r="P54" s="138" t="s">
        <v>428</v>
      </c>
      <c r="Q54" s="138" t="s">
        <v>428</v>
      </c>
      <c r="R54" s="138" t="s">
        <v>428</v>
      </c>
      <c r="S54" s="138" t="s">
        <v>428</v>
      </c>
      <c r="T54" s="138" t="s">
        <v>428</v>
      </c>
      <c r="U54" s="138" t="s">
        <v>428</v>
      </c>
      <c r="V54" s="138" t="s">
        <v>428</v>
      </c>
      <c r="W54" s="138" t="s">
        <v>428</v>
      </c>
      <c r="X54" s="138" t="s">
        <v>428</v>
      </c>
      <c r="Y54" s="138" t="s">
        <v>428</v>
      </c>
      <c r="Z54" s="138" t="s">
        <v>428</v>
      </c>
      <c r="AA54" s="138" t="s">
        <v>428</v>
      </c>
      <c r="AB54" s="138" t="s">
        <v>428</v>
      </c>
      <c r="AC54" s="138" t="s">
        <v>428</v>
      </c>
      <c r="AD54" s="138" t="s">
        <v>428</v>
      </c>
      <c r="AE54" s="55"/>
      <c r="AF54" s="147" t="s">
        <v>428</v>
      </c>
      <c r="AG54" s="147" t="s">
        <v>428</v>
      </c>
      <c r="AH54" s="147" t="s">
        <v>428</v>
      </c>
      <c r="AI54" s="147" t="s">
        <v>428</v>
      </c>
      <c r="AJ54" s="147" t="s">
        <v>428</v>
      </c>
      <c r="AK54" s="147" t="s">
        <v>428</v>
      </c>
      <c r="AL54" s="45" t="s">
        <v>419</v>
      </c>
    </row>
    <row r="55" spans="1:38" s="2" customFormat="1" ht="26.25" customHeight="1" thickBot="1" x14ac:dyDescent="0.25">
      <c r="A55" s="65" t="s">
        <v>119</v>
      </c>
      <c r="B55" s="69" t="s">
        <v>138</v>
      </c>
      <c r="C55" s="71" t="s">
        <v>139</v>
      </c>
      <c r="D55" s="68"/>
      <c r="E55" s="138" t="s">
        <v>442</v>
      </c>
      <c r="F55" s="138" t="s">
        <v>442</v>
      </c>
      <c r="G55" s="138" t="s">
        <v>442</v>
      </c>
      <c r="H55" s="138" t="s">
        <v>442</v>
      </c>
      <c r="I55" s="138" t="s">
        <v>442</v>
      </c>
      <c r="J55" s="138" t="s">
        <v>442</v>
      </c>
      <c r="K55" s="138" t="s">
        <v>442</v>
      </c>
      <c r="L55" s="138" t="s">
        <v>442</v>
      </c>
      <c r="M55" s="138" t="s">
        <v>442</v>
      </c>
      <c r="N55" s="138" t="s">
        <v>442</v>
      </c>
      <c r="O55" s="138" t="s">
        <v>442</v>
      </c>
      <c r="P55" s="138" t="s">
        <v>442</v>
      </c>
      <c r="Q55" s="138" t="s">
        <v>442</v>
      </c>
      <c r="R55" s="138" t="s">
        <v>442</v>
      </c>
      <c r="S55" s="138" t="s">
        <v>442</v>
      </c>
      <c r="T55" s="138" t="s">
        <v>442</v>
      </c>
      <c r="U55" s="138" t="s">
        <v>442</v>
      </c>
      <c r="V55" s="138" t="s">
        <v>442</v>
      </c>
      <c r="W55" s="138" t="s">
        <v>442</v>
      </c>
      <c r="X55" s="138" t="s">
        <v>442</v>
      </c>
      <c r="Y55" s="138" t="s">
        <v>442</v>
      </c>
      <c r="Z55" s="138" t="s">
        <v>442</v>
      </c>
      <c r="AA55" s="138" t="s">
        <v>442</v>
      </c>
      <c r="AB55" s="138" t="s">
        <v>442</v>
      </c>
      <c r="AC55" s="138" t="s">
        <v>428</v>
      </c>
      <c r="AD55" s="138" t="s">
        <v>428</v>
      </c>
      <c r="AE55" s="55"/>
      <c r="AF55" s="147" t="s">
        <v>428</v>
      </c>
      <c r="AG55" s="147" t="s">
        <v>428</v>
      </c>
      <c r="AH55" s="147" t="s">
        <v>428</v>
      </c>
      <c r="AI55" s="147" t="s">
        <v>428</v>
      </c>
      <c r="AJ55" s="147" t="s">
        <v>428</v>
      </c>
      <c r="AK55" s="147" t="s">
        <v>428</v>
      </c>
      <c r="AL55" s="45" t="s">
        <v>140</v>
      </c>
    </row>
    <row r="56" spans="1:38" s="2" customFormat="1" ht="26.25" customHeight="1" thickBot="1" x14ac:dyDescent="0.25">
      <c r="A56" s="69" t="s">
        <v>119</v>
      </c>
      <c r="B56" s="69" t="s">
        <v>141</v>
      </c>
      <c r="C56" s="71" t="s">
        <v>401</v>
      </c>
      <c r="D56" s="68"/>
      <c r="E56" s="138" t="s">
        <v>430</v>
      </c>
      <c r="F56" s="138" t="s">
        <v>430</v>
      </c>
      <c r="G56" s="138" t="s">
        <v>430</v>
      </c>
      <c r="H56" s="138" t="s">
        <v>430</v>
      </c>
      <c r="I56" s="138" t="s">
        <v>430</v>
      </c>
      <c r="J56" s="138" t="s">
        <v>430</v>
      </c>
      <c r="K56" s="138" t="s">
        <v>430</v>
      </c>
      <c r="L56" s="138" t="s">
        <v>430</v>
      </c>
      <c r="M56" s="138" t="s">
        <v>430</v>
      </c>
      <c r="N56" s="138" t="s">
        <v>430</v>
      </c>
      <c r="O56" s="138" t="s">
        <v>430</v>
      </c>
      <c r="P56" s="138" t="s">
        <v>430</v>
      </c>
      <c r="Q56" s="138" t="s">
        <v>430</v>
      </c>
      <c r="R56" s="138" t="s">
        <v>430</v>
      </c>
      <c r="S56" s="138" t="s">
        <v>430</v>
      </c>
      <c r="T56" s="138" t="s">
        <v>430</v>
      </c>
      <c r="U56" s="138" t="s">
        <v>430</v>
      </c>
      <c r="V56" s="138" t="s">
        <v>430</v>
      </c>
      <c r="W56" s="138" t="s">
        <v>428</v>
      </c>
      <c r="X56" s="138" t="s">
        <v>428</v>
      </c>
      <c r="Y56" s="138" t="s">
        <v>428</v>
      </c>
      <c r="Z56" s="138" t="s">
        <v>428</v>
      </c>
      <c r="AA56" s="138" t="s">
        <v>428</v>
      </c>
      <c r="AB56" s="138" t="s">
        <v>428</v>
      </c>
      <c r="AC56" s="138" t="s">
        <v>428</v>
      </c>
      <c r="AD56" s="138" t="s">
        <v>428</v>
      </c>
      <c r="AE56" s="55"/>
      <c r="AF56" s="147" t="s">
        <v>428</v>
      </c>
      <c r="AG56" s="147" t="s">
        <v>428</v>
      </c>
      <c r="AH56" s="147" t="s">
        <v>428</v>
      </c>
      <c r="AI56" s="147" t="s">
        <v>428</v>
      </c>
      <c r="AJ56" s="147" t="s">
        <v>428</v>
      </c>
      <c r="AK56" s="147" t="s">
        <v>428</v>
      </c>
      <c r="AL56" s="45" t="s">
        <v>412</v>
      </c>
    </row>
    <row r="57" spans="1:38" s="2" customFormat="1" ht="26.25" customHeight="1" thickBot="1" x14ac:dyDescent="0.25">
      <c r="A57" s="65" t="s">
        <v>53</v>
      </c>
      <c r="B57" s="65" t="s">
        <v>143</v>
      </c>
      <c r="C57" s="66" t="s">
        <v>144</v>
      </c>
      <c r="D57" s="67"/>
      <c r="E57" s="138" t="s">
        <v>429</v>
      </c>
      <c r="F57" s="138" t="s">
        <v>429</v>
      </c>
      <c r="G57" s="138" t="s">
        <v>429</v>
      </c>
      <c r="H57" s="138" t="s">
        <v>428</v>
      </c>
      <c r="I57" s="138">
        <v>0.39266899157200003</v>
      </c>
      <c r="J57" s="138">
        <v>0.70680418482960006</v>
      </c>
      <c r="K57" s="138">
        <v>0.78533798314400005</v>
      </c>
      <c r="L57" s="138">
        <v>1.1780069747160001E-2</v>
      </c>
      <c r="M57" s="138" t="s">
        <v>429</v>
      </c>
      <c r="N57" s="138" t="s">
        <v>429</v>
      </c>
      <c r="O57" s="138" t="s">
        <v>429</v>
      </c>
      <c r="P57" s="138" t="s">
        <v>429</v>
      </c>
      <c r="Q57" s="138" t="s">
        <v>429</v>
      </c>
      <c r="R57" s="138" t="s">
        <v>429</v>
      </c>
      <c r="S57" s="138" t="s">
        <v>429</v>
      </c>
      <c r="T57" s="138" t="s">
        <v>429</v>
      </c>
      <c r="U57" s="138" t="s">
        <v>429</v>
      </c>
      <c r="V57" s="138" t="s">
        <v>429</v>
      </c>
      <c r="W57" s="138" t="s">
        <v>428</v>
      </c>
      <c r="X57" s="138" t="s">
        <v>428</v>
      </c>
      <c r="Y57" s="138" t="s">
        <v>428</v>
      </c>
      <c r="Z57" s="138" t="s">
        <v>428</v>
      </c>
      <c r="AA57" s="138" t="s">
        <v>428</v>
      </c>
      <c r="AB57" s="138" t="s">
        <v>428</v>
      </c>
      <c r="AC57" s="138" t="s">
        <v>428</v>
      </c>
      <c r="AD57" s="138" t="s">
        <v>428</v>
      </c>
      <c r="AE57" s="55"/>
      <c r="AF57" s="147" t="s">
        <v>428</v>
      </c>
      <c r="AG57" s="147" t="s">
        <v>428</v>
      </c>
      <c r="AH57" s="147" t="s">
        <v>428</v>
      </c>
      <c r="AI57" s="147" t="s">
        <v>428</v>
      </c>
      <c r="AJ57" s="147" t="s">
        <v>428</v>
      </c>
      <c r="AK57" s="147">
        <v>3020.5307044000001</v>
      </c>
      <c r="AL57" s="45" t="s">
        <v>145</v>
      </c>
    </row>
    <row r="58" spans="1:38" s="2" customFormat="1" ht="26.25" customHeight="1" thickBot="1" x14ac:dyDescent="0.25">
      <c r="A58" s="65" t="s">
        <v>53</v>
      </c>
      <c r="B58" s="65" t="s">
        <v>146</v>
      </c>
      <c r="C58" s="66" t="s">
        <v>147</v>
      </c>
      <c r="D58" s="67"/>
      <c r="E58" s="138" t="s">
        <v>429</v>
      </c>
      <c r="F58" s="138" t="s">
        <v>429</v>
      </c>
      <c r="G58" s="138" t="s">
        <v>429</v>
      </c>
      <c r="H58" s="138" t="s">
        <v>428</v>
      </c>
      <c r="I58" s="138">
        <v>7.0909831682100001E-3</v>
      </c>
      <c r="J58" s="138">
        <v>4.7273221121399998E-2</v>
      </c>
      <c r="K58" s="138">
        <v>9.4546442242799997E-2</v>
      </c>
      <c r="L58" s="138">
        <v>3.2618522573766003E-5</v>
      </c>
      <c r="M58" s="138" t="s">
        <v>429</v>
      </c>
      <c r="N58" s="138" t="s">
        <v>428</v>
      </c>
      <c r="O58" s="138" t="s">
        <v>428</v>
      </c>
      <c r="P58" s="138" t="s">
        <v>428</v>
      </c>
      <c r="Q58" s="138" t="s">
        <v>428</v>
      </c>
      <c r="R58" s="138" t="s">
        <v>428</v>
      </c>
      <c r="S58" s="138" t="s">
        <v>428</v>
      </c>
      <c r="T58" s="138" t="s">
        <v>428</v>
      </c>
      <c r="U58" s="138" t="s">
        <v>428</v>
      </c>
      <c r="V58" s="138" t="s">
        <v>428</v>
      </c>
      <c r="W58" s="138" t="s">
        <v>429</v>
      </c>
      <c r="X58" s="138" t="s">
        <v>428</v>
      </c>
      <c r="Y58" s="138" t="s">
        <v>428</v>
      </c>
      <c r="Z58" s="138" t="s">
        <v>428</v>
      </c>
      <c r="AA58" s="138" t="s">
        <v>428</v>
      </c>
      <c r="AB58" s="138" t="s">
        <v>428</v>
      </c>
      <c r="AC58" s="138" t="s">
        <v>428</v>
      </c>
      <c r="AD58" s="138" t="s">
        <v>429</v>
      </c>
      <c r="AE58" s="55"/>
      <c r="AF58" s="147" t="s">
        <v>428</v>
      </c>
      <c r="AG58" s="147" t="s">
        <v>428</v>
      </c>
      <c r="AH58" s="147" t="s">
        <v>428</v>
      </c>
      <c r="AI58" s="147" t="s">
        <v>428</v>
      </c>
      <c r="AJ58" s="147" t="s">
        <v>428</v>
      </c>
      <c r="AK58" s="147">
        <v>236.36610560700001</v>
      </c>
      <c r="AL58" s="45" t="s">
        <v>148</v>
      </c>
    </row>
    <row r="59" spans="1:38" s="2" customFormat="1" ht="26.25" customHeight="1" thickBot="1" x14ac:dyDescent="0.25">
      <c r="A59" s="65" t="s">
        <v>53</v>
      </c>
      <c r="B59" s="73" t="s">
        <v>149</v>
      </c>
      <c r="C59" s="66" t="s">
        <v>402</v>
      </c>
      <c r="D59" s="67"/>
      <c r="E59" s="138" t="s">
        <v>430</v>
      </c>
      <c r="F59" s="138" t="s">
        <v>430</v>
      </c>
      <c r="G59" s="138" t="s">
        <v>430</v>
      </c>
      <c r="H59" s="138" t="s">
        <v>428</v>
      </c>
      <c r="I59" s="138" t="s">
        <v>430</v>
      </c>
      <c r="J59" s="138" t="s">
        <v>430</v>
      </c>
      <c r="K59" s="138" t="s">
        <v>430</v>
      </c>
      <c r="L59" s="138" t="s">
        <v>430</v>
      </c>
      <c r="M59" s="138" t="s">
        <v>430</v>
      </c>
      <c r="N59" s="138" t="s">
        <v>430</v>
      </c>
      <c r="O59" s="138" t="s">
        <v>430</v>
      </c>
      <c r="P59" s="138" t="s">
        <v>430</v>
      </c>
      <c r="Q59" s="138" t="s">
        <v>430</v>
      </c>
      <c r="R59" s="138" t="s">
        <v>430</v>
      </c>
      <c r="S59" s="138" t="s">
        <v>430</v>
      </c>
      <c r="T59" s="138" t="s">
        <v>430</v>
      </c>
      <c r="U59" s="138" t="s">
        <v>430</v>
      </c>
      <c r="V59" s="138" t="s">
        <v>430</v>
      </c>
      <c r="W59" s="138" t="s">
        <v>430</v>
      </c>
      <c r="X59" s="138" t="s">
        <v>430</v>
      </c>
      <c r="Y59" s="138" t="s">
        <v>430</v>
      </c>
      <c r="Z59" s="138" t="s">
        <v>430</v>
      </c>
      <c r="AA59" s="138" t="s">
        <v>430</v>
      </c>
      <c r="AB59" s="138" t="s">
        <v>430</v>
      </c>
      <c r="AC59" s="138" t="s">
        <v>430</v>
      </c>
      <c r="AD59" s="138" t="s">
        <v>428</v>
      </c>
      <c r="AE59" s="55"/>
      <c r="AF59" s="147" t="s">
        <v>428</v>
      </c>
      <c r="AG59" s="147" t="s">
        <v>428</v>
      </c>
      <c r="AH59" s="147" t="s">
        <v>428</v>
      </c>
      <c r="AI59" s="147" t="s">
        <v>428</v>
      </c>
      <c r="AJ59" s="147" t="s">
        <v>428</v>
      </c>
      <c r="AK59" s="147" t="s">
        <v>430</v>
      </c>
      <c r="AL59" s="45" t="s">
        <v>420</v>
      </c>
    </row>
    <row r="60" spans="1:38" s="2" customFormat="1" ht="26.25" customHeight="1" thickBot="1" x14ac:dyDescent="0.25">
      <c r="A60" s="65" t="s">
        <v>53</v>
      </c>
      <c r="B60" s="73" t="s">
        <v>150</v>
      </c>
      <c r="C60" s="66" t="s">
        <v>151</v>
      </c>
      <c r="D60" s="112"/>
      <c r="E60" s="138" t="s">
        <v>428</v>
      </c>
      <c r="F60" s="138" t="s">
        <v>428</v>
      </c>
      <c r="G60" s="138" t="s">
        <v>428</v>
      </c>
      <c r="H60" s="138" t="s">
        <v>428</v>
      </c>
      <c r="I60" s="138">
        <v>0.17840352441176471</v>
      </c>
      <c r="J60" s="138">
        <v>1.4609352441176473</v>
      </c>
      <c r="K60" s="138">
        <v>4.5657718980000004</v>
      </c>
      <c r="L60" s="138" t="s">
        <v>442</v>
      </c>
      <c r="M60" s="138" t="s">
        <v>428</v>
      </c>
      <c r="N60" s="138" t="s">
        <v>428</v>
      </c>
      <c r="O60" s="138" t="s">
        <v>428</v>
      </c>
      <c r="P60" s="138" t="s">
        <v>428</v>
      </c>
      <c r="Q60" s="138" t="s">
        <v>428</v>
      </c>
      <c r="R60" s="138" t="s">
        <v>428</v>
      </c>
      <c r="S60" s="138" t="s">
        <v>428</v>
      </c>
      <c r="T60" s="138" t="s">
        <v>428</v>
      </c>
      <c r="U60" s="138" t="s">
        <v>428</v>
      </c>
      <c r="V60" s="138" t="s">
        <v>428</v>
      </c>
      <c r="W60" s="138" t="s">
        <v>428</v>
      </c>
      <c r="X60" s="138" t="s">
        <v>428</v>
      </c>
      <c r="Y60" s="138" t="s">
        <v>428</v>
      </c>
      <c r="Z60" s="138" t="s">
        <v>428</v>
      </c>
      <c r="AA60" s="138" t="s">
        <v>428</v>
      </c>
      <c r="AB60" s="138" t="s">
        <v>428</v>
      </c>
      <c r="AC60" s="138" t="s">
        <v>428</v>
      </c>
      <c r="AD60" s="138" t="s">
        <v>428</v>
      </c>
      <c r="AE60" s="55"/>
      <c r="AF60" s="147" t="s">
        <v>428</v>
      </c>
      <c r="AG60" s="147" t="s">
        <v>428</v>
      </c>
      <c r="AH60" s="147" t="s">
        <v>428</v>
      </c>
      <c r="AI60" s="147" t="s">
        <v>428</v>
      </c>
      <c r="AJ60" s="147" t="s">
        <v>428</v>
      </c>
      <c r="AK60" s="147">
        <v>67.330860882352937</v>
      </c>
      <c r="AL60" s="45" t="s">
        <v>421</v>
      </c>
    </row>
    <row r="61" spans="1:38" s="2" customFormat="1" ht="26.25" customHeight="1" thickBot="1" x14ac:dyDescent="0.25">
      <c r="A61" s="65" t="s">
        <v>53</v>
      </c>
      <c r="B61" s="73" t="s">
        <v>152</v>
      </c>
      <c r="C61" s="66" t="s">
        <v>153</v>
      </c>
      <c r="D61" s="67"/>
      <c r="E61" s="138" t="s">
        <v>428</v>
      </c>
      <c r="F61" s="138" t="s">
        <v>428</v>
      </c>
      <c r="G61" s="138" t="s">
        <v>428</v>
      </c>
      <c r="H61" s="138" t="s">
        <v>428</v>
      </c>
      <c r="I61" s="138">
        <v>4.1257742886167174E-2</v>
      </c>
      <c r="J61" s="138">
        <v>0.41257742886167181</v>
      </c>
      <c r="K61" s="138">
        <v>1.3737788324663609</v>
      </c>
      <c r="L61" s="138" t="s">
        <v>442</v>
      </c>
      <c r="M61" s="138" t="s">
        <v>428</v>
      </c>
      <c r="N61" s="138" t="s">
        <v>428</v>
      </c>
      <c r="O61" s="138" t="s">
        <v>428</v>
      </c>
      <c r="P61" s="138" t="s">
        <v>428</v>
      </c>
      <c r="Q61" s="138" t="s">
        <v>428</v>
      </c>
      <c r="R61" s="138" t="s">
        <v>428</v>
      </c>
      <c r="S61" s="138" t="s">
        <v>428</v>
      </c>
      <c r="T61" s="138" t="s">
        <v>428</v>
      </c>
      <c r="U61" s="138" t="s">
        <v>428</v>
      </c>
      <c r="V61" s="138" t="s">
        <v>428</v>
      </c>
      <c r="W61" s="138" t="s">
        <v>428</v>
      </c>
      <c r="X61" s="138" t="s">
        <v>428</v>
      </c>
      <c r="Y61" s="138" t="s">
        <v>428</v>
      </c>
      <c r="Z61" s="138" t="s">
        <v>428</v>
      </c>
      <c r="AA61" s="138" t="s">
        <v>428</v>
      </c>
      <c r="AB61" s="138" t="s">
        <v>428</v>
      </c>
      <c r="AC61" s="138" t="s">
        <v>428</v>
      </c>
      <c r="AD61" s="138" t="s">
        <v>428</v>
      </c>
      <c r="AE61" s="55"/>
      <c r="AF61" s="147" t="s">
        <v>428</v>
      </c>
      <c r="AG61" s="147" t="s">
        <v>428</v>
      </c>
      <c r="AH61" s="147" t="s">
        <v>428</v>
      </c>
      <c r="AI61" s="147" t="s">
        <v>428</v>
      </c>
      <c r="AJ61" s="147" t="s">
        <v>428</v>
      </c>
      <c r="AK61" s="147">
        <v>2726528.9520642203</v>
      </c>
      <c r="AL61" s="45" t="s">
        <v>422</v>
      </c>
    </row>
    <row r="62" spans="1:38" s="2" customFormat="1" ht="26.25" customHeight="1" thickBot="1" x14ac:dyDescent="0.25">
      <c r="A62" s="65" t="s">
        <v>53</v>
      </c>
      <c r="B62" s="73" t="s">
        <v>154</v>
      </c>
      <c r="C62" s="66" t="s">
        <v>155</v>
      </c>
      <c r="D62" s="67"/>
      <c r="E62" s="138" t="s">
        <v>428</v>
      </c>
      <c r="F62" s="138" t="s">
        <v>428</v>
      </c>
      <c r="G62" s="138" t="s">
        <v>428</v>
      </c>
      <c r="H62" s="138" t="s">
        <v>428</v>
      </c>
      <c r="I62" s="138">
        <v>2.2218516529411765E-8</v>
      </c>
      <c r="J62" s="138">
        <v>2.2218516529411765E-7</v>
      </c>
      <c r="K62" s="138">
        <v>4.443703305882353E-7</v>
      </c>
      <c r="L62" s="138" t="s">
        <v>442</v>
      </c>
      <c r="M62" s="138" t="s">
        <v>428</v>
      </c>
      <c r="N62" s="138" t="s">
        <v>428</v>
      </c>
      <c r="O62" s="138" t="s">
        <v>428</v>
      </c>
      <c r="P62" s="138" t="s">
        <v>428</v>
      </c>
      <c r="Q62" s="138" t="s">
        <v>428</v>
      </c>
      <c r="R62" s="138" t="s">
        <v>428</v>
      </c>
      <c r="S62" s="138" t="s">
        <v>428</v>
      </c>
      <c r="T62" s="138" t="s">
        <v>428</v>
      </c>
      <c r="U62" s="138" t="s">
        <v>428</v>
      </c>
      <c r="V62" s="138" t="s">
        <v>428</v>
      </c>
      <c r="W62" s="138" t="s">
        <v>428</v>
      </c>
      <c r="X62" s="138" t="s">
        <v>428</v>
      </c>
      <c r="Y62" s="138" t="s">
        <v>428</v>
      </c>
      <c r="Z62" s="138" t="s">
        <v>428</v>
      </c>
      <c r="AA62" s="138" t="s">
        <v>428</v>
      </c>
      <c r="AB62" s="138" t="s">
        <v>428</v>
      </c>
      <c r="AC62" s="138" t="s">
        <v>428</v>
      </c>
      <c r="AD62" s="138" t="s">
        <v>428</v>
      </c>
      <c r="AE62" s="55"/>
      <c r="AF62" s="147" t="s">
        <v>428</v>
      </c>
      <c r="AG62" s="147" t="s">
        <v>428</v>
      </c>
      <c r="AH62" s="147" t="s">
        <v>428</v>
      </c>
      <c r="AI62" s="147" t="s">
        <v>428</v>
      </c>
      <c r="AJ62" s="147" t="s">
        <v>428</v>
      </c>
      <c r="AK62" s="147">
        <v>37.03086088235294</v>
      </c>
      <c r="AL62" s="45" t="s">
        <v>423</v>
      </c>
    </row>
    <row r="63" spans="1:38" s="2" customFormat="1" ht="26.25" customHeight="1" thickBot="1" x14ac:dyDescent="0.25">
      <c r="A63" s="65" t="s">
        <v>53</v>
      </c>
      <c r="B63" s="73" t="s">
        <v>156</v>
      </c>
      <c r="C63" s="71" t="s">
        <v>157</v>
      </c>
      <c r="D63" s="74"/>
      <c r="E63" s="138" t="s">
        <v>428</v>
      </c>
      <c r="F63" s="138" t="s">
        <v>428</v>
      </c>
      <c r="G63" s="138" t="s">
        <v>428</v>
      </c>
      <c r="H63" s="138" t="s">
        <v>428</v>
      </c>
      <c r="I63" s="138" t="s">
        <v>430</v>
      </c>
      <c r="J63" s="138" t="s">
        <v>430</v>
      </c>
      <c r="K63" s="138" t="s">
        <v>430</v>
      </c>
      <c r="L63" s="138" t="s">
        <v>430</v>
      </c>
      <c r="M63" s="138" t="s">
        <v>428</v>
      </c>
      <c r="N63" s="138" t="s">
        <v>428</v>
      </c>
      <c r="O63" s="138" t="s">
        <v>428</v>
      </c>
      <c r="P63" s="138" t="s">
        <v>428</v>
      </c>
      <c r="Q63" s="138" t="s">
        <v>428</v>
      </c>
      <c r="R63" s="138" t="s">
        <v>428</v>
      </c>
      <c r="S63" s="138" t="s">
        <v>428</v>
      </c>
      <c r="T63" s="138" t="s">
        <v>428</v>
      </c>
      <c r="U63" s="138" t="s">
        <v>428</v>
      </c>
      <c r="V63" s="138" t="s">
        <v>428</v>
      </c>
      <c r="W63" s="138">
        <v>1.4920754255999999E-2</v>
      </c>
      <c r="X63" s="138">
        <v>1.0499399999999999E-2</v>
      </c>
      <c r="Y63" s="138" t="s">
        <v>428</v>
      </c>
      <c r="Z63" s="138">
        <v>1.7461E-3</v>
      </c>
      <c r="AA63" s="138" t="s">
        <v>428</v>
      </c>
      <c r="AB63" s="138">
        <v>1.2245499999999999E-2</v>
      </c>
      <c r="AC63" s="138" t="s">
        <v>428</v>
      </c>
      <c r="AD63" s="138" t="s">
        <v>428</v>
      </c>
      <c r="AE63" s="55"/>
      <c r="AF63" s="147" t="s">
        <v>428</v>
      </c>
      <c r="AG63" s="147" t="s">
        <v>428</v>
      </c>
      <c r="AH63" s="147" t="s">
        <v>428</v>
      </c>
      <c r="AI63" s="147" t="s">
        <v>428</v>
      </c>
      <c r="AJ63" s="147" t="s">
        <v>428</v>
      </c>
      <c r="AK63" s="147" t="s">
        <v>430</v>
      </c>
      <c r="AL63" s="45" t="s">
        <v>412</v>
      </c>
    </row>
    <row r="64" spans="1:38" s="2" customFormat="1" ht="26.25" customHeight="1" thickBot="1" x14ac:dyDescent="0.25">
      <c r="A64" s="65" t="s">
        <v>53</v>
      </c>
      <c r="B64" s="73" t="s">
        <v>158</v>
      </c>
      <c r="C64" s="66" t="s">
        <v>159</v>
      </c>
      <c r="D64" s="67"/>
      <c r="E64" s="138" t="s">
        <v>430</v>
      </c>
      <c r="F64" s="138" t="s">
        <v>430</v>
      </c>
      <c r="G64" s="138" t="s">
        <v>430</v>
      </c>
      <c r="H64" s="138" t="s">
        <v>430</v>
      </c>
      <c r="I64" s="138" t="s">
        <v>430</v>
      </c>
      <c r="J64" s="138" t="s">
        <v>430</v>
      </c>
      <c r="K64" s="138" t="s">
        <v>430</v>
      </c>
      <c r="L64" s="138" t="s">
        <v>430</v>
      </c>
      <c r="M64" s="138" t="s">
        <v>430</v>
      </c>
      <c r="N64" s="138" t="s">
        <v>428</v>
      </c>
      <c r="O64" s="138" t="s">
        <v>428</v>
      </c>
      <c r="P64" s="138" t="s">
        <v>428</v>
      </c>
      <c r="Q64" s="138" t="s">
        <v>428</v>
      </c>
      <c r="R64" s="138" t="s">
        <v>428</v>
      </c>
      <c r="S64" s="138" t="s">
        <v>428</v>
      </c>
      <c r="T64" s="138" t="s">
        <v>428</v>
      </c>
      <c r="U64" s="138" t="s">
        <v>428</v>
      </c>
      <c r="V64" s="138" t="s">
        <v>428</v>
      </c>
      <c r="W64" s="138" t="s">
        <v>430</v>
      </c>
      <c r="X64" s="138" t="s">
        <v>430</v>
      </c>
      <c r="Y64" s="138" t="s">
        <v>430</v>
      </c>
      <c r="Z64" s="138" t="s">
        <v>430</v>
      </c>
      <c r="AA64" s="138" t="s">
        <v>430</v>
      </c>
      <c r="AB64" s="138" t="s">
        <v>430</v>
      </c>
      <c r="AC64" s="138" t="s">
        <v>430</v>
      </c>
      <c r="AD64" s="138" t="s">
        <v>430</v>
      </c>
      <c r="AE64" s="55"/>
      <c r="AF64" s="147" t="s">
        <v>428</v>
      </c>
      <c r="AG64" s="147" t="s">
        <v>428</v>
      </c>
      <c r="AH64" s="147" t="s">
        <v>428</v>
      </c>
      <c r="AI64" s="147" t="s">
        <v>428</v>
      </c>
      <c r="AJ64" s="147" t="s">
        <v>428</v>
      </c>
      <c r="AK64" s="147" t="s">
        <v>428</v>
      </c>
      <c r="AL64" s="45" t="s">
        <v>160</v>
      </c>
    </row>
    <row r="65" spans="1:38" s="2" customFormat="1" ht="26.25" customHeight="1" thickBot="1" x14ac:dyDescent="0.25">
      <c r="A65" s="65" t="s">
        <v>53</v>
      </c>
      <c r="B65" s="69" t="s">
        <v>161</v>
      </c>
      <c r="C65" s="66" t="s">
        <v>162</v>
      </c>
      <c r="D65" s="67"/>
      <c r="E65" s="138" t="s">
        <v>430</v>
      </c>
      <c r="F65" s="138" t="s">
        <v>430</v>
      </c>
      <c r="G65" s="138" t="s">
        <v>430</v>
      </c>
      <c r="H65" s="138" t="s">
        <v>430</v>
      </c>
      <c r="I65" s="138" t="s">
        <v>430</v>
      </c>
      <c r="J65" s="138" t="s">
        <v>430</v>
      </c>
      <c r="K65" s="138" t="s">
        <v>430</v>
      </c>
      <c r="L65" s="138" t="s">
        <v>430</v>
      </c>
      <c r="M65" s="138" t="s">
        <v>430</v>
      </c>
      <c r="N65" s="138" t="s">
        <v>430</v>
      </c>
      <c r="O65" s="138" t="s">
        <v>430</v>
      </c>
      <c r="P65" s="138" t="s">
        <v>430</v>
      </c>
      <c r="Q65" s="138" t="s">
        <v>430</v>
      </c>
      <c r="R65" s="138" t="s">
        <v>430</v>
      </c>
      <c r="S65" s="138" t="s">
        <v>430</v>
      </c>
      <c r="T65" s="138" t="s">
        <v>430</v>
      </c>
      <c r="U65" s="138" t="s">
        <v>430</v>
      </c>
      <c r="V65" s="138" t="s">
        <v>430</v>
      </c>
      <c r="W65" s="138" t="s">
        <v>430</v>
      </c>
      <c r="X65" s="138" t="s">
        <v>430</v>
      </c>
      <c r="Y65" s="138" t="s">
        <v>430</v>
      </c>
      <c r="Z65" s="138" t="s">
        <v>430</v>
      </c>
      <c r="AA65" s="138" t="s">
        <v>430</v>
      </c>
      <c r="AB65" s="138" t="s">
        <v>430</v>
      </c>
      <c r="AC65" s="138" t="s">
        <v>430</v>
      </c>
      <c r="AD65" s="138" t="s">
        <v>430</v>
      </c>
      <c r="AE65" s="55"/>
      <c r="AF65" s="147" t="s">
        <v>428</v>
      </c>
      <c r="AG65" s="147" t="s">
        <v>428</v>
      </c>
      <c r="AH65" s="147" t="s">
        <v>428</v>
      </c>
      <c r="AI65" s="147" t="s">
        <v>428</v>
      </c>
      <c r="AJ65" s="147" t="s">
        <v>428</v>
      </c>
      <c r="AK65" s="147" t="s">
        <v>430</v>
      </c>
      <c r="AL65" s="45" t="s">
        <v>163</v>
      </c>
    </row>
    <row r="66" spans="1:38" s="2" customFormat="1" ht="26.25" customHeight="1" thickBot="1" x14ac:dyDescent="0.25">
      <c r="A66" s="65" t="s">
        <v>53</v>
      </c>
      <c r="B66" s="69" t="s">
        <v>164</v>
      </c>
      <c r="C66" s="66" t="s">
        <v>165</v>
      </c>
      <c r="D66" s="67"/>
      <c r="E66" s="138" t="s">
        <v>430</v>
      </c>
      <c r="F66" s="138" t="s">
        <v>428</v>
      </c>
      <c r="G66" s="138" t="s">
        <v>430</v>
      </c>
      <c r="H66" s="138" t="s">
        <v>428</v>
      </c>
      <c r="I66" s="138" t="s">
        <v>430</v>
      </c>
      <c r="J66" s="138" t="s">
        <v>430</v>
      </c>
      <c r="K66" s="138" t="s">
        <v>430</v>
      </c>
      <c r="L66" s="138" t="s">
        <v>430</v>
      </c>
      <c r="M66" s="138" t="s">
        <v>430</v>
      </c>
      <c r="N66" s="138" t="s">
        <v>428</v>
      </c>
      <c r="O66" s="138" t="s">
        <v>428</v>
      </c>
      <c r="P66" s="138" t="s">
        <v>428</v>
      </c>
      <c r="Q66" s="138" t="s">
        <v>428</v>
      </c>
      <c r="R66" s="138" t="s">
        <v>428</v>
      </c>
      <c r="S66" s="138" t="s">
        <v>428</v>
      </c>
      <c r="T66" s="138" t="s">
        <v>428</v>
      </c>
      <c r="U66" s="138" t="s">
        <v>428</v>
      </c>
      <c r="V66" s="138" t="s">
        <v>428</v>
      </c>
      <c r="W66" s="138" t="s">
        <v>430</v>
      </c>
      <c r="X66" s="138" t="s">
        <v>430</v>
      </c>
      <c r="Y66" s="138" t="s">
        <v>430</v>
      </c>
      <c r="Z66" s="138" t="s">
        <v>430</v>
      </c>
      <c r="AA66" s="138" t="s">
        <v>430</v>
      </c>
      <c r="AB66" s="138" t="s">
        <v>430</v>
      </c>
      <c r="AC66" s="138" t="s">
        <v>430</v>
      </c>
      <c r="AD66" s="138" t="s">
        <v>430</v>
      </c>
      <c r="AE66" s="55"/>
      <c r="AF66" s="147" t="s">
        <v>428</v>
      </c>
      <c r="AG66" s="147" t="s">
        <v>428</v>
      </c>
      <c r="AH66" s="147" t="s">
        <v>428</v>
      </c>
      <c r="AI66" s="147" t="s">
        <v>428</v>
      </c>
      <c r="AJ66" s="147" t="s">
        <v>428</v>
      </c>
      <c r="AK66" s="147" t="s">
        <v>430</v>
      </c>
      <c r="AL66" s="45" t="s">
        <v>166</v>
      </c>
    </row>
    <row r="67" spans="1:38" s="2" customFormat="1" ht="26.25" customHeight="1" thickBot="1" x14ac:dyDescent="0.25">
      <c r="A67" s="65" t="s">
        <v>53</v>
      </c>
      <c r="B67" s="69" t="s">
        <v>167</v>
      </c>
      <c r="C67" s="66" t="s">
        <v>168</v>
      </c>
      <c r="D67" s="67"/>
      <c r="E67" s="138" t="s">
        <v>430</v>
      </c>
      <c r="F67" s="138" t="s">
        <v>430</v>
      </c>
      <c r="G67" s="138" t="s">
        <v>430</v>
      </c>
      <c r="H67" s="138" t="s">
        <v>428</v>
      </c>
      <c r="I67" s="138" t="s">
        <v>430</v>
      </c>
      <c r="J67" s="138" t="s">
        <v>430</v>
      </c>
      <c r="K67" s="138" t="s">
        <v>430</v>
      </c>
      <c r="L67" s="138" t="s">
        <v>430</v>
      </c>
      <c r="M67" s="138" t="s">
        <v>430</v>
      </c>
      <c r="N67" s="138" t="s">
        <v>430</v>
      </c>
      <c r="O67" s="138" t="s">
        <v>430</v>
      </c>
      <c r="P67" s="138" t="s">
        <v>430</v>
      </c>
      <c r="Q67" s="138" t="s">
        <v>430</v>
      </c>
      <c r="R67" s="138" t="s">
        <v>430</v>
      </c>
      <c r="S67" s="138" t="s">
        <v>430</v>
      </c>
      <c r="T67" s="138" t="s">
        <v>430</v>
      </c>
      <c r="U67" s="138" t="s">
        <v>430</v>
      </c>
      <c r="V67" s="138" t="s">
        <v>430</v>
      </c>
      <c r="W67" s="138" t="s">
        <v>430</v>
      </c>
      <c r="X67" s="138" t="s">
        <v>430</v>
      </c>
      <c r="Y67" s="138" t="s">
        <v>430</v>
      </c>
      <c r="Z67" s="138" t="s">
        <v>430</v>
      </c>
      <c r="AA67" s="138" t="s">
        <v>430</v>
      </c>
      <c r="AB67" s="138" t="s">
        <v>430</v>
      </c>
      <c r="AC67" s="138" t="s">
        <v>430</v>
      </c>
      <c r="AD67" s="138" t="s">
        <v>430</v>
      </c>
      <c r="AE67" s="55"/>
      <c r="AF67" s="147" t="s">
        <v>428</v>
      </c>
      <c r="AG67" s="147" t="s">
        <v>428</v>
      </c>
      <c r="AH67" s="147" t="s">
        <v>428</v>
      </c>
      <c r="AI67" s="147" t="s">
        <v>428</v>
      </c>
      <c r="AJ67" s="147" t="s">
        <v>428</v>
      </c>
      <c r="AK67" s="147" t="s">
        <v>430</v>
      </c>
      <c r="AL67" s="45" t="s">
        <v>169</v>
      </c>
    </row>
    <row r="68" spans="1:38" s="2" customFormat="1" ht="26.25" customHeight="1" thickBot="1" x14ac:dyDescent="0.25">
      <c r="A68" s="65" t="s">
        <v>53</v>
      </c>
      <c r="B68" s="69" t="s">
        <v>170</v>
      </c>
      <c r="C68" s="66" t="s">
        <v>171</v>
      </c>
      <c r="D68" s="67"/>
      <c r="E68" s="138" t="s">
        <v>430</v>
      </c>
      <c r="F68" s="138" t="s">
        <v>430</v>
      </c>
      <c r="G68" s="138" t="s">
        <v>430</v>
      </c>
      <c r="H68" s="138" t="s">
        <v>428</v>
      </c>
      <c r="I68" s="138" t="s">
        <v>430</v>
      </c>
      <c r="J68" s="138" t="s">
        <v>430</v>
      </c>
      <c r="K68" s="138" t="s">
        <v>430</v>
      </c>
      <c r="L68" s="138" t="s">
        <v>430</v>
      </c>
      <c r="M68" s="138" t="s">
        <v>430</v>
      </c>
      <c r="N68" s="138" t="s">
        <v>430</v>
      </c>
      <c r="O68" s="138" t="s">
        <v>430</v>
      </c>
      <c r="P68" s="138" t="s">
        <v>430</v>
      </c>
      <c r="Q68" s="138" t="s">
        <v>430</v>
      </c>
      <c r="R68" s="138" t="s">
        <v>430</v>
      </c>
      <c r="S68" s="138" t="s">
        <v>430</v>
      </c>
      <c r="T68" s="138" t="s">
        <v>430</v>
      </c>
      <c r="U68" s="138" t="s">
        <v>430</v>
      </c>
      <c r="V68" s="138" t="s">
        <v>430</v>
      </c>
      <c r="W68" s="138" t="s">
        <v>430</v>
      </c>
      <c r="X68" s="138" t="s">
        <v>430</v>
      </c>
      <c r="Y68" s="138" t="s">
        <v>430</v>
      </c>
      <c r="Z68" s="138" t="s">
        <v>430</v>
      </c>
      <c r="AA68" s="138" t="s">
        <v>430</v>
      </c>
      <c r="AB68" s="138" t="s">
        <v>430</v>
      </c>
      <c r="AC68" s="138" t="s">
        <v>430</v>
      </c>
      <c r="AD68" s="138" t="s">
        <v>430</v>
      </c>
      <c r="AE68" s="55"/>
      <c r="AF68" s="147" t="s">
        <v>428</v>
      </c>
      <c r="AG68" s="147" t="s">
        <v>428</v>
      </c>
      <c r="AH68" s="147" t="s">
        <v>428</v>
      </c>
      <c r="AI68" s="147" t="s">
        <v>428</v>
      </c>
      <c r="AJ68" s="147" t="s">
        <v>428</v>
      </c>
      <c r="AK68" s="147" t="s">
        <v>430</v>
      </c>
      <c r="AL68" s="45" t="s">
        <v>172</v>
      </c>
    </row>
    <row r="69" spans="1:38" s="2" customFormat="1" ht="26.25" customHeight="1" thickBot="1" x14ac:dyDescent="0.25">
      <c r="A69" s="65" t="s">
        <v>53</v>
      </c>
      <c r="B69" s="65" t="s">
        <v>173</v>
      </c>
      <c r="C69" s="66" t="s">
        <v>174</v>
      </c>
      <c r="D69" s="72"/>
      <c r="E69" s="138" t="s">
        <v>430</v>
      </c>
      <c r="F69" s="138" t="s">
        <v>430</v>
      </c>
      <c r="G69" s="138" t="s">
        <v>430</v>
      </c>
      <c r="H69" s="138" t="s">
        <v>430</v>
      </c>
      <c r="I69" s="138" t="s">
        <v>430</v>
      </c>
      <c r="J69" s="138" t="s">
        <v>430</v>
      </c>
      <c r="K69" s="138" t="s">
        <v>430</v>
      </c>
      <c r="L69" s="138" t="s">
        <v>430</v>
      </c>
      <c r="M69" s="138" t="s">
        <v>430</v>
      </c>
      <c r="N69" s="138" t="s">
        <v>430</v>
      </c>
      <c r="O69" s="138" t="s">
        <v>430</v>
      </c>
      <c r="P69" s="138" t="s">
        <v>430</v>
      </c>
      <c r="Q69" s="138" t="s">
        <v>430</v>
      </c>
      <c r="R69" s="138" t="s">
        <v>430</v>
      </c>
      <c r="S69" s="138" t="s">
        <v>430</v>
      </c>
      <c r="T69" s="138" t="s">
        <v>430</v>
      </c>
      <c r="U69" s="138" t="s">
        <v>430</v>
      </c>
      <c r="V69" s="138" t="s">
        <v>430</v>
      </c>
      <c r="W69" s="138" t="s">
        <v>430</v>
      </c>
      <c r="X69" s="138" t="s">
        <v>430</v>
      </c>
      <c r="Y69" s="138" t="s">
        <v>430</v>
      </c>
      <c r="Z69" s="138" t="s">
        <v>430</v>
      </c>
      <c r="AA69" s="138" t="s">
        <v>430</v>
      </c>
      <c r="AB69" s="138" t="s">
        <v>430</v>
      </c>
      <c r="AC69" s="138" t="s">
        <v>430</v>
      </c>
      <c r="AD69" s="138" t="s">
        <v>430</v>
      </c>
      <c r="AE69" s="55"/>
      <c r="AF69" s="147" t="s">
        <v>428</v>
      </c>
      <c r="AG69" s="147" t="s">
        <v>428</v>
      </c>
      <c r="AH69" s="147" t="s">
        <v>428</v>
      </c>
      <c r="AI69" s="147" t="s">
        <v>428</v>
      </c>
      <c r="AJ69" s="147" t="s">
        <v>428</v>
      </c>
      <c r="AK69" s="149">
        <v>0.14294999999999999</v>
      </c>
      <c r="AL69" s="45" t="s">
        <v>175</v>
      </c>
    </row>
    <row r="70" spans="1:38" s="2" customFormat="1" ht="26.25" customHeight="1" thickBot="1" x14ac:dyDescent="0.25">
      <c r="A70" s="65" t="s">
        <v>53</v>
      </c>
      <c r="B70" s="65" t="s">
        <v>176</v>
      </c>
      <c r="C70" s="66" t="s">
        <v>385</v>
      </c>
      <c r="D70" s="72"/>
      <c r="E70" s="138" t="s">
        <v>430</v>
      </c>
      <c r="F70" s="138" t="s">
        <v>430</v>
      </c>
      <c r="G70" s="138" t="s">
        <v>430</v>
      </c>
      <c r="H70" s="138" t="s">
        <v>430</v>
      </c>
      <c r="I70" s="138" t="s">
        <v>430</v>
      </c>
      <c r="J70" s="138" t="s">
        <v>430</v>
      </c>
      <c r="K70" s="138" t="s">
        <v>430</v>
      </c>
      <c r="L70" s="138" t="s">
        <v>430</v>
      </c>
      <c r="M70" s="138" t="s">
        <v>430</v>
      </c>
      <c r="N70" s="138" t="s">
        <v>430</v>
      </c>
      <c r="O70" s="138" t="s">
        <v>430</v>
      </c>
      <c r="P70" s="138" t="s">
        <v>430</v>
      </c>
      <c r="Q70" s="138" t="s">
        <v>430</v>
      </c>
      <c r="R70" s="138" t="s">
        <v>430</v>
      </c>
      <c r="S70" s="138" t="s">
        <v>430</v>
      </c>
      <c r="T70" s="138" t="s">
        <v>430</v>
      </c>
      <c r="U70" s="138" t="s">
        <v>430</v>
      </c>
      <c r="V70" s="138" t="s">
        <v>430</v>
      </c>
      <c r="W70" s="138" t="s">
        <v>430</v>
      </c>
      <c r="X70" s="138" t="s">
        <v>430</v>
      </c>
      <c r="Y70" s="138" t="s">
        <v>430</v>
      </c>
      <c r="Z70" s="138" t="s">
        <v>430</v>
      </c>
      <c r="AA70" s="138" t="s">
        <v>430</v>
      </c>
      <c r="AB70" s="138" t="s">
        <v>430</v>
      </c>
      <c r="AC70" s="138" t="s">
        <v>430</v>
      </c>
      <c r="AD70" s="138" t="s">
        <v>430</v>
      </c>
      <c r="AE70" s="55"/>
      <c r="AF70" s="147" t="s">
        <v>428</v>
      </c>
      <c r="AG70" s="147" t="s">
        <v>428</v>
      </c>
      <c r="AH70" s="147" t="s">
        <v>428</v>
      </c>
      <c r="AI70" s="147" t="s">
        <v>428</v>
      </c>
      <c r="AJ70" s="147" t="s">
        <v>428</v>
      </c>
      <c r="AK70" s="147" t="s">
        <v>430</v>
      </c>
      <c r="AL70" s="45" t="s">
        <v>412</v>
      </c>
    </row>
    <row r="71" spans="1:38" s="2" customFormat="1" ht="26.25" customHeight="1" thickBot="1" x14ac:dyDescent="0.25">
      <c r="A71" s="65" t="s">
        <v>53</v>
      </c>
      <c r="B71" s="65" t="s">
        <v>177</v>
      </c>
      <c r="C71" s="66" t="s">
        <v>178</v>
      </c>
      <c r="D71" s="72"/>
      <c r="E71" s="138" t="s">
        <v>428</v>
      </c>
      <c r="F71" s="138" t="s">
        <v>428</v>
      </c>
      <c r="G71" s="138" t="s">
        <v>428</v>
      </c>
      <c r="H71" s="138" t="s">
        <v>428</v>
      </c>
      <c r="I71" s="138">
        <v>5.5815960000000003E-3</v>
      </c>
      <c r="J71" s="138">
        <v>4.4652768000000002E-2</v>
      </c>
      <c r="K71" s="138">
        <v>0.13953989999999999</v>
      </c>
      <c r="L71" s="138" t="s">
        <v>428</v>
      </c>
      <c r="M71" s="138" t="s">
        <v>428</v>
      </c>
      <c r="N71" s="138" t="s">
        <v>428</v>
      </c>
      <c r="O71" s="138" t="s">
        <v>428</v>
      </c>
      <c r="P71" s="138" t="s">
        <v>428</v>
      </c>
      <c r="Q71" s="138" t="s">
        <v>428</v>
      </c>
      <c r="R71" s="138" t="s">
        <v>428</v>
      </c>
      <c r="S71" s="138" t="s">
        <v>428</v>
      </c>
      <c r="T71" s="138" t="s">
        <v>428</v>
      </c>
      <c r="U71" s="138" t="s">
        <v>428</v>
      </c>
      <c r="V71" s="138" t="s">
        <v>428</v>
      </c>
      <c r="W71" s="138" t="s">
        <v>428</v>
      </c>
      <c r="X71" s="138" t="s">
        <v>428</v>
      </c>
      <c r="Y71" s="138" t="s">
        <v>428</v>
      </c>
      <c r="Z71" s="138" t="s">
        <v>428</v>
      </c>
      <c r="AA71" s="138" t="s">
        <v>428</v>
      </c>
      <c r="AB71" s="138" t="s">
        <v>428</v>
      </c>
      <c r="AC71" s="138" t="s">
        <v>428</v>
      </c>
      <c r="AD71" s="138" t="s">
        <v>428</v>
      </c>
      <c r="AE71" s="55"/>
      <c r="AF71" s="147" t="s">
        <v>428</v>
      </c>
      <c r="AG71" s="147" t="s">
        <v>428</v>
      </c>
      <c r="AH71" s="147" t="s">
        <v>428</v>
      </c>
      <c r="AI71" s="147" t="s">
        <v>428</v>
      </c>
      <c r="AJ71" s="147" t="s">
        <v>428</v>
      </c>
      <c r="AK71" s="147" t="s">
        <v>430</v>
      </c>
      <c r="AL71" s="45" t="s">
        <v>412</v>
      </c>
    </row>
    <row r="72" spans="1:38" s="2" customFormat="1" ht="26.25" customHeight="1" thickBot="1" x14ac:dyDescent="0.25">
      <c r="A72" s="65" t="s">
        <v>53</v>
      </c>
      <c r="B72" s="65" t="s">
        <v>179</v>
      </c>
      <c r="C72" s="66" t="s">
        <v>180</v>
      </c>
      <c r="D72" s="67"/>
      <c r="E72" s="138" t="s">
        <v>430</v>
      </c>
      <c r="F72" s="138" t="s">
        <v>430</v>
      </c>
      <c r="G72" s="138" t="s">
        <v>430</v>
      </c>
      <c r="H72" s="138" t="s">
        <v>430</v>
      </c>
      <c r="I72" s="138" t="s">
        <v>430</v>
      </c>
      <c r="J72" s="138" t="s">
        <v>430</v>
      </c>
      <c r="K72" s="138" t="s">
        <v>430</v>
      </c>
      <c r="L72" s="138" t="s">
        <v>430</v>
      </c>
      <c r="M72" s="138" t="s">
        <v>430</v>
      </c>
      <c r="N72" s="138" t="s">
        <v>430</v>
      </c>
      <c r="O72" s="138" t="s">
        <v>430</v>
      </c>
      <c r="P72" s="138" t="s">
        <v>430</v>
      </c>
      <c r="Q72" s="138" t="s">
        <v>430</v>
      </c>
      <c r="R72" s="138" t="s">
        <v>430</v>
      </c>
      <c r="S72" s="138" t="s">
        <v>430</v>
      </c>
      <c r="T72" s="138" t="s">
        <v>430</v>
      </c>
      <c r="U72" s="138" t="s">
        <v>430</v>
      </c>
      <c r="V72" s="138" t="s">
        <v>430</v>
      </c>
      <c r="W72" s="138" t="s">
        <v>430</v>
      </c>
      <c r="X72" s="138" t="s">
        <v>430</v>
      </c>
      <c r="Y72" s="138" t="s">
        <v>430</v>
      </c>
      <c r="Z72" s="138" t="s">
        <v>430</v>
      </c>
      <c r="AA72" s="138" t="s">
        <v>430</v>
      </c>
      <c r="AB72" s="138" t="s">
        <v>430</v>
      </c>
      <c r="AC72" s="138" t="s">
        <v>430</v>
      </c>
      <c r="AD72" s="138" t="s">
        <v>430</v>
      </c>
      <c r="AE72" s="55"/>
      <c r="AF72" s="147" t="s">
        <v>428</v>
      </c>
      <c r="AG72" s="147" t="s">
        <v>428</v>
      </c>
      <c r="AH72" s="147" t="s">
        <v>428</v>
      </c>
      <c r="AI72" s="147" t="s">
        <v>428</v>
      </c>
      <c r="AJ72" s="147" t="s">
        <v>428</v>
      </c>
      <c r="AK72" s="147" t="s">
        <v>442</v>
      </c>
      <c r="AL72" s="45" t="s">
        <v>181</v>
      </c>
    </row>
    <row r="73" spans="1:38" s="2" customFormat="1" ht="26.25" customHeight="1" thickBot="1" x14ac:dyDescent="0.25">
      <c r="A73" s="65" t="s">
        <v>53</v>
      </c>
      <c r="B73" s="65" t="s">
        <v>182</v>
      </c>
      <c r="C73" s="66" t="s">
        <v>183</v>
      </c>
      <c r="D73" s="67"/>
      <c r="E73" s="138" t="s">
        <v>428</v>
      </c>
      <c r="F73" s="138" t="s">
        <v>428</v>
      </c>
      <c r="G73" s="138" t="s">
        <v>428</v>
      </c>
      <c r="H73" s="138" t="s">
        <v>428</v>
      </c>
      <c r="I73" s="138" t="s">
        <v>430</v>
      </c>
      <c r="J73" s="138" t="s">
        <v>430</v>
      </c>
      <c r="K73" s="138" t="s">
        <v>430</v>
      </c>
      <c r="L73" s="138" t="s">
        <v>428</v>
      </c>
      <c r="M73" s="138" t="s">
        <v>428</v>
      </c>
      <c r="N73" s="138">
        <v>1E-4</v>
      </c>
      <c r="O73" s="138">
        <v>1E-4</v>
      </c>
      <c r="P73" s="138" t="s">
        <v>428</v>
      </c>
      <c r="Q73" s="138" t="s">
        <v>430</v>
      </c>
      <c r="R73" s="138" t="s">
        <v>430</v>
      </c>
      <c r="S73" s="138" t="s">
        <v>428</v>
      </c>
      <c r="T73" s="138" t="s">
        <v>430</v>
      </c>
      <c r="U73" s="138" t="s">
        <v>428</v>
      </c>
      <c r="V73" s="138">
        <v>1E-4</v>
      </c>
      <c r="W73" s="138" t="s">
        <v>428</v>
      </c>
      <c r="X73" s="138" t="s">
        <v>428</v>
      </c>
      <c r="Y73" s="138" t="s">
        <v>428</v>
      </c>
      <c r="Z73" s="138" t="s">
        <v>428</v>
      </c>
      <c r="AA73" s="138" t="s">
        <v>428</v>
      </c>
      <c r="AB73" s="138" t="s">
        <v>428</v>
      </c>
      <c r="AC73" s="138" t="s">
        <v>430</v>
      </c>
      <c r="AD73" s="138" t="s">
        <v>428</v>
      </c>
      <c r="AE73" s="55"/>
      <c r="AF73" s="147" t="s">
        <v>428</v>
      </c>
      <c r="AG73" s="147" t="s">
        <v>428</v>
      </c>
      <c r="AH73" s="147" t="s">
        <v>428</v>
      </c>
      <c r="AI73" s="147" t="s">
        <v>428</v>
      </c>
      <c r="AJ73" s="147" t="s">
        <v>428</v>
      </c>
      <c r="AK73" s="147" t="s">
        <v>442</v>
      </c>
      <c r="AL73" s="45" t="s">
        <v>184</v>
      </c>
    </row>
    <row r="74" spans="1:38" s="2" customFormat="1" ht="26.25" customHeight="1" thickBot="1" x14ac:dyDescent="0.25">
      <c r="A74" s="65" t="s">
        <v>53</v>
      </c>
      <c r="B74" s="65" t="s">
        <v>185</v>
      </c>
      <c r="C74" s="66" t="s">
        <v>186</v>
      </c>
      <c r="D74" s="67"/>
      <c r="E74" s="138" t="s">
        <v>430</v>
      </c>
      <c r="F74" s="138" t="s">
        <v>430</v>
      </c>
      <c r="G74" s="138" t="s">
        <v>430</v>
      </c>
      <c r="H74" s="138" t="s">
        <v>430</v>
      </c>
      <c r="I74" s="138" t="s">
        <v>430</v>
      </c>
      <c r="J74" s="138" t="s">
        <v>430</v>
      </c>
      <c r="K74" s="138" t="s">
        <v>430</v>
      </c>
      <c r="L74" s="138" t="s">
        <v>430</v>
      </c>
      <c r="M74" s="138" t="s">
        <v>430</v>
      </c>
      <c r="N74" s="138" t="s">
        <v>430</v>
      </c>
      <c r="O74" s="138" t="s">
        <v>430</v>
      </c>
      <c r="P74" s="138" t="s">
        <v>430</v>
      </c>
      <c r="Q74" s="138" t="s">
        <v>430</v>
      </c>
      <c r="R74" s="138" t="s">
        <v>430</v>
      </c>
      <c r="S74" s="138" t="s">
        <v>430</v>
      </c>
      <c r="T74" s="138" t="s">
        <v>430</v>
      </c>
      <c r="U74" s="138" t="s">
        <v>430</v>
      </c>
      <c r="V74" s="138" t="s">
        <v>430</v>
      </c>
      <c r="W74" s="138" t="s">
        <v>430</v>
      </c>
      <c r="X74" s="138" t="s">
        <v>430</v>
      </c>
      <c r="Y74" s="138" t="s">
        <v>430</v>
      </c>
      <c r="Z74" s="138" t="s">
        <v>430</v>
      </c>
      <c r="AA74" s="138" t="s">
        <v>430</v>
      </c>
      <c r="AB74" s="138" t="s">
        <v>430</v>
      </c>
      <c r="AC74" s="138" t="s">
        <v>430</v>
      </c>
      <c r="AD74" s="138" t="s">
        <v>428</v>
      </c>
      <c r="AE74" s="55"/>
      <c r="AF74" s="147" t="s">
        <v>428</v>
      </c>
      <c r="AG74" s="147" t="s">
        <v>428</v>
      </c>
      <c r="AH74" s="147" t="s">
        <v>428</v>
      </c>
      <c r="AI74" s="147" t="s">
        <v>428</v>
      </c>
      <c r="AJ74" s="147" t="s">
        <v>428</v>
      </c>
      <c r="AK74" s="147" t="s">
        <v>430</v>
      </c>
      <c r="AL74" s="45" t="s">
        <v>187</v>
      </c>
    </row>
    <row r="75" spans="1:38" s="2" customFormat="1" ht="26.25" customHeight="1" thickBot="1" x14ac:dyDescent="0.25">
      <c r="A75" s="65" t="s">
        <v>53</v>
      </c>
      <c r="B75" s="65" t="s">
        <v>188</v>
      </c>
      <c r="C75" s="66" t="s">
        <v>189</v>
      </c>
      <c r="D75" s="72"/>
      <c r="E75" s="138" t="s">
        <v>430</v>
      </c>
      <c r="F75" s="138" t="s">
        <v>430</v>
      </c>
      <c r="G75" s="138" t="s">
        <v>430</v>
      </c>
      <c r="H75" s="138" t="s">
        <v>430</v>
      </c>
      <c r="I75" s="138" t="s">
        <v>430</v>
      </c>
      <c r="J75" s="138" t="s">
        <v>430</v>
      </c>
      <c r="K75" s="138" t="s">
        <v>430</v>
      </c>
      <c r="L75" s="138" t="s">
        <v>430</v>
      </c>
      <c r="M75" s="138" t="s">
        <v>430</v>
      </c>
      <c r="N75" s="138" t="s">
        <v>430</v>
      </c>
      <c r="O75" s="138" t="s">
        <v>430</v>
      </c>
      <c r="P75" s="138" t="s">
        <v>430</v>
      </c>
      <c r="Q75" s="138" t="s">
        <v>430</v>
      </c>
      <c r="R75" s="138" t="s">
        <v>430</v>
      </c>
      <c r="S75" s="138" t="s">
        <v>430</v>
      </c>
      <c r="T75" s="138" t="s">
        <v>430</v>
      </c>
      <c r="U75" s="138" t="s">
        <v>430</v>
      </c>
      <c r="V75" s="138" t="s">
        <v>430</v>
      </c>
      <c r="W75" s="138" t="s">
        <v>430</v>
      </c>
      <c r="X75" s="138" t="s">
        <v>430</v>
      </c>
      <c r="Y75" s="138" t="s">
        <v>430</v>
      </c>
      <c r="Z75" s="138" t="s">
        <v>430</v>
      </c>
      <c r="AA75" s="138" t="s">
        <v>430</v>
      </c>
      <c r="AB75" s="138" t="s">
        <v>430</v>
      </c>
      <c r="AC75" s="138" t="s">
        <v>430</v>
      </c>
      <c r="AD75" s="138" t="s">
        <v>430</v>
      </c>
      <c r="AE75" s="55"/>
      <c r="AF75" s="147" t="s">
        <v>428</v>
      </c>
      <c r="AG75" s="147" t="s">
        <v>428</v>
      </c>
      <c r="AH75" s="147" t="s">
        <v>428</v>
      </c>
      <c r="AI75" s="147" t="s">
        <v>428</v>
      </c>
      <c r="AJ75" s="147" t="s">
        <v>428</v>
      </c>
      <c r="AK75" s="147" t="s">
        <v>430</v>
      </c>
      <c r="AL75" s="45" t="s">
        <v>190</v>
      </c>
    </row>
    <row r="76" spans="1:38" s="2" customFormat="1" ht="26.25" customHeight="1" thickBot="1" x14ac:dyDescent="0.25">
      <c r="A76" s="65" t="s">
        <v>53</v>
      </c>
      <c r="B76" s="65" t="s">
        <v>191</v>
      </c>
      <c r="C76" s="66" t="s">
        <v>192</v>
      </c>
      <c r="D76" s="67"/>
      <c r="E76" s="138" t="s">
        <v>430</v>
      </c>
      <c r="F76" s="138" t="s">
        <v>430</v>
      </c>
      <c r="G76" s="138" t="s">
        <v>430</v>
      </c>
      <c r="H76" s="138" t="s">
        <v>430</v>
      </c>
      <c r="I76" s="138" t="s">
        <v>430</v>
      </c>
      <c r="J76" s="138" t="s">
        <v>430</v>
      </c>
      <c r="K76" s="138" t="s">
        <v>430</v>
      </c>
      <c r="L76" s="138" t="s">
        <v>430</v>
      </c>
      <c r="M76" s="138" t="s">
        <v>430</v>
      </c>
      <c r="N76" s="138" t="s">
        <v>430</v>
      </c>
      <c r="O76" s="138" t="s">
        <v>430</v>
      </c>
      <c r="P76" s="138" t="s">
        <v>430</v>
      </c>
      <c r="Q76" s="138" t="s">
        <v>430</v>
      </c>
      <c r="R76" s="138" t="s">
        <v>430</v>
      </c>
      <c r="S76" s="138" t="s">
        <v>430</v>
      </c>
      <c r="T76" s="138" t="s">
        <v>430</v>
      </c>
      <c r="U76" s="138" t="s">
        <v>430</v>
      </c>
      <c r="V76" s="138" t="s">
        <v>430</v>
      </c>
      <c r="W76" s="138" t="s">
        <v>429</v>
      </c>
      <c r="X76" s="138" t="s">
        <v>442</v>
      </c>
      <c r="Y76" s="138" t="s">
        <v>442</v>
      </c>
      <c r="Z76" s="138" t="s">
        <v>442</v>
      </c>
      <c r="AA76" s="138" t="s">
        <v>442</v>
      </c>
      <c r="AB76" s="138" t="s">
        <v>442</v>
      </c>
      <c r="AC76" s="138" t="s">
        <v>430</v>
      </c>
      <c r="AD76" s="138" t="s">
        <v>429</v>
      </c>
      <c r="AE76" s="55"/>
      <c r="AF76" s="147" t="s">
        <v>428</v>
      </c>
      <c r="AG76" s="147" t="s">
        <v>428</v>
      </c>
      <c r="AH76" s="147" t="s">
        <v>428</v>
      </c>
      <c r="AI76" s="147" t="s">
        <v>428</v>
      </c>
      <c r="AJ76" s="147" t="s">
        <v>428</v>
      </c>
      <c r="AK76" s="147" t="s">
        <v>442</v>
      </c>
      <c r="AL76" s="45" t="s">
        <v>193</v>
      </c>
    </row>
    <row r="77" spans="1:38" s="2" customFormat="1" ht="26.25" customHeight="1" thickBot="1" x14ac:dyDescent="0.25">
      <c r="A77" s="65" t="s">
        <v>53</v>
      </c>
      <c r="B77" s="65" t="s">
        <v>194</v>
      </c>
      <c r="C77" s="66" t="s">
        <v>195</v>
      </c>
      <c r="D77" s="67"/>
      <c r="E77" s="138" t="s">
        <v>430</v>
      </c>
      <c r="F77" s="138" t="s">
        <v>430</v>
      </c>
      <c r="G77" s="138" t="s">
        <v>430</v>
      </c>
      <c r="H77" s="138" t="s">
        <v>430</v>
      </c>
      <c r="I77" s="138" t="s">
        <v>430</v>
      </c>
      <c r="J77" s="138" t="s">
        <v>430</v>
      </c>
      <c r="K77" s="138" t="s">
        <v>430</v>
      </c>
      <c r="L77" s="138" t="s">
        <v>430</v>
      </c>
      <c r="M77" s="138" t="s">
        <v>430</v>
      </c>
      <c r="N77" s="138" t="s">
        <v>430</v>
      </c>
      <c r="O77" s="138" t="s">
        <v>430</v>
      </c>
      <c r="P77" s="138" t="s">
        <v>430</v>
      </c>
      <c r="Q77" s="138" t="s">
        <v>430</v>
      </c>
      <c r="R77" s="138" t="s">
        <v>430</v>
      </c>
      <c r="S77" s="138" t="s">
        <v>430</v>
      </c>
      <c r="T77" s="138" t="s">
        <v>430</v>
      </c>
      <c r="U77" s="138" t="s">
        <v>430</v>
      </c>
      <c r="V77" s="138" t="s">
        <v>430</v>
      </c>
      <c r="W77" s="138" t="s">
        <v>430</v>
      </c>
      <c r="X77" s="138" t="s">
        <v>430</v>
      </c>
      <c r="Y77" s="138" t="s">
        <v>430</v>
      </c>
      <c r="Z77" s="138" t="s">
        <v>430</v>
      </c>
      <c r="AA77" s="138" t="s">
        <v>430</v>
      </c>
      <c r="AB77" s="138" t="s">
        <v>430</v>
      </c>
      <c r="AC77" s="138" t="s">
        <v>430</v>
      </c>
      <c r="AD77" s="138" t="s">
        <v>430</v>
      </c>
      <c r="AE77" s="55"/>
      <c r="AF77" s="147" t="s">
        <v>428</v>
      </c>
      <c r="AG77" s="147" t="s">
        <v>428</v>
      </c>
      <c r="AH77" s="147" t="s">
        <v>428</v>
      </c>
      <c r="AI77" s="147" t="s">
        <v>428</v>
      </c>
      <c r="AJ77" s="147" t="s">
        <v>428</v>
      </c>
      <c r="AK77" s="147" t="s">
        <v>430</v>
      </c>
      <c r="AL77" s="45" t="s">
        <v>196</v>
      </c>
    </row>
    <row r="78" spans="1:38" s="2" customFormat="1" ht="26.25" customHeight="1" thickBot="1" x14ac:dyDescent="0.25">
      <c r="A78" s="65" t="s">
        <v>53</v>
      </c>
      <c r="B78" s="65" t="s">
        <v>197</v>
      </c>
      <c r="C78" s="66" t="s">
        <v>198</v>
      </c>
      <c r="D78" s="67"/>
      <c r="E78" s="138" t="s">
        <v>430</v>
      </c>
      <c r="F78" s="138" t="s">
        <v>430</v>
      </c>
      <c r="G78" s="138" t="s">
        <v>430</v>
      </c>
      <c r="H78" s="138" t="s">
        <v>430</v>
      </c>
      <c r="I78" s="138" t="s">
        <v>430</v>
      </c>
      <c r="J78" s="138" t="s">
        <v>430</v>
      </c>
      <c r="K78" s="138" t="s">
        <v>430</v>
      </c>
      <c r="L78" s="138" t="s">
        <v>430</v>
      </c>
      <c r="M78" s="138" t="s">
        <v>430</v>
      </c>
      <c r="N78" s="138" t="s">
        <v>430</v>
      </c>
      <c r="O78" s="138" t="s">
        <v>430</v>
      </c>
      <c r="P78" s="138" t="s">
        <v>430</v>
      </c>
      <c r="Q78" s="138" t="s">
        <v>430</v>
      </c>
      <c r="R78" s="138" t="s">
        <v>430</v>
      </c>
      <c r="S78" s="138" t="s">
        <v>430</v>
      </c>
      <c r="T78" s="138" t="s">
        <v>430</v>
      </c>
      <c r="U78" s="138" t="s">
        <v>430</v>
      </c>
      <c r="V78" s="138" t="s">
        <v>430</v>
      </c>
      <c r="W78" s="138" t="s">
        <v>430</v>
      </c>
      <c r="X78" s="138" t="s">
        <v>430</v>
      </c>
      <c r="Y78" s="138" t="s">
        <v>430</v>
      </c>
      <c r="Z78" s="138" t="s">
        <v>430</v>
      </c>
      <c r="AA78" s="138" t="s">
        <v>430</v>
      </c>
      <c r="AB78" s="138" t="s">
        <v>430</v>
      </c>
      <c r="AC78" s="138" t="s">
        <v>430</v>
      </c>
      <c r="AD78" s="138" t="s">
        <v>430</v>
      </c>
      <c r="AE78" s="55"/>
      <c r="AF78" s="147" t="s">
        <v>428</v>
      </c>
      <c r="AG78" s="147" t="s">
        <v>428</v>
      </c>
      <c r="AH78" s="147" t="s">
        <v>428</v>
      </c>
      <c r="AI78" s="147" t="s">
        <v>428</v>
      </c>
      <c r="AJ78" s="147" t="s">
        <v>428</v>
      </c>
      <c r="AK78" s="147" t="s">
        <v>430</v>
      </c>
      <c r="AL78" s="45" t="s">
        <v>199</v>
      </c>
    </row>
    <row r="79" spans="1:38" s="2" customFormat="1" ht="26.25" customHeight="1" thickBot="1" x14ac:dyDescent="0.25">
      <c r="A79" s="65" t="s">
        <v>53</v>
      </c>
      <c r="B79" s="65" t="s">
        <v>200</v>
      </c>
      <c r="C79" s="66" t="s">
        <v>201</v>
      </c>
      <c r="D79" s="67"/>
      <c r="E79" s="138" t="s">
        <v>430</v>
      </c>
      <c r="F79" s="138" t="s">
        <v>430</v>
      </c>
      <c r="G79" s="138" t="s">
        <v>430</v>
      </c>
      <c r="H79" s="138" t="s">
        <v>430</v>
      </c>
      <c r="I79" s="138" t="s">
        <v>430</v>
      </c>
      <c r="J79" s="138" t="s">
        <v>430</v>
      </c>
      <c r="K79" s="138" t="s">
        <v>430</v>
      </c>
      <c r="L79" s="138" t="s">
        <v>430</v>
      </c>
      <c r="M79" s="138" t="s">
        <v>430</v>
      </c>
      <c r="N79" s="138" t="s">
        <v>430</v>
      </c>
      <c r="O79" s="138" t="s">
        <v>430</v>
      </c>
      <c r="P79" s="138" t="s">
        <v>430</v>
      </c>
      <c r="Q79" s="138" t="s">
        <v>430</v>
      </c>
      <c r="R79" s="138" t="s">
        <v>430</v>
      </c>
      <c r="S79" s="138" t="s">
        <v>430</v>
      </c>
      <c r="T79" s="138" t="s">
        <v>430</v>
      </c>
      <c r="U79" s="138" t="s">
        <v>430</v>
      </c>
      <c r="V79" s="138" t="s">
        <v>430</v>
      </c>
      <c r="W79" s="138" t="s">
        <v>430</v>
      </c>
      <c r="X79" s="138" t="s">
        <v>430</v>
      </c>
      <c r="Y79" s="138" t="s">
        <v>430</v>
      </c>
      <c r="Z79" s="138" t="s">
        <v>430</v>
      </c>
      <c r="AA79" s="138" t="s">
        <v>430</v>
      </c>
      <c r="AB79" s="138" t="s">
        <v>430</v>
      </c>
      <c r="AC79" s="138" t="s">
        <v>430</v>
      </c>
      <c r="AD79" s="138" t="s">
        <v>430</v>
      </c>
      <c r="AE79" s="55"/>
      <c r="AF79" s="147" t="s">
        <v>428</v>
      </c>
      <c r="AG79" s="147" t="s">
        <v>428</v>
      </c>
      <c r="AH79" s="147" t="s">
        <v>428</v>
      </c>
      <c r="AI79" s="147" t="s">
        <v>428</v>
      </c>
      <c r="AJ79" s="147" t="s">
        <v>428</v>
      </c>
      <c r="AK79" s="147" t="s">
        <v>430</v>
      </c>
      <c r="AL79" s="45" t="s">
        <v>202</v>
      </c>
    </row>
    <row r="80" spans="1:38" s="2" customFormat="1" ht="26.25" customHeight="1" thickBot="1" x14ac:dyDescent="0.25">
      <c r="A80" s="65" t="s">
        <v>53</v>
      </c>
      <c r="B80" s="69" t="s">
        <v>203</v>
      </c>
      <c r="C80" s="71" t="s">
        <v>204</v>
      </c>
      <c r="D80" s="67"/>
      <c r="E80" s="138" t="s">
        <v>428</v>
      </c>
      <c r="F80" s="138" t="s">
        <v>428</v>
      </c>
      <c r="G80" s="138" t="s">
        <v>428</v>
      </c>
      <c r="H80" s="138" t="s">
        <v>428</v>
      </c>
      <c r="I80" s="138" t="s">
        <v>428</v>
      </c>
      <c r="J80" s="138" t="s">
        <v>428</v>
      </c>
      <c r="K80" s="138" t="s">
        <v>428</v>
      </c>
      <c r="L80" s="138" t="s">
        <v>428</v>
      </c>
      <c r="M80" s="138" t="s">
        <v>428</v>
      </c>
      <c r="N80" s="138">
        <v>3.0000000000000003E-4</v>
      </c>
      <c r="O80" s="138">
        <v>1E-4</v>
      </c>
      <c r="P80" s="138" t="s">
        <v>428</v>
      </c>
      <c r="Q80" s="138" t="s">
        <v>428</v>
      </c>
      <c r="R80" s="138" t="s">
        <v>428</v>
      </c>
      <c r="S80" s="138" t="s">
        <v>428</v>
      </c>
      <c r="T80" s="138" t="s">
        <v>428</v>
      </c>
      <c r="U80" s="138" t="s">
        <v>428</v>
      </c>
      <c r="V80" s="138">
        <v>3.0000000000000003E-4</v>
      </c>
      <c r="W80" s="138" t="s">
        <v>428</v>
      </c>
      <c r="X80" s="138" t="s">
        <v>428</v>
      </c>
      <c r="Y80" s="138" t="s">
        <v>428</v>
      </c>
      <c r="Z80" s="138" t="s">
        <v>428</v>
      </c>
      <c r="AA80" s="138" t="s">
        <v>428</v>
      </c>
      <c r="AB80" s="138" t="s">
        <v>428</v>
      </c>
      <c r="AC80" s="138" t="s">
        <v>428</v>
      </c>
      <c r="AD80" s="138" t="s">
        <v>428</v>
      </c>
      <c r="AE80" s="55"/>
      <c r="AF80" s="147" t="s">
        <v>428</v>
      </c>
      <c r="AG80" s="147" t="s">
        <v>428</v>
      </c>
      <c r="AH80" s="147" t="s">
        <v>428</v>
      </c>
      <c r="AI80" s="147" t="s">
        <v>428</v>
      </c>
      <c r="AJ80" s="147" t="s">
        <v>428</v>
      </c>
      <c r="AK80" s="147" t="s">
        <v>430</v>
      </c>
      <c r="AL80" s="45" t="s">
        <v>412</v>
      </c>
    </row>
    <row r="81" spans="1:38" s="2" customFormat="1" ht="26.25" customHeight="1" thickBot="1" x14ac:dyDescent="0.25">
      <c r="A81" s="65" t="s">
        <v>53</v>
      </c>
      <c r="B81" s="69" t="s">
        <v>205</v>
      </c>
      <c r="C81" s="71" t="s">
        <v>206</v>
      </c>
      <c r="D81" s="67"/>
      <c r="E81" s="138" t="s">
        <v>442</v>
      </c>
      <c r="F81" s="138" t="s">
        <v>442</v>
      </c>
      <c r="G81" s="138" t="s">
        <v>442</v>
      </c>
      <c r="H81" s="138" t="s">
        <v>442</v>
      </c>
      <c r="I81" s="138" t="s">
        <v>442</v>
      </c>
      <c r="J81" s="138" t="s">
        <v>442</v>
      </c>
      <c r="K81" s="138" t="s">
        <v>442</v>
      </c>
      <c r="L81" s="138" t="s">
        <v>442</v>
      </c>
      <c r="M81" s="138" t="s">
        <v>442</v>
      </c>
      <c r="N81" s="138" t="s">
        <v>429</v>
      </c>
      <c r="O81" s="138" t="s">
        <v>429</v>
      </c>
      <c r="P81" s="138" t="s">
        <v>429</v>
      </c>
      <c r="Q81" s="138" t="s">
        <v>429</v>
      </c>
      <c r="R81" s="138" t="s">
        <v>429</v>
      </c>
      <c r="S81" s="138" t="s">
        <v>429</v>
      </c>
      <c r="T81" s="138" t="s">
        <v>429</v>
      </c>
      <c r="U81" s="138" t="s">
        <v>429</v>
      </c>
      <c r="V81" s="138" t="s">
        <v>429</v>
      </c>
      <c r="W81" s="138" t="s">
        <v>429</v>
      </c>
      <c r="X81" s="138" t="s">
        <v>429</v>
      </c>
      <c r="Y81" s="138" t="s">
        <v>429</v>
      </c>
      <c r="Z81" s="138" t="s">
        <v>429</v>
      </c>
      <c r="AA81" s="138" t="s">
        <v>429</v>
      </c>
      <c r="AB81" s="138" t="s">
        <v>429</v>
      </c>
      <c r="AC81" s="138" t="s">
        <v>429</v>
      </c>
      <c r="AD81" s="138" t="s">
        <v>429</v>
      </c>
      <c r="AE81" s="55"/>
      <c r="AF81" s="147" t="s">
        <v>428</v>
      </c>
      <c r="AG81" s="147" t="s">
        <v>428</v>
      </c>
      <c r="AH81" s="147" t="s">
        <v>428</v>
      </c>
      <c r="AI81" s="147" t="s">
        <v>428</v>
      </c>
      <c r="AJ81" s="147" t="s">
        <v>428</v>
      </c>
      <c r="AK81" s="147" t="s">
        <v>442</v>
      </c>
      <c r="AL81" s="45" t="s">
        <v>207</v>
      </c>
    </row>
    <row r="82" spans="1:38" s="2" customFormat="1" ht="26.25" customHeight="1" thickBot="1" x14ac:dyDescent="0.25">
      <c r="A82" s="65" t="s">
        <v>208</v>
      </c>
      <c r="B82" s="69" t="s">
        <v>209</v>
      </c>
      <c r="C82" s="75" t="s">
        <v>210</v>
      </c>
      <c r="D82" s="67"/>
      <c r="E82" s="138" t="s">
        <v>428</v>
      </c>
      <c r="F82" s="138">
        <v>10.599115800000003</v>
      </c>
      <c r="G82" s="138" t="s">
        <v>428</v>
      </c>
      <c r="H82" s="138" t="s">
        <v>428</v>
      </c>
      <c r="I82" s="138" t="s">
        <v>442</v>
      </c>
      <c r="J82" s="138" t="s">
        <v>442</v>
      </c>
      <c r="K82" s="138" t="s">
        <v>442</v>
      </c>
      <c r="L82" s="138" t="s">
        <v>442</v>
      </c>
      <c r="M82" s="138" t="s">
        <v>428</v>
      </c>
      <c r="N82" s="138" t="s">
        <v>428</v>
      </c>
      <c r="O82" s="138" t="s">
        <v>428</v>
      </c>
      <c r="P82" s="138" t="s">
        <v>442</v>
      </c>
      <c r="Q82" s="138" t="s">
        <v>428</v>
      </c>
      <c r="R82" s="138" t="s">
        <v>428</v>
      </c>
      <c r="S82" s="138" t="s">
        <v>428</v>
      </c>
      <c r="T82" s="138" t="s">
        <v>428</v>
      </c>
      <c r="U82" s="138" t="s">
        <v>428</v>
      </c>
      <c r="V82" s="138" t="s">
        <v>428</v>
      </c>
      <c r="W82" s="138" t="s">
        <v>428</v>
      </c>
      <c r="X82" s="138" t="s">
        <v>428</v>
      </c>
      <c r="Y82" s="138" t="s">
        <v>428</v>
      </c>
      <c r="Z82" s="138" t="s">
        <v>428</v>
      </c>
      <c r="AA82" s="138" t="s">
        <v>428</v>
      </c>
      <c r="AB82" s="138" t="s">
        <v>428</v>
      </c>
      <c r="AC82" s="138" t="s">
        <v>428</v>
      </c>
      <c r="AD82" s="138" t="s">
        <v>428</v>
      </c>
      <c r="AE82" s="55"/>
      <c r="AF82" s="147" t="s">
        <v>428</v>
      </c>
      <c r="AG82" s="147" t="s">
        <v>428</v>
      </c>
      <c r="AH82" s="147" t="s">
        <v>428</v>
      </c>
      <c r="AI82" s="147" t="s">
        <v>428</v>
      </c>
      <c r="AJ82" s="147" t="s">
        <v>428</v>
      </c>
      <c r="AK82" s="147">
        <v>4687.8</v>
      </c>
      <c r="AL82" s="45" t="s">
        <v>219</v>
      </c>
    </row>
    <row r="83" spans="1:38" s="2" customFormat="1" ht="26.25" customHeight="1" thickBot="1" x14ac:dyDescent="0.25">
      <c r="A83" s="65" t="s">
        <v>53</v>
      </c>
      <c r="B83" s="76" t="s">
        <v>211</v>
      </c>
      <c r="C83" s="77" t="s">
        <v>212</v>
      </c>
      <c r="D83" s="67"/>
      <c r="E83" s="138" t="s">
        <v>442</v>
      </c>
      <c r="F83" s="138">
        <v>3.04E-2</v>
      </c>
      <c r="G83" s="138" t="s">
        <v>442</v>
      </c>
      <c r="H83" s="138" t="s">
        <v>428</v>
      </c>
      <c r="I83" s="138">
        <v>0.19</v>
      </c>
      <c r="J83" s="138">
        <v>3.8</v>
      </c>
      <c r="K83" s="138">
        <v>28.5</v>
      </c>
      <c r="L83" s="138">
        <v>1.0829999999999999E-2</v>
      </c>
      <c r="M83" s="138" t="s">
        <v>442</v>
      </c>
      <c r="N83" s="138" t="s">
        <v>428</v>
      </c>
      <c r="O83" s="138" t="s">
        <v>428</v>
      </c>
      <c r="P83" s="138" t="s">
        <v>428</v>
      </c>
      <c r="Q83" s="138" t="s">
        <v>428</v>
      </c>
      <c r="R83" s="138" t="s">
        <v>428</v>
      </c>
      <c r="S83" s="138" t="s">
        <v>428</v>
      </c>
      <c r="T83" s="138" t="s">
        <v>428</v>
      </c>
      <c r="U83" s="138" t="s">
        <v>428</v>
      </c>
      <c r="V83" s="138" t="s">
        <v>428</v>
      </c>
      <c r="W83" s="138" t="s">
        <v>442</v>
      </c>
      <c r="X83" s="138" t="s">
        <v>442</v>
      </c>
      <c r="Y83" s="138" t="s">
        <v>429</v>
      </c>
      <c r="Z83" s="138" t="s">
        <v>442</v>
      </c>
      <c r="AA83" s="138" t="s">
        <v>429</v>
      </c>
      <c r="AB83" s="138" t="s">
        <v>429</v>
      </c>
      <c r="AC83" s="138" t="s">
        <v>442</v>
      </c>
      <c r="AD83" s="138" t="s">
        <v>428</v>
      </c>
      <c r="AE83" s="55"/>
      <c r="AF83" s="147" t="s">
        <v>428</v>
      </c>
      <c r="AG83" s="147" t="s">
        <v>428</v>
      </c>
      <c r="AH83" s="147" t="s">
        <v>428</v>
      </c>
      <c r="AI83" s="147" t="s">
        <v>428</v>
      </c>
      <c r="AJ83" s="147" t="s">
        <v>428</v>
      </c>
      <c r="AK83" s="147">
        <v>1.9</v>
      </c>
      <c r="AL83" s="148" t="s">
        <v>438</v>
      </c>
    </row>
    <row r="84" spans="1:38" s="2" customFormat="1" ht="26.25" customHeight="1" thickBot="1" x14ac:dyDescent="0.25">
      <c r="A84" s="65" t="s">
        <v>53</v>
      </c>
      <c r="B84" s="76" t="s">
        <v>213</v>
      </c>
      <c r="C84" s="77" t="s">
        <v>214</v>
      </c>
      <c r="D84" s="67"/>
      <c r="E84" s="138" t="s">
        <v>428</v>
      </c>
      <c r="F84" s="138" t="s">
        <v>430</v>
      </c>
      <c r="G84" s="138" t="s">
        <v>428</v>
      </c>
      <c r="H84" s="138" t="s">
        <v>430</v>
      </c>
      <c r="I84" s="138" t="s">
        <v>430</v>
      </c>
      <c r="J84" s="138" t="s">
        <v>430</v>
      </c>
      <c r="K84" s="138" t="s">
        <v>430</v>
      </c>
      <c r="L84" s="138" t="s">
        <v>430</v>
      </c>
      <c r="M84" s="138" t="s">
        <v>430</v>
      </c>
      <c r="N84" s="138" t="s">
        <v>430</v>
      </c>
      <c r="O84" s="138" t="s">
        <v>430</v>
      </c>
      <c r="P84" s="138" t="s">
        <v>430</v>
      </c>
      <c r="Q84" s="138" t="s">
        <v>430</v>
      </c>
      <c r="R84" s="138" t="s">
        <v>428</v>
      </c>
      <c r="S84" s="138" t="s">
        <v>428</v>
      </c>
      <c r="T84" s="138" t="s">
        <v>428</v>
      </c>
      <c r="U84" s="138" t="s">
        <v>428</v>
      </c>
      <c r="V84" s="138" t="s">
        <v>428</v>
      </c>
      <c r="W84" s="138" t="s">
        <v>430</v>
      </c>
      <c r="X84" s="138" t="s">
        <v>430</v>
      </c>
      <c r="Y84" s="138" t="s">
        <v>430</v>
      </c>
      <c r="Z84" s="138" t="s">
        <v>430</v>
      </c>
      <c r="AA84" s="138" t="s">
        <v>430</v>
      </c>
      <c r="AB84" s="138" t="s">
        <v>430</v>
      </c>
      <c r="AC84" s="138" t="s">
        <v>430</v>
      </c>
      <c r="AD84" s="138" t="s">
        <v>428</v>
      </c>
      <c r="AE84" s="55"/>
      <c r="AF84" s="147" t="s">
        <v>428</v>
      </c>
      <c r="AG84" s="147" t="s">
        <v>428</v>
      </c>
      <c r="AH84" s="147" t="s">
        <v>428</v>
      </c>
      <c r="AI84" s="147" t="s">
        <v>428</v>
      </c>
      <c r="AJ84" s="147" t="s">
        <v>428</v>
      </c>
      <c r="AK84" s="147" t="s">
        <v>442</v>
      </c>
      <c r="AL84" s="45" t="s">
        <v>412</v>
      </c>
    </row>
    <row r="85" spans="1:38" s="2" customFormat="1" ht="26.25" customHeight="1" thickBot="1" x14ac:dyDescent="0.25">
      <c r="A85" s="65" t="s">
        <v>208</v>
      </c>
      <c r="B85" s="71" t="s">
        <v>215</v>
      </c>
      <c r="C85" s="77" t="s">
        <v>403</v>
      </c>
      <c r="D85" s="67"/>
      <c r="E85" s="138" t="s">
        <v>428</v>
      </c>
      <c r="F85" s="138">
        <v>2.8910461930037585</v>
      </c>
      <c r="G85" s="138" t="s">
        <v>428</v>
      </c>
      <c r="H85" s="138" t="s">
        <v>428</v>
      </c>
      <c r="I85" s="138" t="s">
        <v>428</v>
      </c>
      <c r="J85" s="138" t="s">
        <v>428</v>
      </c>
      <c r="K85" s="138" t="s">
        <v>428</v>
      </c>
      <c r="L85" s="138" t="s">
        <v>428</v>
      </c>
      <c r="M85" s="138" t="s">
        <v>428</v>
      </c>
      <c r="N85" s="138" t="s">
        <v>428</v>
      </c>
      <c r="O85" s="138" t="s">
        <v>428</v>
      </c>
      <c r="P85" s="138" t="s">
        <v>428</v>
      </c>
      <c r="Q85" s="138" t="s">
        <v>428</v>
      </c>
      <c r="R85" s="138" t="s">
        <v>428</v>
      </c>
      <c r="S85" s="138" t="s">
        <v>428</v>
      </c>
      <c r="T85" s="138" t="s">
        <v>428</v>
      </c>
      <c r="U85" s="138" t="s">
        <v>428</v>
      </c>
      <c r="V85" s="138" t="s">
        <v>428</v>
      </c>
      <c r="W85" s="138" t="s">
        <v>428</v>
      </c>
      <c r="X85" s="138" t="s">
        <v>428</v>
      </c>
      <c r="Y85" s="138" t="s">
        <v>428</v>
      </c>
      <c r="Z85" s="138" t="s">
        <v>428</v>
      </c>
      <c r="AA85" s="138" t="s">
        <v>428</v>
      </c>
      <c r="AB85" s="138" t="s">
        <v>428</v>
      </c>
      <c r="AC85" s="138" t="s">
        <v>428</v>
      </c>
      <c r="AD85" s="138" t="s">
        <v>428</v>
      </c>
      <c r="AE85" s="55"/>
      <c r="AF85" s="147" t="s">
        <v>428</v>
      </c>
      <c r="AG85" s="147" t="s">
        <v>428</v>
      </c>
      <c r="AH85" s="147" t="s">
        <v>428</v>
      </c>
      <c r="AI85" s="147" t="s">
        <v>428</v>
      </c>
      <c r="AJ85" s="147" t="s">
        <v>428</v>
      </c>
      <c r="AK85" s="147" t="s">
        <v>442</v>
      </c>
      <c r="AL85" s="45" t="s">
        <v>216</v>
      </c>
    </row>
    <row r="86" spans="1:38" s="2" customFormat="1" ht="26.25" customHeight="1" thickBot="1" x14ac:dyDescent="0.25">
      <c r="A86" s="65" t="s">
        <v>208</v>
      </c>
      <c r="B86" s="71" t="s">
        <v>217</v>
      </c>
      <c r="C86" s="75" t="s">
        <v>218</v>
      </c>
      <c r="D86" s="67"/>
      <c r="E86" s="138" t="s">
        <v>428</v>
      </c>
      <c r="F86" s="138">
        <v>0.58453869525588975</v>
      </c>
      <c r="G86" s="138" t="s">
        <v>428</v>
      </c>
      <c r="H86" s="138" t="s">
        <v>428</v>
      </c>
      <c r="I86" s="138" t="s">
        <v>442</v>
      </c>
      <c r="J86" s="138" t="s">
        <v>442</v>
      </c>
      <c r="K86" s="138" t="s">
        <v>442</v>
      </c>
      <c r="L86" s="138" t="s">
        <v>442</v>
      </c>
      <c r="M86" s="138" t="s">
        <v>428</v>
      </c>
      <c r="N86" s="138" t="s">
        <v>428</v>
      </c>
      <c r="O86" s="138" t="s">
        <v>428</v>
      </c>
      <c r="P86" s="138" t="s">
        <v>428</v>
      </c>
      <c r="Q86" s="138" t="s">
        <v>428</v>
      </c>
      <c r="R86" s="138" t="s">
        <v>428</v>
      </c>
      <c r="S86" s="138" t="s">
        <v>428</v>
      </c>
      <c r="T86" s="138" t="s">
        <v>428</v>
      </c>
      <c r="U86" s="138" t="s">
        <v>428</v>
      </c>
      <c r="V86" s="138" t="s">
        <v>428</v>
      </c>
      <c r="W86" s="138" t="s">
        <v>428</v>
      </c>
      <c r="X86" s="138" t="s">
        <v>428</v>
      </c>
      <c r="Y86" s="138" t="s">
        <v>428</v>
      </c>
      <c r="Z86" s="138" t="s">
        <v>428</v>
      </c>
      <c r="AA86" s="138" t="s">
        <v>428</v>
      </c>
      <c r="AB86" s="138" t="s">
        <v>428</v>
      </c>
      <c r="AC86" s="138" t="s">
        <v>428</v>
      </c>
      <c r="AD86" s="138" t="s">
        <v>428</v>
      </c>
      <c r="AE86" s="55"/>
      <c r="AF86" s="147" t="s">
        <v>428</v>
      </c>
      <c r="AG86" s="147" t="s">
        <v>428</v>
      </c>
      <c r="AH86" s="147" t="s">
        <v>428</v>
      </c>
      <c r="AI86" s="147" t="s">
        <v>428</v>
      </c>
      <c r="AJ86" s="147" t="s">
        <v>428</v>
      </c>
      <c r="AK86" s="147">
        <v>1.2707362940345428</v>
      </c>
      <c r="AL86" s="45" t="s">
        <v>219</v>
      </c>
    </row>
    <row r="87" spans="1:38" s="2" customFormat="1" ht="26.25" customHeight="1" thickBot="1" x14ac:dyDescent="0.25">
      <c r="A87" s="65" t="s">
        <v>208</v>
      </c>
      <c r="B87" s="71" t="s">
        <v>220</v>
      </c>
      <c r="C87" s="75" t="s">
        <v>221</v>
      </c>
      <c r="D87" s="67"/>
      <c r="E87" s="138" t="s">
        <v>428</v>
      </c>
      <c r="F87" s="138">
        <v>4.4074250583222965E-2</v>
      </c>
      <c r="G87" s="138" t="s">
        <v>428</v>
      </c>
      <c r="H87" s="138" t="s">
        <v>428</v>
      </c>
      <c r="I87" s="138" t="s">
        <v>442</v>
      </c>
      <c r="J87" s="138" t="s">
        <v>442</v>
      </c>
      <c r="K87" s="138" t="s">
        <v>442</v>
      </c>
      <c r="L87" s="138" t="s">
        <v>442</v>
      </c>
      <c r="M87" s="138" t="s">
        <v>428</v>
      </c>
      <c r="N87" s="138" t="s">
        <v>428</v>
      </c>
      <c r="O87" s="138" t="s">
        <v>428</v>
      </c>
      <c r="P87" s="138" t="s">
        <v>428</v>
      </c>
      <c r="Q87" s="138" t="s">
        <v>428</v>
      </c>
      <c r="R87" s="138" t="s">
        <v>428</v>
      </c>
      <c r="S87" s="138" t="s">
        <v>428</v>
      </c>
      <c r="T87" s="138" t="s">
        <v>428</v>
      </c>
      <c r="U87" s="138" t="s">
        <v>428</v>
      </c>
      <c r="V87" s="138" t="s">
        <v>428</v>
      </c>
      <c r="W87" s="138" t="s">
        <v>428</v>
      </c>
      <c r="X87" s="138" t="s">
        <v>428</v>
      </c>
      <c r="Y87" s="138" t="s">
        <v>428</v>
      </c>
      <c r="Z87" s="138" t="s">
        <v>428</v>
      </c>
      <c r="AA87" s="138" t="s">
        <v>428</v>
      </c>
      <c r="AB87" s="138" t="s">
        <v>428</v>
      </c>
      <c r="AC87" s="138" t="s">
        <v>428</v>
      </c>
      <c r="AD87" s="138" t="s">
        <v>428</v>
      </c>
      <c r="AE87" s="55"/>
      <c r="AF87" s="147" t="s">
        <v>428</v>
      </c>
      <c r="AG87" s="147" t="s">
        <v>428</v>
      </c>
      <c r="AH87" s="147" t="s">
        <v>428</v>
      </c>
      <c r="AI87" s="147" t="s">
        <v>428</v>
      </c>
      <c r="AJ87" s="147" t="s">
        <v>428</v>
      </c>
      <c r="AK87" s="147">
        <v>7.0423705965457176E-2</v>
      </c>
      <c r="AL87" s="45" t="s">
        <v>219</v>
      </c>
    </row>
    <row r="88" spans="1:38" s="2" customFormat="1" ht="26.25" customHeight="1" thickBot="1" x14ac:dyDescent="0.25">
      <c r="A88" s="65" t="s">
        <v>208</v>
      </c>
      <c r="B88" s="71" t="s">
        <v>222</v>
      </c>
      <c r="C88" s="75" t="s">
        <v>223</v>
      </c>
      <c r="D88" s="67"/>
      <c r="E88" s="138" t="s">
        <v>442</v>
      </c>
      <c r="F88" s="138">
        <v>0.606377159</v>
      </c>
      <c r="G88" s="138" t="s">
        <v>442</v>
      </c>
      <c r="H88" s="138" t="s">
        <v>442</v>
      </c>
      <c r="I88" s="138" t="s">
        <v>442</v>
      </c>
      <c r="J88" s="138" t="s">
        <v>442</v>
      </c>
      <c r="K88" s="138" t="s">
        <v>442</v>
      </c>
      <c r="L88" s="138" t="s">
        <v>442</v>
      </c>
      <c r="M88" s="138" t="s">
        <v>442</v>
      </c>
      <c r="N88" s="138" t="s">
        <v>442</v>
      </c>
      <c r="O88" s="138" t="s">
        <v>442</v>
      </c>
      <c r="P88" s="138" t="s">
        <v>442</v>
      </c>
      <c r="Q88" s="138" t="s">
        <v>442</v>
      </c>
      <c r="R88" s="138" t="s">
        <v>442</v>
      </c>
      <c r="S88" s="138" t="s">
        <v>442</v>
      </c>
      <c r="T88" s="138" t="s">
        <v>442</v>
      </c>
      <c r="U88" s="138" t="s">
        <v>442</v>
      </c>
      <c r="V88" s="138" t="s">
        <v>442</v>
      </c>
      <c r="W88" s="138" t="s">
        <v>442</v>
      </c>
      <c r="X88" s="138" t="s">
        <v>430</v>
      </c>
      <c r="Y88" s="138" t="s">
        <v>430</v>
      </c>
      <c r="Z88" s="138" t="s">
        <v>430</v>
      </c>
      <c r="AA88" s="138" t="s">
        <v>430</v>
      </c>
      <c r="AB88" s="138" t="s">
        <v>430</v>
      </c>
      <c r="AC88" s="138" t="s">
        <v>442</v>
      </c>
      <c r="AD88" s="138" t="s">
        <v>442</v>
      </c>
      <c r="AE88" s="55"/>
      <c r="AF88" s="147" t="s">
        <v>428</v>
      </c>
      <c r="AG88" s="147" t="s">
        <v>428</v>
      </c>
      <c r="AH88" s="147" t="s">
        <v>428</v>
      </c>
      <c r="AI88" s="147" t="s">
        <v>428</v>
      </c>
      <c r="AJ88" s="147" t="s">
        <v>428</v>
      </c>
      <c r="AK88" s="147" t="s">
        <v>442</v>
      </c>
      <c r="AL88" s="45" t="s">
        <v>412</v>
      </c>
    </row>
    <row r="89" spans="1:38" s="2" customFormat="1" ht="26.25" customHeight="1" thickBot="1" x14ac:dyDescent="0.25">
      <c r="A89" s="65" t="s">
        <v>208</v>
      </c>
      <c r="B89" s="71" t="s">
        <v>224</v>
      </c>
      <c r="C89" s="75" t="s">
        <v>225</v>
      </c>
      <c r="D89" s="67"/>
      <c r="E89" s="138" t="s">
        <v>428</v>
      </c>
      <c r="F89" s="138">
        <v>1.2952671428571427</v>
      </c>
      <c r="G89" s="138" t="s">
        <v>428</v>
      </c>
      <c r="H89" s="138" t="s">
        <v>428</v>
      </c>
      <c r="I89" s="138" t="s">
        <v>442</v>
      </c>
      <c r="J89" s="138" t="s">
        <v>442</v>
      </c>
      <c r="K89" s="138" t="s">
        <v>442</v>
      </c>
      <c r="L89" s="138" t="s">
        <v>442</v>
      </c>
      <c r="M89" s="138" t="s">
        <v>428</v>
      </c>
      <c r="N89" s="138" t="s">
        <v>428</v>
      </c>
      <c r="O89" s="138" t="s">
        <v>428</v>
      </c>
      <c r="P89" s="138" t="s">
        <v>428</v>
      </c>
      <c r="Q89" s="138" t="s">
        <v>428</v>
      </c>
      <c r="R89" s="138" t="s">
        <v>428</v>
      </c>
      <c r="S89" s="138" t="s">
        <v>428</v>
      </c>
      <c r="T89" s="138" t="s">
        <v>428</v>
      </c>
      <c r="U89" s="138" t="s">
        <v>428</v>
      </c>
      <c r="V89" s="138" t="s">
        <v>428</v>
      </c>
      <c r="W89" s="138" t="s">
        <v>428</v>
      </c>
      <c r="X89" s="138" t="s">
        <v>428</v>
      </c>
      <c r="Y89" s="138" t="s">
        <v>428</v>
      </c>
      <c r="Z89" s="138" t="s">
        <v>428</v>
      </c>
      <c r="AA89" s="138" t="s">
        <v>428</v>
      </c>
      <c r="AB89" s="138" t="s">
        <v>428</v>
      </c>
      <c r="AC89" s="138" t="s">
        <v>428</v>
      </c>
      <c r="AD89" s="138" t="s">
        <v>428</v>
      </c>
      <c r="AE89" s="55"/>
      <c r="AF89" s="147" t="s">
        <v>428</v>
      </c>
      <c r="AG89" s="147" t="s">
        <v>428</v>
      </c>
      <c r="AH89" s="147" t="s">
        <v>428</v>
      </c>
      <c r="AI89" s="147" t="s">
        <v>428</v>
      </c>
      <c r="AJ89" s="147" t="s">
        <v>428</v>
      </c>
      <c r="AK89" s="147" t="s">
        <v>442</v>
      </c>
      <c r="AL89" s="45" t="s">
        <v>412</v>
      </c>
    </row>
    <row r="90" spans="1:38" s="7" customFormat="1" ht="26.25" customHeight="1" thickBot="1" x14ac:dyDescent="0.25">
      <c r="A90" s="65" t="s">
        <v>208</v>
      </c>
      <c r="B90" s="71" t="s">
        <v>226</v>
      </c>
      <c r="C90" s="75" t="s">
        <v>227</v>
      </c>
      <c r="D90" s="67"/>
      <c r="E90" s="138" t="s">
        <v>428</v>
      </c>
      <c r="F90" s="138">
        <v>1.9298937809999999</v>
      </c>
      <c r="G90" s="138" t="s">
        <v>428</v>
      </c>
      <c r="H90" s="138" t="s">
        <v>428</v>
      </c>
      <c r="I90" s="138">
        <v>2.3939999999999999E-2</v>
      </c>
      <c r="J90" s="138">
        <v>3.5909999999999997E-2</v>
      </c>
      <c r="K90" s="138">
        <v>4.3889999999999998E-2</v>
      </c>
      <c r="L90" s="138" t="s">
        <v>428</v>
      </c>
      <c r="M90" s="138" t="s">
        <v>428</v>
      </c>
      <c r="N90" s="138">
        <v>2.5813494465428999E-4</v>
      </c>
      <c r="O90" s="138">
        <v>3.5454679145288007E-2</v>
      </c>
      <c r="P90" s="138" t="s">
        <v>430</v>
      </c>
      <c r="Q90" s="138" t="s">
        <v>430</v>
      </c>
      <c r="R90" s="138">
        <v>0.14928285955910739</v>
      </c>
      <c r="S90" s="138">
        <v>6.0490658717180015</v>
      </c>
      <c r="T90" s="138">
        <v>0.2479494995489552</v>
      </c>
      <c r="U90" s="138">
        <v>3.5299176166580626E-2</v>
      </c>
      <c r="V90" s="138">
        <v>3.5003720507036546</v>
      </c>
      <c r="W90" s="138" t="s">
        <v>428</v>
      </c>
      <c r="X90" s="138" t="s">
        <v>428</v>
      </c>
      <c r="Y90" s="138" t="s">
        <v>428</v>
      </c>
      <c r="Z90" s="138" t="s">
        <v>428</v>
      </c>
      <c r="AA90" s="138" t="s">
        <v>428</v>
      </c>
      <c r="AB90" s="138" t="s">
        <v>428</v>
      </c>
      <c r="AC90" s="138" t="s">
        <v>428</v>
      </c>
      <c r="AD90" s="138" t="s">
        <v>428</v>
      </c>
      <c r="AE90" s="55"/>
      <c r="AF90" s="147" t="s">
        <v>428</v>
      </c>
      <c r="AG90" s="147" t="s">
        <v>428</v>
      </c>
      <c r="AH90" s="147" t="s">
        <v>428</v>
      </c>
      <c r="AI90" s="147" t="s">
        <v>428</v>
      </c>
      <c r="AJ90" s="147" t="s">
        <v>428</v>
      </c>
      <c r="AK90" s="147">
        <v>39.9</v>
      </c>
      <c r="AL90" s="148" t="s">
        <v>439</v>
      </c>
    </row>
    <row r="91" spans="1:38" s="2" customFormat="1" ht="26.25" customHeight="1" thickBot="1" x14ac:dyDescent="0.25">
      <c r="A91" s="65" t="s">
        <v>208</v>
      </c>
      <c r="B91" s="69" t="s">
        <v>404</v>
      </c>
      <c r="C91" s="71" t="s">
        <v>228</v>
      </c>
      <c r="D91" s="67"/>
      <c r="E91" s="138">
        <v>7.5202067288000001E-3</v>
      </c>
      <c r="F91" s="138">
        <v>2.0200677798399999E-2</v>
      </c>
      <c r="G91" s="138">
        <v>8.7788621600000022E-5</v>
      </c>
      <c r="H91" s="138">
        <v>1.7320829103999999E-2</v>
      </c>
      <c r="I91" s="138">
        <v>0.1141995795352</v>
      </c>
      <c r="J91" s="138">
        <v>0.1155943139936</v>
      </c>
      <c r="K91" s="138">
        <v>0.1158823885764</v>
      </c>
      <c r="L91" s="138">
        <v>4.5075892607999997E-2</v>
      </c>
      <c r="M91" s="138">
        <v>0.23017837009799999</v>
      </c>
      <c r="N91" s="138">
        <v>2.2790158720000002E-2</v>
      </c>
      <c r="O91" s="138">
        <v>2.2580968542400003E-2</v>
      </c>
      <c r="P91" s="138">
        <v>1.6569375600000003E-6</v>
      </c>
      <c r="Q91" s="138">
        <v>3.8661876400000004E-5</v>
      </c>
      <c r="R91" s="138">
        <v>4.5347764800000005E-4</v>
      </c>
      <c r="S91" s="138">
        <v>3.5444617824000005E-2</v>
      </c>
      <c r="T91" s="138">
        <v>1.2141045552000001E-2</v>
      </c>
      <c r="U91" s="138" t="s">
        <v>442</v>
      </c>
      <c r="V91" s="138">
        <v>1.8826933952000004E-2</v>
      </c>
      <c r="W91" s="138">
        <v>4.1736937600000008E-4</v>
      </c>
      <c r="X91" s="138">
        <v>5.591165007360001E-3</v>
      </c>
      <c r="Y91" s="138">
        <v>2.7761772192000001E-3</v>
      </c>
      <c r="Z91" s="138">
        <v>2.7761772192000001E-3</v>
      </c>
      <c r="AA91" s="138">
        <v>2.7761772192000001E-3</v>
      </c>
      <c r="AB91" s="138">
        <v>1.3919696664960001E-2</v>
      </c>
      <c r="AC91" s="138" t="s">
        <v>442</v>
      </c>
      <c r="AD91" s="138" t="s">
        <v>442</v>
      </c>
      <c r="AE91" s="55"/>
      <c r="AF91" s="147" t="s">
        <v>428</v>
      </c>
      <c r="AG91" s="147" t="s">
        <v>428</v>
      </c>
      <c r="AH91" s="147" t="s">
        <v>428</v>
      </c>
      <c r="AI91" s="147" t="s">
        <v>428</v>
      </c>
      <c r="AJ91" s="147" t="s">
        <v>428</v>
      </c>
      <c r="AK91" s="147">
        <v>4173.6937600000001</v>
      </c>
      <c r="AL91" s="148" t="s">
        <v>440</v>
      </c>
    </row>
    <row r="92" spans="1:38" s="2" customFormat="1" ht="26.25" customHeight="1" thickBot="1" x14ac:dyDescent="0.25">
      <c r="A92" s="65" t="s">
        <v>53</v>
      </c>
      <c r="B92" s="65" t="s">
        <v>229</v>
      </c>
      <c r="C92" s="66" t="s">
        <v>230</v>
      </c>
      <c r="D92" s="72"/>
      <c r="E92" s="138" t="s">
        <v>430</v>
      </c>
      <c r="F92" s="138" t="s">
        <v>430</v>
      </c>
      <c r="G92" s="138" t="s">
        <v>430</v>
      </c>
      <c r="H92" s="138" t="s">
        <v>430</v>
      </c>
      <c r="I92" s="138" t="s">
        <v>430</v>
      </c>
      <c r="J92" s="138" t="s">
        <v>430</v>
      </c>
      <c r="K92" s="138" t="s">
        <v>430</v>
      </c>
      <c r="L92" s="138" t="s">
        <v>430</v>
      </c>
      <c r="M92" s="138" t="s">
        <v>430</v>
      </c>
      <c r="N92" s="138" t="s">
        <v>430</v>
      </c>
      <c r="O92" s="138" t="s">
        <v>430</v>
      </c>
      <c r="P92" s="138" t="s">
        <v>430</v>
      </c>
      <c r="Q92" s="138" t="s">
        <v>430</v>
      </c>
      <c r="R92" s="138" t="s">
        <v>430</v>
      </c>
      <c r="S92" s="138" t="s">
        <v>430</v>
      </c>
      <c r="T92" s="138" t="s">
        <v>430</v>
      </c>
      <c r="U92" s="138" t="s">
        <v>430</v>
      </c>
      <c r="V92" s="138" t="s">
        <v>430</v>
      </c>
      <c r="W92" s="138" t="s">
        <v>430</v>
      </c>
      <c r="X92" s="138" t="s">
        <v>430</v>
      </c>
      <c r="Y92" s="138" t="s">
        <v>430</v>
      </c>
      <c r="Z92" s="138" t="s">
        <v>430</v>
      </c>
      <c r="AA92" s="138" t="s">
        <v>430</v>
      </c>
      <c r="AB92" s="138" t="s">
        <v>430</v>
      </c>
      <c r="AC92" s="138" t="s">
        <v>430</v>
      </c>
      <c r="AD92" s="138" t="s">
        <v>430</v>
      </c>
      <c r="AE92" s="55"/>
      <c r="AF92" s="147" t="s">
        <v>428</v>
      </c>
      <c r="AG92" s="147" t="s">
        <v>428</v>
      </c>
      <c r="AH92" s="147" t="s">
        <v>428</v>
      </c>
      <c r="AI92" s="147" t="s">
        <v>428</v>
      </c>
      <c r="AJ92" s="147" t="s">
        <v>428</v>
      </c>
      <c r="AK92" s="147" t="s">
        <v>428</v>
      </c>
      <c r="AL92" s="45" t="s">
        <v>231</v>
      </c>
    </row>
    <row r="93" spans="1:38" s="2" customFormat="1" ht="26.25" customHeight="1" thickBot="1" x14ac:dyDescent="0.25">
      <c r="A93" s="65" t="s">
        <v>53</v>
      </c>
      <c r="B93" s="69" t="s">
        <v>232</v>
      </c>
      <c r="C93" s="66" t="s">
        <v>405</v>
      </c>
      <c r="D93" s="72"/>
      <c r="E93" s="138" t="s">
        <v>428</v>
      </c>
      <c r="F93" s="138">
        <v>20.443821065035397</v>
      </c>
      <c r="G93" s="138" t="s">
        <v>428</v>
      </c>
      <c r="H93" s="138" t="s">
        <v>428</v>
      </c>
      <c r="I93" s="138" t="s">
        <v>428</v>
      </c>
      <c r="J93" s="138" t="s">
        <v>430</v>
      </c>
      <c r="K93" s="138" t="s">
        <v>428</v>
      </c>
      <c r="L93" s="138" t="s">
        <v>428</v>
      </c>
      <c r="M93" s="138" t="s">
        <v>428</v>
      </c>
      <c r="N93" s="138" t="s">
        <v>428</v>
      </c>
      <c r="O93" s="138" t="s">
        <v>428</v>
      </c>
      <c r="P93" s="138" t="s">
        <v>428</v>
      </c>
      <c r="Q93" s="138" t="s">
        <v>428</v>
      </c>
      <c r="R93" s="138" t="s">
        <v>428</v>
      </c>
      <c r="S93" s="138" t="s">
        <v>428</v>
      </c>
      <c r="T93" s="138" t="s">
        <v>428</v>
      </c>
      <c r="U93" s="138" t="s">
        <v>428</v>
      </c>
      <c r="V93" s="138" t="s">
        <v>428</v>
      </c>
      <c r="W93" s="138" t="s">
        <v>428</v>
      </c>
      <c r="X93" s="138" t="s">
        <v>428</v>
      </c>
      <c r="Y93" s="138" t="s">
        <v>428</v>
      </c>
      <c r="Z93" s="138" t="s">
        <v>428</v>
      </c>
      <c r="AA93" s="138" t="s">
        <v>428</v>
      </c>
      <c r="AB93" s="138" t="s">
        <v>428</v>
      </c>
      <c r="AC93" s="138" t="s">
        <v>428</v>
      </c>
      <c r="AD93" s="138" t="s">
        <v>428</v>
      </c>
      <c r="AE93" s="55"/>
      <c r="AF93" s="147" t="s">
        <v>428</v>
      </c>
      <c r="AG93" s="147" t="s">
        <v>428</v>
      </c>
      <c r="AH93" s="147" t="s">
        <v>428</v>
      </c>
      <c r="AI93" s="147" t="s">
        <v>428</v>
      </c>
      <c r="AJ93" s="147" t="s">
        <v>428</v>
      </c>
      <c r="AK93" s="147" t="s">
        <v>442</v>
      </c>
      <c r="AL93" s="45" t="s">
        <v>233</v>
      </c>
    </row>
    <row r="94" spans="1:38" s="2" customFormat="1" ht="26.25" customHeight="1" thickBot="1" x14ac:dyDescent="0.25">
      <c r="A94" s="65" t="s">
        <v>53</v>
      </c>
      <c r="B94" s="78" t="s">
        <v>406</v>
      </c>
      <c r="C94" s="66" t="s">
        <v>234</v>
      </c>
      <c r="D94" s="67"/>
      <c r="E94" s="138" t="s">
        <v>430</v>
      </c>
      <c r="F94" s="138" t="s">
        <v>430</v>
      </c>
      <c r="G94" s="138" t="s">
        <v>430</v>
      </c>
      <c r="H94" s="138" t="s">
        <v>430</v>
      </c>
      <c r="I94" s="138" t="s">
        <v>430</v>
      </c>
      <c r="J94" s="138" t="s">
        <v>430</v>
      </c>
      <c r="K94" s="138" t="s">
        <v>430</v>
      </c>
      <c r="L94" s="138" t="s">
        <v>430</v>
      </c>
      <c r="M94" s="138" t="s">
        <v>430</v>
      </c>
      <c r="N94" s="138" t="s">
        <v>430</v>
      </c>
      <c r="O94" s="138" t="s">
        <v>430</v>
      </c>
      <c r="P94" s="138" t="s">
        <v>430</v>
      </c>
      <c r="Q94" s="138" t="s">
        <v>430</v>
      </c>
      <c r="R94" s="138" t="s">
        <v>430</v>
      </c>
      <c r="S94" s="138" t="s">
        <v>430</v>
      </c>
      <c r="T94" s="138" t="s">
        <v>430</v>
      </c>
      <c r="U94" s="138" t="s">
        <v>430</v>
      </c>
      <c r="V94" s="138" t="s">
        <v>430</v>
      </c>
      <c r="W94" s="138" t="s">
        <v>430</v>
      </c>
      <c r="X94" s="138" t="s">
        <v>430</v>
      </c>
      <c r="Y94" s="138" t="s">
        <v>430</v>
      </c>
      <c r="Z94" s="138" t="s">
        <v>430</v>
      </c>
      <c r="AA94" s="138" t="s">
        <v>430</v>
      </c>
      <c r="AB94" s="138" t="s">
        <v>430</v>
      </c>
      <c r="AC94" s="138" t="s">
        <v>430</v>
      </c>
      <c r="AD94" s="138" t="s">
        <v>430</v>
      </c>
      <c r="AE94" s="55"/>
      <c r="AF94" s="147" t="s">
        <v>428</v>
      </c>
      <c r="AG94" s="147" t="s">
        <v>428</v>
      </c>
      <c r="AH94" s="147" t="s">
        <v>428</v>
      </c>
      <c r="AI94" s="147" t="s">
        <v>428</v>
      </c>
      <c r="AJ94" s="147" t="s">
        <v>428</v>
      </c>
      <c r="AK94" s="147" t="s">
        <v>428</v>
      </c>
      <c r="AL94" s="45" t="s">
        <v>412</v>
      </c>
    </row>
    <row r="95" spans="1:38" s="2" customFormat="1" ht="26.25" customHeight="1" thickBot="1" x14ac:dyDescent="0.25">
      <c r="A95" s="65" t="s">
        <v>53</v>
      </c>
      <c r="B95" s="78" t="s">
        <v>235</v>
      </c>
      <c r="C95" s="66" t="s">
        <v>236</v>
      </c>
      <c r="D95" s="72"/>
      <c r="E95" s="138" t="s">
        <v>430</v>
      </c>
      <c r="F95" s="138" t="s">
        <v>430</v>
      </c>
      <c r="G95" s="138" t="s">
        <v>430</v>
      </c>
      <c r="H95" s="138" t="s">
        <v>430</v>
      </c>
      <c r="I95" s="138" t="s">
        <v>430</v>
      </c>
      <c r="J95" s="138" t="s">
        <v>430</v>
      </c>
      <c r="K95" s="138" t="s">
        <v>430</v>
      </c>
      <c r="L95" s="138" t="s">
        <v>430</v>
      </c>
      <c r="M95" s="138" t="s">
        <v>430</v>
      </c>
      <c r="N95" s="138" t="s">
        <v>430</v>
      </c>
      <c r="O95" s="138" t="s">
        <v>430</v>
      </c>
      <c r="P95" s="138" t="s">
        <v>430</v>
      </c>
      <c r="Q95" s="138" t="s">
        <v>430</v>
      </c>
      <c r="R95" s="138" t="s">
        <v>430</v>
      </c>
      <c r="S95" s="138" t="s">
        <v>430</v>
      </c>
      <c r="T95" s="138" t="s">
        <v>430</v>
      </c>
      <c r="U95" s="138" t="s">
        <v>430</v>
      </c>
      <c r="V95" s="138" t="s">
        <v>430</v>
      </c>
      <c r="W95" s="138" t="s">
        <v>430</v>
      </c>
      <c r="X95" s="138" t="s">
        <v>430</v>
      </c>
      <c r="Y95" s="138" t="s">
        <v>430</v>
      </c>
      <c r="Z95" s="138" t="s">
        <v>430</v>
      </c>
      <c r="AA95" s="138" t="s">
        <v>430</v>
      </c>
      <c r="AB95" s="138" t="s">
        <v>430</v>
      </c>
      <c r="AC95" s="138" t="s">
        <v>430</v>
      </c>
      <c r="AD95" s="138" t="s">
        <v>430</v>
      </c>
      <c r="AE95" s="55"/>
      <c r="AF95" s="147" t="s">
        <v>428</v>
      </c>
      <c r="AG95" s="147" t="s">
        <v>428</v>
      </c>
      <c r="AH95" s="147" t="s">
        <v>428</v>
      </c>
      <c r="AI95" s="147" t="s">
        <v>428</v>
      </c>
      <c r="AJ95" s="147" t="s">
        <v>428</v>
      </c>
      <c r="AK95" s="147" t="s">
        <v>442</v>
      </c>
      <c r="AL95" s="45" t="s">
        <v>412</v>
      </c>
    </row>
    <row r="96" spans="1:38" s="2" customFormat="1" ht="26.25" customHeight="1" thickBot="1" x14ac:dyDescent="0.25">
      <c r="A96" s="65" t="s">
        <v>53</v>
      </c>
      <c r="B96" s="69" t="s">
        <v>237</v>
      </c>
      <c r="C96" s="66" t="s">
        <v>238</v>
      </c>
      <c r="D96" s="79"/>
      <c r="E96" s="138" t="s">
        <v>430</v>
      </c>
      <c r="F96" s="138" t="s">
        <v>430</v>
      </c>
      <c r="G96" s="138" t="s">
        <v>430</v>
      </c>
      <c r="H96" s="138" t="s">
        <v>430</v>
      </c>
      <c r="I96" s="138" t="s">
        <v>430</v>
      </c>
      <c r="J96" s="138" t="s">
        <v>430</v>
      </c>
      <c r="K96" s="138" t="s">
        <v>430</v>
      </c>
      <c r="L96" s="138" t="s">
        <v>430</v>
      </c>
      <c r="M96" s="138" t="s">
        <v>430</v>
      </c>
      <c r="N96" s="138" t="s">
        <v>430</v>
      </c>
      <c r="O96" s="138" t="s">
        <v>430</v>
      </c>
      <c r="P96" s="138" t="s">
        <v>430</v>
      </c>
      <c r="Q96" s="138" t="s">
        <v>430</v>
      </c>
      <c r="R96" s="138" t="s">
        <v>430</v>
      </c>
      <c r="S96" s="138" t="s">
        <v>430</v>
      </c>
      <c r="T96" s="138" t="s">
        <v>430</v>
      </c>
      <c r="U96" s="138" t="s">
        <v>430</v>
      </c>
      <c r="V96" s="138" t="s">
        <v>430</v>
      </c>
      <c r="W96" s="138" t="s">
        <v>430</v>
      </c>
      <c r="X96" s="138" t="s">
        <v>430</v>
      </c>
      <c r="Y96" s="138" t="s">
        <v>430</v>
      </c>
      <c r="Z96" s="138" t="s">
        <v>430</v>
      </c>
      <c r="AA96" s="138" t="s">
        <v>430</v>
      </c>
      <c r="AB96" s="138" t="s">
        <v>430</v>
      </c>
      <c r="AC96" s="138" t="s">
        <v>430</v>
      </c>
      <c r="AD96" s="138" t="s">
        <v>430</v>
      </c>
      <c r="AE96" s="55"/>
      <c r="AF96" s="147" t="s">
        <v>428</v>
      </c>
      <c r="AG96" s="147" t="s">
        <v>428</v>
      </c>
      <c r="AH96" s="147" t="s">
        <v>428</v>
      </c>
      <c r="AI96" s="147" t="s">
        <v>428</v>
      </c>
      <c r="AJ96" s="147" t="s">
        <v>428</v>
      </c>
      <c r="AK96" s="147" t="s">
        <v>430</v>
      </c>
      <c r="AL96" s="45" t="s">
        <v>412</v>
      </c>
    </row>
    <row r="97" spans="1:38" s="2" customFormat="1" ht="26.25" customHeight="1" thickBot="1" x14ac:dyDescent="0.25">
      <c r="A97" s="65" t="s">
        <v>53</v>
      </c>
      <c r="B97" s="69" t="s">
        <v>239</v>
      </c>
      <c r="C97" s="66" t="s">
        <v>240</v>
      </c>
      <c r="D97" s="79"/>
      <c r="E97" s="138" t="s">
        <v>428</v>
      </c>
      <c r="F97" s="138" t="s">
        <v>428</v>
      </c>
      <c r="G97" s="138" t="s">
        <v>428</v>
      </c>
      <c r="H97" s="138" t="s">
        <v>428</v>
      </c>
      <c r="I97" s="138" t="s">
        <v>428</v>
      </c>
      <c r="J97" s="138" t="s">
        <v>428</v>
      </c>
      <c r="K97" s="138" t="s">
        <v>428</v>
      </c>
      <c r="L97" s="138" t="s">
        <v>428</v>
      </c>
      <c r="M97" s="138" t="s">
        <v>428</v>
      </c>
      <c r="N97" s="138" t="s">
        <v>428</v>
      </c>
      <c r="O97" s="138" t="s">
        <v>428</v>
      </c>
      <c r="P97" s="138" t="s">
        <v>442</v>
      </c>
      <c r="Q97" s="138" t="s">
        <v>428</v>
      </c>
      <c r="R97" s="138" t="s">
        <v>428</v>
      </c>
      <c r="S97" s="138" t="s">
        <v>428</v>
      </c>
      <c r="T97" s="138" t="s">
        <v>428</v>
      </c>
      <c r="U97" s="138" t="s">
        <v>428</v>
      </c>
      <c r="V97" s="138" t="s">
        <v>428</v>
      </c>
      <c r="W97" s="138" t="s">
        <v>428</v>
      </c>
      <c r="X97" s="138" t="s">
        <v>428</v>
      </c>
      <c r="Y97" s="138" t="s">
        <v>428</v>
      </c>
      <c r="Z97" s="138" t="s">
        <v>428</v>
      </c>
      <c r="AA97" s="138" t="s">
        <v>428</v>
      </c>
      <c r="AB97" s="138" t="s">
        <v>428</v>
      </c>
      <c r="AC97" s="138" t="s">
        <v>428</v>
      </c>
      <c r="AD97" s="138" t="s">
        <v>428</v>
      </c>
      <c r="AE97" s="55"/>
      <c r="AF97" s="147" t="s">
        <v>428</v>
      </c>
      <c r="AG97" s="147" t="s">
        <v>428</v>
      </c>
      <c r="AH97" s="147" t="s">
        <v>428</v>
      </c>
      <c r="AI97" s="147" t="s">
        <v>428</v>
      </c>
      <c r="AJ97" s="147" t="s">
        <v>428</v>
      </c>
      <c r="AK97" s="147" t="s">
        <v>442</v>
      </c>
      <c r="AL97" s="45" t="s">
        <v>412</v>
      </c>
    </row>
    <row r="98" spans="1:38" s="2" customFormat="1" ht="26.25" customHeight="1" thickBot="1" x14ac:dyDescent="0.25">
      <c r="A98" s="65" t="s">
        <v>53</v>
      </c>
      <c r="B98" s="69" t="s">
        <v>241</v>
      </c>
      <c r="C98" s="71" t="s">
        <v>242</v>
      </c>
      <c r="D98" s="79"/>
      <c r="E98" s="138" t="s">
        <v>428</v>
      </c>
      <c r="F98" s="138" t="s">
        <v>428</v>
      </c>
      <c r="G98" s="138" t="s">
        <v>428</v>
      </c>
      <c r="H98" s="138" t="s">
        <v>428</v>
      </c>
      <c r="I98" s="138" t="s">
        <v>428</v>
      </c>
      <c r="J98" s="138" t="s">
        <v>428</v>
      </c>
      <c r="K98" s="138" t="s">
        <v>428</v>
      </c>
      <c r="L98" s="138" t="s">
        <v>428</v>
      </c>
      <c r="M98" s="138" t="s">
        <v>428</v>
      </c>
      <c r="N98" s="138" t="s">
        <v>428</v>
      </c>
      <c r="O98" s="138" t="s">
        <v>428</v>
      </c>
      <c r="P98" s="138" t="s">
        <v>428</v>
      </c>
      <c r="Q98" s="138" t="s">
        <v>428</v>
      </c>
      <c r="R98" s="138" t="s">
        <v>428</v>
      </c>
      <c r="S98" s="138" t="s">
        <v>428</v>
      </c>
      <c r="T98" s="138" t="s">
        <v>428</v>
      </c>
      <c r="U98" s="138" t="s">
        <v>428</v>
      </c>
      <c r="V98" s="138" t="s">
        <v>428</v>
      </c>
      <c r="W98" s="138">
        <v>3.5624197409078243E-8</v>
      </c>
      <c r="X98" s="138" t="s">
        <v>428</v>
      </c>
      <c r="Y98" s="138" t="s">
        <v>428</v>
      </c>
      <c r="Z98" s="138" t="s">
        <v>428</v>
      </c>
      <c r="AA98" s="138" t="s">
        <v>428</v>
      </c>
      <c r="AB98" s="138" t="s">
        <v>428</v>
      </c>
      <c r="AC98" s="138" t="s">
        <v>428</v>
      </c>
      <c r="AD98" s="138">
        <v>4.2663709471949988E-4</v>
      </c>
      <c r="AE98" s="55"/>
      <c r="AF98" s="147" t="s">
        <v>428</v>
      </c>
      <c r="AG98" s="147" t="s">
        <v>428</v>
      </c>
      <c r="AH98" s="147" t="s">
        <v>428</v>
      </c>
      <c r="AI98" s="147" t="s">
        <v>428</v>
      </c>
      <c r="AJ98" s="147" t="s">
        <v>428</v>
      </c>
      <c r="AK98" s="147" t="s">
        <v>428</v>
      </c>
      <c r="AL98" s="45" t="s">
        <v>412</v>
      </c>
    </row>
    <row r="99" spans="1:38" s="2" customFormat="1" ht="26.25" customHeight="1" thickBot="1" x14ac:dyDescent="0.25">
      <c r="A99" s="65" t="s">
        <v>243</v>
      </c>
      <c r="B99" s="65" t="s">
        <v>244</v>
      </c>
      <c r="C99" s="66" t="s">
        <v>407</v>
      </c>
      <c r="D99" s="79"/>
      <c r="E99" s="138">
        <v>4.3407237359410294E-2</v>
      </c>
      <c r="F99" s="138">
        <v>9.7458002745586487</v>
      </c>
      <c r="G99" s="138" t="s">
        <v>428</v>
      </c>
      <c r="H99" s="138">
        <v>12.214817394830153</v>
      </c>
      <c r="I99" s="138">
        <v>0.22603999576498163</v>
      </c>
      <c r="J99" s="138">
        <v>0.34698024707546282</v>
      </c>
      <c r="K99" s="138">
        <v>0.65803115770059029</v>
      </c>
      <c r="L99" s="138" t="s">
        <v>442</v>
      </c>
      <c r="M99" s="138" t="s">
        <v>428</v>
      </c>
      <c r="N99" s="138" t="s">
        <v>428</v>
      </c>
      <c r="O99" s="138" t="s">
        <v>428</v>
      </c>
      <c r="P99" s="138" t="s">
        <v>428</v>
      </c>
      <c r="Q99" s="138" t="s">
        <v>428</v>
      </c>
      <c r="R99" s="138" t="s">
        <v>428</v>
      </c>
      <c r="S99" s="138" t="s">
        <v>428</v>
      </c>
      <c r="T99" s="138" t="s">
        <v>428</v>
      </c>
      <c r="U99" s="138" t="s">
        <v>428</v>
      </c>
      <c r="V99" s="138" t="s">
        <v>428</v>
      </c>
      <c r="W99" s="138" t="s">
        <v>428</v>
      </c>
      <c r="X99" s="138" t="s">
        <v>428</v>
      </c>
      <c r="Y99" s="138" t="s">
        <v>428</v>
      </c>
      <c r="Z99" s="138" t="s">
        <v>428</v>
      </c>
      <c r="AA99" s="138" t="s">
        <v>428</v>
      </c>
      <c r="AB99" s="138" t="s">
        <v>428</v>
      </c>
      <c r="AC99" s="138" t="s">
        <v>428</v>
      </c>
      <c r="AD99" s="138" t="s">
        <v>428</v>
      </c>
      <c r="AE99" s="55"/>
      <c r="AF99" s="147" t="s">
        <v>428</v>
      </c>
      <c r="AG99" s="147" t="s">
        <v>428</v>
      </c>
      <c r="AH99" s="147" t="s">
        <v>428</v>
      </c>
      <c r="AI99" s="147" t="s">
        <v>428</v>
      </c>
      <c r="AJ99" s="147" t="s">
        <v>428</v>
      </c>
      <c r="AK99" s="147">
        <v>1267.8499999999999</v>
      </c>
      <c r="AL99" s="45" t="s">
        <v>245</v>
      </c>
    </row>
    <row r="100" spans="1:38" s="2" customFormat="1" ht="26.25" customHeight="1" thickBot="1" x14ac:dyDescent="0.25">
      <c r="A100" s="65" t="s">
        <v>243</v>
      </c>
      <c r="B100" s="65" t="s">
        <v>246</v>
      </c>
      <c r="C100" s="66" t="s">
        <v>408</v>
      </c>
      <c r="D100" s="79"/>
      <c r="E100" s="138">
        <v>0.64463008617583573</v>
      </c>
      <c r="F100" s="138">
        <v>23.981109329263397</v>
      </c>
      <c r="G100" s="138" t="s">
        <v>428</v>
      </c>
      <c r="H100" s="138">
        <v>34.282076394622855</v>
      </c>
      <c r="I100" s="138">
        <v>0.43585288041271208</v>
      </c>
      <c r="J100" s="138">
        <v>0.66444206590995414</v>
      </c>
      <c r="K100" s="138">
        <v>1.03698509702037</v>
      </c>
      <c r="L100" s="138" t="s">
        <v>442</v>
      </c>
      <c r="M100" s="138" t="s">
        <v>428</v>
      </c>
      <c r="N100" s="138" t="s">
        <v>428</v>
      </c>
      <c r="O100" s="138" t="s">
        <v>428</v>
      </c>
      <c r="P100" s="138" t="s">
        <v>428</v>
      </c>
      <c r="Q100" s="138" t="s">
        <v>428</v>
      </c>
      <c r="R100" s="138" t="s">
        <v>428</v>
      </c>
      <c r="S100" s="138" t="s">
        <v>428</v>
      </c>
      <c r="T100" s="138" t="s">
        <v>428</v>
      </c>
      <c r="U100" s="138" t="s">
        <v>428</v>
      </c>
      <c r="V100" s="138" t="s">
        <v>428</v>
      </c>
      <c r="W100" s="138" t="s">
        <v>428</v>
      </c>
      <c r="X100" s="138" t="s">
        <v>428</v>
      </c>
      <c r="Y100" s="138" t="s">
        <v>428</v>
      </c>
      <c r="Z100" s="138" t="s">
        <v>428</v>
      </c>
      <c r="AA100" s="138" t="s">
        <v>428</v>
      </c>
      <c r="AB100" s="138" t="s">
        <v>428</v>
      </c>
      <c r="AC100" s="138" t="s">
        <v>428</v>
      </c>
      <c r="AD100" s="138" t="s">
        <v>428</v>
      </c>
      <c r="AE100" s="55"/>
      <c r="AF100" s="147" t="s">
        <v>428</v>
      </c>
      <c r="AG100" s="147" t="s">
        <v>428</v>
      </c>
      <c r="AH100" s="147" t="s">
        <v>428</v>
      </c>
      <c r="AI100" s="147" t="s">
        <v>428</v>
      </c>
      <c r="AJ100" s="147" t="s">
        <v>428</v>
      </c>
      <c r="AK100" s="147">
        <v>5626.799</v>
      </c>
      <c r="AL100" s="45" t="s">
        <v>245</v>
      </c>
    </row>
    <row r="101" spans="1:38" s="2" customFormat="1" ht="26.25" customHeight="1" thickBot="1" x14ac:dyDescent="0.25">
      <c r="A101" s="65" t="s">
        <v>243</v>
      </c>
      <c r="B101" s="65" t="s">
        <v>247</v>
      </c>
      <c r="C101" s="66" t="s">
        <v>248</v>
      </c>
      <c r="D101" s="79"/>
      <c r="E101" s="138">
        <v>4.726913987011342E-2</v>
      </c>
      <c r="F101" s="138">
        <v>0.34796065641723944</v>
      </c>
      <c r="G101" s="138" t="s">
        <v>428</v>
      </c>
      <c r="H101" s="138">
        <v>0.94397147960137096</v>
      </c>
      <c r="I101" s="138">
        <v>7.4128119945529834E-3</v>
      </c>
      <c r="J101" s="138">
        <v>2.4418674805586297E-2</v>
      </c>
      <c r="K101" s="138">
        <v>6.1046687013965747E-2</v>
      </c>
      <c r="L101" s="138" t="s">
        <v>442</v>
      </c>
      <c r="M101" s="138" t="s">
        <v>428</v>
      </c>
      <c r="N101" s="138" t="s">
        <v>428</v>
      </c>
      <c r="O101" s="138" t="s">
        <v>428</v>
      </c>
      <c r="P101" s="138" t="s">
        <v>428</v>
      </c>
      <c r="Q101" s="138" t="s">
        <v>428</v>
      </c>
      <c r="R101" s="138" t="s">
        <v>428</v>
      </c>
      <c r="S101" s="138" t="s">
        <v>428</v>
      </c>
      <c r="T101" s="138" t="s">
        <v>428</v>
      </c>
      <c r="U101" s="138" t="s">
        <v>428</v>
      </c>
      <c r="V101" s="138" t="s">
        <v>428</v>
      </c>
      <c r="W101" s="138" t="s">
        <v>428</v>
      </c>
      <c r="X101" s="138" t="s">
        <v>428</v>
      </c>
      <c r="Y101" s="138" t="s">
        <v>428</v>
      </c>
      <c r="Z101" s="138" t="s">
        <v>428</v>
      </c>
      <c r="AA101" s="138" t="s">
        <v>428</v>
      </c>
      <c r="AB101" s="138" t="s">
        <v>428</v>
      </c>
      <c r="AC101" s="138" t="s">
        <v>428</v>
      </c>
      <c r="AD101" s="138" t="s">
        <v>428</v>
      </c>
      <c r="AE101" s="55"/>
      <c r="AF101" s="147" t="s">
        <v>428</v>
      </c>
      <c r="AG101" s="147" t="s">
        <v>428</v>
      </c>
      <c r="AH101" s="147" t="s">
        <v>428</v>
      </c>
      <c r="AI101" s="147" t="s">
        <v>428</v>
      </c>
      <c r="AJ101" s="147" t="s">
        <v>428</v>
      </c>
      <c r="AK101" s="147">
        <v>4869.6734999999999</v>
      </c>
      <c r="AL101" s="45" t="s">
        <v>245</v>
      </c>
    </row>
    <row r="102" spans="1:38" s="2" customFormat="1" ht="26.25" customHeight="1" thickBot="1" x14ac:dyDescent="0.25">
      <c r="A102" s="65" t="s">
        <v>243</v>
      </c>
      <c r="B102" s="65" t="s">
        <v>249</v>
      </c>
      <c r="C102" s="66" t="s">
        <v>386</v>
      </c>
      <c r="D102" s="79"/>
      <c r="E102" s="138">
        <v>2.2278042488999999E-3</v>
      </c>
      <c r="F102" s="138">
        <v>1.0899726617482579</v>
      </c>
      <c r="G102" s="138" t="s">
        <v>428</v>
      </c>
      <c r="H102" s="138">
        <v>4.4178240661707129</v>
      </c>
      <c r="I102" s="138">
        <v>7.7629000000000014E-3</v>
      </c>
      <c r="J102" s="138">
        <v>0.17565099999999997</v>
      </c>
      <c r="K102" s="138">
        <v>1.201125</v>
      </c>
      <c r="L102" s="138" t="s">
        <v>442</v>
      </c>
      <c r="M102" s="138" t="s">
        <v>428</v>
      </c>
      <c r="N102" s="138" t="s">
        <v>428</v>
      </c>
      <c r="O102" s="138" t="s">
        <v>428</v>
      </c>
      <c r="P102" s="138" t="s">
        <v>428</v>
      </c>
      <c r="Q102" s="138" t="s">
        <v>428</v>
      </c>
      <c r="R102" s="138" t="s">
        <v>428</v>
      </c>
      <c r="S102" s="138" t="s">
        <v>428</v>
      </c>
      <c r="T102" s="138" t="s">
        <v>428</v>
      </c>
      <c r="U102" s="138" t="s">
        <v>428</v>
      </c>
      <c r="V102" s="138" t="s">
        <v>428</v>
      </c>
      <c r="W102" s="138" t="s">
        <v>428</v>
      </c>
      <c r="X102" s="138" t="s">
        <v>428</v>
      </c>
      <c r="Y102" s="138" t="s">
        <v>428</v>
      </c>
      <c r="Z102" s="138" t="s">
        <v>428</v>
      </c>
      <c r="AA102" s="138" t="s">
        <v>428</v>
      </c>
      <c r="AB102" s="138" t="s">
        <v>428</v>
      </c>
      <c r="AC102" s="138" t="s">
        <v>428</v>
      </c>
      <c r="AD102" s="138" t="s">
        <v>428</v>
      </c>
      <c r="AE102" s="55"/>
      <c r="AF102" s="147" t="s">
        <v>428</v>
      </c>
      <c r="AG102" s="147" t="s">
        <v>428</v>
      </c>
      <c r="AH102" s="147" t="s">
        <v>428</v>
      </c>
      <c r="AI102" s="147" t="s">
        <v>428</v>
      </c>
      <c r="AJ102" s="147" t="s">
        <v>428</v>
      </c>
      <c r="AK102" s="147">
        <v>1505.75</v>
      </c>
      <c r="AL102" s="45" t="s">
        <v>245</v>
      </c>
    </row>
    <row r="103" spans="1:38" s="2" customFormat="1" ht="26.25" customHeight="1" thickBot="1" x14ac:dyDescent="0.25">
      <c r="A103" s="65" t="s">
        <v>243</v>
      </c>
      <c r="B103" s="65" t="s">
        <v>250</v>
      </c>
      <c r="C103" s="66" t="s">
        <v>251</v>
      </c>
      <c r="D103" s="79"/>
      <c r="E103" s="138" t="s">
        <v>430</v>
      </c>
      <c r="F103" s="138" t="s">
        <v>430</v>
      </c>
      <c r="G103" s="138" t="s">
        <v>428</v>
      </c>
      <c r="H103" s="138" t="s">
        <v>430</v>
      </c>
      <c r="I103" s="138" t="s">
        <v>430</v>
      </c>
      <c r="J103" s="138" t="s">
        <v>430</v>
      </c>
      <c r="K103" s="138" t="s">
        <v>430</v>
      </c>
      <c r="L103" s="138" t="s">
        <v>442</v>
      </c>
      <c r="M103" s="138" t="s">
        <v>428</v>
      </c>
      <c r="N103" s="138" t="s">
        <v>428</v>
      </c>
      <c r="O103" s="138" t="s">
        <v>428</v>
      </c>
      <c r="P103" s="138" t="s">
        <v>428</v>
      </c>
      <c r="Q103" s="138" t="s">
        <v>428</v>
      </c>
      <c r="R103" s="138" t="s">
        <v>428</v>
      </c>
      <c r="S103" s="138" t="s">
        <v>428</v>
      </c>
      <c r="T103" s="138" t="s">
        <v>428</v>
      </c>
      <c r="U103" s="138" t="s">
        <v>428</v>
      </c>
      <c r="V103" s="138" t="s">
        <v>428</v>
      </c>
      <c r="W103" s="138" t="s">
        <v>428</v>
      </c>
      <c r="X103" s="138" t="s">
        <v>428</v>
      </c>
      <c r="Y103" s="138" t="s">
        <v>428</v>
      </c>
      <c r="Z103" s="138" t="s">
        <v>428</v>
      </c>
      <c r="AA103" s="138" t="s">
        <v>428</v>
      </c>
      <c r="AB103" s="138" t="s">
        <v>428</v>
      </c>
      <c r="AC103" s="138" t="s">
        <v>428</v>
      </c>
      <c r="AD103" s="138" t="s">
        <v>428</v>
      </c>
      <c r="AE103" s="55"/>
      <c r="AF103" s="147" t="s">
        <v>428</v>
      </c>
      <c r="AG103" s="147" t="s">
        <v>428</v>
      </c>
      <c r="AH103" s="147" t="s">
        <v>428</v>
      </c>
      <c r="AI103" s="147" t="s">
        <v>428</v>
      </c>
      <c r="AJ103" s="147" t="s">
        <v>428</v>
      </c>
      <c r="AK103" s="147" t="s">
        <v>430</v>
      </c>
      <c r="AL103" s="45" t="s">
        <v>245</v>
      </c>
    </row>
    <row r="104" spans="1:38" s="2" customFormat="1" ht="26.25" customHeight="1" thickBot="1" x14ac:dyDescent="0.25">
      <c r="A104" s="65" t="s">
        <v>243</v>
      </c>
      <c r="B104" s="65" t="s">
        <v>252</v>
      </c>
      <c r="C104" s="66" t="s">
        <v>253</v>
      </c>
      <c r="D104" s="79"/>
      <c r="E104" s="138">
        <v>1.5440026565263637E-3</v>
      </c>
      <c r="F104" s="138">
        <v>1.7155347936544647E-3</v>
      </c>
      <c r="G104" s="138" t="s">
        <v>428</v>
      </c>
      <c r="H104" s="138">
        <v>2.1129965831314497E-2</v>
      </c>
      <c r="I104" s="138">
        <v>1.9888558027397263E-5</v>
      </c>
      <c r="J104" s="138">
        <v>6.5515249972602742E-5</v>
      </c>
      <c r="K104" s="138">
        <v>1.6378812493150687E-4</v>
      </c>
      <c r="L104" s="138" t="s">
        <v>442</v>
      </c>
      <c r="M104" s="138" t="s">
        <v>428</v>
      </c>
      <c r="N104" s="138" t="s">
        <v>428</v>
      </c>
      <c r="O104" s="138" t="s">
        <v>428</v>
      </c>
      <c r="P104" s="138" t="s">
        <v>428</v>
      </c>
      <c r="Q104" s="138" t="s">
        <v>428</v>
      </c>
      <c r="R104" s="138" t="s">
        <v>428</v>
      </c>
      <c r="S104" s="138" t="s">
        <v>428</v>
      </c>
      <c r="T104" s="138" t="s">
        <v>428</v>
      </c>
      <c r="U104" s="138" t="s">
        <v>428</v>
      </c>
      <c r="V104" s="138" t="s">
        <v>428</v>
      </c>
      <c r="W104" s="138" t="s">
        <v>428</v>
      </c>
      <c r="X104" s="138" t="s">
        <v>428</v>
      </c>
      <c r="Y104" s="138" t="s">
        <v>428</v>
      </c>
      <c r="Z104" s="138" t="s">
        <v>428</v>
      </c>
      <c r="AA104" s="138" t="s">
        <v>428</v>
      </c>
      <c r="AB104" s="138" t="s">
        <v>428</v>
      </c>
      <c r="AC104" s="138" t="s">
        <v>428</v>
      </c>
      <c r="AD104" s="138" t="s">
        <v>428</v>
      </c>
      <c r="AE104" s="55"/>
      <c r="AF104" s="147" t="s">
        <v>428</v>
      </c>
      <c r="AG104" s="147" t="s">
        <v>428</v>
      </c>
      <c r="AH104" s="147" t="s">
        <v>428</v>
      </c>
      <c r="AI104" s="147" t="s">
        <v>428</v>
      </c>
      <c r="AJ104" s="147" t="s">
        <v>428</v>
      </c>
      <c r="AK104" s="147">
        <v>10.8</v>
      </c>
      <c r="AL104" s="45" t="s">
        <v>245</v>
      </c>
    </row>
    <row r="105" spans="1:38" s="2" customFormat="1" ht="26.25" customHeight="1" thickBot="1" x14ac:dyDescent="0.25">
      <c r="A105" s="65" t="s">
        <v>243</v>
      </c>
      <c r="B105" s="65" t="s">
        <v>254</v>
      </c>
      <c r="C105" s="66" t="s">
        <v>255</v>
      </c>
      <c r="D105" s="79"/>
      <c r="E105" s="138">
        <v>3.3941479394288224E-2</v>
      </c>
      <c r="F105" s="138">
        <v>0.171624713247058</v>
      </c>
      <c r="G105" s="138" t="s">
        <v>428</v>
      </c>
      <c r="H105" s="138">
        <v>0.79520563327305216</v>
      </c>
      <c r="I105" s="138">
        <v>6.4277260273972606E-3</v>
      </c>
      <c r="J105" s="138">
        <v>1.0100712328767122E-2</v>
      </c>
      <c r="K105" s="138">
        <v>2.2037917808219173E-2</v>
      </c>
      <c r="L105" s="138" t="s">
        <v>442</v>
      </c>
      <c r="M105" s="138" t="s">
        <v>428</v>
      </c>
      <c r="N105" s="138" t="s">
        <v>428</v>
      </c>
      <c r="O105" s="138" t="s">
        <v>428</v>
      </c>
      <c r="P105" s="138" t="s">
        <v>428</v>
      </c>
      <c r="Q105" s="138" t="s">
        <v>428</v>
      </c>
      <c r="R105" s="138" t="s">
        <v>428</v>
      </c>
      <c r="S105" s="138" t="s">
        <v>428</v>
      </c>
      <c r="T105" s="138" t="s">
        <v>428</v>
      </c>
      <c r="U105" s="138" t="s">
        <v>428</v>
      </c>
      <c r="V105" s="138" t="s">
        <v>428</v>
      </c>
      <c r="W105" s="138" t="s">
        <v>428</v>
      </c>
      <c r="X105" s="138" t="s">
        <v>428</v>
      </c>
      <c r="Y105" s="138" t="s">
        <v>428</v>
      </c>
      <c r="Z105" s="138" t="s">
        <v>428</v>
      </c>
      <c r="AA105" s="138" t="s">
        <v>428</v>
      </c>
      <c r="AB105" s="138" t="s">
        <v>428</v>
      </c>
      <c r="AC105" s="138" t="s">
        <v>428</v>
      </c>
      <c r="AD105" s="138" t="s">
        <v>428</v>
      </c>
      <c r="AE105" s="55"/>
      <c r="AF105" s="147" t="s">
        <v>428</v>
      </c>
      <c r="AG105" s="147" t="s">
        <v>428</v>
      </c>
      <c r="AH105" s="147" t="s">
        <v>428</v>
      </c>
      <c r="AI105" s="147" t="s">
        <v>428</v>
      </c>
      <c r="AJ105" s="147" t="s">
        <v>428</v>
      </c>
      <c r="AK105" s="147">
        <v>93.1</v>
      </c>
      <c r="AL105" s="45" t="s">
        <v>245</v>
      </c>
    </row>
    <row r="106" spans="1:38" s="2" customFormat="1" ht="26.25" customHeight="1" thickBot="1" x14ac:dyDescent="0.25">
      <c r="A106" s="65" t="s">
        <v>243</v>
      </c>
      <c r="B106" s="65" t="s">
        <v>256</v>
      </c>
      <c r="C106" s="66" t="s">
        <v>257</v>
      </c>
      <c r="D106" s="79"/>
      <c r="E106" s="138">
        <v>2.2122778533041091E-3</v>
      </c>
      <c r="F106" s="138">
        <v>8.9465841569488554E-3</v>
      </c>
      <c r="G106" s="138" t="s">
        <v>428</v>
      </c>
      <c r="H106" s="138">
        <v>5.1830852476297443E-2</v>
      </c>
      <c r="I106" s="138">
        <v>4.3890410958904113E-4</v>
      </c>
      <c r="J106" s="138">
        <v>7.0224657534246585E-4</v>
      </c>
      <c r="K106" s="138">
        <v>1.4922739726027398E-3</v>
      </c>
      <c r="L106" s="138" t="s">
        <v>442</v>
      </c>
      <c r="M106" s="138" t="s">
        <v>428</v>
      </c>
      <c r="N106" s="138" t="s">
        <v>428</v>
      </c>
      <c r="O106" s="138" t="s">
        <v>428</v>
      </c>
      <c r="P106" s="138" t="s">
        <v>428</v>
      </c>
      <c r="Q106" s="138" t="s">
        <v>428</v>
      </c>
      <c r="R106" s="138" t="s">
        <v>428</v>
      </c>
      <c r="S106" s="138" t="s">
        <v>428</v>
      </c>
      <c r="T106" s="138" t="s">
        <v>428</v>
      </c>
      <c r="U106" s="138" t="s">
        <v>428</v>
      </c>
      <c r="V106" s="138" t="s">
        <v>428</v>
      </c>
      <c r="W106" s="138" t="s">
        <v>428</v>
      </c>
      <c r="X106" s="138" t="s">
        <v>428</v>
      </c>
      <c r="Y106" s="138" t="s">
        <v>428</v>
      </c>
      <c r="Z106" s="138" t="s">
        <v>428</v>
      </c>
      <c r="AA106" s="138" t="s">
        <v>428</v>
      </c>
      <c r="AB106" s="138" t="s">
        <v>428</v>
      </c>
      <c r="AC106" s="138" t="s">
        <v>428</v>
      </c>
      <c r="AD106" s="138" t="s">
        <v>428</v>
      </c>
      <c r="AE106" s="55"/>
      <c r="AF106" s="147" t="s">
        <v>428</v>
      </c>
      <c r="AG106" s="147" t="s">
        <v>428</v>
      </c>
      <c r="AH106" s="147" t="s">
        <v>428</v>
      </c>
      <c r="AI106" s="147" t="s">
        <v>428</v>
      </c>
      <c r="AJ106" s="147" t="s">
        <v>428</v>
      </c>
      <c r="AK106" s="147">
        <v>8.9</v>
      </c>
      <c r="AL106" s="45" t="s">
        <v>245</v>
      </c>
    </row>
    <row r="107" spans="1:38" s="2" customFormat="1" ht="26.25" customHeight="1" thickBot="1" x14ac:dyDescent="0.25">
      <c r="A107" s="65" t="s">
        <v>243</v>
      </c>
      <c r="B107" s="65" t="s">
        <v>258</v>
      </c>
      <c r="C107" s="66" t="s">
        <v>379</v>
      </c>
      <c r="D107" s="79"/>
      <c r="E107" s="138">
        <v>3.6415193029017599E-2</v>
      </c>
      <c r="F107" s="138">
        <v>0.53922000000000003</v>
      </c>
      <c r="G107" s="138" t="s">
        <v>428</v>
      </c>
      <c r="H107" s="138">
        <v>0.44410702802780172</v>
      </c>
      <c r="I107" s="138">
        <v>9.8040000000000002E-3</v>
      </c>
      <c r="J107" s="138">
        <v>0.13072</v>
      </c>
      <c r="K107" s="138">
        <v>0.62091999999999992</v>
      </c>
      <c r="L107" s="138" t="s">
        <v>442</v>
      </c>
      <c r="M107" s="138" t="s">
        <v>428</v>
      </c>
      <c r="N107" s="138" t="s">
        <v>428</v>
      </c>
      <c r="O107" s="138" t="s">
        <v>428</v>
      </c>
      <c r="P107" s="138" t="s">
        <v>428</v>
      </c>
      <c r="Q107" s="138" t="s">
        <v>428</v>
      </c>
      <c r="R107" s="138" t="s">
        <v>428</v>
      </c>
      <c r="S107" s="138" t="s">
        <v>428</v>
      </c>
      <c r="T107" s="138" t="s">
        <v>428</v>
      </c>
      <c r="U107" s="138" t="s">
        <v>428</v>
      </c>
      <c r="V107" s="138" t="s">
        <v>428</v>
      </c>
      <c r="W107" s="138" t="s">
        <v>428</v>
      </c>
      <c r="X107" s="138" t="s">
        <v>428</v>
      </c>
      <c r="Y107" s="138" t="s">
        <v>428</v>
      </c>
      <c r="Z107" s="138" t="s">
        <v>428</v>
      </c>
      <c r="AA107" s="138" t="s">
        <v>428</v>
      </c>
      <c r="AB107" s="138" t="s">
        <v>428</v>
      </c>
      <c r="AC107" s="138" t="s">
        <v>428</v>
      </c>
      <c r="AD107" s="138" t="s">
        <v>428</v>
      </c>
      <c r="AE107" s="55"/>
      <c r="AF107" s="147" t="s">
        <v>428</v>
      </c>
      <c r="AG107" s="147" t="s">
        <v>428</v>
      </c>
      <c r="AH107" s="147" t="s">
        <v>428</v>
      </c>
      <c r="AI107" s="147" t="s">
        <v>428</v>
      </c>
      <c r="AJ107" s="147" t="s">
        <v>428</v>
      </c>
      <c r="AK107" s="147">
        <v>3268</v>
      </c>
      <c r="AL107" s="45" t="s">
        <v>245</v>
      </c>
    </row>
    <row r="108" spans="1:38" s="2" customFormat="1" ht="26.25" customHeight="1" thickBot="1" x14ac:dyDescent="0.25">
      <c r="A108" s="65" t="s">
        <v>243</v>
      </c>
      <c r="B108" s="65" t="s">
        <v>259</v>
      </c>
      <c r="C108" s="66" t="s">
        <v>380</v>
      </c>
      <c r="D108" s="79"/>
      <c r="E108" s="138">
        <v>7.87510068436829E-2</v>
      </c>
      <c r="F108" s="138">
        <v>1.3200373267200001</v>
      </c>
      <c r="G108" s="138" t="s">
        <v>428</v>
      </c>
      <c r="H108" s="138">
        <v>1.6467498651765167</v>
      </c>
      <c r="I108" s="138">
        <v>2.4445135680000001E-2</v>
      </c>
      <c r="J108" s="138">
        <v>0.24445135679999999</v>
      </c>
      <c r="K108" s="138">
        <v>0.48890271359999998</v>
      </c>
      <c r="L108" s="138" t="s">
        <v>442</v>
      </c>
      <c r="M108" s="138" t="s">
        <v>428</v>
      </c>
      <c r="N108" s="138" t="s">
        <v>428</v>
      </c>
      <c r="O108" s="138" t="s">
        <v>428</v>
      </c>
      <c r="P108" s="138" t="s">
        <v>428</v>
      </c>
      <c r="Q108" s="138" t="s">
        <v>428</v>
      </c>
      <c r="R108" s="138" t="s">
        <v>428</v>
      </c>
      <c r="S108" s="138" t="s">
        <v>428</v>
      </c>
      <c r="T108" s="138" t="s">
        <v>428</v>
      </c>
      <c r="U108" s="138" t="s">
        <v>428</v>
      </c>
      <c r="V108" s="138" t="s">
        <v>428</v>
      </c>
      <c r="W108" s="138" t="s">
        <v>428</v>
      </c>
      <c r="X108" s="138" t="s">
        <v>428</v>
      </c>
      <c r="Y108" s="138" t="s">
        <v>428</v>
      </c>
      <c r="Z108" s="138" t="s">
        <v>428</v>
      </c>
      <c r="AA108" s="138" t="s">
        <v>428</v>
      </c>
      <c r="AB108" s="138" t="s">
        <v>428</v>
      </c>
      <c r="AC108" s="138" t="s">
        <v>428</v>
      </c>
      <c r="AD108" s="138" t="s">
        <v>428</v>
      </c>
      <c r="AE108" s="55"/>
      <c r="AF108" s="147" t="s">
        <v>428</v>
      </c>
      <c r="AG108" s="147" t="s">
        <v>428</v>
      </c>
      <c r="AH108" s="147" t="s">
        <v>428</v>
      </c>
      <c r="AI108" s="147" t="s">
        <v>428</v>
      </c>
      <c r="AJ108" s="147" t="s">
        <v>428</v>
      </c>
      <c r="AK108" s="147">
        <v>12222.56784</v>
      </c>
      <c r="AL108" s="45" t="s">
        <v>245</v>
      </c>
    </row>
    <row r="109" spans="1:38" s="2" customFormat="1" ht="26.25" customHeight="1" thickBot="1" x14ac:dyDescent="0.25">
      <c r="A109" s="65" t="s">
        <v>243</v>
      </c>
      <c r="B109" s="65" t="s">
        <v>260</v>
      </c>
      <c r="C109" s="66" t="s">
        <v>381</v>
      </c>
      <c r="D109" s="79"/>
      <c r="E109" s="138">
        <v>2.8261623596544008E-2</v>
      </c>
      <c r="F109" s="138">
        <v>0.60182962037999999</v>
      </c>
      <c r="G109" s="138" t="s">
        <v>428</v>
      </c>
      <c r="H109" s="138">
        <v>0.81306517116211219</v>
      </c>
      <c r="I109" s="138">
        <v>2.4614708400000001E-2</v>
      </c>
      <c r="J109" s="138">
        <v>0.13538089619999999</v>
      </c>
      <c r="K109" s="138">
        <v>0.13538089619999999</v>
      </c>
      <c r="L109" s="138" t="s">
        <v>442</v>
      </c>
      <c r="M109" s="138" t="s">
        <v>428</v>
      </c>
      <c r="N109" s="138" t="s">
        <v>428</v>
      </c>
      <c r="O109" s="138" t="s">
        <v>428</v>
      </c>
      <c r="P109" s="138" t="s">
        <v>428</v>
      </c>
      <c r="Q109" s="138" t="s">
        <v>428</v>
      </c>
      <c r="R109" s="138" t="s">
        <v>428</v>
      </c>
      <c r="S109" s="138" t="s">
        <v>428</v>
      </c>
      <c r="T109" s="138" t="s">
        <v>428</v>
      </c>
      <c r="U109" s="138" t="s">
        <v>428</v>
      </c>
      <c r="V109" s="138" t="s">
        <v>428</v>
      </c>
      <c r="W109" s="138" t="s">
        <v>428</v>
      </c>
      <c r="X109" s="138" t="s">
        <v>428</v>
      </c>
      <c r="Y109" s="138" t="s">
        <v>428</v>
      </c>
      <c r="Z109" s="138" t="s">
        <v>428</v>
      </c>
      <c r="AA109" s="138" t="s">
        <v>428</v>
      </c>
      <c r="AB109" s="138" t="s">
        <v>428</v>
      </c>
      <c r="AC109" s="138" t="s">
        <v>428</v>
      </c>
      <c r="AD109" s="138" t="s">
        <v>428</v>
      </c>
      <c r="AE109" s="55"/>
      <c r="AF109" s="147" t="s">
        <v>428</v>
      </c>
      <c r="AG109" s="147" t="s">
        <v>428</v>
      </c>
      <c r="AH109" s="147" t="s">
        <v>428</v>
      </c>
      <c r="AI109" s="147" t="s">
        <v>428</v>
      </c>
      <c r="AJ109" s="147" t="s">
        <v>428</v>
      </c>
      <c r="AK109" s="147">
        <v>1230.73542</v>
      </c>
      <c r="AL109" s="45" t="s">
        <v>245</v>
      </c>
    </row>
    <row r="110" spans="1:38" s="2" customFormat="1" ht="26.25" customHeight="1" thickBot="1" x14ac:dyDescent="0.25">
      <c r="A110" s="65" t="s">
        <v>243</v>
      </c>
      <c r="B110" s="65" t="s">
        <v>261</v>
      </c>
      <c r="C110" s="66" t="s">
        <v>382</v>
      </c>
      <c r="D110" s="79"/>
      <c r="E110" s="138">
        <v>4.3276177183490683E-3</v>
      </c>
      <c r="F110" s="138">
        <v>0.150454542</v>
      </c>
      <c r="G110" s="138" t="s">
        <v>428</v>
      </c>
      <c r="H110" s="138">
        <v>9.0399585669688545E-2</v>
      </c>
      <c r="I110" s="138">
        <v>5.6513146666666673E-3</v>
      </c>
      <c r="J110" s="138">
        <v>4.3882853333333346E-2</v>
      </c>
      <c r="K110" s="138">
        <v>4.3882853333333346E-2</v>
      </c>
      <c r="L110" s="138" t="s">
        <v>442</v>
      </c>
      <c r="M110" s="138" t="s">
        <v>428</v>
      </c>
      <c r="N110" s="138" t="s">
        <v>428</v>
      </c>
      <c r="O110" s="138" t="s">
        <v>428</v>
      </c>
      <c r="P110" s="138" t="s">
        <v>428</v>
      </c>
      <c r="Q110" s="138" t="s">
        <v>428</v>
      </c>
      <c r="R110" s="138" t="s">
        <v>428</v>
      </c>
      <c r="S110" s="138" t="s">
        <v>428</v>
      </c>
      <c r="T110" s="138" t="s">
        <v>428</v>
      </c>
      <c r="U110" s="138" t="s">
        <v>428</v>
      </c>
      <c r="V110" s="138" t="s">
        <v>428</v>
      </c>
      <c r="W110" s="138" t="s">
        <v>428</v>
      </c>
      <c r="X110" s="138" t="s">
        <v>428</v>
      </c>
      <c r="Y110" s="138" t="s">
        <v>428</v>
      </c>
      <c r="Z110" s="138" t="s">
        <v>428</v>
      </c>
      <c r="AA110" s="138" t="s">
        <v>428</v>
      </c>
      <c r="AB110" s="138" t="s">
        <v>428</v>
      </c>
      <c r="AC110" s="138" t="s">
        <v>428</v>
      </c>
      <c r="AD110" s="138" t="s">
        <v>428</v>
      </c>
      <c r="AE110" s="55"/>
      <c r="AF110" s="147" t="s">
        <v>428</v>
      </c>
      <c r="AG110" s="147" t="s">
        <v>428</v>
      </c>
      <c r="AH110" s="147" t="s">
        <v>428</v>
      </c>
      <c r="AI110" s="147" t="s">
        <v>428</v>
      </c>
      <c r="AJ110" s="147" t="s">
        <v>428</v>
      </c>
      <c r="AK110" s="147">
        <v>307.67800000000005</v>
      </c>
      <c r="AL110" s="45" t="s">
        <v>245</v>
      </c>
    </row>
    <row r="111" spans="1:38" s="2" customFormat="1" ht="26.25" customHeight="1" thickBot="1" x14ac:dyDescent="0.25">
      <c r="A111" s="65" t="s">
        <v>243</v>
      </c>
      <c r="B111" s="65" t="s">
        <v>262</v>
      </c>
      <c r="C111" s="66" t="s">
        <v>376</v>
      </c>
      <c r="D111" s="79"/>
      <c r="E111" s="138">
        <v>5.7483861714483801E-3</v>
      </c>
      <c r="F111" s="138">
        <v>0.34610569607843139</v>
      </c>
      <c r="G111" s="138" t="s">
        <v>428</v>
      </c>
      <c r="H111" s="138">
        <v>0.20347755505614959</v>
      </c>
      <c r="I111" s="138">
        <v>7.4880784313725477E-4</v>
      </c>
      <c r="J111" s="138">
        <v>1.4441294117647056E-3</v>
      </c>
      <c r="K111" s="138">
        <v>3.2091764705882348E-3</v>
      </c>
      <c r="L111" s="138" t="s">
        <v>442</v>
      </c>
      <c r="M111" s="138" t="s">
        <v>428</v>
      </c>
      <c r="N111" s="138" t="s">
        <v>428</v>
      </c>
      <c r="O111" s="138" t="s">
        <v>428</v>
      </c>
      <c r="P111" s="138" t="s">
        <v>428</v>
      </c>
      <c r="Q111" s="138" t="s">
        <v>428</v>
      </c>
      <c r="R111" s="138" t="s">
        <v>428</v>
      </c>
      <c r="S111" s="138" t="s">
        <v>428</v>
      </c>
      <c r="T111" s="138" t="s">
        <v>428</v>
      </c>
      <c r="U111" s="138" t="s">
        <v>428</v>
      </c>
      <c r="V111" s="138" t="s">
        <v>428</v>
      </c>
      <c r="W111" s="138" t="s">
        <v>428</v>
      </c>
      <c r="X111" s="138" t="s">
        <v>428</v>
      </c>
      <c r="Y111" s="138" t="s">
        <v>428</v>
      </c>
      <c r="Z111" s="138" t="s">
        <v>428</v>
      </c>
      <c r="AA111" s="138" t="s">
        <v>428</v>
      </c>
      <c r="AB111" s="138" t="s">
        <v>428</v>
      </c>
      <c r="AC111" s="138" t="s">
        <v>428</v>
      </c>
      <c r="AD111" s="138" t="s">
        <v>428</v>
      </c>
      <c r="AE111" s="55"/>
      <c r="AF111" s="147" t="s">
        <v>428</v>
      </c>
      <c r="AG111" s="147" t="s">
        <v>428</v>
      </c>
      <c r="AH111" s="147" t="s">
        <v>428</v>
      </c>
      <c r="AI111" s="147" t="s">
        <v>428</v>
      </c>
      <c r="AJ111" s="147" t="s">
        <v>428</v>
      </c>
      <c r="AK111" s="147">
        <v>179.38758169934638</v>
      </c>
      <c r="AL111" s="45" t="s">
        <v>245</v>
      </c>
    </row>
    <row r="112" spans="1:38" s="2" customFormat="1" ht="26.25" customHeight="1" thickBot="1" x14ac:dyDescent="0.25">
      <c r="A112" s="65" t="s">
        <v>263</v>
      </c>
      <c r="B112" s="65" t="s">
        <v>264</v>
      </c>
      <c r="C112" s="66" t="s">
        <v>265</v>
      </c>
      <c r="D112" s="67"/>
      <c r="E112" s="138">
        <v>12.740673272023635</v>
      </c>
      <c r="F112" s="138" t="s">
        <v>428</v>
      </c>
      <c r="G112" s="138" t="s">
        <v>428</v>
      </c>
      <c r="H112" s="138">
        <v>14.820258225</v>
      </c>
      <c r="I112" s="138" t="s">
        <v>428</v>
      </c>
      <c r="J112" s="138" t="s">
        <v>428</v>
      </c>
      <c r="K112" s="138" t="s">
        <v>428</v>
      </c>
      <c r="L112" s="138" t="s">
        <v>442</v>
      </c>
      <c r="M112" s="138" t="s">
        <v>428</v>
      </c>
      <c r="N112" s="138" t="s">
        <v>428</v>
      </c>
      <c r="O112" s="138" t="s">
        <v>428</v>
      </c>
      <c r="P112" s="138" t="s">
        <v>428</v>
      </c>
      <c r="Q112" s="138" t="s">
        <v>428</v>
      </c>
      <c r="R112" s="138" t="s">
        <v>428</v>
      </c>
      <c r="S112" s="138" t="s">
        <v>428</v>
      </c>
      <c r="T112" s="138" t="s">
        <v>428</v>
      </c>
      <c r="U112" s="138" t="s">
        <v>428</v>
      </c>
      <c r="V112" s="138" t="s">
        <v>428</v>
      </c>
      <c r="W112" s="138" t="s">
        <v>428</v>
      </c>
      <c r="X112" s="138" t="s">
        <v>428</v>
      </c>
      <c r="Y112" s="138" t="s">
        <v>428</v>
      </c>
      <c r="Z112" s="138" t="s">
        <v>428</v>
      </c>
      <c r="AA112" s="138" t="s">
        <v>428</v>
      </c>
      <c r="AB112" s="138" t="s">
        <v>428</v>
      </c>
      <c r="AC112" s="138" t="s">
        <v>428</v>
      </c>
      <c r="AD112" s="138" t="s">
        <v>428</v>
      </c>
      <c r="AE112" s="55"/>
      <c r="AF112" s="147" t="s">
        <v>428</v>
      </c>
      <c r="AG112" s="147" t="s">
        <v>428</v>
      </c>
      <c r="AH112" s="147" t="s">
        <v>428</v>
      </c>
      <c r="AI112" s="147" t="s">
        <v>428</v>
      </c>
      <c r="AJ112" s="147" t="s">
        <v>428</v>
      </c>
      <c r="AK112" s="147">
        <v>331139000</v>
      </c>
      <c r="AL112" s="45" t="s">
        <v>418</v>
      </c>
    </row>
    <row r="113" spans="1:38" s="2" customFormat="1" ht="26.25" customHeight="1" thickBot="1" x14ac:dyDescent="0.25">
      <c r="A113" s="65" t="s">
        <v>263</v>
      </c>
      <c r="B113" s="80" t="s">
        <v>266</v>
      </c>
      <c r="C113" s="81" t="s">
        <v>267</v>
      </c>
      <c r="D113" s="67"/>
      <c r="E113" s="138">
        <v>6.6753962456776152</v>
      </c>
      <c r="F113" s="138" t="s">
        <v>429</v>
      </c>
      <c r="G113" s="138" t="s">
        <v>428</v>
      </c>
      <c r="H113" s="138">
        <v>39.724832635268044</v>
      </c>
      <c r="I113" s="138" t="s">
        <v>442</v>
      </c>
      <c r="J113" s="138" t="s">
        <v>442</v>
      </c>
      <c r="K113" s="138" t="s">
        <v>442</v>
      </c>
      <c r="L113" s="138" t="s">
        <v>442</v>
      </c>
      <c r="M113" s="138" t="s">
        <v>428</v>
      </c>
      <c r="N113" s="138" t="s">
        <v>428</v>
      </c>
      <c r="O113" s="138" t="s">
        <v>428</v>
      </c>
      <c r="P113" s="138" t="s">
        <v>428</v>
      </c>
      <c r="Q113" s="138" t="s">
        <v>428</v>
      </c>
      <c r="R113" s="138" t="s">
        <v>428</v>
      </c>
      <c r="S113" s="138" t="s">
        <v>428</v>
      </c>
      <c r="T113" s="138" t="s">
        <v>428</v>
      </c>
      <c r="U113" s="138" t="s">
        <v>428</v>
      </c>
      <c r="V113" s="138" t="s">
        <v>428</v>
      </c>
      <c r="W113" s="138" t="s">
        <v>428</v>
      </c>
      <c r="X113" s="138" t="s">
        <v>428</v>
      </c>
      <c r="Y113" s="138" t="s">
        <v>428</v>
      </c>
      <c r="Z113" s="138" t="s">
        <v>428</v>
      </c>
      <c r="AA113" s="138" t="s">
        <v>428</v>
      </c>
      <c r="AB113" s="138" t="s">
        <v>428</v>
      </c>
      <c r="AC113" s="138" t="s">
        <v>428</v>
      </c>
      <c r="AD113" s="138" t="s">
        <v>428</v>
      </c>
      <c r="AE113" s="55"/>
      <c r="AF113" s="147" t="s">
        <v>428</v>
      </c>
      <c r="AG113" s="147" t="s">
        <v>428</v>
      </c>
      <c r="AH113" s="147" t="s">
        <v>428</v>
      </c>
      <c r="AI113" s="147" t="s">
        <v>428</v>
      </c>
      <c r="AJ113" s="147" t="s">
        <v>428</v>
      </c>
      <c r="AK113" s="147">
        <v>173498.21239441793</v>
      </c>
      <c r="AL113" s="148" t="s">
        <v>435</v>
      </c>
    </row>
    <row r="114" spans="1:38" s="2" customFormat="1" ht="26.25" customHeight="1" thickBot="1" x14ac:dyDescent="0.25">
      <c r="A114" s="65" t="s">
        <v>263</v>
      </c>
      <c r="B114" s="80" t="s">
        <v>268</v>
      </c>
      <c r="C114" s="81" t="s">
        <v>387</v>
      </c>
      <c r="D114" s="67"/>
      <c r="E114" s="138">
        <v>8.983406058840665E-2</v>
      </c>
      <c r="F114" s="138" t="s">
        <v>442</v>
      </c>
      <c r="G114" s="138" t="s">
        <v>428</v>
      </c>
      <c r="H114" s="138">
        <v>0.30353050000000004</v>
      </c>
      <c r="I114" s="138" t="s">
        <v>442</v>
      </c>
      <c r="J114" s="138" t="s">
        <v>442</v>
      </c>
      <c r="K114" s="138" t="s">
        <v>442</v>
      </c>
      <c r="L114" s="138" t="s">
        <v>442</v>
      </c>
      <c r="M114" s="138" t="s">
        <v>428</v>
      </c>
      <c r="N114" s="138" t="s">
        <v>428</v>
      </c>
      <c r="O114" s="138" t="s">
        <v>428</v>
      </c>
      <c r="P114" s="138" t="s">
        <v>428</v>
      </c>
      <c r="Q114" s="138" t="s">
        <v>428</v>
      </c>
      <c r="R114" s="138" t="s">
        <v>428</v>
      </c>
      <c r="S114" s="138" t="s">
        <v>428</v>
      </c>
      <c r="T114" s="138" t="s">
        <v>428</v>
      </c>
      <c r="U114" s="138" t="s">
        <v>428</v>
      </c>
      <c r="V114" s="138" t="s">
        <v>428</v>
      </c>
      <c r="W114" s="138" t="s">
        <v>428</v>
      </c>
      <c r="X114" s="138" t="s">
        <v>428</v>
      </c>
      <c r="Y114" s="138" t="s">
        <v>428</v>
      </c>
      <c r="Z114" s="138" t="s">
        <v>428</v>
      </c>
      <c r="AA114" s="138" t="s">
        <v>428</v>
      </c>
      <c r="AB114" s="138" t="s">
        <v>428</v>
      </c>
      <c r="AC114" s="138" t="s">
        <v>428</v>
      </c>
      <c r="AD114" s="138" t="s">
        <v>428</v>
      </c>
      <c r="AE114" s="55"/>
      <c r="AF114" s="147" t="s">
        <v>428</v>
      </c>
      <c r="AG114" s="147" t="s">
        <v>428</v>
      </c>
      <c r="AH114" s="147" t="s">
        <v>428</v>
      </c>
      <c r="AI114" s="147" t="s">
        <v>428</v>
      </c>
      <c r="AJ114" s="147" t="s">
        <v>428</v>
      </c>
      <c r="AK114" s="147">
        <v>2334850</v>
      </c>
      <c r="AL114" s="148" t="s">
        <v>436</v>
      </c>
    </row>
    <row r="115" spans="1:38" s="2" customFormat="1" ht="26.25" customHeight="1" thickBot="1" x14ac:dyDescent="0.25">
      <c r="A115" s="65" t="s">
        <v>263</v>
      </c>
      <c r="B115" s="80" t="s">
        <v>269</v>
      </c>
      <c r="C115" s="81" t="s">
        <v>270</v>
      </c>
      <c r="D115" s="67"/>
      <c r="E115" s="138" t="s">
        <v>442</v>
      </c>
      <c r="F115" s="138" t="s">
        <v>442</v>
      </c>
      <c r="G115" s="138" t="s">
        <v>428</v>
      </c>
      <c r="H115" s="138" t="s">
        <v>442</v>
      </c>
      <c r="I115" s="138" t="s">
        <v>442</v>
      </c>
      <c r="J115" s="138" t="s">
        <v>442</v>
      </c>
      <c r="K115" s="138" t="s">
        <v>442</v>
      </c>
      <c r="L115" s="138" t="s">
        <v>442</v>
      </c>
      <c r="M115" s="138" t="s">
        <v>428</v>
      </c>
      <c r="N115" s="138" t="s">
        <v>428</v>
      </c>
      <c r="O115" s="138" t="s">
        <v>428</v>
      </c>
      <c r="P115" s="138" t="s">
        <v>428</v>
      </c>
      <c r="Q115" s="138" t="s">
        <v>428</v>
      </c>
      <c r="R115" s="138" t="s">
        <v>428</v>
      </c>
      <c r="S115" s="138" t="s">
        <v>428</v>
      </c>
      <c r="T115" s="138" t="s">
        <v>428</v>
      </c>
      <c r="U115" s="138" t="s">
        <v>428</v>
      </c>
      <c r="V115" s="138" t="s">
        <v>428</v>
      </c>
      <c r="W115" s="138" t="s">
        <v>428</v>
      </c>
      <c r="X115" s="138" t="s">
        <v>428</v>
      </c>
      <c r="Y115" s="138" t="s">
        <v>428</v>
      </c>
      <c r="Z115" s="138" t="s">
        <v>428</v>
      </c>
      <c r="AA115" s="138" t="s">
        <v>428</v>
      </c>
      <c r="AB115" s="138" t="s">
        <v>428</v>
      </c>
      <c r="AC115" s="138" t="s">
        <v>428</v>
      </c>
      <c r="AD115" s="138" t="s">
        <v>428</v>
      </c>
      <c r="AE115" s="55"/>
      <c r="AF115" s="147" t="s">
        <v>428</v>
      </c>
      <c r="AG115" s="147" t="s">
        <v>428</v>
      </c>
      <c r="AH115" s="147" t="s">
        <v>428</v>
      </c>
      <c r="AI115" s="147" t="s">
        <v>428</v>
      </c>
      <c r="AJ115" s="147" t="s">
        <v>428</v>
      </c>
      <c r="AK115" s="147" t="s">
        <v>442</v>
      </c>
      <c r="AL115" s="45" t="s">
        <v>412</v>
      </c>
    </row>
    <row r="116" spans="1:38" s="2" customFormat="1" ht="26.25" customHeight="1" thickBot="1" x14ac:dyDescent="0.25">
      <c r="A116" s="65" t="s">
        <v>263</v>
      </c>
      <c r="B116" s="65" t="s">
        <v>271</v>
      </c>
      <c r="C116" s="71" t="s">
        <v>409</v>
      </c>
      <c r="D116" s="67"/>
      <c r="E116" s="138">
        <v>10.567053107709679</v>
      </c>
      <c r="F116" s="138" t="s">
        <v>429</v>
      </c>
      <c r="G116" s="138" t="s">
        <v>428</v>
      </c>
      <c r="H116" s="138">
        <v>12.645908372292793</v>
      </c>
      <c r="I116" s="138" t="s">
        <v>442</v>
      </c>
      <c r="J116" s="138" t="s">
        <v>442</v>
      </c>
      <c r="K116" s="138" t="s">
        <v>442</v>
      </c>
      <c r="L116" s="138" t="s">
        <v>442</v>
      </c>
      <c r="M116" s="138" t="s">
        <v>428</v>
      </c>
      <c r="N116" s="138" t="s">
        <v>428</v>
      </c>
      <c r="O116" s="138" t="s">
        <v>428</v>
      </c>
      <c r="P116" s="138" t="s">
        <v>428</v>
      </c>
      <c r="Q116" s="138" t="s">
        <v>428</v>
      </c>
      <c r="R116" s="138" t="s">
        <v>428</v>
      </c>
      <c r="S116" s="138" t="s">
        <v>428</v>
      </c>
      <c r="T116" s="138" t="s">
        <v>428</v>
      </c>
      <c r="U116" s="138" t="s">
        <v>428</v>
      </c>
      <c r="V116" s="138" t="s">
        <v>428</v>
      </c>
      <c r="W116" s="138" t="s">
        <v>428</v>
      </c>
      <c r="X116" s="138" t="s">
        <v>428</v>
      </c>
      <c r="Y116" s="138" t="s">
        <v>428</v>
      </c>
      <c r="Z116" s="138" t="s">
        <v>428</v>
      </c>
      <c r="AA116" s="138" t="s">
        <v>428</v>
      </c>
      <c r="AB116" s="138" t="s">
        <v>428</v>
      </c>
      <c r="AC116" s="138" t="s">
        <v>428</v>
      </c>
      <c r="AD116" s="138" t="s">
        <v>428</v>
      </c>
      <c r="AE116" s="55"/>
      <c r="AF116" s="147" t="s">
        <v>428</v>
      </c>
      <c r="AG116" s="147" t="s">
        <v>428</v>
      </c>
      <c r="AH116" s="147" t="s">
        <v>428</v>
      </c>
      <c r="AI116" s="147" t="s">
        <v>428</v>
      </c>
      <c r="AJ116" s="147" t="s">
        <v>428</v>
      </c>
      <c r="AK116" s="147">
        <v>274645.0932634343</v>
      </c>
      <c r="AL116" s="148" t="s">
        <v>437</v>
      </c>
    </row>
    <row r="117" spans="1:38" s="2" customFormat="1" ht="26.25" customHeight="1" thickBot="1" x14ac:dyDescent="0.25">
      <c r="A117" s="65" t="s">
        <v>263</v>
      </c>
      <c r="B117" s="65" t="s">
        <v>272</v>
      </c>
      <c r="C117" s="71" t="s">
        <v>273</v>
      </c>
      <c r="D117" s="67"/>
      <c r="E117" s="138" t="s">
        <v>442</v>
      </c>
      <c r="F117" s="138" t="s">
        <v>442</v>
      </c>
      <c r="G117" s="138" t="s">
        <v>428</v>
      </c>
      <c r="H117" s="138" t="s">
        <v>442</v>
      </c>
      <c r="I117" s="138" t="s">
        <v>442</v>
      </c>
      <c r="J117" s="138" t="s">
        <v>442</v>
      </c>
      <c r="K117" s="138" t="s">
        <v>442</v>
      </c>
      <c r="L117" s="138" t="s">
        <v>442</v>
      </c>
      <c r="M117" s="138" t="s">
        <v>428</v>
      </c>
      <c r="N117" s="138" t="s">
        <v>428</v>
      </c>
      <c r="O117" s="138" t="s">
        <v>428</v>
      </c>
      <c r="P117" s="138" t="s">
        <v>428</v>
      </c>
      <c r="Q117" s="138" t="s">
        <v>428</v>
      </c>
      <c r="R117" s="138" t="s">
        <v>428</v>
      </c>
      <c r="S117" s="138" t="s">
        <v>428</v>
      </c>
      <c r="T117" s="138" t="s">
        <v>428</v>
      </c>
      <c r="U117" s="138" t="s">
        <v>428</v>
      </c>
      <c r="V117" s="138" t="s">
        <v>428</v>
      </c>
      <c r="W117" s="138" t="s">
        <v>428</v>
      </c>
      <c r="X117" s="138" t="s">
        <v>428</v>
      </c>
      <c r="Y117" s="138" t="s">
        <v>428</v>
      </c>
      <c r="Z117" s="138" t="s">
        <v>428</v>
      </c>
      <c r="AA117" s="138" t="s">
        <v>428</v>
      </c>
      <c r="AB117" s="138" t="s">
        <v>428</v>
      </c>
      <c r="AC117" s="138" t="s">
        <v>428</v>
      </c>
      <c r="AD117" s="138" t="s">
        <v>428</v>
      </c>
      <c r="AE117" s="55"/>
      <c r="AF117" s="147" t="s">
        <v>428</v>
      </c>
      <c r="AG117" s="147" t="s">
        <v>428</v>
      </c>
      <c r="AH117" s="147" t="s">
        <v>428</v>
      </c>
      <c r="AI117" s="147" t="s">
        <v>428</v>
      </c>
      <c r="AJ117" s="147" t="s">
        <v>428</v>
      </c>
      <c r="AK117" s="147" t="s">
        <v>442</v>
      </c>
      <c r="AL117" s="45" t="s">
        <v>412</v>
      </c>
    </row>
    <row r="118" spans="1:38" s="2" customFormat="1" ht="26.25" customHeight="1" thickBot="1" x14ac:dyDescent="0.25">
      <c r="A118" s="65" t="s">
        <v>263</v>
      </c>
      <c r="B118" s="65" t="s">
        <v>274</v>
      </c>
      <c r="C118" s="71" t="s">
        <v>410</v>
      </c>
      <c r="D118" s="67"/>
      <c r="E118" s="138" t="s">
        <v>442</v>
      </c>
      <c r="F118" s="138" t="s">
        <v>442</v>
      </c>
      <c r="G118" s="138" t="s">
        <v>428</v>
      </c>
      <c r="H118" s="138" t="s">
        <v>442</v>
      </c>
      <c r="I118" s="138" t="s">
        <v>442</v>
      </c>
      <c r="J118" s="138" t="s">
        <v>442</v>
      </c>
      <c r="K118" s="138" t="s">
        <v>442</v>
      </c>
      <c r="L118" s="138" t="s">
        <v>442</v>
      </c>
      <c r="M118" s="138" t="s">
        <v>428</v>
      </c>
      <c r="N118" s="138" t="s">
        <v>428</v>
      </c>
      <c r="O118" s="138" t="s">
        <v>428</v>
      </c>
      <c r="P118" s="138" t="s">
        <v>428</v>
      </c>
      <c r="Q118" s="138" t="s">
        <v>428</v>
      </c>
      <c r="R118" s="138" t="s">
        <v>428</v>
      </c>
      <c r="S118" s="138" t="s">
        <v>428</v>
      </c>
      <c r="T118" s="138" t="s">
        <v>428</v>
      </c>
      <c r="U118" s="138" t="s">
        <v>428</v>
      </c>
      <c r="V118" s="138" t="s">
        <v>428</v>
      </c>
      <c r="W118" s="138" t="s">
        <v>428</v>
      </c>
      <c r="X118" s="138" t="s">
        <v>428</v>
      </c>
      <c r="Y118" s="138" t="s">
        <v>428</v>
      </c>
      <c r="Z118" s="138" t="s">
        <v>428</v>
      </c>
      <c r="AA118" s="138" t="s">
        <v>428</v>
      </c>
      <c r="AB118" s="138" t="s">
        <v>428</v>
      </c>
      <c r="AC118" s="138" t="s">
        <v>428</v>
      </c>
      <c r="AD118" s="138" t="s">
        <v>428</v>
      </c>
      <c r="AE118" s="55"/>
      <c r="AF118" s="147" t="s">
        <v>428</v>
      </c>
      <c r="AG118" s="147" t="s">
        <v>428</v>
      </c>
      <c r="AH118" s="147" t="s">
        <v>428</v>
      </c>
      <c r="AI118" s="147" t="s">
        <v>428</v>
      </c>
      <c r="AJ118" s="147" t="s">
        <v>428</v>
      </c>
      <c r="AK118" s="147" t="s">
        <v>442</v>
      </c>
      <c r="AL118" s="45" t="s">
        <v>412</v>
      </c>
    </row>
    <row r="119" spans="1:38" s="2" customFormat="1" ht="26.25" customHeight="1" thickBot="1" x14ac:dyDescent="0.25">
      <c r="A119" s="65" t="s">
        <v>263</v>
      </c>
      <c r="B119" s="65" t="s">
        <v>275</v>
      </c>
      <c r="C119" s="66" t="s">
        <v>276</v>
      </c>
      <c r="D119" s="67"/>
      <c r="E119" s="138" t="s">
        <v>428</v>
      </c>
      <c r="F119" s="138" t="s">
        <v>428</v>
      </c>
      <c r="G119" s="138" t="s">
        <v>428</v>
      </c>
      <c r="H119" s="138" t="s">
        <v>442</v>
      </c>
      <c r="I119" s="138">
        <v>4.3978415E-2</v>
      </c>
      <c r="J119" s="138">
        <v>1.1075647500000001</v>
      </c>
      <c r="K119" s="138" t="s">
        <v>428</v>
      </c>
      <c r="L119" s="138" t="s">
        <v>442</v>
      </c>
      <c r="M119" s="138" t="s">
        <v>428</v>
      </c>
      <c r="N119" s="138" t="s">
        <v>428</v>
      </c>
      <c r="O119" s="138" t="s">
        <v>428</v>
      </c>
      <c r="P119" s="138" t="s">
        <v>428</v>
      </c>
      <c r="Q119" s="138" t="s">
        <v>428</v>
      </c>
      <c r="R119" s="138" t="s">
        <v>428</v>
      </c>
      <c r="S119" s="138" t="s">
        <v>428</v>
      </c>
      <c r="T119" s="138" t="s">
        <v>428</v>
      </c>
      <c r="U119" s="138" t="s">
        <v>428</v>
      </c>
      <c r="V119" s="138" t="s">
        <v>428</v>
      </c>
      <c r="W119" s="138" t="s">
        <v>428</v>
      </c>
      <c r="X119" s="138" t="s">
        <v>428</v>
      </c>
      <c r="Y119" s="138" t="s">
        <v>428</v>
      </c>
      <c r="Z119" s="138" t="s">
        <v>428</v>
      </c>
      <c r="AA119" s="138" t="s">
        <v>428</v>
      </c>
      <c r="AB119" s="138" t="s">
        <v>428</v>
      </c>
      <c r="AC119" s="138" t="s">
        <v>428</v>
      </c>
      <c r="AD119" s="138" t="s">
        <v>428</v>
      </c>
      <c r="AE119" s="55"/>
      <c r="AF119" s="147" t="s">
        <v>428</v>
      </c>
      <c r="AG119" s="147" t="s">
        <v>428</v>
      </c>
      <c r="AH119" s="147" t="s">
        <v>428</v>
      </c>
      <c r="AI119" s="147" t="s">
        <v>428</v>
      </c>
      <c r="AJ119" s="147" t="s">
        <v>428</v>
      </c>
      <c r="AK119" s="147">
        <v>1395.3989999999999</v>
      </c>
      <c r="AL119" s="148" t="s">
        <v>433</v>
      </c>
    </row>
    <row r="120" spans="1:38" s="2" customFormat="1" ht="26.25" customHeight="1" thickBot="1" x14ac:dyDescent="0.25">
      <c r="A120" s="65" t="s">
        <v>263</v>
      </c>
      <c r="B120" s="65" t="s">
        <v>277</v>
      </c>
      <c r="C120" s="66" t="s">
        <v>278</v>
      </c>
      <c r="D120" s="67"/>
      <c r="E120" s="138" t="s">
        <v>428</v>
      </c>
      <c r="F120" s="138" t="s">
        <v>428</v>
      </c>
      <c r="G120" s="138" t="s">
        <v>428</v>
      </c>
      <c r="H120" s="138" t="s">
        <v>442</v>
      </c>
      <c r="I120" s="138">
        <v>1.0534E-2</v>
      </c>
      <c r="J120" s="138">
        <v>6.5837500000000007E-2</v>
      </c>
      <c r="K120" s="138">
        <v>0.26335000000000003</v>
      </c>
      <c r="L120" s="138" t="s">
        <v>442</v>
      </c>
      <c r="M120" s="138" t="s">
        <v>428</v>
      </c>
      <c r="N120" s="138" t="s">
        <v>428</v>
      </c>
      <c r="O120" s="138" t="s">
        <v>428</v>
      </c>
      <c r="P120" s="138" t="s">
        <v>428</v>
      </c>
      <c r="Q120" s="138" t="s">
        <v>428</v>
      </c>
      <c r="R120" s="138" t="s">
        <v>428</v>
      </c>
      <c r="S120" s="138" t="s">
        <v>428</v>
      </c>
      <c r="T120" s="138" t="s">
        <v>428</v>
      </c>
      <c r="U120" s="138" t="s">
        <v>428</v>
      </c>
      <c r="V120" s="138" t="s">
        <v>428</v>
      </c>
      <c r="W120" s="138" t="s">
        <v>428</v>
      </c>
      <c r="X120" s="138" t="s">
        <v>428</v>
      </c>
      <c r="Y120" s="138" t="s">
        <v>428</v>
      </c>
      <c r="Z120" s="138" t="s">
        <v>428</v>
      </c>
      <c r="AA120" s="138" t="s">
        <v>428</v>
      </c>
      <c r="AB120" s="138" t="s">
        <v>428</v>
      </c>
      <c r="AC120" s="138" t="s">
        <v>428</v>
      </c>
      <c r="AD120" s="138" t="s">
        <v>428</v>
      </c>
      <c r="AE120" s="55"/>
      <c r="AF120" s="147" t="s">
        <v>428</v>
      </c>
      <c r="AG120" s="147" t="s">
        <v>428</v>
      </c>
      <c r="AH120" s="147" t="s">
        <v>428</v>
      </c>
      <c r="AI120" s="147" t="s">
        <v>428</v>
      </c>
      <c r="AJ120" s="147" t="s">
        <v>428</v>
      </c>
      <c r="AK120" s="147">
        <v>2633.5</v>
      </c>
      <c r="AL120" s="148" t="s">
        <v>434</v>
      </c>
    </row>
    <row r="121" spans="1:38" s="2" customFormat="1" ht="26.25" customHeight="1" thickBot="1" x14ac:dyDescent="0.25">
      <c r="A121" s="65" t="s">
        <v>263</v>
      </c>
      <c r="B121" s="65" t="s">
        <v>279</v>
      </c>
      <c r="C121" s="71" t="s">
        <v>280</v>
      </c>
      <c r="D121" s="68"/>
      <c r="E121" s="138" t="s">
        <v>442</v>
      </c>
      <c r="F121" s="138">
        <v>4.6018231982258406</v>
      </c>
      <c r="G121" s="138" t="s">
        <v>428</v>
      </c>
      <c r="H121" s="138" t="s">
        <v>442</v>
      </c>
      <c r="I121" s="138" t="s">
        <v>442</v>
      </c>
      <c r="J121" s="138" t="s">
        <v>442</v>
      </c>
      <c r="K121" s="138" t="s">
        <v>442</v>
      </c>
      <c r="L121" s="138" t="s">
        <v>442</v>
      </c>
      <c r="M121" s="138" t="s">
        <v>428</v>
      </c>
      <c r="N121" s="138" t="s">
        <v>428</v>
      </c>
      <c r="O121" s="138" t="s">
        <v>428</v>
      </c>
      <c r="P121" s="138" t="s">
        <v>428</v>
      </c>
      <c r="Q121" s="138" t="s">
        <v>428</v>
      </c>
      <c r="R121" s="138" t="s">
        <v>428</v>
      </c>
      <c r="S121" s="138" t="s">
        <v>428</v>
      </c>
      <c r="T121" s="138" t="s">
        <v>428</v>
      </c>
      <c r="U121" s="138" t="s">
        <v>428</v>
      </c>
      <c r="V121" s="138" t="s">
        <v>428</v>
      </c>
      <c r="W121" s="138" t="s">
        <v>428</v>
      </c>
      <c r="X121" s="138" t="s">
        <v>428</v>
      </c>
      <c r="Y121" s="138" t="s">
        <v>428</v>
      </c>
      <c r="Z121" s="138" t="s">
        <v>428</v>
      </c>
      <c r="AA121" s="138" t="s">
        <v>428</v>
      </c>
      <c r="AB121" s="138" t="s">
        <v>428</v>
      </c>
      <c r="AC121" s="138" t="s">
        <v>428</v>
      </c>
      <c r="AD121" s="138" t="s">
        <v>428</v>
      </c>
      <c r="AE121" s="55"/>
      <c r="AF121" s="147" t="s">
        <v>428</v>
      </c>
      <c r="AG121" s="147" t="s">
        <v>428</v>
      </c>
      <c r="AH121" s="147" t="s">
        <v>428</v>
      </c>
      <c r="AI121" s="147" t="s">
        <v>428</v>
      </c>
      <c r="AJ121" s="147" t="s">
        <v>428</v>
      </c>
      <c r="AK121" s="147" t="s">
        <v>442</v>
      </c>
      <c r="AL121" s="45" t="s">
        <v>412</v>
      </c>
    </row>
    <row r="122" spans="1:38" s="2" customFormat="1" ht="26.25" customHeight="1" thickBot="1" x14ac:dyDescent="0.25">
      <c r="A122" s="65" t="s">
        <v>263</v>
      </c>
      <c r="B122" s="80" t="s">
        <v>282</v>
      </c>
      <c r="C122" s="81" t="s">
        <v>283</v>
      </c>
      <c r="D122" s="67"/>
      <c r="E122" s="138" t="s">
        <v>442</v>
      </c>
      <c r="F122" s="138" t="s">
        <v>442</v>
      </c>
      <c r="G122" s="138" t="s">
        <v>428</v>
      </c>
      <c r="H122" s="138" t="s">
        <v>442</v>
      </c>
      <c r="I122" s="138" t="s">
        <v>442</v>
      </c>
      <c r="J122" s="138" t="s">
        <v>442</v>
      </c>
      <c r="K122" s="138" t="s">
        <v>442</v>
      </c>
      <c r="L122" s="138" t="s">
        <v>442</v>
      </c>
      <c r="M122" s="138" t="s">
        <v>428</v>
      </c>
      <c r="N122" s="138" t="s">
        <v>428</v>
      </c>
      <c r="O122" s="138" t="s">
        <v>428</v>
      </c>
      <c r="P122" s="138" t="s">
        <v>428</v>
      </c>
      <c r="Q122" s="138" t="s">
        <v>428</v>
      </c>
      <c r="R122" s="138" t="s">
        <v>428</v>
      </c>
      <c r="S122" s="138" t="s">
        <v>428</v>
      </c>
      <c r="T122" s="138" t="s">
        <v>428</v>
      </c>
      <c r="U122" s="138" t="s">
        <v>428</v>
      </c>
      <c r="V122" s="138" t="s">
        <v>428</v>
      </c>
      <c r="W122" s="138" t="s">
        <v>428</v>
      </c>
      <c r="X122" s="138" t="s">
        <v>428</v>
      </c>
      <c r="Y122" s="138" t="s">
        <v>428</v>
      </c>
      <c r="Z122" s="138" t="s">
        <v>428</v>
      </c>
      <c r="AA122" s="138" t="s">
        <v>428</v>
      </c>
      <c r="AB122" s="138" t="s">
        <v>428</v>
      </c>
      <c r="AC122" s="138">
        <v>2.1239387042824123</v>
      </c>
      <c r="AD122" s="138" t="s">
        <v>428</v>
      </c>
      <c r="AE122" s="55"/>
      <c r="AF122" s="147" t="s">
        <v>428</v>
      </c>
      <c r="AG122" s="147" t="s">
        <v>428</v>
      </c>
      <c r="AH122" s="147" t="s">
        <v>428</v>
      </c>
      <c r="AI122" s="147" t="s">
        <v>428</v>
      </c>
      <c r="AJ122" s="147" t="s">
        <v>428</v>
      </c>
      <c r="AK122" s="147" t="s">
        <v>442</v>
      </c>
      <c r="AL122" s="45" t="s">
        <v>412</v>
      </c>
    </row>
    <row r="123" spans="1:38" s="2" customFormat="1" ht="26.25" customHeight="1" thickBot="1" x14ac:dyDescent="0.25">
      <c r="A123" s="65" t="s">
        <v>263</v>
      </c>
      <c r="B123" s="65" t="s">
        <v>284</v>
      </c>
      <c r="C123" s="66" t="s">
        <v>285</v>
      </c>
      <c r="D123" s="67"/>
      <c r="E123" s="138" t="s">
        <v>430</v>
      </c>
      <c r="F123" s="138" t="s">
        <v>430</v>
      </c>
      <c r="G123" s="138" t="s">
        <v>430</v>
      </c>
      <c r="H123" s="138" t="s">
        <v>430</v>
      </c>
      <c r="I123" s="138" t="s">
        <v>430</v>
      </c>
      <c r="J123" s="138" t="s">
        <v>430</v>
      </c>
      <c r="K123" s="138" t="s">
        <v>430</v>
      </c>
      <c r="L123" s="138" t="s">
        <v>430</v>
      </c>
      <c r="M123" s="138" t="s">
        <v>430</v>
      </c>
      <c r="N123" s="138" t="s">
        <v>430</v>
      </c>
      <c r="O123" s="138" t="s">
        <v>430</v>
      </c>
      <c r="P123" s="138" t="s">
        <v>430</v>
      </c>
      <c r="Q123" s="138" t="s">
        <v>430</v>
      </c>
      <c r="R123" s="138" t="s">
        <v>430</v>
      </c>
      <c r="S123" s="138" t="s">
        <v>430</v>
      </c>
      <c r="T123" s="138" t="s">
        <v>430</v>
      </c>
      <c r="U123" s="138" t="s">
        <v>430</v>
      </c>
      <c r="V123" s="138" t="s">
        <v>430</v>
      </c>
      <c r="W123" s="138" t="s">
        <v>430</v>
      </c>
      <c r="X123" s="138" t="s">
        <v>430</v>
      </c>
      <c r="Y123" s="138" t="s">
        <v>430</v>
      </c>
      <c r="Z123" s="138" t="s">
        <v>430</v>
      </c>
      <c r="AA123" s="138" t="s">
        <v>430</v>
      </c>
      <c r="AB123" s="138" t="s">
        <v>430</v>
      </c>
      <c r="AC123" s="138" t="s">
        <v>430</v>
      </c>
      <c r="AD123" s="138" t="s">
        <v>430</v>
      </c>
      <c r="AE123" s="55"/>
      <c r="AF123" s="147" t="s">
        <v>428</v>
      </c>
      <c r="AG123" s="147" t="s">
        <v>428</v>
      </c>
      <c r="AH123" s="147" t="s">
        <v>428</v>
      </c>
      <c r="AI123" s="147" t="s">
        <v>428</v>
      </c>
      <c r="AJ123" s="147" t="s">
        <v>428</v>
      </c>
      <c r="AK123" s="147" t="s">
        <v>442</v>
      </c>
      <c r="AL123" s="45" t="s">
        <v>417</v>
      </c>
    </row>
    <row r="124" spans="1:38" s="2" customFormat="1" ht="26.25" customHeight="1" thickBot="1" x14ac:dyDescent="0.25">
      <c r="A124" s="65" t="s">
        <v>263</v>
      </c>
      <c r="B124" s="82" t="s">
        <v>286</v>
      </c>
      <c r="C124" s="66" t="s">
        <v>287</v>
      </c>
      <c r="D124" s="67"/>
      <c r="E124" s="138" t="s">
        <v>430</v>
      </c>
      <c r="F124" s="138" t="s">
        <v>430</v>
      </c>
      <c r="G124" s="138" t="s">
        <v>430</v>
      </c>
      <c r="H124" s="138" t="s">
        <v>442</v>
      </c>
      <c r="I124" s="138" t="s">
        <v>430</v>
      </c>
      <c r="J124" s="138" t="s">
        <v>430</v>
      </c>
      <c r="K124" s="138" t="s">
        <v>430</v>
      </c>
      <c r="L124" s="138" t="s">
        <v>430</v>
      </c>
      <c r="M124" s="138" t="s">
        <v>430</v>
      </c>
      <c r="N124" s="138" t="s">
        <v>430</v>
      </c>
      <c r="O124" s="138" t="s">
        <v>430</v>
      </c>
      <c r="P124" s="138" t="s">
        <v>430</v>
      </c>
      <c r="Q124" s="138" t="s">
        <v>430</v>
      </c>
      <c r="R124" s="138" t="s">
        <v>430</v>
      </c>
      <c r="S124" s="138" t="s">
        <v>430</v>
      </c>
      <c r="T124" s="138" t="s">
        <v>430</v>
      </c>
      <c r="U124" s="138" t="s">
        <v>430</v>
      </c>
      <c r="V124" s="138" t="s">
        <v>430</v>
      </c>
      <c r="W124" s="138" t="s">
        <v>442</v>
      </c>
      <c r="X124" s="138" t="s">
        <v>442</v>
      </c>
      <c r="Y124" s="138" t="s">
        <v>442</v>
      </c>
      <c r="Z124" s="138" t="s">
        <v>442</v>
      </c>
      <c r="AA124" s="138" t="s">
        <v>442</v>
      </c>
      <c r="AB124" s="138" t="s">
        <v>442</v>
      </c>
      <c r="AC124" s="138" t="s">
        <v>442</v>
      </c>
      <c r="AD124" s="138" t="s">
        <v>442</v>
      </c>
      <c r="AE124" s="55"/>
      <c r="AF124" s="147" t="s">
        <v>428</v>
      </c>
      <c r="AG124" s="147" t="s">
        <v>428</v>
      </c>
      <c r="AH124" s="147" t="s">
        <v>428</v>
      </c>
      <c r="AI124" s="147" t="s">
        <v>428</v>
      </c>
      <c r="AJ124" s="147" t="s">
        <v>428</v>
      </c>
      <c r="AK124" s="147" t="s">
        <v>428</v>
      </c>
      <c r="AL124" s="45" t="s">
        <v>412</v>
      </c>
    </row>
    <row r="125" spans="1:38" s="2" customFormat="1" ht="26.25" customHeight="1" thickBot="1" x14ac:dyDescent="0.25">
      <c r="A125" s="65" t="s">
        <v>288</v>
      </c>
      <c r="B125" s="65" t="s">
        <v>289</v>
      </c>
      <c r="C125" s="66" t="s">
        <v>290</v>
      </c>
      <c r="D125" s="67"/>
      <c r="E125" s="138" t="s">
        <v>428</v>
      </c>
      <c r="F125" s="138">
        <v>0.44778394320134041</v>
      </c>
      <c r="G125" s="138" t="s">
        <v>428</v>
      </c>
      <c r="H125" s="138" t="s">
        <v>428</v>
      </c>
      <c r="I125" s="138">
        <v>2.107125537E-5</v>
      </c>
      <c r="J125" s="138">
        <v>1.3983651290999999E-4</v>
      </c>
      <c r="K125" s="138">
        <v>2.9563609806999998E-4</v>
      </c>
      <c r="L125" s="138" t="s">
        <v>442</v>
      </c>
      <c r="M125" s="138" t="s">
        <v>428</v>
      </c>
      <c r="N125" s="138" t="s">
        <v>428</v>
      </c>
      <c r="O125" s="138" t="s">
        <v>428</v>
      </c>
      <c r="P125" s="138">
        <v>2.2084223129286731E-2</v>
      </c>
      <c r="Q125" s="138" t="s">
        <v>428</v>
      </c>
      <c r="R125" s="138" t="s">
        <v>428</v>
      </c>
      <c r="S125" s="138" t="s">
        <v>428</v>
      </c>
      <c r="T125" s="138" t="s">
        <v>428</v>
      </c>
      <c r="U125" s="138" t="s">
        <v>428</v>
      </c>
      <c r="V125" s="138" t="s">
        <v>428</v>
      </c>
      <c r="W125" s="138" t="s">
        <v>442</v>
      </c>
      <c r="X125" s="138" t="s">
        <v>428</v>
      </c>
      <c r="Y125" s="138" t="s">
        <v>428</v>
      </c>
      <c r="Z125" s="138" t="s">
        <v>428</v>
      </c>
      <c r="AA125" s="138" t="s">
        <v>428</v>
      </c>
      <c r="AB125" s="138" t="s">
        <v>428</v>
      </c>
      <c r="AC125" s="138" t="s">
        <v>428</v>
      </c>
      <c r="AD125" s="138" t="s">
        <v>442</v>
      </c>
      <c r="AE125" s="55"/>
      <c r="AF125" s="147" t="s">
        <v>428</v>
      </c>
      <c r="AG125" s="147" t="s">
        <v>428</v>
      </c>
      <c r="AH125" s="147" t="s">
        <v>428</v>
      </c>
      <c r="AI125" s="147" t="s">
        <v>428</v>
      </c>
      <c r="AJ125" s="147" t="s">
        <v>428</v>
      </c>
      <c r="AK125" s="147">
        <v>638.52288999999996</v>
      </c>
      <c r="AL125" s="45" t="s">
        <v>425</v>
      </c>
    </row>
    <row r="126" spans="1:38" s="2" customFormat="1" ht="26.25" customHeight="1" thickBot="1" x14ac:dyDescent="0.25">
      <c r="A126" s="65" t="s">
        <v>288</v>
      </c>
      <c r="B126" s="65" t="s">
        <v>291</v>
      </c>
      <c r="C126" s="66" t="s">
        <v>292</v>
      </c>
      <c r="D126" s="67"/>
      <c r="E126" s="138" t="s">
        <v>428</v>
      </c>
      <c r="F126" s="138" t="s">
        <v>442</v>
      </c>
      <c r="G126" s="138" t="s">
        <v>428</v>
      </c>
      <c r="H126" s="138">
        <v>5.5479839999999996E-2</v>
      </c>
      <c r="I126" s="138" t="s">
        <v>442</v>
      </c>
      <c r="J126" s="138" t="s">
        <v>442</v>
      </c>
      <c r="K126" s="138" t="s">
        <v>442</v>
      </c>
      <c r="L126" s="138" t="s">
        <v>442</v>
      </c>
      <c r="M126" s="138">
        <v>0.12945296000000001</v>
      </c>
      <c r="N126" s="138" t="s">
        <v>428</v>
      </c>
      <c r="O126" s="138" t="s">
        <v>428</v>
      </c>
      <c r="P126" s="138" t="s">
        <v>428</v>
      </c>
      <c r="Q126" s="138" t="s">
        <v>428</v>
      </c>
      <c r="R126" s="138" t="s">
        <v>428</v>
      </c>
      <c r="S126" s="138" t="s">
        <v>428</v>
      </c>
      <c r="T126" s="138" t="s">
        <v>428</v>
      </c>
      <c r="U126" s="138" t="s">
        <v>428</v>
      </c>
      <c r="V126" s="138" t="s">
        <v>428</v>
      </c>
      <c r="W126" s="138" t="s">
        <v>428</v>
      </c>
      <c r="X126" s="138" t="s">
        <v>428</v>
      </c>
      <c r="Y126" s="138" t="s">
        <v>428</v>
      </c>
      <c r="Z126" s="138" t="s">
        <v>428</v>
      </c>
      <c r="AA126" s="138" t="s">
        <v>428</v>
      </c>
      <c r="AB126" s="138" t="s">
        <v>428</v>
      </c>
      <c r="AC126" s="138" t="s">
        <v>428</v>
      </c>
      <c r="AD126" s="138" t="s">
        <v>428</v>
      </c>
      <c r="AE126" s="55"/>
      <c r="AF126" s="147" t="s">
        <v>428</v>
      </c>
      <c r="AG126" s="147" t="s">
        <v>428</v>
      </c>
      <c r="AH126" s="147" t="s">
        <v>428</v>
      </c>
      <c r="AI126" s="147" t="s">
        <v>428</v>
      </c>
      <c r="AJ126" s="147" t="s">
        <v>428</v>
      </c>
      <c r="AK126" s="147" t="s">
        <v>442</v>
      </c>
      <c r="AL126" s="45" t="s">
        <v>424</v>
      </c>
    </row>
    <row r="127" spans="1:38" s="2" customFormat="1" ht="26.25" customHeight="1" thickBot="1" x14ac:dyDescent="0.25">
      <c r="A127" s="65" t="s">
        <v>288</v>
      </c>
      <c r="B127" s="65" t="s">
        <v>293</v>
      </c>
      <c r="C127" s="66" t="s">
        <v>294</v>
      </c>
      <c r="D127" s="67"/>
      <c r="E127" s="138" t="s">
        <v>428</v>
      </c>
      <c r="F127" s="138" t="s">
        <v>430</v>
      </c>
      <c r="G127" s="138" t="s">
        <v>428</v>
      </c>
      <c r="H127" s="138">
        <v>1.02545872E-2</v>
      </c>
      <c r="I127" s="138" t="s">
        <v>442</v>
      </c>
      <c r="J127" s="138" t="s">
        <v>442</v>
      </c>
      <c r="K127" s="138" t="s">
        <v>442</v>
      </c>
      <c r="L127" s="138" t="s">
        <v>442</v>
      </c>
      <c r="M127" s="138" t="s">
        <v>430</v>
      </c>
      <c r="N127" s="138" t="s">
        <v>428</v>
      </c>
      <c r="O127" s="138" t="s">
        <v>428</v>
      </c>
      <c r="P127" s="138" t="s">
        <v>428</v>
      </c>
      <c r="Q127" s="138" t="s">
        <v>428</v>
      </c>
      <c r="R127" s="138" t="s">
        <v>428</v>
      </c>
      <c r="S127" s="138" t="s">
        <v>428</v>
      </c>
      <c r="T127" s="138" t="s">
        <v>428</v>
      </c>
      <c r="U127" s="138" t="s">
        <v>428</v>
      </c>
      <c r="V127" s="138" t="s">
        <v>428</v>
      </c>
      <c r="W127" s="138" t="s">
        <v>428</v>
      </c>
      <c r="X127" s="138" t="s">
        <v>428</v>
      </c>
      <c r="Y127" s="138" t="s">
        <v>428</v>
      </c>
      <c r="Z127" s="138" t="s">
        <v>428</v>
      </c>
      <c r="AA127" s="138" t="s">
        <v>428</v>
      </c>
      <c r="AB127" s="138" t="s">
        <v>428</v>
      </c>
      <c r="AC127" s="138" t="s">
        <v>428</v>
      </c>
      <c r="AD127" s="138" t="s">
        <v>428</v>
      </c>
      <c r="AE127" s="55"/>
      <c r="AF127" s="147" t="s">
        <v>428</v>
      </c>
      <c r="AG127" s="147" t="s">
        <v>428</v>
      </c>
      <c r="AH127" s="147" t="s">
        <v>428</v>
      </c>
      <c r="AI127" s="147" t="s">
        <v>428</v>
      </c>
      <c r="AJ127" s="147" t="s">
        <v>428</v>
      </c>
      <c r="AK127" s="147" t="s">
        <v>442</v>
      </c>
      <c r="AL127" s="45" t="s">
        <v>426</v>
      </c>
    </row>
    <row r="128" spans="1:38" s="2" customFormat="1" ht="26.25" customHeight="1" thickBot="1" x14ac:dyDescent="0.25">
      <c r="A128" s="65" t="s">
        <v>288</v>
      </c>
      <c r="B128" s="69" t="s">
        <v>295</v>
      </c>
      <c r="C128" s="71" t="s">
        <v>296</v>
      </c>
      <c r="D128" s="67"/>
      <c r="E128" s="138" t="s">
        <v>430</v>
      </c>
      <c r="F128" s="138" t="s">
        <v>430</v>
      </c>
      <c r="G128" s="138" t="s">
        <v>430</v>
      </c>
      <c r="H128" s="138" t="s">
        <v>430</v>
      </c>
      <c r="I128" s="138" t="s">
        <v>430</v>
      </c>
      <c r="J128" s="138" t="s">
        <v>430</v>
      </c>
      <c r="K128" s="138" t="s">
        <v>430</v>
      </c>
      <c r="L128" s="138" t="s">
        <v>430</v>
      </c>
      <c r="M128" s="138" t="s">
        <v>430</v>
      </c>
      <c r="N128" s="138" t="s">
        <v>430</v>
      </c>
      <c r="O128" s="138" t="s">
        <v>430</v>
      </c>
      <c r="P128" s="138" t="s">
        <v>430</v>
      </c>
      <c r="Q128" s="138" t="s">
        <v>430</v>
      </c>
      <c r="R128" s="138" t="s">
        <v>430</v>
      </c>
      <c r="S128" s="138" t="s">
        <v>430</v>
      </c>
      <c r="T128" s="138" t="s">
        <v>430</v>
      </c>
      <c r="U128" s="138" t="s">
        <v>430</v>
      </c>
      <c r="V128" s="138" t="s">
        <v>430</v>
      </c>
      <c r="W128" s="138" t="s">
        <v>430</v>
      </c>
      <c r="X128" s="138" t="s">
        <v>430</v>
      </c>
      <c r="Y128" s="138" t="s">
        <v>430</v>
      </c>
      <c r="Z128" s="138" t="s">
        <v>430</v>
      </c>
      <c r="AA128" s="138" t="s">
        <v>430</v>
      </c>
      <c r="AB128" s="138" t="s">
        <v>430</v>
      </c>
      <c r="AC128" s="138" t="s">
        <v>430</v>
      </c>
      <c r="AD128" s="138" t="s">
        <v>430</v>
      </c>
      <c r="AE128" s="55"/>
      <c r="AF128" s="147" t="s">
        <v>428</v>
      </c>
      <c r="AG128" s="147" t="s">
        <v>429</v>
      </c>
      <c r="AH128" s="147" t="s">
        <v>428</v>
      </c>
      <c r="AI128" s="147" t="s">
        <v>429</v>
      </c>
      <c r="AJ128" s="147" t="s">
        <v>429</v>
      </c>
      <c r="AK128" s="147" t="s">
        <v>430</v>
      </c>
      <c r="AL128" s="45" t="s">
        <v>300</v>
      </c>
    </row>
    <row r="129" spans="1:38" s="2" customFormat="1" ht="26.25" customHeight="1" thickBot="1" x14ac:dyDescent="0.25">
      <c r="A129" s="65" t="s">
        <v>288</v>
      </c>
      <c r="B129" s="69" t="s">
        <v>298</v>
      </c>
      <c r="C129" s="77" t="s">
        <v>299</v>
      </c>
      <c r="D129" s="67"/>
      <c r="E129" s="138">
        <v>1.1564039999999999E-2</v>
      </c>
      <c r="F129" s="138">
        <v>9.8360799999999998E-2</v>
      </c>
      <c r="G129" s="138">
        <v>6.24724E-4</v>
      </c>
      <c r="H129" s="138" t="s">
        <v>442</v>
      </c>
      <c r="I129" s="138">
        <v>5.3167999999999996E-5</v>
      </c>
      <c r="J129" s="138">
        <v>9.3043999999999999E-5</v>
      </c>
      <c r="K129" s="138">
        <v>1.3292000000000002E-4</v>
      </c>
      <c r="L129" s="138">
        <v>1.8608800000000001E-6</v>
      </c>
      <c r="M129" s="138">
        <v>9.3044000000000004E-4</v>
      </c>
      <c r="N129" s="138">
        <v>1.7279600000000003E-2</v>
      </c>
      <c r="O129" s="138">
        <v>1.3292E-3</v>
      </c>
      <c r="P129" s="138">
        <v>7.4435199999999999E-4</v>
      </c>
      <c r="Q129" s="138">
        <v>0.64819608468622325</v>
      </c>
      <c r="R129" s="138">
        <v>0.62638396559668252</v>
      </c>
      <c r="S129" s="138">
        <v>0.3455911534326524</v>
      </c>
      <c r="T129" s="138">
        <v>1.8608800000000001E-3</v>
      </c>
      <c r="U129" s="138" t="s">
        <v>430</v>
      </c>
      <c r="V129" s="138" t="s">
        <v>442</v>
      </c>
      <c r="W129" s="138">
        <v>1.25062736632E-2</v>
      </c>
      <c r="X129" s="138">
        <v>1.9937999999999999E-6</v>
      </c>
      <c r="Y129" s="138">
        <v>8.6398000000000015E-6</v>
      </c>
      <c r="Z129" s="138">
        <v>8.6398000000000015E-6</v>
      </c>
      <c r="AA129" s="138" t="s">
        <v>442</v>
      </c>
      <c r="AB129" s="138">
        <v>1.9273400000000004E-5</v>
      </c>
      <c r="AC129" s="138">
        <v>6.646E-3</v>
      </c>
      <c r="AD129" s="138">
        <v>1.0194964000000001E-2</v>
      </c>
      <c r="AE129" s="55"/>
      <c r="AF129" s="147" t="s">
        <v>428</v>
      </c>
      <c r="AG129" s="147" t="s">
        <v>428</v>
      </c>
      <c r="AH129" s="147" t="s">
        <v>428</v>
      </c>
      <c r="AI129" s="147" t="s">
        <v>428</v>
      </c>
      <c r="AJ129" s="147" t="s">
        <v>428</v>
      </c>
      <c r="AK129" s="147">
        <v>13.292</v>
      </c>
      <c r="AL129" s="45" t="s">
        <v>300</v>
      </c>
    </row>
    <row r="130" spans="1:38" s="2" customFormat="1" ht="26.25" customHeight="1" thickBot="1" x14ac:dyDescent="0.25">
      <c r="A130" s="65" t="s">
        <v>288</v>
      </c>
      <c r="B130" s="69" t="s">
        <v>301</v>
      </c>
      <c r="C130" s="83" t="s">
        <v>302</v>
      </c>
      <c r="D130" s="67"/>
      <c r="E130" s="138" t="s">
        <v>429</v>
      </c>
      <c r="F130" s="138" t="s">
        <v>429</v>
      </c>
      <c r="G130" s="138" t="s">
        <v>429</v>
      </c>
      <c r="H130" s="138" t="s">
        <v>442</v>
      </c>
      <c r="I130" s="138" t="s">
        <v>429</v>
      </c>
      <c r="J130" s="138" t="s">
        <v>429</v>
      </c>
      <c r="K130" s="138" t="s">
        <v>429</v>
      </c>
      <c r="L130" s="138" t="s">
        <v>429</v>
      </c>
      <c r="M130" s="138" t="s">
        <v>429</v>
      </c>
      <c r="N130" s="138" t="s">
        <v>429</v>
      </c>
      <c r="O130" s="138" t="s">
        <v>429</v>
      </c>
      <c r="P130" s="138" t="s">
        <v>429</v>
      </c>
      <c r="Q130" s="138" t="s">
        <v>429</v>
      </c>
      <c r="R130" s="138" t="s">
        <v>429</v>
      </c>
      <c r="S130" s="138" t="s">
        <v>429</v>
      </c>
      <c r="T130" s="138" t="s">
        <v>429</v>
      </c>
      <c r="U130" s="138" t="s">
        <v>429</v>
      </c>
      <c r="V130" s="138" t="s">
        <v>429</v>
      </c>
      <c r="W130" s="138" t="s">
        <v>429</v>
      </c>
      <c r="X130" s="138" t="s">
        <v>429</v>
      </c>
      <c r="Y130" s="138" t="s">
        <v>429</v>
      </c>
      <c r="Z130" s="138" t="s">
        <v>429</v>
      </c>
      <c r="AA130" s="138" t="s">
        <v>429</v>
      </c>
      <c r="AB130" s="138" t="s">
        <v>429</v>
      </c>
      <c r="AC130" s="138" t="s">
        <v>429</v>
      </c>
      <c r="AD130" s="138" t="s">
        <v>429</v>
      </c>
      <c r="AE130" s="55"/>
      <c r="AF130" s="147" t="s">
        <v>428</v>
      </c>
      <c r="AG130" s="147" t="s">
        <v>429</v>
      </c>
      <c r="AH130" s="147" t="s">
        <v>428</v>
      </c>
      <c r="AI130" s="147" t="s">
        <v>429</v>
      </c>
      <c r="AJ130" s="147" t="s">
        <v>429</v>
      </c>
      <c r="AK130" s="147" t="s">
        <v>429</v>
      </c>
      <c r="AL130" s="45" t="s">
        <v>300</v>
      </c>
    </row>
    <row r="131" spans="1:38" s="2" customFormat="1" ht="26.25" customHeight="1" thickBot="1" x14ac:dyDescent="0.25">
      <c r="A131" s="65" t="s">
        <v>288</v>
      </c>
      <c r="B131" s="69" t="s">
        <v>303</v>
      </c>
      <c r="C131" s="77" t="s">
        <v>304</v>
      </c>
      <c r="D131" s="67"/>
      <c r="E131" s="138" t="s">
        <v>430</v>
      </c>
      <c r="F131" s="138" t="s">
        <v>430</v>
      </c>
      <c r="G131" s="138" t="s">
        <v>430</v>
      </c>
      <c r="H131" s="138" t="s">
        <v>430</v>
      </c>
      <c r="I131" s="138" t="s">
        <v>430</v>
      </c>
      <c r="J131" s="138" t="s">
        <v>430</v>
      </c>
      <c r="K131" s="138" t="s">
        <v>430</v>
      </c>
      <c r="L131" s="138" t="s">
        <v>430</v>
      </c>
      <c r="M131" s="138" t="s">
        <v>430</v>
      </c>
      <c r="N131" s="138" t="s">
        <v>430</v>
      </c>
      <c r="O131" s="138" t="s">
        <v>430</v>
      </c>
      <c r="P131" s="138" t="s">
        <v>430</v>
      </c>
      <c r="Q131" s="138" t="s">
        <v>430</v>
      </c>
      <c r="R131" s="138" t="s">
        <v>430</v>
      </c>
      <c r="S131" s="138" t="s">
        <v>430</v>
      </c>
      <c r="T131" s="138" t="s">
        <v>430</v>
      </c>
      <c r="U131" s="138" t="s">
        <v>430</v>
      </c>
      <c r="V131" s="138" t="s">
        <v>430</v>
      </c>
      <c r="W131" s="138" t="s">
        <v>430</v>
      </c>
      <c r="X131" s="138" t="s">
        <v>430</v>
      </c>
      <c r="Y131" s="138" t="s">
        <v>430</v>
      </c>
      <c r="Z131" s="138" t="s">
        <v>430</v>
      </c>
      <c r="AA131" s="138" t="s">
        <v>430</v>
      </c>
      <c r="AB131" s="138" t="s">
        <v>430</v>
      </c>
      <c r="AC131" s="138" t="s">
        <v>430</v>
      </c>
      <c r="AD131" s="138" t="s">
        <v>430</v>
      </c>
      <c r="AE131" s="55"/>
      <c r="AF131" s="147" t="s">
        <v>428</v>
      </c>
      <c r="AG131" s="147" t="s">
        <v>428</v>
      </c>
      <c r="AH131" s="147" t="s">
        <v>428</v>
      </c>
      <c r="AI131" s="147" t="s">
        <v>428</v>
      </c>
      <c r="AJ131" s="147" t="s">
        <v>428</v>
      </c>
      <c r="AK131" s="147" t="s">
        <v>430</v>
      </c>
      <c r="AL131" s="45" t="s">
        <v>300</v>
      </c>
    </row>
    <row r="132" spans="1:38" s="2" customFormat="1" ht="26.25" customHeight="1" thickBot="1" x14ac:dyDescent="0.25">
      <c r="A132" s="65" t="s">
        <v>288</v>
      </c>
      <c r="B132" s="69" t="s">
        <v>305</v>
      </c>
      <c r="C132" s="77" t="s">
        <v>306</v>
      </c>
      <c r="D132" s="67"/>
      <c r="E132" s="138" t="s">
        <v>430</v>
      </c>
      <c r="F132" s="138" t="s">
        <v>430</v>
      </c>
      <c r="G132" s="138" t="s">
        <v>430</v>
      </c>
      <c r="H132" s="138" t="s">
        <v>430</v>
      </c>
      <c r="I132" s="138" t="s">
        <v>430</v>
      </c>
      <c r="J132" s="138" t="s">
        <v>430</v>
      </c>
      <c r="K132" s="138" t="s">
        <v>430</v>
      </c>
      <c r="L132" s="138" t="s">
        <v>430</v>
      </c>
      <c r="M132" s="138" t="s">
        <v>430</v>
      </c>
      <c r="N132" s="138" t="s">
        <v>430</v>
      </c>
      <c r="O132" s="138" t="s">
        <v>430</v>
      </c>
      <c r="P132" s="138" t="s">
        <v>430</v>
      </c>
      <c r="Q132" s="138" t="s">
        <v>430</v>
      </c>
      <c r="R132" s="138" t="s">
        <v>430</v>
      </c>
      <c r="S132" s="138" t="s">
        <v>428</v>
      </c>
      <c r="T132" s="138" t="s">
        <v>430</v>
      </c>
      <c r="U132" s="138" t="s">
        <v>430</v>
      </c>
      <c r="V132" s="138" t="s">
        <v>430</v>
      </c>
      <c r="W132" s="138" t="s">
        <v>430</v>
      </c>
      <c r="X132" s="138" t="s">
        <v>430</v>
      </c>
      <c r="Y132" s="138" t="s">
        <v>430</v>
      </c>
      <c r="Z132" s="138" t="s">
        <v>430</v>
      </c>
      <c r="AA132" s="138" t="s">
        <v>430</v>
      </c>
      <c r="AB132" s="138" t="s">
        <v>430</v>
      </c>
      <c r="AC132" s="138" t="s">
        <v>430</v>
      </c>
      <c r="AD132" s="138" t="s">
        <v>430</v>
      </c>
      <c r="AE132" s="55"/>
      <c r="AF132" s="147" t="s">
        <v>428</v>
      </c>
      <c r="AG132" s="147" t="s">
        <v>428</v>
      </c>
      <c r="AH132" s="147" t="s">
        <v>428</v>
      </c>
      <c r="AI132" s="147" t="s">
        <v>428</v>
      </c>
      <c r="AJ132" s="147" t="s">
        <v>428</v>
      </c>
      <c r="AK132" s="147" t="s">
        <v>430</v>
      </c>
      <c r="AL132" s="45" t="s">
        <v>414</v>
      </c>
    </row>
    <row r="133" spans="1:38" s="2" customFormat="1" ht="26.25" customHeight="1" thickBot="1" x14ac:dyDescent="0.25">
      <c r="A133" s="65" t="s">
        <v>288</v>
      </c>
      <c r="B133" s="69" t="s">
        <v>307</v>
      </c>
      <c r="C133" s="77" t="s">
        <v>308</v>
      </c>
      <c r="D133" s="67"/>
      <c r="E133" s="138">
        <v>4.112625E-3</v>
      </c>
      <c r="F133" s="138">
        <v>6.4804999999999987E-5</v>
      </c>
      <c r="G133" s="138">
        <v>5.6330500000000006E-4</v>
      </c>
      <c r="H133" s="138" t="s">
        <v>442</v>
      </c>
      <c r="I133" s="138">
        <v>1.7297950000000001E-4</v>
      </c>
      <c r="J133" s="138">
        <v>1.7297950000000001E-4</v>
      </c>
      <c r="K133" s="138">
        <v>1.922216E-4</v>
      </c>
      <c r="L133" s="138" t="s">
        <v>442</v>
      </c>
      <c r="M133" s="138">
        <v>6.979000000000001E-4</v>
      </c>
      <c r="N133" s="138">
        <v>1.4969955000000002E-4</v>
      </c>
      <c r="O133" s="138">
        <v>2.5074550000000002E-5</v>
      </c>
      <c r="P133" s="138">
        <v>7.4276500000000001E-3</v>
      </c>
      <c r="Q133" s="138">
        <v>6.7845850000000004E-5</v>
      </c>
      <c r="R133" s="138">
        <v>6.7596600000000009E-5</v>
      </c>
      <c r="S133" s="138">
        <v>6.1963550000000001E-5</v>
      </c>
      <c r="T133" s="138">
        <v>8.6390049999999995E-5</v>
      </c>
      <c r="U133" s="138">
        <v>9.8603299999999998E-5</v>
      </c>
      <c r="V133" s="138">
        <v>7.9819820000000003E-4</v>
      </c>
      <c r="W133" s="138">
        <v>1.3459499999999999E-4</v>
      </c>
      <c r="X133" s="138">
        <v>6.5801999999999996E-8</v>
      </c>
      <c r="Y133" s="138">
        <v>3.5941850000000004E-8</v>
      </c>
      <c r="Z133" s="138">
        <v>3.2103400000000001E-8</v>
      </c>
      <c r="AA133" s="138">
        <v>3.484515E-8</v>
      </c>
      <c r="AB133" s="138">
        <v>1.6869240000000001E-7</v>
      </c>
      <c r="AC133" s="138">
        <v>7.4774999999999993E-4</v>
      </c>
      <c r="AD133" s="138">
        <v>2.0438499999999998E-3</v>
      </c>
      <c r="AE133" s="55"/>
      <c r="AF133" s="147" t="s">
        <v>428</v>
      </c>
      <c r="AG133" s="147" t="s">
        <v>428</v>
      </c>
      <c r="AH133" s="147" t="s">
        <v>428</v>
      </c>
      <c r="AI133" s="147" t="s">
        <v>428</v>
      </c>
      <c r="AJ133" s="147" t="s">
        <v>428</v>
      </c>
      <c r="AK133" s="147">
        <v>4985</v>
      </c>
      <c r="AL133" s="45" t="s">
        <v>415</v>
      </c>
    </row>
    <row r="134" spans="1:38" s="2" customFormat="1" ht="26.25" customHeight="1" thickBot="1" x14ac:dyDescent="0.25">
      <c r="A134" s="65" t="s">
        <v>288</v>
      </c>
      <c r="B134" s="69" t="s">
        <v>309</v>
      </c>
      <c r="C134" s="66" t="s">
        <v>310</v>
      </c>
      <c r="D134" s="67"/>
      <c r="E134" s="138" t="s">
        <v>430</v>
      </c>
      <c r="F134" s="138" t="s">
        <v>430</v>
      </c>
      <c r="G134" s="138" t="s">
        <v>430</v>
      </c>
      <c r="H134" s="138" t="s">
        <v>430</v>
      </c>
      <c r="I134" s="138" t="s">
        <v>428</v>
      </c>
      <c r="J134" s="138" t="s">
        <v>428</v>
      </c>
      <c r="K134" s="138" t="s">
        <v>428</v>
      </c>
      <c r="L134" s="138" t="s">
        <v>428</v>
      </c>
      <c r="M134" s="138" t="s">
        <v>430</v>
      </c>
      <c r="N134" s="138" t="s">
        <v>428</v>
      </c>
      <c r="O134" s="138" t="s">
        <v>428</v>
      </c>
      <c r="P134" s="138" t="s">
        <v>428</v>
      </c>
      <c r="Q134" s="138" t="s">
        <v>428</v>
      </c>
      <c r="R134" s="138" t="s">
        <v>428</v>
      </c>
      <c r="S134" s="138" t="s">
        <v>430</v>
      </c>
      <c r="T134" s="138" t="s">
        <v>428</v>
      </c>
      <c r="U134" s="138" t="s">
        <v>428</v>
      </c>
      <c r="V134" s="138" t="s">
        <v>428</v>
      </c>
      <c r="W134" s="138" t="s">
        <v>430</v>
      </c>
      <c r="X134" s="138" t="s">
        <v>430</v>
      </c>
      <c r="Y134" s="138" t="s">
        <v>430</v>
      </c>
      <c r="Z134" s="138" t="s">
        <v>430</v>
      </c>
      <c r="AA134" s="138" t="s">
        <v>430</v>
      </c>
      <c r="AB134" s="138" t="s">
        <v>430</v>
      </c>
      <c r="AC134" s="138" t="s">
        <v>430</v>
      </c>
      <c r="AD134" s="138" t="s">
        <v>430</v>
      </c>
      <c r="AE134" s="55"/>
      <c r="AF134" s="147" t="s">
        <v>428</v>
      </c>
      <c r="AG134" s="147" t="s">
        <v>428</v>
      </c>
      <c r="AH134" s="147" t="s">
        <v>428</v>
      </c>
      <c r="AI134" s="147" t="s">
        <v>428</v>
      </c>
      <c r="AJ134" s="147" t="s">
        <v>428</v>
      </c>
      <c r="AK134" s="147" t="s">
        <v>428</v>
      </c>
      <c r="AL134" s="45" t="s">
        <v>412</v>
      </c>
    </row>
    <row r="135" spans="1:38" s="2" customFormat="1" ht="26.25" customHeight="1" thickBot="1" x14ac:dyDescent="0.25">
      <c r="A135" s="65" t="s">
        <v>288</v>
      </c>
      <c r="B135" s="65" t="s">
        <v>311</v>
      </c>
      <c r="C135" s="66" t="s">
        <v>312</v>
      </c>
      <c r="D135" s="67"/>
      <c r="E135" s="138" t="s">
        <v>442</v>
      </c>
      <c r="F135" s="138" t="s">
        <v>442</v>
      </c>
      <c r="G135" s="138" t="s">
        <v>442</v>
      </c>
      <c r="H135" s="138" t="s">
        <v>442</v>
      </c>
      <c r="I135" s="138" t="s">
        <v>442</v>
      </c>
      <c r="J135" s="138" t="s">
        <v>442</v>
      </c>
      <c r="K135" s="138" t="s">
        <v>442</v>
      </c>
      <c r="L135" s="138" t="s">
        <v>442</v>
      </c>
      <c r="M135" s="138" t="s">
        <v>442</v>
      </c>
      <c r="N135" s="138" t="s">
        <v>430</v>
      </c>
      <c r="O135" s="138" t="s">
        <v>430</v>
      </c>
      <c r="P135" s="138" t="s">
        <v>430</v>
      </c>
      <c r="Q135" s="138" t="s">
        <v>430</v>
      </c>
      <c r="R135" s="138" t="s">
        <v>430</v>
      </c>
      <c r="S135" s="138" t="s">
        <v>430</v>
      </c>
      <c r="T135" s="138" t="s">
        <v>430</v>
      </c>
      <c r="U135" s="138" t="s">
        <v>430</v>
      </c>
      <c r="V135" s="138" t="s">
        <v>430</v>
      </c>
      <c r="W135" s="138">
        <v>0.49446719999999983</v>
      </c>
      <c r="X135" s="138">
        <v>1.4751604799999996E-4</v>
      </c>
      <c r="Y135" s="138">
        <v>6.6753071999999978E-4</v>
      </c>
      <c r="Z135" s="138">
        <v>6.6753071999999978E-4</v>
      </c>
      <c r="AA135" s="138" t="s">
        <v>442</v>
      </c>
      <c r="AB135" s="138">
        <v>1.4825774879999995E-3</v>
      </c>
      <c r="AC135" s="138" t="s">
        <v>442</v>
      </c>
      <c r="AD135" s="138">
        <v>0.84059423999999971</v>
      </c>
      <c r="AE135" s="55"/>
      <c r="AF135" s="147" t="s">
        <v>428</v>
      </c>
      <c r="AG135" s="147" t="s">
        <v>428</v>
      </c>
      <c r="AH135" s="147" t="s">
        <v>428</v>
      </c>
      <c r="AI135" s="147" t="s">
        <v>428</v>
      </c>
      <c r="AJ135" s="147" t="s">
        <v>428</v>
      </c>
      <c r="AK135" s="147">
        <v>1.6482239999999995</v>
      </c>
      <c r="AL135" s="148" t="s">
        <v>432</v>
      </c>
    </row>
    <row r="136" spans="1:38" s="2" customFormat="1" ht="26.25" customHeight="1" thickBot="1" x14ac:dyDescent="0.25">
      <c r="A136" s="65" t="s">
        <v>288</v>
      </c>
      <c r="B136" s="65" t="s">
        <v>313</v>
      </c>
      <c r="C136" s="66" t="s">
        <v>314</v>
      </c>
      <c r="D136" s="67"/>
      <c r="E136" s="138" t="s">
        <v>428</v>
      </c>
      <c r="F136" s="138">
        <v>5.7516204330000003E-3</v>
      </c>
      <c r="G136" s="138" t="s">
        <v>428</v>
      </c>
      <c r="H136" s="138" t="s">
        <v>442</v>
      </c>
      <c r="I136" s="138" t="s">
        <v>442</v>
      </c>
      <c r="J136" s="138" t="s">
        <v>442</v>
      </c>
      <c r="K136" s="138" t="s">
        <v>442</v>
      </c>
      <c r="L136" s="138" t="s">
        <v>442</v>
      </c>
      <c r="M136" s="138" t="s">
        <v>428</v>
      </c>
      <c r="N136" s="138" t="s">
        <v>442</v>
      </c>
      <c r="O136" s="138" t="s">
        <v>442</v>
      </c>
      <c r="P136" s="138" t="s">
        <v>442</v>
      </c>
      <c r="Q136" s="138" t="s">
        <v>442</v>
      </c>
      <c r="R136" s="138" t="s">
        <v>442</v>
      </c>
      <c r="S136" s="138" t="s">
        <v>442</v>
      </c>
      <c r="T136" s="138" t="s">
        <v>442</v>
      </c>
      <c r="U136" s="138" t="s">
        <v>442</v>
      </c>
      <c r="V136" s="138" t="s">
        <v>442</v>
      </c>
      <c r="W136" s="138" t="s">
        <v>428</v>
      </c>
      <c r="X136" s="138" t="s">
        <v>428</v>
      </c>
      <c r="Y136" s="138" t="s">
        <v>428</v>
      </c>
      <c r="Z136" s="138" t="s">
        <v>428</v>
      </c>
      <c r="AA136" s="138" t="s">
        <v>428</v>
      </c>
      <c r="AB136" s="138" t="s">
        <v>428</v>
      </c>
      <c r="AC136" s="138" t="s">
        <v>428</v>
      </c>
      <c r="AD136" s="138" t="s">
        <v>428</v>
      </c>
      <c r="AE136" s="55"/>
      <c r="AF136" s="147" t="s">
        <v>428</v>
      </c>
      <c r="AG136" s="147" t="s">
        <v>428</v>
      </c>
      <c r="AH136" s="147" t="s">
        <v>430</v>
      </c>
      <c r="AI136" s="147" t="s">
        <v>430</v>
      </c>
      <c r="AJ136" s="147" t="s">
        <v>430</v>
      </c>
      <c r="AK136" s="147" t="s">
        <v>442</v>
      </c>
      <c r="AL136" s="45" t="s">
        <v>416</v>
      </c>
    </row>
    <row r="137" spans="1:38" s="2" customFormat="1" ht="26.25" customHeight="1" thickBot="1" x14ac:dyDescent="0.25">
      <c r="A137" s="65" t="s">
        <v>288</v>
      </c>
      <c r="B137" s="65" t="s">
        <v>315</v>
      </c>
      <c r="C137" s="66" t="s">
        <v>316</v>
      </c>
      <c r="D137" s="67"/>
      <c r="E137" s="138" t="s">
        <v>428</v>
      </c>
      <c r="F137" s="138" t="s">
        <v>429</v>
      </c>
      <c r="G137" s="138" t="s">
        <v>428</v>
      </c>
      <c r="H137" s="138" t="s">
        <v>442</v>
      </c>
      <c r="I137" s="138" t="s">
        <v>442</v>
      </c>
      <c r="J137" s="138" t="s">
        <v>442</v>
      </c>
      <c r="K137" s="138" t="s">
        <v>442</v>
      </c>
      <c r="L137" s="138" t="s">
        <v>442</v>
      </c>
      <c r="M137" s="138" t="s">
        <v>428</v>
      </c>
      <c r="N137" s="138" t="s">
        <v>442</v>
      </c>
      <c r="O137" s="138" t="s">
        <v>442</v>
      </c>
      <c r="P137" s="138" t="s">
        <v>442</v>
      </c>
      <c r="Q137" s="138" t="s">
        <v>442</v>
      </c>
      <c r="R137" s="138" t="s">
        <v>442</v>
      </c>
      <c r="S137" s="138" t="s">
        <v>442</v>
      </c>
      <c r="T137" s="138" t="s">
        <v>442</v>
      </c>
      <c r="U137" s="138" t="s">
        <v>442</v>
      </c>
      <c r="V137" s="138" t="s">
        <v>442</v>
      </c>
      <c r="W137" s="138" t="s">
        <v>428</v>
      </c>
      <c r="X137" s="138" t="s">
        <v>428</v>
      </c>
      <c r="Y137" s="138" t="s">
        <v>428</v>
      </c>
      <c r="Z137" s="138" t="s">
        <v>428</v>
      </c>
      <c r="AA137" s="138" t="s">
        <v>428</v>
      </c>
      <c r="AB137" s="138" t="s">
        <v>428</v>
      </c>
      <c r="AC137" s="138" t="s">
        <v>428</v>
      </c>
      <c r="AD137" s="138" t="s">
        <v>428</v>
      </c>
      <c r="AE137" s="55"/>
      <c r="AF137" s="147" t="s">
        <v>428</v>
      </c>
      <c r="AG137" s="147" t="s">
        <v>428</v>
      </c>
      <c r="AH137" s="147" t="s">
        <v>428</v>
      </c>
      <c r="AI137" s="147" t="s">
        <v>428</v>
      </c>
      <c r="AJ137" s="147" t="s">
        <v>428</v>
      </c>
      <c r="AK137" s="147" t="s">
        <v>442</v>
      </c>
      <c r="AL137" s="45" t="s">
        <v>416</v>
      </c>
    </row>
    <row r="138" spans="1:38" s="2" customFormat="1" ht="26.25" customHeight="1" thickBot="1" x14ac:dyDescent="0.25">
      <c r="A138" s="69" t="s">
        <v>288</v>
      </c>
      <c r="B138" s="69" t="s">
        <v>317</v>
      </c>
      <c r="C138" s="71" t="s">
        <v>318</v>
      </c>
      <c r="D138" s="68"/>
      <c r="E138" s="138" t="s">
        <v>428</v>
      </c>
      <c r="F138" s="138" t="s">
        <v>429</v>
      </c>
      <c r="G138" s="138" t="s">
        <v>428</v>
      </c>
      <c r="H138" s="138" t="s">
        <v>442</v>
      </c>
      <c r="I138" s="138" t="s">
        <v>442</v>
      </c>
      <c r="J138" s="138" t="s">
        <v>442</v>
      </c>
      <c r="K138" s="138" t="s">
        <v>442</v>
      </c>
      <c r="L138" s="138" t="s">
        <v>442</v>
      </c>
      <c r="M138" s="138" t="s">
        <v>428</v>
      </c>
      <c r="N138" s="138" t="s">
        <v>442</v>
      </c>
      <c r="O138" s="138" t="s">
        <v>442</v>
      </c>
      <c r="P138" s="138" t="s">
        <v>442</v>
      </c>
      <c r="Q138" s="138" t="s">
        <v>442</v>
      </c>
      <c r="R138" s="138" t="s">
        <v>442</v>
      </c>
      <c r="S138" s="138" t="s">
        <v>442</v>
      </c>
      <c r="T138" s="138" t="s">
        <v>442</v>
      </c>
      <c r="U138" s="138" t="s">
        <v>442</v>
      </c>
      <c r="V138" s="138" t="s">
        <v>442</v>
      </c>
      <c r="W138" s="138" t="s">
        <v>428</v>
      </c>
      <c r="X138" s="138" t="s">
        <v>428</v>
      </c>
      <c r="Y138" s="138" t="s">
        <v>428</v>
      </c>
      <c r="Z138" s="138" t="s">
        <v>428</v>
      </c>
      <c r="AA138" s="138" t="s">
        <v>428</v>
      </c>
      <c r="AB138" s="138" t="s">
        <v>428</v>
      </c>
      <c r="AC138" s="138" t="s">
        <v>428</v>
      </c>
      <c r="AD138" s="138" t="s">
        <v>428</v>
      </c>
      <c r="AE138" s="55"/>
      <c r="AF138" s="147" t="s">
        <v>428</v>
      </c>
      <c r="AG138" s="147" t="s">
        <v>428</v>
      </c>
      <c r="AH138" s="147" t="s">
        <v>428</v>
      </c>
      <c r="AI138" s="147" t="s">
        <v>428</v>
      </c>
      <c r="AJ138" s="147" t="s">
        <v>428</v>
      </c>
      <c r="AK138" s="147" t="s">
        <v>442</v>
      </c>
      <c r="AL138" s="45" t="s">
        <v>416</v>
      </c>
    </row>
    <row r="139" spans="1:38" s="2" customFormat="1" ht="26.25" customHeight="1" thickBot="1" x14ac:dyDescent="0.25">
      <c r="A139" s="69" t="s">
        <v>288</v>
      </c>
      <c r="B139" s="69" t="s">
        <v>319</v>
      </c>
      <c r="C139" s="71" t="s">
        <v>377</v>
      </c>
      <c r="D139" s="68"/>
      <c r="E139" s="138" t="s">
        <v>442</v>
      </c>
      <c r="F139" s="138" t="s">
        <v>442</v>
      </c>
      <c r="G139" s="138" t="s">
        <v>442</v>
      </c>
      <c r="H139" s="138" t="s">
        <v>442</v>
      </c>
      <c r="I139" s="138">
        <v>0.35800484000000005</v>
      </c>
      <c r="J139" s="138">
        <v>0.35800484000000005</v>
      </c>
      <c r="K139" s="138">
        <v>0.35800484000000005</v>
      </c>
      <c r="L139" s="138" t="s">
        <v>442</v>
      </c>
      <c r="M139" s="138" t="s">
        <v>442</v>
      </c>
      <c r="N139" s="138" t="s">
        <v>430</v>
      </c>
      <c r="O139" s="138" t="s">
        <v>430</v>
      </c>
      <c r="P139" s="138" t="s">
        <v>430</v>
      </c>
      <c r="Q139" s="138" t="s">
        <v>430</v>
      </c>
      <c r="R139" s="138" t="s">
        <v>430</v>
      </c>
      <c r="S139" s="138" t="s">
        <v>430</v>
      </c>
      <c r="T139" s="138" t="s">
        <v>430</v>
      </c>
      <c r="U139" s="138" t="s">
        <v>430</v>
      </c>
      <c r="V139" s="138" t="s">
        <v>430</v>
      </c>
      <c r="W139" s="138">
        <v>4.0841001258414869</v>
      </c>
      <c r="X139" s="138">
        <v>1.3246875431673735E-2</v>
      </c>
      <c r="Y139" s="138">
        <v>1.5426563326907146E-2</v>
      </c>
      <c r="Z139" s="138">
        <v>5.2655514927919559E-3</v>
      </c>
      <c r="AA139" s="138">
        <v>9.241313095124838E-4</v>
      </c>
      <c r="AB139" s="138">
        <v>3.4863121560885321E-2</v>
      </c>
      <c r="AC139" s="138" t="s">
        <v>442</v>
      </c>
      <c r="AD139" s="138">
        <v>4.3780193672912295</v>
      </c>
      <c r="AE139" s="55"/>
      <c r="AF139" s="147" t="s">
        <v>428</v>
      </c>
      <c r="AG139" s="147" t="s">
        <v>428</v>
      </c>
      <c r="AH139" s="147" t="s">
        <v>428</v>
      </c>
      <c r="AI139" s="147" t="s">
        <v>428</v>
      </c>
      <c r="AJ139" s="147" t="s">
        <v>428</v>
      </c>
      <c r="AK139" s="147">
        <v>7.9717638754869098</v>
      </c>
      <c r="AL139" s="148" t="s">
        <v>431</v>
      </c>
    </row>
    <row r="140" spans="1:38" s="2" customFormat="1" ht="26.25" customHeight="1" thickBot="1" x14ac:dyDescent="0.25">
      <c r="A140" s="65" t="s">
        <v>321</v>
      </c>
      <c r="B140" s="69" t="s">
        <v>322</v>
      </c>
      <c r="C140" s="66" t="s">
        <v>378</v>
      </c>
      <c r="D140" s="67"/>
      <c r="E140" s="138" t="s">
        <v>430</v>
      </c>
      <c r="F140" s="138" t="s">
        <v>430</v>
      </c>
      <c r="G140" s="138" t="s">
        <v>430</v>
      </c>
      <c r="H140" s="138" t="s">
        <v>430</v>
      </c>
      <c r="I140" s="138" t="s">
        <v>430</v>
      </c>
      <c r="J140" s="138" t="s">
        <v>430</v>
      </c>
      <c r="K140" s="138" t="s">
        <v>430</v>
      </c>
      <c r="L140" s="138" t="s">
        <v>430</v>
      </c>
      <c r="M140" s="138" t="s">
        <v>430</v>
      </c>
      <c r="N140" s="138" t="s">
        <v>430</v>
      </c>
      <c r="O140" s="138" t="s">
        <v>430</v>
      </c>
      <c r="P140" s="138" t="s">
        <v>430</v>
      </c>
      <c r="Q140" s="138" t="s">
        <v>430</v>
      </c>
      <c r="R140" s="138" t="s">
        <v>430</v>
      </c>
      <c r="S140" s="138" t="s">
        <v>430</v>
      </c>
      <c r="T140" s="138" t="s">
        <v>430</v>
      </c>
      <c r="U140" s="138" t="s">
        <v>430</v>
      </c>
      <c r="V140" s="138" t="s">
        <v>430</v>
      </c>
      <c r="W140" s="138" t="s">
        <v>430</v>
      </c>
      <c r="X140" s="138" t="s">
        <v>430</v>
      </c>
      <c r="Y140" s="138" t="s">
        <v>430</v>
      </c>
      <c r="Z140" s="138" t="s">
        <v>430</v>
      </c>
      <c r="AA140" s="138" t="s">
        <v>430</v>
      </c>
      <c r="AB140" s="138" t="s">
        <v>430</v>
      </c>
      <c r="AC140" s="138" t="s">
        <v>430</v>
      </c>
      <c r="AD140" s="138" t="s">
        <v>430</v>
      </c>
      <c r="AE140" s="55"/>
      <c r="AF140" s="147" t="s">
        <v>428</v>
      </c>
      <c r="AG140" s="147" t="s">
        <v>428</v>
      </c>
      <c r="AH140" s="147" t="s">
        <v>428</v>
      </c>
      <c r="AI140" s="147" t="s">
        <v>428</v>
      </c>
      <c r="AJ140" s="147" t="s">
        <v>428</v>
      </c>
      <c r="AK140" s="147" t="s">
        <v>428</v>
      </c>
      <c r="AL140" s="45" t="s">
        <v>412</v>
      </c>
    </row>
    <row r="141" spans="1:38" s="8" customFormat="1" ht="37.5" customHeight="1" thickBot="1" x14ac:dyDescent="0.25">
      <c r="A141" s="84"/>
      <c r="B141" s="85" t="s">
        <v>323</v>
      </c>
      <c r="C141" s="86" t="s">
        <v>388</v>
      </c>
      <c r="D141" s="84" t="s">
        <v>142</v>
      </c>
      <c r="E141" s="19">
        <f>SUM(E14:E140)</f>
        <v>112.43139645761509</v>
      </c>
      <c r="F141" s="19">
        <f t="shared" ref="F141:AD141" si="0">SUM(F14:F140)</f>
        <v>110.84414722877075</v>
      </c>
      <c r="G141" s="19">
        <f t="shared" si="0"/>
        <v>16.576882146955178</v>
      </c>
      <c r="H141" s="19">
        <f t="shared" si="0"/>
        <v>124.61815735148154</v>
      </c>
      <c r="I141" s="19">
        <f t="shared" si="0"/>
        <v>14.233804237590844</v>
      </c>
      <c r="J141" s="19">
        <f t="shared" si="0"/>
        <v>23.442000147382153</v>
      </c>
      <c r="K141" s="19">
        <f t="shared" si="0"/>
        <v>56.103687527142462</v>
      </c>
      <c r="L141" s="19">
        <f t="shared" si="0"/>
        <v>2.2636317577016718</v>
      </c>
      <c r="M141" s="19">
        <f t="shared" si="0"/>
        <v>183.82867035446071</v>
      </c>
      <c r="N141" s="19">
        <f t="shared" si="0"/>
        <v>8.6245755403941384</v>
      </c>
      <c r="O141" s="19">
        <f t="shared" si="0"/>
        <v>0.31274244301744564</v>
      </c>
      <c r="P141" s="19">
        <f t="shared" si="0"/>
        <v>0.43327198730459066</v>
      </c>
      <c r="Q141" s="19">
        <f t="shared" si="0"/>
        <v>1.5518225027626429</v>
      </c>
      <c r="R141" s="19">
        <f>SUM(R14:R140)</f>
        <v>3.7599906331539277</v>
      </c>
      <c r="S141" s="19">
        <f t="shared" si="0"/>
        <v>46.514133284284412</v>
      </c>
      <c r="T141" s="19">
        <f t="shared" si="0"/>
        <v>6.0119053862761014</v>
      </c>
      <c r="U141" s="19">
        <f t="shared" si="0"/>
        <v>4.5547525739339552</v>
      </c>
      <c r="V141" s="19">
        <f t="shared" si="0"/>
        <v>27.696276757449017</v>
      </c>
      <c r="W141" s="19">
        <f t="shared" si="0"/>
        <v>21.834995656142926</v>
      </c>
      <c r="X141" s="19">
        <f t="shared" si="0"/>
        <v>3.4923661079023791</v>
      </c>
      <c r="Y141" s="19">
        <f t="shared" si="0"/>
        <v>5.74749048238351</v>
      </c>
      <c r="Z141" s="19">
        <f t="shared" si="0"/>
        <v>2.5090705355924294</v>
      </c>
      <c r="AA141" s="19">
        <f t="shared" si="0"/>
        <v>2.027785386629025</v>
      </c>
      <c r="AB141" s="19">
        <f t="shared" si="0"/>
        <v>13.776712512507345</v>
      </c>
      <c r="AC141" s="19">
        <f t="shared" si="0"/>
        <v>2.6602155753992123</v>
      </c>
      <c r="AD141" s="19">
        <f t="shared" si="0"/>
        <v>8.9684582553347596</v>
      </c>
      <c r="AE141" s="56"/>
      <c r="AF141" s="145">
        <f>SUM(AF14:AF140)</f>
        <v>253138.95596739883</v>
      </c>
      <c r="AG141" s="145">
        <f t="shared" ref="AG141:AI141" si="1">SUM(AG14:AG140)</f>
        <v>93916.574731943925</v>
      </c>
      <c r="AH141" s="145">
        <f t="shared" si="1"/>
        <v>158257.46853473078</v>
      </c>
      <c r="AI141" s="145">
        <f t="shared" si="1"/>
        <v>14663.749832801754</v>
      </c>
      <c r="AJ141" s="145">
        <f>IF(SUM(AJ14:AJ140)=0, "NA",SUM(AJ14:AJ140))</f>
        <v>2879.9032799699626</v>
      </c>
      <c r="AK141" s="146" t="s">
        <v>428</v>
      </c>
      <c r="AL141" s="146" t="s">
        <v>428</v>
      </c>
    </row>
    <row r="142" spans="1:38" s="18" customFormat="1" ht="15" customHeight="1" thickBot="1" x14ac:dyDescent="0.3">
      <c r="A142" s="87"/>
      <c r="B142" s="46"/>
      <c r="C142" s="88"/>
      <c r="D142" s="89"/>
      <c r="E142" s="113"/>
      <c r="F142" s="113"/>
      <c r="G142" s="113"/>
      <c r="H142" s="113"/>
      <c r="I142" s="113"/>
      <c r="J142"/>
      <c r="K142"/>
      <c r="L142"/>
      <c r="M142"/>
      <c r="N142"/>
      <c r="O142" s="9"/>
      <c r="P142" s="9"/>
      <c r="Q142" s="9"/>
      <c r="R142" s="9"/>
      <c r="S142" s="9"/>
      <c r="T142" s="9"/>
      <c r="U142" s="9"/>
      <c r="V142" s="9"/>
      <c r="W142" s="9"/>
      <c r="X142" s="9"/>
      <c r="Y142" s="9"/>
      <c r="Z142" s="9"/>
      <c r="AA142" s="9"/>
      <c r="AB142" s="9"/>
      <c r="AC142" s="9"/>
      <c r="AD142" s="9"/>
      <c r="AE142" s="57"/>
      <c r="AF142" s="10"/>
      <c r="AG142" s="10"/>
      <c r="AH142" s="10"/>
      <c r="AI142" s="10"/>
      <c r="AJ142" s="10"/>
      <c r="AK142" s="10"/>
      <c r="AL142" s="46"/>
    </row>
    <row r="143" spans="1:38" s="1" customFormat="1" ht="26.25" customHeight="1" thickBot="1" x14ac:dyDescent="0.25">
      <c r="A143" s="91"/>
      <c r="B143" s="47" t="s">
        <v>347</v>
      </c>
      <c r="C143" s="92" t="s">
        <v>354</v>
      </c>
      <c r="D143" s="93" t="s">
        <v>281</v>
      </c>
      <c r="E143" s="139">
        <v>11.201663395864589</v>
      </c>
      <c r="F143" s="139">
        <v>2.7359466973581608</v>
      </c>
      <c r="G143" s="139">
        <v>2.1796701699571468E-2</v>
      </c>
      <c r="H143" s="139">
        <v>0.803477343328728</v>
      </c>
      <c r="I143" s="139">
        <v>0.3840113611489111</v>
      </c>
      <c r="J143" s="139">
        <v>0.38401136114891066</v>
      </c>
      <c r="K143" s="139">
        <v>0.3840113611489111</v>
      </c>
      <c r="L143" s="139">
        <v>0.31394002233068175</v>
      </c>
      <c r="M143" s="139">
        <v>45.681685372000146</v>
      </c>
      <c r="N143" s="139">
        <v>2.7364518522732251E-2</v>
      </c>
      <c r="O143" s="139">
        <v>2.4626023493408975E-4</v>
      </c>
      <c r="P143" s="139">
        <v>1.3475023635490505E-2</v>
      </c>
      <c r="Q143" s="139">
        <v>3.9149197972799534E-4</v>
      </c>
      <c r="R143" s="139">
        <v>1.3879348169964251E-2</v>
      </c>
      <c r="S143" s="139">
        <v>9.5854530868325367E-3</v>
      </c>
      <c r="T143" s="139">
        <v>2.5004682918391232E-3</v>
      </c>
      <c r="U143" s="139">
        <v>2.9046348958781129E-4</v>
      </c>
      <c r="V143" s="139">
        <v>4.9252573421600478E-2</v>
      </c>
      <c r="W143" s="139">
        <v>0.8111003</v>
      </c>
      <c r="X143" s="139">
        <v>3.6037757991200001E-2</v>
      </c>
      <c r="Y143" s="139">
        <v>4.04145590656E-2</v>
      </c>
      <c r="Z143" s="139">
        <v>3.12974670151E-2</v>
      </c>
      <c r="AA143" s="139">
        <v>3.5236517267700003E-2</v>
      </c>
      <c r="AB143" s="139">
        <v>0.1429863013396</v>
      </c>
      <c r="AC143" s="139">
        <v>8.1110009999999996E-4</v>
      </c>
      <c r="AD143" s="139">
        <v>1.622378E-4</v>
      </c>
      <c r="AE143" s="58"/>
      <c r="AF143" s="144">
        <v>82664.892538777291</v>
      </c>
      <c r="AG143" s="11" t="s">
        <v>428</v>
      </c>
      <c r="AH143" s="11" t="s">
        <v>430</v>
      </c>
      <c r="AI143" s="11" t="s">
        <v>428</v>
      </c>
      <c r="AJ143" s="11" t="s">
        <v>430</v>
      </c>
      <c r="AK143" s="11" t="s">
        <v>428</v>
      </c>
      <c r="AL143" s="47" t="s">
        <v>49</v>
      </c>
    </row>
    <row r="144" spans="1:38" s="1" customFormat="1" ht="26.25" customHeight="1" thickBot="1" x14ac:dyDescent="0.25">
      <c r="A144" s="91"/>
      <c r="B144" s="47" t="s">
        <v>348</v>
      </c>
      <c r="C144" s="92" t="s">
        <v>355</v>
      </c>
      <c r="D144" s="93" t="s">
        <v>281</v>
      </c>
      <c r="E144" s="139">
        <v>7.3029535849562368</v>
      </c>
      <c r="F144" s="139">
        <v>0.33229994940155899</v>
      </c>
      <c r="G144" s="139">
        <v>7.6574936321468284E-3</v>
      </c>
      <c r="H144" s="139">
        <v>1.4419965327413572E-2</v>
      </c>
      <c r="I144" s="139">
        <v>0.27729032278431143</v>
      </c>
      <c r="J144" s="139">
        <v>0.27729032278431121</v>
      </c>
      <c r="K144" s="139">
        <v>0.27729032278431137</v>
      </c>
      <c r="L144" s="139">
        <v>0.23264590826085624</v>
      </c>
      <c r="M144" s="139">
        <v>1.7930592320129368</v>
      </c>
      <c r="N144" s="139">
        <v>2.9416379398507713E-4</v>
      </c>
      <c r="O144" s="139">
        <v>2.756472920864473E-5</v>
      </c>
      <c r="P144" s="139">
        <v>2.9067005323677288E-3</v>
      </c>
      <c r="Q144" s="139">
        <v>5.5008172307300554E-5</v>
      </c>
      <c r="R144" s="139">
        <v>4.6524077130026794E-3</v>
      </c>
      <c r="S144" s="139">
        <v>3.1201837716575303E-3</v>
      </c>
      <c r="T144" s="139">
        <v>1.1207820848441236E-4</v>
      </c>
      <c r="U144" s="139">
        <v>5.4886886197311663E-5</v>
      </c>
      <c r="V144" s="139">
        <v>9.8760009322164336E-3</v>
      </c>
      <c r="W144" s="139">
        <v>0.33220949999999999</v>
      </c>
      <c r="X144" s="139">
        <v>1.3797313256700002E-2</v>
      </c>
      <c r="Y144" s="139">
        <v>1.54625318161E-2</v>
      </c>
      <c r="Z144" s="139">
        <v>1.2131800628100001E-2</v>
      </c>
      <c r="AA144" s="139">
        <v>1.2847151817E-2</v>
      </c>
      <c r="AB144" s="139">
        <v>5.4238797517900006E-2</v>
      </c>
      <c r="AC144" s="139">
        <v>3.3220979999999998E-4</v>
      </c>
      <c r="AD144" s="139">
        <v>6.6466100000000004E-5</v>
      </c>
      <c r="AE144" s="58"/>
      <c r="AF144" s="144">
        <v>23581.825344841011</v>
      </c>
      <c r="AG144" s="11" t="s">
        <v>428</v>
      </c>
      <c r="AH144" s="11" t="s">
        <v>430</v>
      </c>
      <c r="AI144" s="11" t="s">
        <v>428</v>
      </c>
      <c r="AJ144" s="11" t="s">
        <v>430</v>
      </c>
      <c r="AK144" s="11" t="s">
        <v>428</v>
      </c>
      <c r="AL144" s="47" t="s">
        <v>49</v>
      </c>
    </row>
    <row r="145" spans="1:38" s="1" customFormat="1" ht="26.25" customHeight="1" thickBot="1" x14ac:dyDescent="0.25">
      <c r="A145" s="91"/>
      <c r="B145" s="47" t="s">
        <v>349</v>
      </c>
      <c r="C145" s="92" t="s">
        <v>356</v>
      </c>
      <c r="D145" s="93" t="s">
        <v>281</v>
      </c>
      <c r="E145" s="139">
        <v>17.262814541064945</v>
      </c>
      <c r="F145" s="139">
        <v>0.46149589155675336</v>
      </c>
      <c r="G145" s="139">
        <v>1.141846941938723E-2</v>
      </c>
      <c r="H145" s="139">
        <v>1.8263945859869336E-2</v>
      </c>
      <c r="I145" s="139">
        <v>0.25954386085014614</v>
      </c>
      <c r="J145" s="139">
        <v>0.25954386085014602</v>
      </c>
      <c r="K145" s="139">
        <v>0.25954386085014591</v>
      </c>
      <c r="L145" s="139">
        <v>0.18007812695890302</v>
      </c>
      <c r="M145" s="139">
        <v>3.9944730694875537</v>
      </c>
      <c r="N145" s="139">
        <v>3.9623280938983505E-4</v>
      </c>
      <c r="O145" s="139">
        <v>4.0834875869024053E-5</v>
      </c>
      <c r="P145" s="139">
        <v>4.3260103631386241E-3</v>
      </c>
      <c r="Q145" s="139">
        <v>8.164985990622468E-5</v>
      </c>
      <c r="R145" s="139">
        <v>6.9364188603190016E-3</v>
      </c>
      <c r="S145" s="139">
        <v>4.6515356438450554E-3</v>
      </c>
      <c r="T145" s="139">
        <v>1.6363788095344748E-4</v>
      </c>
      <c r="U145" s="139">
        <v>8.1629968074401282E-5</v>
      </c>
      <c r="V145" s="139">
        <v>1.4692797498437524E-2</v>
      </c>
      <c r="W145" s="139">
        <v>0.19518830000000001</v>
      </c>
      <c r="X145" s="139">
        <v>3.3953565244E-3</v>
      </c>
      <c r="Y145" s="139">
        <v>2.0560770063100003E-2</v>
      </c>
      <c r="Z145" s="139">
        <v>2.2975245814000001E-2</v>
      </c>
      <c r="AA145" s="139">
        <v>5.2816657042999999E-3</v>
      </c>
      <c r="AB145" s="139">
        <v>5.2213038105800004E-2</v>
      </c>
      <c r="AC145" s="139">
        <v>1.7550899999999999E-4</v>
      </c>
      <c r="AD145" s="139">
        <v>3.5203500000000003E-5</v>
      </c>
      <c r="AE145" s="58"/>
      <c r="AF145" s="144">
        <v>35139.486067385413</v>
      </c>
      <c r="AG145" s="11" t="s">
        <v>428</v>
      </c>
      <c r="AH145" s="11" t="s">
        <v>430</v>
      </c>
      <c r="AI145" s="11" t="s">
        <v>428</v>
      </c>
      <c r="AJ145" s="11" t="s">
        <v>430</v>
      </c>
      <c r="AK145" s="11" t="s">
        <v>428</v>
      </c>
      <c r="AL145" s="47" t="s">
        <v>49</v>
      </c>
    </row>
    <row r="146" spans="1:38" s="1" customFormat="1" ht="26.25" customHeight="1" thickBot="1" x14ac:dyDescent="0.25">
      <c r="A146" s="91"/>
      <c r="B146" s="47" t="s">
        <v>350</v>
      </c>
      <c r="C146" s="92" t="s">
        <v>357</v>
      </c>
      <c r="D146" s="93" t="s">
        <v>281</v>
      </c>
      <c r="E146" s="139">
        <v>2.3967849068121438E-2</v>
      </c>
      <c r="F146" s="139">
        <v>0.14181146150601123</v>
      </c>
      <c r="G146" s="139">
        <v>4.0039826271427771E-5</v>
      </c>
      <c r="H146" s="139">
        <v>2.3999406216668257E-4</v>
      </c>
      <c r="I146" s="139">
        <v>3.530340628873677E-3</v>
      </c>
      <c r="J146" s="139">
        <v>3.530340628873677E-3</v>
      </c>
      <c r="K146" s="139">
        <v>3.530340628873677E-3</v>
      </c>
      <c r="L146" s="139">
        <v>5.1974453838995387E-4</v>
      </c>
      <c r="M146" s="139">
        <v>0.89702504931699578</v>
      </c>
      <c r="N146" s="139">
        <v>1.1487537874715209E-4</v>
      </c>
      <c r="O146" s="139">
        <v>6.1184259807230202E-5</v>
      </c>
      <c r="P146" s="139">
        <v>3.7334798249298278E-5</v>
      </c>
      <c r="Q146" s="139">
        <v>1.2874068361826993E-6</v>
      </c>
      <c r="R146" s="139">
        <v>2.8103970601502998E-4</v>
      </c>
      <c r="S146" s="139">
        <v>1.0311771435362552E-2</v>
      </c>
      <c r="T146" s="139">
        <v>4.3175515765532334E-4</v>
      </c>
      <c r="U146" s="139">
        <v>6.091967213800605E-5</v>
      </c>
      <c r="V146" s="139">
        <v>6.0974831862159323E-3</v>
      </c>
      <c r="W146" s="139">
        <v>2.5929999999999998E-3</v>
      </c>
      <c r="X146" s="139">
        <v>3.9742134700000001E-5</v>
      </c>
      <c r="Y146" s="139">
        <v>5.2161181399999999E-5</v>
      </c>
      <c r="Z146" s="139">
        <v>3.0318087000000001E-5</v>
      </c>
      <c r="AA146" s="139">
        <v>5.8188137000000001E-5</v>
      </c>
      <c r="AB146" s="139">
        <v>1.8040954009999999E-4</v>
      </c>
      <c r="AC146" s="139">
        <v>2.5926E-6</v>
      </c>
      <c r="AD146" s="139">
        <v>1.071E-6</v>
      </c>
      <c r="AE146" s="58"/>
      <c r="AF146" s="144">
        <v>189.84026205235784</v>
      </c>
      <c r="AG146" s="11" t="s">
        <v>428</v>
      </c>
      <c r="AH146" s="11" t="s">
        <v>430</v>
      </c>
      <c r="AI146" s="11" t="s">
        <v>428</v>
      </c>
      <c r="AJ146" s="11" t="s">
        <v>430</v>
      </c>
      <c r="AK146" s="11" t="s">
        <v>428</v>
      </c>
      <c r="AL146" s="47" t="s">
        <v>49</v>
      </c>
    </row>
    <row r="147" spans="1:38" s="1" customFormat="1" ht="26.25" customHeight="1" thickBot="1" x14ac:dyDescent="0.25">
      <c r="A147" s="91"/>
      <c r="B147" s="47" t="s">
        <v>351</v>
      </c>
      <c r="C147" s="92" t="s">
        <v>358</v>
      </c>
      <c r="D147" s="93" t="s">
        <v>281</v>
      </c>
      <c r="E147" s="139" t="s">
        <v>428</v>
      </c>
      <c r="F147" s="139">
        <v>1.9967144119036608</v>
      </c>
      <c r="G147" s="139" t="s">
        <v>428</v>
      </c>
      <c r="H147" s="139" t="s">
        <v>428</v>
      </c>
      <c r="I147" s="139" t="s">
        <v>428</v>
      </c>
      <c r="J147" s="139" t="s">
        <v>428</v>
      </c>
      <c r="K147" s="139" t="s">
        <v>428</v>
      </c>
      <c r="L147" s="139" t="s">
        <v>428</v>
      </c>
      <c r="M147" s="139" t="s">
        <v>428</v>
      </c>
      <c r="N147" s="139" t="s">
        <v>428</v>
      </c>
      <c r="O147" s="139">
        <v>0</v>
      </c>
      <c r="P147" s="139" t="s">
        <v>428</v>
      </c>
      <c r="Q147" s="139">
        <v>0</v>
      </c>
      <c r="R147" s="139">
        <v>0</v>
      </c>
      <c r="S147" s="139">
        <v>0</v>
      </c>
      <c r="T147" s="139">
        <v>0</v>
      </c>
      <c r="U147" s="139">
        <v>0</v>
      </c>
      <c r="V147" s="139">
        <v>0</v>
      </c>
      <c r="W147" s="139" t="s">
        <v>428</v>
      </c>
      <c r="X147" s="139" t="s">
        <v>428</v>
      </c>
      <c r="Y147" s="139" t="s">
        <v>428</v>
      </c>
      <c r="Z147" s="139" t="s">
        <v>428</v>
      </c>
      <c r="AA147" s="139" t="s">
        <v>428</v>
      </c>
      <c r="AB147" s="139" t="s">
        <v>428</v>
      </c>
      <c r="AC147" s="139" t="s">
        <v>428</v>
      </c>
      <c r="AD147" s="139" t="s">
        <v>428</v>
      </c>
      <c r="AE147" s="58"/>
      <c r="AF147" s="144" t="s">
        <v>428</v>
      </c>
      <c r="AG147" s="11" t="s">
        <v>428</v>
      </c>
      <c r="AH147" s="11" t="s">
        <v>428</v>
      </c>
      <c r="AI147" s="11" t="s">
        <v>428</v>
      </c>
      <c r="AJ147" s="11" t="s">
        <v>430</v>
      </c>
      <c r="AK147" s="11" t="s">
        <v>428</v>
      </c>
      <c r="AL147" s="47" t="s">
        <v>49</v>
      </c>
    </row>
    <row r="148" spans="1:38" s="1" customFormat="1" ht="26.25" customHeight="1" thickBot="1" x14ac:dyDescent="0.25">
      <c r="A148" s="91"/>
      <c r="B148" s="47" t="s">
        <v>352</v>
      </c>
      <c r="C148" s="92" t="s">
        <v>359</v>
      </c>
      <c r="D148" s="93" t="s">
        <v>281</v>
      </c>
      <c r="E148" s="139" t="s">
        <v>428</v>
      </c>
      <c r="F148" s="139" t="s">
        <v>428</v>
      </c>
      <c r="G148" s="139" t="s">
        <v>428</v>
      </c>
      <c r="H148" s="139" t="s">
        <v>428</v>
      </c>
      <c r="I148" s="139">
        <v>0.5577163508182299</v>
      </c>
      <c r="J148" s="139">
        <v>1.0761571092642659</v>
      </c>
      <c r="K148" s="139">
        <v>1.3750953073696812</v>
      </c>
      <c r="L148" s="139">
        <v>0.1265354229156985</v>
      </c>
      <c r="M148" s="139" t="s">
        <v>428</v>
      </c>
      <c r="N148" s="139">
        <v>4.1380303448105593</v>
      </c>
      <c r="O148" s="139">
        <v>1.815891812808882E-2</v>
      </c>
      <c r="P148" s="139">
        <v>0</v>
      </c>
      <c r="Q148" s="139">
        <v>4.7317639042911447E-2</v>
      </c>
      <c r="R148" s="139">
        <v>1.5440845001566323</v>
      </c>
      <c r="S148" s="139">
        <v>33.898550719337841</v>
      </c>
      <c r="T148" s="139">
        <v>0.23743584356060085</v>
      </c>
      <c r="U148" s="139">
        <v>2.7501906147393639E-2</v>
      </c>
      <c r="V148" s="139">
        <v>11.043158795655488</v>
      </c>
      <c r="W148" s="139" t="s">
        <v>442</v>
      </c>
      <c r="X148" s="139" t="s">
        <v>442</v>
      </c>
      <c r="Y148" s="139" t="s">
        <v>442</v>
      </c>
      <c r="Z148" s="139" t="s">
        <v>442</v>
      </c>
      <c r="AA148" s="139" t="s">
        <v>442</v>
      </c>
      <c r="AB148" s="139" t="s">
        <v>442</v>
      </c>
      <c r="AC148" s="139" t="s">
        <v>442</v>
      </c>
      <c r="AD148" s="139" t="s">
        <v>442</v>
      </c>
      <c r="AE148" s="58"/>
      <c r="AF148" s="144" t="s">
        <v>428</v>
      </c>
      <c r="AG148" s="11" t="s">
        <v>428</v>
      </c>
      <c r="AH148" s="11" t="s">
        <v>428</v>
      </c>
      <c r="AI148" s="11" t="s">
        <v>428</v>
      </c>
      <c r="AJ148" s="11" t="s">
        <v>428</v>
      </c>
      <c r="AK148" s="144">
        <v>50348.373593339908</v>
      </c>
      <c r="AL148" s="47" t="s">
        <v>413</v>
      </c>
    </row>
    <row r="149" spans="1:38" s="1" customFormat="1" ht="26.25" customHeight="1" thickBot="1" x14ac:dyDescent="0.25">
      <c r="A149" s="91"/>
      <c r="B149" s="47" t="s">
        <v>353</v>
      </c>
      <c r="C149" s="92" t="s">
        <v>360</v>
      </c>
      <c r="D149" s="93" t="s">
        <v>281</v>
      </c>
      <c r="E149" s="139" t="s">
        <v>428</v>
      </c>
      <c r="F149" s="139" t="s">
        <v>428</v>
      </c>
      <c r="G149" s="139" t="s">
        <v>428</v>
      </c>
      <c r="H149" s="139" t="s">
        <v>428</v>
      </c>
      <c r="I149" s="139">
        <v>0.25870829425752728</v>
      </c>
      <c r="J149" s="139">
        <v>0.47908943381023594</v>
      </c>
      <c r="K149" s="139">
        <v>0.95817886762047189</v>
      </c>
      <c r="L149" s="139">
        <v>1.0156695996777E-2</v>
      </c>
      <c r="M149" s="139" t="s">
        <v>428</v>
      </c>
      <c r="N149" s="139" t="s">
        <v>428</v>
      </c>
      <c r="O149" s="139" t="s">
        <v>428</v>
      </c>
      <c r="P149" s="139" t="s">
        <v>443</v>
      </c>
      <c r="Q149" s="139" t="s">
        <v>428</v>
      </c>
      <c r="R149" s="139" t="s">
        <v>428</v>
      </c>
      <c r="S149" s="139" t="s">
        <v>428</v>
      </c>
      <c r="T149" s="139" t="s">
        <v>428</v>
      </c>
      <c r="U149" s="139" t="s">
        <v>443</v>
      </c>
      <c r="V149" s="139">
        <v>0</v>
      </c>
      <c r="W149" s="139" t="s">
        <v>442</v>
      </c>
      <c r="X149" s="139" t="s">
        <v>442</v>
      </c>
      <c r="Y149" s="139" t="s">
        <v>442</v>
      </c>
      <c r="Z149" s="139" t="s">
        <v>442</v>
      </c>
      <c r="AA149" s="139" t="s">
        <v>442</v>
      </c>
      <c r="AB149" s="139" t="s">
        <v>442</v>
      </c>
      <c r="AC149" s="139" t="s">
        <v>442</v>
      </c>
      <c r="AD149" s="139" t="s">
        <v>442</v>
      </c>
      <c r="AE149" s="58"/>
      <c r="AF149" s="144" t="s">
        <v>428</v>
      </c>
      <c r="AG149" s="144" t="s">
        <v>428</v>
      </c>
      <c r="AH149" s="144" t="s">
        <v>428</v>
      </c>
      <c r="AI149" s="144" t="s">
        <v>428</v>
      </c>
      <c r="AJ149" s="144" t="s">
        <v>428</v>
      </c>
      <c r="AK149" s="144">
        <v>50348.373593339908</v>
      </c>
      <c r="AL149" s="47" t="s">
        <v>413</v>
      </c>
    </row>
    <row r="150" spans="1:38" s="2" customFormat="1" ht="15" customHeight="1" thickBot="1" x14ac:dyDescent="0.3">
      <c r="A150" s="99"/>
      <c r="B150" s="100"/>
      <c r="C150" s="100"/>
      <c r="D150" s="89"/>
      <c r="E150" s="114"/>
      <c r="F150" s="114"/>
      <c r="G150" s="114"/>
      <c r="H150" s="114"/>
      <c r="I150" s="114"/>
      <c r="J150" s="90"/>
      <c r="K150" s="90"/>
      <c r="L150" s="90"/>
      <c r="M150" s="90"/>
      <c r="N150" s="90"/>
      <c r="O150" s="89"/>
      <c r="P150" s="89"/>
      <c r="Q150" s="89"/>
      <c r="R150" s="89"/>
      <c r="S150" s="89"/>
      <c r="T150" s="89"/>
      <c r="U150" s="89"/>
      <c r="V150" s="89"/>
      <c r="W150" s="89"/>
      <c r="X150" s="89"/>
      <c r="Y150" s="89"/>
      <c r="Z150" s="89"/>
      <c r="AA150" s="89"/>
      <c r="AB150" s="89"/>
      <c r="AC150" s="89"/>
      <c r="AD150" s="89"/>
      <c r="AE150" s="61"/>
      <c r="AF150" s="89"/>
      <c r="AG150" s="89"/>
      <c r="AH150" s="89"/>
      <c r="AI150" s="89"/>
      <c r="AJ150" s="89"/>
      <c r="AK150" s="89"/>
      <c r="AL150" s="50"/>
    </row>
    <row r="151" spans="1:38" s="2" customFormat="1" ht="26.25" customHeight="1" thickBot="1" x14ac:dyDescent="0.25">
      <c r="A151" s="94"/>
      <c r="B151" s="48" t="s">
        <v>325</v>
      </c>
      <c r="C151" s="95" t="s">
        <v>369</v>
      </c>
      <c r="D151" s="94"/>
      <c r="E151" s="140"/>
      <c r="F151" s="140"/>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59"/>
      <c r="AF151" s="12"/>
      <c r="AG151" s="12"/>
      <c r="AH151" s="12"/>
      <c r="AI151" s="12"/>
      <c r="AJ151" s="12"/>
      <c r="AK151" s="12"/>
      <c r="AL151" s="48"/>
    </row>
    <row r="152" spans="1:38" s="2" customFormat="1" ht="37.5" customHeight="1" thickBot="1" x14ac:dyDescent="0.25">
      <c r="A152" s="96"/>
      <c r="B152" s="97" t="s">
        <v>367</v>
      </c>
      <c r="C152" s="98" t="s">
        <v>364</v>
      </c>
      <c r="D152" s="96" t="s">
        <v>297</v>
      </c>
      <c r="E152" s="13">
        <f>SUM(E$141, E$151, IF(AND(ISNUMBER(SEARCH($B$4,"AT|BE|CH|GB|IE|LT|LU|NL")),SUM(E$143:E$149)&gt;0),SUM(E$143:E$149)-SUM(E$27:E$33),0))</f>
        <v>106.41113982964681</v>
      </c>
      <c r="F152" s="13">
        <f t="shared" ref="F152:AD152" si="2">SUM(F$141, F$151, IF(AND(ISNUMBER(SEARCH($B$4,"AT|BE|CH|GB|IE|LT|LU|NL")),SUM(F$143:F$149)&gt;0),SUM(F$143:F$149)-SUM(F$27:F$33),0))</f>
        <v>108.58834336269807</v>
      </c>
      <c r="G152" s="13">
        <f t="shared" si="2"/>
        <v>16.571021607323281</v>
      </c>
      <c r="H152" s="13">
        <f t="shared" si="2"/>
        <v>124.581912645421</v>
      </c>
      <c r="I152" s="13">
        <f t="shared" si="2"/>
        <v>13.963713782963559</v>
      </c>
      <c r="J152" s="13">
        <f t="shared" si="2"/>
        <v>23.071621999566393</v>
      </c>
      <c r="K152" s="13">
        <f t="shared" si="2"/>
        <v>55.626773051013366</v>
      </c>
      <c r="L152" s="13">
        <f t="shared" si="2"/>
        <v>2.1176156451462278</v>
      </c>
      <c r="M152" s="13">
        <f t="shared" si="2"/>
        <v>181.20171645010055</v>
      </c>
      <c r="N152" s="13">
        <f t="shared" si="2"/>
        <v>8.0665608267073701</v>
      </c>
      <c r="O152" s="13">
        <f t="shared" si="2"/>
        <v>0.31027278573355682</v>
      </c>
      <c r="P152" s="13">
        <f t="shared" si="2"/>
        <v>0.43088768431464014</v>
      </c>
      <c r="Q152" s="13">
        <f t="shared" si="2"/>
        <v>1.5454052797548308</v>
      </c>
      <c r="R152" s="13">
        <f t="shared" si="2"/>
        <v>3.5485649858725061</v>
      </c>
      <c r="S152" s="13">
        <f t="shared" si="2"/>
        <v>41.948339763527855</v>
      </c>
      <c r="T152" s="13">
        <f t="shared" si="2"/>
        <v>5.979795207950735</v>
      </c>
      <c r="U152" s="13">
        <f t="shared" si="2"/>
        <v>4.5510129577520928</v>
      </c>
      <c r="V152" s="13">
        <f t="shared" si="2"/>
        <v>26.205046648921684</v>
      </c>
      <c r="W152" s="13">
        <f t="shared" si="2"/>
        <v>21.628105256142927</v>
      </c>
      <c r="X152" s="13">
        <f t="shared" si="2"/>
        <v>3.4838163489627791</v>
      </c>
      <c r="Y152" s="13">
        <f t="shared" si="2"/>
        <v>5.7349519806416103</v>
      </c>
      <c r="Z152" s="13">
        <f t="shared" si="2"/>
        <v>2.4980389549485293</v>
      </c>
      <c r="AA152" s="13">
        <f t="shared" si="2"/>
        <v>2.0193966660130251</v>
      </c>
      <c r="AB152" s="13">
        <f t="shared" si="2"/>
        <v>13.736203950565946</v>
      </c>
      <c r="AC152" s="13">
        <f t="shared" si="2"/>
        <v>2.6600121482992121</v>
      </c>
      <c r="AD152" s="13">
        <f t="shared" si="2"/>
        <v>8.9684175361347602</v>
      </c>
      <c r="AE152" s="58"/>
      <c r="AF152" s="13"/>
      <c r="AG152" s="13"/>
      <c r="AH152" s="13"/>
      <c r="AI152" s="13"/>
      <c r="AJ152" s="13"/>
      <c r="AK152" s="13"/>
      <c r="AL152" s="49"/>
    </row>
    <row r="153" spans="1:38" s="2" customFormat="1" ht="26.25" customHeight="1" thickBot="1" x14ac:dyDescent="0.25">
      <c r="A153" s="94"/>
      <c r="B153" s="48" t="s">
        <v>326</v>
      </c>
      <c r="C153" s="95" t="s">
        <v>370</v>
      </c>
      <c r="D153" s="94" t="s">
        <v>320</v>
      </c>
      <c r="E153" s="140">
        <v>-45.813825148130142</v>
      </c>
      <c r="F153" s="140">
        <v>-58.874966627218896</v>
      </c>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59"/>
      <c r="AF153" s="12"/>
      <c r="AG153" s="12"/>
      <c r="AH153" s="12"/>
      <c r="AI153" s="12"/>
      <c r="AJ153" s="12"/>
      <c r="AK153" s="12"/>
      <c r="AL153" s="48"/>
    </row>
    <row r="154" spans="1:38" s="2" customFormat="1" ht="37.5" customHeight="1" thickBot="1" x14ac:dyDescent="0.25">
      <c r="A154" s="96"/>
      <c r="B154" s="97" t="s">
        <v>368</v>
      </c>
      <c r="C154" s="98" t="s">
        <v>365</v>
      </c>
      <c r="D154" s="96" t="s">
        <v>324</v>
      </c>
      <c r="E154" s="13">
        <f>SUM(E$141, E$153, -1 * IF(OR($B$6=2005,$B$6&gt;=2020),SUM(E$99:E$122),0), IF(AND(ISNUMBER(SEARCH($B$4,"AT|BE|CH|GB|IE|LT|LU|NL")),SUM(E$143:E$149)&gt;0),SUM(E$143:E$149)-SUM(E$27:E$33),0))</f>
        <v>60.597314681516679</v>
      </c>
      <c r="F154" s="13">
        <f>SUM(F$141, F$153, -1 * IF(OR($B$6=2005,$B$6&gt;=2020),SUM(F$99:F$122),0), IF(AND(ISNUMBER(SEARCH($B$4,"AT|BE|CH|GB|IE|LT|LU|NL")),SUM(F$143:F$149)&gt;0),SUM(F$143:F$149)-SUM(F$27:F$33),0))</f>
        <v>49.713376735479166</v>
      </c>
      <c r="G154" s="13">
        <f>SUM(G$141, G$153, IF(AND(ISNUMBER(SEARCH($B$4,"AT|BE|CH|GB|IE|LT|LU|NL")),SUM(G$143:G$149)&gt;0),SUM(G$143:G$149)-SUM(G$27:G$33),0))</f>
        <v>16.571021607323281</v>
      </c>
      <c r="H154" s="13">
        <f>SUM(H$141, H$153, IF(AND(ISNUMBER(SEARCH($B$4,"AT|BE|CH|GB|IE|LT|LU|NL")),SUM(H$143:H$149)&gt;0),SUM(H$143:H$149)-SUM(H$27:H$33),0))</f>
        <v>124.581912645421</v>
      </c>
      <c r="I154" s="13">
        <f t="shared" ref="I154:AD154" si="3">SUM(I$141, I$153, IF(AND(ISNUMBER(SEARCH($B$4,"AT|BE|CH|GB|IE|LT|LU|NL")),SUM(I$143:I$149)&gt;0),SUM(I$143:I$149)-SUM(I$27:I$33),0))</f>
        <v>13.963713782963559</v>
      </c>
      <c r="J154" s="13">
        <f t="shared" si="3"/>
        <v>23.071621999566393</v>
      </c>
      <c r="K154" s="13">
        <f t="shared" si="3"/>
        <v>55.626773051013366</v>
      </c>
      <c r="L154" s="13">
        <f t="shared" si="3"/>
        <v>2.1176156451462278</v>
      </c>
      <c r="M154" s="13">
        <f t="shared" si="3"/>
        <v>181.20171645010055</v>
      </c>
      <c r="N154" s="13">
        <f t="shared" si="3"/>
        <v>8.0665608267073701</v>
      </c>
      <c r="O154" s="13">
        <f t="shared" si="3"/>
        <v>0.31027278573355682</v>
      </c>
      <c r="P154" s="13">
        <f t="shared" si="3"/>
        <v>0.43088768431464014</v>
      </c>
      <c r="Q154" s="13">
        <f t="shared" si="3"/>
        <v>1.5454052797548308</v>
      </c>
      <c r="R154" s="13">
        <f t="shared" si="3"/>
        <v>3.5485649858725061</v>
      </c>
      <c r="S154" s="13">
        <f t="shared" si="3"/>
        <v>41.948339763527855</v>
      </c>
      <c r="T154" s="13">
        <f t="shared" si="3"/>
        <v>5.979795207950735</v>
      </c>
      <c r="U154" s="13">
        <f t="shared" si="3"/>
        <v>4.5510129577520928</v>
      </c>
      <c r="V154" s="13">
        <f t="shared" si="3"/>
        <v>26.205046648921684</v>
      </c>
      <c r="W154" s="13">
        <f t="shared" si="3"/>
        <v>21.628105256142927</v>
      </c>
      <c r="X154" s="13">
        <f t="shared" si="3"/>
        <v>3.4838163489627791</v>
      </c>
      <c r="Y154" s="13">
        <f t="shared" si="3"/>
        <v>5.7349519806416103</v>
      </c>
      <c r="Z154" s="13">
        <f t="shared" si="3"/>
        <v>2.4980389549485293</v>
      </c>
      <c r="AA154" s="13">
        <f t="shared" si="3"/>
        <v>2.0193966660130251</v>
      </c>
      <c r="AB154" s="13">
        <f t="shared" si="3"/>
        <v>13.736203950565946</v>
      </c>
      <c r="AC154" s="13">
        <f t="shared" si="3"/>
        <v>2.6600121482992121</v>
      </c>
      <c r="AD154" s="13">
        <f t="shared" si="3"/>
        <v>8.9684175361347602</v>
      </c>
      <c r="AE154" s="60"/>
      <c r="AF154" s="13"/>
      <c r="AG154" s="13"/>
      <c r="AH154" s="13"/>
      <c r="AI154" s="13"/>
      <c r="AJ154" s="13"/>
      <c r="AK154" s="13"/>
      <c r="AL154" s="49"/>
    </row>
    <row r="155" spans="1:38" s="2" customFormat="1" ht="15" customHeight="1" thickBot="1" x14ac:dyDescent="0.3">
      <c r="A155" s="99"/>
      <c r="B155" s="100"/>
      <c r="C155" s="100"/>
      <c r="D155" s="89"/>
      <c r="E155" s="114"/>
      <c r="F155" s="114"/>
      <c r="G155" s="114"/>
      <c r="H155" s="114"/>
      <c r="I155" s="114"/>
      <c r="J155" s="90"/>
      <c r="K155" s="90"/>
      <c r="L155" s="90"/>
      <c r="M155" s="90"/>
      <c r="N155" s="90"/>
      <c r="O155" s="89"/>
      <c r="P155" s="89"/>
      <c r="Q155" s="89"/>
      <c r="R155" s="89"/>
      <c r="S155" s="89"/>
      <c r="T155" s="89"/>
      <c r="U155" s="89"/>
      <c r="V155" s="89"/>
      <c r="W155" s="89"/>
      <c r="X155" s="89"/>
      <c r="Y155" s="89"/>
      <c r="Z155" s="89"/>
      <c r="AA155" s="89"/>
      <c r="AB155" s="89"/>
      <c r="AC155" s="89"/>
      <c r="AD155" s="89"/>
      <c r="AE155" s="61"/>
      <c r="AF155" s="89"/>
      <c r="AG155" s="89"/>
      <c r="AH155" s="89"/>
      <c r="AI155" s="89"/>
      <c r="AJ155" s="89"/>
      <c r="AK155" s="89"/>
      <c r="AL155" s="50"/>
    </row>
    <row r="156" spans="1:38" s="1" customFormat="1" ht="26.25" customHeight="1" thickBot="1" x14ac:dyDescent="0.25">
      <c r="A156" s="101" t="s">
        <v>363</v>
      </c>
      <c r="B156" s="102"/>
      <c r="C156" s="102"/>
      <c r="D156" s="102"/>
      <c r="E156" s="102"/>
      <c r="F156" s="102"/>
      <c r="G156" s="102"/>
      <c r="H156" s="102"/>
      <c r="I156" s="102"/>
      <c r="J156" s="102"/>
      <c r="K156" s="102"/>
      <c r="L156" s="102"/>
      <c r="M156" s="102"/>
      <c r="N156" s="102"/>
      <c r="O156" s="102"/>
      <c r="P156" s="102"/>
      <c r="Q156" s="102"/>
      <c r="R156" s="102"/>
      <c r="S156" s="102"/>
      <c r="T156" s="102"/>
      <c r="U156" s="102"/>
      <c r="V156" s="102"/>
      <c r="W156" s="102"/>
      <c r="X156" s="102"/>
      <c r="Y156" s="102"/>
      <c r="Z156" s="102"/>
      <c r="AA156" s="102"/>
      <c r="AB156" s="102"/>
      <c r="AC156" s="102"/>
      <c r="AD156" s="102"/>
      <c r="AE156" s="62"/>
      <c r="AF156" s="102"/>
      <c r="AG156" s="102"/>
      <c r="AH156" s="102"/>
      <c r="AI156" s="102"/>
      <c r="AJ156" s="102"/>
      <c r="AK156" s="102"/>
      <c r="AL156" s="51"/>
    </row>
    <row r="157" spans="1:38" s="1" customFormat="1" ht="26.25" customHeight="1" thickBot="1" x14ac:dyDescent="0.25">
      <c r="A157" s="52" t="s">
        <v>327</v>
      </c>
      <c r="B157" s="52" t="s">
        <v>328</v>
      </c>
      <c r="C157" s="103" t="s">
        <v>329</v>
      </c>
      <c r="D157" s="104"/>
      <c r="E157" s="141">
        <v>9.2844243881497537</v>
      </c>
      <c r="F157" s="141">
        <v>0.33243925738927171</v>
      </c>
      <c r="G157" s="141">
        <v>0.59627895882789361</v>
      </c>
      <c r="H157" s="141" t="s">
        <v>442</v>
      </c>
      <c r="I157" s="141">
        <v>0.12058701075252688</v>
      </c>
      <c r="J157" s="141">
        <v>0.12058701075252688</v>
      </c>
      <c r="K157" s="141">
        <v>0.12058701075252688</v>
      </c>
      <c r="L157" s="141">
        <v>5.7881765161212899E-2</v>
      </c>
      <c r="M157" s="141">
        <v>2.7351402380282996</v>
      </c>
      <c r="N157" s="141">
        <v>2.5043468863140323E-3</v>
      </c>
      <c r="O157" s="141">
        <v>1.8782601647355244E-4</v>
      </c>
      <c r="P157" s="141">
        <v>3.7565203294710483E-3</v>
      </c>
      <c r="Q157" s="141">
        <v>9.3913008236776207E-4</v>
      </c>
      <c r="R157" s="141">
        <v>6.2608672157850815E-3</v>
      </c>
      <c r="S157" s="141">
        <v>6.886953937363589E-3</v>
      </c>
      <c r="T157" s="141">
        <v>2.5043468863140327E-4</v>
      </c>
      <c r="U157" s="141">
        <v>3.4434769686817945E-3</v>
      </c>
      <c r="V157" s="141">
        <v>0.90782574628883672</v>
      </c>
      <c r="W157" s="141" t="s">
        <v>442</v>
      </c>
      <c r="X157" s="141" t="s">
        <v>442</v>
      </c>
      <c r="Y157" s="141" t="s">
        <v>442</v>
      </c>
      <c r="Z157" s="141" t="s">
        <v>442</v>
      </c>
      <c r="AA157" s="141" t="s">
        <v>442</v>
      </c>
      <c r="AB157" s="141" t="s">
        <v>442</v>
      </c>
      <c r="AC157" s="141" t="s">
        <v>442</v>
      </c>
      <c r="AD157" s="141" t="s">
        <v>442</v>
      </c>
      <c r="AE157" s="58"/>
      <c r="AF157" s="142">
        <v>31304.336078925404</v>
      </c>
      <c r="AG157" s="142" t="s">
        <v>428</v>
      </c>
      <c r="AH157" s="142" t="s">
        <v>428</v>
      </c>
      <c r="AI157" s="142" t="s">
        <v>428</v>
      </c>
      <c r="AJ157" s="142" t="s">
        <v>428</v>
      </c>
      <c r="AK157" s="142" t="s">
        <v>428</v>
      </c>
      <c r="AL157" s="52" t="s">
        <v>49</v>
      </c>
    </row>
    <row r="158" spans="1:38" s="1" customFormat="1" ht="26.25" customHeight="1" thickBot="1" x14ac:dyDescent="0.25">
      <c r="A158" s="52" t="s">
        <v>327</v>
      </c>
      <c r="B158" s="52" t="s">
        <v>330</v>
      </c>
      <c r="C158" s="103" t="s">
        <v>331</v>
      </c>
      <c r="D158" s="104"/>
      <c r="E158" s="141">
        <v>4.7083446189019995E-2</v>
      </c>
      <c r="F158" s="141">
        <v>2.5152766316983341E-3</v>
      </c>
      <c r="G158" s="141">
        <v>2.7837158274400006E-3</v>
      </c>
      <c r="H158" s="141" t="s">
        <v>442</v>
      </c>
      <c r="I158" s="141">
        <v>3.2690993552290004E-4</v>
      </c>
      <c r="J158" s="141">
        <v>3.2690993552290004E-4</v>
      </c>
      <c r="K158" s="141">
        <v>3.2690993552290004E-4</v>
      </c>
      <c r="L158" s="141">
        <v>1.5691676905099202E-4</v>
      </c>
      <c r="M158" s="141">
        <v>7.1150486201279992E-2</v>
      </c>
      <c r="N158" s="141">
        <v>1.170999103894326E-5</v>
      </c>
      <c r="O158" s="141">
        <v>8.7824932792074452E-7</v>
      </c>
      <c r="P158" s="141">
        <v>1.756498655841489E-5</v>
      </c>
      <c r="Q158" s="141">
        <v>4.3912466396037226E-6</v>
      </c>
      <c r="R158" s="141">
        <v>2.9274977597358152E-5</v>
      </c>
      <c r="S158" s="141">
        <v>3.2202475357093966E-5</v>
      </c>
      <c r="T158" s="141">
        <v>1.1709991038943261E-6</v>
      </c>
      <c r="U158" s="141">
        <v>1.6101237678546983E-5</v>
      </c>
      <c r="V158" s="141">
        <v>4.2448717516169318E-3</v>
      </c>
      <c r="W158" s="141" t="s">
        <v>442</v>
      </c>
      <c r="X158" s="141" t="s">
        <v>442</v>
      </c>
      <c r="Y158" s="141" t="s">
        <v>442</v>
      </c>
      <c r="Z158" s="141" t="s">
        <v>442</v>
      </c>
      <c r="AA158" s="141" t="s">
        <v>442</v>
      </c>
      <c r="AB158" s="141" t="s">
        <v>442</v>
      </c>
      <c r="AC158" s="141" t="s">
        <v>442</v>
      </c>
      <c r="AD158" s="141" t="s">
        <v>442</v>
      </c>
      <c r="AE158" s="58"/>
      <c r="AF158" s="143">
        <v>146.37488798679075</v>
      </c>
      <c r="AG158" s="143" t="s">
        <v>428</v>
      </c>
      <c r="AH158" s="143" t="s">
        <v>428</v>
      </c>
      <c r="AI158" s="143" t="s">
        <v>428</v>
      </c>
      <c r="AJ158" s="143" t="s">
        <v>428</v>
      </c>
      <c r="AK158" s="143" t="s">
        <v>428</v>
      </c>
      <c r="AL158" s="52" t="s">
        <v>49</v>
      </c>
    </row>
    <row r="159" spans="1:38" s="1" customFormat="1" ht="26.25" customHeight="1" thickBot="1" x14ac:dyDescent="0.25">
      <c r="A159" s="52" t="s">
        <v>332</v>
      </c>
      <c r="B159" s="52" t="s">
        <v>333</v>
      </c>
      <c r="C159" s="103" t="s">
        <v>411</v>
      </c>
      <c r="D159" s="104"/>
      <c r="E159" s="141">
        <v>7.7346055566368968</v>
      </c>
      <c r="F159" s="141">
        <v>0.27007002252716211</v>
      </c>
      <c r="G159" s="141">
        <v>0.50718922017107892</v>
      </c>
      <c r="H159" s="141" t="s">
        <v>442</v>
      </c>
      <c r="I159" s="141">
        <v>0.1214793186093457</v>
      </c>
      <c r="J159" s="141">
        <v>0.14281954469489011</v>
      </c>
      <c r="K159" s="141">
        <v>0.14281954469489011</v>
      </c>
      <c r="L159" s="141">
        <v>4.4274058855415938E-2</v>
      </c>
      <c r="M159" s="141">
        <v>0.59268741253337054</v>
      </c>
      <c r="N159" s="141">
        <v>2.0835656077481841E-2</v>
      </c>
      <c r="O159" s="141">
        <v>1.6878088681939528E-3</v>
      </c>
      <c r="P159" s="141">
        <v>4.5104970000620845E-3</v>
      </c>
      <c r="Q159" s="141">
        <v>1.5045179540572422E-2</v>
      </c>
      <c r="R159" s="141">
        <v>1.7009453211026263E-2</v>
      </c>
      <c r="S159" s="141">
        <v>0.14147732794344076</v>
      </c>
      <c r="T159" s="141">
        <v>0.58347809020922581</v>
      </c>
      <c r="U159" s="141">
        <v>1.7016321083069476E-2</v>
      </c>
      <c r="V159" s="141">
        <v>0.18594917604768113</v>
      </c>
      <c r="W159" s="141">
        <v>2.4844395710250204E-2</v>
      </c>
      <c r="X159" s="141">
        <v>3.5138501375178493E-4</v>
      </c>
      <c r="Y159" s="141">
        <v>1.8260412693238963E-3</v>
      </c>
      <c r="Z159" s="141">
        <v>1.6878088681939528E-3</v>
      </c>
      <c r="AA159" s="141">
        <v>2.6554356761035577E-4</v>
      </c>
      <c r="AB159" s="141">
        <v>4.1307787188799901E-3</v>
      </c>
      <c r="AC159" s="141" t="s">
        <v>442</v>
      </c>
      <c r="AD159" s="141">
        <v>1.3242354314956231E-2</v>
      </c>
      <c r="AE159" s="58"/>
      <c r="AF159" s="143">
        <v>6682.2977334388215</v>
      </c>
      <c r="AG159" s="143" t="s">
        <v>428</v>
      </c>
      <c r="AH159" s="143" t="s">
        <v>428</v>
      </c>
      <c r="AI159" s="143" t="s">
        <v>428</v>
      </c>
      <c r="AJ159" s="143" t="s">
        <v>428</v>
      </c>
      <c r="AK159" s="143" t="s">
        <v>428</v>
      </c>
      <c r="AL159" s="52" t="s">
        <v>49</v>
      </c>
    </row>
    <row r="160" spans="1:38" s="1" customFormat="1" ht="26.25" customHeight="1" thickBot="1" x14ac:dyDescent="0.25">
      <c r="A160" s="52" t="s">
        <v>334</v>
      </c>
      <c r="B160" s="52" t="s">
        <v>335</v>
      </c>
      <c r="C160" s="103" t="s">
        <v>336</v>
      </c>
      <c r="D160" s="104"/>
      <c r="E160" s="141" t="s">
        <v>442</v>
      </c>
      <c r="F160" s="141" t="s">
        <v>442</v>
      </c>
      <c r="G160" s="141" t="s">
        <v>442</v>
      </c>
      <c r="H160" s="141" t="s">
        <v>442</v>
      </c>
      <c r="I160" s="141" t="s">
        <v>442</v>
      </c>
      <c r="J160" s="141" t="s">
        <v>442</v>
      </c>
      <c r="K160" s="141" t="s">
        <v>442</v>
      </c>
      <c r="L160" s="141" t="s">
        <v>442</v>
      </c>
      <c r="M160" s="141" t="s">
        <v>442</v>
      </c>
      <c r="N160" s="141" t="s">
        <v>442</v>
      </c>
      <c r="O160" s="141" t="s">
        <v>442</v>
      </c>
      <c r="P160" s="141" t="s">
        <v>442</v>
      </c>
      <c r="Q160" s="141" t="s">
        <v>442</v>
      </c>
      <c r="R160" s="141" t="s">
        <v>442</v>
      </c>
      <c r="S160" s="141" t="s">
        <v>442</v>
      </c>
      <c r="T160" s="141" t="s">
        <v>442</v>
      </c>
      <c r="U160" s="141" t="s">
        <v>442</v>
      </c>
      <c r="V160" s="141" t="s">
        <v>442</v>
      </c>
      <c r="W160" s="141" t="s">
        <v>442</v>
      </c>
      <c r="X160" s="141" t="s">
        <v>442</v>
      </c>
      <c r="Y160" s="141" t="s">
        <v>442</v>
      </c>
      <c r="Z160" s="141" t="s">
        <v>442</v>
      </c>
      <c r="AA160" s="141" t="s">
        <v>442</v>
      </c>
      <c r="AB160" s="141" t="s">
        <v>442</v>
      </c>
      <c r="AC160" s="141" t="s">
        <v>442</v>
      </c>
      <c r="AD160" s="141" t="s">
        <v>442</v>
      </c>
      <c r="AE160" s="58"/>
      <c r="AF160" s="143" t="s">
        <v>442</v>
      </c>
      <c r="AG160" s="143" t="s">
        <v>428</v>
      </c>
      <c r="AH160" s="143" t="s">
        <v>428</v>
      </c>
      <c r="AI160" s="143" t="s">
        <v>428</v>
      </c>
      <c r="AJ160" s="143" t="s">
        <v>428</v>
      </c>
      <c r="AK160" s="143" t="s">
        <v>428</v>
      </c>
      <c r="AL160" s="52" t="s">
        <v>49</v>
      </c>
    </row>
    <row r="161" spans="1:38" s="2" customFormat="1" ht="26.25" customHeight="1" thickBot="1" x14ac:dyDescent="0.25">
      <c r="A161" s="53" t="s">
        <v>334</v>
      </c>
      <c r="B161" s="53" t="s">
        <v>337</v>
      </c>
      <c r="C161" s="105" t="s">
        <v>338</v>
      </c>
      <c r="D161" s="106"/>
      <c r="E161" s="141" t="s">
        <v>430</v>
      </c>
      <c r="F161" s="141" t="s">
        <v>430</v>
      </c>
      <c r="G161" s="141" t="s">
        <v>430</v>
      </c>
      <c r="H161" s="141" t="s">
        <v>430</v>
      </c>
      <c r="I161" s="141" t="s">
        <v>428</v>
      </c>
      <c r="J161" s="141" t="s">
        <v>428</v>
      </c>
      <c r="K161" s="141" t="s">
        <v>428</v>
      </c>
      <c r="L161" s="141" t="s">
        <v>428</v>
      </c>
      <c r="M161" s="141" t="s">
        <v>428</v>
      </c>
      <c r="N161" s="141" t="s">
        <v>428</v>
      </c>
      <c r="O161" s="141" t="s">
        <v>428</v>
      </c>
      <c r="P161" s="141" t="s">
        <v>428</v>
      </c>
      <c r="Q161" s="141" t="s">
        <v>428</v>
      </c>
      <c r="R161" s="141" t="s">
        <v>428</v>
      </c>
      <c r="S161" s="141" t="s">
        <v>428</v>
      </c>
      <c r="T161" s="141" t="s">
        <v>428</v>
      </c>
      <c r="U161" s="141" t="s">
        <v>428</v>
      </c>
      <c r="V161" s="141" t="s">
        <v>428</v>
      </c>
      <c r="W161" s="141" t="s">
        <v>428</v>
      </c>
      <c r="X161" s="141" t="s">
        <v>428</v>
      </c>
      <c r="Y161" s="141" t="s">
        <v>428</v>
      </c>
      <c r="Z161" s="141" t="s">
        <v>428</v>
      </c>
      <c r="AA161" s="141" t="s">
        <v>428</v>
      </c>
      <c r="AB161" s="141" t="s">
        <v>428</v>
      </c>
      <c r="AC161" s="141" t="s">
        <v>428</v>
      </c>
      <c r="AD161" s="141" t="s">
        <v>428</v>
      </c>
      <c r="AE161" s="59"/>
      <c r="AF161" s="143" t="s">
        <v>428</v>
      </c>
      <c r="AG161" s="143" t="s">
        <v>428</v>
      </c>
      <c r="AH161" s="143" t="s">
        <v>428</v>
      </c>
      <c r="AI161" s="143" t="s">
        <v>428</v>
      </c>
      <c r="AJ161" s="143" t="s">
        <v>428</v>
      </c>
      <c r="AK161" s="143" t="s">
        <v>428</v>
      </c>
      <c r="AL161" s="53" t="s">
        <v>412</v>
      </c>
    </row>
    <row r="162" spans="1:38" s="2" customFormat="1" ht="26.25" customHeight="1" thickBot="1" x14ac:dyDescent="0.25">
      <c r="A162" s="54" t="s">
        <v>339</v>
      </c>
      <c r="B162" s="54" t="s">
        <v>340</v>
      </c>
      <c r="C162" s="107" t="s">
        <v>341</v>
      </c>
      <c r="D162" s="108"/>
      <c r="E162" s="22" t="s">
        <v>430</v>
      </c>
      <c r="F162" s="22" t="s">
        <v>430</v>
      </c>
      <c r="G162" s="22" t="s">
        <v>430</v>
      </c>
      <c r="H162" s="22" t="s">
        <v>430</v>
      </c>
      <c r="I162" s="22" t="s">
        <v>430</v>
      </c>
      <c r="J162" s="22" t="s">
        <v>430</v>
      </c>
      <c r="K162" s="22" t="s">
        <v>430</v>
      </c>
      <c r="L162" s="22" t="s">
        <v>430</v>
      </c>
      <c r="M162" s="22" t="s">
        <v>430</v>
      </c>
      <c r="N162" s="22" t="s">
        <v>430</v>
      </c>
      <c r="O162" s="22" t="s">
        <v>430</v>
      </c>
      <c r="P162" s="22" t="s">
        <v>430</v>
      </c>
      <c r="Q162" s="22" t="s">
        <v>430</v>
      </c>
      <c r="R162" s="22" t="s">
        <v>430</v>
      </c>
      <c r="S162" s="22" t="s">
        <v>430</v>
      </c>
      <c r="T162" s="22" t="s">
        <v>430</v>
      </c>
      <c r="U162" s="22" t="s">
        <v>430</v>
      </c>
      <c r="V162" s="22" t="s">
        <v>430</v>
      </c>
      <c r="W162" s="22" t="s">
        <v>430</v>
      </c>
      <c r="X162" s="22" t="s">
        <v>430</v>
      </c>
      <c r="Y162" s="22" t="s">
        <v>430</v>
      </c>
      <c r="Z162" s="22" t="s">
        <v>430</v>
      </c>
      <c r="AA162" s="22" t="s">
        <v>430</v>
      </c>
      <c r="AB162" s="22" t="s">
        <v>430</v>
      </c>
      <c r="AC162" s="22" t="s">
        <v>430</v>
      </c>
      <c r="AD162" s="22" t="s">
        <v>430</v>
      </c>
      <c r="AE162" s="59"/>
      <c r="AF162" s="22" t="s">
        <v>428</v>
      </c>
      <c r="AG162" s="22" t="s">
        <v>428</v>
      </c>
      <c r="AH162" s="22" t="s">
        <v>428</v>
      </c>
      <c r="AI162" s="22" t="s">
        <v>428</v>
      </c>
      <c r="AJ162" s="22" t="s">
        <v>428</v>
      </c>
      <c r="AK162" s="22" t="s">
        <v>428</v>
      </c>
      <c r="AL162" s="54" t="s">
        <v>412</v>
      </c>
    </row>
    <row r="163" spans="1:38" s="2" customFormat="1" ht="26.25" customHeight="1" thickBot="1" x14ac:dyDescent="0.25">
      <c r="A163" s="54" t="s">
        <v>339</v>
      </c>
      <c r="B163" s="54" t="s">
        <v>342</v>
      </c>
      <c r="C163" s="107" t="s">
        <v>343</v>
      </c>
      <c r="D163" s="108"/>
      <c r="E163" s="22" t="s">
        <v>442</v>
      </c>
      <c r="F163" s="22" t="s">
        <v>442</v>
      </c>
      <c r="G163" s="22" t="s">
        <v>442</v>
      </c>
      <c r="H163" s="22" t="s">
        <v>442</v>
      </c>
      <c r="I163" s="22" t="s">
        <v>430</v>
      </c>
      <c r="J163" s="22" t="s">
        <v>430</v>
      </c>
      <c r="K163" s="22" t="s">
        <v>430</v>
      </c>
      <c r="L163" s="22" t="s">
        <v>430</v>
      </c>
      <c r="M163" s="22" t="s">
        <v>442</v>
      </c>
      <c r="N163" s="22" t="s">
        <v>430</v>
      </c>
      <c r="O163" s="22" t="s">
        <v>430</v>
      </c>
      <c r="P163" s="22" t="s">
        <v>430</v>
      </c>
      <c r="Q163" s="22" t="s">
        <v>430</v>
      </c>
      <c r="R163" s="22" t="s">
        <v>430</v>
      </c>
      <c r="S163" s="22" t="s">
        <v>430</v>
      </c>
      <c r="T163" s="22" t="s">
        <v>430</v>
      </c>
      <c r="U163" s="22" t="s">
        <v>430</v>
      </c>
      <c r="V163" s="22" t="s">
        <v>430</v>
      </c>
      <c r="W163" s="22">
        <v>0.19269415983479563</v>
      </c>
      <c r="X163" s="22">
        <v>1.3873979508105285</v>
      </c>
      <c r="Y163" s="22">
        <v>0.90566255122353945</v>
      </c>
      <c r="Z163" s="22">
        <v>0.4431965676200299</v>
      </c>
      <c r="AA163" s="22">
        <v>0.52027423155394825</v>
      </c>
      <c r="AB163" s="22">
        <v>3.2565313012080463</v>
      </c>
      <c r="AC163" s="22" t="s">
        <v>442</v>
      </c>
      <c r="AD163" s="22">
        <v>5.588130635209073E-2</v>
      </c>
      <c r="AE163" s="59"/>
      <c r="AF163" s="22" t="s">
        <v>428</v>
      </c>
      <c r="AG163" s="22" t="s">
        <v>428</v>
      </c>
      <c r="AH163" s="22" t="s">
        <v>428</v>
      </c>
      <c r="AI163" s="22" t="s">
        <v>428</v>
      </c>
      <c r="AJ163" s="22" t="s">
        <v>428</v>
      </c>
      <c r="AK163" s="22" t="s">
        <v>428</v>
      </c>
      <c r="AL163" s="54" t="s">
        <v>344</v>
      </c>
    </row>
    <row r="164" spans="1:38" s="2" customFormat="1" ht="26.25" customHeight="1" thickBot="1" x14ac:dyDescent="0.25">
      <c r="A164" s="54" t="s">
        <v>339</v>
      </c>
      <c r="B164" s="54" t="s">
        <v>345</v>
      </c>
      <c r="C164" s="107" t="s">
        <v>346</v>
      </c>
      <c r="D164" s="108"/>
      <c r="E164" s="22" t="s">
        <v>430</v>
      </c>
      <c r="F164" s="22" t="s">
        <v>430</v>
      </c>
      <c r="G164" s="22" t="s">
        <v>430</v>
      </c>
      <c r="H164" s="22" t="s">
        <v>430</v>
      </c>
      <c r="I164" s="22" t="s">
        <v>430</v>
      </c>
      <c r="J164" s="22" t="s">
        <v>430</v>
      </c>
      <c r="K164" s="22" t="s">
        <v>430</v>
      </c>
      <c r="L164" s="22" t="s">
        <v>430</v>
      </c>
      <c r="M164" s="22" t="s">
        <v>430</v>
      </c>
      <c r="N164" s="22" t="s">
        <v>430</v>
      </c>
      <c r="O164" s="22" t="s">
        <v>430</v>
      </c>
      <c r="P164" s="22" t="s">
        <v>430</v>
      </c>
      <c r="Q164" s="22" t="s">
        <v>430</v>
      </c>
      <c r="R164" s="22" t="s">
        <v>430</v>
      </c>
      <c r="S164" s="22" t="s">
        <v>430</v>
      </c>
      <c r="T164" s="22" t="s">
        <v>430</v>
      </c>
      <c r="U164" s="22" t="s">
        <v>430</v>
      </c>
      <c r="V164" s="22" t="s">
        <v>430</v>
      </c>
      <c r="W164" s="22" t="s">
        <v>430</v>
      </c>
      <c r="X164" s="22" t="s">
        <v>430</v>
      </c>
      <c r="Y164" s="22" t="s">
        <v>430</v>
      </c>
      <c r="Z164" s="22" t="s">
        <v>430</v>
      </c>
      <c r="AA164" s="22" t="s">
        <v>430</v>
      </c>
      <c r="AB164" s="22" t="s">
        <v>430</v>
      </c>
      <c r="AC164" s="22" t="s">
        <v>430</v>
      </c>
      <c r="AD164" s="22" t="s">
        <v>430</v>
      </c>
      <c r="AE164" s="63"/>
      <c r="AF164" s="22" t="s">
        <v>428</v>
      </c>
      <c r="AG164" s="22" t="s">
        <v>428</v>
      </c>
      <c r="AH164" s="22" t="s">
        <v>428</v>
      </c>
      <c r="AI164" s="22" t="s">
        <v>428</v>
      </c>
      <c r="AJ164" s="22" t="s">
        <v>428</v>
      </c>
      <c r="AK164" s="22" t="s">
        <v>428</v>
      </c>
      <c r="AL164" s="54" t="s">
        <v>412</v>
      </c>
    </row>
    <row r="165" spans="1:38" s="3" customFormat="1" ht="15" customHeight="1" x14ac:dyDescent="0.2">
      <c r="A165" s="109"/>
      <c r="B165" s="109"/>
      <c r="C165" s="110"/>
      <c r="D165" s="111"/>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4"/>
      <c r="AF165" s="16"/>
      <c r="AG165" s="16"/>
      <c r="AH165" s="16"/>
      <c r="AI165" s="16"/>
      <c r="AJ165" s="16"/>
      <c r="AK165" s="16"/>
      <c r="AL165" s="21"/>
    </row>
    <row r="166" spans="1:38" s="134" customFormat="1" ht="52.5" customHeight="1" x14ac:dyDescent="0.25">
      <c r="A166" s="151" t="s">
        <v>371</v>
      </c>
      <c r="B166" s="151"/>
      <c r="C166" s="151"/>
      <c r="D166" s="151"/>
      <c r="E166" s="151"/>
      <c r="F166" s="151"/>
      <c r="G166" s="151"/>
      <c r="H166" s="128"/>
      <c r="I166" s="129"/>
      <c r="J166" s="129"/>
      <c r="K166" s="129"/>
      <c r="L166" s="129"/>
      <c r="M166" s="129"/>
      <c r="N166" s="129"/>
      <c r="O166" s="129"/>
      <c r="P166" s="129"/>
      <c r="Q166" s="129"/>
      <c r="R166" s="129"/>
      <c r="S166" s="129"/>
      <c r="T166" s="129"/>
      <c r="U166" s="129"/>
      <c r="V166" s="130"/>
      <c r="W166" s="130"/>
      <c r="X166" s="130"/>
      <c r="Y166" s="130"/>
      <c r="Z166" s="130"/>
      <c r="AA166" s="130"/>
      <c r="AB166" s="130"/>
      <c r="AC166" s="131"/>
      <c r="AD166" s="132"/>
      <c r="AE166" s="133"/>
      <c r="AG166" s="135"/>
      <c r="AH166" s="135"/>
      <c r="AI166" s="135"/>
      <c r="AJ166" s="135"/>
      <c r="AK166" s="135"/>
      <c r="AL166" s="135"/>
    </row>
    <row r="167" spans="1:38" s="136" customFormat="1" ht="63.75" customHeight="1" x14ac:dyDescent="0.25">
      <c r="A167" s="151" t="s">
        <v>375</v>
      </c>
      <c r="B167" s="151"/>
      <c r="C167" s="151"/>
      <c r="D167" s="151"/>
      <c r="E167" s="151"/>
      <c r="F167" s="151"/>
      <c r="G167" s="151"/>
      <c r="H167" s="128"/>
      <c r="I167" s="129"/>
      <c r="J167"/>
      <c r="K167"/>
      <c r="L167"/>
      <c r="M167" s="129"/>
      <c r="N167" s="129"/>
      <c r="O167" s="129"/>
      <c r="P167" s="129"/>
      <c r="Q167" s="129"/>
      <c r="R167" s="129"/>
      <c r="S167" s="129"/>
      <c r="T167" s="129"/>
      <c r="U167" s="129"/>
      <c r="AE167" s="137"/>
    </row>
    <row r="168" spans="1:38" s="136" customFormat="1" ht="26.25" customHeight="1" x14ac:dyDescent="0.25">
      <c r="A168" s="151" t="s">
        <v>372</v>
      </c>
      <c r="B168" s="151"/>
      <c r="C168" s="151"/>
      <c r="D168" s="151"/>
      <c r="E168" s="151"/>
      <c r="F168" s="151"/>
      <c r="G168" s="151"/>
      <c r="H168" s="128"/>
      <c r="I168" s="129"/>
      <c r="J168"/>
      <c r="K168"/>
      <c r="L168"/>
      <c r="M168" s="129"/>
      <c r="N168" s="129"/>
      <c r="O168" s="129"/>
      <c r="P168" s="129"/>
      <c r="Q168" s="129"/>
      <c r="R168" s="129"/>
      <c r="S168" s="129"/>
      <c r="T168" s="129"/>
      <c r="U168" s="129"/>
      <c r="AE168" s="137"/>
    </row>
    <row r="169" spans="1:38" s="134" customFormat="1" ht="26.25" customHeight="1" x14ac:dyDescent="0.25">
      <c r="A169" s="151" t="s">
        <v>373</v>
      </c>
      <c r="B169" s="151"/>
      <c r="C169" s="151"/>
      <c r="D169" s="151"/>
      <c r="E169" s="151"/>
      <c r="F169" s="151"/>
      <c r="G169" s="151"/>
      <c r="H169" s="128"/>
      <c r="I169" s="129"/>
      <c r="J169"/>
      <c r="K169"/>
      <c r="L169"/>
      <c r="M169" s="129"/>
      <c r="N169" s="129"/>
      <c r="O169" s="129"/>
      <c r="P169" s="129"/>
      <c r="Q169" s="129"/>
      <c r="R169" s="129"/>
      <c r="S169" s="129"/>
      <c r="T169" s="129"/>
      <c r="U169" s="129"/>
      <c r="V169" s="130"/>
      <c r="W169" s="130"/>
      <c r="X169" s="130"/>
      <c r="Y169" s="130"/>
      <c r="Z169" s="130"/>
      <c r="AA169" s="130"/>
      <c r="AB169" s="130"/>
      <c r="AC169" s="131"/>
      <c r="AD169" s="132"/>
      <c r="AE169" s="133"/>
      <c r="AG169" s="135"/>
      <c r="AH169" s="135"/>
      <c r="AI169" s="135"/>
      <c r="AJ169" s="135"/>
      <c r="AK169" s="135"/>
      <c r="AL169" s="135"/>
    </row>
    <row r="170" spans="1:38" s="136" customFormat="1" ht="52.5" customHeight="1" x14ac:dyDescent="0.25">
      <c r="A170" s="151" t="s">
        <v>374</v>
      </c>
      <c r="B170" s="151"/>
      <c r="C170" s="151"/>
      <c r="D170" s="151"/>
      <c r="E170" s="151"/>
      <c r="F170" s="151"/>
      <c r="G170" s="151"/>
      <c r="H170" s="128"/>
      <c r="I170" s="129"/>
      <c r="J170"/>
      <c r="K170"/>
      <c r="L170"/>
      <c r="M170" s="129"/>
      <c r="N170" s="129"/>
      <c r="O170" s="129"/>
      <c r="P170" s="129"/>
      <c r="Q170" s="129"/>
      <c r="R170" s="129"/>
      <c r="S170" s="129"/>
      <c r="T170" s="129"/>
      <c r="U170" s="129"/>
      <c r="AE170" s="137"/>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8740157499999996" bottom="0.78740157499999996" header="0.3" footer="0.3"/>
  <pageSetup paperSize="9" scale="16"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79C6C7-B6CE-4E72-8343-3568054C1898}">
  <sheetPr codeName="Sheet28"/>
  <dimension ref="A1:AL170"/>
  <sheetViews>
    <sheetView zoomScale="75" zoomScaleNormal="75" workbookViewId="0">
      <pane xSplit="4" ySplit="13" topLeftCell="E146" activePane="bottomRight" state="frozen"/>
      <selection activeCell="P48" sqref="P48"/>
      <selection pane="topRight" activeCell="P48" sqref="P48"/>
      <selection pane="bottomLeft" activeCell="P48" sqref="P48"/>
      <selection pane="bottomRight" activeCell="B8" sqref="B8"/>
    </sheetView>
  </sheetViews>
  <sheetFormatPr defaultColWidth="8.85546875" defaultRowHeight="12.75" x14ac:dyDescent="0.2"/>
  <cols>
    <col min="1" max="2" width="21.42578125" style="5" customWidth="1"/>
    <col min="3" max="3" width="46.42578125" style="17" customWidth="1"/>
    <col min="4" max="4" width="7.140625" style="5" customWidth="1"/>
    <col min="5" max="24" width="8.5703125" style="5" customWidth="1"/>
    <col min="25" max="25" width="8.85546875" style="5" customWidth="1"/>
    <col min="26" max="30" width="8.5703125" style="5" customWidth="1"/>
    <col min="31" max="31" width="2.140625" style="5" customWidth="1"/>
    <col min="32" max="36" width="8.5703125" style="5" customWidth="1"/>
    <col min="37" max="37" width="12" style="5" customWidth="1"/>
    <col min="38" max="38" width="25.7109375" style="5" customWidth="1"/>
    <col min="39" max="16384" width="8.85546875" style="5"/>
  </cols>
  <sheetData>
    <row r="1" spans="1:38" s="2" customFormat="1" ht="22.5" customHeight="1" x14ac:dyDescent="0.2">
      <c r="A1" s="23" t="s">
        <v>362</v>
      </c>
      <c r="B1" s="24"/>
      <c r="C1" s="25"/>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row>
    <row r="2" spans="1:38" s="2" customFormat="1" x14ac:dyDescent="0.2">
      <c r="A2" s="127" t="s">
        <v>361</v>
      </c>
      <c r="B2" s="24"/>
      <c r="C2" s="25"/>
      <c r="D2" s="26"/>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row>
    <row r="3" spans="1:38" s="2" customFormat="1" x14ac:dyDescent="0.2">
      <c r="A3" s="26"/>
      <c r="B3" s="24"/>
      <c r="C3" s="25"/>
      <c r="D3" s="26"/>
      <c r="E3" s="26"/>
      <c r="F3" s="27"/>
      <c r="G3" s="26"/>
      <c r="H3" s="26"/>
      <c r="I3" s="26"/>
      <c r="J3" s="26"/>
      <c r="K3" s="26"/>
      <c r="L3" s="26"/>
      <c r="M3" s="26"/>
      <c r="N3" s="26"/>
      <c r="O3" s="26"/>
      <c r="P3" s="28"/>
      <c r="Q3" s="28"/>
      <c r="R3" s="29"/>
      <c r="S3" s="29"/>
      <c r="T3" s="29"/>
      <c r="U3" s="29"/>
      <c r="V3" s="29"/>
      <c r="W3" s="26"/>
      <c r="X3" s="26"/>
      <c r="Y3" s="26"/>
      <c r="Z3" s="26"/>
      <c r="AA3" s="26"/>
      <c r="AB3" s="26"/>
      <c r="AC3" s="26"/>
      <c r="AD3" s="26"/>
      <c r="AE3" s="26"/>
      <c r="AF3" s="26"/>
      <c r="AG3" s="26"/>
      <c r="AH3" s="26"/>
      <c r="AI3" s="26"/>
      <c r="AJ3" s="26"/>
      <c r="AK3" s="26"/>
      <c r="AL3" s="26"/>
    </row>
    <row r="4" spans="1:38" s="2" customFormat="1" x14ac:dyDescent="0.2">
      <c r="A4" s="30" t="s">
        <v>0</v>
      </c>
      <c r="B4" s="20" t="s">
        <v>429</v>
      </c>
      <c r="C4" s="31" t="s">
        <v>1</v>
      </c>
      <c r="D4" s="26"/>
      <c r="E4" s="26"/>
      <c r="F4" s="26"/>
      <c r="G4" s="26"/>
      <c r="H4" s="26"/>
      <c r="I4" s="26"/>
      <c r="J4" s="26"/>
      <c r="K4" s="26"/>
      <c r="L4" s="26"/>
      <c r="M4" s="26"/>
      <c r="N4" s="26"/>
      <c r="O4" s="26"/>
      <c r="P4" s="28"/>
      <c r="Q4" s="28"/>
      <c r="R4" s="29"/>
      <c r="S4" s="29"/>
      <c r="T4" s="29"/>
      <c r="U4" s="29"/>
      <c r="V4" s="29"/>
      <c r="W4" s="26"/>
      <c r="X4" s="26"/>
      <c r="Y4" s="26"/>
      <c r="Z4" s="26"/>
      <c r="AA4" s="26"/>
      <c r="AB4" s="26"/>
      <c r="AC4" s="26"/>
      <c r="AD4" s="26"/>
      <c r="AE4" s="26"/>
      <c r="AF4" s="26"/>
      <c r="AG4" s="26"/>
      <c r="AH4" s="26"/>
      <c r="AI4" s="26"/>
      <c r="AJ4" s="26"/>
      <c r="AK4" s="26"/>
      <c r="AL4" s="26"/>
    </row>
    <row r="5" spans="1:38" s="2" customFormat="1" x14ac:dyDescent="0.2">
      <c r="A5" s="30" t="s">
        <v>2</v>
      </c>
      <c r="B5" s="20" t="s">
        <v>441</v>
      </c>
      <c r="C5" s="31" t="s">
        <v>3</v>
      </c>
      <c r="D5" s="26"/>
      <c r="E5" s="26"/>
      <c r="F5" s="26"/>
      <c r="G5" s="26"/>
      <c r="H5" s="26"/>
      <c r="I5" s="26"/>
      <c r="J5" s="26"/>
      <c r="K5" s="26"/>
      <c r="L5" s="26"/>
      <c r="M5" s="26"/>
      <c r="N5" s="26"/>
      <c r="O5" s="26"/>
      <c r="P5" s="28"/>
      <c r="Q5" s="28"/>
      <c r="R5" s="29"/>
      <c r="S5" s="29"/>
      <c r="T5" s="29"/>
      <c r="U5" s="29"/>
      <c r="V5" s="29"/>
      <c r="W5" s="26"/>
      <c r="X5" s="26"/>
      <c r="Y5" s="26"/>
      <c r="Z5" s="26"/>
      <c r="AA5" s="26"/>
      <c r="AB5" s="26"/>
      <c r="AC5" s="26"/>
      <c r="AD5" s="26"/>
      <c r="AE5" s="26"/>
      <c r="AF5" s="26"/>
      <c r="AG5" s="26"/>
      <c r="AH5" s="26"/>
      <c r="AI5" s="26"/>
      <c r="AJ5" s="26"/>
      <c r="AK5" s="26"/>
      <c r="AL5" s="26"/>
    </row>
    <row r="6" spans="1:38" s="2" customFormat="1" x14ac:dyDescent="0.2">
      <c r="A6" s="30" t="s">
        <v>4</v>
      </c>
      <c r="B6" s="20">
        <v>2016</v>
      </c>
      <c r="C6" s="31" t="s">
        <v>5</v>
      </c>
      <c r="D6" s="26"/>
      <c r="E6" s="26"/>
      <c r="F6" s="26"/>
      <c r="G6" s="26"/>
      <c r="H6" s="26"/>
      <c r="I6" s="26"/>
      <c r="J6" s="26"/>
      <c r="K6" s="26"/>
      <c r="L6" s="26"/>
      <c r="M6" s="26"/>
      <c r="N6" s="26"/>
      <c r="O6" s="26"/>
      <c r="P6" s="26"/>
      <c r="Q6" s="26"/>
      <c r="R6" s="32"/>
      <c r="S6" s="32"/>
      <c r="T6" s="32"/>
      <c r="U6" s="32"/>
      <c r="V6" s="32"/>
      <c r="W6" s="26"/>
      <c r="X6" s="26"/>
      <c r="Y6" s="26"/>
      <c r="Z6" s="26"/>
      <c r="AA6" s="26"/>
      <c r="AB6" s="26"/>
      <c r="AC6" s="26"/>
      <c r="AD6" s="26"/>
      <c r="AE6" s="26"/>
      <c r="AF6" s="26"/>
      <c r="AG6" s="26"/>
      <c r="AH6" s="26"/>
      <c r="AI6" s="26"/>
      <c r="AJ6" s="26"/>
      <c r="AK6" s="26"/>
      <c r="AL6" s="26"/>
    </row>
    <row r="7" spans="1:38" s="2" customFormat="1" x14ac:dyDescent="0.2">
      <c r="A7" s="30" t="s">
        <v>6</v>
      </c>
      <c r="B7" s="20" t="s">
        <v>444</v>
      </c>
      <c r="C7" s="33" t="s">
        <v>7</v>
      </c>
      <c r="D7" s="28"/>
      <c r="E7" s="28"/>
      <c r="F7" s="28"/>
      <c r="G7" s="28"/>
      <c r="H7" s="28"/>
      <c r="I7" s="28"/>
      <c r="J7" s="28"/>
      <c r="K7" s="28"/>
      <c r="L7" s="28"/>
      <c r="M7" s="28"/>
      <c r="N7" s="28"/>
      <c r="O7" s="28"/>
      <c r="P7" s="28"/>
      <c r="Q7" s="28"/>
      <c r="R7" s="29"/>
      <c r="S7" s="29"/>
      <c r="T7" s="29"/>
      <c r="U7" s="29"/>
      <c r="V7" s="29"/>
      <c r="W7" s="26"/>
      <c r="X7" s="26"/>
      <c r="Y7" s="26"/>
      <c r="Z7" s="26"/>
      <c r="AA7" s="26"/>
      <c r="AB7" s="26"/>
      <c r="AC7" s="26"/>
      <c r="AD7" s="28"/>
      <c r="AE7" s="26"/>
      <c r="AF7" s="26"/>
      <c r="AG7" s="28"/>
      <c r="AH7" s="28"/>
      <c r="AI7" s="28"/>
      <c r="AJ7" s="28"/>
      <c r="AK7" s="28"/>
      <c r="AL7" s="28"/>
    </row>
    <row r="8" spans="1:38" s="1" customFormat="1" x14ac:dyDescent="0.2">
      <c r="A8" s="123"/>
      <c r="B8" s="124"/>
      <c r="C8" s="125"/>
      <c r="D8" s="126"/>
      <c r="E8" s="126"/>
      <c r="F8" s="126"/>
      <c r="G8" s="126"/>
      <c r="H8" s="126"/>
      <c r="I8" s="126"/>
      <c r="J8" s="126"/>
      <c r="K8" s="126"/>
      <c r="L8" s="126"/>
      <c r="M8" s="126"/>
      <c r="N8" s="126"/>
      <c r="O8" s="126"/>
      <c r="P8" s="126"/>
      <c r="Q8" s="126"/>
      <c r="R8" s="29"/>
      <c r="S8" s="29"/>
      <c r="T8" s="29"/>
      <c r="U8" s="29"/>
      <c r="V8" s="29"/>
      <c r="W8" s="26"/>
      <c r="X8" s="26"/>
      <c r="Y8" s="26"/>
      <c r="Z8" s="26"/>
      <c r="AA8" s="26"/>
      <c r="AB8" s="26"/>
      <c r="AC8" s="26"/>
      <c r="AD8" s="26"/>
      <c r="AE8" s="26"/>
      <c r="AF8" s="32"/>
      <c r="AG8" s="28"/>
      <c r="AH8" s="28"/>
      <c r="AI8" s="28"/>
      <c r="AJ8" s="28"/>
      <c r="AK8" s="28"/>
      <c r="AL8" s="28"/>
    </row>
    <row r="9" spans="1:38" s="1" customFormat="1" ht="13.5" thickBot="1" x14ac:dyDescent="0.25">
      <c r="A9" s="34"/>
      <c r="B9" s="35"/>
      <c r="C9" s="36"/>
      <c r="D9" s="37"/>
      <c r="E9" s="37"/>
      <c r="F9" s="37"/>
      <c r="G9" s="37"/>
      <c r="H9" s="37"/>
      <c r="I9" s="37"/>
      <c r="J9" s="37"/>
      <c r="K9" s="37"/>
      <c r="L9" s="37"/>
      <c r="M9" s="37"/>
      <c r="N9" s="37"/>
      <c r="O9" s="37"/>
      <c r="P9" s="37"/>
      <c r="Q9" s="37"/>
      <c r="R9" s="29"/>
      <c r="S9" s="29"/>
      <c r="T9" s="29"/>
      <c r="U9" s="29"/>
      <c r="V9" s="29"/>
      <c r="W9" s="26"/>
      <c r="X9" s="26"/>
      <c r="Y9" s="26"/>
      <c r="Z9" s="26"/>
      <c r="AA9" s="26"/>
      <c r="AB9" s="26"/>
      <c r="AC9" s="26"/>
      <c r="AD9" s="26"/>
      <c r="AE9" s="26"/>
      <c r="AF9" s="32"/>
      <c r="AG9" s="28"/>
      <c r="AH9" s="28"/>
      <c r="AI9" s="28"/>
      <c r="AJ9" s="28"/>
      <c r="AK9" s="28"/>
      <c r="AL9" s="28"/>
    </row>
    <row r="10" spans="1:38" s="4" customFormat="1" ht="37.5" customHeight="1" thickBot="1" x14ac:dyDescent="0.25">
      <c r="A10" s="161" t="str">
        <f>B4&amp;": "&amp;B5&amp;": "&amp;B6</f>
        <v>IE: 15.02.2024: 2016</v>
      </c>
      <c r="B10" s="163" t="s">
        <v>8</v>
      </c>
      <c r="C10" s="164"/>
      <c r="D10" s="165"/>
      <c r="E10" s="152" t="s">
        <v>9</v>
      </c>
      <c r="F10" s="153"/>
      <c r="G10" s="153"/>
      <c r="H10" s="154"/>
      <c r="I10" s="152" t="s">
        <v>10</v>
      </c>
      <c r="J10" s="153"/>
      <c r="K10" s="153"/>
      <c r="L10" s="154"/>
      <c r="M10" s="169" t="s">
        <v>11</v>
      </c>
      <c r="N10" s="152" t="s">
        <v>12</v>
      </c>
      <c r="O10" s="153"/>
      <c r="P10" s="154"/>
      <c r="Q10" s="152" t="s">
        <v>13</v>
      </c>
      <c r="R10" s="153"/>
      <c r="S10" s="153"/>
      <c r="T10" s="153"/>
      <c r="U10" s="153"/>
      <c r="V10" s="154"/>
      <c r="W10" s="152" t="s">
        <v>366</v>
      </c>
      <c r="X10" s="153"/>
      <c r="Y10" s="153"/>
      <c r="Z10" s="153"/>
      <c r="AA10" s="153"/>
      <c r="AB10" s="153"/>
      <c r="AC10" s="153"/>
      <c r="AD10" s="154"/>
      <c r="AE10" s="38"/>
      <c r="AF10" s="152" t="s">
        <v>383</v>
      </c>
      <c r="AG10" s="153"/>
      <c r="AH10" s="153"/>
      <c r="AI10" s="153"/>
      <c r="AJ10" s="153"/>
      <c r="AK10" s="153"/>
      <c r="AL10" s="154"/>
    </row>
    <row r="11" spans="1:38" s="1" customFormat="1" ht="15" customHeight="1" thickBot="1" x14ac:dyDescent="0.25">
      <c r="A11" s="162"/>
      <c r="B11" s="166"/>
      <c r="C11" s="167"/>
      <c r="D11" s="168"/>
      <c r="E11" s="155"/>
      <c r="F11" s="156"/>
      <c r="G11" s="156"/>
      <c r="H11" s="157"/>
      <c r="I11" s="155"/>
      <c r="J11" s="156"/>
      <c r="K11" s="156"/>
      <c r="L11" s="157"/>
      <c r="M11" s="170"/>
      <c r="N11" s="155"/>
      <c r="O11" s="156"/>
      <c r="P11" s="157"/>
      <c r="Q11" s="155"/>
      <c r="R11" s="156"/>
      <c r="S11" s="156"/>
      <c r="T11" s="156"/>
      <c r="U11" s="156"/>
      <c r="V11" s="157"/>
      <c r="W11" s="120"/>
      <c r="X11" s="158" t="s">
        <v>31</v>
      </c>
      <c r="Y11" s="159"/>
      <c r="Z11" s="159"/>
      <c r="AA11" s="159"/>
      <c r="AB11" s="160"/>
      <c r="AC11" s="121"/>
      <c r="AD11" s="122"/>
      <c r="AE11" s="39"/>
      <c r="AF11" s="155"/>
      <c r="AG11" s="156"/>
      <c r="AH11" s="156"/>
      <c r="AI11" s="156"/>
      <c r="AJ11" s="156"/>
      <c r="AK11" s="156"/>
      <c r="AL11" s="157"/>
    </row>
    <row r="12" spans="1:38" s="1" customFormat="1" ht="52.5" customHeight="1" thickBot="1" x14ac:dyDescent="0.25">
      <c r="A12" s="162"/>
      <c r="B12" s="166"/>
      <c r="C12" s="167"/>
      <c r="D12" s="168"/>
      <c r="E12" s="115" t="s">
        <v>384</v>
      </c>
      <c r="F12" s="115" t="s">
        <v>14</v>
      </c>
      <c r="G12" s="115" t="s">
        <v>15</v>
      </c>
      <c r="H12" s="115" t="s">
        <v>16</v>
      </c>
      <c r="I12" s="115" t="s">
        <v>17</v>
      </c>
      <c r="J12" s="116" t="s">
        <v>18</v>
      </c>
      <c r="K12" s="116" t="s">
        <v>19</v>
      </c>
      <c r="L12" s="117" t="s">
        <v>394</v>
      </c>
      <c r="M12" s="118" t="s">
        <v>20</v>
      </c>
      <c r="N12" s="116" t="s">
        <v>21</v>
      </c>
      <c r="O12" s="116" t="s">
        <v>22</v>
      </c>
      <c r="P12" s="116" t="s">
        <v>23</v>
      </c>
      <c r="Q12" s="116" t="s">
        <v>24</v>
      </c>
      <c r="R12" s="116" t="s">
        <v>25</v>
      </c>
      <c r="S12" s="116" t="s">
        <v>26</v>
      </c>
      <c r="T12" s="116" t="s">
        <v>27</v>
      </c>
      <c r="U12" s="116" t="s">
        <v>28</v>
      </c>
      <c r="V12" s="116" t="s">
        <v>29</v>
      </c>
      <c r="W12" s="118" t="s">
        <v>30</v>
      </c>
      <c r="X12" s="115" t="s">
        <v>395</v>
      </c>
      <c r="Y12" s="115" t="s">
        <v>396</v>
      </c>
      <c r="Z12" s="115" t="s">
        <v>397</v>
      </c>
      <c r="AA12" s="115" t="s">
        <v>398</v>
      </c>
      <c r="AB12" s="115" t="s">
        <v>41</v>
      </c>
      <c r="AC12" s="116" t="s">
        <v>32</v>
      </c>
      <c r="AD12" s="116" t="s">
        <v>33</v>
      </c>
      <c r="AE12" s="40"/>
      <c r="AF12" s="118" t="s">
        <v>34</v>
      </c>
      <c r="AG12" s="118" t="s">
        <v>35</v>
      </c>
      <c r="AH12" s="118" t="s">
        <v>36</v>
      </c>
      <c r="AI12" s="118" t="s">
        <v>37</v>
      </c>
      <c r="AJ12" s="118" t="s">
        <v>38</v>
      </c>
      <c r="AK12" s="118" t="s">
        <v>39</v>
      </c>
      <c r="AL12" s="119" t="s">
        <v>40</v>
      </c>
    </row>
    <row r="13" spans="1:38" ht="37.5" customHeight="1" thickBot="1" x14ac:dyDescent="0.25">
      <c r="A13" s="41" t="s">
        <v>42</v>
      </c>
      <c r="B13" s="41" t="s">
        <v>43</v>
      </c>
      <c r="C13" s="42" t="s">
        <v>427</v>
      </c>
      <c r="D13" s="41" t="s">
        <v>44</v>
      </c>
      <c r="E13" s="41" t="s">
        <v>45</v>
      </c>
      <c r="F13" s="41" t="s">
        <v>45</v>
      </c>
      <c r="G13" s="41" t="s">
        <v>45</v>
      </c>
      <c r="H13" s="41" t="s">
        <v>45</v>
      </c>
      <c r="I13" s="41" t="s">
        <v>45</v>
      </c>
      <c r="J13" s="41" t="s">
        <v>45</v>
      </c>
      <c r="K13" s="41" t="s">
        <v>45</v>
      </c>
      <c r="L13" s="41" t="s">
        <v>45</v>
      </c>
      <c r="M13" s="41" t="s">
        <v>45</v>
      </c>
      <c r="N13" s="41" t="s">
        <v>46</v>
      </c>
      <c r="O13" s="41" t="s">
        <v>46</v>
      </c>
      <c r="P13" s="41" t="s">
        <v>46</v>
      </c>
      <c r="Q13" s="41" t="s">
        <v>46</v>
      </c>
      <c r="R13" s="41" t="s">
        <v>46</v>
      </c>
      <c r="S13" s="41" t="s">
        <v>46</v>
      </c>
      <c r="T13" s="41" t="s">
        <v>46</v>
      </c>
      <c r="U13" s="41" t="s">
        <v>46</v>
      </c>
      <c r="V13" s="41" t="s">
        <v>46</v>
      </c>
      <c r="W13" s="41" t="s">
        <v>47</v>
      </c>
      <c r="X13" s="41" t="s">
        <v>46</v>
      </c>
      <c r="Y13" s="41" t="s">
        <v>46</v>
      </c>
      <c r="Z13" s="41" t="s">
        <v>46</v>
      </c>
      <c r="AA13" s="41" t="s">
        <v>46</v>
      </c>
      <c r="AB13" s="41" t="s">
        <v>46</v>
      </c>
      <c r="AC13" s="41" t="s">
        <v>48</v>
      </c>
      <c r="AD13" s="41" t="s">
        <v>48</v>
      </c>
      <c r="AE13" s="43"/>
      <c r="AF13" s="41" t="s">
        <v>49</v>
      </c>
      <c r="AG13" s="41" t="s">
        <v>49</v>
      </c>
      <c r="AH13" s="41" t="s">
        <v>49</v>
      </c>
      <c r="AI13" s="41" t="s">
        <v>49</v>
      </c>
      <c r="AJ13" s="41" t="s">
        <v>49</v>
      </c>
      <c r="AK13" s="41"/>
      <c r="AL13" s="44"/>
    </row>
    <row r="14" spans="1:38" s="1" customFormat="1" ht="26.25" customHeight="1" thickBot="1" x14ac:dyDescent="0.25">
      <c r="A14" s="65" t="s">
        <v>50</v>
      </c>
      <c r="B14" s="65" t="s">
        <v>51</v>
      </c>
      <c r="C14" s="66" t="s">
        <v>52</v>
      </c>
      <c r="D14" s="67"/>
      <c r="E14" s="138">
        <v>8.3070376159746306</v>
      </c>
      <c r="F14" s="138">
        <v>0.30414631280691073</v>
      </c>
      <c r="G14" s="138">
        <v>3.9576443644150316</v>
      </c>
      <c r="H14" s="138" t="s">
        <v>442</v>
      </c>
      <c r="I14" s="138">
        <v>0.44036233470457764</v>
      </c>
      <c r="J14" s="138">
        <v>0.67399103475806521</v>
      </c>
      <c r="K14" s="138">
        <v>0.81588247306731276</v>
      </c>
      <c r="L14" s="138">
        <v>8.1505065102450806E-3</v>
      </c>
      <c r="M14" s="138">
        <v>18.296588418939148</v>
      </c>
      <c r="N14" s="138">
        <v>0.75759451631571273</v>
      </c>
      <c r="O14" s="138">
        <v>9.0781252583558458E-2</v>
      </c>
      <c r="P14" s="138">
        <v>0.14937579943188312</v>
      </c>
      <c r="Q14" s="138">
        <v>0.69001979420085735</v>
      </c>
      <c r="R14" s="138">
        <v>0.44527650999647894</v>
      </c>
      <c r="S14" s="138">
        <v>0.47252160358448192</v>
      </c>
      <c r="T14" s="138">
        <v>1.048665530923909</v>
      </c>
      <c r="U14" s="138">
        <v>2.0437084220542321</v>
      </c>
      <c r="V14" s="138">
        <v>1.9078315679640612</v>
      </c>
      <c r="W14" s="138">
        <v>0.81903632351957756</v>
      </c>
      <c r="X14" s="138">
        <v>4.0401582239225292E-3</v>
      </c>
      <c r="Y14" s="138">
        <v>2.4927154006111701E-3</v>
      </c>
      <c r="Z14" s="138">
        <v>2.0099037974050174E-3</v>
      </c>
      <c r="AA14" s="138">
        <v>2.4835733270983185E-4</v>
      </c>
      <c r="AB14" s="138">
        <v>8.7911347546485476E-3</v>
      </c>
      <c r="AC14" s="138">
        <v>0.47699420129726211</v>
      </c>
      <c r="AD14" s="138">
        <v>1.2655722620988876E-2</v>
      </c>
      <c r="AE14" s="55"/>
      <c r="AF14" s="147">
        <v>2645.4785387198535</v>
      </c>
      <c r="AG14" s="147">
        <v>67638.837675634073</v>
      </c>
      <c r="AH14" s="147">
        <v>88257.255123061623</v>
      </c>
      <c r="AI14" s="147">
        <v>3552.5325000825533</v>
      </c>
      <c r="AJ14" s="147">
        <v>1044.339288192255</v>
      </c>
      <c r="AK14" s="147" t="s">
        <v>428</v>
      </c>
      <c r="AL14" s="45" t="s">
        <v>49</v>
      </c>
    </row>
    <row r="15" spans="1:38" s="1" customFormat="1" ht="26.25" customHeight="1" thickBot="1" x14ac:dyDescent="0.25">
      <c r="A15" s="65" t="s">
        <v>53</v>
      </c>
      <c r="B15" s="65" t="s">
        <v>54</v>
      </c>
      <c r="C15" s="66" t="s">
        <v>55</v>
      </c>
      <c r="D15" s="67"/>
      <c r="E15" s="138">
        <v>0.31547500000000001</v>
      </c>
      <c r="F15" s="138">
        <v>1.4925664174897147E-2</v>
      </c>
      <c r="G15" s="138">
        <v>1.9894999999999999E-2</v>
      </c>
      <c r="H15" s="138" t="s">
        <v>442</v>
      </c>
      <c r="I15" s="138">
        <v>3.4589647243372995E-3</v>
      </c>
      <c r="J15" s="138">
        <v>3.4765206909344111E-3</v>
      </c>
      <c r="K15" s="138">
        <v>3.5000059641691933E-3</v>
      </c>
      <c r="L15" s="138">
        <v>5.7914917895109791E-4</v>
      </c>
      <c r="M15" s="138">
        <v>2.4527E-2</v>
      </c>
      <c r="N15" s="138">
        <v>5.7074823535011466E-3</v>
      </c>
      <c r="O15" s="138">
        <v>7.7292786139901886E-3</v>
      </c>
      <c r="P15" s="138">
        <v>1.5468784670546148E-3</v>
      </c>
      <c r="Q15" s="138">
        <v>1.5248229402422468E-3</v>
      </c>
      <c r="R15" s="138">
        <v>2.359109340651622E-2</v>
      </c>
      <c r="S15" s="138">
        <v>1.1615794529418412E-2</v>
      </c>
      <c r="T15" s="138">
        <v>2.5987251110976651E-2</v>
      </c>
      <c r="U15" s="138">
        <v>5.5728784135042134E-3</v>
      </c>
      <c r="V15" s="138">
        <v>5.9934567575951954E-2</v>
      </c>
      <c r="W15" s="138">
        <v>0</v>
      </c>
      <c r="X15" s="138">
        <v>2.3579518760937856E-6</v>
      </c>
      <c r="Y15" s="138">
        <v>4.0180345870656439E-6</v>
      </c>
      <c r="Z15" s="138">
        <v>2.2240173898582643E-6</v>
      </c>
      <c r="AA15" s="138">
        <v>2.2240173898582643E-6</v>
      </c>
      <c r="AB15" s="138">
        <v>1.0824021242875958E-5</v>
      </c>
      <c r="AC15" s="138" t="s">
        <v>428</v>
      </c>
      <c r="AD15" s="138">
        <v>0</v>
      </c>
      <c r="AE15" s="55"/>
      <c r="AF15" s="147">
        <v>3532.0148454870846</v>
      </c>
      <c r="AG15" s="147" t="s">
        <v>430</v>
      </c>
      <c r="AH15" s="147">
        <v>2258.5486658548966</v>
      </c>
      <c r="AI15" s="147" t="s">
        <v>430</v>
      </c>
      <c r="AJ15" s="147" t="s">
        <v>430</v>
      </c>
      <c r="AK15" s="147" t="s">
        <v>428</v>
      </c>
      <c r="AL15" s="45" t="s">
        <v>49</v>
      </c>
    </row>
    <row r="16" spans="1:38" s="1" customFormat="1" ht="26.25" customHeight="1" thickBot="1" x14ac:dyDescent="0.25">
      <c r="A16" s="65" t="s">
        <v>53</v>
      </c>
      <c r="B16" s="65" t="s">
        <v>56</v>
      </c>
      <c r="C16" s="66" t="s">
        <v>57</v>
      </c>
      <c r="D16" s="67"/>
      <c r="E16" s="138">
        <v>0.31738107195761323</v>
      </c>
      <c r="F16" s="138">
        <v>2.0137764707634166E-3</v>
      </c>
      <c r="G16" s="138">
        <v>0.24508264879575858</v>
      </c>
      <c r="H16" s="138" t="s">
        <v>442</v>
      </c>
      <c r="I16" s="138">
        <v>4.7302334606914138E-2</v>
      </c>
      <c r="J16" s="138">
        <v>6.7839661906039198E-2</v>
      </c>
      <c r="K16" s="138">
        <v>7.0493671377526407E-2</v>
      </c>
      <c r="L16" s="138">
        <v>3.3085874778850008E-4</v>
      </c>
      <c r="M16" s="138">
        <v>8.5667652147437739E-2</v>
      </c>
      <c r="N16" s="138">
        <v>2.4251489307955527E-2</v>
      </c>
      <c r="O16" s="138">
        <v>1.3777603514794801E-3</v>
      </c>
      <c r="P16" s="138">
        <v>2.5763161098146598E-2</v>
      </c>
      <c r="Q16" s="138">
        <v>9.4586705910188005E-3</v>
      </c>
      <c r="R16" s="138">
        <v>5.05657440673816E-3</v>
      </c>
      <c r="S16" s="138">
        <v>2.1559267808407202E-2</v>
      </c>
      <c r="T16" s="138">
        <v>7.7522421539929593E-3</v>
      </c>
      <c r="U16" s="138">
        <v>2.4903167028799199E-3</v>
      </c>
      <c r="V16" s="138">
        <v>3.96027090312688E-2</v>
      </c>
      <c r="W16" s="138">
        <v>2.240329708162735E-2</v>
      </c>
      <c r="X16" s="138">
        <v>2.7305093453739198E-7</v>
      </c>
      <c r="Y16" s="138">
        <v>1.9220196008263437E-7</v>
      </c>
      <c r="Z16" s="138">
        <v>2.2349650541744796E-8</v>
      </c>
      <c r="AA16" s="138">
        <v>2.6318319259196797E-8</v>
      </c>
      <c r="AB16" s="138">
        <v>5.1392086442096791E-7</v>
      </c>
      <c r="AC16" s="138">
        <v>2.7811779657199996E-9</v>
      </c>
      <c r="AD16" s="138">
        <v>1.6434233433800001E-9</v>
      </c>
      <c r="AE16" s="55"/>
      <c r="AF16" s="147">
        <v>0.93887461310000009</v>
      </c>
      <c r="AG16" s="147">
        <v>858.7298975448</v>
      </c>
      <c r="AH16" s="147">
        <v>510.00093934042184</v>
      </c>
      <c r="AI16" s="147" t="s">
        <v>430</v>
      </c>
      <c r="AJ16" s="147" t="s">
        <v>430</v>
      </c>
      <c r="AK16" s="147" t="s">
        <v>428</v>
      </c>
      <c r="AL16" s="45" t="s">
        <v>49</v>
      </c>
    </row>
    <row r="17" spans="1:38" s="2" customFormat="1" ht="26.25" customHeight="1" thickBot="1" x14ac:dyDescent="0.25">
      <c r="A17" s="65" t="s">
        <v>53</v>
      </c>
      <c r="B17" s="65" t="s">
        <v>58</v>
      </c>
      <c r="C17" s="66" t="s">
        <v>59</v>
      </c>
      <c r="D17" s="67"/>
      <c r="E17" s="138">
        <v>3.0982319999999998E-3</v>
      </c>
      <c r="F17" s="138">
        <v>9.6296400000000007E-4</v>
      </c>
      <c r="G17" s="138">
        <v>1.7814003959611978E-6</v>
      </c>
      <c r="H17" s="138" t="s">
        <v>430</v>
      </c>
      <c r="I17" s="138">
        <v>3.2657040000000005E-5</v>
      </c>
      <c r="J17" s="138">
        <v>3.2657040000000005E-5</v>
      </c>
      <c r="K17" s="138">
        <v>3.2657040000000005E-5</v>
      </c>
      <c r="L17" s="138">
        <v>1.3062816000000003E-6</v>
      </c>
      <c r="M17" s="138">
        <v>1.2141720000000001E-3</v>
      </c>
      <c r="N17" s="138">
        <v>4.6054799999999998E-7</v>
      </c>
      <c r="O17" s="138">
        <v>3.7681200000000003E-8</v>
      </c>
      <c r="P17" s="138">
        <v>2.2608720000000001E-5</v>
      </c>
      <c r="Q17" s="138">
        <v>4.1868000000000003E-6</v>
      </c>
      <c r="R17" s="138">
        <v>5.4428400000000001E-7</v>
      </c>
      <c r="S17" s="138">
        <v>1.088568E-7</v>
      </c>
      <c r="T17" s="138">
        <v>5.4428400000000001E-7</v>
      </c>
      <c r="U17" s="138">
        <v>2.4283440000000001E-6</v>
      </c>
      <c r="V17" s="138">
        <v>3.0563640000000003E-5</v>
      </c>
      <c r="W17" s="138">
        <v>0</v>
      </c>
      <c r="X17" s="138">
        <v>0</v>
      </c>
      <c r="Y17" s="138">
        <v>0</v>
      </c>
      <c r="Z17" s="138">
        <v>0</v>
      </c>
      <c r="AA17" s="138">
        <v>0</v>
      </c>
      <c r="AB17" s="138">
        <v>0</v>
      </c>
      <c r="AC17" s="138" t="s">
        <v>430</v>
      </c>
      <c r="AD17" s="138" t="s">
        <v>430</v>
      </c>
      <c r="AE17" s="55"/>
      <c r="AF17" s="147" t="s">
        <v>430</v>
      </c>
      <c r="AG17" s="147" t="s">
        <v>430</v>
      </c>
      <c r="AH17" s="147">
        <v>41.868000000000002</v>
      </c>
      <c r="AI17" s="147" t="s">
        <v>430</v>
      </c>
      <c r="AJ17" s="147" t="s">
        <v>430</v>
      </c>
      <c r="AK17" s="147" t="s">
        <v>428</v>
      </c>
      <c r="AL17" s="45" t="s">
        <v>49</v>
      </c>
    </row>
    <row r="18" spans="1:38" s="2" customFormat="1" ht="26.25" customHeight="1" thickBot="1" x14ac:dyDescent="0.25">
      <c r="A18" s="65" t="s">
        <v>53</v>
      </c>
      <c r="B18" s="65" t="s">
        <v>60</v>
      </c>
      <c r="C18" s="66" t="s">
        <v>61</v>
      </c>
      <c r="D18" s="67"/>
      <c r="E18" s="138">
        <v>1.0716410642583083</v>
      </c>
      <c r="F18" s="138">
        <v>0.5441482136496999</v>
      </c>
      <c r="G18" s="138">
        <v>1.2997752277151697E-2</v>
      </c>
      <c r="H18" s="138" t="s">
        <v>442</v>
      </c>
      <c r="I18" s="138">
        <v>2.0767169351267312E-2</v>
      </c>
      <c r="J18" s="138">
        <v>2.1482925181673315E-2</v>
      </c>
      <c r="K18" s="138">
        <v>2.2341832178160523E-2</v>
      </c>
      <c r="L18" s="138">
        <v>2.0589237790273954E-3</v>
      </c>
      <c r="M18" s="138">
        <v>0.69002101871619359</v>
      </c>
      <c r="N18" s="138">
        <v>2.2911512243129701E-3</v>
      </c>
      <c r="O18" s="138">
        <v>4.3005287125485835E-5</v>
      </c>
      <c r="P18" s="138">
        <v>1.2756359424173313E-2</v>
      </c>
      <c r="Q18" s="138">
        <v>1.4981086620626758E-4</v>
      </c>
      <c r="R18" s="138">
        <v>1.8332006868556291E-3</v>
      </c>
      <c r="S18" s="138">
        <v>1.0308615479878976E-3</v>
      </c>
      <c r="T18" s="138">
        <v>3.7220168942128463E-2</v>
      </c>
      <c r="U18" s="138">
        <v>1.8177742680658823E-5</v>
      </c>
      <c r="V18" s="138">
        <v>1.193825139562594E-3</v>
      </c>
      <c r="W18" s="138">
        <v>2.0041163251368111E-4</v>
      </c>
      <c r="X18" s="138">
        <v>2.7198721555428147E-4</v>
      </c>
      <c r="Y18" s="138">
        <v>2.147267491218012E-3</v>
      </c>
      <c r="Z18" s="138">
        <v>2.4335698233804136E-4</v>
      </c>
      <c r="AA18" s="138">
        <v>2.147267491218012E-4</v>
      </c>
      <c r="AB18" s="138">
        <v>2.877338438232136E-3</v>
      </c>
      <c r="AC18" s="138" t="s">
        <v>430</v>
      </c>
      <c r="AD18" s="138" t="s">
        <v>430</v>
      </c>
      <c r="AE18" s="55"/>
      <c r="AF18" s="147">
        <v>209.72463752699286</v>
      </c>
      <c r="AG18" s="147" t="s">
        <v>430</v>
      </c>
      <c r="AH18" s="147">
        <v>23529.804875897156</v>
      </c>
      <c r="AI18" s="147" t="s">
        <v>430</v>
      </c>
      <c r="AJ18" s="147" t="s">
        <v>430</v>
      </c>
      <c r="AK18" s="147" t="s">
        <v>428</v>
      </c>
      <c r="AL18" s="45" t="s">
        <v>49</v>
      </c>
    </row>
    <row r="19" spans="1:38" s="2" customFormat="1" ht="26.25" customHeight="1" thickBot="1" x14ac:dyDescent="0.25">
      <c r="A19" s="65" t="s">
        <v>53</v>
      </c>
      <c r="B19" s="65" t="s">
        <v>62</v>
      </c>
      <c r="C19" s="66" t="s">
        <v>63</v>
      </c>
      <c r="D19" s="67"/>
      <c r="E19" s="138">
        <v>0.50168204379004322</v>
      </c>
      <c r="F19" s="138">
        <v>0.13979307982837882</v>
      </c>
      <c r="G19" s="138">
        <v>0.45501405005064932</v>
      </c>
      <c r="H19" s="138" t="s">
        <v>430</v>
      </c>
      <c r="I19" s="138">
        <v>1.711008040571926E-2</v>
      </c>
      <c r="J19" s="138">
        <v>2.0937000597613362E-2</v>
      </c>
      <c r="K19" s="138">
        <v>2.5529304827886286E-2</v>
      </c>
      <c r="L19" s="138">
        <v>3.7746521450749511E-3</v>
      </c>
      <c r="M19" s="138">
        <v>0.19722570692181057</v>
      </c>
      <c r="N19" s="138">
        <v>1.230934164162158E-2</v>
      </c>
      <c r="O19" s="138">
        <v>2.3478587740495614E-4</v>
      </c>
      <c r="P19" s="138">
        <v>3.1789379386239235E-3</v>
      </c>
      <c r="Q19" s="138">
        <v>1.3399024707466058E-3</v>
      </c>
      <c r="R19" s="138">
        <v>9.8716030874567116E-3</v>
      </c>
      <c r="S19" s="138">
        <v>5.5257025555690694E-3</v>
      </c>
      <c r="T19" s="138">
        <v>0.19907453737470104</v>
      </c>
      <c r="U19" s="138">
        <v>4.0975909461119756E-4</v>
      </c>
      <c r="V19" s="138">
        <v>1.0317056863315395E-2</v>
      </c>
      <c r="W19" s="138">
        <v>1.0715376537303481E-3</v>
      </c>
      <c r="X19" s="138">
        <v>1.4542296729197584E-3</v>
      </c>
      <c r="Y19" s="138">
        <v>1.1480760575682303E-2</v>
      </c>
      <c r="Z19" s="138">
        <v>1.3011528652439944E-3</v>
      </c>
      <c r="AA19" s="138">
        <v>1.1480760575682304E-3</v>
      </c>
      <c r="AB19" s="138">
        <v>1.5384219171414287E-2</v>
      </c>
      <c r="AC19" s="138" t="s">
        <v>430</v>
      </c>
      <c r="AD19" s="138" t="s">
        <v>430</v>
      </c>
      <c r="AE19" s="55"/>
      <c r="AF19" s="147">
        <v>858.79667579210036</v>
      </c>
      <c r="AG19" s="147" t="s">
        <v>430</v>
      </c>
      <c r="AH19" s="147">
        <v>5651.7716862645739</v>
      </c>
      <c r="AI19" s="147" t="s">
        <v>430</v>
      </c>
      <c r="AJ19" s="147" t="s">
        <v>430</v>
      </c>
      <c r="AK19" s="147" t="s">
        <v>428</v>
      </c>
      <c r="AL19" s="45" t="s">
        <v>49</v>
      </c>
    </row>
    <row r="20" spans="1:38" s="2" customFormat="1" ht="26.25" customHeight="1" thickBot="1" x14ac:dyDescent="0.25">
      <c r="A20" s="65" t="s">
        <v>53</v>
      </c>
      <c r="B20" s="65" t="s">
        <v>64</v>
      </c>
      <c r="C20" s="66" t="s">
        <v>65</v>
      </c>
      <c r="D20" s="67"/>
      <c r="E20" s="138">
        <v>2.9551982862381237E-2</v>
      </c>
      <c r="F20" s="138">
        <v>8.1014187069932946E-3</v>
      </c>
      <c r="G20" s="138">
        <v>5.3351288939750387E-3</v>
      </c>
      <c r="H20" s="138" t="s">
        <v>442</v>
      </c>
      <c r="I20" s="138">
        <v>1.10548105631652E-3</v>
      </c>
      <c r="J20" s="138">
        <v>1.3625022791282659E-3</v>
      </c>
      <c r="K20" s="138">
        <v>1.670927746502361E-3</v>
      </c>
      <c r="L20" s="138">
        <v>4.8526766059761681E-4</v>
      </c>
      <c r="M20" s="138">
        <v>1.1622861590308066E-2</v>
      </c>
      <c r="N20" s="138">
        <v>8.2609665816606799E-4</v>
      </c>
      <c r="O20" s="138">
        <v>1.5718170700671396E-5</v>
      </c>
      <c r="P20" s="138">
        <v>1.8327882363622158E-4</v>
      </c>
      <c r="Q20" s="138">
        <v>8.4392837003087446E-5</v>
      </c>
      <c r="R20" s="138">
        <v>6.6226284741536558E-4</v>
      </c>
      <c r="S20" s="138">
        <v>3.709682642523733E-4</v>
      </c>
      <c r="T20" s="138">
        <v>1.3369392103228083E-2</v>
      </c>
      <c r="U20" s="138">
        <v>2.4273808071863119E-5</v>
      </c>
      <c r="V20" s="138">
        <v>6.5205068131618288E-4</v>
      </c>
      <c r="W20" s="138">
        <v>7.1965942387288844E-5</v>
      </c>
      <c r="X20" s="138">
        <v>9.7668064668463429E-5</v>
      </c>
      <c r="Y20" s="138">
        <v>7.7106366843523772E-4</v>
      </c>
      <c r="Z20" s="138">
        <v>8.7387215755993606E-5</v>
      </c>
      <c r="AA20" s="138">
        <v>7.7106366843523769E-5</v>
      </c>
      <c r="AB20" s="138">
        <v>1.0332253157032186E-3</v>
      </c>
      <c r="AC20" s="138" t="s">
        <v>430</v>
      </c>
      <c r="AD20" s="138" t="s">
        <v>430</v>
      </c>
      <c r="AE20" s="55"/>
      <c r="AF20" s="147">
        <v>65.656767179566941</v>
      </c>
      <c r="AG20" s="147" t="s">
        <v>430</v>
      </c>
      <c r="AH20" s="147">
        <v>315.63340179016495</v>
      </c>
      <c r="AI20" s="147" t="s">
        <v>430</v>
      </c>
      <c r="AJ20" s="147" t="s">
        <v>430</v>
      </c>
      <c r="AK20" s="147" t="s">
        <v>428</v>
      </c>
      <c r="AL20" s="45" t="s">
        <v>49</v>
      </c>
    </row>
    <row r="21" spans="1:38" s="2" customFormat="1" ht="26.25" customHeight="1" thickBot="1" x14ac:dyDescent="0.25">
      <c r="A21" s="65" t="s">
        <v>53</v>
      </c>
      <c r="B21" s="65" t="s">
        <v>66</v>
      </c>
      <c r="C21" s="66" t="s">
        <v>67</v>
      </c>
      <c r="D21" s="67"/>
      <c r="E21" s="138">
        <v>1.4168996442328508</v>
      </c>
      <c r="F21" s="138">
        <v>0.66197510663345149</v>
      </c>
      <c r="G21" s="138">
        <v>1.1228962042485606</v>
      </c>
      <c r="H21" s="138">
        <v>9.6728447107574374E-4</v>
      </c>
      <c r="I21" s="138">
        <v>0.2437735893309616</v>
      </c>
      <c r="J21" s="138">
        <v>0.26118229810320093</v>
      </c>
      <c r="K21" s="138">
        <v>0.28138869869919386</v>
      </c>
      <c r="L21" s="138">
        <v>5.1653042176140598E-2</v>
      </c>
      <c r="M21" s="138">
        <v>1.7650486093225801</v>
      </c>
      <c r="N21" s="138">
        <v>0.15998677169087974</v>
      </c>
      <c r="O21" s="138">
        <v>1.2463366694922009E-2</v>
      </c>
      <c r="P21" s="138">
        <v>1.5093399250393061E-2</v>
      </c>
      <c r="Q21" s="138">
        <v>6.4122732561332383E-3</v>
      </c>
      <c r="R21" s="138">
        <v>4.8027208214802275E-2</v>
      </c>
      <c r="S21" s="138">
        <v>2.99357797212257E-2</v>
      </c>
      <c r="T21" s="138">
        <v>0.37078381016972056</v>
      </c>
      <c r="U21" s="138">
        <v>2.9225492695219945E-3</v>
      </c>
      <c r="V21" s="138">
        <v>0.60728665915729607</v>
      </c>
      <c r="W21" s="138">
        <v>0.20076090151907025</v>
      </c>
      <c r="X21" s="138">
        <v>4.4322477808384241E-2</v>
      </c>
      <c r="Y21" s="138">
        <v>7.5333163182528556E-2</v>
      </c>
      <c r="Z21" s="138">
        <v>2.4015909516019805E-2</v>
      </c>
      <c r="AA21" s="138">
        <v>1.8431374458908238E-2</v>
      </c>
      <c r="AB21" s="138">
        <v>0.16210292496584086</v>
      </c>
      <c r="AC21" s="138">
        <v>1.6881326823665692E-3</v>
      </c>
      <c r="AD21" s="138">
        <v>0.14724489017273978</v>
      </c>
      <c r="AE21" s="55"/>
      <c r="AF21" s="147">
        <v>2629.1747897604027</v>
      </c>
      <c r="AG21" s="147">
        <v>901.23401721283642</v>
      </c>
      <c r="AH21" s="147">
        <v>12936.513291938074</v>
      </c>
      <c r="AI21" s="147">
        <v>806.07039256311987</v>
      </c>
      <c r="AJ21" s="147" t="s">
        <v>430</v>
      </c>
      <c r="AK21" s="147" t="s">
        <v>428</v>
      </c>
      <c r="AL21" s="45" t="s">
        <v>49</v>
      </c>
    </row>
    <row r="22" spans="1:38" s="2" customFormat="1" ht="26.25" customHeight="1" thickBot="1" x14ac:dyDescent="0.25">
      <c r="A22" s="65" t="s">
        <v>53</v>
      </c>
      <c r="B22" s="69" t="s">
        <v>68</v>
      </c>
      <c r="C22" s="66" t="s">
        <v>69</v>
      </c>
      <c r="D22" s="67"/>
      <c r="E22" s="138">
        <v>6.5773554725699341</v>
      </c>
      <c r="F22" s="138">
        <v>0.90183681641808955</v>
      </c>
      <c r="G22" s="138">
        <v>1.3011585332818076</v>
      </c>
      <c r="H22" s="138">
        <v>1.9785906406644314E-3</v>
      </c>
      <c r="I22" s="138">
        <v>0.72201196226538134</v>
      </c>
      <c r="J22" s="138">
        <v>0.79030025671577264</v>
      </c>
      <c r="K22" s="138">
        <v>0.86420228939207577</v>
      </c>
      <c r="L22" s="138">
        <v>0.14681008428789766</v>
      </c>
      <c r="M22" s="138">
        <v>4.5651840270207558</v>
      </c>
      <c r="N22" s="138">
        <v>0.11259756206997562</v>
      </c>
      <c r="O22" s="138">
        <v>7.8445457248114865E-3</v>
      </c>
      <c r="P22" s="138">
        <v>7.4123890016850297E-2</v>
      </c>
      <c r="Q22" s="138">
        <v>9.012040529204926E-2</v>
      </c>
      <c r="R22" s="138">
        <v>0.15861696486126817</v>
      </c>
      <c r="S22" s="138">
        <v>0.23001521629463909</v>
      </c>
      <c r="T22" s="138">
        <v>0.53765978916119439</v>
      </c>
      <c r="U22" s="138">
        <v>8.3871811415914613E-2</v>
      </c>
      <c r="V22" s="138">
        <v>1.4904239133537172</v>
      </c>
      <c r="W22" s="138">
        <v>0.12597159038075381</v>
      </c>
      <c r="X22" s="138">
        <v>2.3305909637427825E-2</v>
      </c>
      <c r="Y22" s="138">
        <v>4.8722120481479655E-2</v>
      </c>
      <c r="Z22" s="138">
        <v>1.3295392015580016E-2</v>
      </c>
      <c r="AA22" s="138">
        <v>1.0569323396064489E-2</v>
      </c>
      <c r="AB22" s="138">
        <v>9.5892745530551993E-2</v>
      </c>
      <c r="AC22" s="138">
        <v>1.5342557461442792E-2</v>
      </c>
      <c r="AD22" s="138">
        <v>0.41346445452089231</v>
      </c>
      <c r="AE22" s="55"/>
      <c r="AF22" s="147">
        <v>6280.596277319326</v>
      </c>
      <c r="AG22" s="147">
        <v>3592.0861787848362</v>
      </c>
      <c r="AH22" s="147">
        <v>1060.526044377272</v>
      </c>
      <c r="AI22" s="147">
        <v>60.065959382855183</v>
      </c>
      <c r="AJ22" s="147">
        <v>1745.8375538214286</v>
      </c>
      <c r="AK22" s="147" t="s">
        <v>428</v>
      </c>
      <c r="AL22" s="45" t="s">
        <v>49</v>
      </c>
    </row>
    <row r="23" spans="1:38" s="2" customFormat="1" ht="26.25" customHeight="1" thickBot="1" x14ac:dyDescent="0.25">
      <c r="A23" s="65" t="s">
        <v>70</v>
      </c>
      <c r="B23" s="69" t="s">
        <v>393</v>
      </c>
      <c r="C23" s="66" t="s">
        <v>389</v>
      </c>
      <c r="D23" s="112"/>
      <c r="E23" s="138" t="s">
        <v>429</v>
      </c>
      <c r="F23" s="138" t="s">
        <v>429</v>
      </c>
      <c r="G23" s="138" t="s">
        <v>429</v>
      </c>
      <c r="H23" s="138" t="s">
        <v>429</v>
      </c>
      <c r="I23" s="138" t="s">
        <v>429</v>
      </c>
      <c r="J23" s="138" t="s">
        <v>429</v>
      </c>
      <c r="K23" s="138" t="s">
        <v>429</v>
      </c>
      <c r="L23" s="138" t="s">
        <v>429</v>
      </c>
      <c r="M23" s="138" t="s">
        <v>429</v>
      </c>
      <c r="N23" s="138" t="s">
        <v>429</v>
      </c>
      <c r="O23" s="138" t="s">
        <v>429</v>
      </c>
      <c r="P23" s="138" t="s">
        <v>429</v>
      </c>
      <c r="Q23" s="138" t="s">
        <v>429</v>
      </c>
      <c r="R23" s="138" t="s">
        <v>429</v>
      </c>
      <c r="S23" s="138" t="s">
        <v>429</v>
      </c>
      <c r="T23" s="138" t="s">
        <v>429</v>
      </c>
      <c r="U23" s="138" t="s">
        <v>429</v>
      </c>
      <c r="V23" s="138" t="s">
        <v>429</v>
      </c>
      <c r="W23" s="138">
        <v>0.13865333644241479</v>
      </c>
      <c r="X23" s="138">
        <v>1.8203912804692066E-2</v>
      </c>
      <c r="Y23" s="138">
        <v>5.8608877964205594E-2</v>
      </c>
      <c r="Z23" s="138">
        <v>1.0950782749128952E-2</v>
      </c>
      <c r="AA23" s="138">
        <v>5.725685602492139E-3</v>
      </c>
      <c r="AB23" s="138">
        <v>9.3489259120518739E-2</v>
      </c>
      <c r="AC23" s="138">
        <v>6.760109696421001E-3</v>
      </c>
      <c r="AD23" s="138">
        <v>1.02801530857052E-4</v>
      </c>
      <c r="AE23" s="55"/>
      <c r="AF23" s="147" t="s">
        <v>429</v>
      </c>
      <c r="AG23" s="147" t="s">
        <v>429</v>
      </c>
      <c r="AH23" s="147" t="s">
        <v>429</v>
      </c>
      <c r="AI23" s="147" t="s">
        <v>429</v>
      </c>
      <c r="AJ23" s="147" t="s">
        <v>430</v>
      </c>
      <c r="AK23" s="147" t="s">
        <v>428</v>
      </c>
      <c r="AL23" s="45" t="s">
        <v>49</v>
      </c>
    </row>
    <row r="24" spans="1:38" s="2" customFormat="1" ht="26.25" customHeight="1" thickBot="1" x14ac:dyDescent="0.25">
      <c r="A24" s="70" t="s">
        <v>53</v>
      </c>
      <c r="B24" s="69" t="s">
        <v>71</v>
      </c>
      <c r="C24" s="66" t="s">
        <v>72</v>
      </c>
      <c r="D24" s="67"/>
      <c r="E24" s="138">
        <v>1.0109597829623762</v>
      </c>
      <c r="F24" s="138">
        <v>0.57918280097991348</v>
      </c>
      <c r="G24" s="138">
        <v>0.18713064109533492</v>
      </c>
      <c r="H24" s="138">
        <v>0.11621784582714104</v>
      </c>
      <c r="I24" s="138">
        <v>0.34834276249880736</v>
      </c>
      <c r="J24" s="138">
        <v>0.36782151079521269</v>
      </c>
      <c r="K24" s="138">
        <v>0.39827062214446551</v>
      </c>
      <c r="L24" s="138">
        <v>9.3117717212098008E-2</v>
      </c>
      <c r="M24" s="138">
        <v>1.9393222993025421</v>
      </c>
      <c r="N24" s="138">
        <v>0.15962335560559071</v>
      </c>
      <c r="O24" s="138">
        <v>5.8583444432334451E-2</v>
      </c>
      <c r="P24" s="138">
        <v>5.361969381582201E-3</v>
      </c>
      <c r="Q24" s="138">
        <v>3.7963581432508518E-3</v>
      </c>
      <c r="R24" s="138">
        <v>0.13394796628646169</v>
      </c>
      <c r="S24" s="138">
        <v>4.4456539204387212E-2</v>
      </c>
      <c r="T24" s="138">
        <v>0.6498880259611437</v>
      </c>
      <c r="U24" s="138">
        <v>2.752935243377407E-3</v>
      </c>
      <c r="V24" s="138">
        <v>2.3012560165419518</v>
      </c>
      <c r="W24" s="138" t="s">
        <v>429</v>
      </c>
      <c r="X24" s="138" t="s">
        <v>429</v>
      </c>
      <c r="Y24" s="138" t="s">
        <v>429</v>
      </c>
      <c r="Z24" s="138" t="s">
        <v>429</v>
      </c>
      <c r="AA24" s="138" t="s">
        <v>429</v>
      </c>
      <c r="AB24" s="138" t="s">
        <v>429</v>
      </c>
      <c r="AC24" s="138" t="s">
        <v>428</v>
      </c>
      <c r="AD24" s="138" t="s">
        <v>428</v>
      </c>
      <c r="AE24" s="55"/>
      <c r="AF24" s="147">
        <v>3242.3425360973256</v>
      </c>
      <c r="AG24" s="147" t="s">
        <v>430</v>
      </c>
      <c r="AH24" s="147">
        <v>4081.8514003761825</v>
      </c>
      <c r="AI24" s="147">
        <v>4449.1954392841999</v>
      </c>
      <c r="AJ24" s="147" t="s">
        <v>430</v>
      </c>
      <c r="AK24" s="147" t="s">
        <v>428</v>
      </c>
      <c r="AL24" s="45" t="s">
        <v>49</v>
      </c>
    </row>
    <row r="25" spans="1:38" s="2" customFormat="1" ht="26.25" customHeight="1" thickBot="1" x14ac:dyDescent="0.25">
      <c r="A25" s="65" t="s">
        <v>73</v>
      </c>
      <c r="B25" s="69" t="s">
        <v>74</v>
      </c>
      <c r="C25" s="71" t="s">
        <v>75</v>
      </c>
      <c r="D25" s="67"/>
      <c r="E25" s="138">
        <v>1.2429804821780004</v>
      </c>
      <c r="F25" s="138">
        <v>0.15192161558889999</v>
      </c>
      <c r="G25" s="138">
        <v>8.2294246918999989E-2</v>
      </c>
      <c r="H25" s="138" t="s">
        <v>442</v>
      </c>
      <c r="I25" s="138">
        <v>1.0547481511999999E-2</v>
      </c>
      <c r="J25" s="138">
        <v>1.0547481511999999E-2</v>
      </c>
      <c r="K25" s="138">
        <v>1.0547481511999999E-2</v>
      </c>
      <c r="L25" s="138">
        <v>5.0627911257599993E-3</v>
      </c>
      <c r="M25" s="138">
        <v>1.1826800239710002</v>
      </c>
      <c r="N25" s="138">
        <v>3.4563242777705213E-4</v>
      </c>
      <c r="O25" s="138">
        <v>2.5922432083278909E-5</v>
      </c>
      <c r="P25" s="138">
        <v>5.1844864166557822E-4</v>
      </c>
      <c r="Q25" s="138">
        <v>1.2961216041639456E-4</v>
      </c>
      <c r="R25" s="138">
        <v>8.6408106944263041E-4</v>
      </c>
      <c r="S25" s="138">
        <v>9.5048917638689348E-4</v>
      </c>
      <c r="T25" s="138">
        <v>3.4563242777705214E-5</v>
      </c>
      <c r="U25" s="138">
        <v>4.7524458819344674E-4</v>
      </c>
      <c r="V25" s="138">
        <v>0.12529175506918142</v>
      </c>
      <c r="W25" s="138" t="s">
        <v>442</v>
      </c>
      <c r="X25" s="138" t="s">
        <v>442</v>
      </c>
      <c r="Y25" s="138" t="s">
        <v>442</v>
      </c>
      <c r="Z25" s="138" t="s">
        <v>442</v>
      </c>
      <c r="AA25" s="138" t="s">
        <v>442</v>
      </c>
      <c r="AB25" s="138" t="s">
        <v>442</v>
      </c>
      <c r="AC25" s="138" t="s">
        <v>428</v>
      </c>
      <c r="AD25" s="138" t="s">
        <v>428</v>
      </c>
      <c r="AE25" s="55"/>
      <c r="AF25" s="147">
        <v>4320.4053472131518</v>
      </c>
      <c r="AG25" s="147" t="s">
        <v>428</v>
      </c>
      <c r="AH25" s="147" t="s">
        <v>428</v>
      </c>
      <c r="AI25" s="147" t="s">
        <v>428</v>
      </c>
      <c r="AJ25" s="147" t="s">
        <v>430</v>
      </c>
      <c r="AK25" s="147" t="s">
        <v>428</v>
      </c>
      <c r="AL25" s="45" t="s">
        <v>49</v>
      </c>
    </row>
    <row r="26" spans="1:38" s="2" customFormat="1" ht="26.25" customHeight="1" thickBot="1" x14ac:dyDescent="0.25">
      <c r="A26" s="65" t="s">
        <v>73</v>
      </c>
      <c r="B26" s="65" t="s">
        <v>76</v>
      </c>
      <c r="C26" s="66" t="s">
        <v>77</v>
      </c>
      <c r="D26" s="67"/>
      <c r="E26" s="138">
        <v>2.1832248034999998E-2</v>
      </c>
      <c r="F26" s="138">
        <v>2.9298699235500002E-3</v>
      </c>
      <c r="G26" s="138">
        <v>1.4634859509999995E-3</v>
      </c>
      <c r="H26" s="138" t="s">
        <v>442</v>
      </c>
      <c r="I26" s="138">
        <v>1.4292341199999999E-4</v>
      </c>
      <c r="J26" s="138">
        <v>1.4292341199999999E-4</v>
      </c>
      <c r="K26" s="138">
        <v>1.4292341199999999E-4</v>
      </c>
      <c r="L26" s="138">
        <v>6.8603237759999995E-5</v>
      </c>
      <c r="M26" s="138">
        <v>2.3045335603999999E-2</v>
      </c>
      <c r="N26" s="138">
        <v>0.56853485779355084</v>
      </c>
      <c r="O26" s="138">
        <v>1.9941470776739728E-6</v>
      </c>
      <c r="P26" s="138">
        <v>1.5900649701627604E-5</v>
      </c>
      <c r="Q26" s="138">
        <v>2.5385235365180125E-6</v>
      </c>
      <c r="R26" s="138">
        <v>2.021818209530527E-5</v>
      </c>
      <c r="S26" s="138">
        <v>2.0378116304835798E-5</v>
      </c>
      <c r="T26" s="138">
        <v>2.3779200541825812E-6</v>
      </c>
      <c r="U26" s="138">
        <v>8.6183329672327138E-6</v>
      </c>
      <c r="V26" s="138">
        <v>2.2569907815970422E-3</v>
      </c>
      <c r="W26" s="138" t="s">
        <v>442</v>
      </c>
      <c r="X26" s="138" t="s">
        <v>442</v>
      </c>
      <c r="Y26" s="138" t="s">
        <v>442</v>
      </c>
      <c r="Z26" s="138" t="s">
        <v>442</v>
      </c>
      <c r="AA26" s="138" t="s">
        <v>442</v>
      </c>
      <c r="AB26" s="138" t="s">
        <v>442</v>
      </c>
      <c r="AC26" s="138" t="s">
        <v>428</v>
      </c>
      <c r="AD26" s="138" t="s">
        <v>428</v>
      </c>
      <c r="AE26" s="55"/>
      <c r="AF26" s="147">
        <v>76.955377143193019</v>
      </c>
      <c r="AG26" s="147" t="s">
        <v>428</v>
      </c>
      <c r="AH26" s="147" t="s">
        <v>428</v>
      </c>
      <c r="AI26" s="147" t="s">
        <v>428</v>
      </c>
      <c r="AJ26" s="147" t="s">
        <v>430</v>
      </c>
      <c r="AK26" s="147" t="s">
        <v>428</v>
      </c>
      <c r="AL26" s="45" t="s">
        <v>49</v>
      </c>
    </row>
    <row r="27" spans="1:38" s="2" customFormat="1" ht="26.25" customHeight="1" thickBot="1" x14ac:dyDescent="0.25">
      <c r="A27" s="65" t="s">
        <v>78</v>
      </c>
      <c r="B27" s="65" t="s">
        <v>79</v>
      </c>
      <c r="C27" s="66" t="s">
        <v>80</v>
      </c>
      <c r="D27" s="67"/>
      <c r="E27" s="138">
        <v>13.181753794654874</v>
      </c>
      <c r="F27" s="138">
        <v>4.2235421192079956</v>
      </c>
      <c r="G27" s="138">
        <v>2.4594496973119166E-2</v>
      </c>
      <c r="H27" s="138">
        <v>0.72713994924581449</v>
      </c>
      <c r="I27" s="138">
        <v>0.39346676034403072</v>
      </c>
      <c r="J27" s="138">
        <v>0.39346676034403072</v>
      </c>
      <c r="K27" s="138">
        <v>0.39346676034403094</v>
      </c>
      <c r="L27" s="138">
        <v>0.32349804941876908</v>
      </c>
      <c r="M27" s="138">
        <v>40.818408606689879</v>
      </c>
      <c r="N27" s="138">
        <v>2.1122316831737281E-3</v>
      </c>
      <c r="O27" s="138">
        <v>2.5231421957925594E-4</v>
      </c>
      <c r="P27" s="138">
        <v>1.4503964642620527E-2</v>
      </c>
      <c r="Q27" s="138">
        <v>4.0669769809626734E-4</v>
      </c>
      <c r="R27" s="138">
        <v>1.5766602054231683E-2</v>
      </c>
      <c r="S27" s="138">
        <v>1.0842495417644371E-2</v>
      </c>
      <c r="T27" s="138">
        <v>2.4782179942507009E-3</v>
      </c>
      <c r="U27" s="138">
        <v>3.08766957034022E-4</v>
      </c>
      <c r="V27" s="138">
        <v>5.2640130034256667E-2</v>
      </c>
      <c r="W27" s="138">
        <v>0.81309370000000003</v>
      </c>
      <c r="X27" s="138">
        <v>4.4363523127100006E-2</v>
      </c>
      <c r="Y27" s="138">
        <v>4.9743459735800001E-2</v>
      </c>
      <c r="Z27" s="138">
        <v>3.86315891789E-2</v>
      </c>
      <c r="AA27" s="138">
        <v>4.2931142508000002E-2</v>
      </c>
      <c r="AB27" s="138">
        <v>0.17566971454980002</v>
      </c>
      <c r="AC27" s="138">
        <v>8.130934E-4</v>
      </c>
      <c r="AD27" s="138">
        <v>1.626443E-4</v>
      </c>
      <c r="AE27" s="55"/>
      <c r="AF27" s="147">
        <v>91829.69383925444</v>
      </c>
      <c r="AG27" s="147" t="s">
        <v>428</v>
      </c>
      <c r="AH27" s="147" t="s">
        <v>430</v>
      </c>
      <c r="AI27" s="147">
        <v>2715.5614742012731</v>
      </c>
      <c r="AJ27" s="147" t="s">
        <v>430</v>
      </c>
      <c r="AK27" s="147" t="s">
        <v>428</v>
      </c>
      <c r="AL27" s="45" t="s">
        <v>49</v>
      </c>
    </row>
    <row r="28" spans="1:38" s="2" customFormat="1" ht="26.25" customHeight="1" thickBot="1" x14ac:dyDescent="0.25">
      <c r="A28" s="65" t="s">
        <v>78</v>
      </c>
      <c r="B28" s="65" t="s">
        <v>81</v>
      </c>
      <c r="C28" s="66" t="s">
        <v>82</v>
      </c>
      <c r="D28" s="67"/>
      <c r="E28" s="138">
        <v>8.5319876865779403</v>
      </c>
      <c r="F28" s="138">
        <v>0.30271026864905926</v>
      </c>
      <c r="G28" s="138">
        <v>8.1015935677103915E-3</v>
      </c>
      <c r="H28" s="138">
        <v>2.3208523479017338E-2</v>
      </c>
      <c r="I28" s="138">
        <v>0.2502277549295262</v>
      </c>
      <c r="J28" s="138">
        <v>0.25022775492952637</v>
      </c>
      <c r="K28" s="138">
        <v>0.25022775492952631</v>
      </c>
      <c r="L28" s="138">
        <v>0.21071946979723016</v>
      </c>
      <c r="M28" s="138">
        <v>1.6590762471379767</v>
      </c>
      <c r="N28" s="138">
        <v>3.0369039162306201E-4</v>
      </c>
      <c r="O28" s="138">
        <v>3.1476787947363113E-5</v>
      </c>
      <c r="P28" s="138">
        <v>3.3222732270002846E-3</v>
      </c>
      <c r="Q28" s="138">
        <v>6.2839445531364554E-5</v>
      </c>
      <c r="R28" s="138">
        <v>5.3194398404005543E-3</v>
      </c>
      <c r="S28" s="138">
        <v>3.567467969504213E-3</v>
      </c>
      <c r="T28" s="138">
        <v>1.2761910723987715E-4</v>
      </c>
      <c r="U28" s="138">
        <v>6.2725315168002908E-5</v>
      </c>
      <c r="V28" s="138">
        <v>1.128713281933968E-2</v>
      </c>
      <c r="W28" s="138">
        <v>0.30629050000000002</v>
      </c>
      <c r="X28" s="138">
        <v>1.5706751945500003E-2</v>
      </c>
      <c r="Y28" s="138">
        <v>1.7602423260999998E-2</v>
      </c>
      <c r="Z28" s="138">
        <v>1.3810798021500001E-2</v>
      </c>
      <c r="AA28" s="138">
        <v>1.46248704108E-2</v>
      </c>
      <c r="AB28" s="138">
        <v>6.1744843638800007E-2</v>
      </c>
      <c r="AC28" s="138">
        <v>3.0629069999999999E-4</v>
      </c>
      <c r="AD28" s="138">
        <v>6.1276299999999995E-5</v>
      </c>
      <c r="AE28" s="55"/>
      <c r="AF28" s="147">
        <v>26968.191748306006</v>
      </c>
      <c r="AG28" s="147" t="s">
        <v>428</v>
      </c>
      <c r="AH28" s="147" t="s">
        <v>430</v>
      </c>
      <c r="AI28" s="147">
        <v>749.72565132105433</v>
      </c>
      <c r="AJ28" s="147" t="s">
        <v>430</v>
      </c>
      <c r="AK28" s="147" t="s">
        <v>428</v>
      </c>
      <c r="AL28" s="45" t="s">
        <v>49</v>
      </c>
    </row>
    <row r="29" spans="1:38" s="2" customFormat="1" ht="26.25" customHeight="1" thickBot="1" x14ac:dyDescent="0.25">
      <c r="A29" s="65" t="s">
        <v>78</v>
      </c>
      <c r="B29" s="65" t="s">
        <v>83</v>
      </c>
      <c r="C29" s="66" t="s">
        <v>84</v>
      </c>
      <c r="D29" s="67"/>
      <c r="E29" s="138">
        <v>19.463782804472714</v>
      </c>
      <c r="F29" s="138">
        <v>0.50235946949590138</v>
      </c>
      <c r="G29" s="138">
        <v>1.3939160858523997E-2</v>
      </c>
      <c r="H29" s="138">
        <v>2.7554700058079605E-2</v>
      </c>
      <c r="I29" s="138">
        <v>0.27859143345685894</v>
      </c>
      <c r="J29" s="138">
        <v>0.27859143345685888</v>
      </c>
      <c r="K29" s="138">
        <v>0.27859143345685888</v>
      </c>
      <c r="L29" s="138">
        <v>0.19362695560038015</v>
      </c>
      <c r="M29" s="138">
        <v>4.6427904668377389</v>
      </c>
      <c r="N29" s="138">
        <v>5.2029504204005952E-4</v>
      </c>
      <c r="O29" s="138">
        <v>5.3865130334211251E-5</v>
      </c>
      <c r="P29" s="138">
        <v>5.707888923721355E-3</v>
      </c>
      <c r="Q29" s="138">
        <v>1.0771574153478219E-4</v>
      </c>
      <c r="R29" s="138">
        <v>9.1530503567975492E-3</v>
      </c>
      <c r="S29" s="138">
        <v>6.1379678566439062E-3</v>
      </c>
      <c r="T29" s="138">
        <v>2.1567830834144964E-4</v>
      </c>
      <c r="U29" s="138">
        <v>1.0770122240114189E-4</v>
      </c>
      <c r="V29" s="138">
        <v>1.9385784458196335E-2</v>
      </c>
      <c r="W29" s="138">
        <v>0.21760839999999998</v>
      </c>
      <c r="X29" s="138">
        <v>4.4380009502000004E-3</v>
      </c>
      <c r="Y29" s="138">
        <v>2.6874561307499999E-2</v>
      </c>
      <c r="Z29" s="138">
        <v>3.0030473093700001E-2</v>
      </c>
      <c r="AA29" s="138">
        <v>6.9035570332000003E-3</v>
      </c>
      <c r="AB29" s="138">
        <v>6.8246592384599999E-2</v>
      </c>
      <c r="AC29" s="138">
        <v>1.92306E-4</v>
      </c>
      <c r="AD29" s="138">
        <v>3.8497700000000002E-5</v>
      </c>
      <c r="AE29" s="55"/>
      <c r="AF29" s="147">
        <v>46454.896252400089</v>
      </c>
      <c r="AG29" s="147" t="s">
        <v>428</v>
      </c>
      <c r="AH29" s="147" t="s">
        <v>430</v>
      </c>
      <c r="AI29" s="147">
        <v>1291.1542618202234</v>
      </c>
      <c r="AJ29" s="147" t="s">
        <v>430</v>
      </c>
      <c r="AK29" s="147" t="s">
        <v>428</v>
      </c>
      <c r="AL29" s="45" t="s">
        <v>49</v>
      </c>
    </row>
    <row r="30" spans="1:38" s="2" customFormat="1" ht="26.25" customHeight="1" thickBot="1" x14ac:dyDescent="0.25">
      <c r="A30" s="65" t="s">
        <v>78</v>
      </c>
      <c r="B30" s="65" t="s">
        <v>85</v>
      </c>
      <c r="C30" s="66" t="s">
        <v>86</v>
      </c>
      <c r="D30" s="67"/>
      <c r="E30" s="138">
        <v>2.4792330822728897E-2</v>
      </c>
      <c r="F30" s="138">
        <v>0.1752902341535198</v>
      </c>
      <c r="G30" s="138">
        <v>4.8203750145805559E-5</v>
      </c>
      <c r="H30" s="138">
        <v>2.6173476142627583E-4</v>
      </c>
      <c r="I30" s="138">
        <v>3.6737556821499402E-3</v>
      </c>
      <c r="J30" s="138">
        <v>3.6737556821499406E-3</v>
      </c>
      <c r="K30" s="138">
        <v>3.6737556821499406E-3</v>
      </c>
      <c r="L30" s="138">
        <v>5.4237357173405904E-4</v>
      </c>
      <c r="M30" s="138">
        <v>0.90375643184951127</v>
      </c>
      <c r="N30" s="138">
        <v>8.0314852720225641E-6</v>
      </c>
      <c r="O30" s="138">
        <v>6.4522329019834899E-5</v>
      </c>
      <c r="P30" s="138">
        <v>4.1154292585026674E-5</v>
      </c>
      <c r="Q30" s="138">
        <v>1.419113537414713E-6</v>
      </c>
      <c r="R30" s="138">
        <v>2.9749087198349889E-4</v>
      </c>
      <c r="S30" s="138">
        <v>1.0868287819148748E-2</v>
      </c>
      <c r="T30" s="138">
        <v>4.5549537892656074E-4</v>
      </c>
      <c r="U30" s="138">
        <v>6.4243485803483055E-5</v>
      </c>
      <c r="V30" s="138">
        <v>6.4328632891960877E-3</v>
      </c>
      <c r="W30" s="138">
        <v>2.6965000000000001E-3</v>
      </c>
      <c r="X30" s="138">
        <v>4.2996151200000003E-5</v>
      </c>
      <c r="Y30" s="138">
        <v>5.5594318500000005E-5</v>
      </c>
      <c r="Z30" s="138">
        <v>3.30222307E-5</v>
      </c>
      <c r="AA30" s="138">
        <v>6.1856039800000005E-5</v>
      </c>
      <c r="AB30" s="138">
        <v>1.9346874020000001E-4</v>
      </c>
      <c r="AC30" s="138">
        <v>2.6964999999999999E-6</v>
      </c>
      <c r="AD30" s="138">
        <v>1.0747000000000001E-6</v>
      </c>
      <c r="AE30" s="55"/>
      <c r="AF30" s="147">
        <v>208.41698030130496</v>
      </c>
      <c r="AG30" s="147" t="s">
        <v>428</v>
      </c>
      <c r="AH30" s="147" t="s">
        <v>430</v>
      </c>
      <c r="AI30" s="147">
        <v>6.5974511292199436</v>
      </c>
      <c r="AJ30" s="147" t="s">
        <v>430</v>
      </c>
      <c r="AK30" s="147" t="s">
        <v>428</v>
      </c>
      <c r="AL30" s="45" t="s">
        <v>49</v>
      </c>
    </row>
    <row r="31" spans="1:38" s="2" customFormat="1" ht="26.25" customHeight="1" thickBot="1" x14ac:dyDescent="0.25">
      <c r="A31" s="65" t="s">
        <v>78</v>
      </c>
      <c r="B31" s="65" t="s">
        <v>87</v>
      </c>
      <c r="C31" s="66" t="s">
        <v>88</v>
      </c>
      <c r="D31" s="67"/>
      <c r="E31" s="138" t="s">
        <v>428</v>
      </c>
      <c r="F31" s="138">
        <v>1.8521798320400333</v>
      </c>
      <c r="G31" s="138" t="s">
        <v>428</v>
      </c>
      <c r="H31" s="138" t="s">
        <v>428</v>
      </c>
      <c r="I31" s="138" t="s">
        <v>428</v>
      </c>
      <c r="J31" s="138" t="s">
        <v>428</v>
      </c>
      <c r="K31" s="138" t="s">
        <v>428</v>
      </c>
      <c r="L31" s="138" t="s">
        <v>428</v>
      </c>
      <c r="M31" s="138" t="s">
        <v>428</v>
      </c>
      <c r="N31" s="138" t="s">
        <v>428</v>
      </c>
      <c r="O31" s="138" t="s">
        <v>428</v>
      </c>
      <c r="P31" s="138" t="s">
        <v>429</v>
      </c>
      <c r="Q31" s="138" t="s">
        <v>429</v>
      </c>
      <c r="R31" s="138">
        <v>0</v>
      </c>
      <c r="S31" s="138">
        <v>0</v>
      </c>
      <c r="T31" s="138">
        <v>0</v>
      </c>
      <c r="U31" s="138" t="s">
        <v>428</v>
      </c>
      <c r="V31" s="138" t="s">
        <v>428</v>
      </c>
      <c r="W31" s="138" t="s">
        <v>428</v>
      </c>
      <c r="X31" s="138" t="s">
        <v>442</v>
      </c>
      <c r="Y31" s="138" t="s">
        <v>442</v>
      </c>
      <c r="Z31" s="138" t="s">
        <v>442</v>
      </c>
      <c r="AA31" s="138" t="s">
        <v>442</v>
      </c>
      <c r="AB31" s="138" t="s">
        <v>442</v>
      </c>
      <c r="AC31" s="138" t="s">
        <v>428</v>
      </c>
      <c r="AD31" s="138" t="s">
        <v>428</v>
      </c>
      <c r="AE31" s="55"/>
      <c r="AF31" s="147" t="s">
        <v>428</v>
      </c>
      <c r="AG31" s="147" t="s">
        <v>428</v>
      </c>
      <c r="AH31" s="147" t="s">
        <v>428</v>
      </c>
      <c r="AI31" s="147" t="s">
        <v>428</v>
      </c>
      <c r="AJ31" s="147" t="s">
        <v>430</v>
      </c>
      <c r="AK31" s="147" t="s">
        <v>428</v>
      </c>
      <c r="AL31" s="45" t="s">
        <v>49</v>
      </c>
    </row>
    <row r="32" spans="1:38" s="2" customFormat="1" ht="26.25" customHeight="1" thickBot="1" x14ac:dyDescent="0.25">
      <c r="A32" s="65" t="s">
        <v>78</v>
      </c>
      <c r="B32" s="65" t="s">
        <v>89</v>
      </c>
      <c r="C32" s="66" t="s">
        <v>90</v>
      </c>
      <c r="D32" s="67"/>
      <c r="E32" s="138" t="s">
        <v>428</v>
      </c>
      <c r="F32" s="138" t="s">
        <v>428</v>
      </c>
      <c r="G32" s="138" t="s">
        <v>428</v>
      </c>
      <c r="H32" s="138" t="s">
        <v>428</v>
      </c>
      <c r="I32" s="138">
        <v>0.65198755447752776</v>
      </c>
      <c r="J32" s="138">
        <v>1.2568583782238079</v>
      </c>
      <c r="K32" s="138">
        <v>1.6073255745955786</v>
      </c>
      <c r="L32" s="138">
        <v>0.14825355252656081</v>
      </c>
      <c r="M32" s="138" t="s">
        <v>428</v>
      </c>
      <c r="N32" s="138">
        <v>4.8206841572294881</v>
      </c>
      <c r="O32" s="138">
        <v>2.1177050443642268E-2</v>
      </c>
      <c r="P32" s="138">
        <v>0</v>
      </c>
      <c r="Q32" s="138">
        <v>5.5133877267183037E-2</v>
      </c>
      <c r="R32" s="138">
        <v>1.7985739543187687</v>
      </c>
      <c r="S32" s="138">
        <v>39.483574646596914</v>
      </c>
      <c r="T32" s="138">
        <v>0.27671894847747491</v>
      </c>
      <c r="U32" s="138">
        <v>3.214651149191157E-2</v>
      </c>
      <c r="V32" s="138">
        <v>12.904750657241808</v>
      </c>
      <c r="W32" s="138" t="s">
        <v>442</v>
      </c>
      <c r="X32" s="138" t="s">
        <v>442</v>
      </c>
      <c r="Y32" s="138" t="s">
        <v>442</v>
      </c>
      <c r="Z32" s="138" t="s">
        <v>442</v>
      </c>
      <c r="AA32" s="138" t="s">
        <v>442</v>
      </c>
      <c r="AB32" s="138" t="s">
        <v>442</v>
      </c>
      <c r="AC32" s="138" t="s">
        <v>428</v>
      </c>
      <c r="AD32" s="138" t="s">
        <v>428</v>
      </c>
      <c r="AE32" s="55"/>
      <c r="AF32" s="147" t="s">
        <v>428</v>
      </c>
      <c r="AG32" s="147" t="s">
        <v>428</v>
      </c>
      <c r="AH32" s="147" t="s">
        <v>428</v>
      </c>
      <c r="AI32" s="147" t="s">
        <v>428</v>
      </c>
      <c r="AJ32" s="147" t="s">
        <v>430</v>
      </c>
      <c r="AK32" s="147">
        <v>54064.157246896742</v>
      </c>
      <c r="AL32" s="45" t="s">
        <v>413</v>
      </c>
    </row>
    <row r="33" spans="1:38" s="2" customFormat="1" ht="26.25" customHeight="1" thickBot="1" x14ac:dyDescent="0.25">
      <c r="A33" s="65" t="s">
        <v>78</v>
      </c>
      <c r="B33" s="65" t="s">
        <v>91</v>
      </c>
      <c r="C33" s="66" t="s">
        <v>92</v>
      </c>
      <c r="D33" s="67"/>
      <c r="E33" s="138" t="s">
        <v>428</v>
      </c>
      <c r="F33" s="138" t="s">
        <v>428</v>
      </c>
      <c r="G33" s="138" t="s">
        <v>428</v>
      </c>
      <c r="H33" s="138" t="s">
        <v>428</v>
      </c>
      <c r="I33" s="138">
        <v>0.30622060813347657</v>
      </c>
      <c r="J33" s="138">
        <v>0.56707520024717883</v>
      </c>
      <c r="K33" s="138">
        <v>1.1341504004943577</v>
      </c>
      <c r="L33" s="138">
        <v>1.2021994245240192E-2</v>
      </c>
      <c r="M33" s="138" t="s">
        <v>428</v>
      </c>
      <c r="N33" s="138" t="s">
        <v>428</v>
      </c>
      <c r="O33" s="138" t="s">
        <v>428</v>
      </c>
      <c r="P33" s="138" t="s">
        <v>428</v>
      </c>
      <c r="Q33" s="138" t="s">
        <v>428</v>
      </c>
      <c r="R33" s="138" t="s">
        <v>428</v>
      </c>
      <c r="S33" s="138" t="s">
        <v>428</v>
      </c>
      <c r="T33" s="138" t="s">
        <v>428</v>
      </c>
      <c r="U33" s="138" t="s">
        <v>428</v>
      </c>
      <c r="V33" s="138" t="s">
        <v>442</v>
      </c>
      <c r="W33" s="138" t="s">
        <v>428</v>
      </c>
      <c r="X33" s="138" t="s">
        <v>442</v>
      </c>
      <c r="Y33" s="138" t="s">
        <v>442</v>
      </c>
      <c r="Z33" s="138" t="s">
        <v>442</v>
      </c>
      <c r="AA33" s="138" t="s">
        <v>442</v>
      </c>
      <c r="AB33" s="138" t="s">
        <v>442</v>
      </c>
      <c r="AC33" s="138" t="s">
        <v>428</v>
      </c>
      <c r="AD33" s="138" t="s">
        <v>428</v>
      </c>
      <c r="AE33" s="55"/>
      <c r="AF33" s="147" t="s">
        <v>428</v>
      </c>
      <c r="AG33" s="147" t="s">
        <v>428</v>
      </c>
      <c r="AH33" s="147" t="s">
        <v>428</v>
      </c>
      <c r="AI33" s="147" t="s">
        <v>428</v>
      </c>
      <c r="AJ33" s="147" t="s">
        <v>430</v>
      </c>
      <c r="AK33" s="147">
        <v>54064.157246896742</v>
      </c>
      <c r="AL33" s="45" t="s">
        <v>413</v>
      </c>
    </row>
    <row r="34" spans="1:38" s="2" customFormat="1" ht="26.25" customHeight="1" thickBot="1" x14ac:dyDescent="0.25">
      <c r="A34" s="65" t="s">
        <v>70</v>
      </c>
      <c r="B34" s="65" t="s">
        <v>93</v>
      </c>
      <c r="C34" s="66" t="s">
        <v>94</v>
      </c>
      <c r="D34" s="67"/>
      <c r="E34" s="138">
        <v>1.8475141061707523</v>
      </c>
      <c r="F34" s="138">
        <v>0.16394924797125954</v>
      </c>
      <c r="G34" s="138">
        <v>1.375002939769508E-2</v>
      </c>
      <c r="H34" s="138">
        <v>2.4680531952662722E-4</v>
      </c>
      <c r="I34" s="138">
        <v>4.8303326821639909E-2</v>
      </c>
      <c r="J34" s="138">
        <v>5.0771380016906176E-2</v>
      </c>
      <c r="K34" s="138">
        <v>5.3592012240067627E-2</v>
      </c>
      <c r="L34" s="138">
        <v>3.4834807956043962E-2</v>
      </c>
      <c r="M34" s="138">
        <v>0.37725955984784443</v>
      </c>
      <c r="N34" s="138" t="s">
        <v>442</v>
      </c>
      <c r="O34" s="138">
        <v>3.5257902789518177E-4</v>
      </c>
      <c r="P34" s="138" t="s">
        <v>442</v>
      </c>
      <c r="Q34" s="138" t="s">
        <v>442</v>
      </c>
      <c r="R34" s="138">
        <v>1.7628951394759089E-3</v>
      </c>
      <c r="S34" s="138">
        <v>5.9938434742180899E-2</v>
      </c>
      <c r="T34" s="138">
        <v>2.4680531952662728E-3</v>
      </c>
      <c r="U34" s="138">
        <v>3.5257902789518177E-4</v>
      </c>
      <c r="V34" s="138">
        <v>3.5257902789518181E-2</v>
      </c>
      <c r="W34" s="138">
        <v>1.0829649371030753E-2</v>
      </c>
      <c r="X34" s="138">
        <v>1.0577370836855453E-3</v>
      </c>
      <c r="Y34" s="138">
        <v>1.7628951394759089E-3</v>
      </c>
      <c r="Z34" s="138">
        <v>1.5787973073683927E-3</v>
      </c>
      <c r="AA34" s="138">
        <v>3.6294190973986025E-4</v>
      </c>
      <c r="AB34" s="138">
        <v>4.7623714402697075E-3</v>
      </c>
      <c r="AC34" s="138" t="s">
        <v>428</v>
      </c>
      <c r="AD34" s="138" t="s">
        <v>428</v>
      </c>
      <c r="AE34" s="55"/>
      <c r="AF34" s="147">
        <v>1526.9583928568563</v>
      </c>
      <c r="AG34" s="147" t="s">
        <v>430</v>
      </c>
      <c r="AH34" s="147" t="s">
        <v>428</v>
      </c>
      <c r="AI34" s="147" t="s">
        <v>428</v>
      </c>
      <c r="AJ34" s="147" t="s">
        <v>430</v>
      </c>
      <c r="AK34" s="147" t="s">
        <v>428</v>
      </c>
      <c r="AL34" s="45" t="s">
        <v>49</v>
      </c>
    </row>
    <row r="35" spans="1:38" s="6" customFormat="1" ht="26.25" customHeight="1" thickBot="1" x14ac:dyDescent="0.25">
      <c r="A35" s="65" t="s">
        <v>95</v>
      </c>
      <c r="B35" s="65" t="s">
        <v>96</v>
      </c>
      <c r="C35" s="66" t="s">
        <v>97</v>
      </c>
      <c r="D35" s="67"/>
      <c r="E35" s="138" t="s">
        <v>430</v>
      </c>
      <c r="F35" s="138" t="s">
        <v>430</v>
      </c>
      <c r="G35" s="138" t="s">
        <v>430</v>
      </c>
      <c r="H35" s="138" t="s">
        <v>430</v>
      </c>
      <c r="I35" s="138" t="s">
        <v>430</v>
      </c>
      <c r="J35" s="138" t="s">
        <v>430</v>
      </c>
      <c r="K35" s="138" t="s">
        <v>430</v>
      </c>
      <c r="L35" s="138" t="s">
        <v>430</v>
      </c>
      <c r="M35" s="138" t="s">
        <v>430</v>
      </c>
      <c r="N35" s="138" t="s">
        <v>430</v>
      </c>
      <c r="O35" s="138" t="s">
        <v>430</v>
      </c>
      <c r="P35" s="138" t="s">
        <v>430</v>
      </c>
      <c r="Q35" s="138" t="s">
        <v>430</v>
      </c>
      <c r="R35" s="138" t="s">
        <v>430</v>
      </c>
      <c r="S35" s="138" t="s">
        <v>430</v>
      </c>
      <c r="T35" s="138" t="s">
        <v>430</v>
      </c>
      <c r="U35" s="138" t="s">
        <v>430</v>
      </c>
      <c r="V35" s="138" t="s">
        <v>430</v>
      </c>
      <c r="W35" s="138" t="s">
        <v>430</v>
      </c>
      <c r="X35" s="138" t="s">
        <v>430</v>
      </c>
      <c r="Y35" s="138" t="s">
        <v>430</v>
      </c>
      <c r="Z35" s="138" t="s">
        <v>430</v>
      </c>
      <c r="AA35" s="138" t="s">
        <v>430</v>
      </c>
      <c r="AB35" s="138" t="s">
        <v>430</v>
      </c>
      <c r="AC35" s="138" t="s">
        <v>430</v>
      </c>
      <c r="AD35" s="138" t="s">
        <v>430</v>
      </c>
      <c r="AE35" s="55"/>
      <c r="AF35" s="147" t="s">
        <v>430</v>
      </c>
      <c r="AG35" s="147" t="s">
        <v>430</v>
      </c>
      <c r="AH35" s="147" t="s">
        <v>428</v>
      </c>
      <c r="AI35" s="147" t="s">
        <v>428</v>
      </c>
      <c r="AJ35" s="147" t="s">
        <v>428</v>
      </c>
      <c r="AK35" s="147" t="s">
        <v>428</v>
      </c>
      <c r="AL35" s="45" t="s">
        <v>49</v>
      </c>
    </row>
    <row r="36" spans="1:38" s="2" customFormat="1" ht="26.25" customHeight="1" thickBot="1" x14ac:dyDescent="0.25">
      <c r="A36" s="65" t="s">
        <v>95</v>
      </c>
      <c r="B36" s="65" t="s">
        <v>98</v>
      </c>
      <c r="C36" s="66" t="s">
        <v>99</v>
      </c>
      <c r="D36" s="67"/>
      <c r="E36" s="138">
        <v>4.5567407355363594</v>
      </c>
      <c r="F36" s="138">
        <v>0.14536138338775334</v>
      </c>
      <c r="G36" s="138">
        <v>3.2393520507658195E-2</v>
      </c>
      <c r="H36" s="138" t="s">
        <v>442</v>
      </c>
      <c r="I36" s="138">
        <v>7.1454502153375621E-2</v>
      </c>
      <c r="J36" s="138">
        <v>8.4007442053462833E-2</v>
      </c>
      <c r="K36" s="138">
        <v>8.4007442053462833E-2</v>
      </c>
      <c r="L36" s="138">
        <v>2.6042307036573481E-2</v>
      </c>
      <c r="M36" s="138">
        <v>0.31896440697655581</v>
      </c>
      <c r="N36" s="138">
        <v>1.0798274194518818E-2</v>
      </c>
      <c r="O36" s="138">
        <v>8.3063647650144751E-4</v>
      </c>
      <c r="P36" s="138">
        <v>2.4919094295043423E-3</v>
      </c>
      <c r="Q36" s="138">
        <v>3.32254590600579E-3</v>
      </c>
      <c r="R36" s="138">
        <v>4.1531823825072377E-3</v>
      </c>
      <c r="S36" s="138">
        <v>7.3096009932127379E-2</v>
      </c>
      <c r="T36" s="138">
        <v>8.3063647650144748E-2</v>
      </c>
      <c r="U36" s="138">
        <v>8.3063647650144755E-3</v>
      </c>
      <c r="V36" s="138">
        <v>9.9676377180173678E-2</v>
      </c>
      <c r="W36" s="138">
        <v>1.0798274194518818E-2</v>
      </c>
      <c r="X36" s="138">
        <v>1.6612729530028947E-4</v>
      </c>
      <c r="Y36" s="138">
        <v>1.6612729530028947E-4</v>
      </c>
      <c r="Z36" s="138">
        <v>8.3063647650144751E-4</v>
      </c>
      <c r="AA36" s="138">
        <v>8.3063647650144737E-5</v>
      </c>
      <c r="AB36" s="138">
        <v>1.2459547147521711E-3</v>
      </c>
      <c r="AC36" s="138">
        <v>6.64509181201158E-3</v>
      </c>
      <c r="AD36" s="138">
        <v>3.1564186107055003E-3</v>
      </c>
      <c r="AE36" s="55"/>
      <c r="AF36" s="147">
        <v>3597.3419825299397</v>
      </c>
      <c r="AG36" s="147" t="s">
        <v>430</v>
      </c>
      <c r="AH36" s="147" t="s">
        <v>428</v>
      </c>
      <c r="AI36" s="147" t="s">
        <v>428</v>
      </c>
      <c r="AJ36" s="147" t="s">
        <v>430</v>
      </c>
      <c r="AK36" s="147" t="s">
        <v>428</v>
      </c>
      <c r="AL36" s="45" t="s">
        <v>49</v>
      </c>
    </row>
    <row r="37" spans="1:38" s="2" customFormat="1" ht="26.25" customHeight="1" thickBot="1" x14ac:dyDescent="0.25">
      <c r="A37" s="65" t="s">
        <v>70</v>
      </c>
      <c r="B37" s="65" t="s">
        <v>100</v>
      </c>
      <c r="C37" s="66" t="s">
        <v>399</v>
      </c>
      <c r="D37" s="67"/>
      <c r="E37" s="138">
        <v>0.11629890638841782</v>
      </c>
      <c r="F37" s="138">
        <v>3.8766302129472608E-3</v>
      </c>
      <c r="G37" s="138">
        <v>1.0308933129626733E-4</v>
      </c>
      <c r="H37" s="138" t="s">
        <v>442</v>
      </c>
      <c r="I37" s="138">
        <v>4.845787766184076E-4</v>
      </c>
      <c r="J37" s="138">
        <v>4.845787766184076E-4</v>
      </c>
      <c r="K37" s="138">
        <v>4.845787766184076E-4</v>
      </c>
      <c r="L37" s="138">
        <v>1.211446941546019E-5</v>
      </c>
      <c r="M37" s="138">
        <v>1.1629890638841782E-2</v>
      </c>
      <c r="N37" s="138">
        <v>3.6343408246380567E-6</v>
      </c>
      <c r="O37" s="138">
        <v>6.0572347077300946E-7</v>
      </c>
      <c r="P37" s="138">
        <v>2.422893883092038E-4</v>
      </c>
      <c r="Q37" s="138">
        <v>2.907472659710445E-4</v>
      </c>
      <c r="R37" s="138">
        <v>1.8413993511499489E-6</v>
      </c>
      <c r="S37" s="138">
        <v>1.841399351149949E-7</v>
      </c>
      <c r="T37" s="138">
        <v>1.2356758803769392E-6</v>
      </c>
      <c r="U37" s="138">
        <v>2.6651832714012415E-5</v>
      </c>
      <c r="V37" s="138">
        <v>3.6343408246380567E-6</v>
      </c>
      <c r="W37" s="138" t="s">
        <v>428</v>
      </c>
      <c r="X37" s="138" t="s">
        <v>442</v>
      </c>
      <c r="Y37" s="138" t="s">
        <v>442</v>
      </c>
      <c r="Z37" s="138" t="s">
        <v>442</v>
      </c>
      <c r="AA37" s="138" t="s">
        <v>442</v>
      </c>
      <c r="AB37" s="138" t="s">
        <v>442</v>
      </c>
      <c r="AC37" s="138" t="s">
        <v>442</v>
      </c>
      <c r="AD37" s="138" t="s">
        <v>442</v>
      </c>
      <c r="AE37" s="55"/>
      <c r="AF37" s="147" t="s">
        <v>430</v>
      </c>
      <c r="AG37" s="147" t="s">
        <v>428</v>
      </c>
      <c r="AH37" s="147">
        <v>2422.8938830920379</v>
      </c>
      <c r="AI37" s="147" t="s">
        <v>428</v>
      </c>
      <c r="AJ37" s="147" t="s">
        <v>430</v>
      </c>
      <c r="AK37" s="147" t="s">
        <v>428</v>
      </c>
      <c r="AL37" s="45" t="s">
        <v>49</v>
      </c>
    </row>
    <row r="38" spans="1:38" s="2" customFormat="1" ht="26.25" customHeight="1" thickBot="1" x14ac:dyDescent="0.25">
      <c r="A38" s="65" t="s">
        <v>70</v>
      </c>
      <c r="B38" s="65" t="s">
        <v>101</v>
      </c>
      <c r="C38" s="66" t="s">
        <v>102</v>
      </c>
      <c r="D38" s="72"/>
      <c r="E38" s="138" t="s">
        <v>428</v>
      </c>
      <c r="F38" s="138" t="s">
        <v>428</v>
      </c>
      <c r="G38" s="138" t="s">
        <v>428</v>
      </c>
      <c r="H38" s="138" t="s">
        <v>428</v>
      </c>
      <c r="I38" s="138" t="s">
        <v>428</v>
      </c>
      <c r="J38" s="138" t="s">
        <v>428</v>
      </c>
      <c r="K38" s="138" t="s">
        <v>428</v>
      </c>
      <c r="L38" s="138" t="s">
        <v>428</v>
      </c>
      <c r="M38" s="138" t="s">
        <v>428</v>
      </c>
      <c r="N38" s="138" t="s">
        <v>428</v>
      </c>
      <c r="O38" s="138" t="s">
        <v>428</v>
      </c>
      <c r="P38" s="138" t="s">
        <v>428</v>
      </c>
      <c r="Q38" s="138" t="s">
        <v>428</v>
      </c>
      <c r="R38" s="138" t="s">
        <v>428</v>
      </c>
      <c r="S38" s="138" t="s">
        <v>428</v>
      </c>
      <c r="T38" s="138" t="s">
        <v>428</v>
      </c>
      <c r="U38" s="138" t="s">
        <v>428</v>
      </c>
      <c r="V38" s="138" t="s">
        <v>428</v>
      </c>
      <c r="W38" s="138" t="s">
        <v>428</v>
      </c>
      <c r="X38" s="138" t="s">
        <v>428</v>
      </c>
      <c r="Y38" s="138" t="s">
        <v>428</v>
      </c>
      <c r="Z38" s="138" t="s">
        <v>428</v>
      </c>
      <c r="AA38" s="138" t="s">
        <v>428</v>
      </c>
      <c r="AB38" s="138" t="s">
        <v>428</v>
      </c>
      <c r="AC38" s="138" t="s">
        <v>428</v>
      </c>
      <c r="AD38" s="138" t="s">
        <v>428</v>
      </c>
      <c r="AE38" s="55"/>
      <c r="AF38" s="147" t="s">
        <v>428</v>
      </c>
      <c r="AG38" s="147" t="s">
        <v>428</v>
      </c>
      <c r="AH38" s="147" t="s">
        <v>428</v>
      </c>
      <c r="AI38" s="147" t="s">
        <v>428</v>
      </c>
      <c r="AJ38" s="147" t="s">
        <v>428</v>
      </c>
      <c r="AK38" s="147" t="s">
        <v>428</v>
      </c>
      <c r="AL38" s="45" t="s">
        <v>49</v>
      </c>
    </row>
    <row r="39" spans="1:38" s="2" customFormat="1" ht="26.25" customHeight="1" thickBot="1" x14ac:dyDescent="0.25">
      <c r="A39" s="65" t="s">
        <v>103</v>
      </c>
      <c r="B39" s="65" t="s">
        <v>104</v>
      </c>
      <c r="C39" s="66" t="s">
        <v>390</v>
      </c>
      <c r="D39" s="67"/>
      <c r="E39" s="138">
        <v>2.0794283711048003</v>
      </c>
      <c r="F39" s="138">
        <v>0.4833962241780515</v>
      </c>
      <c r="G39" s="138">
        <v>0.1342768880399545</v>
      </c>
      <c r="H39" s="138">
        <v>3.8307707508123436E-2</v>
      </c>
      <c r="I39" s="138">
        <v>0.16545930524224042</v>
      </c>
      <c r="J39" s="138">
        <v>0.20157602218442727</v>
      </c>
      <c r="K39" s="138">
        <v>0.24564763999092332</v>
      </c>
      <c r="L39" s="138">
        <v>7.024919781312973E-2</v>
      </c>
      <c r="M39" s="138">
        <v>1.1162134544623175</v>
      </c>
      <c r="N39" s="138">
        <v>0.14308303941119035</v>
      </c>
      <c r="O39" s="138">
        <v>1.5612029955644242E-2</v>
      </c>
      <c r="P39" s="138">
        <v>3.2127232012762515E-3</v>
      </c>
      <c r="Q39" s="138">
        <v>9.0037987787803427E-3</v>
      </c>
      <c r="R39" s="138">
        <v>0.11360393003155593</v>
      </c>
      <c r="S39" s="138">
        <v>5.6889895390060834E-2</v>
      </c>
      <c r="T39" s="138">
        <v>1.8149470127734697</v>
      </c>
      <c r="U39" s="138">
        <v>2.2667237705174502E-3</v>
      </c>
      <c r="V39" s="138">
        <v>0.60361406430170861</v>
      </c>
      <c r="W39" s="138">
        <v>0.15052385108015487</v>
      </c>
      <c r="X39" s="138">
        <v>2.4755373018308578E-2</v>
      </c>
      <c r="Y39" s="138">
        <v>0.12262153174929941</v>
      </c>
      <c r="Z39" s="138">
        <v>1.762971176713006E-2</v>
      </c>
      <c r="AA39" s="138">
        <v>1.5067926107351824E-2</v>
      </c>
      <c r="AB39" s="138">
        <v>0.18007454264208986</v>
      </c>
      <c r="AC39" s="138">
        <v>6.7259988938517907E-3</v>
      </c>
      <c r="AD39" s="138">
        <v>4.3349792957428392E-3</v>
      </c>
      <c r="AE39" s="55"/>
      <c r="AF39" s="147">
        <v>9403.8172654343089</v>
      </c>
      <c r="AG39" s="147">
        <v>25.451916068571432</v>
      </c>
      <c r="AH39" s="147">
        <v>14914.790079384271</v>
      </c>
      <c r="AI39" s="147">
        <v>1035.3434461654983</v>
      </c>
      <c r="AJ39" s="147" t="s">
        <v>430</v>
      </c>
      <c r="AK39" s="147" t="s">
        <v>428</v>
      </c>
      <c r="AL39" s="45" t="s">
        <v>49</v>
      </c>
    </row>
    <row r="40" spans="1:38" s="2" customFormat="1" ht="26.25" customHeight="1" thickBot="1" x14ac:dyDescent="0.25">
      <c r="A40" s="65" t="s">
        <v>70</v>
      </c>
      <c r="B40" s="65" t="s">
        <v>105</v>
      </c>
      <c r="C40" s="66" t="s">
        <v>391</v>
      </c>
      <c r="D40" s="67"/>
      <c r="E40" s="138" t="s">
        <v>429</v>
      </c>
      <c r="F40" s="138" t="s">
        <v>429</v>
      </c>
      <c r="G40" s="138" t="s">
        <v>429</v>
      </c>
      <c r="H40" s="138" t="s">
        <v>429</v>
      </c>
      <c r="I40" s="138" t="s">
        <v>429</v>
      </c>
      <c r="J40" s="138" t="s">
        <v>429</v>
      </c>
      <c r="K40" s="138" t="s">
        <v>429</v>
      </c>
      <c r="L40" s="138" t="s">
        <v>429</v>
      </c>
      <c r="M40" s="138" t="s">
        <v>429</v>
      </c>
      <c r="N40" s="138" t="s">
        <v>429</v>
      </c>
      <c r="O40" s="138" t="s">
        <v>429</v>
      </c>
      <c r="P40" s="138" t="s">
        <v>429</v>
      </c>
      <c r="Q40" s="138" t="s">
        <v>429</v>
      </c>
      <c r="R40" s="138" t="s">
        <v>429</v>
      </c>
      <c r="S40" s="138" t="s">
        <v>429</v>
      </c>
      <c r="T40" s="138" t="s">
        <v>429</v>
      </c>
      <c r="U40" s="138" t="s">
        <v>429</v>
      </c>
      <c r="V40" s="138" t="s">
        <v>429</v>
      </c>
      <c r="W40" s="138" t="s">
        <v>429</v>
      </c>
      <c r="X40" s="138" t="s">
        <v>429</v>
      </c>
      <c r="Y40" s="138" t="s">
        <v>429</v>
      </c>
      <c r="Z40" s="138" t="s">
        <v>429</v>
      </c>
      <c r="AA40" s="138" t="s">
        <v>429</v>
      </c>
      <c r="AB40" s="138" t="s">
        <v>429</v>
      </c>
      <c r="AC40" s="138" t="s">
        <v>442</v>
      </c>
      <c r="AD40" s="138" t="s">
        <v>428</v>
      </c>
      <c r="AE40" s="55"/>
      <c r="AF40" s="147" t="s">
        <v>429</v>
      </c>
      <c r="AG40" s="147" t="s">
        <v>429</v>
      </c>
      <c r="AH40" s="147" t="s">
        <v>429</v>
      </c>
      <c r="AI40" s="147" t="s">
        <v>429</v>
      </c>
      <c r="AJ40" s="147" t="s">
        <v>430</v>
      </c>
      <c r="AK40" s="147" t="s">
        <v>428</v>
      </c>
      <c r="AL40" s="45" t="s">
        <v>49</v>
      </c>
    </row>
    <row r="41" spans="1:38" s="2" customFormat="1" ht="26.25" customHeight="1" thickBot="1" x14ac:dyDescent="0.25">
      <c r="A41" s="65" t="s">
        <v>103</v>
      </c>
      <c r="B41" s="65" t="s">
        <v>106</v>
      </c>
      <c r="C41" s="66" t="s">
        <v>400</v>
      </c>
      <c r="D41" s="67"/>
      <c r="E41" s="138">
        <v>5.9796323608793784</v>
      </c>
      <c r="F41" s="138">
        <v>11.889419839891554</v>
      </c>
      <c r="G41" s="138">
        <v>8.2622163704703233</v>
      </c>
      <c r="H41" s="138">
        <v>9.2823673908831242E-2</v>
      </c>
      <c r="I41" s="138">
        <v>8.0219664661122181</v>
      </c>
      <c r="J41" s="138">
        <v>8.0358005608706389</v>
      </c>
      <c r="K41" s="138">
        <v>8.7204874750555863</v>
      </c>
      <c r="L41" s="138">
        <v>0.68387438419314894</v>
      </c>
      <c r="M41" s="138">
        <v>99.129435347792025</v>
      </c>
      <c r="N41" s="138">
        <v>1.9401460144661207</v>
      </c>
      <c r="O41" s="138">
        <v>3.2880272339805561E-2</v>
      </c>
      <c r="P41" s="138">
        <v>8.4496013537080972E-2</v>
      </c>
      <c r="Q41" s="138">
        <v>3.1949976741091735E-2</v>
      </c>
      <c r="R41" s="138">
        <v>0.23278354277123406</v>
      </c>
      <c r="S41" s="138">
        <v>0.39498948169178399</v>
      </c>
      <c r="T41" s="138">
        <v>0.19319700099638643</v>
      </c>
      <c r="U41" s="138">
        <v>2.2818579485872523</v>
      </c>
      <c r="V41" s="138">
        <v>4.5590509092703098</v>
      </c>
      <c r="W41" s="138">
        <v>14.720714178830951</v>
      </c>
      <c r="X41" s="138">
        <v>3.3846073448059357</v>
      </c>
      <c r="Y41" s="138">
        <v>5.4440504370875704</v>
      </c>
      <c r="Z41" s="138">
        <v>2.3997816440070974</v>
      </c>
      <c r="AA41" s="138">
        <v>1.9543746270491926</v>
      </c>
      <c r="AB41" s="138">
        <v>13.182814052949796</v>
      </c>
      <c r="AC41" s="138">
        <v>1.8987655707212902E-2</v>
      </c>
      <c r="AD41" s="138">
        <v>3.2311312082696513</v>
      </c>
      <c r="AE41" s="55"/>
      <c r="AF41" s="147">
        <v>49839.096084203717</v>
      </c>
      <c r="AG41" s="147">
        <v>19006.336859545554</v>
      </c>
      <c r="AH41" s="147">
        <v>23571.256063972662</v>
      </c>
      <c r="AI41" s="147">
        <v>1440.7453708589321</v>
      </c>
      <c r="AJ41" s="147" t="s">
        <v>430</v>
      </c>
      <c r="AK41" s="147" t="s">
        <v>428</v>
      </c>
      <c r="AL41" s="45" t="s">
        <v>49</v>
      </c>
    </row>
    <row r="42" spans="1:38" s="2" customFormat="1" ht="26.25" customHeight="1" thickBot="1" x14ac:dyDescent="0.25">
      <c r="A42" s="65" t="s">
        <v>70</v>
      </c>
      <c r="B42" s="65" t="s">
        <v>107</v>
      </c>
      <c r="C42" s="66" t="s">
        <v>108</v>
      </c>
      <c r="D42" s="67"/>
      <c r="E42" s="138" t="s">
        <v>429</v>
      </c>
      <c r="F42" s="138" t="s">
        <v>429</v>
      </c>
      <c r="G42" s="138" t="s">
        <v>429</v>
      </c>
      <c r="H42" s="138" t="s">
        <v>429</v>
      </c>
      <c r="I42" s="138" t="s">
        <v>429</v>
      </c>
      <c r="J42" s="138" t="s">
        <v>429</v>
      </c>
      <c r="K42" s="138" t="s">
        <v>429</v>
      </c>
      <c r="L42" s="138" t="s">
        <v>429</v>
      </c>
      <c r="M42" s="138" t="s">
        <v>429</v>
      </c>
      <c r="N42" s="138" t="s">
        <v>429</v>
      </c>
      <c r="O42" s="138" t="s">
        <v>429</v>
      </c>
      <c r="P42" s="138" t="s">
        <v>429</v>
      </c>
      <c r="Q42" s="138" t="s">
        <v>429</v>
      </c>
      <c r="R42" s="138" t="s">
        <v>429</v>
      </c>
      <c r="S42" s="138" t="s">
        <v>429</v>
      </c>
      <c r="T42" s="138" t="s">
        <v>429</v>
      </c>
      <c r="U42" s="138" t="s">
        <v>429</v>
      </c>
      <c r="V42" s="138" t="s">
        <v>429</v>
      </c>
      <c r="W42" s="138" t="s">
        <v>429</v>
      </c>
      <c r="X42" s="138" t="s">
        <v>429</v>
      </c>
      <c r="Y42" s="138" t="s">
        <v>429</v>
      </c>
      <c r="Z42" s="138" t="s">
        <v>429</v>
      </c>
      <c r="AA42" s="138" t="s">
        <v>429</v>
      </c>
      <c r="AB42" s="138" t="s">
        <v>429</v>
      </c>
      <c r="AC42" s="138" t="s">
        <v>429</v>
      </c>
      <c r="AD42" s="138" t="s">
        <v>428</v>
      </c>
      <c r="AE42" s="55"/>
      <c r="AF42" s="147" t="s">
        <v>429</v>
      </c>
      <c r="AG42" s="147" t="s">
        <v>429</v>
      </c>
      <c r="AH42" s="147" t="s">
        <v>429</v>
      </c>
      <c r="AI42" s="147" t="s">
        <v>429</v>
      </c>
      <c r="AJ42" s="147" t="s">
        <v>430</v>
      </c>
      <c r="AK42" s="147" t="s">
        <v>428</v>
      </c>
      <c r="AL42" s="45" t="s">
        <v>49</v>
      </c>
    </row>
    <row r="43" spans="1:38" s="2" customFormat="1" ht="26.25" customHeight="1" thickBot="1" x14ac:dyDescent="0.25">
      <c r="A43" s="65" t="s">
        <v>103</v>
      </c>
      <c r="B43" s="65" t="s">
        <v>109</v>
      </c>
      <c r="C43" s="66" t="s">
        <v>110</v>
      </c>
      <c r="D43" s="67"/>
      <c r="E43" s="138">
        <v>6.6665638823847156E-2</v>
      </c>
      <c r="F43" s="138">
        <v>6.6665638823847151E-3</v>
      </c>
      <c r="G43" s="138">
        <v>6.0031399541215398E-3</v>
      </c>
      <c r="H43" s="138" t="s">
        <v>442</v>
      </c>
      <c r="I43" s="138">
        <v>1.0999830405934781E-2</v>
      </c>
      <c r="J43" s="138">
        <v>1.433311234712714E-2</v>
      </c>
      <c r="K43" s="138">
        <v>1.8333050676557966E-2</v>
      </c>
      <c r="L43" s="138">
        <v>6.1599050273234779E-3</v>
      </c>
      <c r="M43" s="138">
        <v>2.666625552953886E-2</v>
      </c>
      <c r="N43" s="138">
        <v>1.0666502211815544E-2</v>
      </c>
      <c r="O43" s="138">
        <v>1.9999691647154145E-4</v>
      </c>
      <c r="P43" s="138">
        <v>6.666563882384716E-5</v>
      </c>
      <c r="Q43" s="138">
        <v>6.6665638823847149E-4</v>
      </c>
      <c r="R43" s="138">
        <v>8.5332017694524365E-3</v>
      </c>
      <c r="S43" s="138">
        <v>4.7999259953169955E-3</v>
      </c>
      <c r="T43" s="138">
        <v>0.17333066094200258</v>
      </c>
      <c r="U43" s="138">
        <v>6.666563882384716E-5</v>
      </c>
      <c r="V43" s="138">
        <v>5.3332511059077719E-3</v>
      </c>
      <c r="W43" s="138">
        <v>3.9999383294308296E-3</v>
      </c>
      <c r="X43" s="138">
        <v>1.2666471376530958E-3</v>
      </c>
      <c r="Y43" s="138">
        <v>9.9998458235770731E-3</v>
      </c>
      <c r="Z43" s="138">
        <v>1.1333158600054017E-3</v>
      </c>
      <c r="AA43" s="138">
        <v>9.999845823577074E-4</v>
      </c>
      <c r="AB43" s="138">
        <v>1.3399793403593279E-2</v>
      </c>
      <c r="AC43" s="138">
        <v>1.4666440541246374E-4</v>
      </c>
      <c r="AD43" s="138">
        <v>8.6665330471001308E-8</v>
      </c>
      <c r="AE43" s="55"/>
      <c r="AF43" s="147">
        <v>666.65638823847155</v>
      </c>
      <c r="AG43" s="147" t="s">
        <v>430</v>
      </c>
      <c r="AH43" s="147" t="s">
        <v>430</v>
      </c>
      <c r="AI43" s="147" t="s">
        <v>430</v>
      </c>
      <c r="AJ43" s="147" t="s">
        <v>430</v>
      </c>
      <c r="AK43" s="147" t="s">
        <v>428</v>
      </c>
      <c r="AL43" s="45" t="s">
        <v>49</v>
      </c>
    </row>
    <row r="44" spans="1:38" s="2" customFormat="1" ht="26.25" customHeight="1" thickBot="1" x14ac:dyDescent="0.25">
      <c r="A44" s="65" t="s">
        <v>70</v>
      </c>
      <c r="B44" s="65" t="s">
        <v>111</v>
      </c>
      <c r="C44" s="66" t="s">
        <v>112</v>
      </c>
      <c r="D44" s="67"/>
      <c r="E44" s="138">
        <v>2.5244154118231017</v>
      </c>
      <c r="F44" s="138">
        <v>0.23183935930910851</v>
      </c>
      <c r="G44" s="138">
        <v>2.3085305583572614E-2</v>
      </c>
      <c r="H44" s="138">
        <v>1.1022069442282751E-3</v>
      </c>
      <c r="I44" s="138">
        <v>0.10657928759416971</v>
      </c>
      <c r="J44" s="138">
        <v>0.10657928759416971</v>
      </c>
      <c r="K44" s="138">
        <v>0.10657928759416971</v>
      </c>
      <c r="L44" s="138">
        <v>5.968440105273505E-2</v>
      </c>
      <c r="M44" s="138">
        <v>1.079757067176516</v>
      </c>
      <c r="N44" s="138" t="s">
        <v>442</v>
      </c>
      <c r="O44" s="138">
        <v>1.3853956739379272E-3</v>
      </c>
      <c r="P44" s="138" t="s">
        <v>442</v>
      </c>
      <c r="Q44" s="138" t="s">
        <v>442</v>
      </c>
      <c r="R44" s="138">
        <v>6.926978369689636E-3</v>
      </c>
      <c r="S44" s="138">
        <v>0.2355172645694476</v>
      </c>
      <c r="T44" s="138">
        <v>9.6977697175654898E-3</v>
      </c>
      <c r="U44" s="138">
        <v>1.3853956739379272E-3</v>
      </c>
      <c r="V44" s="138">
        <v>0.13853956739379272</v>
      </c>
      <c r="W44" s="138" t="s">
        <v>442</v>
      </c>
      <c r="X44" s="138">
        <v>4.1561870218137812E-3</v>
      </c>
      <c r="Y44" s="138">
        <v>6.926978369689636E-3</v>
      </c>
      <c r="Z44" s="138" t="s">
        <v>442</v>
      </c>
      <c r="AA44" s="138" t="s">
        <v>442</v>
      </c>
      <c r="AB44" s="138">
        <v>1.1083165391503417E-2</v>
      </c>
      <c r="AC44" s="138" t="s">
        <v>429</v>
      </c>
      <c r="AD44" s="138" t="s">
        <v>429</v>
      </c>
      <c r="AE44" s="55"/>
      <c r="AF44" s="147">
        <v>5999.9074941462432</v>
      </c>
      <c r="AG44" s="147" t="s">
        <v>428</v>
      </c>
      <c r="AH44" s="147" t="s">
        <v>428</v>
      </c>
      <c r="AI44" s="147" t="s">
        <v>430</v>
      </c>
      <c r="AJ44" s="147" t="s">
        <v>430</v>
      </c>
      <c r="AK44" s="147" t="s">
        <v>428</v>
      </c>
      <c r="AL44" s="45" t="s">
        <v>49</v>
      </c>
    </row>
    <row r="45" spans="1:38" s="2" customFormat="1" ht="26.25" customHeight="1" thickBot="1" x14ac:dyDescent="0.25">
      <c r="A45" s="65" t="s">
        <v>70</v>
      </c>
      <c r="B45" s="65" t="s">
        <v>113</v>
      </c>
      <c r="C45" s="66" t="s">
        <v>114</v>
      </c>
      <c r="D45" s="67"/>
      <c r="E45" s="138">
        <v>1.3456616492905129</v>
      </c>
      <c r="F45" s="138">
        <v>3.2616452718260365E-2</v>
      </c>
      <c r="G45" s="138">
        <v>7.2685173007582017E-3</v>
      </c>
      <c r="H45" s="138" t="s">
        <v>442</v>
      </c>
      <c r="I45" s="138">
        <v>1.9942631090593473E-2</v>
      </c>
      <c r="J45" s="138">
        <v>1.9942631090593473E-2</v>
      </c>
      <c r="K45" s="138">
        <v>1.9942631090593473E-2</v>
      </c>
      <c r="L45" s="138">
        <v>6.1822156380839759E-3</v>
      </c>
      <c r="M45" s="138">
        <v>7.1569816250354149E-2</v>
      </c>
      <c r="N45" s="138">
        <v>2.422936487642198E-3</v>
      </c>
      <c r="O45" s="138">
        <v>1.863797298186306E-4</v>
      </c>
      <c r="P45" s="138">
        <v>5.5913918945589168E-4</v>
      </c>
      <c r="Q45" s="138">
        <v>7.4551891927452242E-4</v>
      </c>
      <c r="R45" s="138">
        <v>9.3189864909315294E-4</v>
      </c>
      <c r="S45" s="138">
        <v>1.640141622403949E-2</v>
      </c>
      <c r="T45" s="138">
        <v>1.8637972981863059E-2</v>
      </c>
      <c r="U45" s="138">
        <v>1.8637972981863059E-3</v>
      </c>
      <c r="V45" s="138">
        <v>2.2365567578235667E-2</v>
      </c>
      <c r="W45" s="138">
        <v>2.422936487642198E-3</v>
      </c>
      <c r="X45" s="138">
        <v>3.7275945963726125E-5</v>
      </c>
      <c r="Y45" s="138">
        <v>1.863797298186306E-4</v>
      </c>
      <c r="Z45" s="138">
        <v>1.863797298186306E-4</v>
      </c>
      <c r="AA45" s="138">
        <v>1.8637972981863062E-5</v>
      </c>
      <c r="AB45" s="138">
        <v>4.2867337858285042E-4</v>
      </c>
      <c r="AC45" s="138">
        <v>1.4910378385490448E-3</v>
      </c>
      <c r="AD45" s="138">
        <v>7.082429733107962E-4</v>
      </c>
      <c r="AE45" s="55"/>
      <c r="AF45" s="147">
        <v>807.17816486112235</v>
      </c>
      <c r="AG45" s="147" t="s">
        <v>428</v>
      </c>
      <c r="AH45" s="147" t="s">
        <v>428</v>
      </c>
      <c r="AI45" s="147" t="s">
        <v>428</v>
      </c>
      <c r="AJ45" s="147" t="s">
        <v>430</v>
      </c>
      <c r="AK45" s="147" t="s">
        <v>428</v>
      </c>
      <c r="AL45" s="45" t="s">
        <v>49</v>
      </c>
    </row>
    <row r="46" spans="1:38" s="2" customFormat="1" ht="26.25" customHeight="1" thickBot="1" x14ac:dyDescent="0.25">
      <c r="A46" s="65" t="s">
        <v>103</v>
      </c>
      <c r="B46" s="65" t="s">
        <v>115</v>
      </c>
      <c r="C46" s="66" t="s">
        <v>116</v>
      </c>
      <c r="D46" s="67"/>
      <c r="E46" s="138" t="s">
        <v>429</v>
      </c>
      <c r="F46" s="138" t="s">
        <v>429</v>
      </c>
      <c r="G46" s="138" t="s">
        <v>429</v>
      </c>
      <c r="H46" s="138" t="s">
        <v>429</v>
      </c>
      <c r="I46" s="138" t="s">
        <v>429</v>
      </c>
      <c r="J46" s="138" t="s">
        <v>429</v>
      </c>
      <c r="K46" s="138" t="s">
        <v>429</v>
      </c>
      <c r="L46" s="138" t="s">
        <v>429</v>
      </c>
      <c r="M46" s="138" t="s">
        <v>429</v>
      </c>
      <c r="N46" s="138" t="s">
        <v>429</v>
      </c>
      <c r="O46" s="138" t="s">
        <v>429</v>
      </c>
      <c r="P46" s="138" t="s">
        <v>429</v>
      </c>
      <c r="Q46" s="138" t="s">
        <v>429</v>
      </c>
      <c r="R46" s="138" t="s">
        <v>429</v>
      </c>
      <c r="S46" s="138" t="s">
        <v>429</v>
      </c>
      <c r="T46" s="138" t="s">
        <v>429</v>
      </c>
      <c r="U46" s="138" t="s">
        <v>429</v>
      </c>
      <c r="V46" s="138" t="s">
        <v>429</v>
      </c>
      <c r="W46" s="138" t="s">
        <v>429</v>
      </c>
      <c r="X46" s="138" t="s">
        <v>429</v>
      </c>
      <c r="Y46" s="138" t="s">
        <v>429</v>
      </c>
      <c r="Z46" s="138" t="s">
        <v>429</v>
      </c>
      <c r="AA46" s="138" t="s">
        <v>429</v>
      </c>
      <c r="AB46" s="138" t="s">
        <v>429</v>
      </c>
      <c r="AC46" s="138" t="s">
        <v>442</v>
      </c>
      <c r="AD46" s="138" t="s">
        <v>428</v>
      </c>
      <c r="AE46" s="55"/>
      <c r="AF46" s="147" t="s">
        <v>429</v>
      </c>
      <c r="AG46" s="147" t="s">
        <v>429</v>
      </c>
      <c r="AH46" s="147" t="s">
        <v>429</v>
      </c>
      <c r="AI46" s="147" t="s">
        <v>429</v>
      </c>
      <c r="AJ46" s="147" t="s">
        <v>430</v>
      </c>
      <c r="AK46" s="147" t="s">
        <v>428</v>
      </c>
      <c r="AL46" s="45" t="s">
        <v>49</v>
      </c>
    </row>
    <row r="47" spans="1:38" s="2" customFormat="1" ht="26.25" customHeight="1" thickBot="1" x14ac:dyDescent="0.25">
      <c r="A47" s="65" t="s">
        <v>70</v>
      </c>
      <c r="B47" s="65" t="s">
        <v>117</v>
      </c>
      <c r="C47" s="66" t="s">
        <v>118</v>
      </c>
      <c r="D47" s="67"/>
      <c r="E47" s="138" t="s">
        <v>429</v>
      </c>
      <c r="F47" s="138" t="s">
        <v>429</v>
      </c>
      <c r="G47" s="138" t="s">
        <v>429</v>
      </c>
      <c r="H47" s="138" t="s">
        <v>442</v>
      </c>
      <c r="I47" s="138" t="s">
        <v>429</v>
      </c>
      <c r="J47" s="138" t="s">
        <v>429</v>
      </c>
      <c r="K47" s="138" t="s">
        <v>429</v>
      </c>
      <c r="L47" s="138" t="s">
        <v>429</v>
      </c>
      <c r="M47" s="138" t="s">
        <v>429</v>
      </c>
      <c r="N47" s="138" t="s">
        <v>429</v>
      </c>
      <c r="O47" s="138" t="s">
        <v>429</v>
      </c>
      <c r="P47" s="138" t="s">
        <v>429</v>
      </c>
      <c r="Q47" s="138" t="s">
        <v>429</v>
      </c>
      <c r="R47" s="138" t="s">
        <v>429</v>
      </c>
      <c r="S47" s="138" t="s">
        <v>429</v>
      </c>
      <c r="T47" s="138" t="s">
        <v>429</v>
      </c>
      <c r="U47" s="138" t="s">
        <v>429</v>
      </c>
      <c r="V47" s="138" t="s">
        <v>429</v>
      </c>
      <c r="W47" s="138" t="s">
        <v>429</v>
      </c>
      <c r="X47" s="138" t="s">
        <v>429</v>
      </c>
      <c r="Y47" s="138" t="s">
        <v>429</v>
      </c>
      <c r="Z47" s="138" t="s">
        <v>429</v>
      </c>
      <c r="AA47" s="138" t="s">
        <v>429</v>
      </c>
      <c r="AB47" s="138" t="s">
        <v>429</v>
      </c>
      <c r="AC47" s="138" t="s">
        <v>442</v>
      </c>
      <c r="AD47" s="138" t="s">
        <v>428</v>
      </c>
      <c r="AE47" s="55"/>
      <c r="AF47" s="147" t="s">
        <v>429</v>
      </c>
      <c r="AG47" s="147" t="s">
        <v>428</v>
      </c>
      <c r="AH47" s="147" t="s">
        <v>428</v>
      </c>
      <c r="AI47" s="147" t="s">
        <v>428</v>
      </c>
      <c r="AJ47" s="147" t="s">
        <v>430</v>
      </c>
      <c r="AK47" s="147" t="s">
        <v>428</v>
      </c>
      <c r="AL47" s="45" t="s">
        <v>49</v>
      </c>
    </row>
    <row r="48" spans="1:38" s="2" customFormat="1" ht="26.25" customHeight="1" thickBot="1" x14ac:dyDescent="0.25">
      <c r="A48" s="65" t="s">
        <v>119</v>
      </c>
      <c r="B48" s="65" t="s">
        <v>120</v>
      </c>
      <c r="C48" s="66" t="s">
        <v>121</v>
      </c>
      <c r="D48" s="67"/>
      <c r="E48" s="138" t="s">
        <v>428</v>
      </c>
      <c r="F48" s="138" t="s">
        <v>430</v>
      </c>
      <c r="G48" s="138" t="s">
        <v>430</v>
      </c>
      <c r="H48" s="138" t="s">
        <v>428</v>
      </c>
      <c r="I48" s="138">
        <v>1.3289918838449719E-2</v>
      </c>
      <c r="J48" s="138">
        <v>0.13289918838449719</v>
      </c>
      <c r="K48" s="138">
        <v>0.33224797096124303</v>
      </c>
      <c r="L48" s="138" t="s">
        <v>430</v>
      </c>
      <c r="M48" s="138" t="s">
        <v>428</v>
      </c>
      <c r="N48" s="138" t="s">
        <v>430</v>
      </c>
      <c r="O48" s="138" t="s">
        <v>430</v>
      </c>
      <c r="P48" s="138" t="s">
        <v>430</v>
      </c>
      <c r="Q48" s="138" t="s">
        <v>430</v>
      </c>
      <c r="R48" s="138" t="s">
        <v>430</v>
      </c>
      <c r="S48" s="138" t="s">
        <v>430</v>
      </c>
      <c r="T48" s="138" t="s">
        <v>430</v>
      </c>
      <c r="U48" s="138" t="s">
        <v>430</v>
      </c>
      <c r="V48" s="138" t="s">
        <v>430</v>
      </c>
      <c r="W48" s="138" t="s">
        <v>428</v>
      </c>
      <c r="X48" s="138" t="s">
        <v>428</v>
      </c>
      <c r="Y48" s="138" t="s">
        <v>428</v>
      </c>
      <c r="Z48" s="138" t="s">
        <v>428</v>
      </c>
      <c r="AA48" s="138" t="s">
        <v>428</v>
      </c>
      <c r="AB48" s="138" t="s">
        <v>428</v>
      </c>
      <c r="AC48" s="138" t="s">
        <v>428</v>
      </c>
      <c r="AD48" s="138" t="s">
        <v>428</v>
      </c>
      <c r="AE48" s="55"/>
      <c r="AF48" s="147" t="s">
        <v>428</v>
      </c>
      <c r="AG48" s="147" t="s">
        <v>428</v>
      </c>
      <c r="AH48" s="147" t="s">
        <v>428</v>
      </c>
      <c r="AI48" s="147" t="s">
        <v>428</v>
      </c>
      <c r="AJ48" s="147" t="s">
        <v>428</v>
      </c>
      <c r="AK48" s="147" t="s">
        <v>430</v>
      </c>
      <c r="AL48" s="45" t="s">
        <v>122</v>
      </c>
    </row>
    <row r="49" spans="1:38" s="2" customFormat="1" ht="26.25" customHeight="1" thickBot="1" x14ac:dyDescent="0.25">
      <c r="A49" s="65" t="s">
        <v>119</v>
      </c>
      <c r="B49" s="65" t="s">
        <v>123</v>
      </c>
      <c r="C49" s="66" t="s">
        <v>124</v>
      </c>
      <c r="D49" s="67"/>
      <c r="E49" s="138" t="s">
        <v>430</v>
      </c>
      <c r="F49" s="138" t="s">
        <v>430</v>
      </c>
      <c r="G49" s="138" t="s">
        <v>430</v>
      </c>
      <c r="H49" s="138" t="s">
        <v>430</v>
      </c>
      <c r="I49" s="138" t="s">
        <v>430</v>
      </c>
      <c r="J49" s="138" t="s">
        <v>430</v>
      </c>
      <c r="K49" s="138" t="s">
        <v>430</v>
      </c>
      <c r="L49" s="138" t="s">
        <v>430</v>
      </c>
      <c r="M49" s="138" t="s">
        <v>430</v>
      </c>
      <c r="N49" s="138" t="s">
        <v>430</v>
      </c>
      <c r="O49" s="138" t="s">
        <v>430</v>
      </c>
      <c r="P49" s="138" t="s">
        <v>430</v>
      </c>
      <c r="Q49" s="138" t="s">
        <v>430</v>
      </c>
      <c r="R49" s="138" t="s">
        <v>430</v>
      </c>
      <c r="S49" s="138" t="s">
        <v>430</v>
      </c>
      <c r="T49" s="138" t="s">
        <v>430</v>
      </c>
      <c r="U49" s="138" t="s">
        <v>430</v>
      </c>
      <c r="V49" s="138" t="s">
        <v>430</v>
      </c>
      <c r="W49" s="138" t="s">
        <v>428</v>
      </c>
      <c r="X49" s="138" t="s">
        <v>430</v>
      </c>
      <c r="Y49" s="138" t="s">
        <v>430</v>
      </c>
      <c r="Z49" s="138" t="s">
        <v>430</v>
      </c>
      <c r="AA49" s="138" t="s">
        <v>430</v>
      </c>
      <c r="AB49" s="138" t="s">
        <v>430</v>
      </c>
      <c r="AC49" s="138" t="s">
        <v>428</v>
      </c>
      <c r="AD49" s="138" t="s">
        <v>428</v>
      </c>
      <c r="AE49" s="55"/>
      <c r="AF49" s="147" t="s">
        <v>428</v>
      </c>
      <c r="AG49" s="147" t="s">
        <v>428</v>
      </c>
      <c r="AH49" s="147" t="s">
        <v>428</v>
      </c>
      <c r="AI49" s="147" t="s">
        <v>428</v>
      </c>
      <c r="AJ49" s="147" t="s">
        <v>428</v>
      </c>
      <c r="AK49" s="147" t="s">
        <v>430</v>
      </c>
      <c r="AL49" s="45" t="s">
        <v>125</v>
      </c>
    </row>
    <row r="50" spans="1:38" s="2" customFormat="1" ht="26.25" customHeight="1" thickBot="1" x14ac:dyDescent="0.25">
      <c r="A50" s="65" t="s">
        <v>119</v>
      </c>
      <c r="B50" s="65" t="s">
        <v>126</v>
      </c>
      <c r="C50" s="66" t="s">
        <v>127</v>
      </c>
      <c r="D50" s="67"/>
      <c r="E50" s="138" t="s">
        <v>430</v>
      </c>
      <c r="F50" s="138" t="s">
        <v>430</v>
      </c>
      <c r="G50" s="138" t="s">
        <v>430</v>
      </c>
      <c r="H50" s="138" t="s">
        <v>430</v>
      </c>
      <c r="I50" s="138" t="s">
        <v>430</v>
      </c>
      <c r="J50" s="138" t="s">
        <v>430</v>
      </c>
      <c r="K50" s="138" t="s">
        <v>430</v>
      </c>
      <c r="L50" s="138" t="s">
        <v>430</v>
      </c>
      <c r="M50" s="138" t="s">
        <v>430</v>
      </c>
      <c r="N50" s="138" t="s">
        <v>430</v>
      </c>
      <c r="O50" s="138" t="s">
        <v>430</v>
      </c>
      <c r="P50" s="138" t="s">
        <v>430</v>
      </c>
      <c r="Q50" s="138" t="s">
        <v>430</v>
      </c>
      <c r="R50" s="138" t="s">
        <v>430</v>
      </c>
      <c r="S50" s="138" t="s">
        <v>430</v>
      </c>
      <c r="T50" s="138" t="s">
        <v>430</v>
      </c>
      <c r="U50" s="138" t="s">
        <v>430</v>
      </c>
      <c r="V50" s="138" t="s">
        <v>430</v>
      </c>
      <c r="W50" s="138" t="s">
        <v>430</v>
      </c>
      <c r="X50" s="138" t="s">
        <v>428</v>
      </c>
      <c r="Y50" s="138" t="s">
        <v>428</v>
      </c>
      <c r="Z50" s="138" t="s">
        <v>428</v>
      </c>
      <c r="AA50" s="138" t="s">
        <v>428</v>
      </c>
      <c r="AB50" s="138" t="s">
        <v>428</v>
      </c>
      <c r="AC50" s="138" t="s">
        <v>428</v>
      </c>
      <c r="AD50" s="138" t="s">
        <v>428</v>
      </c>
      <c r="AE50" s="55"/>
      <c r="AF50" s="147" t="s">
        <v>428</v>
      </c>
      <c r="AG50" s="147" t="s">
        <v>428</v>
      </c>
      <c r="AH50" s="147" t="s">
        <v>428</v>
      </c>
      <c r="AI50" s="147" t="s">
        <v>428</v>
      </c>
      <c r="AJ50" s="147" t="s">
        <v>428</v>
      </c>
      <c r="AK50" s="147" t="s">
        <v>428</v>
      </c>
      <c r="AL50" s="45" t="s">
        <v>412</v>
      </c>
    </row>
    <row r="51" spans="1:38" s="2" customFormat="1" ht="26.25" customHeight="1" thickBot="1" x14ac:dyDescent="0.25">
      <c r="A51" s="65" t="s">
        <v>119</v>
      </c>
      <c r="B51" s="69" t="s">
        <v>128</v>
      </c>
      <c r="C51" s="66" t="s">
        <v>129</v>
      </c>
      <c r="D51" s="67"/>
      <c r="E51" s="138" t="s">
        <v>428</v>
      </c>
      <c r="F51" s="138" t="s">
        <v>442</v>
      </c>
      <c r="G51" s="138" t="s">
        <v>442</v>
      </c>
      <c r="H51" s="138" t="s">
        <v>428</v>
      </c>
      <c r="I51" s="138" t="s">
        <v>428</v>
      </c>
      <c r="J51" s="138" t="s">
        <v>428</v>
      </c>
      <c r="K51" s="138" t="s">
        <v>428</v>
      </c>
      <c r="L51" s="138" t="s">
        <v>428</v>
      </c>
      <c r="M51" s="138" t="s">
        <v>428</v>
      </c>
      <c r="N51" s="138" t="s">
        <v>428</v>
      </c>
      <c r="O51" s="138" t="s">
        <v>428</v>
      </c>
      <c r="P51" s="138" t="s">
        <v>428</v>
      </c>
      <c r="Q51" s="138" t="s">
        <v>428</v>
      </c>
      <c r="R51" s="138" t="s">
        <v>428</v>
      </c>
      <c r="S51" s="138" t="s">
        <v>428</v>
      </c>
      <c r="T51" s="138" t="s">
        <v>428</v>
      </c>
      <c r="U51" s="138" t="s">
        <v>428</v>
      </c>
      <c r="V51" s="138" t="s">
        <v>428</v>
      </c>
      <c r="W51" s="138" t="s">
        <v>430</v>
      </c>
      <c r="X51" s="138" t="s">
        <v>428</v>
      </c>
      <c r="Y51" s="138" t="s">
        <v>428</v>
      </c>
      <c r="Z51" s="138" t="s">
        <v>428</v>
      </c>
      <c r="AA51" s="138" t="s">
        <v>428</v>
      </c>
      <c r="AB51" s="138" t="s">
        <v>428</v>
      </c>
      <c r="AC51" s="138" t="s">
        <v>428</v>
      </c>
      <c r="AD51" s="138" t="s">
        <v>428</v>
      </c>
      <c r="AE51" s="55"/>
      <c r="AF51" s="147" t="s">
        <v>428</v>
      </c>
      <c r="AG51" s="147" t="s">
        <v>428</v>
      </c>
      <c r="AH51" s="147" t="s">
        <v>428</v>
      </c>
      <c r="AI51" s="147" t="s">
        <v>428</v>
      </c>
      <c r="AJ51" s="147" t="s">
        <v>428</v>
      </c>
      <c r="AK51" s="147" t="s">
        <v>428</v>
      </c>
      <c r="AL51" s="45" t="s">
        <v>130</v>
      </c>
    </row>
    <row r="52" spans="1:38" s="2" customFormat="1" ht="26.25" customHeight="1" thickBot="1" x14ac:dyDescent="0.25">
      <c r="A52" s="65" t="s">
        <v>119</v>
      </c>
      <c r="B52" s="69" t="s">
        <v>131</v>
      </c>
      <c r="C52" s="71" t="s">
        <v>392</v>
      </c>
      <c r="D52" s="68"/>
      <c r="E52" s="138" t="s">
        <v>429</v>
      </c>
      <c r="F52" s="138">
        <v>2.7345459999999999</v>
      </c>
      <c r="G52" s="138" t="s">
        <v>429</v>
      </c>
      <c r="H52" s="138" t="s">
        <v>429</v>
      </c>
      <c r="I52" s="138" t="s">
        <v>429</v>
      </c>
      <c r="J52" s="138" t="s">
        <v>429</v>
      </c>
      <c r="K52" s="138" t="s">
        <v>429</v>
      </c>
      <c r="L52" s="138" t="s">
        <v>442</v>
      </c>
      <c r="M52" s="138" t="s">
        <v>429</v>
      </c>
      <c r="N52" s="138" t="s">
        <v>429</v>
      </c>
      <c r="O52" s="138" t="s">
        <v>429</v>
      </c>
      <c r="P52" s="138" t="s">
        <v>429</v>
      </c>
      <c r="Q52" s="138" t="s">
        <v>428</v>
      </c>
      <c r="R52" s="138" t="s">
        <v>428</v>
      </c>
      <c r="S52" s="138" t="s">
        <v>428</v>
      </c>
      <c r="T52" s="138" t="s">
        <v>428</v>
      </c>
      <c r="U52" s="138" t="s">
        <v>428</v>
      </c>
      <c r="V52" s="138" t="s">
        <v>428</v>
      </c>
      <c r="W52" s="138" t="s">
        <v>429</v>
      </c>
      <c r="X52" s="138" t="s">
        <v>428</v>
      </c>
      <c r="Y52" s="138" t="s">
        <v>429</v>
      </c>
      <c r="Z52" s="138" t="s">
        <v>429</v>
      </c>
      <c r="AA52" s="138" t="s">
        <v>429</v>
      </c>
      <c r="AB52" s="138" t="s">
        <v>429</v>
      </c>
      <c r="AC52" s="138" t="s">
        <v>428</v>
      </c>
      <c r="AD52" s="138" t="s">
        <v>428</v>
      </c>
      <c r="AE52" s="55"/>
      <c r="AF52" s="147" t="s">
        <v>428</v>
      </c>
      <c r="AG52" s="147" t="s">
        <v>428</v>
      </c>
      <c r="AH52" s="147" t="s">
        <v>428</v>
      </c>
      <c r="AI52" s="147" t="s">
        <v>428</v>
      </c>
      <c r="AJ52" s="147" t="s">
        <v>428</v>
      </c>
      <c r="AK52" s="147">
        <v>3.2001746251360061</v>
      </c>
      <c r="AL52" s="45" t="s">
        <v>132</v>
      </c>
    </row>
    <row r="53" spans="1:38" s="2" customFormat="1" ht="26.25" customHeight="1" thickBot="1" x14ac:dyDescent="0.25">
      <c r="A53" s="65" t="s">
        <v>119</v>
      </c>
      <c r="B53" s="69" t="s">
        <v>133</v>
      </c>
      <c r="C53" s="71" t="s">
        <v>134</v>
      </c>
      <c r="D53" s="68"/>
      <c r="E53" s="138" t="s">
        <v>428</v>
      </c>
      <c r="F53" s="138">
        <v>1.7531920240065229</v>
      </c>
      <c r="G53" s="138" t="s">
        <v>442</v>
      </c>
      <c r="H53" s="138" t="s">
        <v>428</v>
      </c>
      <c r="I53" s="138" t="s">
        <v>428</v>
      </c>
      <c r="J53" s="138" t="s">
        <v>428</v>
      </c>
      <c r="K53" s="138" t="s">
        <v>428</v>
      </c>
      <c r="L53" s="138" t="s">
        <v>428</v>
      </c>
      <c r="M53" s="138" t="s">
        <v>428</v>
      </c>
      <c r="N53" s="138" t="s">
        <v>428</v>
      </c>
      <c r="O53" s="138" t="s">
        <v>428</v>
      </c>
      <c r="P53" s="138" t="s">
        <v>428</v>
      </c>
      <c r="Q53" s="138" t="s">
        <v>428</v>
      </c>
      <c r="R53" s="138" t="s">
        <v>428</v>
      </c>
      <c r="S53" s="138" t="s">
        <v>428</v>
      </c>
      <c r="T53" s="138" t="s">
        <v>428</v>
      </c>
      <c r="U53" s="138" t="s">
        <v>428</v>
      </c>
      <c r="V53" s="138" t="s">
        <v>428</v>
      </c>
      <c r="W53" s="138" t="s">
        <v>428</v>
      </c>
      <c r="X53" s="138" t="s">
        <v>428</v>
      </c>
      <c r="Y53" s="138" t="s">
        <v>428</v>
      </c>
      <c r="Z53" s="138" t="s">
        <v>428</v>
      </c>
      <c r="AA53" s="138" t="s">
        <v>428</v>
      </c>
      <c r="AB53" s="138" t="s">
        <v>428</v>
      </c>
      <c r="AC53" s="138" t="s">
        <v>428</v>
      </c>
      <c r="AD53" s="138" t="s">
        <v>428</v>
      </c>
      <c r="AE53" s="55"/>
      <c r="AF53" s="147" t="s">
        <v>428</v>
      </c>
      <c r="AG53" s="147" t="s">
        <v>428</v>
      </c>
      <c r="AH53" s="147" t="s">
        <v>428</v>
      </c>
      <c r="AI53" s="147" t="s">
        <v>428</v>
      </c>
      <c r="AJ53" s="147" t="s">
        <v>428</v>
      </c>
      <c r="AK53" s="147">
        <v>0.94165522483162734</v>
      </c>
      <c r="AL53" s="45" t="s">
        <v>135</v>
      </c>
    </row>
    <row r="54" spans="1:38" s="2" customFormat="1" ht="37.5" customHeight="1" thickBot="1" x14ac:dyDescent="0.25">
      <c r="A54" s="65" t="s">
        <v>119</v>
      </c>
      <c r="B54" s="69" t="s">
        <v>136</v>
      </c>
      <c r="C54" s="71" t="s">
        <v>137</v>
      </c>
      <c r="D54" s="68"/>
      <c r="E54" s="138" t="s">
        <v>428</v>
      </c>
      <c r="F54" s="138">
        <v>0.18461019512973009</v>
      </c>
      <c r="G54" s="138" t="s">
        <v>442</v>
      </c>
      <c r="H54" s="138" t="s">
        <v>428</v>
      </c>
      <c r="I54" s="138" t="s">
        <v>428</v>
      </c>
      <c r="J54" s="138" t="s">
        <v>428</v>
      </c>
      <c r="K54" s="138" t="s">
        <v>428</v>
      </c>
      <c r="L54" s="138" t="s">
        <v>428</v>
      </c>
      <c r="M54" s="138" t="s">
        <v>428</v>
      </c>
      <c r="N54" s="138" t="s">
        <v>428</v>
      </c>
      <c r="O54" s="138" t="s">
        <v>428</v>
      </c>
      <c r="P54" s="138" t="s">
        <v>428</v>
      </c>
      <c r="Q54" s="138" t="s">
        <v>428</v>
      </c>
      <c r="R54" s="138" t="s">
        <v>428</v>
      </c>
      <c r="S54" s="138" t="s">
        <v>428</v>
      </c>
      <c r="T54" s="138" t="s">
        <v>428</v>
      </c>
      <c r="U54" s="138" t="s">
        <v>428</v>
      </c>
      <c r="V54" s="138" t="s">
        <v>428</v>
      </c>
      <c r="W54" s="138" t="s">
        <v>428</v>
      </c>
      <c r="X54" s="138" t="s">
        <v>428</v>
      </c>
      <c r="Y54" s="138" t="s">
        <v>428</v>
      </c>
      <c r="Z54" s="138" t="s">
        <v>428</v>
      </c>
      <c r="AA54" s="138" t="s">
        <v>428</v>
      </c>
      <c r="AB54" s="138" t="s">
        <v>428</v>
      </c>
      <c r="AC54" s="138" t="s">
        <v>428</v>
      </c>
      <c r="AD54" s="138" t="s">
        <v>428</v>
      </c>
      <c r="AE54" s="55"/>
      <c r="AF54" s="147" t="s">
        <v>428</v>
      </c>
      <c r="AG54" s="147" t="s">
        <v>428</v>
      </c>
      <c r="AH54" s="147" t="s">
        <v>428</v>
      </c>
      <c r="AI54" s="147" t="s">
        <v>428</v>
      </c>
      <c r="AJ54" s="147" t="s">
        <v>428</v>
      </c>
      <c r="AK54" s="147" t="s">
        <v>428</v>
      </c>
      <c r="AL54" s="45" t="s">
        <v>419</v>
      </c>
    </row>
    <row r="55" spans="1:38" s="2" customFormat="1" ht="26.25" customHeight="1" thickBot="1" x14ac:dyDescent="0.25">
      <c r="A55" s="65" t="s">
        <v>119</v>
      </c>
      <c r="B55" s="69" t="s">
        <v>138</v>
      </c>
      <c r="C55" s="71" t="s">
        <v>139</v>
      </c>
      <c r="D55" s="68"/>
      <c r="E55" s="138" t="s">
        <v>442</v>
      </c>
      <c r="F55" s="138" t="s">
        <v>442</v>
      </c>
      <c r="G55" s="138" t="s">
        <v>442</v>
      </c>
      <c r="H55" s="138" t="s">
        <v>442</v>
      </c>
      <c r="I55" s="138" t="s">
        <v>442</v>
      </c>
      <c r="J55" s="138" t="s">
        <v>442</v>
      </c>
      <c r="K55" s="138" t="s">
        <v>442</v>
      </c>
      <c r="L55" s="138" t="s">
        <v>442</v>
      </c>
      <c r="M55" s="138" t="s">
        <v>442</v>
      </c>
      <c r="N55" s="138" t="s">
        <v>442</v>
      </c>
      <c r="O55" s="138" t="s">
        <v>442</v>
      </c>
      <c r="P55" s="138" t="s">
        <v>442</v>
      </c>
      <c r="Q55" s="138" t="s">
        <v>442</v>
      </c>
      <c r="R55" s="138" t="s">
        <v>442</v>
      </c>
      <c r="S55" s="138" t="s">
        <v>442</v>
      </c>
      <c r="T55" s="138" t="s">
        <v>442</v>
      </c>
      <c r="U55" s="138" t="s">
        <v>442</v>
      </c>
      <c r="V55" s="138" t="s">
        <v>442</v>
      </c>
      <c r="W55" s="138" t="s">
        <v>442</v>
      </c>
      <c r="X55" s="138" t="s">
        <v>442</v>
      </c>
      <c r="Y55" s="138" t="s">
        <v>442</v>
      </c>
      <c r="Z55" s="138" t="s">
        <v>442</v>
      </c>
      <c r="AA55" s="138" t="s">
        <v>442</v>
      </c>
      <c r="AB55" s="138" t="s">
        <v>442</v>
      </c>
      <c r="AC55" s="138" t="s">
        <v>428</v>
      </c>
      <c r="AD55" s="138" t="s">
        <v>428</v>
      </c>
      <c r="AE55" s="55"/>
      <c r="AF55" s="147" t="s">
        <v>428</v>
      </c>
      <c r="AG55" s="147" t="s">
        <v>428</v>
      </c>
      <c r="AH55" s="147" t="s">
        <v>428</v>
      </c>
      <c r="AI55" s="147" t="s">
        <v>428</v>
      </c>
      <c r="AJ55" s="147" t="s">
        <v>428</v>
      </c>
      <c r="AK55" s="147" t="s">
        <v>428</v>
      </c>
      <c r="AL55" s="45" t="s">
        <v>140</v>
      </c>
    </row>
    <row r="56" spans="1:38" s="2" customFormat="1" ht="26.25" customHeight="1" thickBot="1" x14ac:dyDescent="0.25">
      <c r="A56" s="69" t="s">
        <v>119</v>
      </c>
      <c r="B56" s="69" t="s">
        <v>141</v>
      </c>
      <c r="C56" s="71" t="s">
        <v>401</v>
      </c>
      <c r="D56" s="68"/>
      <c r="E56" s="138" t="s">
        <v>430</v>
      </c>
      <c r="F56" s="138" t="s">
        <v>430</v>
      </c>
      <c r="G56" s="138" t="s">
        <v>430</v>
      </c>
      <c r="H56" s="138" t="s">
        <v>430</v>
      </c>
      <c r="I56" s="138" t="s">
        <v>430</v>
      </c>
      <c r="J56" s="138" t="s">
        <v>430</v>
      </c>
      <c r="K56" s="138" t="s">
        <v>430</v>
      </c>
      <c r="L56" s="138" t="s">
        <v>430</v>
      </c>
      <c r="M56" s="138" t="s">
        <v>430</v>
      </c>
      <c r="N56" s="138" t="s">
        <v>430</v>
      </c>
      <c r="O56" s="138" t="s">
        <v>430</v>
      </c>
      <c r="P56" s="138" t="s">
        <v>430</v>
      </c>
      <c r="Q56" s="138" t="s">
        <v>430</v>
      </c>
      <c r="R56" s="138" t="s">
        <v>430</v>
      </c>
      <c r="S56" s="138" t="s">
        <v>430</v>
      </c>
      <c r="T56" s="138" t="s">
        <v>430</v>
      </c>
      <c r="U56" s="138" t="s">
        <v>430</v>
      </c>
      <c r="V56" s="138" t="s">
        <v>430</v>
      </c>
      <c r="W56" s="138" t="s">
        <v>428</v>
      </c>
      <c r="X56" s="138" t="s">
        <v>428</v>
      </c>
      <c r="Y56" s="138" t="s">
        <v>428</v>
      </c>
      <c r="Z56" s="138" t="s">
        <v>428</v>
      </c>
      <c r="AA56" s="138" t="s">
        <v>428</v>
      </c>
      <c r="AB56" s="138" t="s">
        <v>428</v>
      </c>
      <c r="AC56" s="138" t="s">
        <v>428</v>
      </c>
      <c r="AD56" s="138" t="s">
        <v>428</v>
      </c>
      <c r="AE56" s="55"/>
      <c r="AF56" s="147" t="s">
        <v>428</v>
      </c>
      <c r="AG56" s="147" t="s">
        <v>428</v>
      </c>
      <c r="AH56" s="147" t="s">
        <v>428</v>
      </c>
      <c r="AI56" s="147" t="s">
        <v>428</v>
      </c>
      <c r="AJ56" s="147" t="s">
        <v>428</v>
      </c>
      <c r="AK56" s="147" t="s">
        <v>428</v>
      </c>
      <c r="AL56" s="45" t="s">
        <v>412</v>
      </c>
    </row>
    <row r="57" spans="1:38" s="2" customFormat="1" ht="26.25" customHeight="1" thickBot="1" x14ac:dyDescent="0.25">
      <c r="A57" s="65" t="s">
        <v>53</v>
      </c>
      <c r="B57" s="65" t="s">
        <v>143</v>
      </c>
      <c r="C57" s="66" t="s">
        <v>144</v>
      </c>
      <c r="D57" s="67"/>
      <c r="E57" s="138" t="s">
        <v>429</v>
      </c>
      <c r="F57" s="138" t="s">
        <v>429</v>
      </c>
      <c r="G57" s="138" t="s">
        <v>429</v>
      </c>
      <c r="H57" s="138" t="s">
        <v>428</v>
      </c>
      <c r="I57" s="138">
        <v>0.42574607299899997</v>
      </c>
      <c r="J57" s="138">
        <v>0.76634293139819987</v>
      </c>
      <c r="K57" s="138">
        <v>0.85149214599799994</v>
      </c>
      <c r="L57" s="138">
        <v>1.2772382189969999E-2</v>
      </c>
      <c r="M57" s="138" t="s">
        <v>429</v>
      </c>
      <c r="N57" s="138" t="s">
        <v>429</v>
      </c>
      <c r="O57" s="138" t="s">
        <v>429</v>
      </c>
      <c r="P57" s="138" t="s">
        <v>429</v>
      </c>
      <c r="Q57" s="138" t="s">
        <v>429</v>
      </c>
      <c r="R57" s="138" t="s">
        <v>429</v>
      </c>
      <c r="S57" s="138" t="s">
        <v>429</v>
      </c>
      <c r="T57" s="138" t="s">
        <v>429</v>
      </c>
      <c r="U57" s="138" t="s">
        <v>429</v>
      </c>
      <c r="V57" s="138" t="s">
        <v>429</v>
      </c>
      <c r="W57" s="138" t="s">
        <v>428</v>
      </c>
      <c r="X57" s="138" t="s">
        <v>428</v>
      </c>
      <c r="Y57" s="138" t="s">
        <v>428</v>
      </c>
      <c r="Z57" s="138" t="s">
        <v>428</v>
      </c>
      <c r="AA57" s="138" t="s">
        <v>428</v>
      </c>
      <c r="AB57" s="138" t="s">
        <v>428</v>
      </c>
      <c r="AC57" s="138" t="s">
        <v>428</v>
      </c>
      <c r="AD57" s="138" t="s">
        <v>428</v>
      </c>
      <c r="AE57" s="55"/>
      <c r="AF57" s="147" t="s">
        <v>428</v>
      </c>
      <c r="AG57" s="147" t="s">
        <v>428</v>
      </c>
      <c r="AH57" s="147" t="s">
        <v>428</v>
      </c>
      <c r="AI57" s="147" t="s">
        <v>428</v>
      </c>
      <c r="AJ57" s="147" t="s">
        <v>428</v>
      </c>
      <c r="AK57" s="147">
        <v>3274.9697922999999</v>
      </c>
      <c r="AL57" s="45" t="s">
        <v>145</v>
      </c>
    </row>
    <row r="58" spans="1:38" s="2" customFormat="1" ht="26.25" customHeight="1" thickBot="1" x14ac:dyDescent="0.25">
      <c r="A58" s="65" t="s">
        <v>53</v>
      </c>
      <c r="B58" s="65" t="s">
        <v>146</v>
      </c>
      <c r="C58" s="66" t="s">
        <v>147</v>
      </c>
      <c r="D58" s="67"/>
      <c r="E58" s="138" t="s">
        <v>429</v>
      </c>
      <c r="F58" s="138" t="s">
        <v>429</v>
      </c>
      <c r="G58" s="138" t="s">
        <v>429</v>
      </c>
      <c r="H58" s="138" t="s">
        <v>428</v>
      </c>
      <c r="I58" s="138">
        <v>6.8831257970460016E-3</v>
      </c>
      <c r="J58" s="138">
        <v>4.5887505313640005E-2</v>
      </c>
      <c r="K58" s="138">
        <v>9.177501062728001E-2</v>
      </c>
      <c r="L58" s="138">
        <v>3.1662378666411611E-5</v>
      </c>
      <c r="M58" s="138" t="s">
        <v>429</v>
      </c>
      <c r="N58" s="138" t="s">
        <v>428</v>
      </c>
      <c r="O58" s="138" t="s">
        <v>428</v>
      </c>
      <c r="P58" s="138" t="s">
        <v>428</v>
      </c>
      <c r="Q58" s="138" t="s">
        <v>428</v>
      </c>
      <c r="R58" s="138" t="s">
        <v>428</v>
      </c>
      <c r="S58" s="138" t="s">
        <v>428</v>
      </c>
      <c r="T58" s="138" t="s">
        <v>428</v>
      </c>
      <c r="U58" s="138" t="s">
        <v>428</v>
      </c>
      <c r="V58" s="138" t="s">
        <v>428</v>
      </c>
      <c r="W58" s="138" t="s">
        <v>429</v>
      </c>
      <c r="X58" s="138" t="s">
        <v>428</v>
      </c>
      <c r="Y58" s="138" t="s">
        <v>428</v>
      </c>
      <c r="Z58" s="138" t="s">
        <v>428</v>
      </c>
      <c r="AA58" s="138" t="s">
        <v>428</v>
      </c>
      <c r="AB58" s="138" t="s">
        <v>428</v>
      </c>
      <c r="AC58" s="138" t="s">
        <v>428</v>
      </c>
      <c r="AD58" s="138" t="s">
        <v>429</v>
      </c>
      <c r="AE58" s="55"/>
      <c r="AF58" s="147" t="s">
        <v>428</v>
      </c>
      <c r="AG58" s="147" t="s">
        <v>428</v>
      </c>
      <c r="AH58" s="147" t="s">
        <v>428</v>
      </c>
      <c r="AI58" s="147" t="s">
        <v>428</v>
      </c>
      <c r="AJ58" s="147" t="s">
        <v>428</v>
      </c>
      <c r="AK58" s="147">
        <v>229.43752656820004</v>
      </c>
      <c r="AL58" s="45" t="s">
        <v>148</v>
      </c>
    </row>
    <row r="59" spans="1:38" s="2" customFormat="1" ht="26.25" customHeight="1" thickBot="1" x14ac:dyDescent="0.25">
      <c r="A59" s="65" t="s">
        <v>53</v>
      </c>
      <c r="B59" s="73" t="s">
        <v>149</v>
      </c>
      <c r="C59" s="66" t="s">
        <v>402</v>
      </c>
      <c r="D59" s="67"/>
      <c r="E59" s="138" t="s">
        <v>430</v>
      </c>
      <c r="F59" s="138" t="s">
        <v>430</v>
      </c>
      <c r="G59" s="138" t="s">
        <v>430</v>
      </c>
      <c r="H59" s="138" t="s">
        <v>428</v>
      </c>
      <c r="I59" s="138" t="s">
        <v>430</v>
      </c>
      <c r="J59" s="138" t="s">
        <v>430</v>
      </c>
      <c r="K59" s="138" t="s">
        <v>430</v>
      </c>
      <c r="L59" s="138" t="s">
        <v>430</v>
      </c>
      <c r="M59" s="138" t="s">
        <v>430</v>
      </c>
      <c r="N59" s="138" t="s">
        <v>430</v>
      </c>
      <c r="O59" s="138" t="s">
        <v>430</v>
      </c>
      <c r="P59" s="138" t="s">
        <v>430</v>
      </c>
      <c r="Q59" s="138" t="s">
        <v>430</v>
      </c>
      <c r="R59" s="138" t="s">
        <v>430</v>
      </c>
      <c r="S59" s="138" t="s">
        <v>430</v>
      </c>
      <c r="T59" s="138" t="s">
        <v>430</v>
      </c>
      <c r="U59" s="138" t="s">
        <v>430</v>
      </c>
      <c r="V59" s="138" t="s">
        <v>430</v>
      </c>
      <c r="W59" s="138" t="s">
        <v>430</v>
      </c>
      <c r="X59" s="138" t="s">
        <v>430</v>
      </c>
      <c r="Y59" s="138" t="s">
        <v>430</v>
      </c>
      <c r="Z59" s="138" t="s">
        <v>430</v>
      </c>
      <c r="AA59" s="138" t="s">
        <v>430</v>
      </c>
      <c r="AB59" s="138" t="s">
        <v>430</v>
      </c>
      <c r="AC59" s="138" t="s">
        <v>430</v>
      </c>
      <c r="AD59" s="138" t="s">
        <v>428</v>
      </c>
      <c r="AE59" s="55"/>
      <c r="AF59" s="147" t="s">
        <v>428</v>
      </c>
      <c r="AG59" s="147" t="s">
        <v>428</v>
      </c>
      <c r="AH59" s="147" t="s">
        <v>428</v>
      </c>
      <c r="AI59" s="147" t="s">
        <v>428</v>
      </c>
      <c r="AJ59" s="147" t="s">
        <v>428</v>
      </c>
      <c r="AK59" s="147" t="s">
        <v>430</v>
      </c>
      <c r="AL59" s="45" t="s">
        <v>420</v>
      </c>
    </row>
    <row r="60" spans="1:38" s="2" customFormat="1" ht="26.25" customHeight="1" thickBot="1" x14ac:dyDescent="0.25">
      <c r="A60" s="65" t="s">
        <v>53</v>
      </c>
      <c r="B60" s="73" t="s">
        <v>150</v>
      </c>
      <c r="C60" s="66" t="s">
        <v>151</v>
      </c>
      <c r="D60" s="112"/>
      <c r="E60" s="138" t="s">
        <v>428</v>
      </c>
      <c r="F60" s="138" t="s">
        <v>428</v>
      </c>
      <c r="G60" s="138" t="s">
        <v>428</v>
      </c>
      <c r="H60" s="138" t="s">
        <v>428</v>
      </c>
      <c r="I60" s="138">
        <v>0.21401447382352939</v>
      </c>
      <c r="J60" s="138">
        <v>1.737244738235294</v>
      </c>
      <c r="K60" s="138">
        <v>5.5176952659999996</v>
      </c>
      <c r="L60" s="138" t="s">
        <v>442</v>
      </c>
      <c r="M60" s="138" t="s">
        <v>428</v>
      </c>
      <c r="N60" s="138" t="s">
        <v>428</v>
      </c>
      <c r="O60" s="138" t="s">
        <v>428</v>
      </c>
      <c r="P60" s="138" t="s">
        <v>428</v>
      </c>
      <c r="Q60" s="138" t="s">
        <v>428</v>
      </c>
      <c r="R60" s="138" t="s">
        <v>428</v>
      </c>
      <c r="S60" s="138" t="s">
        <v>428</v>
      </c>
      <c r="T60" s="138" t="s">
        <v>428</v>
      </c>
      <c r="U60" s="138" t="s">
        <v>428</v>
      </c>
      <c r="V60" s="138" t="s">
        <v>428</v>
      </c>
      <c r="W60" s="138" t="s">
        <v>428</v>
      </c>
      <c r="X60" s="138" t="s">
        <v>428</v>
      </c>
      <c r="Y60" s="138" t="s">
        <v>428</v>
      </c>
      <c r="Z60" s="138" t="s">
        <v>428</v>
      </c>
      <c r="AA60" s="138" t="s">
        <v>428</v>
      </c>
      <c r="AB60" s="138" t="s">
        <v>428</v>
      </c>
      <c r="AC60" s="138" t="s">
        <v>428</v>
      </c>
      <c r="AD60" s="138" t="s">
        <v>428</v>
      </c>
      <c r="AE60" s="55"/>
      <c r="AF60" s="147" t="s">
        <v>428</v>
      </c>
      <c r="AG60" s="147" t="s">
        <v>428</v>
      </c>
      <c r="AH60" s="147" t="s">
        <v>428</v>
      </c>
      <c r="AI60" s="147" t="s">
        <v>428</v>
      </c>
      <c r="AJ60" s="147" t="s">
        <v>428</v>
      </c>
      <c r="AK60" s="147">
        <v>82.486817764705876</v>
      </c>
      <c r="AL60" s="45" t="s">
        <v>421</v>
      </c>
    </row>
    <row r="61" spans="1:38" s="2" customFormat="1" ht="26.25" customHeight="1" thickBot="1" x14ac:dyDescent="0.25">
      <c r="A61" s="65" t="s">
        <v>53</v>
      </c>
      <c r="B61" s="73" t="s">
        <v>152</v>
      </c>
      <c r="C61" s="66" t="s">
        <v>153</v>
      </c>
      <c r="D61" s="67"/>
      <c r="E61" s="138" t="s">
        <v>428</v>
      </c>
      <c r="F61" s="138" t="s">
        <v>428</v>
      </c>
      <c r="G61" s="138" t="s">
        <v>428</v>
      </c>
      <c r="H61" s="138" t="s">
        <v>428</v>
      </c>
      <c r="I61" s="138">
        <v>3.4251889607111632E-2</v>
      </c>
      <c r="J61" s="138">
        <v>0.3425188960711163</v>
      </c>
      <c r="K61" s="138">
        <v>1.1383082658212063</v>
      </c>
      <c r="L61" s="138" t="s">
        <v>442</v>
      </c>
      <c r="M61" s="138" t="s">
        <v>428</v>
      </c>
      <c r="N61" s="138" t="s">
        <v>428</v>
      </c>
      <c r="O61" s="138" t="s">
        <v>428</v>
      </c>
      <c r="P61" s="138" t="s">
        <v>428</v>
      </c>
      <c r="Q61" s="138" t="s">
        <v>428</v>
      </c>
      <c r="R61" s="138" t="s">
        <v>428</v>
      </c>
      <c r="S61" s="138" t="s">
        <v>428</v>
      </c>
      <c r="T61" s="138" t="s">
        <v>428</v>
      </c>
      <c r="U61" s="138" t="s">
        <v>428</v>
      </c>
      <c r="V61" s="138" t="s">
        <v>428</v>
      </c>
      <c r="W61" s="138" t="s">
        <v>428</v>
      </c>
      <c r="X61" s="138" t="s">
        <v>428</v>
      </c>
      <c r="Y61" s="138" t="s">
        <v>428</v>
      </c>
      <c r="Z61" s="138" t="s">
        <v>428</v>
      </c>
      <c r="AA61" s="138" t="s">
        <v>428</v>
      </c>
      <c r="AB61" s="138" t="s">
        <v>428</v>
      </c>
      <c r="AC61" s="138" t="s">
        <v>428</v>
      </c>
      <c r="AD61" s="138" t="s">
        <v>428</v>
      </c>
      <c r="AE61" s="55"/>
      <c r="AF61" s="147" t="s">
        <v>428</v>
      </c>
      <c r="AG61" s="147" t="s">
        <v>428</v>
      </c>
      <c r="AH61" s="147" t="s">
        <v>428</v>
      </c>
      <c r="AI61" s="147" t="s">
        <v>428</v>
      </c>
      <c r="AJ61" s="147" t="s">
        <v>428</v>
      </c>
      <c r="AK61" s="147">
        <v>3076561.5386049245</v>
      </c>
      <c r="AL61" s="45" t="s">
        <v>422</v>
      </c>
    </row>
    <row r="62" spans="1:38" s="2" customFormat="1" ht="26.25" customHeight="1" thickBot="1" x14ac:dyDescent="0.25">
      <c r="A62" s="65" t="s">
        <v>53</v>
      </c>
      <c r="B62" s="73" t="s">
        <v>154</v>
      </c>
      <c r="C62" s="66" t="s">
        <v>155</v>
      </c>
      <c r="D62" s="67"/>
      <c r="E62" s="138" t="s">
        <v>428</v>
      </c>
      <c r="F62" s="138" t="s">
        <v>428</v>
      </c>
      <c r="G62" s="138" t="s">
        <v>428</v>
      </c>
      <c r="H62" s="138" t="s">
        <v>428</v>
      </c>
      <c r="I62" s="138">
        <v>2.6605090658823528E-8</v>
      </c>
      <c r="J62" s="138">
        <v>2.660509065882353E-7</v>
      </c>
      <c r="K62" s="138">
        <v>5.321018131764706E-7</v>
      </c>
      <c r="L62" s="138" t="s">
        <v>442</v>
      </c>
      <c r="M62" s="138" t="s">
        <v>428</v>
      </c>
      <c r="N62" s="138" t="s">
        <v>428</v>
      </c>
      <c r="O62" s="138" t="s">
        <v>428</v>
      </c>
      <c r="P62" s="138" t="s">
        <v>428</v>
      </c>
      <c r="Q62" s="138" t="s">
        <v>428</v>
      </c>
      <c r="R62" s="138" t="s">
        <v>428</v>
      </c>
      <c r="S62" s="138" t="s">
        <v>428</v>
      </c>
      <c r="T62" s="138" t="s">
        <v>428</v>
      </c>
      <c r="U62" s="138" t="s">
        <v>428</v>
      </c>
      <c r="V62" s="138" t="s">
        <v>428</v>
      </c>
      <c r="W62" s="138" t="s">
        <v>428</v>
      </c>
      <c r="X62" s="138" t="s">
        <v>428</v>
      </c>
      <c r="Y62" s="138" t="s">
        <v>428</v>
      </c>
      <c r="Z62" s="138" t="s">
        <v>428</v>
      </c>
      <c r="AA62" s="138" t="s">
        <v>428</v>
      </c>
      <c r="AB62" s="138" t="s">
        <v>428</v>
      </c>
      <c r="AC62" s="138" t="s">
        <v>428</v>
      </c>
      <c r="AD62" s="138" t="s">
        <v>428</v>
      </c>
      <c r="AE62" s="55"/>
      <c r="AF62" s="147" t="s">
        <v>428</v>
      </c>
      <c r="AG62" s="147" t="s">
        <v>428</v>
      </c>
      <c r="AH62" s="147" t="s">
        <v>428</v>
      </c>
      <c r="AI62" s="147" t="s">
        <v>428</v>
      </c>
      <c r="AJ62" s="147" t="s">
        <v>428</v>
      </c>
      <c r="AK62" s="147">
        <v>44.34181776470588</v>
      </c>
      <c r="AL62" s="45" t="s">
        <v>423</v>
      </c>
    </row>
    <row r="63" spans="1:38" s="2" customFormat="1" ht="26.25" customHeight="1" thickBot="1" x14ac:dyDescent="0.25">
      <c r="A63" s="65" t="s">
        <v>53</v>
      </c>
      <c r="B63" s="73" t="s">
        <v>156</v>
      </c>
      <c r="C63" s="71" t="s">
        <v>157</v>
      </c>
      <c r="D63" s="74"/>
      <c r="E63" s="138" t="s">
        <v>428</v>
      </c>
      <c r="F63" s="138" t="s">
        <v>428</v>
      </c>
      <c r="G63" s="138" t="s">
        <v>428</v>
      </c>
      <c r="H63" s="138" t="s">
        <v>428</v>
      </c>
      <c r="I63" s="138" t="s">
        <v>430</v>
      </c>
      <c r="J63" s="138" t="s">
        <v>430</v>
      </c>
      <c r="K63" s="138" t="s">
        <v>430</v>
      </c>
      <c r="L63" s="138" t="s">
        <v>430</v>
      </c>
      <c r="M63" s="138" t="s">
        <v>428</v>
      </c>
      <c r="N63" s="138" t="s">
        <v>428</v>
      </c>
      <c r="O63" s="138" t="s">
        <v>428</v>
      </c>
      <c r="P63" s="138" t="s">
        <v>428</v>
      </c>
      <c r="Q63" s="138" t="s">
        <v>428</v>
      </c>
      <c r="R63" s="138" t="s">
        <v>428</v>
      </c>
      <c r="S63" s="138" t="s">
        <v>428</v>
      </c>
      <c r="T63" s="138" t="s">
        <v>428</v>
      </c>
      <c r="U63" s="138" t="s">
        <v>428</v>
      </c>
      <c r="V63" s="138" t="s">
        <v>428</v>
      </c>
      <c r="W63" s="138">
        <v>1.6138161611999997E-2</v>
      </c>
      <c r="X63" s="138">
        <v>1.0499399999999999E-2</v>
      </c>
      <c r="Y63" s="138" t="s">
        <v>428</v>
      </c>
      <c r="Z63" s="138">
        <v>1.7461E-3</v>
      </c>
      <c r="AA63" s="138" t="s">
        <v>428</v>
      </c>
      <c r="AB63" s="138">
        <v>1.2245499999999999E-2</v>
      </c>
      <c r="AC63" s="138" t="s">
        <v>428</v>
      </c>
      <c r="AD63" s="138" t="s">
        <v>428</v>
      </c>
      <c r="AE63" s="55"/>
      <c r="AF63" s="147" t="s">
        <v>428</v>
      </c>
      <c r="AG63" s="147" t="s">
        <v>428</v>
      </c>
      <c r="AH63" s="147" t="s">
        <v>428</v>
      </c>
      <c r="AI63" s="147" t="s">
        <v>428</v>
      </c>
      <c r="AJ63" s="147" t="s">
        <v>428</v>
      </c>
      <c r="AK63" s="147" t="s">
        <v>430</v>
      </c>
      <c r="AL63" s="45" t="s">
        <v>412</v>
      </c>
    </row>
    <row r="64" spans="1:38" s="2" customFormat="1" ht="26.25" customHeight="1" thickBot="1" x14ac:dyDescent="0.25">
      <c r="A64" s="65" t="s">
        <v>53</v>
      </c>
      <c r="B64" s="73" t="s">
        <v>158</v>
      </c>
      <c r="C64" s="66" t="s">
        <v>159</v>
      </c>
      <c r="D64" s="67"/>
      <c r="E64" s="138" t="s">
        <v>430</v>
      </c>
      <c r="F64" s="138" t="s">
        <v>430</v>
      </c>
      <c r="G64" s="138" t="s">
        <v>430</v>
      </c>
      <c r="H64" s="138" t="s">
        <v>430</v>
      </c>
      <c r="I64" s="138" t="s">
        <v>430</v>
      </c>
      <c r="J64" s="138" t="s">
        <v>430</v>
      </c>
      <c r="K64" s="138" t="s">
        <v>430</v>
      </c>
      <c r="L64" s="138" t="s">
        <v>430</v>
      </c>
      <c r="M64" s="138" t="s">
        <v>430</v>
      </c>
      <c r="N64" s="138" t="s">
        <v>428</v>
      </c>
      <c r="O64" s="138" t="s">
        <v>428</v>
      </c>
      <c r="P64" s="138" t="s">
        <v>428</v>
      </c>
      <c r="Q64" s="138" t="s">
        <v>428</v>
      </c>
      <c r="R64" s="138" t="s">
        <v>428</v>
      </c>
      <c r="S64" s="138" t="s">
        <v>428</v>
      </c>
      <c r="T64" s="138" t="s">
        <v>428</v>
      </c>
      <c r="U64" s="138" t="s">
        <v>428</v>
      </c>
      <c r="V64" s="138" t="s">
        <v>428</v>
      </c>
      <c r="W64" s="138" t="s">
        <v>430</v>
      </c>
      <c r="X64" s="138" t="s">
        <v>430</v>
      </c>
      <c r="Y64" s="138" t="s">
        <v>430</v>
      </c>
      <c r="Z64" s="138" t="s">
        <v>430</v>
      </c>
      <c r="AA64" s="138" t="s">
        <v>430</v>
      </c>
      <c r="AB64" s="138" t="s">
        <v>430</v>
      </c>
      <c r="AC64" s="138" t="s">
        <v>430</v>
      </c>
      <c r="AD64" s="138" t="s">
        <v>430</v>
      </c>
      <c r="AE64" s="55"/>
      <c r="AF64" s="147" t="s">
        <v>428</v>
      </c>
      <c r="AG64" s="147" t="s">
        <v>428</v>
      </c>
      <c r="AH64" s="147" t="s">
        <v>428</v>
      </c>
      <c r="AI64" s="147" t="s">
        <v>428</v>
      </c>
      <c r="AJ64" s="147" t="s">
        <v>428</v>
      </c>
      <c r="AK64" s="147" t="s">
        <v>428</v>
      </c>
      <c r="AL64" s="45" t="s">
        <v>160</v>
      </c>
    </row>
    <row r="65" spans="1:38" s="2" customFormat="1" ht="26.25" customHeight="1" thickBot="1" x14ac:dyDescent="0.25">
      <c r="A65" s="65" t="s">
        <v>53</v>
      </c>
      <c r="B65" s="69" t="s">
        <v>161</v>
      </c>
      <c r="C65" s="66" t="s">
        <v>162</v>
      </c>
      <c r="D65" s="67"/>
      <c r="E65" s="138" t="s">
        <v>430</v>
      </c>
      <c r="F65" s="138" t="s">
        <v>430</v>
      </c>
      <c r="G65" s="138" t="s">
        <v>430</v>
      </c>
      <c r="H65" s="138" t="s">
        <v>430</v>
      </c>
      <c r="I65" s="138" t="s">
        <v>430</v>
      </c>
      <c r="J65" s="138" t="s">
        <v>430</v>
      </c>
      <c r="K65" s="138" t="s">
        <v>430</v>
      </c>
      <c r="L65" s="138" t="s">
        <v>430</v>
      </c>
      <c r="M65" s="138" t="s">
        <v>430</v>
      </c>
      <c r="N65" s="138" t="s">
        <v>430</v>
      </c>
      <c r="O65" s="138" t="s">
        <v>430</v>
      </c>
      <c r="P65" s="138" t="s">
        <v>430</v>
      </c>
      <c r="Q65" s="138" t="s">
        <v>430</v>
      </c>
      <c r="R65" s="138" t="s">
        <v>430</v>
      </c>
      <c r="S65" s="138" t="s">
        <v>430</v>
      </c>
      <c r="T65" s="138" t="s">
        <v>430</v>
      </c>
      <c r="U65" s="138" t="s">
        <v>430</v>
      </c>
      <c r="V65" s="138" t="s">
        <v>430</v>
      </c>
      <c r="W65" s="138" t="s">
        <v>430</v>
      </c>
      <c r="X65" s="138" t="s">
        <v>430</v>
      </c>
      <c r="Y65" s="138" t="s">
        <v>430</v>
      </c>
      <c r="Z65" s="138" t="s">
        <v>430</v>
      </c>
      <c r="AA65" s="138" t="s">
        <v>430</v>
      </c>
      <c r="AB65" s="138" t="s">
        <v>430</v>
      </c>
      <c r="AC65" s="138" t="s">
        <v>430</v>
      </c>
      <c r="AD65" s="138" t="s">
        <v>430</v>
      </c>
      <c r="AE65" s="55"/>
      <c r="AF65" s="147" t="s">
        <v>428</v>
      </c>
      <c r="AG65" s="147" t="s">
        <v>428</v>
      </c>
      <c r="AH65" s="147" t="s">
        <v>428</v>
      </c>
      <c r="AI65" s="147" t="s">
        <v>428</v>
      </c>
      <c r="AJ65" s="147" t="s">
        <v>428</v>
      </c>
      <c r="AK65" s="147" t="s">
        <v>430</v>
      </c>
      <c r="AL65" s="45" t="s">
        <v>163</v>
      </c>
    </row>
    <row r="66" spans="1:38" s="2" customFormat="1" ht="26.25" customHeight="1" thickBot="1" x14ac:dyDescent="0.25">
      <c r="A66" s="65" t="s">
        <v>53</v>
      </c>
      <c r="B66" s="69" t="s">
        <v>164</v>
      </c>
      <c r="C66" s="66" t="s">
        <v>165</v>
      </c>
      <c r="D66" s="67"/>
      <c r="E66" s="138" t="s">
        <v>430</v>
      </c>
      <c r="F66" s="138" t="s">
        <v>428</v>
      </c>
      <c r="G66" s="138" t="s">
        <v>430</v>
      </c>
      <c r="H66" s="138" t="s">
        <v>428</v>
      </c>
      <c r="I66" s="138" t="s">
        <v>430</v>
      </c>
      <c r="J66" s="138" t="s">
        <v>430</v>
      </c>
      <c r="K66" s="138" t="s">
        <v>430</v>
      </c>
      <c r="L66" s="138" t="s">
        <v>430</v>
      </c>
      <c r="M66" s="138" t="s">
        <v>430</v>
      </c>
      <c r="N66" s="138" t="s">
        <v>428</v>
      </c>
      <c r="O66" s="138" t="s">
        <v>428</v>
      </c>
      <c r="P66" s="138" t="s">
        <v>428</v>
      </c>
      <c r="Q66" s="138" t="s">
        <v>428</v>
      </c>
      <c r="R66" s="138" t="s">
        <v>428</v>
      </c>
      <c r="S66" s="138" t="s">
        <v>428</v>
      </c>
      <c r="T66" s="138" t="s">
        <v>428</v>
      </c>
      <c r="U66" s="138" t="s">
        <v>428</v>
      </c>
      <c r="V66" s="138" t="s">
        <v>428</v>
      </c>
      <c r="W66" s="138" t="s">
        <v>430</v>
      </c>
      <c r="X66" s="138" t="s">
        <v>430</v>
      </c>
      <c r="Y66" s="138" t="s">
        <v>430</v>
      </c>
      <c r="Z66" s="138" t="s">
        <v>430</v>
      </c>
      <c r="AA66" s="138" t="s">
        <v>430</v>
      </c>
      <c r="AB66" s="138" t="s">
        <v>430</v>
      </c>
      <c r="AC66" s="138" t="s">
        <v>430</v>
      </c>
      <c r="AD66" s="138" t="s">
        <v>430</v>
      </c>
      <c r="AE66" s="55"/>
      <c r="AF66" s="147" t="s">
        <v>428</v>
      </c>
      <c r="AG66" s="147" t="s">
        <v>428</v>
      </c>
      <c r="AH66" s="147" t="s">
        <v>428</v>
      </c>
      <c r="AI66" s="147" t="s">
        <v>428</v>
      </c>
      <c r="AJ66" s="147" t="s">
        <v>428</v>
      </c>
      <c r="AK66" s="147" t="s">
        <v>430</v>
      </c>
      <c r="AL66" s="45" t="s">
        <v>166</v>
      </c>
    </row>
    <row r="67" spans="1:38" s="2" customFormat="1" ht="26.25" customHeight="1" thickBot="1" x14ac:dyDescent="0.25">
      <c r="A67" s="65" t="s">
        <v>53</v>
      </c>
      <c r="B67" s="69" t="s">
        <v>167</v>
      </c>
      <c r="C67" s="66" t="s">
        <v>168</v>
      </c>
      <c r="D67" s="67"/>
      <c r="E67" s="138" t="s">
        <v>430</v>
      </c>
      <c r="F67" s="138" t="s">
        <v>430</v>
      </c>
      <c r="G67" s="138" t="s">
        <v>430</v>
      </c>
      <c r="H67" s="138" t="s">
        <v>428</v>
      </c>
      <c r="I67" s="138" t="s">
        <v>430</v>
      </c>
      <c r="J67" s="138" t="s">
        <v>430</v>
      </c>
      <c r="K67" s="138" t="s">
        <v>430</v>
      </c>
      <c r="L67" s="138" t="s">
        <v>430</v>
      </c>
      <c r="M67" s="138" t="s">
        <v>430</v>
      </c>
      <c r="N67" s="138" t="s">
        <v>430</v>
      </c>
      <c r="O67" s="138" t="s">
        <v>430</v>
      </c>
      <c r="P67" s="138" t="s">
        <v>430</v>
      </c>
      <c r="Q67" s="138" t="s">
        <v>430</v>
      </c>
      <c r="R67" s="138" t="s">
        <v>430</v>
      </c>
      <c r="S67" s="138" t="s">
        <v>430</v>
      </c>
      <c r="T67" s="138" t="s">
        <v>430</v>
      </c>
      <c r="U67" s="138" t="s">
        <v>430</v>
      </c>
      <c r="V67" s="138" t="s">
        <v>430</v>
      </c>
      <c r="W67" s="138" t="s">
        <v>430</v>
      </c>
      <c r="X67" s="138" t="s">
        <v>430</v>
      </c>
      <c r="Y67" s="138" t="s">
        <v>430</v>
      </c>
      <c r="Z67" s="138" t="s">
        <v>430</v>
      </c>
      <c r="AA67" s="138" t="s">
        <v>430</v>
      </c>
      <c r="AB67" s="138" t="s">
        <v>430</v>
      </c>
      <c r="AC67" s="138" t="s">
        <v>430</v>
      </c>
      <c r="AD67" s="138" t="s">
        <v>430</v>
      </c>
      <c r="AE67" s="55"/>
      <c r="AF67" s="147" t="s">
        <v>428</v>
      </c>
      <c r="AG67" s="147" t="s">
        <v>428</v>
      </c>
      <c r="AH67" s="147" t="s">
        <v>428</v>
      </c>
      <c r="AI67" s="147" t="s">
        <v>428</v>
      </c>
      <c r="AJ67" s="147" t="s">
        <v>428</v>
      </c>
      <c r="AK67" s="147" t="s">
        <v>430</v>
      </c>
      <c r="AL67" s="45" t="s">
        <v>169</v>
      </c>
    </row>
    <row r="68" spans="1:38" s="2" customFormat="1" ht="26.25" customHeight="1" thickBot="1" x14ac:dyDescent="0.25">
      <c r="A68" s="65" t="s">
        <v>53</v>
      </c>
      <c r="B68" s="69" t="s">
        <v>170</v>
      </c>
      <c r="C68" s="66" t="s">
        <v>171</v>
      </c>
      <c r="D68" s="67"/>
      <c r="E68" s="138" t="s">
        <v>430</v>
      </c>
      <c r="F68" s="138" t="s">
        <v>430</v>
      </c>
      <c r="G68" s="138" t="s">
        <v>430</v>
      </c>
      <c r="H68" s="138" t="s">
        <v>428</v>
      </c>
      <c r="I68" s="138" t="s">
        <v>430</v>
      </c>
      <c r="J68" s="138" t="s">
        <v>430</v>
      </c>
      <c r="K68" s="138" t="s">
        <v>430</v>
      </c>
      <c r="L68" s="138" t="s">
        <v>430</v>
      </c>
      <c r="M68" s="138" t="s">
        <v>430</v>
      </c>
      <c r="N68" s="138" t="s">
        <v>430</v>
      </c>
      <c r="O68" s="138" t="s">
        <v>430</v>
      </c>
      <c r="P68" s="138" t="s">
        <v>430</v>
      </c>
      <c r="Q68" s="138" t="s">
        <v>430</v>
      </c>
      <c r="R68" s="138" t="s">
        <v>430</v>
      </c>
      <c r="S68" s="138" t="s">
        <v>430</v>
      </c>
      <c r="T68" s="138" t="s">
        <v>430</v>
      </c>
      <c r="U68" s="138" t="s">
        <v>430</v>
      </c>
      <c r="V68" s="138" t="s">
        <v>430</v>
      </c>
      <c r="W68" s="138" t="s">
        <v>430</v>
      </c>
      <c r="X68" s="138" t="s">
        <v>430</v>
      </c>
      <c r="Y68" s="138" t="s">
        <v>430</v>
      </c>
      <c r="Z68" s="138" t="s">
        <v>430</v>
      </c>
      <c r="AA68" s="138" t="s">
        <v>430</v>
      </c>
      <c r="AB68" s="138" t="s">
        <v>430</v>
      </c>
      <c r="AC68" s="138" t="s">
        <v>430</v>
      </c>
      <c r="AD68" s="138" t="s">
        <v>430</v>
      </c>
      <c r="AE68" s="55"/>
      <c r="AF68" s="147" t="s">
        <v>428</v>
      </c>
      <c r="AG68" s="147" t="s">
        <v>428</v>
      </c>
      <c r="AH68" s="147" t="s">
        <v>428</v>
      </c>
      <c r="AI68" s="147" t="s">
        <v>428</v>
      </c>
      <c r="AJ68" s="147" t="s">
        <v>428</v>
      </c>
      <c r="AK68" s="147" t="s">
        <v>430</v>
      </c>
      <c r="AL68" s="45" t="s">
        <v>172</v>
      </c>
    </row>
    <row r="69" spans="1:38" s="2" customFormat="1" ht="26.25" customHeight="1" thickBot="1" x14ac:dyDescent="0.25">
      <c r="A69" s="65" t="s">
        <v>53</v>
      </c>
      <c r="B69" s="65" t="s">
        <v>173</v>
      </c>
      <c r="C69" s="66" t="s">
        <v>174</v>
      </c>
      <c r="D69" s="72"/>
      <c r="E69" s="138" t="s">
        <v>430</v>
      </c>
      <c r="F69" s="138" t="s">
        <v>430</v>
      </c>
      <c r="G69" s="138" t="s">
        <v>430</v>
      </c>
      <c r="H69" s="138" t="s">
        <v>430</v>
      </c>
      <c r="I69" s="138" t="s">
        <v>430</v>
      </c>
      <c r="J69" s="138" t="s">
        <v>430</v>
      </c>
      <c r="K69" s="138" t="s">
        <v>430</v>
      </c>
      <c r="L69" s="138" t="s">
        <v>430</v>
      </c>
      <c r="M69" s="138" t="s">
        <v>430</v>
      </c>
      <c r="N69" s="138" t="s">
        <v>430</v>
      </c>
      <c r="O69" s="138" t="s">
        <v>430</v>
      </c>
      <c r="P69" s="138" t="s">
        <v>430</v>
      </c>
      <c r="Q69" s="138" t="s">
        <v>430</v>
      </c>
      <c r="R69" s="138" t="s">
        <v>430</v>
      </c>
      <c r="S69" s="138" t="s">
        <v>430</v>
      </c>
      <c r="T69" s="138" t="s">
        <v>430</v>
      </c>
      <c r="U69" s="138" t="s">
        <v>430</v>
      </c>
      <c r="V69" s="138" t="s">
        <v>430</v>
      </c>
      <c r="W69" s="138" t="s">
        <v>430</v>
      </c>
      <c r="X69" s="138" t="s">
        <v>430</v>
      </c>
      <c r="Y69" s="138" t="s">
        <v>430</v>
      </c>
      <c r="Z69" s="138" t="s">
        <v>430</v>
      </c>
      <c r="AA69" s="138" t="s">
        <v>430</v>
      </c>
      <c r="AB69" s="138" t="s">
        <v>430</v>
      </c>
      <c r="AC69" s="138" t="s">
        <v>430</v>
      </c>
      <c r="AD69" s="138" t="s">
        <v>430</v>
      </c>
      <c r="AE69" s="55"/>
      <c r="AF69" s="147" t="s">
        <v>428</v>
      </c>
      <c r="AG69" s="147" t="s">
        <v>428</v>
      </c>
      <c r="AH69" s="147" t="s">
        <v>428</v>
      </c>
      <c r="AI69" s="147" t="s">
        <v>428</v>
      </c>
      <c r="AJ69" s="147" t="s">
        <v>428</v>
      </c>
      <c r="AK69" s="149">
        <v>0.10754999999999999</v>
      </c>
      <c r="AL69" s="45" t="s">
        <v>175</v>
      </c>
    </row>
    <row r="70" spans="1:38" s="2" customFormat="1" ht="26.25" customHeight="1" thickBot="1" x14ac:dyDescent="0.25">
      <c r="A70" s="65" t="s">
        <v>53</v>
      </c>
      <c r="B70" s="65" t="s">
        <v>176</v>
      </c>
      <c r="C70" s="66" t="s">
        <v>385</v>
      </c>
      <c r="D70" s="72"/>
      <c r="E70" s="138" t="s">
        <v>430</v>
      </c>
      <c r="F70" s="138" t="s">
        <v>430</v>
      </c>
      <c r="G70" s="138" t="s">
        <v>430</v>
      </c>
      <c r="H70" s="138" t="s">
        <v>430</v>
      </c>
      <c r="I70" s="138" t="s">
        <v>430</v>
      </c>
      <c r="J70" s="138" t="s">
        <v>430</v>
      </c>
      <c r="K70" s="138" t="s">
        <v>430</v>
      </c>
      <c r="L70" s="138" t="s">
        <v>430</v>
      </c>
      <c r="M70" s="138" t="s">
        <v>430</v>
      </c>
      <c r="N70" s="138" t="s">
        <v>430</v>
      </c>
      <c r="O70" s="138" t="s">
        <v>430</v>
      </c>
      <c r="P70" s="138" t="s">
        <v>430</v>
      </c>
      <c r="Q70" s="138" t="s">
        <v>430</v>
      </c>
      <c r="R70" s="138" t="s">
        <v>430</v>
      </c>
      <c r="S70" s="138" t="s">
        <v>430</v>
      </c>
      <c r="T70" s="138" t="s">
        <v>430</v>
      </c>
      <c r="U70" s="138" t="s">
        <v>430</v>
      </c>
      <c r="V70" s="138" t="s">
        <v>430</v>
      </c>
      <c r="W70" s="138" t="s">
        <v>430</v>
      </c>
      <c r="X70" s="138" t="s">
        <v>430</v>
      </c>
      <c r="Y70" s="138" t="s">
        <v>430</v>
      </c>
      <c r="Z70" s="138" t="s">
        <v>430</v>
      </c>
      <c r="AA70" s="138" t="s">
        <v>430</v>
      </c>
      <c r="AB70" s="138" t="s">
        <v>430</v>
      </c>
      <c r="AC70" s="138" t="s">
        <v>430</v>
      </c>
      <c r="AD70" s="138" t="s">
        <v>430</v>
      </c>
      <c r="AE70" s="55"/>
      <c r="AF70" s="147" t="s">
        <v>428</v>
      </c>
      <c r="AG70" s="147" t="s">
        <v>428</v>
      </c>
      <c r="AH70" s="147" t="s">
        <v>428</v>
      </c>
      <c r="AI70" s="147" t="s">
        <v>428</v>
      </c>
      <c r="AJ70" s="147" t="s">
        <v>428</v>
      </c>
      <c r="AK70" s="147" t="s">
        <v>430</v>
      </c>
      <c r="AL70" s="45" t="s">
        <v>412</v>
      </c>
    </row>
    <row r="71" spans="1:38" s="2" customFormat="1" ht="26.25" customHeight="1" thickBot="1" x14ac:dyDescent="0.25">
      <c r="A71" s="65" t="s">
        <v>53</v>
      </c>
      <c r="B71" s="65" t="s">
        <v>177</v>
      </c>
      <c r="C71" s="66" t="s">
        <v>178</v>
      </c>
      <c r="D71" s="72"/>
      <c r="E71" s="138" t="s">
        <v>428</v>
      </c>
      <c r="F71" s="138" t="s">
        <v>428</v>
      </c>
      <c r="G71" s="138" t="s">
        <v>428</v>
      </c>
      <c r="H71" s="138" t="s">
        <v>428</v>
      </c>
      <c r="I71" s="138">
        <v>5.6476519999999995E-3</v>
      </c>
      <c r="J71" s="138">
        <v>4.5181215999999996E-2</v>
      </c>
      <c r="K71" s="138">
        <v>0.14119130000000002</v>
      </c>
      <c r="L71" s="138" t="s">
        <v>428</v>
      </c>
      <c r="M71" s="138" t="s">
        <v>428</v>
      </c>
      <c r="N71" s="138" t="s">
        <v>428</v>
      </c>
      <c r="O71" s="138" t="s">
        <v>428</v>
      </c>
      <c r="P71" s="138" t="s">
        <v>428</v>
      </c>
      <c r="Q71" s="138" t="s">
        <v>428</v>
      </c>
      <c r="R71" s="138" t="s">
        <v>428</v>
      </c>
      <c r="S71" s="138" t="s">
        <v>428</v>
      </c>
      <c r="T71" s="138" t="s">
        <v>428</v>
      </c>
      <c r="U71" s="138" t="s">
        <v>428</v>
      </c>
      <c r="V71" s="138" t="s">
        <v>428</v>
      </c>
      <c r="W71" s="138" t="s">
        <v>428</v>
      </c>
      <c r="X71" s="138" t="s">
        <v>428</v>
      </c>
      <c r="Y71" s="138" t="s">
        <v>428</v>
      </c>
      <c r="Z71" s="138" t="s">
        <v>428</v>
      </c>
      <c r="AA71" s="138" t="s">
        <v>428</v>
      </c>
      <c r="AB71" s="138" t="s">
        <v>428</v>
      </c>
      <c r="AC71" s="138" t="s">
        <v>428</v>
      </c>
      <c r="AD71" s="138" t="s">
        <v>428</v>
      </c>
      <c r="AE71" s="55"/>
      <c r="AF71" s="147" t="s">
        <v>428</v>
      </c>
      <c r="AG71" s="147" t="s">
        <v>428</v>
      </c>
      <c r="AH71" s="147" t="s">
        <v>428</v>
      </c>
      <c r="AI71" s="147" t="s">
        <v>428</v>
      </c>
      <c r="AJ71" s="147" t="s">
        <v>428</v>
      </c>
      <c r="AK71" s="147" t="s">
        <v>430</v>
      </c>
      <c r="AL71" s="45" t="s">
        <v>412</v>
      </c>
    </row>
    <row r="72" spans="1:38" s="2" customFormat="1" ht="26.25" customHeight="1" thickBot="1" x14ac:dyDescent="0.25">
      <c r="A72" s="65" t="s">
        <v>53</v>
      </c>
      <c r="B72" s="65" t="s">
        <v>179</v>
      </c>
      <c r="C72" s="66" t="s">
        <v>180</v>
      </c>
      <c r="D72" s="67"/>
      <c r="E72" s="138" t="s">
        <v>430</v>
      </c>
      <c r="F72" s="138" t="s">
        <v>430</v>
      </c>
      <c r="G72" s="138" t="s">
        <v>430</v>
      </c>
      <c r="H72" s="138" t="s">
        <v>430</v>
      </c>
      <c r="I72" s="138" t="s">
        <v>430</v>
      </c>
      <c r="J72" s="138" t="s">
        <v>430</v>
      </c>
      <c r="K72" s="138" t="s">
        <v>430</v>
      </c>
      <c r="L72" s="138" t="s">
        <v>430</v>
      </c>
      <c r="M72" s="138" t="s">
        <v>430</v>
      </c>
      <c r="N72" s="138" t="s">
        <v>430</v>
      </c>
      <c r="O72" s="138" t="s">
        <v>430</v>
      </c>
      <c r="P72" s="138" t="s">
        <v>430</v>
      </c>
      <c r="Q72" s="138" t="s">
        <v>430</v>
      </c>
      <c r="R72" s="138" t="s">
        <v>430</v>
      </c>
      <c r="S72" s="138" t="s">
        <v>430</v>
      </c>
      <c r="T72" s="138" t="s">
        <v>430</v>
      </c>
      <c r="U72" s="138" t="s">
        <v>430</v>
      </c>
      <c r="V72" s="138" t="s">
        <v>430</v>
      </c>
      <c r="W72" s="138" t="s">
        <v>430</v>
      </c>
      <c r="X72" s="138" t="s">
        <v>430</v>
      </c>
      <c r="Y72" s="138" t="s">
        <v>430</v>
      </c>
      <c r="Z72" s="138" t="s">
        <v>430</v>
      </c>
      <c r="AA72" s="138" t="s">
        <v>430</v>
      </c>
      <c r="AB72" s="138" t="s">
        <v>430</v>
      </c>
      <c r="AC72" s="138" t="s">
        <v>430</v>
      </c>
      <c r="AD72" s="138" t="s">
        <v>430</v>
      </c>
      <c r="AE72" s="55"/>
      <c r="AF72" s="147" t="s">
        <v>428</v>
      </c>
      <c r="AG72" s="147" t="s">
        <v>428</v>
      </c>
      <c r="AH72" s="147" t="s">
        <v>428</v>
      </c>
      <c r="AI72" s="147" t="s">
        <v>428</v>
      </c>
      <c r="AJ72" s="147" t="s">
        <v>428</v>
      </c>
      <c r="AK72" s="147" t="s">
        <v>442</v>
      </c>
      <c r="AL72" s="45" t="s">
        <v>181</v>
      </c>
    </row>
    <row r="73" spans="1:38" s="2" customFormat="1" ht="26.25" customHeight="1" thickBot="1" x14ac:dyDescent="0.25">
      <c r="A73" s="65" t="s">
        <v>53</v>
      </c>
      <c r="B73" s="65" t="s">
        <v>182</v>
      </c>
      <c r="C73" s="66" t="s">
        <v>183</v>
      </c>
      <c r="D73" s="67"/>
      <c r="E73" s="138" t="s">
        <v>428</v>
      </c>
      <c r="F73" s="138" t="s">
        <v>428</v>
      </c>
      <c r="G73" s="138" t="s">
        <v>428</v>
      </c>
      <c r="H73" s="138" t="s">
        <v>428</v>
      </c>
      <c r="I73" s="138">
        <v>1.2000000000000002E-7</v>
      </c>
      <c r="J73" s="138">
        <v>1.7000000000000001E-7</v>
      </c>
      <c r="K73" s="138">
        <v>2.0000000000000002E-7</v>
      </c>
      <c r="L73" s="138" t="s">
        <v>428</v>
      </c>
      <c r="M73" s="138" t="s">
        <v>428</v>
      </c>
      <c r="N73" s="138" t="s">
        <v>430</v>
      </c>
      <c r="O73" s="138" t="s">
        <v>430</v>
      </c>
      <c r="P73" s="138" t="s">
        <v>428</v>
      </c>
      <c r="Q73" s="138" t="s">
        <v>430</v>
      </c>
      <c r="R73" s="138" t="s">
        <v>430</v>
      </c>
      <c r="S73" s="138" t="s">
        <v>428</v>
      </c>
      <c r="T73" s="138" t="s">
        <v>430</v>
      </c>
      <c r="U73" s="138" t="s">
        <v>428</v>
      </c>
      <c r="V73" s="138">
        <v>1E-4</v>
      </c>
      <c r="W73" s="138" t="s">
        <v>428</v>
      </c>
      <c r="X73" s="138" t="s">
        <v>428</v>
      </c>
      <c r="Y73" s="138" t="s">
        <v>428</v>
      </c>
      <c r="Z73" s="138" t="s">
        <v>428</v>
      </c>
      <c r="AA73" s="138" t="s">
        <v>428</v>
      </c>
      <c r="AB73" s="138" t="s">
        <v>428</v>
      </c>
      <c r="AC73" s="138" t="s">
        <v>430</v>
      </c>
      <c r="AD73" s="138" t="s">
        <v>428</v>
      </c>
      <c r="AE73" s="55"/>
      <c r="AF73" s="147" t="s">
        <v>428</v>
      </c>
      <c r="AG73" s="147" t="s">
        <v>428</v>
      </c>
      <c r="AH73" s="147" t="s">
        <v>428</v>
      </c>
      <c r="AI73" s="147" t="s">
        <v>428</v>
      </c>
      <c r="AJ73" s="147" t="s">
        <v>428</v>
      </c>
      <c r="AK73" s="147" t="s">
        <v>442</v>
      </c>
      <c r="AL73" s="45" t="s">
        <v>184</v>
      </c>
    </row>
    <row r="74" spans="1:38" s="2" customFormat="1" ht="26.25" customHeight="1" thickBot="1" x14ac:dyDescent="0.25">
      <c r="A74" s="65" t="s">
        <v>53</v>
      </c>
      <c r="B74" s="65" t="s">
        <v>185</v>
      </c>
      <c r="C74" s="66" t="s">
        <v>186</v>
      </c>
      <c r="D74" s="67"/>
      <c r="E74" s="138" t="s">
        <v>430</v>
      </c>
      <c r="F74" s="138" t="s">
        <v>430</v>
      </c>
      <c r="G74" s="138" t="s">
        <v>430</v>
      </c>
      <c r="H74" s="138" t="s">
        <v>430</v>
      </c>
      <c r="I74" s="138" t="s">
        <v>430</v>
      </c>
      <c r="J74" s="138" t="s">
        <v>430</v>
      </c>
      <c r="K74" s="138" t="s">
        <v>430</v>
      </c>
      <c r="L74" s="138" t="s">
        <v>430</v>
      </c>
      <c r="M74" s="138" t="s">
        <v>430</v>
      </c>
      <c r="N74" s="138" t="s">
        <v>430</v>
      </c>
      <c r="O74" s="138" t="s">
        <v>430</v>
      </c>
      <c r="P74" s="138" t="s">
        <v>430</v>
      </c>
      <c r="Q74" s="138" t="s">
        <v>430</v>
      </c>
      <c r="R74" s="138" t="s">
        <v>430</v>
      </c>
      <c r="S74" s="138" t="s">
        <v>430</v>
      </c>
      <c r="T74" s="138" t="s">
        <v>430</v>
      </c>
      <c r="U74" s="138" t="s">
        <v>430</v>
      </c>
      <c r="V74" s="138" t="s">
        <v>430</v>
      </c>
      <c r="W74" s="138" t="s">
        <v>430</v>
      </c>
      <c r="X74" s="138" t="s">
        <v>430</v>
      </c>
      <c r="Y74" s="138" t="s">
        <v>430</v>
      </c>
      <c r="Z74" s="138" t="s">
        <v>430</v>
      </c>
      <c r="AA74" s="138" t="s">
        <v>430</v>
      </c>
      <c r="AB74" s="138" t="s">
        <v>430</v>
      </c>
      <c r="AC74" s="138" t="s">
        <v>430</v>
      </c>
      <c r="AD74" s="138" t="s">
        <v>428</v>
      </c>
      <c r="AE74" s="55"/>
      <c r="AF74" s="147" t="s">
        <v>428</v>
      </c>
      <c r="AG74" s="147" t="s">
        <v>428</v>
      </c>
      <c r="AH74" s="147" t="s">
        <v>428</v>
      </c>
      <c r="AI74" s="147" t="s">
        <v>428</v>
      </c>
      <c r="AJ74" s="147" t="s">
        <v>428</v>
      </c>
      <c r="AK74" s="147" t="s">
        <v>430</v>
      </c>
      <c r="AL74" s="45" t="s">
        <v>187</v>
      </c>
    </row>
    <row r="75" spans="1:38" s="2" customFormat="1" ht="26.25" customHeight="1" thickBot="1" x14ac:dyDescent="0.25">
      <c r="A75" s="65" t="s">
        <v>53</v>
      </c>
      <c r="B75" s="65" t="s">
        <v>188</v>
      </c>
      <c r="C75" s="66" t="s">
        <v>189</v>
      </c>
      <c r="D75" s="72"/>
      <c r="E75" s="138" t="s">
        <v>430</v>
      </c>
      <c r="F75" s="138" t="s">
        <v>430</v>
      </c>
      <c r="G75" s="138" t="s">
        <v>430</v>
      </c>
      <c r="H75" s="138" t="s">
        <v>430</v>
      </c>
      <c r="I75" s="138" t="s">
        <v>430</v>
      </c>
      <c r="J75" s="138" t="s">
        <v>430</v>
      </c>
      <c r="K75" s="138" t="s">
        <v>430</v>
      </c>
      <c r="L75" s="138" t="s">
        <v>430</v>
      </c>
      <c r="M75" s="138" t="s">
        <v>430</v>
      </c>
      <c r="N75" s="138" t="s">
        <v>430</v>
      </c>
      <c r="O75" s="138" t="s">
        <v>430</v>
      </c>
      <c r="P75" s="138" t="s">
        <v>430</v>
      </c>
      <c r="Q75" s="138" t="s">
        <v>430</v>
      </c>
      <c r="R75" s="138" t="s">
        <v>430</v>
      </c>
      <c r="S75" s="138" t="s">
        <v>430</v>
      </c>
      <c r="T75" s="138" t="s">
        <v>430</v>
      </c>
      <c r="U75" s="138" t="s">
        <v>430</v>
      </c>
      <c r="V75" s="138" t="s">
        <v>430</v>
      </c>
      <c r="W75" s="138" t="s">
        <v>430</v>
      </c>
      <c r="X75" s="138" t="s">
        <v>430</v>
      </c>
      <c r="Y75" s="138" t="s">
        <v>430</v>
      </c>
      <c r="Z75" s="138" t="s">
        <v>430</v>
      </c>
      <c r="AA75" s="138" t="s">
        <v>430</v>
      </c>
      <c r="AB75" s="138" t="s">
        <v>430</v>
      </c>
      <c r="AC75" s="138" t="s">
        <v>430</v>
      </c>
      <c r="AD75" s="138" t="s">
        <v>430</v>
      </c>
      <c r="AE75" s="55"/>
      <c r="AF75" s="147" t="s">
        <v>428</v>
      </c>
      <c r="AG75" s="147" t="s">
        <v>428</v>
      </c>
      <c r="AH75" s="147" t="s">
        <v>428</v>
      </c>
      <c r="AI75" s="147" t="s">
        <v>428</v>
      </c>
      <c r="AJ75" s="147" t="s">
        <v>428</v>
      </c>
      <c r="AK75" s="147" t="s">
        <v>430</v>
      </c>
      <c r="AL75" s="45" t="s">
        <v>190</v>
      </c>
    </row>
    <row r="76" spans="1:38" s="2" customFormat="1" ht="26.25" customHeight="1" thickBot="1" x14ac:dyDescent="0.25">
      <c r="A76" s="65" t="s">
        <v>53</v>
      </c>
      <c r="B76" s="65" t="s">
        <v>191</v>
      </c>
      <c r="C76" s="66" t="s">
        <v>192</v>
      </c>
      <c r="D76" s="67"/>
      <c r="E76" s="138" t="s">
        <v>430</v>
      </c>
      <c r="F76" s="138" t="s">
        <v>430</v>
      </c>
      <c r="G76" s="138" t="s">
        <v>430</v>
      </c>
      <c r="H76" s="138" t="s">
        <v>430</v>
      </c>
      <c r="I76" s="138" t="s">
        <v>430</v>
      </c>
      <c r="J76" s="138" t="s">
        <v>430</v>
      </c>
      <c r="K76" s="138" t="s">
        <v>430</v>
      </c>
      <c r="L76" s="138" t="s">
        <v>430</v>
      </c>
      <c r="M76" s="138" t="s">
        <v>430</v>
      </c>
      <c r="N76" s="138" t="s">
        <v>430</v>
      </c>
      <c r="O76" s="138" t="s">
        <v>430</v>
      </c>
      <c r="P76" s="138" t="s">
        <v>430</v>
      </c>
      <c r="Q76" s="138" t="s">
        <v>430</v>
      </c>
      <c r="R76" s="138" t="s">
        <v>430</v>
      </c>
      <c r="S76" s="138" t="s">
        <v>430</v>
      </c>
      <c r="T76" s="138" t="s">
        <v>430</v>
      </c>
      <c r="U76" s="138" t="s">
        <v>430</v>
      </c>
      <c r="V76" s="138" t="s">
        <v>430</v>
      </c>
      <c r="W76" s="138" t="s">
        <v>429</v>
      </c>
      <c r="X76" s="138" t="s">
        <v>442</v>
      </c>
      <c r="Y76" s="138" t="s">
        <v>442</v>
      </c>
      <c r="Z76" s="138" t="s">
        <v>442</v>
      </c>
      <c r="AA76" s="138" t="s">
        <v>442</v>
      </c>
      <c r="AB76" s="138" t="s">
        <v>442</v>
      </c>
      <c r="AC76" s="138" t="s">
        <v>430</v>
      </c>
      <c r="AD76" s="138" t="s">
        <v>429</v>
      </c>
      <c r="AE76" s="55"/>
      <c r="AF76" s="147" t="s">
        <v>428</v>
      </c>
      <c r="AG76" s="147" t="s">
        <v>428</v>
      </c>
      <c r="AH76" s="147" t="s">
        <v>428</v>
      </c>
      <c r="AI76" s="147" t="s">
        <v>428</v>
      </c>
      <c r="AJ76" s="147" t="s">
        <v>428</v>
      </c>
      <c r="AK76" s="147" t="s">
        <v>442</v>
      </c>
      <c r="AL76" s="45" t="s">
        <v>193</v>
      </c>
    </row>
    <row r="77" spans="1:38" s="2" customFormat="1" ht="26.25" customHeight="1" thickBot="1" x14ac:dyDescent="0.25">
      <c r="A77" s="65" t="s">
        <v>53</v>
      </c>
      <c r="B77" s="65" t="s">
        <v>194</v>
      </c>
      <c r="C77" s="66" t="s">
        <v>195</v>
      </c>
      <c r="D77" s="67"/>
      <c r="E77" s="138" t="s">
        <v>430</v>
      </c>
      <c r="F77" s="138" t="s">
        <v>430</v>
      </c>
      <c r="G77" s="138" t="s">
        <v>430</v>
      </c>
      <c r="H77" s="138" t="s">
        <v>430</v>
      </c>
      <c r="I77" s="138" t="s">
        <v>430</v>
      </c>
      <c r="J77" s="138" t="s">
        <v>430</v>
      </c>
      <c r="K77" s="138" t="s">
        <v>430</v>
      </c>
      <c r="L77" s="138" t="s">
        <v>430</v>
      </c>
      <c r="M77" s="138" t="s">
        <v>430</v>
      </c>
      <c r="N77" s="138" t="s">
        <v>430</v>
      </c>
      <c r="O77" s="138" t="s">
        <v>430</v>
      </c>
      <c r="P77" s="138" t="s">
        <v>430</v>
      </c>
      <c r="Q77" s="138" t="s">
        <v>430</v>
      </c>
      <c r="R77" s="138" t="s">
        <v>430</v>
      </c>
      <c r="S77" s="138" t="s">
        <v>430</v>
      </c>
      <c r="T77" s="138" t="s">
        <v>430</v>
      </c>
      <c r="U77" s="138" t="s">
        <v>430</v>
      </c>
      <c r="V77" s="138" t="s">
        <v>430</v>
      </c>
      <c r="W77" s="138" t="s">
        <v>430</v>
      </c>
      <c r="X77" s="138" t="s">
        <v>430</v>
      </c>
      <c r="Y77" s="138" t="s">
        <v>430</v>
      </c>
      <c r="Z77" s="138" t="s">
        <v>430</v>
      </c>
      <c r="AA77" s="138" t="s">
        <v>430</v>
      </c>
      <c r="AB77" s="138" t="s">
        <v>430</v>
      </c>
      <c r="AC77" s="138" t="s">
        <v>430</v>
      </c>
      <c r="AD77" s="138" t="s">
        <v>430</v>
      </c>
      <c r="AE77" s="55"/>
      <c r="AF77" s="147" t="s">
        <v>428</v>
      </c>
      <c r="AG77" s="147" t="s">
        <v>428</v>
      </c>
      <c r="AH77" s="147" t="s">
        <v>428</v>
      </c>
      <c r="AI77" s="147" t="s">
        <v>428</v>
      </c>
      <c r="AJ77" s="147" t="s">
        <v>428</v>
      </c>
      <c r="AK77" s="147" t="s">
        <v>430</v>
      </c>
      <c r="AL77" s="45" t="s">
        <v>196</v>
      </c>
    </row>
    <row r="78" spans="1:38" s="2" customFormat="1" ht="26.25" customHeight="1" thickBot="1" x14ac:dyDescent="0.25">
      <c r="A78" s="65" t="s">
        <v>53</v>
      </c>
      <c r="B78" s="65" t="s">
        <v>197</v>
      </c>
      <c r="C78" s="66" t="s">
        <v>198</v>
      </c>
      <c r="D78" s="67"/>
      <c r="E78" s="138" t="s">
        <v>430</v>
      </c>
      <c r="F78" s="138" t="s">
        <v>430</v>
      </c>
      <c r="G78" s="138" t="s">
        <v>430</v>
      </c>
      <c r="H78" s="138" t="s">
        <v>430</v>
      </c>
      <c r="I78" s="138" t="s">
        <v>430</v>
      </c>
      <c r="J78" s="138" t="s">
        <v>430</v>
      </c>
      <c r="K78" s="138" t="s">
        <v>430</v>
      </c>
      <c r="L78" s="138" t="s">
        <v>430</v>
      </c>
      <c r="M78" s="138" t="s">
        <v>430</v>
      </c>
      <c r="N78" s="138" t="s">
        <v>430</v>
      </c>
      <c r="O78" s="138" t="s">
        <v>430</v>
      </c>
      <c r="P78" s="138" t="s">
        <v>430</v>
      </c>
      <c r="Q78" s="138" t="s">
        <v>430</v>
      </c>
      <c r="R78" s="138" t="s">
        <v>430</v>
      </c>
      <c r="S78" s="138" t="s">
        <v>430</v>
      </c>
      <c r="T78" s="138" t="s">
        <v>430</v>
      </c>
      <c r="U78" s="138" t="s">
        <v>430</v>
      </c>
      <c r="V78" s="138" t="s">
        <v>430</v>
      </c>
      <c r="W78" s="138" t="s">
        <v>430</v>
      </c>
      <c r="X78" s="138" t="s">
        <v>430</v>
      </c>
      <c r="Y78" s="138" t="s">
        <v>430</v>
      </c>
      <c r="Z78" s="138" t="s">
        <v>430</v>
      </c>
      <c r="AA78" s="138" t="s">
        <v>430</v>
      </c>
      <c r="AB78" s="138" t="s">
        <v>430</v>
      </c>
      <c r="AC78" s="138" t="s">
        <v>430</v>
      </c>
      <c r="AD78" s="138" t="s">
        <v>430</v>
      </c>
      <c r="AE78" s="55"/>
      <c r="AF78" s="147" t="s">
        <v>428</v>
      </c>
      <c r="AG78" s="147" t="s">
        <v>428</v>
      </c>
      <c r="AH78" s="147" t="s">
        <v>428</v>
      </c>
      <c r="AI78" s="147" t="s">
        <v>428</v>
      </c>
      <c r="AJ78" s="147" t="s">
        <v>428</v>
      </c>
      <c r="AK78" s="147" t="s">
        <v>430</v>
      </c>
      <c r="AL78" s="45" t="s">
        <v>199</v>
      </c>
    </row>
    <row r="79" spans="1:38" s="2" customFormat="1" ht="26.25" customHeight="1" thickBot="1" x14ac:dyDescent="0.25">
      <c r="A79" s="65" t="s">
        <v>53</v>
      </c>
      <c r="B79" s="65" t="s">
        <v>200</v>
      </c>
      <c r="C79" s="66" t="s">
        <v>201</v>
      </c>
      <c r="D79" s="67"/>
      <c r="E79" s="138" t="s">
        <v>430</v>
      </c>
      <c r="F79" s="138" t="s">
        <v>430</v>
      </c>
      <c r="G79" s="138" t="s">
        <v>430</v>
      </c>
      <c r="H79" s="138" t="s">
        <v>430</v>
      </c>
      <c r="I79" s="138" t="s">
        <v>430</v>
      </c>
      <c r="J79" s="138" t="s">
        <v>430</v>
      </c>
      <c r="K79" s="138" t="s">
        <v>430</v>
      </c>
      <c r="L79" s="138" t="s">
        <v>430</v>
      </c>
      <c r="M79" s="138" t="s">
        <v>430</v>
      </c>
      <c r="N79" s="138" t="s">
        <v>430</v>
      </c>
      <c r="O79" s="138" t="s">
        <v>430</v>
      </c>
      <c r="P79" s="138" t="s">
        <v>430</v>
      </c>
      <c r="Q79" s="138" t="s">
        <v>430</v>
      </c>
      <c r="R79" s="138" t="s">
        <v>430</v>
      </c>
      <c r="S79" s="138" t="s">
        <v>430</v>
      </c>
      <c r="T79" s="138" t="s">
        <v>430</v>
      </c>
      <c r="U79" s="138" t="s">
        <v>430</v>
      </c>
      <c r="V79" s="138" t="s">
        <v>430</v>
      </c>
      <c r="W79" s="138" t="s">
        <v>430</v>
      </c>
      <c r="X79" s="138" t="s">
        <v>430</v>
      </c>
      <c r="Y79" s="138" t="s">
        <v>430</v>
      </c>
      <c r="Z79" s="138" t="s">
        <v>430</v>
      </c>
      <c r="AA79" s="138" t="s">
        <v>430</v>
      </c>
      <c r="AB79" s="138" t="s">
        <v>430</v>
      </c>
      <c r="AC79" s="138" t="s">
        <v>430</v>
      </c>
      <c r="AD79" s="138" t="s">
        <v>430</v>
      </c>
      <c r="AE79" s="55"/>
      <c r="AF79" s="147" t="s">
        <v>428</v>
      </c>
      <c r="AG79" s="147" t="s">
        <v>428</v>
      </c>
      <c r="AH79" s="147" t="s">
        <v>428</v>
      </c>
      <c r="AI79" s="147" t="s">
        <v>428</v>
      </c>
      <c r="AJ79" s="147" t="s">
        <v>428</v>
      </c>
      <c r="AK79" s="147" t="s">
        <v>430</v>
      </c>
      <c r="AL79" s="45" t="s">
        <v>202</v>
      </c>
    </row>
    <row r="80" spans="1:38" s="2" customFormat="1" ht="26.25" customHeight="1" thickBot="1" x14ac:dyDescent="0.25">
      <c r="A80" s="65" t="s">
        <v>53</v>
      </c>
      <c r="B80" s="69" t="s">
        <v>203</v>
      </c>
      <c r="C80" s="71" t="s">
        <v>204</v>
      </c>
      <c r="D80" s="67"/>
      <c r="E80" s="138" t="s">
        <v>428</v>
      </c>
      <c r="F80" s="138" t="s">
        <v>428</v>
      </c>
      <c r="G80" s="138" t="s">
        <v>428</v>
      </c>
      <c r="H80" s="138" t="s">
        <v>428</v>
      </c>
      <c r="I80" s="138" t="s">
        <v>428</v>
      </c>
      <c r="J80" s="138" t="s">
        <v>428</v>
      </c>
      <c r="K80" s="138" t="s">
        <v>428</v>
      </c>
      <c r="L80" s="138" t="s">
        <v>428</v>
      </c>
      <c r="M80" s="138" t="s">
        <v>428</v>
      </c>
      <c r="N80" s="138">
        <v>2.0000000000000001E-4</v>
      </c>
      <c r="O80" s="138" t="s">
        <v>430</v>
      </c>
      <c r="P80" s="138" t="s">
        <v>428</v>
      </c>
      <c r="Q80" s="138" t="s">
        <v>428</v>
      </c>
      <c r="R80" s="138" t="s">
        <v>428</v>
      </c>
      <c r="S80" s="138" t="s">
        <v>428</v>
      </c>
      <c r="T80" s="138" t="s">
        <v>428</v>
      </c>
      <c r="U80" s="138" t="s">
        <v>428</v>
      </c>
      <c r="V80" s="138">
        <v>3.0000000000000003E-4</v>
      </c>
      <c r="W80" s="138" t="s">
        <v>428</v>
      </c>
      <c r="X80" s="138" t="s">
        <v>428</v>
      </c>
      <c r="Y80" s="138" t="s">
        <v>428</v>
      </c>
      <c r="Z80" s="138" t="s">
        <v>428</v>
      </c>
      <c r="AA80" s="138" t="s">
        <v>428</v>
      </c>
      <c r="AB80" s="138" t="s">
        <v>428</v>
      </c>
      <c r="AC80" s="138" t="s">
        <v>428</v>
      </c>
      <c r="AD80" s="138" t="s">
        <v>428</v>
      </c>
      <c r="AE80" s="55"/>
      <c r="AF80" s="147" t="s">
        <v>428</v>
      </c>
      <c r="AG80" s="147" t="s">
        <v>428</v>
      </c>
      <c r="AH80" s="147" t="s">
        <v>428</v>
      </c>
      <c r="AI80" s="147" t="s">
        <v>428</v>
      </c>
      <c r="AJ80" s="147" t="s">
        <v>428</v>
      </c>
      <c r="AK80" s="147" t="s">
        <v>430</v>
      </c>
      <c r="AL80" s="45" t="s">
        <v>412</v>
      </c>
    </row>
    <row r="81" spans="1:38" s="2" customFormat="1" ht="26.25" customHeight="1" thickBot="1" x14ac:dyDescent="0.25">
      <c r="A81" s="65" t="s">
        <v>53</v>
      </c>
      <c r="B81" s="69" t="s">
        <v>205</v>
      </c>
      <c r="C81" s="71" t="s">
        <v>206</v>
      </c>
      <c r="D81" s="67"/>
      <c r="E81" s="138" t="s">
        <v>442</v>
      </c>
      <c r="F81" s="138" t="s">
        <v>442</v>
      </c>
      <c r="G81" s="138" t="s">
        <v>442</v>
      </c>
      <c r="H81" s="138" t="s">
        <v>442</v>
      </c>
      <c r="I81" s="138" t="s">
        <v>442</v>
      </c>
      <c r="J81" s="138" t="s">
        <v>442</v>
      </c>
      <c r="K81" s="138" t="s">
        <v>442</v>
      </c>
      <c r="L81" s="138" t="s">
        <v>442</v>
      </c>
      <c r="M81" s="138" t="s">
        <v>442</v>
      </c>
      <c r="N81" s="138" t="s">
        <v>429</v>
      </c>
      <c r="O81" s="138" t="s">
        <v>429</v>
      </c>
      <c r="P81" s="138" t="s">
        <v>429</v>
      </c>
      <c r="Q81" s="138" t="s">
        <v>429</v>
      </c>
      <c r="R81" s="138" t="s">
        <v>429</v>
      </c>
      <c r="S81" s="138" t="s">
        <v>429</v>
      </c>
      <c r="T81" s="138" t="s">
        <v>429</v>
      </c>
      <c r="U81" s="138" t="s">
        <v>429</v>
      </c>
      <c r="V81" s="138" t="s">
        <v>429</v>
      </c>
      <c r="W81" s="138" t="s">
        <v>429</v>
      </c>
      <c r="X81" s="138" t="s">
        <v>429</v>
      </c>
      <c r="Y81" s="138" t="s">
        <v>429</v>
      </c>
      <c r="Z81" s="138" t="s">
        <v>429</v>
      </c>
      <c r="AA81" s="138" t="s">
        <v>429</v>
      </c>
      <c r="AB81" s="138" t="s">
        <v>429</v>
      </c>
      <c r="AC81" s="138" t="s">
        <v>429</v>
      </c>
      <c r="AD81" s="138" t="s">
        <v>429</v>
      </c>
      <c r="AE81" s="55"/>
      <c r="AF81" s="147" t="s">
        <v>428</v>
      </c>
      <c r="AG81" s="147" t="s">
        <v>428</v>
      </c>
      <c r="AH81" s="147" t="s">
        <v>428</v>
      </c>
      <c r="AI81" s="147" t="s">
        <v>428</v>
      </c>
      <c r="AJ81" s="147" t="s">
        <v>428</v>
      </c>
      <c r="AK81" s="147" t="s">
        <v>442</v>
      </c>
      <c r="AL81" s="45" t="s">
        <v>207</v>
      </c>
    </row>
    <row r="82" spans="1:38" s="2" customFormat="1" ht="26.25" customHeight="1" thickBot="1" x14ac:dyDescent="0.25">
      <c r="A82" s="65" t="s">
        <v>208</v>
      </c>
      <c r="B82" s="69" t="s">
        <v>209</v>
      </c>
      <c r="C82" s="75" t="s">
        <v>210</v>
      </c>
      <c r="D82" s="67"/>
      <c r="E82" s="138" t="s">
        <v>428</v>
      </c>
      <c r="F82" s="138">
        <v>10.716235600000001</v>
      </c>
      <c r="G82" s="138" t="s">
        <v>428</v>
      </c>
      <c r="H82" s="138" t="s">
        <v>428</v>
      </c>
      <c r="I82" s="138" t="s">
        <v>442</v>
      </c>
      <c r="J82" s="138" t="s">
        <v>442</v>
      </c>
      <c r="K82" s="138" t="s">
        <v>442</v>
      </c>
      <c r="L82" s="138" t="s">
        <v>442</v>
      </c>
      <c r="M82" s="138" t="s">
        <v>428</v>
      </c>
      <c r="N82" s="138" t="s">
        <v>428</v>
      </c>
      <c r="O82" s="138" t="s">
        <v>428</v>
      </c>
      <c r="P82" s="138" t="s">
        <v>442</v>
      </c>
      <c r="Q82" s="138" t="s">
        <v>428</v>
      </c>
      <c r="R82" s="138" t="s">
        <v>428</v>
      </c>
      <c r="S82" s="138" t="s">
        <v>428</v>
      </c>
      <c r="T82" s="138" t="s">
        <v>428</v>
      </c>
      <c r="U82" s="138" t="s">
        <v>428</v>
      </c>
      <c r="V82" s="138" t="s">
        <v>428</v>
      </c>
      <c r="W82" s="138" t="s">
        <v>428</v>
      </c>
      <c r="X82" s="138" t="s">
        <v>428</v>
      </c>
      <c r="Y82" s="138" t="s">
        <v>428</v>
      </c>
      <c r="Z82" s="138" t="s">
        <v>428</v>
      </c>
      <c r="AA82" s="138" t="s">
        <v>428</v>
      </c>
      <c r="AB82" s="138" t="s">
        <v>428</v>
      </c>
      <c r="AC82" s="138" t="s">
        <v>428</v>
      </c>
      <c r="AD82" s="138" t="s">
        <v>428</v>
      </c>
      <c r="AE82" s="55"/>
      <c r="AF82" s="147" t="s">
        <v>428</v>
      </c>
      <c r="AG82" s="147" t="s">
        <v>428</v>
      </c>
      <c r="AH82" s="147" t="s">
        <v>428</v>
      </c>
      <c r="AI82" s="147" t="s">
        <v>428</v>
      </c>
      <c r="AJ82" s="147" t="s">
        <v>428</v>
      </c>
      <c r="AK82" s="147">
        <v>4739.6000000000004</v>
      </c>
      <c r="AL82" s="45" t="s">
        <v>219</v>
      </c>
    </row>
    <row r="83" spans="1:38" s="2" customFormat="1" ht="26.25" customHeight="1" thickBot="1" x14ac:dyDescent="0.25">
      <c r="A83" s="65" t="s">
        <v>53</v>
      </c>
      <c r="B83" s="76" t="s">
        <v>211</v>
      </c>
      <c r="C83" s="77" t="s">
        <v>212</v>
      </c>
      <c r="D83" s="67"/>
      <c r="E83" s="138" t="s">
        <v>442</v>
      </c>
      <c r="F83" s="138">
        <v>3.04E-2</v>
      </c>
      <c r="G83" s="138" t="s">
        <v>442</v>
      </c>
      <c r="H83" s="138" t="s">
        <v>428</v>
      </c>
      <c r="I83" s="138">
        <v>0.19</v>
      </c>
      <c r="J83" s="138">
        <v>3.8</v>
      </c>
      <c r="K83" s="138">
        <v>28.5</v>
      </c>
      <c r="L83" s="138">
        <v>1.0829999999999999E-2</v>
      </c>
      <c r="M83" s="138" t="s">
        <v>442</v>
      </c>
      <c r="N83" s="138" t="s">
        <v>428</v>
      </c>
      <c r="O83" s="138" t="s">
        <v>428</v>
      </c>
      <c r="P83" s="138" t="s">
        <v>428</v>
      </c>
      <c r="Q83" s="138" t="s">
        <v>428</v>
      </c>
      <c r="R83" s="138" t="s">
        <v>428</v>
      </c>
      <c r="S83" s="138" t="s">
        <v>428</v>
      </c>
      <c r="T83" s="138" t="s">
        <v>428</v>
      </c>
      <c r="U83" s="138" t="s">
        <v>428</v>
      </c>
      <c r="V83" s="138" t="s">
        <v>428</v>
      </c>
      <c r="W83" s="138" t="s">
        <v>442</v>
      </c>
      <c r="X83" s="138" t="s">
        <v>442</v>
      </c>
      <c r="Y83" s="138" t="s">
        <v>429</v>
      </c>
      <c r="Z83" s="138" t="s">
        <v>442</v>
      </c>
      <c r="AA83" s="138" t="s">
        <v>429</v>
      </c>
      <c r="AB83" s="138" t="s">
        <v>429</v>
      </c>
      <c r="AC83" s="138" t="s">
        <v>442</v>
      </c>
      <c r="AD83" s="138" t="s">
        <v>428</v>
      </c>
      <c r="AE83" s="55"/>
      <c r="AF83" s="147" t="s">
        <v>428</v>
      </c>
      <c r="AG83" s="147" t="s">
        <v>428</v>
      </c>
      <c r="AH83" s="147" t="s">
        <v>428</v>
      </c>
      <c r="AI83" s="147" t="s">
        <v>428</v>
      </c>
      <c r="AJ83" s="147" t="s">
        <v>428</v>
      </c>
      <c r="AK83" s="147">
        <v>1.9</v>
      </c>
      <c r="AL83" s="148" t="s">
        <v>438</v>
      </c>
    </row>
    <row r="84" spans="1:38" s="2" customFormat="1" ht="26.25" customHeight="1" thickBot="1" x14ac:dyDescent="0.25">
      <c r="A84" s="65" t="s">
        <v>53</v>
      </c>
      <c r="B84" s="76" t="s">
        <v>213</v>
      </c>
      <c r="C84" s="77" t="s">
        <v>214</v>
      </c>
      <c r="D84" s="67"/>
      <c r="E84" s="138" t="s">
        <v>428</v>
      </c>
      <c r="F84" s="138" t="s">
        <v>430</v>
      </c>
      <c r="G84" s="138" t="s">
        <v>428</v>
      </c>
      <c r="H84" s="138" t="s">
        <v>430</v>
      </c>
      <c r="I84" s="138" t="s">
        <v>430</v>
      </c>
      <c r="J84" s="138" t="s">
        <v>430</v>
      </c>
      <c r="K84" s="138" t="s">
        <v>430</v>
      </c>
      <c r="L84" s="138" t="s">
        <v>430</v>
      </c>
      <c r="M84" s="138" t="s">
        <v>430</v>
      </c>
      <c r="N84" s="138" t="s">
        <v>430</v>
      </c>
      <c r="O84" s="138" t="s">
        <v>430</v>
      </c>
      <c r="P84" s="138" t="s">
        <v>430</v>
      </c>
      <c r="Q84" s="138" t="s">
        <v>430</v>
      </c>
      <c r="R84" s="138" t="s">
        <v>428</v>
      </c>
      <c r="S84" s="138" t="s">
        <v>428</v>
      </c>
      <c r="T84" s="138" t="s">
        <v>428</v>
      </c>
      <c r="U84" s="138" t="s">
        <v>428</v>
      </c>
      <c r="V84" s="138" t="s">
        <v>428</v>
      </c>
      <c r="W84" s="138" t="s">
        <v>430</v>
      </c>
      <c r="X84" s="138" t="s">
        <v>430</v>
      </c>
      <c r="Y84" s="138" t="s">
        <v>430</v>
      </c>
      <c r="Z84" s="138" t="s">
        <v>430</v>
      </c>
      <c r="AA84" s="138" t="s">
        <v>430</v>
      </c>
      <c r="AB84" s="138" t="s">
        <v>430</v>
      </c>
      <c r="AC84" s="138" t="s">
        <v>430</v>
      </c>
      <c r="AD84" s="138" t="s">
        <v>428</v>
      </c>
      <c r="AE84" s="55"/>
      <c r="AF84" s="147" t="s">
        <v>428</v>
      </c>
      <c r="AG84" s="147" t="s">
        <v>428</v>
      </c>
      <c r="AH84" s="147" t="s">
        <v>428</v>
      </c>
      <c r="AI84" s="147" t="s">
        <v>428</v>
      </c>
      <c r="AJ84" s="147" t="s">
        <v>428</v>
      </c>
      <c r="AK84" s="147" t="s">
        <v>442</v>
      </c>
      <c r="AL84" s="45" t="s">
        <v>412</v>
      </c>
    </row>
    <row r="85" spans="1:38" s="2" customFormat="1" ht="26.25" customHeight="1" thickBot="1" x14ac:dyDescent="0.25">
      <c r="A85" s="65" t="s">
        <v>208</v>
      </c>
      <c r="B85" s="71" t="s">
        <v>215</v>
      </c>
      <c r="C85" s="77" t="s">
        <v>403</v>
      </c>
      <c r="D85" s="67"/>
      <c r="E85" s="138" t="s">
        <v>428</v>
      </c>
      <c r="F85" s="138">
        <v>2.3480677216832389</v>
      </c>
      <c r="G85" s="138" t="s">
        <v>428</v>
      </c>
      <c r="H85" s="138" t="s">
        <v>428</v>
      </c>
      <c r="I85" s="138" t="s">
        <v>428</v>
      </c>
      <c r="J85" s="138" t="s">
        <v>428</v>
      </c>
      <c r="K85" s="138" t="s">
        <v>428</v>
      </c>
      <c r="L85" s="138" t="s">
        <v>428</v>
      </c>
      <c r="M85" s="138" t="s">
        <v>428</v>
      </c>
      <c r="N85" s="138" t="s">
        <v>428</v>
      </c>
      <c r="O85" s="138" t="s">
        <v>428</v>
      </c>
      <c r="P85" s="138" t="s">
        <v>428</v>
      </c>
      <c r="Q85" s="138" t="s">
        <v>428</v>
      </c>
      <c r="R85" s="138" t="s">
        <v>428</v>
      </c>
      <c r="S85" s="138" t="s">
        <v>428</v>
      </c>
      <c r="T85" s="138" t="s">
        <v>428</v>
      </c>
      <c r="U85" s="138" t="s">
        <v>428</v>
      </c>
      <c r="V85" s="138" t="s">
        <v>428</v>
      </c>
      <c r="W85" s="138" t="s">
        <v>428</v>
      </c>
      <c r="X85" s="138" t="s">
        <v>428</v>
      </c>
      <c r="Y85" s="138" t="s">
        <v>428</v>
      </c>
      <c r="Z85" s="138" t="s">
        <v>428</v>
      </c>
      <c r="AA85" s="138" t="s">
        <v>428</v>
      </c>
      <c r="AB85" s="138" t="s">
        <v>428</v>
      </c>
      <c r="AC85" s="138" t="s">
        <v>428</v>
      </c>
      <c r="AD85" s="138" t="s">
        <v>428</v>
      </c>
      <c r="AE85" s="55"/>
      <c r="AF85" s="147" t="s">
        <v>428</v>
      </c>
      <c r="AG85" s="147" t="s">
        <v>428</v>
      </c>
      <c r="AH85" s="147" t="s">
        <v>428</v>
      </c>
      <c r="AI85" s="147" t="s">
        <v>428</v>
      </c>
      <c r="AJ85" s="147" t="s">
        <v>428</v>
      </c>
      <c r="AK85" s="147" t="s">
        <v>442</v>
      </c>
      <c r="AL85" s="45" t="s">
        <v>216</v>
      </c>
    </row>
    <row r="86" spans="1:38" s="2" customFormat="1" ht="26.25" customHeight="1" thickBot="1" x14ac:dyDescent="0.25">
      <c r="A86" s="65" t="s">
        <v>208</v>
      </c>
      <c r="B86" s="71" t="s">
        <v>217</v>
      </c>
      <c r="C86" s="75" t="s">
        <v>218</v>
      </c>
      <c r="D86" s="67"/>
      <c r="E86" s="138" t="s">
        <v>428</v>
      </c>
      <c r="F86" s="138">
        <v>0.75423961972949483</v>
      </c>
      <c r="G86" s="138" t="s">
        <v>428</v>
      </c>
      <c r="H86" s="138" t="s">
        <v>428</v>
      </c>
      <c r="I86" s="138" t="s">
        <v>442</v>
      </c>
      <c r="J86" s="138" t="s">
        <v>442</v>
      </c>
      <c r="K86" s="138" t="s">
        <v>442</v>
      </c>
      <c r="L86" s="138" t="s">
        <v>442</v>
      </c>
      <c r="M86" s="138" t="s">
        <v>428</v>
      </c>
      <c r="N86" s="138" t="s">
        <v>428</v>
      </c>
      <c r="O86" s="138" t="s">
        <v>428</v>
      </c>
      <c r="P86" s="138" t="s">
        <v>428</v>
      </c>
      <c r="Q86" s="138" t="s">
        <v>428</v>
      </c>
      <c r="R86" s="138" t="s">
        <v>428</v>
      </c>
      <c r="S86" s="138" t="s">
        <v>428</v>
      </c>
      <c r="T86" s="138" t="s">
        <v>428</v>
      </c>
      <c r="U86" s="138" t="s">
        <v>428</v>
      </c>
      <c r="V86" s="138" t="s">
        <v>428</v>
      </c>
      <c r="W86" s="138" t="s">
        <v>428</v>
      </c>
      <c r="X86" s="138" t="s">
        <v>428</v>
      </c>
      <c r="Y86" s="138" t="s">
        <v>428</v>
      </c>
      <c r="Z86" s="138" t="s">
        <v>428</v>
      </c>
      <c r="AA86" s="138" t="s">
        <v>428</v>
      </c>
      <c r="AB86" s="138" t="s">
        <v>428</v>
      </c>
      <c r="AC86" s="138" t="s">
        <v>428</v>
      </c>
      <c r="AD86" s="138" t="s">
        <v>428</v>
      </c>
      <c r="AE86" s="55"/>
      <c r="AF86" s="147" t="s">
        <v>428</v>
      </c>
      <c r="AG86" s="147" t="s">
        <v>428</v>
      </c>
      <c r="AH86" s="147" t="s">
        <v>428</v>
      </c>
      <c r="AI86" s="147" t="s">
        <v>428</v>
      </c>
      <c r="AJ86" s="147" t="s">
        <v>428</v>
      </c>
      <c r="AK86" s="147">
        <v>1.6396513472380321</v>
      </c>
      <c r="AL86" s="45" t="s">
        <v>219</v>
      </c>
    </row>
    <row r="87" spans="1:38" s="2" customFormat="1" ht="26.25" customHeight="1" thickBot="1" x14ac:dyDescent="0.25">
      <c r="A87" s="65" t="s">
        <v>208</v>
      </c>
      <c r="B87" s="71" t="s">
        <v>220</v>
      </c>
      <c r="C87" s="75" t="s">
        <v>221</v>
      </c>
      <c r="D87" s="67"/>
      <c r="E87" s="138" t="s">
        <v>428</v>
      </c>
      <c r="F87" s="138">
        <v>6.2176753650032945E-2</v>
      </c>
      <c r="G87" s="138" t="s">
        <v>428</v>
      </c>
      <c r="H87" s="138" t="s">
        <v>428</v>
      </c>
      <c r="I87" s="138" t="s">
        <v>442</v>
      </c>
      <c r="J87" s="138" t="s">
        <v>442</v>
      </c>
      <c r="K87" s="138" t="s">
        <v>442</v>
      </c>
      <c r="L87" s="138" t="s">
        <v>442</v>
      </c>
      <c r="M87" s="138" t="s">
        <v>428</v>
      </c>
      <c r="N87" s="138" t="s">
        <v>428</v>
      </c>
      <c r="O87" s="138" t="s">
        <v>428</v>
      </c>
      <c r="P87" s="138" t="s">
        <v>428</v>
      </c>
      <c r="Q87" s="138" t="s">
        <v>428</v>
      </c>
      <c r="R87" s="138" t="s">
        <v>428</v>
      </c>
      <c r="S87" s="138" t="s">
        <v>428</v>
      </c>
      <c r="T87" s="138" t="s">
        <v>428</v>
      </c>
      <c r="U87" s="138" t="s">
        <v>428</v>
      </c>
      <c r="V87" s="138" t="s">
        <v>428</v>
      </c>
      <c r="W87" s="138" t="s">
        <v>428</v>
      </c>
      <c r="X87" s="138" t="s">
        <v>428</v>
      </c>
      <c r="Y87" s="138" t="s">
        <v>428</v>
      </c>
      <c r="Z87" s="138" t="s">
        <v>428</v>
      </c>
      <c r="AA87" s="138" t="s">
        <v>428</v>
      </c>
      <c r="AB87" s="138" t="s">
        <v>428</v>
      </c>
      <c r="AC87" s="138" t="s">
        <v>428</v>
      </c>
      <c r="AD87" s="138" t="s">
        <v>428</v>
      </c>
      <c r="AE87" s="55"/>
      <c r="AF87" s="147" t="s">
        <v>428</v>
      </c>
      <c r="AG87" s="147" t="s">
        <v>428</v>
      </c>
      <c r="AH87" s="147" t="s">
        <v>428</v>
      </c>
      <c r="AI87" s="147" t="s">
        <v>428</v>
      </c>
      <c r="AJ87" s="147" t="s">
        <v>428</v>
      </c>
      <c r="AK87" s="147">
        <v>9.9348652761968054E-2</v>
      </c>
      <c r="AL87" s="45" t="s">
        <v>219</v>
      </c>
    </row>
    <row r="88" spans="1:38" s="2" customFormat="1" ht="26.25" customHeight="1" thickBot="1" x14ac:dyDescent="0.25">
      <c r="A88" s="65" t="s">
        <v>208</v>
      </c>
      <c r="B88" s="71" t="s">
        <v>222</v>
      </c>
      <c r="C88" s="75" t="s">
        <v>223</v>
      </c>
      <c r="D88" s="67"/>
      <c r="E88" s="138" t="s">
        <v>442</v>
      </c>
      <c r="F88" s="138">
        <v>0.74889712500000005</v>
      </c>
      <c r="G88" s="138" t="s">
        <v>442</v>
      </c>
      <c r="H88" s="138" t="s">
        <v>442</v>
      </c>
      <c r="I88" s="138" t="s">
        <v>442</v>
      </c>
      <c r="J88" s="138" t="s">
        <v>442</v>
      </c>
      <c r="K88" s="138" t="s">
        <v>442</v>
      </c>
      <c r="L88" s="138" t="s">
        <v>442</v>
      </c>
      <c r="M88" s="138" t="s">
        <v>442</v>
      </c>
      <c r="N88" s="138" t="s">
        <v>442</v>
      </c>
      <c r="O88" s="138" t="s">
        <v>442</v>
      </c>
      <c r="P88" s="138" t="s">
        <v>442</v>
      </c>
      <c r="Q88" s="138" t="s">
        <v>442</v>
      </c>
      <c r="R88" s="138" t="s">
        <v>442</v>
      </c>
      <c r="S88" s="138" t="s">
        <v>442</v>
      </c>
      <c r="T88" s="138" t="s">
        <v>442</v>
      </c>
      <c r="U88" s="138" t="s">
        <v>442</v>
      </c>
      <c r="V88" s="138" t="s">
        <v>442</v>
      </c>
      <c r="W88" s="138" t="s">
        <v>442</v>
      </c>
      <c r="X88" s="138" t="s">
        <v>430</v>
      </c>
      <c r="Y88" s="138" t="s">
        <v>430</v>
      </c>
      <c r="Z88" s="138" t="s">
        <v>430</v>
      </c>
      <c r="AA88" s="138" t="s">
        <v>430</v>
      </c>
      <c r="AB88" s="138" t="s">
        <v>430</v>
      </c>
      <c r="AC88" s="138" t="s">
        <v>442</v>
      </c>
      <c r="AD88" s="138" t="s">
        <v>442</v>
      </c>
      <c r="AE88" s="55"/>
      <c r="AF88" s="147" t="s">
        <v>428</v>
      </c>
      <c r="AG88" s="147" t="s">
        <v>428</v>
      </c>
      <c r="AH88" s="147" t="s">
        <v>428</v>
      </c>
      <c r="AI88" s="147" t="s">
        <v>428</v>
      </c>
      <c r="AJ88" s="147" t="s">
        <v>428</v>
      </c>
      <c r="AK88" s="147" t="s">
        <v>442</v>
      </c>
      <c r="AL88" s="45" t="s">
        <v>412</v>
      </c>
    </row>
    <row r="89" spans="1:38" s="2" customFormat="1" ht="26.25" customHeight="1" thickBot="1" x14ac:dyDescent="0.25">
      <c r="A89" s="65" t="s">
        <v>208</v>
      </c>
      <c r="B89" s="71" t="s">
        <v>224</v>
      </c>
      <c r="C89" s="75" t="s">
        <v>225</v>
      </c>
      <c r="D89" s="67"/>
      <c r="E89" s="138" t="s">
        <v>428</v>
      </c>
      <c r="F89" s="138">
        <v>1.2679341428571427</v>
      </c>
      <c r="G89" s="138" t="s">
        <v>428</v>
      </c>
      <c r="H89" s="138" t="s">
        <v>428</v>
      </c>
      <c r="I89" s="138" t="s">
        <v>442</v>
      </c>
      <c r="J89" s="138" t="s">
        <v>442</v>
      </c>
      <c r="K89" s="138" t="s">
        <v>442</v>
      </c>
      <c r="L89" s="138" t="s">
        <v>442</v>
      </c>
      <c r="M89" s="138" t="s">
        <v>428</v>
      </c>
      <c r="N89" s="138" t="s">
        <v>428</v>
      </c>
      <c r="O89" s="138" t="s">
        <v>428</v>
      </c>
      <c r="P89" s="138" t="s">
        <v>428</v>
      </c>
      <c r="Q89" s="138" t="s">
        <v>428</v>
      </c>
      <c r="R89" s="138" t="s">
        <v>428</v>
      </c>
      <c r="S89" s="138" t="s">
        <v>428</v>
      </c>
      <c r="T89" s="138" t="s">
        <v>428</v>
      </c>
      <c r="U89" s="138" t="s">
        <v>428</v>
      </c>
      <c r="V89" s="138" t="s">
        <v>428</v>
      </c>
      <c r="W89" s="138" t="s">
        <v>428</v>
      </c>
      <c r="X89" s="138" t="s">
        <v>428</v>
      </c>
      <c r="Y89" s="138" t="s">
        <v>428</v>
      </c>
      <c r="Z89" s="138" t="s">
        <v>428</v>
      </c>
      <c r="AA89" s="138" t="s">
        <v>428</v>
      </c>
      <c r="AB89" s="138" t="s">
        <v>428</v>
      </c>
      <c r="AC89" s="138" t="s">
        <v>428</v>
      </c>
      <c r="AD89" s="138" t="s">
        <v>428</v>
      </c>
      <c r="AE89" s="55"/>
      <c r="AF89" s="147" t="s">
        <v>428</v>
      </c>
      <c r="AG89" s="147" t="s">
        <v>428</v>
      </c>
      <c r="AH89" s="147" t="s">
        <v>428</v>
      </c>
      <c r="AI89" s="147" t="s">
        <v>428</v>
      </c>
      <c r="AJ89" s="147" t="s">
        <v>428</v>
      </c>
      <c r="AK89" s="147" t="s">
        <v>442</v>
      </c>
      <c r="AL89" s="45" t="s">
        <v>412</v>
      </c>
    </row>
    <row r="90" spans="1:38" s="7" customFormat="1" ht="26.25" customHeight="1" thickBot="1" x14ac:dyDescent="0.25">
      <c r="A90" s="65" t="s">
        <v>208</v>
      </c>
      <c r="B90" s="71" t="s">
        <v>226</v>
      </c>
      <c r="C90" s="75" t="s">
        <v>227</v>
      </c>
      <c r="D90" s="67"/>
      <c r="E90" s="138" t="s">
        <v>428</v>
      </c>
      <c r="F90" s="138">
        <v>1.8895026459499999</v>
      </c>
      <c r="G90" s="138" t="s">
        <v>428</v>
      </c>
      <c r="H90" s="138" t="s">
        <v>428</v>
      </c>
      <c r="I90" s="138">
        <v>2.0459999999999999E-2</v>
      </c>
      <c r="J90" s="138">
        <v>3.0689999999999999E-2</v>
      </c>
      <c r="K90" s="138">
        <v>3.7510000000000002E-2</v>
      </c>
      <c r="L90" s="138" t="s">
        <v>428</v>
      </c>
      <c r="M90" s="138" t="s">
        <v>428</v>
      </c>
      <c r="N90" s="138">
        <v>2.6204183207102392E-4</v>
      </c>
      <c r="O90" s="138">
        <v>3.5991287778429783E-2</v>
      </c>
      <c r="P90" s="138" t="s">
        <v>430</v>
      </c>
      <c r="Q90" s="138" t="s">
        <v>430</v>
      </c>
      <c r="R90" s="138">
        <v>0.15154226433023077</v>
      </c>
      <c r="S90" s="138">
        <v>6.1406188358812201</v>
      </c>
      <c r="T90" s="138">
        <v>0.25170222966099243</v>
      </c>
      <c r="U90" s="138">
        <v>3.5833431253085787E-2</v>
      </c>
      <c r="V90" s="138">
        <v>3.5533503854932205</v>
      </c>
      <c r="W90" s="138" t="s">
        <v>428</v>
      </c>
      <c r="X90" s="138" t="s">
        <v>428</v>
      </c>
      <c r="Y90" s="138" t="s">
        <v>428</v>
      </c>
      <c r="Z90" s="138" t="s">
        <v>428</v>
      </c>
      <c r="AA90" s="138" t="s">
        <v>428</v>
      </c>
      <c r="AB90" s="138" t="s">
        <v>428</v>
      </c>
      <c r="AC90" s="138" t="s">
        <v>428</v>
      </c>
      <c r="AD90" s="138" t="s">
        <v>428</v>
      </c>
      <c r="AE90" s="55"/>
      <c r="AF90" s="147" t="s">
        <v>428</v>
      </c>
      <c r="AG90" s="147" t="s">
        <v>428</v>
      </c>
      <c r="AH90" s="147" t="s">
        <v>428</v>
      </c>
      <c r="AI90" s="147" t="s">
        <v>428</v>
      </c>
      <c r="AJ90" s="147" t="s">
        <v>428</v>
      </c>
      <c r="AK90" s="147">
        <v>34.1</v>
      </c>
      <c r="AL90" s="148" t="s">
        <v>439</v>
      </c>
    </row>
    <row r="91" spans="1:38" s="2" customFormat="1" ht="26.25" customHeight="1" thickBot="1" x14ac:dyDescent="0.25">
      <c r="A91" s="65" t="s">
        <v>208</v>
      </c>
      <c r="B91" s="69" t="s">
        <v>404</v>
      </c>
      <c r="C91" s="71" t="s">
        <v>228</v>
      </c>
      <c r="D91" s="67"/>
      <c r="E91" s="138">
        <v>6.3408067427999995E-3</v>
      </c>
      <c r="F91" s="138">
        <v>1.7030250511999998E-2</v>
      </c>
      <c r="G91" s="138">
        <v>8.4124455600000011E-5</v>
      </c>
      <c r="H91" s="138">
        <v>1.460238422E-2</v>
      </c>
      <c r="I91" s="138">
        <v>9.64502928132E-2</v>
      </c>
      <c r="J91" s="138">
        <v>9.7786813137600001E-2</v>
      </c>
      <c r="K91" s="138">
        <v>9.8062863917400003E-2</v>
      </c>
      <c r="L91" s="138">
        <v>3.800138544E-2</v>
      </c>
      <c r="M91" s="138">
        <v>0.19407660750699998</v>
      </c>
      <c r="N91" s="138">
        <v>2.183893152E-2</v>
      </c>
      <c r="O91" s="138">
        <v>1.9041919274400004E-2</v>
      </c>
      <c r="P91" s="138">
        <v>1.5877794599999999E-6</v>
      </c>
      <c r="Q91" s="138">
        <v>3.7048187400000006E-5</v>
      </c>
      <c r="R91" s="138">
        <v>4.34550168E-4</v>
      </c>
      <c r="S91" s="138">
        <v>3.1368659040000003E-2</v>
      </c>
      <c r="T91" s="138">
        <v>1.0336019760000002E-2</v>
      </c>
      <c r="U91" s="138" t="s">
        <v>442</v>
      </c>
      <c r="V91" s="138">
        <v>1.6742849160000003E-2</v>
      </c>
      <c r="W91" s="138">
        <v>3.5186468000000007E-4</v>
      </c>
      <c r="X91" s="138">
        <v>5.6332512948000001E-3</v>
      </c>
      <c r="Y91" s="138">
        <v>2.8046450059999997E-3</v>
      </c>
      <c r="Z91" s="138">
        <v>2.8046450059999997E-3</v>
      </c>
      <c r="AA91" s="138">
        <v>2.8046450059999997E-3</v>
      </c>
      <c r="AB91" s="138">
        <v>1.4047186312800001E-2</v>
      </c>
      <c r="AC91" s="138" t="s">
        <v>442</v>
      </c>
      <c r="AD91" s="138" t="s">
        <v>442</v>
      </c>
      <c r="AE91" s="55"/>
      <c r="AF91" s="147" t="s">
        <v>428</v>
      </c>
      <c r="AG91" s="147" t="s">
        <v>428</v>
      </c>
      <c r="AH91" s="147" t="s">
        <v>428</v>
      </c>
      <c r="AI91" s="147" t="s">
        <v>428</v>
      </c>
      <c r="AJ91" s="147" t="s">
        <v>428</v>
      </c>
      <c r="AK91" s="147">
        <v>3518.6468</v>
      </c>
      <c r="AL91" s="148" t="s">
        <v>440</v>
      </c>
    </row>
    <row r="92" spans="1:38" s="2" customFormat="1" ht="26.25" customHeight="1" thickBot="1" x14ac:dyDescent="0.25">
      <c r="A92" s="65" t="s">
        <v>53</v>
      </c>
      <c r="B92" s="65" t="s">
        <v>229</v>
      </c>
      <c r="C92" s="66" t="s">
        <v>230</v>
      </c>
      <c r="D92" s="72"/>
      <c r="E92" s="138" t="s">
        <v>430</v>
      </c>
      <c r="F92" s="138" t="s">
        <v>430</v>
      </c>
      <c r="G92" s="138" t="s">
        <v>430</v>
      </c>
      <c r="H92" s="138" t="s">
        <v>430</v>
      </c>
      <c r="I92" s="138" t="s">
        <v>430</v>
      </c>
      <c r="J92" s="138" t="s">
        <v>430</v>
      </c>
      <c r="K92" s="138" t="s">
        <v>430</v>
      </c>
      <c r="L92" s="138" t="s">
        <v>430</v>
      </c>
      <c r="M92" s="138" t="s">
        <v>430</v>
      </c>
      <c r="N92" s="138" t="s">
        <v>430</v>
      </c>
      <c r="O92" s="138" t="s">
        <v>430</v>
      </c>
      <c r="P92" s="138" t="s">
        <v>430</v>
      </c>
      <c r="Q92" s="138" t="s">
        <v>430</v>
      </c>
      <c r="R92" s="138" t="s">
        <v>430</v>
      </c>
      <c r="S92" s="138" t="s">
        <v>430</v>
      </c>
      <c r="T92" s="138" t="s">
        <v>430</v>
      </c>
      <c r="U92" s="138" t="s">
        <v>430</v>
      </c>
      <c r="V92" s="138" t="s">
        <v>430</v>
      </c>
      <c r="W92" s="138" t="s">
        <v>430</v>
      </c>
      <c r="X92" s="138" t="s">
        <v>430</v>
      </c>
      <c r="Y92" s="138" t="s">
        <v>430</v>
      </c>
      <c r="Z92" s="138" t="s">
        <v>430</v>
      </c>
      <c r="AA92" s="138" t="s">
        <v>430</v>
      </c>
      <c r="AB92" s="138" t="s">
        <v>430</v>
      </c>
      <c r="AC92" s="138" t="s">
        <v>430</v>
      </c>
      <c r="AD92" s="138" t="s">
        <v>430</v>
      </c>
      <c r="AE92" s="55"/>
      <c r="AF92" s="147" t="s">
        <v>428</v>
      </c>
      <c r="AG92" s="147" t="s">
        <v>428</v>
      </c>
      <c r="AH92" s="147" t="s">
        <v>428</v>
      </c>
      <c r="AI92" s="147" t="s">
        <v>428</v>
      </c>
      <c r="AJ92" s="147" t="s">
        <v>428</v>
      </c>
      <c r="AK92" s="147" t="s">
        <v>428</v>
      </c>
      <c r="AL92" s="45" t="s">
        <v>231</v>
      </c>
    </row>
    <row r="93" spans="1:38" s="2" customFormat="1" ht="26.25" customHeight="1" thickBot="1" x14ac:dyDescent="0.25">
      <c r="A93" s="65" t="s">
        <v>53</v>
      </c>
      <c r="B93" s="69" t="s">
        <v>232</v>
      </c>
      <c r="C93" s="66" t="s">
        <v>405</v>
      </c>
      <c r="D93" s="72"/>
      <c r="E93" s="138" t="s">
        <v>428</v>
      </c>
      <c r="F93" s="138">
        <v>21.617529312021031</v>
      </c>
      <c r="G93" s="138" t="s">
        <v>428</v>
      </c>
      <c r="H93" s="138" t="s">
        <v>428</v>
      </c>
      <c r="I93" s="138" t="s">
        <v>428</v>
      </c>
      <c r="J93" s="138" t="s">
        <v>430</v>
      </c>
      <c r="K93" s="138" t="s">
        <v>428</v>
      </c>
      <c r="L93" s="138" t="s">
        <v>428</v>
      </c>
      <c r="M93" s="138" t="s">
        <v>428</v>
      </c>
      <c r="N93" s="138" t="s">
        <v>428</v>
      </c>
      <c r="O93" s="138" t="s">
        <v>428</v>
      </c>
      <c r="P93" s="138" t="s">
        <v>428</v>
      </c>
      <c r="Q93" s="138" t="s">
        <v>428</v>
      </c>
      <c r="R93" s="138" t="s">
        <v>428</v>
      </c>
      <c r="S93" s="138" t="s">
        <v>428</v>
      </c>
      <c r="T93" s="138" t="s">
        <v>428</v>
      </c>
      <c r="U93" s="138" t="s">
        <v>428</v>
      </c>
      <c r="V93" s="138" t="s">
        <v>428</v>
      </c>
      <c r="W93" s="138" t="s">
        <v>428</v>
      </c>
      <c r="X93" s="138" t="s">
        <v>428</v>
      </c>
      <c r="Y93" s="138" t="s">
        <v>428</v>
      </c>
      <c r="Z93" s="138" t="s">
        <v>428</v>
      </c>
      <c r="AA93" s="138" t="s">
        <v>428</v>
      </c>
      <c r="AB93" s="138" t="s">
        <v>428</v>
      </c>
      <c r="AC93" s="138" t="s">
        <v>428</v>
      </c>
      <c r="AD93" s="138" t="s">
        <v>428</v>
      </c>
      <c r="AE93" s="55"/>
      <c r="AF93" s="147" t="s">
        <v>428</v>
      </c>
      <c r="AG93" s="147" t="s">
        <v>428</v>
      </c>
      <c r="AH93" s="147" t="s">
        <v>428</v>
      </c>
      <c r="AI93" s="147" t="s">
        <v>428</v>
      </c>
      <c r="AJ93" s="147" t="s">
        <v>428</v>
      </c>
      <c r="AK93" s="147" t="s">
        <v>442</v>
      </c>
      <c r="AL93" s="45" t="s">
        <v>233</v>
      </c>
    </row>
    <row r="94" spans="1:38" s="2" customFormat="1" ht="26.25" customHeight="1" thickBot="1" x14ac:dyDescent="0.25">
      <c r="A94" s="65" t="s">
        <v>53</v>
      </c>
      <c r="B94" s="78" t="s">
        <v>406</v>
      </c>
      <c r="C94" s="66" t="s">
        <v>234</v>
      </c>
      <c r="D94" s="67"/>
      <c r="E94" s="138" t="s">
        <v>430</v>
      </c>
      <c r="F94" s="138" t="s">
        <v>430</v>
      </c>
      <c r="G94" s="138" t="s">
        <v>430</v>
      </c>
      <c r="H94" s="138" t="s">
        <v>430</v>
      </c>
      <c r="I94" s="138" t="s">
        <v>430</v>
      </c>
      <c r="J94" s="138" t="s">
        <v>430</v>
      </c>
      <c r="K94" s="138" t="s">
        <v>430</v>
      </c>
      <c r="L94" s="138" t="s">
        <v>430</v>
      </c>
      <c r="M94" s="138" t="s">
        <v>430</v>
      </c>
      <c r="N94" s="138" t="s">
        <v>430</v>
      </c>
      <c r="O94" s="138" t="s">
        <v>430</v>
      </c>
      <c r="P94" s="138" t="s">
        <v>430</v>
      </c>
      <c r="Q94" s="138" t="s">
        <v>430</v>
      </c>
      <c r="R94" s="138" t="s">
        <v>430</v>
      </c>
      <c r="S94" s="138" t="s">
        <v>430</v>
      </c>
      <c r="T94" s="138" t="s">
        <v>430</v>
      </c>
      <c r="U94" s="138" t="s">
        <v>430</v>
      </c>
      <c r="V94" s="138" t="s">
        <v>430</v>
      </c>
      <c r="W94" s="138" t="s">
        <v>430</v>
      </c>
      <c r="X94" s="138" t="s">
        <v>430</v>
      </c>
      <c r="Y94" s="138" t="s">
        <v>430</v>
      </c>
      <c r="Z94" s="138" t="s">
        <v>430</v>
      </c>
      <c r="AA94" s="138" t="s">
        <v>430</v>
      </c>
      <c r="AB94" s="138" t="s">
        <v>430</v>
      </c>
      <c r="AC94" s="138" t="s">
        <v>430</v>
      </c>
      <c r="AD94" s="138" t="s">
        <v>430</v>
      </c>
      <c r="AE94" s="55"/>
      <c r="AF94" s="147" t="s">
        <v>428</v>
      </c>
      <c r="AG94" s="147" t="s">
        <v>428</v>
      </c>
      <c r="AH94" s="147" t="s">
        <v>428</v>
      </c>
      <c r="AI94" s="147" t="s">
        <v>428</v>
      </c>
      <c r="AJ94" s="147" t="s">
        <v>428</v>
      </c>
      <c r="AK94" s="147" t="s">
        <v>428</v>
      </c>
      <c r="AL94" s="45" t="s">
        <v>412</v>
      </c>
    </row>
    <row r="95" spans="1:38" s="2" customFormat="1" ht="26.25" customHeight="1" thickBot="1" x14ac:dyDescent="0.25">
      <c r="A95" s="65" t="s">
        <v>53</v>
      </c>
      <c r="B95" s="78" t="s">
        <v>235</v>
      </c>
      <c r="C95" s="66" t="s">
        <v>236</v>
      </c>
      <c r="D95" s="72"/>
      <c r="E95" s="138" t="s">
        <v>430</v>
      </c>
      <c r="F95" s="138" t="s">
        <v>430</v>
      </c>
      <c r="G95" s="138" t="s">
        <v>430</v>
      </c>
      <c r="H95" s="138" t="s">
        <v>430</v>
      </c>
      <c r="I95" s="138" t="s">
        <v>430</v>
      </c>
      <c r="J95" s="138" t="s">
        <v>430</v>
      </c>
      <c r="K95" s="138" t="s">
        <v>430</v>
      </c>
      <c r="L95" s="138" t="s">
        <v>430</v>
      </c>
      <c r="M95" s="138" t="s">
        <v>430</v>
      </c>
      <c r="N95" s="138" t="s">
        <v>430</v>
      </c>
      <c r="O95" s="138" t="s">
        <v>430</v>
      </c>
      <c r="P95" s="138" t="s">
        <v>430</v>
      </c>
      <c r="Q95" s="138" t="s">
        <v>430</v>
      </c>
      <c r="R95" s="138" t="s">
        <v>430</v>
      </c>
      <c r="S95" s="138" t="s">
        <v>430</v>
      </c>
      <c r="T95" s="138" t="s">
        <v>430</v>
      </c>
      <c r="U95" s="138" t="s">
        <v>430</v>
      </c>
      <c r="V95" s="138" t="s">
        <v>430</v>
      </c>
      <c r="W95" s="138" t="s">
        <v>430</v>
      </c>
      <c r="X95" s="138" t="s">
        <v>430</v>
      </c>
      <c r="Y95" s="138" t="s">
        <v>430</v>
      </c>
      <c r="Z95" s="138" t="s">
        <v>430</v>
      </c>
      <c r="AA95" s="138" t="s">
        <v>430</v>
      </c>
      <c r="AB95" s="138" t="s">
        <v>430</v>
      </c>
      <c r="AC95" s="138" t="s">
        <v>430</v>
      </c>
      <c r="AD95" s="138" t="s">
        <v>430</v>
      </c>
      <c r="AE95" s="55"/>
      <c r="AF95" s="147" t="s">
        <v>428</v>
      </c>
      <c r="AG95" s="147" t="s">
        <v>428</v>
      </c>
      <c r="AH95" s="147" t="s">
        <v>428</v>
      </c>
      <c r="AI95" s="147" t="s">
        <v>428</v>
      </c>
      <c r="AJ95" s="147" t="s">
        <v>428</v>
      </c>
      <c r="AK95" s="147" t="s">
        <v>442</v>
      </c>
      <c r="AL95" s="45" t="s">
        <v>412</v>
      </c>
    </row>
    <row r="96" spans="1:38" s="2" customFormat="1" ht="26.25" customHeight="1" thickBot="1" x14ac:dyDescent="0.25">
      <c r="A96" s="65" t="s">
        <v>53</v>
      </c>
      <c r="B96" s="69" t="s">
        <v>237</v>
      </c>
      <c r="C96" s="66" t="s">
        <v>238</v>
      </c>
      <c r="D96" s="79"/>
      <c r="E96" s="138" t="s">
        <v>430</v>
      </c>
      <c r="F96" s="138" t="s">
        <v>430</v>
      </c>
      <c r="G96" s="138" t="s">
        <v>430</v>
      </c>
      <c r="H96" s="138" t="s">
        <v>430</v>
      </c>
      <c r="I96" s="138" t="s">
        <v>430</v>
      </c>
      <c r="J96" s="138" t="s">
        <v>430</v>
      </c>
      <c r="K96" s="138" t="s">
        <v>430</v>
      </c>
      <c r="L96" s="138" t="s">
        <v>430</v>
      </c>
      <c r="M96" s="138" t="s">
        <v>430</v>
      </c>
      <c r="N96" s="138" t="s">
        <v>430</v>
      </c>
      <c r="O96" s="138" t="s">
        <v>430</v>
      </c>
      <c r="P96" s="138" t="s">
        <v>430</v>
      </c>
      <c r="Q96" s="138" t="s">
        <v>430</v>
      </c>
      <c r="R96" s="138" t="s">
        <v>430</v>
      </c>
      <c r="S96" s="138" t="s">
        <v>430</v>
      </c>
      <c r="T96" s="138" t="s">
        <v>430</v>
      </c>
      <c r="U96" s="138" t="s">
        <v>430</v>
      </c>
      <c r="V96" s="138" t="s">
        <v>430</v>
      </c>
      <c r="W96" s="138" t="s">
        <v>430</v>
      </c>
      <c r="X96" s="138" t="s">
        <v>430</v>
      </c>
      <c r="Y96" s="138" t="s">
        <v>430</v>
      </c>
      <c r="Z96" s="138" t="s">
        <v>430</v>
      </c>
      <c r="AA96" s="138" t="s">
        <v>430</v>
      </c>
      <c r="AB96" s="138" t="s">
        <v>430</v>
      </c>
      <c r="AC96" s="138" t="s">
        <v>430</v>
      </c>
      <c r="AD96" s="138" t="s">
        <v>430</v>
      </c>
      <c r="AE96" s="55"/>
      <c r="AF96" s="147" t="s">
        <v>428</v>
      </c>
      <c r="AG96" s="147" t="s">
        <v>428</v>
      </c>
      <c r="AH96" s="147" t="s">
        <v>428</v>
      </c>
      <c r="AI96" s="147" t="s">
        <v>428</v>
      </c>
      <c r="AJ96" s="147" t="s">
        <v>428</v>
      </c>
      <c r="AK96" s="147" t="s">
        <v>430</v>
      </c>
      <c r="AL96" s="45" t="s">
        <v>412</v>
      </c>
    </row>
    <row r="97" spans="1:38" s="2" customFormat="1" ht="26.25" customHeight="1" thickBot="1" x14ac:dyDescent="0.25">
      <c r="A97" s="65" t="s">
        <v>53</v>
      </c>
      <c r="B97" s="69" t="s">
        <v>239</v>
      </c>
      <c r="C97" s="66" t="s">
        <v>240</v>
      </c>
      <c r="D97" s="79"/>
      <c r="E97" s="138" t="s">
        <v>428</v>
      </c>
      <c r="F97" s="138" t="s">
        <v>428</v>
      </c>
      <c r="G97" s="138" t="s">
        <v>428</v>
      </c>
      <c r="H97" s="138" t="s">
        <v>428</v>
      </c>
      <c r="I97" s="138" t="s">
        <v>428</v>
      </c>
      <c r="J97" s="138" t="s">
        <v>428</v>
      </c>
      <c r="K97" s="138" t="s">
        <v>428</v>
      </c>
      <c r="L97" s="138" t="s">
        <v>428</v>
      </c>
      <c r="M97" s="138" t="s">
        <v>428</v>
      </c>
      <c r="N97" s="138" t="s">
        <v>428</v>
      </c>
      <c r="O97" s="138" t="s">
        <v>428</v>
      </c>
      <c r="P97" s="138" t="s">
        <v>442</v>
      </c>
      <c r="Q97" s="138" t="s">
        <v>428</v>
      </c>
      <c r="R97" s="138" t="s">
        <v>428</v>
      </c>
      <c r="S97" s="138" t="s">
        <v>428</v>
      </c>
      <c r="T97" s="138" t="s">
        <v>428</v>
      </c>
      <c r="U97" s="138" t="s">
        <v>428</v>
      </c>
      <c r="V97" s="138" t="s">
        <v>428</v>
      </c>
      <c r="W97" s="138" t="s">
        <v>428</v>
      </c>
      <c r="X97" s="138" t="s">
        <v>428</v>
      </c>
      <c r="Y97" s="138" t="s">
        <v>428</v>
      </c>
      <c r="Z97" s="138" t="s">
        <v>428</v>
      </c>
      <c r="AA97" s="138" t="s">
        <v>428</v>
      </c>
      <c r="AB97" s="138" t="s">
        <v>428</v>
      </c>
      <c r="AC97" s="138" t="s">
        <v>428</v>
      </c>
      <c r="AD97" s="138" t="s">
        <v>428</v>
      </c>
      <c r="AE97" s="55"/>
      <c r="AF97" s="147" t="s">
        <v>428</v>
      </c>
      <c r="AG97" s="147" t="s">
        <v>428</v>
      </c>
      <c r="AH97" s="147" t="s">
        <v>428</v>
      </c>
      <c r="AI97" s="147" t="s">
        <v>428</v>
      </c>
      <c r="AJ97" s="147" t="s">
        <v>428</v>
      </c>
      <c r="AK97" s="147" t="s">
        <v>442</v>
      </c>
      <c r="AL97" s="45" t="s">
        <v>412</v>
      </c>
    </row>
    <row r="98" spans="1:38" s="2" customFormat="1" ht="26.25" customHeight="1" thickBot="1" x14ac:dyDescent="0.25">
      <c r="A98" s="65" t="s">
        <v>53</v>
      </c>
      <c r="B98" s="69" t="s">
        <v>241</v>
      </c>
      <c r="C98" s="71" t="s">
        <v>242</v>
      </c>
      <c r="D98" s="79"/>
      <c r="E98" s="138" t="s">
        <v>428</v>
      </c>
      <c r="F98" s="138" t="s">
        <v>428</v>
      </c>
      <c r="G98" s="138" t="s">
        <v>428</v>
      </c>
      <c r="H98" s="138" t="s">
        <v>428</v>
      </c>
      <c r="I98" s="138" t="s">
        <v>428</v>
      </c>
      <c r="J98" s="138" t="s">
        <v>428</v>
      </c>
      <c r="K98" s="138" t="s">
        <v>428</v>
      </c>
      <c r="L98" s="138" t="s">
        <v>428</v>
      </c>
      <c r="M98" s="138" t="s">
        <v>428</v>
      </c>
      <c r="N98" s="138" t="s">
        <v>428</v>
      </c>
      <c r="O98" s="138" t="s">
        <v>428</v>
      </c>
      <c r="P98" s="138" t="s">
        <v>428</v>
      </c>
      <c r="Q98" s="138" t="s">
        <v>428</v>
      </c>
      <c r="R98" s="138" t="s">
        <v>428</v>
      </c>
      <c r="S98" s="138" t="s">
        <v>428</v>
      </c>
      <c r="T98" s="138" t="s">
        <v>428</v>
      </c>
      <c r="U98" s="138" t="s">
        <v>428</v>
      </c>
      <c r="V98" s="138" t="s">
        <v>428</v>
      </c>
      <c r="W98" s="138">
        <v>3.2143231285152745E-8</v>
      </c>
      <c r="X98" s="138" t="s">
        <v>428</v>
      </c>
      <c r="Y98" s="138" t="s">
        <v>428</v>
      </c>
      <c r="Z98" s="138" t="s">
        <v>428</v>
      </c>
      <c r="AA98" s="138" t="s">
        <v>428</v>
      </c>
      <c r="AB98" s="138" t="s">
        <v>428</v>
      </c>
      <c r="AC98" s="138" t="s">
        <v>428</v>
      </c>
      <c r="AD98" s="138">
        <v>3.8494887766649994E-4</v>
      </c>
      <c r="AE98" s="55"/>
      <c r="AF98" s="147" t="s">
        <v>428</v>
      </c>
      <c r="AG98" s="147" t="s">
        <v>428</v>
      </c>
      <c r="AH98" s="147" t="s">
        <v>428</v>
      </c>
      <c r="AI98" s="147" t="s">
        <v>428</v>
      </c>
      <c r="AJ98" s="147" t="s">
        <v>428</v>
      </c>
      <c r="AK98" s="147" t="s">
        <v>428</v>
      </c>
      <c r="AL98" s="45" t="s">
        <v>412</v>
      </c>
    </row>
    <row r="99" spans="1:38" s="2" customFormat="1" ht="26.25" customHeight="1" thickBot="1" x14ac:dyDescent="0.25">
      <c r="A99" s="65" t="s">
        <v>243</v>
      </c>
      <c r="B99" s="65" t="s">
        <v>244</v>
      </c>
      <c r="C99" s="66" t="s">
        <v>407</v>
      </c>
      <c r="D99" s="79"/>
      <c r="E99" s="138">
        <v>4.5479222153828408E-2</v>
      </c>
      <c r="F99" s="138">
        <v>10.19814800768992</v>
      </c>
      <c r="G99" s="138" t="s">
        <v>428</v>
      </c>
      <c r="H99" s="138">
        <v>12.886690368519295</v>
      </c>
      <c r="I99" s="138">
        <v>0.23687267397519049</v>
      </c>
      <c r="J99" s="138">
        <v>0.36364036519452059</v>
      </c>
      <c r="K99" s="138">
        <v>0.68950172353723616</v>
      </c>
      <c r="L99" s="138" t="s">
        <v>442</v>
      </c>
      <c r="M99" s="138" t="s">
        <v>428</v>
      </c>
      <c r="N99" s="138" t="s">
        <v>428</v>
      </c>
      <c r="O99" s="138" t="s">
        <v>428</v>
      </c>
      <c r="P99" s="138" t="s">
        <v>428</v>
      </c>
      <c r="Q99" s="138" t="s">
        <v>428</v>
      </c>
      <c r="R99" s="138" t="s">
        <v>428</v>
      </c>
      <c r="S99" s="138" t="s">
        <v>428</v>
      </c>
      <c r="T99" s="138" t="s">
        <v>428</v>
      </c>
      <c r="U99" s="138" t="s">
        <v>428</v>
      </c>
      <c r="V99" s="138" t="s">
        <v>428</v>
      </c>
      <c r="W99" s="138" t="s">
        <v>428</v>
      </c>
      <c r="X99" s="138" t="s">
        <v>428</v>
      </c>
      <c r="Y99" s="138" t="s">
        <v>428</v>
      </c>
      <c r="Z99" s="138" t="s">
        <v>428</v>
      </c>
      <c r="AA99" s="138" t="s">
        <v>428</v>
      </c>
      <c r="AB99" s="138" t="s">
        <v>428</v>
      </c>
      <c r="AC99" s="138" t="s">
        <v>428</v>
      </c>
      <c r="AD99" s="138" t="s">
        <v>428</v>
      </c>
      <c r="AE99" s="55"/>
      <c r="AF99" s="147" t="s">
        <v>428</v>
      </c>
      <c r="AG99" s="147" t="s">
        <v>428</v>
      </c>
      <c r="AH99" s="147" t="s">
        <v>428</v>
      </c>
      <c r="AI99" s="147" t="s">
        <v>428</v>
      </c>
      <c r="AJ99" s="147" t="s">
        <v>428</v>
      </c>
      <c r="AK99" s="147">
        <v>1346.5500000000002</v>
      </c>
      <c r="AL99" s="45" t="s">
        <v>245</v>
      </c>
    </row>
    <row r="100" spans="1:38" s="2" customFormat="1" ht="26.25" customHeight="1" thickBot="1" x14ac:dyDescent="0.25">
      <c r="A100" s="65" t="s">
        <v>243</v>
      </c>
      <c r="B100" s="65" t="s">
        <v>246</v>
      </c>
      <c r="C100" s="66" t="s">
        <v>408</v>
      </c>
      <c r="D100" s="79"/>
      <c r="E100" s="138">
        <v>0.65553489028055367</v>
      </c>
      <c r="F100" s="138">
        <v>24.913562614934023</v>
      </c>
      <c r="G100" s="138" t="s">
        <v>428</v>
      </c>
      <c r="H100" s="138">
        <v>35.245474985607245</v>
      </c>
      <c r="I100" s="138">
        <v>0.44923187399870523</v>
      </c>
      <c r="J100" s="138">
        <v>0.68498077765183285</v>
      </c>
      <c r="K100" s="138">
        <v>1.0756296044783433</v>
      </c>
      <c r="L100" s="138" t="s">
        <v>442</v>
      </c>
      <c r="M100" s="138" t="s">
        <v>428</v>
      </c>
      <c r="N100" s="138" t="s">
        <v>428</v>
      </c>
      <c r="O100" s="138" t="s">
        <v>428</v>
      </c>
      <c r="P100" s="138" t="s">
        <v>428</v>
      </c>
      <c r="Q100" s="138" t="s">
        <v>428</v>
      </c>
      <c r="R100" s="138" t="s">
        <v>428</v>
      </c>
      <c r="S100" s="138" t="s">
        <v>428</v>
      </c>
      <c r="T100" s="138" t="s">
        <v>428</v>
      </c>
      <c r="U100" s="138" t="s">
        <v>428</v>
      </c>
      <c r="V100" s="138" t="s">
        <v>428</v>
      </c>
      <c r="W100" s="138" t="s">
        <v>428</v>
      </c>
      <c r="X100" s="138" t="s">
        <v>428</v>
      </c>
      <c r="Y100" s="138" t="s">
        <v>428</v>
      </c>
      <c r="Z100" s="138" t="s">
        <v>428</v>
      </c>
      <c r="AA100" s="138" t="s">
        <v>428</v>
      </c>
      <c r="AB100" s="138" t="s">
        <v>428</v>
      </c>
      <c r="AC100" s="138" t="s">
        <v>428</v>
      </c>
      <c r="AD100" s="138" t="s">
        <v>428</v>
      </c>
      <c r="AE100" s="55"/>
      <c r="AF100" s="147" t="s">
        <v>428</v>
      </c>
      <c r="AG100" s="147" t="s">
        <v>428</v>
      </c>
      <c r="AH100" s="147" t="s">
        <v>428</v>
      </c>
      <c r="AI100" s="147" t="s">
        <v>428</v>
      </c>
      <c r="AJ100" s="147" t="s">
        <v>428</v>
      </c>
      <c r="AK100" s="147">
        <v>5792.6624999999995</v>
      </c>
      <c r="AL100" s="45" t="s">
        <v>245</v>
      </c>
    </row>
    <row r="101" spans="1:38" s="2" customFormat="1" ht="26.25" customHeight="1" thickBot="1" x14ac:dyDescent="0.25">
      <c r="A101" s="65" t="s">
        <v>243</v>
      </c>
      <c r="B101" s="65" t="s">
        <v>247</v>
      </c>
      <c r="C101" s="66" t="s">
        <v>248</v>
      </c>
      <c r="D101" s="79"/>
      <c r="E101" s="138">
        <v>4.8269987672624304E-2</v>
      </c>
      <c r="F101" s="138">
        <v>0.34561545588553688</v>
      </c>
      <c r="G101" s="138" t="s">
        <v>428</v>
      </c>
      <c r="H101" s="138">
        <v>0.96395855327328517</v>
      </c>
      <c r="I101" s="138">
        <v>7.3622379280576132E-3</v>
      </c>
      <c r="J101" s="138">
        <v>2.4252077880660371E-2</v>
      </c>
      <c r="K101" s="138">
        <v>6.0630194701650937E-2</v>
      </c>
      <c r="L101" s="138" t="s">
        <v>442</v>
      </c>
      <c r="M101" s="138" t="s">
        <v>428</v>
      </c>
      <c r="N101" s="138" t="s">
        <v>428</v>
      </c>
      <c r="O101" s="138" t="s">
        <v>428</v>
      </c>
      <c r="P101" s="138" t="s">
        <v>428</v>
      </c>
      <c r="Q101" s="138" t="s">
        <v>428</v>
      </c>
      <c r="R101" s="138" t="s">
        <v>428</v>
      </c>
      <c r="S101" s="138" t="s">
        <v>428</v>
      </c>
      <c r="T101" s="138" t="s">
        <v>428</v>
      </c>
      <c r="U101" s="138" t="s">
        <v>428</v>
      </c>
      <c r="V101" s="138" t="s">
        <v>428</v>
      </c>
      <c r="W101" s="138" t="s">
        <v>428</v>
      </c>
      <c r="X101" s="138" t="s">
        <v>428</v>
      </c>
      <c r="Y101" s="138" t="s">
        <v>428</v>
      </c>
      <c r="Z101" s="138" t="s">
        <v>428</v>
      </c>
      <c r="AA101" s="138" t="s">
        <v>428</v>
      </c>
      <c r="AB101" s="138" t="s">
        <v>428</v>
      </c>
      <c r="AC101" s="138" t="s">
        <v>428</v>
      </c>
      <c r="AD101" s="138" t="s">
        <v>428</v>
      </c>
      <c r="AE101" s="55"/>
      <c r="AF101" s="147" t="s">
        <v>428</v>
      </c>
      <c r="AG101" s="147" t="s">
        <v>428</v>
      </c>
      <c r="AH101" s="147" t="s">
        <v>428</v>
      </c>
      <c r="AI101" s="147" t="s">
        <v>428</v>
      </c>
      <c r="AJ101" s="147" t="s">
        <v>428</v>
      </c>
      <c r="AK101" s="147">
        <v>4844.125</v>
      </c>
      <c r="AL101" s="45" t="s">
        <v>245</v>
      </c>
    </row>
    <row r="102" spans="1:38" s="2" customFormat="1" ht="26.25" customHeight="1" thickBot="1" x14ac:dyDescent="0.25">
      <c r="A102" s="65" t="s">
        <v>243</v>
      </c>
      <c r="B102" s="65" t="s">
        <v>249</v>
      </c>
      <c r="C102" s="66" t="s">
        <v>386</v>
      </c>
      <c r="D102" s="79"/>
      <c r="E102" s="138">
        <v>2.3114511667285714E-3</v>
      </c>
      <c r="F102" s="138">
        <v>1.1315026212851707</v>
      </c>
      <c r="G102" s="138" t="s">
        <v>428</v>
      </c>
      <c r="H102" s="138">
        <v>4.5880469315798402</v>
      </c>
      <c r="I102" s="138">
        <v>8.0712999999999983E-3</v>
      </c>
      <c r="J102" s="138">
        <v>0.1826895</v>
      </c>
      <c r="K102" s="138">
        <v>1.2510574999999999</v>
      </c>
      <c r="L102" s="138" t="s">
        <v>442</v>
      </c>
      <c r="M102" s="138" t="s">
        <v>428</v>
      </c>
      <c r="N102" s="138" t="s">
        <v>428</v>
      </c>
      <c r="O102" s="138" t="s">
        <v>428</v>
      </c>
      <c r="P102" s="138" t="s">
        <v>428</v>
      </c>
      <c r="Q102" s="138" t="s">
        <v>428</v>
      </c>
      <c r="R102" s="138" t="s">
        <v>428</v>
      </c>
      <c r="S102" s="138" t="s">
        <v>428</v>
      </c>
      <c r="T102" s="138" t="s">
        <v>428</v>
      </c>
      <c r="U102" s="138" t="s">
        <v>428</v>
      </c>
      <c r="V102" s="138" t="s">
        <v>428</v>
      </c>
      <c r="W102" s="138" t="s">
        <v>428</v>
      </c>
      <c r="X102" s="138" t="s">
        <v>428</v>
      </c>
      <c r="Y102" s="138" t="s">
        <v>428</v>
      </c>
      <c r="Z102" s="138" t="s">
        <v>428</v>
      </c>
      <c r="AA102" s="138" t="s">
        <v>428</v>
      </c>
      <c r="AB102" s="138" t="s">
        <v>428</v>
      </c>
      <c r="AC102" s="138" t="s">
        <v>428</v>
      </c>
      <c r="AD102" s="138" t="s">
        <v>428</v>
      </c>
      <c r="AE102" s="55"/>
      <c r="AF102" s="147" t="s">
        <v>428</v>
      </c>
      <c r="AG102" s="147" t="s">
        <v>428</v>
      </c>
      <c r="AH102" s="147" t="s">
        <v>428</v>
      </c>
      <c r="AI102" s="147" t="s">
        <v>428</v>
      </c>
      <c r="AJ102" s="147" t="s">
        <v>428</v>
      </c>
      <c r="AK102" s="147">
        <v>1561.05</v>
      </c>
      <c r="AL102" s="45" t="s">
        <v>245</v>
      </c>
    </row>
    <row r="103" spans="1:38" s="2" customFormat="1" ht="26.25" customHeight="1" thickBot="1" x14ac:dyDescent="0.25">
      <c r="A103" s="65" t="s">
        <v>243</v>
      </c>
      <c r="B103" s="65" t="s">
        <v>250</v>
      </c>
      <c r="C103" s="66" t="s">
        <v>251</v>
      </c>
      <c r="D103" s="79"/>
      <c r="E103" s="138" t="s">
        <v>430</v>
      </c>
      <c r="F103" s="138" t="s">
        <v>430</v>
      </c>
      <c r="G103" s="138" t="s">
        <v>428</v>
      </c>
      <c r="H103" s="138" t="s">
        <v>430</v>
      </c>
      <c r="I103" s="138" t="s">
        <v>430</v>
      </c>
      <c r="J103" s="138" t="s">
        <v>430</v>
      </c>
      <c r="K103" s="138" t="s">
        <v>430</v>
      </c>
      <c r="L103" s="138" t="s">
        <v>442</v>
      </c>
      <c r="M103" s="138" t="s">
        <v>428</v>
      </c>
      <c r="N103" s="138" t="s">
        <v>428</v>
      </c>
      <c r="O103" s="138" t="s">
        <v>428</v>
      </c>
      <c r="P103" s="138" t="s">
        <v>428</v>
      </c>
      <c r="Q103" s="138" t="s">
        <v>428</v>
      </c>
      <c r="R103" s="138" t="s">
        <v>428</v>
      </c>
      <c r="S103" s="138" t="s">
        <v>428</v>
      </c>
      <c r="T103" s="138" t="s">
        <v>428</v>
      </c>
      <c r="U103" s="138" t="s">
        <v>428</v>
      </c>
      <c r="V103" s="138" t="s">
        <v>428</v>
      </c>
      <c r="W103" s="138" t="s">
        <v>428</v>
      </c>
      <c r="X103" s="138" t="s">
        <v>428</v>
      </c>
      <c r="Y103" s="138" t="s">
        <v>428</v>
      </c>
      <c r="Z103" s="138" t="s">
        <v>428</v>
      </c>
      <c r="AA103" s="138" t="s">
        <v>428</v>
      </c>
      <c r="AB103" s="138" t="s">
        <v>428</v>
      </c>
      <c r="AC103" s="138" t="s">
        <v>428</v>
      </c>
      <c r="AD103" s="138" t="s">
        <v>428</v>
      </c>
      <c r="AE103" s="55"/>
      <c r="AF103" s="147" t="s">
        <v>428</v>
      </c>
      <c r="AG103" s="147" t="s">
        <v>428</v>
      </c>
      <c r="AH103" s="147" t="s">
        <v>428</v>
      </c>
      <c r="AI103" s="147" t="s">
        <v>428</v>
      </c>
      <c r="AJ103" s="147" t="s">
        <v>428</v>
      </c>
      <c r="AK103" s="147" t="s">
        <v>430</v>
      </c>
      <c r="AL103" s="45" t="s">
        <v>245</v>
      </c>
    </row>
    <row r="104" spans="1:38" s="2" customFormat="1" ht="26.25" customHeight="1" thickBot="1" x14ac:dyDescent="0.25">
      <c r="A104" s="65" t="s">
        <v>243</v>
      </c>
      <c r="B104" s="65" t="s">
        <v>252</v>
      </c>
      <c r="C104" s="66" t="s">
        <v>253</v>
      </c>
      <c r="D104" s="79"/>
      <c r="E104" s="138">
        <v>1.4153357684824998E-3</v>
      </c>
      <c r="F104" s="138">
        <v>1.5725735608499256E-3</v>
      </c>
      <c r="G104" s="138" t="s">
        <v>428</v>
      </c>
      <c r="H104" s="138">
        <v>1.9369135345371623E-2</v>
      </c>
      <c r="I104" s="138">
        <v>1.8231178191780821E-5</v>
      </c>
      <c r="J104" s="138">
        <v>6.0055645808219178E-5</v>
      </c>
      <c r="K104" s="138">
        <v>1.5013911452054795E-4</v>
      </c>
      <c r="L104" s="138" t="s">
        <v>442</v>
      </c>
      <c r="M104" s="138" t="s">
        <v>428</v>
      </c>
      <c r="N104" s="138" t="s">
        <v>428</v>
      </c>
      <c r="O104" s="138" t="s">
        <v>428</v>
      </c>
      <c r="P104" s="138" t="s">
        <v>428</v>
      </c>
      <c r="Q104" s="138" t="s">
        <v>428</v>
      </c>
      <c r="R104" s="138" t="s">
        <v>428</v>
      </c>
      <c r="S104" s="138" t="s">
        <v>428</v>
      </c>
      <c r="T104" s="138" t="s">
        <v>428</v>
      </c>
      <c r="U104" s="138" t="s">
        <v>428</v>
      </c>
      <c r="V104" s="138" t="s">
        <v>428</v>
      </c>
      <c r="W104" s="138" t="s">
        <v>428</v>
      </c>
      <c r="X104" s="138" t="s">
        <v>428</v>
      </c>
      <c r="Y104" s="138" t="s">
        <v>428</v>
      </c>
      <c r="Z104" s="138" t="s">
        <v>428</v>
      </c>
      <c r="AA104" s="138" t="s">
        <v>428</v>
      </c>
      <c r="AB104" s="138" t="s">
        <v>428</v>
      </c>
      <c r="AC104" s="138" t="s">
        <v>428</v>
      </c>
      <c r="AD104" s="138" t="s">
        <v>428</v>
      </c>
      <c r="AE104" s="55"/>
      <c r="AF104" s="147" t="s">
        <v>428</v>
      </c>
      <c r="AG104" s="147" t="s">
        <v>428</v>
      </c>
      <c r="AH104" s="147" t="s">
        <v>428</v>
      </c>
      <c r="AI104" s="147" t="s">
        <v>428</v>
      </c>
      <c r="AJ104" s="147" t="s">
        <v>428</v>
      </c>
      <c r="AK104" s="147">
        <v>9.9</v>
      </c>
      <c r="AL104" s="45" t="s">
        <v>245</v>
      </c>
    </row>
    <row r="105" spans="1:38" s="2" customFormat="1" ht="26.25" customHeight="1" thickBot="1" x14ac:dyDescent="0.25">
      <c r="A105" s="65" t="s">
        <v>243</v>
      </c>
      <c r="B105" s="65" t="s">
        <v>254</v>
      </c>
      <c r="C105" s="66" t="s">
        <v>255</v>
      </c>
      <c r="D105" s="79"/>
      <c r="E105" s="138">
        <v>3.3613366274472326E-2</v>
      </c>
      <c r="F105" s="138">
        <v>0.16996561290417561</v>
      </c>
      <c r="G105" s="138" t="s">
        <v>428</v>
      </c>
      <c r="H105" s="138">
        <v>0.78751836077094961</v>
      </c>
      <c r="I105" s="138">
        <v>6.3655890410958911E-3</v>
      </c>
      <c r="J105" s="138">
        <v>1.0003068493150686E-2</v>
      </c>
      <c r="K105" s="138">
        <v>2.1824876712328765E-2</v>
      </c>
      <c r="L105" s="138" t="s">
        <v>442</v>
      </c>
      <c r="M105" s="138" t="s">
        <v>428</v>
      </c>
      <c r="N105" s="138" t="s">
        <v>428</v>
      </c>
      <c r="O105" s="138" t="s">
        <v>428</v>
      </c>
      <c r="P105" s="138" t="s">
        <v>428</v>
      </c>
      <c r="Q105" s="138" t="s">
        <v>428</v>
      </c>
      <c r="R105" s="138" t="s">
        <v>428</v>
      </c>
      <c r="S105" s="138" t="s">
        <v>428</v>
      </c>
      <c r="T105" s="138" t="s">
        <v>428</v>
      </c>
      <c r="U105" s="138" t="s">
        <v>428</v>
      </c>
      <c r="V105" s="138" t="s">
        <v>428</v>
      </c>
      <c r="W105" s="138" t="s">
        <v>428</v>
      </c>
      <c r="X105" s="138" t="s">
        <v>428</v>
      </c>
      <c r="Y105" s="138" t="s">
        <v>428</v>
      </c>
      <c r="Z105" s="138" t="s">
        <v>428</v>
      </c>
      <c r="AA105" s="138" t="s">
        <v>428</v>
      </c>
      <c r="AB105" s="138" t="s">
        <v>428</v>
      </c>
      <c r="AC105" s="138" t="s">
        <v>428</v>
      </c>
      <c r="AD105" s="138" t="s">
        <v>428</v>
      </c>
      <c r="AE105" s="55"/>
      <c r="AF105" s="147" t="s">
        <v>428</v>
      </c>
      <c r="AG105" s="147" t="s">
        <v>428</v>
      </c>
      <c r="AH105" s="147" t="s">
        <v>428</v>
      </c>
      <c r="AI105" s="147" t="s">
        <v>428</v>
      </c>
      <c r="AJ105" s="147" t="s">
        <v>428</v>
      </c>
      <c r="AK105" s="147">
        <v>92.2</v>
      </c>
      <c r="AL105" s="45" t="s">
        <v>245</v>
      </c>
    </row>
    <row r="106" spans="1:38" s="2" customFormat="1" ht="26.25" customHeight="1" thickBot="1" x14ac:dyDescent="0.25">
      <c r="A106" s="65" t="s">
        <v>243</v>
      </c>
      <c r="B106" s="65" t="s">
        <v>256</v>
      </c>
      <c r="C106" s="66" t="s">
        <v>257</v>
      </c>
      <c r="D106" s="79"/>
      <c r="E106" s="138">
        <v>2.2868490168986293E-3</v>
      </c>
      <c r="F106" s="138">
        <v>9.2481544094302759E-3</v>
      </c>
      <c r="G106" s="138" t="s">
        <v>428</v>
      </c>
      <c r="H106" s="138">
        <v>5.357795986313893E-2</v>
      </c>
      <c r="I106" s="138">
        <v>4.5369863013698626E-4</v>
      </c>
      <c r="J106" s="138">
        <v>7.2591780821917808E-4</v>
      </c>
      <c r="K106" s="138">
        <v>1.5425753424657533E-3</v>
      </c>
      <c r="L106" s="138" t="s">
        <v>442</v>
      </c>
      <c r="M106" s="138" t="s">
        <v>428</v>
      </c>
      <c r="N106" s="138" t="s">
        <v>428</v>
      </c>
      <c r="O106" s="138" t="s">
        <v>428</v>
      </c>
      <c r="P106" s="138" t="s">
        <v>428</v>
      </c>
      <c r="Q106" s="138" t="s">
        <v>428</v>
      </c>
      <c r="R106" s="138" t="s">
        <v>428</v>
      </c>
      <c r="S106" s="138" t="s">
        <v>428</v>
      </c>
      <c r="T106" s="138" t="s">
        <v>428</v>
      </c>
      <c r="U106" s="138" t="s">
        <v>428</v>
      </c>
      <c r="V106" s="138" t="s">
        <v>428</v>
      </c>
      <c r="W106" s="138" t="s">
        <v>428</v>
      </c>
      <c r="X106" s="138" t="s">
        <v>428</v>
      </c>
      <c r="Y106" s="138" t="s">
        <v>428</v>
      </c>
      <c r="Z106" s="138" t="s">
        <v>428</v>
      </c>
      <c r="AA106" s="138" t="s">
        <v>428</v>
      </c>
      <c r="AB106" s="138" t="s">
        <v>428</v>
      </c>
      <c r="AC106" s="138" t="s">
        <v>428</v>
      </c>
      <c r="AD106" s="138" t="s">
        <v>428</v>
      </c>
      <c r="AE106" s="55"/>
      <c r="AF106" s="147" t="s">
        <v>428</v>
      </c>
      <c r="AG106" s="147" t="s">
        <v>428</v>
      </c>
      <c r="AH106" s="147" t="s">
        <v>428</v>
      </c>
      <c r="AI106" s="147" t="s">
        <v>428</v>
      </c>
      <c r="AJ106" s="147" t="s">
        <v>428</v>
      </c>
      <c r="AK106" s="147">
        <v>9.1999999999999993</v>
      </c>
      <c r="AL106" s="45" t="s">
        <v>245</v>
      </c>
    </row>
    <row r="107" spans="1:38" s="2" customFormat="1" ht="26.25" customHeight="1" thickBot="1" x14ac:dyDescent="0.25">
      <c r="A107" s="65" t="s">
        <v>243</v>
      </c>
      <c r="B107" s="65" t="s">
        <v>258</v>
      </c>
      <c r="C107" s="66" t="s">
        <v>379</v>
      </c>
      <c r="D107" s="79"/>
      <c r="E107" s="138">
        <v>3.6973343891570684E-2</v>
      </c>
      <c r="F107" s="138">
        <v>0.54748485000000002</v>
      </c>
      <c r="G107" s="138" t="s">
        <v>428</v>
      </c>
      <c r="H107" s="138">
        <v>0.45091404180806866</v>
      </c>
      <c r="I107" s="138">
        <v>9.9542700000000012E-3</v>
      </c>
      <c r="J107" s="138">
        <v>0.1327236</v>
      </c>
      <c r="K107" s="138">
        <v>0.63043709999999997</v>
      </c>
      <c r="L107" s="138" t="s">
        <v>442</v>
      </c>
      <c r="M107" s="138" t="s">
        <v>428</v>
      </c>
      <c r="N107" s="138" t="s">
        <v>428</v>
      </c>
      <c r="O107" s="138" t="s">
        <v>428</v>
      </c>
      <c r="P107" s="138" t="s">
        <v>428</v>
      </c>
      <c r="Q107" s="138" t="s">
        <v>428</v>
      </c>
      <c r="R107" s="138" t="s">
        <v>428</v>
      </c>
      <c r="S107" s="138" t="s">
        <v>428</v>
      </c>
      <c r="T107" s="138" t="s">
        <v>428</v>
      </c>
      <c r="U107" s="138" t="s">
        <v>428</v>
      </c>
      <c r="V107" s="138" t="s">
        <v>428</v>
      </c>
      <c r="W107" s="138" t="s">
        <v>428</v>
      </c>
      <c r="X107" s="138" t="s">
        <v>428</v>
      </c>
      <c r="Y107" s="138" t="s">
        <v>428</v>
      </c>
      <c r="Z107" s="138" t="s">
        <v>428</v>
      </c>
      <c r="AA107" s="138" t="s">
        <v>428</v>
      </c>
      <c r="AB107" s="138" t="s">
        <v>428</v>
      </c>
      <c r="AC107" s="138" t="s">
        <v>428</v>
      </c>
      <c r="AD107" s="138" t="s">
        <v>428</v>
      </c>
      <c r="AE107" s="55"/>
      <c r="AF107" s="147" t="s">
        <v>428</v>
      </c>
      <c r="AG107" s="147" t="s">
        <v>428</v>
      </c>
      <c r="AH107" s="147" t="s">
        <v>428</v>
      </c>
      <c r="AI107" s="147" t="s">
        <v>428</v>
      </c>
      <c r="AJ107" s="147" t="s">
        <v>428</v>
      </c>
      <c r="AK107" s="147">
        <v>3318.09</v>
      </c>
      <c r="AL107" s="45" t="s">
        <v>245</v>
      </c>
    </row>
    <row r="108" spans="1:38" s="2" customFormat="1" ht="26.25" customHeight="1" thickBot="1" x14ac:dyDescent="0.25">
      <c r="A108" s="65" t="s">
        <v>243</v>
      </c>
      <c r="B108" s="65" t="s">
        <v>259</v>
      </c>
      <c r="C108" s="66" t="s">
        <v>380</v>
      </c>
      <c r="D108" s="79"/>
      <c r="E108" s="138">
        <v>7.9366552094741791E-2</v>
      </c>
      <c r="F108" s="138">
        <v>1.3303551974400001</v>
      </c>
      <c r="G108" s="138" t="s">
        <v>428</v>
      </c>
      <c r="H108" s="138">
        <v>1.659621434694394</v>
      </c>
      <c r="I108" s="138">
        <v>2.4636207359999999E-2</v>
      </c>
      <c r="J108" s="138">
        <v>0.24636207360000001</v>
      </c>
      <c r="K108" s="138">
        <v>0.49272414720000002</v>
      </c>
      <c r="L108" s="138" t="s">
        <v>442</v>
      </c>
      <c r="M108" s="138" t="s">
        <v>428</v>
      </c>
      <c r="N108" s="138" t="s">
        <v>428</v>
      </c>
      <c r="O108" s="138" t="s">
        <v>428</v>
      </c>
      <c r="P108" s="138" t="s">
        <v>428</v>
      </c>
      <c r="Q108" s="138" t="s">
        <v>428</v>
      </c>
      <c r="R108" s="138" t="s">
        <v>428</v>
      </c>
      <c r="S108" s="138" t="s">
        <v>428</v>
      </c>
      <c r="T108" s="138" t="s">
        <v>428</v>
      </c>
      <c r="U108" s="138" t="s">
        <v>428</v>
      </c>
      <c r="V108" s="138" t="s">
        <v>428</v>
      </c>
      <c r="W108" s="138" t="s">
        <v>428</v>
      </c>
      <c r="X108" s="138" t="s">
        <v>428</v>
      </c>
      <c r="Y108" s="138" t="s">
        <v>428</v>
      </c>
      <c r="Z108" s="138" t="s">
        <v>428</v>
      </c>
      <c r="AA108" s="138" t="s">
        <v>428</v>
      </c>
      <c r="AB108" s="138" t="s">
        <v>428</v>
      </c>
      <c r="AC108" s="138" t="s">
        <v>428</v>
      </c>
      <c r="AD108" s="138" t="s">
        <v>428</v>
      </c>
      <c r="AE108" s="55"/>
      <c r="AF108" s="147" t="s">
        <v>428</v>
      </c>
      <c r="AG108" s="147" t="s">
        <v>428</v>
      </c>
      <c r="AH108" s="147" t="s">
        <v>428</v>
      </c>
      <c r="AI108" s="147" t="s">
        <v>428</v>
      </c>
      <c r="AJ108" s="147" t="s">
        <v>428</v>
      </c>
      <c r="AK108" s="147">
        <v>12318.10368</v>
      </c>
      <c r="AL108" s="45" t="s">
        <v>245</v>
      </c>
    </row>
    <row r="109" spans="1:38" s="2" customFormat="1" ht="26.25" customHeight="1" thickBot="1" x14ac:dyDescent="0.25">
      <c r="A109" s="65" t="s">
        <v>243</v>
      </c>
      <c r="B109" s="65" t="s">
        <v>260</v>
      </c>
      <c r="C109" s="66" t="s">
        <v>381</v>
      </c>
      <c r="D109" s="79"/>
      <c r="E109" s="138">
        <v>2.9226664017408008E-2</v>
      </c>
      <c r="F109" s="138">
        <v>0.62238009965999996</v>
      </c>
      <c r="G109" s="138" t="s">
        <v>428</v>
      </c>
      <c r="H109" s="138">
        <v>0.84082864173158411</v>
      </c>
      <c r="I109" s="138">
        <v>2.5455218799999998E-2</v>
      </c>
      <c r="J109" s="138">
        <v>0.14000370339999998</v>
      </c>
      <c r="K109" s="138">
        <v>0.14000370339999998</v>
      </c>
      <c r="L109" s="138" t="s">
        <v>442</v>
      </c>
      <c r="M109" s="138" t="s">
        <v>428</v>
      </c>
      <c r="N109" s="138" t="s">
        <v>428</v>
      </c>
      <c r="O109" s="138" t="s">
        <v>428</v>
      </c>
      <c r="P109" s="138" t="s">
        <v>428</v>
      </c>
      <c r="Q109" s="138" t="s">
        <v>428</v>
      </c>
      <c r="R109" s="138" t="s">
        <v>428</v>
      </c>
      <c r="S109" s="138" t="s">
        <v>428</v>
      </c>
      <c r="T109" s="138" t="s">
        <v>428</v>
      </c>
      <c r="U109" s="138" t="s">
        <v>428</v>
      </c>
      <c r="V109" s="138" t="s">
        <v>428</v>
      </c>
      <c r="W109" s="138" t="s">
        <v>428</v>
      </c>
      <c r="X109" s="138" t="s">
        <v>428</v>
      </c>
      <c r="Y109" s="138" t="s">
        <v>428</v>
      </c>
      <c r="Z109" s="138" t="s">
        <v>428</v>
      </c>
      <c r="AA109" s="138" t="s">
        <v>428</v>
      </c>
      <c r="AB109" s="138" t="s">
        <v>428</v>
      </c>
      <c r="AC109" s="138" t="s">
        <v>428</v>
      </c>
      <c r="AD109" s="138" t="s">
        <v>428</v>
      </c>
      <c r="AE109" s="55"/>
      <c r="AF109" s="147" t="s">
        <v>428</v>
      </c>
      <c r="AG109" s="147" t="s">
        <v>428</v>
      </c>
      <c r="AH109" s="147" t="s">
        <v>428</v>
      </c>
      <c r="AI109" s="147" t="s">
        <v>428</v>
      </c>
      <c r="AJ109" s="147" t="s">
        <v>428</v>
      </c>
      <c r="AK109" s="147">
        <v>1272.7609399999999</v>
      </c>
      <c r="AL109" s="45" t="s">
        <v>245</v>
      </c>
    </row>
    <row r="110" spans="1:38" s="2" customFormat="1" ht="26.25" customHeight="1" thickBot="1" x14ac:dyDescent="0.25">
      <c r="A110" s="65" t="s">
        <v>243</v>
      </c>
      <c r="B110" s="65" t="s">
        <v>261</v>
      </c>
      <c r="C110" s="66" t="s">
        <v>382</v>
      </c>
      <c r="D110" s="79"/>
      <c r="E110" s="138">
        <v>4.579950106707001E-3</v>
      </c>
      <c r="F110" s="138">
        <v>0.15917341199999999</v>
      </c>
      <c r="G110" s="138" t="s">
        <v>428</v>
      </c>
      <c r="H110" s="138">
        <v>9.5637394128936015E-2</v>
      </c>
      <c r="I110" s="138">
        <v>5.9763659999999986E-3</v>
      </c>
      <c r="J110" s="138">
        <v>4.6408420000000006E-2</v>
      </c>
      <c r="K110" s="138">
        <v>4.6408420000000006E-2</v>
      </c>
      <c r="L110" s="138" t="s">
        <v>442</v>
      </c>
      <c r="M110" s="138" t="s">
        <v>428</v>
      </c>
      <c r="N110" s="138" t="s">
        <v>428</v>
      </c>
      <c r="O110" s="138" t="s">
        <v>428</v>
      </c>
      <c r="P110" s="138" t="s">
        <v>428</v>
      </c>
      <c r="Q110" s="138" t="s">
        <v>428</v>
      </c>
      <c r="R110" s="138" t="s">
        <v>428</v>
      </c>
      <c r="S110" s="138" t="s">
        <v>428</v>
      </c>
      <c r="T110" s="138" t="s">
        <v>428</v>
      </c>
      <c r="U110" s="138" t="s">
        <v>428</v>
      </c>
      <c r="V110" s="138" t="s">
        <v>428</v>
      </c>
      <c r="W110" s="138" t="s">
        <v>428</v>
      </c>
      <c r="X110" s="138" t="s">
        <v>428</v>
      </c>
      <c r="Y110" s="138" t="s">
        <v>428</v>
      </c>
      <c r="Z110" s="138" t="s">
        <v>428</v>
      </c>
      <c r="AA110" s="138" t="s">
        <v>428</v>
      </c>
      <c r="AB110" s="138" t="s">
        <v>428</v>
      </c>
      <c r="AC110" s="138" t="s">
        <v>428</v>
      </c>
      <c r="AD110" s="138" t="s">
        <v>428</v>
      </c>
      <c r="AE110" s="55"/>
      <c r="AF110" s="147" t="s">
        <v>428</v>
      </c>
      <c r="AG110" s="147" t="s">
        <v>428</v>
      </c>
      <c r="AH110" s="147" t="s">
        <v>428</v>
      </c>
      <c r="AI110" s="147" t="s">
        <v>428</v>
      </c>
      <c r="AJ110" s="147" t="s">
        <v>428</v>
      </c>
      <c r="AK110" s="147">
        <v>325.50799999999998</v>
      </c>
      <c r="AL110" s="45" t="s">
        <v>245</v>
      </c>
    </row>
    <row r="111" spans="1:38" s="2" customFormat="1" ht="26.25" customHeight="1" thickBot="1" x14ac:dyDescent="0.25">
      <c r="A111" s="65" t="s">
        <v>243</v>
      </c>
      <c r="B111" s="65" t="s">
        <v>262</v>
      </c>
      <c r="C111" s="66" t="s">
        <v>376</v>
      </c>
      <c r="D111" s="79"/>
      <c r="E111" s="138">
        <v>5.1368210266085415E-3</v>
      </c>
      <c r="F111" s="138">
        <v>0.30849539215686272</v>
      </c>
      <c r="G111" s="138" t="s">
        <v>428</v>
      </c>
      <c r="H111" s="138">
        <v>0.18167831222213413</v>
      </c>
      <c r="I111" s="138">
        <v>6.6741568627450975E-4</v>
      </c>
      <c r="J111" s="138">
        <v>1.2871588235294118E-3</v>
      </c>
      <c r="K111" s="138">
        <v>2.8603529411764701E-3</v>
      </c>
      <c r="L111" s="138" t="s">
        <v>442</v>
      </c>
      <c r="M111" s="138" t="s">
        <v>428</v>
      </c>
      <c r="N111" s="138" t="s">
        <v>428</v>
      </c>
      <c r="O111" s="138" t="s">
        <v>428</v>
      </c>
      <c r="P111" s="138" t="s">
        <v>428</v>
      </c>
      <c r="Q111" s="138" t="s">
        <v>428</v>
      </c>
      <c r="R111" s="138" t="s">
        <v>428</v>
      </c>
      <c r="S111" s="138" t="s">
        <v>428</v>
      </c>
      <c r="T111" s="138" t="s">
        <v>428</v>
      </c>
      <c r="U111" s="138" t="s">
        <v>428</v>
      </c>
      <c r="V111" s="138" t="s">
        <v>428</v>
      </c>
      <c r="W111" s="138" t="s">
        <v>428</v>
      </c>
      <c r="X111" s="138" t="s">
        <v>428</v>
      </c>
      <c r="Y111" s="138" t="s">
        <v>428</v>
      </c>
      <c r="Z111" s="138" t="s">
        <v>428</v>
      </c>
      <c r="AA111" s="138" t="s">
        <v>428</v>
      </c>
      <c r="AB111" s="138" t="s">
        <v>428</v>
      </c>
      <c r="AC111" s="138" t="s">
        <v>428</v>
      </c>
      <c r="AD111" s="138" t="s">
        <v>428</v>
      </c>
      <c r="AE111" s="55"/>
      <c r="AF111" s="147" t="s">
        <v>428</v>
      </c>
      <c r="AG111" s="147" t="s">
        <v>428</v>
      </c>
      <c r="AH111" s="147" t="s">
        <v>428</v>
      </c>
      <c r="AI111" s="147" t="s">
        <v>428</v>
      </c>
      <c r="AJ111" s="147" t="s">
        <v>428</v>
      </c>
      <c r="AK111" s="147">
        <v>160.10849673202614</v>
      </c>
      <c r="AL111" s="45" t="s">
        <v>245</v>
      </c>
    </row>
    <row r="112" spans="1:38" s="2" customFormat="1" ht="26.25" customHeight="1" thickBot="1" x14ac:dyDescent="0.25">
      <c r="A112" s="65" t="s">
        <v>263</v>
      </c>
      <c r="B112" s="65" t="s">
        <v>264</v>
      </c>
      <c r="C112" s="66" t="s">
        <v>265</v>
      </c>
      <c r="D112" s="67"/>
      <c r="E112" s="138">
        <v>13.047129058299697</v>
      </c>
      <c r="F112" s="138" t="s">
        <v>428</v>
      </c>
      <c r="G112" s="138" t="s">
        <v>428</v>
      </c>
      <c r="H112" s="138">
        <v>16.639276199999998</v>
      </c>
      <c r="I112" s="138" t="s">
        <v>428</v>
      </c>
      <c r="J112" s="138" t="s">
        <v>428</v>
      </c>
      <c r="K112" s="138" t="s">
        <v>428</v>
      </c>
      <c r="L112" s="138" t="s">
        <v>442</v>
      </c>
      <c r="M112" s="138" t="s">
        <v>428</v>
      </c>
      <c r="N112" s="138" t="s">
        <v>428</v>
      </c>
      <c r="O112" s="138" t="s">
        <v>428</v>
      </c>
      <c r="P112" s="138" t="s">
        <v>428</v>
      </c>
      <c r="Q112" s="138" t="s">
        <v>428</v>
      </c>
      <c r="R112" s="138" t="s">
        <v>428</v>
      </c>
      <c r="S112" s="138" t="s">
        <v>428</v>
      </c>
      <c r="T112" s="138" t="s">
        <v>428</v>
      </c>
      <c r="U112" s="138" t="s">
        <v>428</v>
      </c>
      <c r="V112" s="138" t="s">
        <v>428</v>
      </c>
      <c r="W112" s="138" t="s">
        <v>428</v>
      </c>
      <c r="X112" s="138" t="s">
        <v>428</v>
      </c>
      <c r="Y112" s="138" t="s">
        <v>428</v>
      </c>
      <c r="Z112" s="138" t="s">
        <v>428</v>
      </c>
      <c r="AA112" s="138" t="s">
        <v>428</v>
      </c>
      <c r="AB112" s="138" t="s">
        <v>428</v>
      </c>
      <c r="AC112" s="138" t="s">
        <v>428</v>
      </c>
      <c r="AD112" s="138" t="s">
        <v>428</v>
      </c>
      <c r="AE112" s="55"/>
      <c r="AF112" s="147" t="s">
        <v>428</v>
      </c>
      <c r="AG112" s="147" t="s">
        <v>428</v>
      </c>
      <c r="AH112" s="147" t="s">
        <v>428</v>
      </c>
      <c r="AI112" s="147" t="s">
        <v>428</v>
      </c>
      <c r="AJ112" s="147" t="s">
        <v>428</v>
      </c>
      <c r="AK112" s="147">
        <v>339104000</v>
      </c>
      <c r="AL112" s="45" t="s">
        <v>418</v>
      </c>
    </row>
    <row r="113" spans="1:38" s="2" customFormat="1" ht="26.25" customHeight="1" thickBot="1" x14ac:dyDescent="0.25">
      <c r="A113" s="65" t="s">
        <v>263</v>
      </c>
      <c r="B113" s="80" t="s">
        <v>266</v>
      </c>
      <c r="C113" s="81" t="s">
        <v>267</v>
      </c>
      <c r="D113" s="67"/>
      <c r="E113" s="138">
        <v>6.9242966529029681</v>
      </c>
      <c r="F113" s="138" t="s">
        <v>429</v>
      </c>
      <c r="G113" s="138" t="s">
        <v>428</v>
      </c>
      <c r="H113" s="138">
        <v>41.345858137084505</v>
      </c>
      <c r="I113" s="138" t="s">
        <v>442</v>
      </c>
      <c r="J113" s="138" t="s">
        <v>442</v>
      </c>
      <c r="K113" s="138" t="s">
        <v>442</v>
      </c>
      <c r="L113" s="138" t="s">
        <v>442</v>
      </c>
      <c r="M113" s="138" t="s">
        <v>428</v>
      </c>
      <c r="N113" s="138" t="s">
        <v>428</v>
      </c>
      <c r="O113" s="138" t="s">
        <v>428</v>
      </c>
      <c r="P113" s="138" t="s">
        <v>428</v>
      </c>
      <c r="Q113" s="138" t="s">
        <v>428</v>
      </c>
      <c r="R113" s="138" t="s">
        <v>428</v>
      </c>
      <c r="S113" s="138" t="s">
        <v>428</v>
      </c>
      <c r="T113" s="138" t="s">
        <v>428</v>
      </c>
      <c r="U113" s="138" t="s">
        <v>428</v>
      </c>
      <c r="V113" s="138" t="s">
        <v>428</v>
      </c>
      <c r="W113" s="138" t="s">
        <v>428</v>
      </c>
      <c r="X113" s="138" t="s">
        <v>428</v>
      </c>
      <c r="Y113" s="138" t="s">
        <v>428</v>
      </c>
      <c r="Z113" s="138" t="s">
        <v>428</v>
      </c>
      <c r="AA113" s="138" t="s">
        <v>428</v>
      </c>
      <c r="AB113" s="138" t="s">
        <v>428</v>
      </c>
      <c r="AC113" s="138" t="s">
        <v>428</v>
      </c>
      <c r="AD113" s="138" t="s">
        <v>428</v>
      </c>
      <c r="AE113" s="55"/>
      <c r="AF113" s="147" t="s">
        <v>428</v>
      </c>
      <c r="AG113" s="147" t="s">
        <v>428</v>
      </c>
      <c r="AH113" s="147" t="s">
        <v>428</v>
      </c>
      <c r="AI113" s="147" t="s">
        <v>428</v>
      </c>
      <c r="AJ113" s="147" t="s">
        <v>428</v>
      </c>
      <c r="AK113" s="147">
        <v>179967.3078800684</v>
      </c>
      <c r="AL113" s="148" t="s">
        <v>435</v>
      </c>
    </row>
    <row r="114" spans="1:38" s="2" customFormat="1" ht="26.25" customHeight="1" thickBot="1" x14ac:dyDescent="0.25">
      <c r="A114" s="65" t="s">
        <v>263</v>
      </c>
      <c r="B114" s="80" t="s">
        <v>268</v>
      </c>
      <c r="C114" s="81" t="s">
        <v>387</v>
      </c>
      <c r="D114" s="67"/>
      <c r="E114" s="138">
        <v>8.7231206358453661E-2</v>
      </c>
      <c r="F114" s="138" t="s">
        <v>442</v>
      </c>
      <c r="G114" s="138" t="s">
        <v>428</v>
      </c>
      <c r="H114" s="138">
        <v>0.294736</v>
      </c>
      <c r="I114" s="138" t="s">
        <v>442</v>
      </c>
      <c r="J114" s="138" t="s">
        <v>442</v>
      </c>
      <c r="K114" s="138" t="s">
        <v>442</v>
      </c>
      <c r="L114" s="138" t="s">
        <v>442</v>
      </c>
      <c r="M114" s="138" t="s">
        <v>428</v>
      </c>
      <c r="N114" s="138" t="s">
        <v>428</v>
      </c>
      <c r="O114" s="138" t="s">
        <v>428</v>
      </c>
      <c r="P114" s="138" t="s">
        <v>428</v>
      </c>
      <c r="Q114" s="138" t="s">
        <v>428</v>
      </c>
      <c r="R114" s="138" t="s">
        <v>428</v>
      </c>
      <c r="S114" s="138" t="s">
        <v>428</v>
      </c>
      <c r="T114" s="138" t="s">
        <v>428</v>
      </c>
      <c r="U114" s="138" t="s">
        <v>428</v>
      </c>
      <c r="V114" s="138" t="s">
        <v>428</v>
      </c>
      <c r="W114" s="138" t="s">
        <v>428</v>
      </c>
      <c r="X114" s="138" t="s">
        <v>428</v>
      </c>
      <c r="Y114" s="138" t="s">
        <v>428</v>
      </c>
      <c r="Z114" s="138" t="s">
        <v>428</v>
      </c>
      <c r="AA114" s="138" t="s">
        <v>428</v>
      </c>
      <c r="AB114" s="138" t="s">
        <v>428</v>
      </c>
      <c r="AC114" s="138" t="s">
        <v>428</v>
      </c>
      <c r="AD114" s="138" t="s">
        <v>428</v>
      </c>
      <c r="AE114" s="55"/>
      <c r="AF114" s="147" t="s">
        <v>428</v>
      </c>
      <c r="AG114" s="147" t="s">
        <v>428</v>
      </c>
      <c r="AH114" s="147" t="s">
        <v>428</v>
      </c>
      <c r="AI114" s="147" t="s">
        <v>428</v>
      </c>
      <c r="AJ114" s="147" t="s">
        <v>428</v>
      </c>
      <c r="AK114" s="147">
        <v>2267200</v>
      </c>
      <c r="AL114" s="148" t="s">
        <v>436</v>
      </c>
    </row>
    <row r="115" spans="1:38" s="2" customFormat="1" ht="26.25" customHeight="1" thickBot="1" x14ac:dyDescent="0.25">
      <c r="A115" s="65" t="s">
        <v>263</v>
      </c>
      <c r="B115" s="80" t="s">
        <v>269</v>
      </c>
      <c r="C115" s="81" t="s">
        <v>270</v>
      </c>
      <c r="D115" s="67"/>
      <c r="E115" s="138" t="s">
        <v>442</v>
      </c>
      <c r="F115" s="138" t="s">
        <v>442</v>
      </c>
      <c r="G115" s="138" t="s">
        <v>428</v>
      </c>
      <c r="H115" s="138" t="s">
        <v>442</v>
      </c>
      <c r="I115" s="138" t="s">
        <v>442</v>
      </c>
      <c r="J115" s="138" t="s">
        <v>442</v>
      </c>
      <c r="K115" s="138" t="s">
        <v>442</v>
      </c>
      <c r="L115" s="138" t="s">
        <v>442</v>
      </c>
      <c r="M115" s="138" t="s">
        <v>428</v>
      </c>
      <c r="N115" s="138" t="s">
        <v>428</v>
      </c>
      <c r="O115" s="138" t="s">
        <v>428</v>
      </c>
      <c r="P115" s="138" t="s">
        <v>428</v>
      </c>
      <c r="Q115" s="138" t="s">
        <v>428</v>
      </c>
      <c r="R115" s="138" t="s">
        <v>428</v>
      </c>
      <c r="S115" s="138" t="s">
        <v>428</v>
      </c>
      <c r="T115" s="138" t="s">
        <v>428</v>
      </c>
      <c r="U115" s="138" t="s">
        <v>428</v>
      </c>
      <c r="V115" s="138" t="s">
        <v>428</v>
      </c>
      <c r="W115" s="138" t="s">
        <v>428</v>
      </c>
      <c r="X115" s="138" t="s">
        <v>428</v>
      </c>
      <c r="Y115" s="138" t="s">
        <v>428</v>
      </c>
      <c r="Z115" s="138" t="s">
        <v>428</v>
      </c>
      <c r="AA115" s="138" t="s">
        <v>428</v>
      </c>
      <c r="AB115" s="138" t="s">
        <v>428</v>
      </c>
      <c r="AC115" s="138" t="s">
        <v>428</v>
      </c>
      <c r="AD115" s="138" t="s">
        <v>428</v>
      </c>
      <c r="AE115" s="55"/>
      <c r="AF115" s="147" t="s">
        <v>428</v>
      </c>
      <c r="AG115" s="147" t="s">
        <v>428</v>
      </c>
      <c r="AH115" s="147" t="s">
        <v>428</v>
      </c>
      <c r="AI115" s="147" t="s">
        <v>428</v>
      </c>
      <c r="AJ115" s="147" t="s">
        <v>428</v>
      </c>
      <c r="AK115" s="147" t="s">
        <v>442</v>
      </c>
      <c r="AL115" s="45" t="s">
        <v>412</v>
      </c>
    </row>
    <row r="116" spans="1:38" s="2" customFormat="1" ht="26.25" customHeight="1" thickBot="1" x14ac:dyDescent="0.25">
      <c r="A116" s="65" t="s">
        <v>263</v>
      </c>
      <c r="B116" s="65" t="s">
        <v>271</v>
      </c>
      <c r="C116" s="71" t="s">
        <v>409</v>
      </c>
      <c r="D116" s="67"/>
      <c r="E116" s="138">
        <v>10.927400418322174</v>
      </c>
      <c r="F116" s="138" t="s">
        <v>429</v>
      </c>
      <c r="G116" s="138" t="s">
        <v>428</v>
      </c>
      <c r="H116" s="138">
        <v>13.055097391193639</v>
      </c>
      <c r="I116" s="138" t="s">
        <v>442</v>
      </c>
      <c r="J116" s="138" t="s">
        <v>442</v>
      </c>
      <c r="K116" s="138" t="s">
        <v>442</v>
      </c>
      <c r="L116" s="138" t="s">
        <v>442</v>
      </c>
      <c r="M116" s="138" t="s">
        <v>428</v>
      </c>
      <c r="N116" s="138" t="s">
        <v>428</v>
      </c>
      <c r="O116" s="138" t="s">
        <v>428</v>
      </c>
      <c r="P116" s="138" t="s">
        <v>428</v>
      </c>
      <c r="Q116" s="138" t="s">
        <v>428</v>
      </c>
      <c r="R116" s="138" t="s">
        <v>428</v>
      </c>
      <c r="S116" s="138" t="s">
        <v>428</v>
      </c>
      <c r="T116" s="138" t="s">
        <v>428</v>
      </c>
      <c r="U116" s="138" t="s">
        <v>428</v>
      </c>
      <c r="V116" s="138" t="s">
        <v>428</v>
      </c>
      <c r="W116" s="138" t="s">
        <v>428</v>
      </c>
      <c r="X116" s="138" t="s">
        <v>428</v>
      </c>
      <c r="Y116" s="138" t="s">
        <v>428</v>
      </c>
      <c r="Z116" s="138" t="s">
        <v>428</v>
      </c>
      <c r="AA116" s="138" t="s">
        <v>428</v>
      </c>
      <c r="AB116" s="138" t="s">
        <v>428</v>
      </c>
      <c r="AC116" s="138" t="s">
        <v>428</v>
      </c>
      <c r="AD116" s="138" t="s">
        <v>428</v>
      </c>
      <c r="AE116" s="55"/>
      <c r="AF116" s="147" t="s">
        <v>428</v>
      </c>
      <c r="AG116" s="147" t="s">
        <v>428</v>
      </c>
      <c r="AH116" s="147" t="s">
        <v>428</v>
      </c>
      <c r="AI116" s="147" t="s">
        <v>428</v>
      </c>
      <c r="AJ116" s="147" t="s">
        <v>428</v>
      </c>
      <c r="AK116" s="147">
        <v>284010.77163389593</v>
      </c>
      <c r="AL116" s="148" t="s">
        <v>437</v>
      </c>
    </row>
    <row r="117" spans="1:38" s="2" customFormat="1" ht="26.25" customHeight="1" thickBot="1" x14ac:dyDescent="0.25">
      <c r="A117" s="65" t="s">
        <v>263</v>
      </c>
      <c r="B117" s="65" t="s">
        <v>272</v>
      </c>
      <c r="C117" s="71" t="s">
        <v>273</v>
      </c>
      <c r="D117" s="67"/>
      <c r="E117" s="138" t="s">
        <v>442</v>
      </c>
      <c r="F117" s="138" t="s">
        <v>442</v>
      </c>
      <c r="G117" s="138" t="s">
        <v>428</v>
      </c>
      <c r="H117" s="138" t="s">
        <v>442</v>
      </c>
      <c r="I117" s="138" t="s">
        <v>442</v>
      </c>
      <c r="J117" s="138" t="s">
        <v>442</v>
      </c>
      <c r="K117" s="138" t="s">
        <v>442</v>
      </c>
      <c r="L117" s="138" t="s">
        <v>442</v>
      </c>
      <c r="M117" s="138" t="s">
        <v>428</v>
      </c>
      <c r="N117" s="138" t="s">
        <v>428</v>
      </c>
      <c r="O117" s="138" t="s">
        <v>428</v>
      </c>
      <c r="P117" s="138" t="s">
        <v>428</v>
      </c>
      <c r="Q117" s="138" t="s">
        <v>428</v>
      </c>
      <c r="R117" s="138" t="s">
        <v>428</v>
      </c>
      <c r="S117" s="138" t="s">
        <v>428</v>
      </c>
      <c r="T117" s="138" t="s">
        <v>428</v>
      </c>
      <c r="U117" s="138" t="s">
        <v>428</v>
      </c>
      <c r="V117" s="138" t="s">
        <v>428</v>
      </c>
      <c r="W117" s="138" t="s">
        <v>428</v>
      </c>
      <c r="X117" s="138" t="s">
        <v>428</v>
      </c>
      <c r="Y117" s="138" t="s">
        <v>428</v>
      </c>
      <c r="Z117" s="138" t="s">
        <v>428</v>
      </c>
      <c r="AA117" s="138" t="s">
        <v>428</v>
      </c>
      <c r="AB117" s="138" t="s">
        <v>428</v>
      </c>
      <c r="AC117" s="138" t="s">
        <v>428</v>
      </c>
      <c r="AD117" s="138" t="s">
        <v>428</v>
      </c>
      <c r="AE117" s="55"/>
      <c r="AF117" s="147" t="s">
        <v>428</v>
      </c>
      <c r="AG117" s="147" t="s">
        <v>428</v>
      </c>
      <c r="AH117" s="147" t="s">
        <v>428</v>
      </c>
      <c r="AI117" s="147" t="s">
        <v>428</v>
      </c>
      <c r="AJ117" s="147" t="s">
        <v>428</v>
      </c>
      <c r="AK117" s="147" t="s">
        <v>442</v>
      </c>
      <c r="AL117" s="45" t="s">
        <v>412</v>
      </c>
    </row>
    <row r="118" spans="1:38" s="2" customFormat="1" ht="26.25" customHeight="1" thickBot="1" x14ac:dyDescent="0.25">
      <c r="A118" s="65" t="s">
        <v>263</v>
      </c>
      <c r="B118" s="65" t="s">
        <v>274</v>
      </c>
      <c r="C118" s="71" t="s">
        <v>410</v>
      </c>
      <c r="D118" s="67"/>
      <c r="E118" s="138" t="s">
        <v>442</v>
      </c>
      <c r="F118" s="138" t="s">
        <v>442</v>
      </c>
      <c r="G118" s="138" t="s">
        <v>428</v>
      </c>
      <c r="H118" s="138" t="s">
        <v>442</v>
      </c>
      <c r="I118" s="138" t="s">
        <v>442</v>
      </c>
      <c r="J118" s="138" t="s">
        <v>442</v>
      </c>
      <c r="K118" s="138" t="s">
        <v>442</v>
      </c>
      <c r="L118" s="138" t="s">
        <v>442</v>
      </c>
      <c r="M118" s="138" t="s">
        <v>428</v>
      </c>
      <c r="N118" s="138" t="s">
        <v>428</v>
      </c>
      <c r="O118" s="138" t="s">
        <v>428</v>
      </c>
      <c r="P118" s="138" t="s">
        <v>428</v>
      </c>
      <c r="Q118" s="138" t="s">
        <v>428</v>
      </c>
      <c r="R118" s="138" t="s">
        <v>428</v>
      </c>
      <c r="S118" s="138" t="s">
        <v>428</v>
      </c>
      <c r="T118" s="138" t="s">
        <v>428</v>
      </c>
      <c r="U118" s="138" t="s">
        <v>428</v>
      </c>
      <c r="V118" s="138" t="s">
        <v>428</v>
      </c>
      <c r="W118" s="138" t="s">
        <v>428</v>
      </c>
      <c r="X118" s="138" t="s">
        <v>428</v>
      </c>
      <c r="Y118" s="138" t="s">
        <v>428</v>
      </c>
      <c r="Z118" s="138" t="s">
        <v>428</v>
      </c>
      <c r="AA118" s="138" t="s">
        <v>428</v>
      </c>
      <c r="AB118" s="138" t="s">
        <v>428</v>
      </c>
      <c r="AC118" s="138" t="s">
        <v>428</v>
      </c>
      <c r="AD118" s="138" t="s">
        <v>428</v>
      </c>
      <c r="AE118" s="55"/>
      <c r="AF118" s="147" t="s">
        <v>428</v>
      </c>
      <c r="AG118" s="147" t="s">
        <v>428</v>
      </c>
      <c r="AH118" s="147" t="s">
        <v>428</v>
      </c>
      <c r="AI118" s="147" t="s">
        <v>428</v>
      </c>
      <c r="AJ118" s="147" t="s">
        <v>428</v>
      </c>
      <c r="AK118" s="147" t="s">
        <v>442</v>
      </c>
      <c r="AL118" s="45" t="s">
        <v>412</v>
      </c>
    </row>
    <row r="119" spans="1:38" s="2" customFormat="1" ht="26.25" customHeight="1" thickBot="1" x14ac:dyDescent="0.25">
      <c r="A119" s="65" t="s">
        <v>263</v>
      </c>
      <c r="B119" s="65" t="s">
        <v>275</v>
      </c>
      <c r="C119" s="66" t="s">
        <v>276</v>
      </c>
      <c r="D119" s="67"/>
      <c r="E119" s="138" t="s">
        <v>428</v>
      </c>
      <c r="F119" s="138" t="s">
        <v>428</v>
      </c>
      <c r="G119" s="138" t="s">
        <v>428</v>
      </c>
      <c r="H119" s="138" t="s">
        <v>442</v>
      </c>
      <c r="I119" s="138">
        <v>4.3315994999999996E-2</v>
      </c>
      <c r="J119" s="138">
        <v>1.0828647499999999</v>
      </c>
      <c r="K119" s="138" t="s">
        <v>428</v>
      </c>
      <c r="L119" s="138" t="s">
        <v>442</v>
      </c>
      <c r="M119" s="138" t="s">
        <v>428</v>
      </c>
      <c r="N119" s="138" t="s">
        <v>428</v>
      </c>
      <c r="O119" s="138" t="s">
        <v>428</v>
      </c>
      <c r="P119" s="138" t="s">
        <v>428</v>
      </c>
      <c r="Q119" s="138" t="s">
        <v>428</v>
      </c>
      <c r="R119" s="138" t="s">
        <v>428</v>
      </c>
      <c r="S119" s="138" t="s">
        <v>428</v>
      </c>
      <c r="T119" s="138" t="s">
        <v>428</v>
      </c>
      <c r="U119" s="138" t="s">
        <v>428</v>
      </c>
      <c r="V119" s="138" t="s">
        <v>428</v>
      </c>
      <c r="W119" s="138" t="s">
        <v>428</v>
      </c>
      <c r="X119" s="138" t="s">
        <v>428</v>
      </c>
      <c r="Y119" s="138" t="s">
        <v>428</v>
      </c>
      <c r="Z119" s="138" t="s">
        <v>428</v>
      </c>
      <c r="AA119" s="138" t="s">
        <v>428</v>
      </c>
      <c r="AB119" s="138" t="s">
        <v>428</v>
      </c>
      <c r="AC119" s="138" t="s">
        <v>428</v>
      </c>
      <c r="AD119" s="138" t="s">
        <v>428</v>
      </c>
      <c r="AE119" s="55"/>
      <c r="AF119" s="147" t="s">
        <v>428</v>
      </c>
      <c r="AG119" s="147" t="s">
        <v>428</v>
      </c>
      <c r="AH119" s="147" t="s">
        <v>428</v>
      </c>
      <c r="AI119" s="147" t="s">
        <v>428</v>
      </c>
      <c r="AJ119" s="147" t="s">
        <v>428</v>
      </c>
      <c r="AK119" s="147">
        <v>1411.913</v>
      </c>
      <c r="AL119" s="148" t="s">
        <v>433</v>
      </c>
    </row>
    <row r="120" spans="1:38" s="2" customFormat="1" ht="26.25" customHeight="1" thickBot="1" x14ac:dyDescent="0.25">
      <c r="A120" s="65" t="s">
        <v>263</v>
      </c>
      <c r="B120" s="65" t="s">
        <v>277</v>
      </c>
      <c r="C120" s="66" t="s">
        <v>278</v>
      </c>
      <c r="D120" s="67"/>
      <c r="E120" s="138" t="s">
        <v>428</v>
      </c>
      <c r="F120" s="138" t="s">
        <v>428</v>
      </c>
      <c r="G120" s="138" t="s">
        <v>428</v>
      </c>
      <c r="H120" s="138" t="s">
        <v>442</v>
      </c>
      <c r="I120" s="138">
        <v>9.2436000000000011E-3</v>
      </c>
      <c r="J120" s="138">
        <v>5.7772499999999997E-2</v>
      </c>
      <c r="K120" s="138">
        <v>0.23108999999999999</v>
      </c>
      <c r="L120" s="138" t="s">
        <v>442</v>
      </c>
      <c r="M120" s="138" t="s">
        <v>428</v>
      </c>
      <c r="N120" s="138" t="s">
        <v>428</v>
      </c>
      <c r="O120" s="138" t="s">
        <v>428</v>
      </c>
      <c r="P120" s="138" t="s">
        <v>428</v>
      </c>
      <c r="Q120" s="138" t="s">
        <v>428</v>
      </c>
      <c r="R120" s="138" t="s">
        <v>428</v>
      </c>
      <c r="S120" s="138" t="s">
        <v>428</v>
      </c>
      <c r="T120" s="138" t="s">
        <v>428</v>
      </c>
      <c r="U120" s="138" t="s">
        <v>428</v>
      </c>
      <c r="V120" s="138" t="s">
        <v>428</v>
      </c>
      <c r="W120" s="138" t="s">
        <v>428</v>
      </c>
      <c r="X120" s="138" t="s">
        <v>428</v>
      </c>
      <c r="Y120" s="138" t="s">
        <v>428</v>
      </c>
      <c r="Z120" s="138" t="s">
        <v>428</v>
      </c>
      <c r="AA120" s="138" t="s">
        <v>428</v>
      </c>
      <c r="AB120" s="138" t="s">
        <v>428</v>
      </c>
      <c r="AC120" s="138" t="s">
        <v>428</v>
      </c>
      <c r="AD120" s="138" t="s">
        <v>428</v>
      </c>
      <c r="AE120" s="55"/>
      <c r="AF120" s="147" t="s">
        <v>428</v>
      </c>
      <c r="AG120" s="147" t="s">
        <v>428</v>
      </c>
      <c r="AH120" s="147" t="s">
        <v>428</v>
      </c>
      <c r="AI120" s="147" t="s">
        <v>428</v>
      </c>
      <c r="AJ120" s="147" t="s">
        <v>428</v>
      </c>
      <c r="AK120" s="147">
        <v>2310.9</v>
      </c>
      <c r="AL120" s="148" t="s">
        <v>434</v>
      </c>
    </row>
    <row r="121" spans="1:38" s="2" customFormat="1" ht="26.25" customHeight="1" thickBot="1" x14ac:dyDescent="0.25">
      <c r="A121" s="65" t="s">
        <v>263</v>
      </c>
      <c r="B121" s="65" t="s">
        <v>279</v>
      </c>
      <c r="C121" s="71" t="s">
        <v>280</v>
      </c>
      <c r="D121" s="68"/>
      <c r="E121" s="138" t="s">
        <v>442</v>
      </c>
      <c r="F121" s="138">
        <v>4.6181781815071208</v>
      </c>
      <c r="G121" s="138" t="s">
        <v>428</v>
      </c>
      <c r="H121" s="138" t="s">
        <v>442</v>
      </c>
      <c r="I121" s="138" t="s">
        <v>442</v>
      </c>
      <c r="J121" s="138" t="s">
        <v>442</v>
      </c>
      <c r="K121" s="138" t="s">
        <v>442</v>
      </c>
      <c r="L121" s="138" t="s">
        <v>442</v>
      </c>
      <c r="M121" s="138" t="s">
        <v>428</v>
      </c>
      <c r="N121" s="138" t="s">
        <v>428</v>
      </c>
      <c r="O121" s="138" t="s">
        <v>428</v>
      </c>
      <c r="P121" s="138" t="s">
        <v>428</v>
      </c>
      <c r="Q121" s="138" t="s">
        <v>428</v>
      </c>
      <c r="R121" s="138" t="s">
        <v>428</v>
      </c>
      <c r="S121" s="138" t="s">
        <v>428</v>
      </c>
      <c r="T121" s="138" t="s">
        <v>428</v>
      </c>
      <c r="U121" s="138" t="s">
        <v>428</v>
      </c>
      <c r="V121" s="138" t="s">
        <v>428</v>
      </c>
      <c r="W121" s="138" t="s">
        <v>428</v>
      </c>
      <c r="X121" s="138" t="s">
        <v>428</v>
      </c>
      <c r="Y121" s="138" t="s">
        <v>428</v>
      </c>
      <c r="Z121" s="138" t="s">
        <v>428</v>
      </c>
      <c r="AA121" s="138" t="s">
        <v>428</v>
      </c>
      <c r="AB121" s="138" t="s">
        <v>428</v>
      </c>
      <c r="AC121" s="138" t="s">
        <v>428</v>
      </c>
      <c r="AD121" s="138" t="s">
        <v>428</v>
      </c>
      <c r="AE121" s="55"/>
      <c r="AF121" s="147" t="s">
        <v>428</v>
      </c>
      <c r="AG121" s="147" t="s">
        <v>428</v>
      </c>
      <c r="AH121" s="147" t="s">
        <v>428</v>
      </c>
      <c r="AI121" s="147" t="s">
        <v>428</v>
      </c>
      <c r="AJ121" s="147" t="s">
        <v>428</v>
      </c>
      <c r="AK121" s="147" t="s">
        <v>442</v>
      </c>
      <c r="AL121" s="45" t="s">
        <v>412</v>
      </c>
    </row>
    <row r="122" spans="1:38" s="2" customFormat="1" ht="26.25" customHeight="1" thickBot="1" x14ac:dyDescent="0.25">
      <c r="A122" s="65" t="s">
        <v>263</v>
      </c>
      <c r="B122" s="80" t="s">
        <v>282</v>
      </c>
      <c r="C122" s="81" t="s">
        <v>283</v>
      </c>
      <c r="D122" s="67"/>
      <c r="E122" s="138" t="s">
        <v>442</v>
      </c>
      <c r="F122" s="138" t="s">
        <v>442</v>
      </c>
      <c r="G122" s="138" t="s">
        <v>428</v>
      </c>
      <c r="H122" s="138" t="s">
        <v>442</v>
      </c>
      <c r="I122" s="138" t="s">
        <v>442</v>
      </c>
      <c r="J122" s="138" t="s">
        <v>442</v>
      </c>
      <c r="K122" s="138" t="s">
        <v>442</v>
      </c>
      <c r="L122" s="138" t="s">
        <v>442</v>
      </c>
      <c r="M122" s="138" t="s">
        <v>428</v>
      </c>
      <c r="N122" s="138" t="s">
        <v>428</v>
      </c>
      <c r="O122" s="138" t="s">
        <v>428</v>
      </c>
      <c r="P122" s="138" t="s">
        <v>428</v>
      </c>
      <c r="Q122" s="138" t="s">
        <v>428</v>
      </c>
      <c r="R122" s="138" t="s">
        <v>428</v>
      </c>
      <c r="S122" s="138" t="s">
        <v>428</v>
      </c>
      <c r="T122" s="138" t="s">
        <v>428</v>
      </c>
      <c r="U122" s="138" t="s">
        <v>428</v>
      </c>
      <c r="V122" s="138" t="s">
        <v>428</v>
      </c>
      <c r="W122" s="138" t="s">
        <v>428</v>
      </c>
      <c r="X122" s="138" t="s">
        <v>428</v>
      </c>
      <c r="Y122" s="138" t="s">
        <v>428</v>
      </c>
      <c r="Z122" s="138" t="s">
        <v>428</v>
      </c>
      <c r="AA122" s="138" t="s">
        <v>428</v>
      </c>
      <c r="AB122" s="138" t="s">
        <v>428</v>
      </c>
      <c r="AC122" s="138">
        <v>2.09015</v>
      </c>
      <c r="AD122" s="138" t="s">
        <v>428</v>
      </c>
      <c r="AE122" s="55"/>
      <c r="AF122" s="147" t="s">
        <v>428</v>
      </c>
      <c r="AG122" s="147" t="s">
        <v>428</v>
      </c>
      <c r="AH122" s="147" t="s">
        <v>428</v>
      </c>
      <c r="AI122" s="147" t="s">
        <v>428</v>
      </c>
      <c r="AJ122" s="147" t="s">
        <v>428</v>
      </c>
      <c r="AK122" s="147" t="s">
        <v>442</v>
      </c>
      <c r="AL122" s="45" t="s">
        <v>412</v>
      </c>
    </row>
    <row r="123" spans="1:38" s="2" customFormat="1" ht="26.25" customHeight="1" thickBot="1" x14ac:dyDescent="0.25">
      <c r="A123" s="65" t="s">
        <v>263</v>
      </c>
      <c r="B123" s="65" t="s">
        <v>284</v>
      </c>
      <c r="C123" s="66" t="s">
        <v>285</v>
      </c>
      <c r="D123" s="67"/>
      <c r="E123" s="138" t="s">
        <v>430</v>
      </c>
      <c r="F123" s="138" t="s">
        <v>430</v>
      </c>
      <c r="G123" s="138" t="s">
        <v>430</v>
      </c>
      <c r="H123" s="138" t="s">
        <v>430</v>
      </c>
      <c r="I123" s="138" t="s">
        <v>430</v>
      </c>
      <c r="J123" s="138" t="s">
        <v>430</v>
      </c>
      <c r="K123" s="138" t="s">
        <v>430</v>
      </c>
      <c r="L123" s="138" t="s">
        <v>430</v>
      </c>
      <c r="M123" s="138" t="s">
        <v>430</v>
      </c>
      <c r="N123" s="138" t="s">
        <v>430</v>
      </c>
      <c r="O123" s="138" t="s">
        <v>430</v>
      </c>
      <c r="P123" s="138" t="s">
        <v>430</v>
      </c>
      <c r="Q123" s="138" t="s">
        <v>430</v>
      </c>
      <c r="R123" s="138" t="s">
        <v>430</v>
      </c>
      <c r="S123" s="138" t="s">
        <v>430</v>
      </c>
      <c r="T123" s="138" t="s">
        <v>430</v>
      </c>
      <c r="U123" s="138" t="s">
        <v>430</v>
      </c>
      <c r="V123" s="138" t="s">
        <v>430</v>
      </c>
      <c r="W123" s="138" t="s">
        <v>430</v>
      </c>
      <c r="X123" s="138" t="s">
        <v>430</v>
      </c>
      <c r="Y123" s="138" t="s">
        <v>430</v>
      </c>
      <c r="Z123" s="138" t="s">
        <v>430</v>
      </c>
      <c r="AA123" s="138" t="s">
        <v>430</v>
      </c>
      <c r="AB123" s="138" t="s">
        <v>430</v>
      </c>
      <c r="AC123" s="138" t="s">
        <v>430</v>
      </c>
      <c r="AD123" s="138" t="s">
        <v>430</v>
      </c>
      <c r="AE123" s="55"/>
      <c r="AF123" s="147" t="s">
        <v>428</v>
      </c>
      <c r="AG123" s="147" t="s">
        <v>428</v>
      </c>
      <c r="AH123" s="147" t="s">
        <v>428</v>
      </c>
      <c r="AI123" s="147" t="s">
        <v>428</v>
      </c>
      <c r="AJ123" s="147" t="s">
        <v>428</v>
      </c>
      <c r="AK123" s="147" t="s">
        <v>442</v>
      </c>
      <c r="AL123" s="45" t="s">
        <v>417</v>
      </c>
    </row>
    <row r="124" spans="1:38" s="2" customFormat="1" ht="26.25" customHeight="1" thickBot="1" x14ac:dyDescent="0.25">
      <c r="A124" s="65" t="s">
        <v>263</v>
      </c>
      <c r="B124" s="82" t="s">
        <v>286</v>
      </c>
      <c r="C124" s="66" t="s">
        <v>287</v>
      </c>
      <c r="D124" s="67"/>
      <c r="E124" s="138" t="s">
        <v>430</v>
      </c>
      <c r="F124" s="138" t="s">
        <v>430</v>
      </c>
      <c r="G124" s="138" t="s">
        <v>430</v>
      </c>
      <c r="H124" s="138" t="s">
        <v>442</v>
      </c>
      <c r="I124" s="138" t="s">
        <v>430</v>
      </c>
      <c r="J124" s="138" t="s">
        <v>430</v>
      </c>
      <c r="K124" s="138" t="s">
        <v>430</v>
      </c>
      <c r="L124" s="138" t="s">
        <v>430</v>
      </c>
      <c r="M124" s="138" t="s">
        <v>430</v>
      </c>
      <c r="N124" s="138" t="s">
        <v>430</v>
      </c>
      <c r="O124" s="138" t="s">
        <v>430</v>
      </c>
      <c r="P124" s="138" t="s">
        <v>430</v>
      </c>
      <c r="Q124" s="138" t="s">
        <v>430</v>
      </c>
      <c r="R124" s="138" t="s">
        <v>430</v>
      </c>
      <c r="S124" s="138" t="s">
        <v>430</v>
      </c>
      <c r="T124" s="138" t="s">
        <v>430</v>
      </c>
      <c r="U124" s="138" t="s">
        <v>430</v>
      </c>
      <c r="V124" s="138" t="s">
        <v>430</v>
      </c>
      <c r="W124" s="138" t="s">
        <v>442</v>
      </c>
      <c r="X124" s="138" t="s">
        <v>442</v>
      </c>
      <c r="Y124" s="138" t="s">
        <v>442</v>
      </c>
      <c r="Z124" s="138" t="s">
        <v>442</v>
      </c>
      <c r="AA124" s="138" t="s">
        <v>442</v>
      </c>
      <c r="AB124" s="138" t="s">
        <v>442</v>
      </c>
      <c r="AC124" s="138" t="s">
        <v>442</v>
      </c>
      <c r="AD124" s="138" t="s">
        <v>442</v>
      </c>
      <c r="AE124" s="55"/>
      <c r="AF124" s="147" t="s">
        <v>428</v>
      </c>
      <c r="AG124" s="147" t="s">
        <v>428</v>
      </c>
      <c r="AH124" s="147" t="s">
        <v>428</v>
      </c>
      <c r="AI124" s="147" t="s">
        <v>428</v>
      </c>
      <c r="AJ124" s="147" t="s">
        <v>428</v>
      </c>
      <c r="AK124" s="147" t="s">
        <v>428</v>
      </c>
      <c r="AL124" s="45" t="s">
        <v>412</v>
      </c>
    </row>
    <row r="125" spans="1:38" s="2" customFormat="1" ht="26.25" customHeight="1" thickBot="1" x14ac:dyDescent="0.25">
      <c r="A125" s="65" t="s">
        <v>288</v>
      </c>
      <c r="B125" s="65" t="s">
        <v>289</v>
      </c>
      <c r="C125" s="66" t="s">
        <v>290</v>
      </c>
      <c r="D125" s="67"/>
      <c r="E125" s="138" t="s">
        <v>428</v>
      </c>
      <c r="F125" s="138">
        <v>0.45380084179037916</v>
      </c>
      <c r="G125" s="138" t="s">
        <v>428</v>
      </c>
      <c r="H125" s="138" t="s">
        <v>428</v>
      </c>
      <c r="I125" s="138">
        <v>2.6449579859999999E-5</v>
      </c>
      <c r="J125" s="138">
        <v>1.7552902997999999E-4</v>
      </c>
      <c r="K125" s="138">
        <v>3.7109562045999994E-4</v>
      </c>
      <c r="L125" s="138" t="s">
        <v>442</v>
      </c>
      <c r="M125" s="138" t="s">
        <v>428</v>
      </c>
      <c r="N125" s="138" t="s">
        <v>428</v>
      </c>
      <c r="O125" s="138" t="s">
        <v>428</v>
      </c>
      <c r="P125" s="138">
        <v>2.1984246534260159E-2</v>
      </c>
      <c r="Q125" s="138" t="s">
        <v>428</v>
      </c>
      <c r="R125" s="138" t="s">
        <v>428</v>
      </c>
      <c r="S125" s="138" t="s">
        <v>428</v>
      </c>
      <c r="T125" s="138" t="s">
        <v>428</v>
      </c>
      <c r="U125" s="138" t="s">
        <v>428</v>
      </c>
      <c r="V125" s="138" t="s">
        <v>428</v>
      </c>
      <c r="W125" s="138" t="s">
        <v>442</v>
      </c>
      <c r="X125" s="138" t="s">
        <v>428</v>
      </c>
      <c r="Y125" s="138" t="s">
        <v>428</v>
      </c>
      <c r="Z125" s="138" t="s">
        <v>428</v>
      </c>
      <c r="AA125" s="138" t="s">
        <v>428</v>
      </c>
      <c r="AB125" s="138" t="s">
        <v>428</v>
      </c>
      <c r="AC125" s="138" t="s">
        <v>428</v>
      </c>
      <c r="AD125" s="138" t="s">
        <v>442</v>
      </c>
      <c r="AE125" s="55"/>
      <c r="AF125" s="147" t="s">
        <v>428</v>
      </c>
      <c r="AG125" s="147" t="s">
        <v>428</v>
      </c>
      <c r="AH125" s="147" t="s">
        <v>428</v>
      </c>
      <c r="AI125" s="147" t="s">
        <v>428</v>
      </c>
      <c r="AJ125" s="147" t="s">
        <v>428</v>
      </c>
      <c r="AK125" s="147">
        <v>801.50241999999992</v>
      </c>
      <c r="AL125" s="45" t="s">
        <v>425</v>
      </c>
    </row>
    <row r="126" spans="1:38" s="2" customFormat="1" ht="26.25" customHeight="1" thickBot="1" x14ac:dyDescent="0.25">
      <c r="A126" s="65" t="s">
        <v>288</v>
      </c>
      <c r="B126" s="65" t="s">
        <v>291</v>
      </c>
      <c r="C126" s="66" t="s">
        <v>292</v>
      </c>
      <c r="D126" s="67"/>
      <c r="E126" s="138" t="s">
        <v>428</v>
      </c>
      <c r="F126" s="138" t="s">
        <v>442</v>
      </c>
      <c r="G126" s="138" t="s">
        <v>428</v>
      </c>
      <c r="H126" s="138">
        <v>5.4818400000000003E-2</v>
      </c>
      <c r="I126" s="138" t="s">
        <v>442</v>
      </c>
      <c r="J126" s="138" t="s">
        <v>442</v>
      </c>
      <c r="K126" s="138" t="s">
        <v>442</v>
      </c>
      <c r="L126" s="138" t="s">
        <v>442</v>
      </c>
      <c r="M126" s="138">
        <v>0.12790960000000001</v>
      </c>
      <c r="N126" s="138" t="s">
        <v>428</v>
      </c>
      <c r="O126" s="138" t="s">
        <v>428</v>
      </c>
      <c r="P126" s="138" t="s">
        <v>428</v>
      </c>
      <c r="Q126" s="138" t="s">
        <v>428</v>
      </c>
      <c r="R126" s="138" t="s">
        <v>428</v>
      </c>
      <c r="S126" s="138" t="s">
        <v>428</v>
      </c>
      <c r="T126" s="138" t="s">
        <v>428</v>
      </c>
      <c r="U126" s="138" t="s">
        <v>428</v>
      </c>
      <c r="V126" s="138" t="s">
        <v>428</v>
      </c>
      <c r="W126" s="138" t="s">
        <v>428</v>
      </c>
      <c r="X126" s="138" t="s">
        <v>428</v>
      </c>
      <c r="Y126" s="138" t="s">
        <v>428</v>
      </c>
      <c r="Z126" s="138" t="s">
        <v>428</v>
      </c>
      <c r="AA126" s="138" t="s">
        <v>428</v>
      </c>
      <c r="AB126" s="138" t="s">
        <v>428</v>
      </c>
      <c r="AC126" s="138" t="s">
        <v>428</v>
      </c>
      <c r="AD126" s="138" t="s">
        <v>428</v>
      </c>
      <c r="AE126" s="55"/>
      <c r="AF126" s="147" t="s">
        <v>428</v>
      </c>
      <c r="AG126" s="147" t="s">
        <v>428</v>
      </c>
      <c r="AH126" s="147" t="s">
        <v>428</v>
      </c>
      <c r="AI126" s="147" t="s">
        <v>428</v>
      </c>
      <c r="AJ126" s="147" t="s">
        <v>428</v>
      </c>
      <c r="AK126" s="147" t="s">
        <v>442</v>
      </c>
      <c r="AL126" s="45" t="s">
        <v>424</v>
      </c>
    </row>
    <row r="127" spans="1:38" s="2" customFormat="1" ht="26.25" customHeight="1" thickBot="1" x14ac:dyDescent="0.25">
      <c r="A127" s="65" t="s">
        <v>288</v>
      </c>
      <c r="B127" s="65" t="s">
        <v>293</v>
      </c>
      <c r="C127" s="66" t="s">
        <v>294</v>
      </c>
      <c r="D127" s="67"/>
      <c r="E127" s="138" t="s">
        <v>428</v>
      </c>
      <c r="F127" s="138" t="s">
        <v>430</v>
      </c>
      <c r="G127" s="138" t="s">
        <v>428</v>
      </c>
      <c r="H127" s="138">
        <v>9.0057968000000002E-3</v>
      </c>
      <c r="I127" s="138" t="s">
        <v>442</v>
      </c>
      <c r="J127" s="138" t="s">
        <v>442</v>
      </c>
      <c r="K127" s="138" t="s">
        <v>442</v>
      </c>
      <c r="L127" s="138" t="s">
        <v>442</v>
      </c>
      <c r="M127" s="138" t="s">
        <v>430</v>
      </c>
      <c r="N127" s="138" t="s">
        <v>428</v>
      </c>
      <c r="O127" s="138" t="s">
        <v>428</v>
      </c>
      <c r="P127" s="138" t="s">
        <v>428</v>
      </c>
      <c r="Q127" s="138" t="s">
        <v>428</v>
      </c>
      <c r="R127" s="138" t="s">
        <v>428</v>
      </c>
      <c r="S127" s="138" t="s">
        <v>428</v>
      </c>
      <c r="T127" s="138" t="s">
        <v>428</v>
      </c>
      <c r="U127" s="138" t="s">
        <v>428</v>
      </c>
      <c r="V127" s="138" t="s">
        <v>428</v>
      </c>
      <c r="W127" s="138" t="s">
        <v>428</v>
      </c>
      <c r="X127" s="138" t="s">
        <v>428</v>
      </c>
      <c r="Y127" s="138" t="s">
        <v>428</v>
      </c>
      <c r="Z127" s="138" t="s">
        <v>428</v>
      </c>
      <c r="AA127" s="138" t="s">
        <v>428</v>
      </c>
      <c r="AB127" s="138" t="s">
        <v>428</v>
      </c>
      <c r="AC127" s="138" t="s">
        <v>428</v>
      </c>
      <c r="AD127" s="138" t="s">
        <v>428</v>
      </c>
      <c r="AE127" s="55"/>
      <c r="AF127" s="147" t="s">
        <v>428</v>
      </c>
      <c r="AG127" s="147" t="s">
        <v>428</v>
      </c>
      <c r="AH127" s="147" t="s">
        <v>428</v>
      </c>
      <c r="AI127" s="147" t="s">
        <v>428</v>
      </c>
      <c r="AJ127" s="147" t="s">
        <v>428</v>
      </c>
      <c r="AK127" s="147" t="s">
        <v>442</v>
      </c>
      <c r="AL127" s="45" t="s">
        <v>426</v>
      </c>
    </row>
    <row r="128" spans="1:38" s="2" customFormat="1" ht="26.25" customHeight="1" thickBot="1" x14ac:dyDescent="0.25">
      <c r="A128" s="65" t="s">
        <v>288</v>
      </c>
      <c r="B128" s="69" t="s">
        <v>295</v>
      </c>
      <c r="C128" s="71" t="s">
        <v>296</v>
      </c>
      <c r="D128" s="67"/>
      <c r="E128" s="138" t="s">
        <v>430</v>
      </c>
      <c r="F128" s="138" t="s">
        <v>430</v>
      </c>
      <c r="G128" s="138" t="s">
        <v>430</v>
      </c>
      <c r="H128" s="138" t="s">
        <v>430</v>
      </c>
      <c r="I128" s="138" t="s">
        <v>430</v>
      </c>
      <c r="J128" s="138" t="s">
        <v>430</v>
      </c>
      <c r="K128" s="138" t="s">
        <v>430</v>
      </c>
      <c r="L128" s="138" t="s">
        <v>430</v>
      </c>
      <c r="M128" s="138" t="s">
        <v>430</v>
      </c>
      <c r="N128" s="138" t="s">
        <v>430</v>
      </c>
      <c r="O128" s="138" t="s">
        <v>430</v>
      </c>
      <c r="P128" s="138" t="s">
        <v>430</v>
      </c>
      <c r="Q128" s="138" t="s">
        <v>430</v>
      </c>
      <c r="R128" s="138" t="s">
        <v>430</v>
      </c>
      <c r="S128" s="138" t="s">
        <v>430</v>
      </c>
      <c r="T128" s="138" t="s">
        <v>430</v>
      </c>
      <c r="U128" s="138" t="s">
        <v>430</v>
      </c>
      <c r="V128" s="138" t="s">
        <v>430</v>
      </c>
      <c r="W128" s="138" t="s">
        <v>430</v>
      </c>
      <c r="X128" s="138" t="s">
        <v>430</v>
      </c>
      <c r="Y128" s="138" t="s">
        <v>430</v>
      </c>
      <c r="Z128" s="138" t="s">
        <v>430</v>
      </c>
      <c r="AA128" s="138" t="s">
        <v>430</v>
      </c>
      <c r="AB128" s="138" t="s">
        <v>430</v>
      </c>
      <c r="AC128" s="138" t="s">
        <v>430</v>
      </c>
      <c r="AD128" s="138" t="s">
        <v>430</v>
      </c>
      <c r="AE128" s="55"/>
      <c r="AF128" s="147" t="s">
        <v>428</v>
      </c>
      <c r="AG128" s="147" t="s">
        <v>429</v>
      </c>
      <c r="AH128" s="147" t="s">
        <v>428</v>
      </c>
      <c r="AI128" s="147" t="s">
        <v>429</v>
      </c>
      <c r="AJ128" s="147" t="s">
        <v>429</v>
      </c>
      <c r="AK128" s="147" t="s">
        <v>430</v>
      </c>
      <c r="AL128" s="45" t="s">
        <v>300</v>
      </c>
    </row>
    <row r="129" spans="1:38" s="2" customFormat="1" ht="26.25" customHeight="1" thickBot="1" x14ac:dyDescent="0.25">
      <c r="A129" s="65" t="s">
        <v>288</v>
      </c>
      <c r="B129" s="69" t="s">
        <v>298</v>
      </c>
      <c r="C129" s="77" t="s">
        <v>299</v>
      </c>
      <c r="D129" s="67"/>
      <c r="E129" s="138">
        <v>6.51456E-3</v>
      </c>
      <c r="F129" s="138">
        <v>5.5411200000000008E-2</v>
      </c>
      <c r="G129" s="138">
        <v>3.5193599999999996E-4</v>
      </c>
      <c r="H129" s="138" t="s">
        <v>442</v>
      </c>
      <c r="I129" s="138">
        <v>2.9952000000000001E-5</v>
      </c>
      <c r="J129" s="138">
        <v>5.2416000000000001E-5</v>
      </c>
      <c r="K129" s="138">
        <v>7.4880000000000001E-5</v>
      </c>
      <c r="L129" s="138">
        <v>1.0483200000000001E-6</v>
      </c>
      <c r="M129" s="138">
        <v>5.2416000000000008E-4</v>
      </c>
      <c r="N129" s="138">
        <v>9.734399999999999E-3</v>
      </c>
      <c r="O129" s="138">
        <v>7.4879999999999999E-4</v>
      </c>
      <c r="P129" s="138">
        <v>4.1932800000000001E-4</v>
      </c>
      <c r="Q129" s="138">
        <v>0.64989337341925801</v>
      </c>
      <c r="R129" s="138">
        <v>0.62811444657194948</v>
      </c>
      <c r="S129" s="138">
        <v>0.34654590155693765</v>
      </c>
      <c r="T129" s="138">
        <v>1.0483200000000002E-3</v>
      </c>
      <c r="U129" s="138" t="s">
        <v>430</v>
      </c>
      <c r="V129" s="138" t="s">
        <v>442</v>
      </c>
      <c r="W129" s="138">
        <v>1.4712108192537002E-2</v>
      </c>
      <c r="X129" s="138">
        <v>1.1232000000000001E-6</v>
      </c>
      <c r="Y129" s="138">
        <v>4.8671999999999997E-6</v>
      </c>
      <c r="Z129" s="138">
        <v>4.8671999999999997E-6</v>
      </c>
      <c r="AA129" s="138" t="s">
        <v>442</v>
      </c>
      <c r="AB129" s="138">
        <v>1.0857599999999999E-5</v>
      </c>
      <c r="AC129" s="138">
        <v>3.7439999999999999E-3</v>
      </c>
      <c r="AD129" s="138">
        <v>5.7432960000000002E-3</v>
      </c>
      <c r="AE129" s="55"/>
      <c r="AF129" s="147" t="s">
        <v>428</v>
      </c>
      <c r="AG129" s="147" t="s">
        <v>428</v>
      </c>
      <c r="AH129" s="147" t="s">
        <v>428</v>
      </c>
      <c r="AI129" s="147" t="s">
        <v>428</v>
      </c>
      <c r="AJ129" s="147" t="s">
        <v>428</v>
      </c>
      <c r="AK129" s="147">
        <v>7.4880000000000004</v>
      </c>
      <c r="AL129" s="45" t="s">
        <v>300</v>
      </c>
    </row>
    <row r="130" spans="1:38" s="2" customFormat="1" ht="26.25" customHeight="1" thickBot="1" x14ac:dyDescent="0.25">
      <c r="A130" s="65" t="s">
        <v>288</v>
      </c>
      <c r="B130" s="69" t="s">
        <v>301</v>
      </c>
      <c r="C130" s="83" t="s">
        <v>302</v>
      </c>
      <c r="D130" s="67"/>
      <c r="E130" s="138" t="s">
        <v>429</v>
      </c>
      <c r="F130" s="138" t="s">
        <v>429</v>
      </c>
      <c r="G130" s="138" t="s">
        <v>429</v>
      </c>
      <c r="H130" s="138" t="s">
        <v>442</v>
      </c>
      <c r="I130" s="138" t="s">
        <v>429</v>
      </c>
      <c r="J130" s="138" t="s">
        <v>429</v>
      </c>
      <c r="K130" s="138" t="s">
        <v>429</v>
      </c>
      <c r="L130" s="138" t="s">
        <v>429</v>
      </c>
      <c r="M130" s="138" t="s">
        <v>429</v>
      </c>
      <c r="N130" s="138" t="s">
        <v>429</v>
      </c>
      <c r="O130" s="138" t="s">
        <v>429</v>
      </c>
      <c r="P130" s="138" t="s">
        <v>429</v>
      </c>
      <c r="Q130" s="138" t="s">
        <v>429</v>
      </c>
      <c r="R130" s="138" t="s">
        <v>429</v>
      </c>
      <c r="S130" s="138" t="s">
        <v>429</v>
      </c>
      <c r="T130" s="138" t="s">
        <v>429</v>
      </c>
      <c r="U130" s="138" t="s">
        <v>429</v>
      </c>
      <c r="V130" s="138" t="s">
        <v>429</v>
      </c>
      <c r="W130" s="138" t="s">
        <v>429</v>
      </c>
      <c r="X130" s="138" t="s">
        <v>429</v>
      </c>
      <c r="Y130" s="138" t="s">
        <v>429</v>
      </c>
      <c r="Z130" s="138" t="s">
        <v>429</v>
      </c>
      <c r="AA130" s="138" t="s">
        <v>429</v>
      </c>
      <c r="AB130" s="138" t="s">
        <v>429</v>
      </c>
      <c r="AC130" s="138" t="s">
        <v>429</v>
      </c>
      <c r="AD130" s="138" t="s">
        <v>429</v>
      </c>
      <c r="AE130" s="55"/>
      <c r="AF130" s="147" t="s">
        <v>428</v>
      </c>
      <c r="AG130" s="147" t="s">
        <v>429</v>
      </c>
      <c r="AH130" s="147" t="s">
        <v>428</v>
      </c>
      <c r="AI130" s="147" t="s">
        <v>429</v>
      </c>
      <c r="AJ130" s="147" t="s">
        <v>429</v>
      </c>
      <c r="AK130" s="147" t="s">
        <v>429</v>
      </c>
      <c r="AL130" s="45" t="s">
        <v>300</v>
      </c>
    </row>
    <row r="131" spans="1:38" s="2" customFormat="1" ht="26.25" customHeight="1" thickBot="1" x14ac:dyDescent="0.25">
      <c r="A131" s="65" t="s">
        <v>288</v>
      </c>
      <c r="B131" s="69" t="s">
        <v>303</v>
      </c>
      <c r="C131" s="77" t="s">
        <v>304</v>
      </c>
      <c r="D131" s="67"/>
      <c r="E131" s="138" t="s">
        <v>430</v>
      </c>
      <c r="F131" s="138" t="s">
        <v>430</v>
      </c>
      <c r="G131" s="138" t="s">
        <v>430</v>
      </c>
      <c r="H131" s="138" t="s">
        <v>430</v>
      </c>
      <c r="I131" s="138" t="s">
        <v>430</v>
      </c>
      <c r="J131" s="138" t="s">
        <v>430</v>
      </c>
      <c r="K131" s="138" t="s">
        <v>430</v>
      </c>
      <c r="L131" s="138" t="s">
        <v>430</v>
      </c>
      <c r="M131" s="138" t="s">
        <v>430</v>
      </c>
      <c r="N131" s="138" t="s">
        <v>430</v>
      </c>
      <c r="O131" s="138" t="s">
        <v>430</v>
      </c>
      <c r="P131" s="138" t="s">
        <v>430</v>
      </c>
      <c r="Q131" s="138" t="s">
        <v>430</v>
      </c>
      <c r="R131" s="138" t="s">
        <v>430</v>
      </c>
      <c r="S131" s="138" t="s">
        <v>430</v>
      </c>
      <c r="T131" s="138" t="s">
        <v>430</v>
      </c>
      <c r="U131" s="138" t="s">
        <v>430</v>
      </c>
      <c r="V131" s="138" t="s">
        <v>430</v>
      </c>
      <c r="W131" s="138" t="s">
        <v>430</v>
      </c>
      <c r="X131" s="138" t="s">
        <v>430</v>
      </c>
      <c r="Y131" s="138" t="s">
        <v>430</v>
      </c>
      <c r="Z131" s="138" t="s">
        <v>430</v>
      </c>
      <c r="AA131" s="138" t="s">
        <v>430</v>
      </c>
      <c r="AB131" s="138" t="s">
        <v>430</v>
      </c>
      <c r="AC131" s="138" t="s">
        <v>430</v>
      </c>
      <c r="AD131" s="138" t="s">
        <v>430</v>
      </c>
      <c r="AE131" s="55"/>
      <c r="AF131" s="147" t="s">
        <v>428</v>
      </c>
      <c r="AG131" s="147" t="s">
        <v>428</v>
      </c>
      <c r="AH131" s="147" t="s">
        <v>428</v>
      </c>
      <c r="AI131" s="147" t="s">
        <v>428</v>
      </c>
      <c r="AJ131" s="147" t="s">
        <v>428</v>
      </c>
      <c r="AK131" s="147" t="s">
        <v>430</v>
      </c>
      <c r="AL131" s="45" t="s">
        <v>300</v>
      </c>
    </row>
    <row r="132" spans="1:38" s="2" customFormat="1" ht="26.25" customHeight="1" thickBot="1" x14ac:dyDescent="0.25">
      <c r="A132" s="65" t="s">
        <v>288</v>
      </c>
      <c r="B132" s="69" t="s">
        <v>305</v>
      </c>
      <c r="C132" s="77" t="s">
        <v>306</v>
      </c>
      <c r="D132" s="67"/>
      <c r="E132" s="138" t="s">
        <v>430</v>
      </c>
      <c r="F132" s="138" t="s">
        <v>430</v>
      </c>
      <c r="G132" s="138" t="s">
        <v>430</v>
      </c>
      <c r="H132" s="138" t="s">
        <v>430</v>
      </c>
      <c r="I132" s="138" t="s">
        <v>430</v>
      </c>
      <c r="J132" s="138" t="s">
        <v>430</v>
      </c>
      <c r="K132" s="138" t="s">
        <v>430</v>
      </c>
      <c r="L132" s="138" t="s">
        <v>430</v>
      </c>
      <c r="M132" s="138" t="s">
        <v>430</v>
      </c>
      <c r="N132" s="138" t="s">
        <v>430</v>
      </c>
      <c r="O132" s="138" t="s">
        <v>430</v>
      </c>
      <c r="P132" s="138" t="s">
        <v>430</v>
      </c>
      <c r="Q132" s="138" t="s">
        <v>430</v>
      </c>
      <c r="R132" s="138" t="s">
        <v>430</v>
      </c>
      <c r="S132" s="138" t="s">
        <v>428</v>
      </c>
      <c r="T132" s="138" t="s">
        <v>430</v>
      </c>
      <c r="U132" s="138" t="s">
        <v>430</v>
      </c>
      <c r="V132" s="138" t="s">
        <v>430</v>
      </c>
      <c r="W132" s="138" t="s">
        <v>430</v>
      </c>
      <c r="X132" s="138" t="s">
        <v>430</v>
      </c>
      <c r="Y132" s="138" t="s">
        <v>430</v>
      </c>
      <c r="Z132" s="138" t="s">
        <v>430</v>
      </c>
      <c r="AA132" s="138" t="s">
        <v>430</v>
      </c>
      <c r="AB132" s="138" t="s">
        <v>430</v>
      </c>
      <c r="AC132" s="138" t="s">
        <v>430</v>
      </c>
      <c r="AD132" s="138" t="s">
        <v>430</v>
      </c>
      <c r="AE132" s="55"/>
      <c r="AF132" s="147" t="s">
        <v>428</v>
      </c>
      <c r="AG132" s="147" t="s">
        <v>428</v>
      </c>
      <c r="AH132" s="147" t="s">
        <v>428</v>
      </c>
      <c r="AI132" s="147" t="s">
        <v>428</v>
      </c>
      <c r="AJ132" s="147" t="s">
        <v>428</v>
      </c>
      <c r="AK132" s="147" t="s">
        <v>430</v>
      </c>
      <c r="AL132" s="45" t="s">
        <v>414</v>
      </c>
    </row>
    <row r="133" spans="1:38" s="2" customFormat="1" ht="26.25" customHeight="1" thickBot="1" x14ac:dyDescent="0.25">
      <c r="A133" s="65" t="s">
        <v>288</v>
      </c>
      <c r="B133" s="69" t="s">
        <v>307</v>
      </c>
      <c r="C133" s="77" t="s">
        <v>308</v>
      </c>
      <c r="D133" s="67"/>
      <c r="E133" s="138">
        <v>4.5152249999999994E-3</v>
      </c>
      <c r="F133" s="138">
        <v>7.1149000000000006E-5</v>
      </c>
      <c r="G133" s="138">
        <v>6.1844900000000008E-4</v>
      </c>
      <c r="H133" s="138" t="s">
        <v>442</v>
      </c>
      <c r="I133" s="138">
        <v>1.899131E-4</v>
      </c>
      <c r="J133" s="138">
        <v>1.899131E-4</v>
      </c>
      <c r="K133" s="138">
        <v>2.1103887999999999E-4</v>
      </c>
      <c r="L133" s="138" t="s">
        <v>442</v>
      </c>
      <c r="M133" s="138">
        <v>7.6622000000000007E-4</v>
      </c>
      <c r="N133" s="138">
        <v>1.6435419000000002E-4</v>
      </c>
      <c r="O133" s="138">
        <v>2.7529190000000003E-5</v>
      </c>
      <c r="P133" s="138">
        <v>8.1547699999999987E-3</v>
      </c>
      <c r="Q133" s="138">
        <v>7.448752999999999E-5</v>
      </c>
      <c r="R133" s="138">
        <v>7.421388000000001E-5</v>
      </c>
      <c r="S133" s="138">
        <v>6.8029389999999995E-5</v>
      </c>
      <c r="T133" s="138">
        <v>9.4847090000000001E-5</v>
      </c>
      <c r="U133" s="138">
        <v>1.0825594000000001E-4</v>
      </c>
      <c r="V133" s="138">
        <v>8.7633676000000002E-4</v>
      </c>
      <c r="W133" s="138">
        <v>1.4777099999999999E-4</v>
      </c>
      <c r="X133" s="138">
        <v>7.2243599999999987E-8</v>
      </c>
      <c r="Y133" s="138">
        <v>3.9460330000000003E-8</v>
      </c>
      <c r="Z133" s="138">
        <v>3.5246120000000002E-8</v>
      </c>
      <c r="AA133" s="138">
        <v>3.8256270000000002E-8</v>
      </c>
      <c r="AB133" s="138">
        <v>1.8520631999999999E-7</v>
      </c>
      <c r="AC133" s="138">
        <v>8.2094999999999998E-4</v>
      </c>
      <c r="AD133" s="138">
        <v>2.2439299999999999E-3</v>
      </c>
      <c r="AE133" s="55"/>
      <c r="AF133" s="147" t="s">
        <v>428</v>
      </c>
      <c r="AG133" s="147" t="s">
        <v>428</v>
      </c>
      <c r="AH133" s="147" t="s">
        <v>428</v>
      </c>
      <c r="AI133" s="147" t="s">
        <v>428</v>
      </c>
      <c r="AJ133" s="147" t="s">
        <v>428</v>
      </c>
      <c r="AK133" s="147">
        <v>5473</v>
      </c>
      <c r="AL133" s="45" t="s">
        <v>415</v>
      </c>
    </row>
    <row r="134" spans="1:38" s="2" customFormat="1" ht="26.25" customHeight="1" thickBot="1" x14ac:dyDescent="0.25">
      <c r="A134" s="65" t="s">
        <v>288</v>
      </c>
      <c r="B134" s="69" t="s">
        <v>309</v>
      </c>
      <c r="C134" s="66" t="s">
        <v>310</v>
      </c>
      <c r="D134" s="67"/>
      <c r="E134" s="138" t="s">
        <v>430</v>
      </c>
      <c r="F134" s="138" t="s">
        <v>430</v>
      </c>
      <c r="G134" s="138" t="s">
        <v>430</v>
      </c>
      <c r="H134" s="138" t="s">
        <v>430</v>
      </c>
      <c r="I134" s="138" t="s">
        <v>428</v>
      </c>
      <c r="J134" s="138" t="s">
        <v>428</v>
      </c>
      <c r="K134" s="138" t="s">
        <v>428</v>
      </c>
      <c r="L134" s="138" t="s">
        <v>428</v>
      </c>
      <c r="M134" s="138" t="s">
        <v>430</v>
      </c>
      <c r="N134" s="138" t="s">
        <v>428</v>
      </c>
      <c r="O134" s="138" t="s">
        <v>428</v>
      </c>
      <c r="P134" s="138" t="s">
        <v>428</v>
      </c>
      <c r="Q134" s="138" t="s">
        <v>428</v>
      </c>
      <c r="R134" s="138" t="s">
        <v>428</v>
      </c>
      <c r="S134" s="138" t="s">
        <v>430</v>
      </c>
      <c r="T134" s="138" t="s">
        <v>428</v>
      </c>
      <c r="U134" s="138" t="s">
        <v>428</v>
      </c>
      <c r="V134" s="138" t="s">
        <v>428</v>
      </c>
      <c r="W134" s="138" t="s">
        <v>430</v>
      </c>
      <c r="X134" s="138" t="s">
        <v>430</v>
      </c>
      <c r="Y134" s="138" t="s">
        <v>430</v>
      </c>
      <c r="Z134" s="138" t="s">
        <v>430</v>
      </c>
      <c r="AA134" s="138" t="s">
        <v>430</v>
      </c>
      <c r="AB134" s="138" t="s">
        <v>430</v>
      </c>
      <c r="AC134" s="138" t="s">
        <v>430</v>
      </c>
      <c r="AD134" s="138" t="s">
        <v>430</v>
      </c>
      <c r="AE134" s="55"/>
      <c r="AF134" s="147" t="s">
        <v>428</v>
      </c>
      <c r="AG134" s="147" t="s">
        <v>428</v>
      </c>
      <c r="AH134" s="147" t="s">
        <v>428</v>
      </c>
      <c r="AI134" s="147" t="s">
        <v>428</v>
      </c>
      <c r="AJ134" s="147" t="s">
        <v>428</v>
      </c>
      <c r="AK134" s="147" t="s">
        <v>428</v>
      </c>
      <c r="AL134" s="45" t="s">
        <v>412</v>
      </c>
    </row>
    <row r="135" spans="1:38" s="2" customFormat="1" ht="26.25" customHeight="1" thickBot="1" x14ac:dyDescent="0.25">
      <c r="A135" s="65" t="s">
        <v>288</v>
      </c>
      <c r="B135" s="65" t="s">
        <v>311</v>
      </c>
      <c r="C135" s="66" t="s">
        <v>312</v>
      </c>
      <c r="D135" s="67"/>
      <c r="E135" s="138" t="s">
        <v>442</v>
      </c>
      <c r="F135" s="138" t="s">
        <v>442</v>
      </c>
      <c r="G135" s="138" t="s">
        <v>442</v>
      </c>
      <c r="H135" s="138" t="s">
        <v>442</v>
      </c>
      <c r="I135" s="138" t="s">
        <v>442</v>
      </c>
      <c r="J135" s="138" t="s">
        <v>442</v>
      </c>
      <c r="K135" s="138" t="s">
        <v>442</v>
      </c>
      <c r="L135" s="138" t="s">
        <v>442</v>
      </c>
      <c r="M135" s="138" t="s">
        <v>442</v>
      </c>
      <c r="N135" s="138" t="s">
        <v>430</v>
      </c>
      <c r="O135" s="138" t="s">
        <v>430</v>
      </c>
      <c r="P135" s="138" t="s">
        <v>430</v>
      </c>
      <c r="Q135" s="138" t="s">
        <v>430</v>
      </c>
      <c r="R135" s="138" t="s">
        <v>430</v>
      </c>
      <c r="S135" s="138" t="s">
        <v>430</v>
      </c>
      <c r="T135" s="138" t="s">
        <v>430</v>
      </c>
      <c r="U135" s="138" t="s">
        <v>430</v>
      </c>
      <c r="V135" s="138" t="s">
        <v>430</v>
      </c>
      <c r="W135" s="138">
        <v>0.46055519999999983</v>
      </c>
      <c r="X135" s="138">
        <v>1.3739896799999996E-4</v>
      </c>
      <c r="Y135" s="138">
        <v>6.2174951999999976E-4</v>
      </c>
      <c r="Z135" s="138">
        <v>6.2174951999999976E-4</v>
      </c>
      <c r="AA135" s="138" t="s">
        <v>442</v>
      </c>
      <c r="AB135" s="138">
        <v>1.3808980079999995E-3</v>
      </c>
      <c r="AC135" s="138" t="s">
        <v>442</v>
      </c>
      <c r="AD135" s="138">
        <v>0.78294383999999972</v>
      </c>
      <c r="AE135" s="55"/>
      <c r="AF135" s="147" t="s">
        <v>428</v>
      </c>
      <c r="AG135" s="147" t="s">
        <v>428</v>
      </c>
      <c r="AH135" s="147" t="s">
        <v>428</v>
      </c>
      <c r="AI135" s="147" t="s">
        <v>428</v>
      </c>
      <c r="AJ135" s="147" t="s">
        <v>428</v>
      </c>
      <c r="AK135" s="147">
        <v>1.5351839999999994</v>
      </c>
      <c r="AL135" s="148" t="s">
        <v>432</v>
      </c>
    </row>
    <row r="136" spans="1:38" s="2" customFormat="1" ht="26.25" customHeight="1" thickBot="1" x14ac:dyDescent="0.25">
      <c r="A136" s="65" t="s">
        <v>288</v>
      </c>
      <c r="B136" s="65" t="s">
        <v>313</v>
      </c>
      <c r="C136" s="66" t="s">
        <v>314</v>
      </c>
      <c r="D136" s="67"/>
      <c r="E136" s="138" t="s">
        <v>428</v>
      </c>
      <c r="F136" s="138">
        <v>5.1731873021263865E-3</v>
      </c>
      <c r="G136" s="138" t="s">
        <v>428</v>
      </c>
      <c r="H136" s="138" t="s">
        <v>442</v>
      </c>
      <c r="I136" s="138" t="s">
        <v>442</v>
      </c>
      <c r="J136" s="138" t="s">
        <v>442</v>
      </c>
      <c r="K136" s="138" t="s">
        <v>442</v>
      </c>
      <c r="L136" s="138" t="s">
        <v>442</v>
      </c>
      <c r="M136" s="138" t="s">
        <v>428</v>
      </c>
      <c r="N136" s="138" t="s">
        <v>442</v>
      </c>
      <c r="O136" s="138" t="s">
        <v>442</v>
      </c>
      <c r="P136" s="138" t="s">
        <v>442</v>
      </c>
      <c r="Q136" s="138" t="s">
        <v>442</v>
      </c>
      <c r="R136" s="138" t="s">
        <v>442</v>
      </c>
      <c r="S136" s="138" t="s">
        <v>442</v>
      </c>
      <c r="T136" s="138" t="s">
        <v>442</v>
      </c>
      <c r="U136" s="138" t="s">
        <v>442</v>
      </c>
      <c r="V136" s="138" t="s">
        <v>442</v>
      </c>
      <c r="W136" s="138" t="s">
        <v>428</v>
      </c>
      <c r="X136" s="138" t="s">
        <v>428</v>
      </c>
      <c r="Y136" s="138" t="s">
        <v>428</v>
      </c>
      <c r="Z136" s="138" t="s">
        <v>428</v>
      </c>
      <c r="AA136" s="138" t="s">
        <v>428</v>
      </c>
      <c r="AB136" s="138" t="s">
        <v>428</v>
      </c>
      <c r="AC136" s="138" t="s">
        <v>428</v>
      </c>
      <c r="AD136" s="138" t="s">
        <v>428</v>
      </c>
      <c r="AE136" s="55"/>
      <c r="AF136" s="147" t="s">
        <v>428</v>
      </c>
      <c r="AG136" s="147" t="s">
        <v>428</v>
      </c>
      <c r="AH136" s="147" t="s">
        <v>430</v>
      </c>
      <c r="AI136" s="147" t="s">
        <v>430</v>
      </c>
      <c r="AJ136" s="147" t="s">
        <v>430</v>
      </c>
      <c r="AK136" s="147" t="s">
        <v>442</v>
      </c>
      <c r="AL136" s="45" t="s">
        <v>416</v>
      </c>
    </row>
    <row r="137" spans="1:38" s="2" customFormat="1" ht="26.25" customHeight="1" thickBot="1" x14ac:dyDescent="0.25">
      <c r="A137" s="65" t="s">
        <v>288</v>
      </c>
      <c r="B137" s="65" t="s">
        <v>315</v>
      </c>
      <c r="C137" s="66" t="s">
        <v>316</v>
      </c>
      <c r="D137" s="67"/>
      <c r="E137" s="138" t="s">
        <v>428</v>
      </c>
      <c r="F137" s="138" t="s">
        <v>429</v>
      </c>
      <c r="G137" s="138" t="s">
        <v>428</v>
      </c>
      <c r="H137" s="138" t="s">
        <v>442</v>
      </c>
      <c r="I137" s="138" t="s">
        <v>442</v>
      </c>
      <c r="J137" s="138" t="s">
        <v>442</v>
      </c>
      <c r="K137" s="138" t="s">
        <v>442</v>
      </c>
      <c r="L137" s="138" t="s">
        <v>442</v>
      </c>
      <c r="M137" s="138" t="s">
        <v>428</v>
      </c>
      <c r="N137" s="138" t="s">
        <v>442</v>
      </c>
      <c r="O137" s="138" t="s">
        <v>442</v>
      </c>
      <c r="P137" s="138" t="s">
        <v>442</v>
      </c>
      <c r="Q137" s="138" t="s">
        <v>442</v>
      </c>
      <c r="R137" s="138" t="s">
        <v>442</v>
      </c>
      <c r="S137" s="138" t="s">
        <v>442</v>
      </c>
      <c r="T137" s="138" t="s">
        <v>442</v>
      </c>
      <c r="U137" s="138" t="s">
        <v>442</v>
      </c>
      <c r="V137" s="138" t="s">
        <v>442</v>
      </c>
      <c r="W137" s="138" t="s">
        <v>428</v>
      </c>
      <c r="X137" s="138" t="s">
        <v>428</v>
      </c>
      <c r="Y137" s="138" t="s">
        <v>428</v>
      </c>
      <c r="Z137" s="138" t="s">
        <v>428</v>
      </c>
      <c r="AA137" s="138" t="s">
        <v>428</v>
      </c>
      <c r="AB137" s="138" t="s">
        <v>428</v>
      </c>
      <c r="AC137" s="138" t="s">
        <v>428</v>
      </c>
      <c r="AD137" s="138" t="s">
        <v>428</v>
      </c>
      <c r="AE137" s="55"/>
      <c r="AF137" s="147" t="s">
        <v>428</v>
      </c>
      <c r="AG137" s="147" t="s">
        <v>428</v>
      </c>
      <c r="AH137" s="147" t="s">
        <v>428</v>
      </c>
      <c r="AI137" s="147" t="s">
        <v>428</v>
      </c>
      <c r="AJ137" s="147" t="s">
        <v>428</v>
      </c>
      <c r="AK137" s="147" t="s">
        <v>442</v>
      </c>
      <c r="AL137" s="45" t="s">
        <v>416</v>
      </c>
    </row>
    <row r="138" spans="1:38" s="2" customFormat="1" ht="26.25" customHeight="1" thickBot="1" x14ac:dyDescent="0.25">
      <c r="A138" s="69" t="s">
        <v>288</v>
      </c>
      <c r="B138" s="69" t="s">
        <v>317</v>
      </c>
      <c r="C138" s="71" t="s">
        <v>318</v>
      </c>
      <c r="D138" s="68"/>
      <c r="E138" s="138" t="s">
        <v>428</v>
      </c>
      <c r="F138" s="138" t="s">
        <v>429</v>
      </c>
      <c r="G138" s="138" t="s">
        <v>428</v>
      </c>
      <c r="H138" s="138" t="s">
        <v>442</v>
      </c>
      <c r="I138" s="138" t="s">
        <v>442</v>
      </c>
      <c r="J138" s="138" t="s">
        <v>442</v>
      </c>
      <c r="K138" s="138" t="s">
        <v>442</v>
      </c>
      <c r="L138" s="138" t="s">
        <v>442</v>
      </c>
      <c r="M138" s="138" t="s">
        <v>428</v>
      </c>
      <c r="N138" s="138" t="s">
        <v>442</v>
      </c>
      <c r="O138" s="138" t="s">
        <v>442</v>
      </c>
      <c r="P138" s="138" t="s">
        <v>442</v>
      </c>
      <c r="Q138" s="138" t="s">
        <v>442</v>
      </c>
      <c r="R138" s="138" t="s">
        <v>442</v>
      </c>
      <c r="S138" s="138" t="s">
        <v>442</v>
      </c>
      <c r="T138" s="138" t="s">
        <v>442</v>
      </c>
      <c r="U138" s="138" t="s">
        <v>442</v>
      </c>
      <c r="V138" s="138" t="s">
        <v>442</v>
      </c>
      <c r="W138" s="138" t="s">
        <v>428</v>
      </c>
      <c r="X138" s="138" t="s">
        <v>428</v>
      </c>
      <c r="Y138" s="138" t="s">
        <v>428</v>
      </c>
      <c r="Z138" s="138" t="s">
        <v>428</v>
      </c>
      <c r="AA138" s="138" t="s">
        <v>428</v>
      </c>
      <c r="AB138" s="138" t="s">
        <v>428</v>
      </c>
      <c r="AC138" s="138" t="s">
        <v>428</v>
      </c>
      <c r="AD138" s="138" t="s">
        <v>428</v>
      </c>
      <c r="AE138" s="55"/>
      <c r="AF138" s="147" t="s">
        <v>428</v>
      </c>
      <c r="AG138" s="147" t="s">
        <v>428</v>
      </c>
      <c r="AH138" s="147" t="s">
        <v>428</v>
      </c>
      <c r="AI138" s="147" t="s">
        <v>428</v>
      </c>
      <c r="AJ138" s="147" t="s">
        <v>428</v>
      </c>
      <c r="AK138" s="147" t="s">
        <v>442</v>
      </c>
      <c r="AL138" s="45" t="s">
        <v>416</v>
      </c>
    </row>
    <row r="139" spans="1:38" s="2" customFormat="1" ht="26.25" customHeight="1" thickBot="1" x14ac:dyDescent="0.25">
      <c r="A139" s="69" t="s">
        <v>288</v>
      </c>
      <c r="B139" s="69" t="s">
        <v>319</v>
      </c>
      <c r="C139" s="71" t="s">
        <v>377</v>
      </c>
      <c r="D139" s="68"/>
      <c r="E139" s="138" t="s">
        <v>442</v>
      </c>
      <c r="F139" s="138" t="s">
        <v>442</v>
      </c>
      <c r="G139" s="138" t="s">
        <v>442</v>
      </c>
      <c r="H139" s="138" t="s">
        <v>442</v>
      </c>
      <c r="I139" s="138">
        <v>0.16513768000000001</v>
      </c>
      <c r="J139" s="138">
        <v>0.16513768000000001</v>
      </c>
      <c r="K139" s="138">
        <v>0.16513768000000001</v>
      </c>
      <c r="L139" s="138" t="s">
        <v>442</v>
      </c>
      <c r="M139" s="138" t="s">
        <v>442</v>
      </c>
      <c r="N139" s="138" t="s">
        <v>430</v>
      </c>
      <c r="O139" s="138" t="s">
        <v>430</v>
      </c>
      <c r="P139" s="138" t="s">
        <v>430</v>
      </c>
      <c r="Q139" s="138" t="s">
        <v>430</v>
      </c>
      <c r="R139" s="138" t="s">
        <v>430</v>
      </c>
      <c r="S139" s="138" t="s">
        <v>430</v>
      </c>
      <c r="T139" s="138" t="s">
        <v>430</v>
      </c>
      <c r="U139" s="138" t="s">
        <v>430</v>
      </c>
      <c r="V139" s="138" t="s">
        <v>430</v>
      </c>
      <c r="W139" s="138">
        <v>2.2184579263785347</v>
      </c>
      <c r="X139" s="138">
        <v>1.327900102475032E-2</v>
      </c>
      <c r="Y139" s="138">
        <v>1.5465082380488868E-2</v>
      </c>
      <c r="Z139" s="138">
        <v>5.2815807636217883E-3</v>
      </c>
      <c r="AA139" s="138">
        <v>9.2085736447791093E-4</v>
      </c>
      <c r="AB139" s="138">
        <v>3.4946521533338888E-2</v>
      </c>
      <c r="AC139" s="138" t="s">
        <v>442</v>
      </c>
      <c r="AD139" s="138">
        <v>2.112465786530703</v>
      </c>
      <c r="AE139" s="55"/>
      <c r="AF139" s="147" t="s">
        <v>428</v>
      </c>
      <c r="AG139" s="147" t="s">
        <v>428</v>
      </c>
      <c r="AH139" s="147" t="s">
        <v>428</v>
      </c>
      <c r="AI139" s="147" t="s">
        <v>428</v>
      </c>
      <c r="AJ139" s="147" t="s">
        <v>428</v>
      </c>
      <c r="AK139" s="147">
        <v>3.5707211846243818</v>
      </c>
      <c r="AL139" s="148" t="s">
        <v>431</v>
      </c>
    </row>
    <row r="140" spans="1:38" s="2" customFormat="1" ht="26.25" customHeight="1" thickBot="1" x14ac:dyDescent="0.25">
      <c r="A140" s="65" t="s">
        <v>321</v>
      </c>
      <c r="B140" s="69" t="s">
        <v>322</v>
      </c>
      <c r="C140" s="66" t="s">
        <v>378</v>
      </c>
      <c r="D140" s="67"/>
      <c r="E140" s="138" t="s">
        <v>430</v>
      </c>
      <c r="F140" s="138" t="s">
        <v>430</v>
      </c>
      <c r="G140" s="138" t="s">
        <v>430</v>
      </c>
      <c r="H140" s="138" t="s">
        <v>430</v>
      </c>
      <c r="I140" s="138" t="s">
        <v>430</v>
      </c>
      <c r="J140" s="138" t="s">
        <v>430</v>
      </c>
      <c r="K140" s="138" t="s">
        <v>430</v>
      </c>
      <c r="L140" s="138" t="s">
        <v>430</v>
      </c>
      <c r="M140" s="138" t="s">
        <v>430</v>
      </c>
      <c r="N140" s="138" t="s">
        <v>430</v>
      </c>
      <c r="O140" s="138" t="s">
        <v>430</v>
      </c>
      <c r="P140" s="138" t="s">
        <v>430</v>
      </c>
      <c r="Q140" s="138" t="s">
        <v>430</v>
      </c>
      <c r="R140" s="138" t="s">
        <v>430</v>
      </c>
      <c r="S140" s="138" t="s">
        <v>430</v>
      </c>
      <c r="T140" s="138" t="s">
        <v>430</v>
      </c>
      <c r="U140" s="138" t="s">
        <v>430</v>
      </c>
      <c r="V140" s="138" t="s">
        <v>430</v>
      </c>
      <c r="W140" s="138" t="s">
        <v>430</v>
      </c>
      <c r="X140" s="138" t="s">
        <v>430</v>
      </c>
      <c r="Y140" s="138" t="s">
        <v>430</v>
      </c>
      <c r="Z140" s="138" t="s">
        <v>430</v>
      </c>
      <c r="AA140" s="138" t="s">
        <v>430</v>
      </c>
      <c r="AB140" s="138" t="s">
        <v>430</v>
      </c>
      <c r="AC140" s="138" t="s">
        <v>430</v>
      </c>
      <c r="AD140" s="138" t="s">
        <v>430</v>
      </c>
      <c r="AE140" s="55"/>
      <c r="AF140" s="147" t="s">
        <v>428</v>
      </c>
      <c r="AG140" s="147" t="s">
        <v>428</v>
      </c>
      <c r="AH140" s="147" t="s">
        <v>428</v>
      </c>
      <c r="AI140" s="147" t="s">
        <v>428</v>
      </c>
      <c r="AJ140" s="147" t="s">
        <v>428</v>
      </c>
      <c r="AK140" s="147" t="s">
        <v>428</v>
      </c>
      <c r="AL140" s="45" t="s">
        <v>412</v>
      </c>
    </row>
    <row r="141" spans="1:38" s="8" customFormat="1" ht="37.5" customHeight="1" thickBot="1" x14ac:dyDescent="0.25">
      <c r="A141" s="84"/>
      <c r="B141" s="85" t="s">
        <v>323</v>
      </c>
      <c r="C141" s="86" t="s">
        <v>388</v>
      </c>
      <c r="D141" s="84" t="s">
        <v>142</v>
      </c>
      <c r="E141" s="19">
        <f>SUM(E14:E140)</f>
        <v>112.48219079846331</v>
      </c>
      <c r="F141" s="19">
        <f t="shared" ref="F141:AD141" si="0">SUM(F14:F140)</f>
        <v>112.31964520634416</v>
      </c>
      <c r="G141" s="19">
        <f t="shared" si="0"/>
        <v>15.917748662519143</v>
      </c>
      <c r="H141" s="19">
        <f t="shared" si="0"/>
        <v>130.21651945100632</v>
      </c>
      <c r="I141" s="19">
        <f t="shared" si="0"/>
        <v>14.184067780889581</v>
      </c>
      <c r="J141" s="19">
        <f t="shared" si="0"/>
        <v>23.620386302028091</v>
      </c>
      <c r="K141" s="19">
        <f t="shared" si="0"/>
        <v>56.928451271696893</v>
      </c>
      <c r="L141" s="19">
        <f t="shared" si="0"/>
        <v>2.1494311090179457</v>
      </c>
      <c r="M141" s="19">
        <f t="shared" si="0"/>
        <v>179.26095126423189</v>
      </c>
      <c r="N141" s="19">
        <f t="shared" si="0"/>
        <v>8.7670172521228231</v>
      </c>
      <c r="O141" s="19">
        <f t="shared" si="0"/>
        <v>0.30793777299358605</v>
      </c>
      <c r="P141" s="19">
        <f t="shared" si="0"/>
        <v>0.43314458562780844</v>
      </c>
      <c r="Q141" s="19">
        <f t="shared" si="0"/>
        <v>1.5547394704833635</v>
      </c>
      <c r="R141" s="19">
        <f>SUM(R14:R140)</f>
        <v>3.8057417102342526</v>
      </c>
      <c r="S141" s="19">
        <f t="shared" si="0"/>
        <v>47.693227613872764</v>
      </c>
      <c r="T141" s="19">
        <f t="shared" si="0"/>
        <v>5.7289589630576305</v>
      </c>
      <c r="U141" s="19">
        <f t="shared" si="0"/>
        <v>4.5070151772697002</v>
      </c>
      <c r="V141" s="19">
        <f t="shared" si="0"/>
        <v>28.575785089015707</v>
      </c>
      <c r="W141" s="19">
        <f t="shared" si="0"/>
        <v>20.257510356472107</v>
      </c>
      <c r="X141" s="19">
        <f t="shared" si="0"/>
        <v>3.6018471856441909</v>
      </c>
      <c r="Y141" s="19">
        <f t="shared" si="0"/>
        <v>5.8984467963850573</v>
      </c>
      <c r="Z141" s="19">
        <f t="shared" si="0"/>
        <v>2.5660114769169753</v>
      </c>
      <c r="AA141" s="19">
        <f t="shared" si="0"/>
        <v>2.0755710481872391</v>
      </c>
      <c r="AB141" s="19">
        <f t="shared" si="0"/>
        <v>14.141876507133462</v>
      </c>
      <c r="AC141" s="19">
        <f t="shared" si="0"/>
        <v>2.6308107891757087</v>
      </c>
      <c r="AD141" s="19">
        <f t="shared" si="0"/>
        <v>6.7168441007120121</v>
      </c>
      <c r="AE141" s="56"/>
      <c r="AF141" s="145">
        <f>SUM(AF14:AF140)</f>
        <v>261164.23925938457</v>
      </c>
      <c r="AG141" s="145">
        <f t="shared" ref="AG141:AI141" si="1">SUM(AG14:AG140)</f>
        <v>92022.67654479068</v>
      </c>
      <c r="AH141" s="145">
        <f t="shared" si="1"/>
        <v>179552.71345534932</v>
      </c>
      <c r="AI141" s="145">
        <f t="shared" si="1"/>
        <v>16106.99194680893</v>
      </c>
      <c r="AJ141" s="145">
        <f>IF(SUM(AJ14:AJ140)=0, "NA",SUM(AJ14:AJ140))</f>
        <v>2790.1768420136837</v>
      </c>
      <c r="AK141" s="146" t="s">
        <v>428</v>
      </c>
      <c r="AL141" s="146" t="s">
        <v>428</v>
      </c>
    </row>
    <row r="142" spans="1:38" s="18" customFormat="1" ht="15" customHeight="1" thickBot="1" x14ac:dyDescent="0.3">
      <c r="A142" s="87"/>
      <c r="B142" s="46"/>
      <c r="C142" s="88"/>
      <c r="D142" s="89"/>
      <c r="E142" s="113"/>
      <c r="F142" s="113"/>
      <c r="G142" s="113"/>
      <c r="H142" s="113"/>
      <c r="I142" s="113"/>
      <c r="J142"/>
      <c r="K142"/>
      <c r="L142"/>
      <c r="M142"/>
      <c r="N142"/>
      <c r="O142" s="9"/>
      <c r="P142" s="9"/>
      <c r="Q142" s="9"/>
      <c r="R142" s="9"/>
      <c r="S142" s="9"/>
      <c r="T142" s="9"/>
      <c r="U142" s="9"/>
      <c r="V142" s="9"/>
      <c r="W142" s="9"/>
      <c r="X142" s="9"/>
      <c r="Y142" s="9"/>
      <c r="Z142" s="9"/>
      <c r="AA142" s="9"/>
      <c r="AB142" s="9"/>
      <c r="AC142" s="9"/>
      <c r="AD142" s="9"/>
      <c r="AE142" s="57"/>
      <c r="AF142" s="10"/>
      <c r="AG142" s="10"/>
      <c r="AH142" s="10"/>
      <c r="AI142" s="10"/>
      <c r="AJ142" s="10"/>
      <c r="AK142" s="10"/>
      <c r="AL142" s="46"/>
    </row>
    <row r="143" spans="1:38" s="1" customFormat="1" ht="26.25" customHeight="1" thickBot="1" x14ac:dyDescent="0.25">
      <c r="A143" s="91"/>
      <c r="B143" s="47" t="s">
        <v>347</v>
      </c>
      <c r="C143" s="92" t="s">
        <v>354</v>
      </c>
      <c r="D143" s="93" t="s">
        <v>281</v>
      </c>
      <c r="E143" s="139">
        <v>12.047499952829162</v>
      </c>
      <c r="F143" s="139">
        <v>2.3640625727663687</v>
      </c>
      <c r="G143" s="139">
        <v>2.3063906453631263E-2</v>
      </c>
      <c r="H143" s="139">
        <v>0.71484077731866402</v>
      </c>
      <c r="I143" s="139">
        <v>0.35681229155270899</v>
      </c>
      <c r="J143" s="139">
        <v>0.35681229155270922</v>
      </c>
      <c r="K143" s="139">
        <v>0.35681229155270922</v>
      </c>
      <c r="L143" s="139">
        <v>0.29220466791572675</v>
      </c>
      <c r="M143" s="139">
        <v>40.318088888404134</v>
      </c>
      <c r="N143" s="139">
        <v>2.043355852042193E-3</v>
      </c>
      <c r="O143" s="139">
        <v>2.4484886771043463E-4</v>
      </c>
      <c r="P143" s="139">
        <v>1.3834469657445296E-2</v>
      </c>
      <c r="Q143" s="139">
        <v>3.9274165286198339E-4</v>
      </c>
      <c r="R143" s="139">
        <v>1.4767472641962419E-2</v>
      </c>
      <c r="S143" s="139">
        <v>1.0169807810713374E-2</v>
      </c>
      <c r="T143" s="139">
        <v>2.4337367092250313E-3</v>
      </c>
      <c r="U143" s="139">
        <v>2.957855703030967E-4</v>
      </c>
      <c r="V143" s="139">
        <v>5.0332720177790884E-2</v>
      </c>
      <c r="W143" s="139">
        <v>0.74924630000000003</v>
      </c>
      <c r="X143" s="139">
        <v>4.0524385468499999E-2</v>
      </c>
      <c r="Y143" s="139">
        <v>4.54407172436E-2</v>
      </c>
      <c r="Z143" s="139">
        <v>3.5259555426600003E-2</v>
      </c>
      <c r="AA143" s="139">
        <v>3.9340578866500005E-2</v>
      </c>
      <c r="AB143" s="139">
        <v>0.16056523700520001</v>
      </c>
      <c r="AC143" s="139">
        <v>7.4924569999999997E-4</v>
      </c>
      <c r="AD143" s="139">
        <v>1.4987250000000001E-4</v>
      </c>
      <c r="AE143" s="58"/>
      <c r="AF143" s="144">
        <v>86616.758946922113</v>
      </c>
      <c r="AG143" s="11" t="s">
        <v>428</v>
      </c>
      <c r="AH143" s="11" t="s">
        <v>430</v>
      </c>
      <c r="AI143" s="11" t="s">
        <v>428</v>
      </c>
      <c r="AJ143" s="11" t="s">
        <v>430</v>
      </c>
      <c r="AK143" s="11" t="s">
        <v>428</v>
      </c>
      <c r="AL143" s="47" t="s">
        <v>49</v>
      </c>
    </row>
    <row r="144" spans="1:38" s="1" customFormat="1" ht="26.25" customHeight="1" thickBot="1" x14ac:dyDescent="0.25">
      <c r="A144" s="91"/>
      <c r="B144" s="47" t="s">
        <v>348</v>
      </c>
      <c r="C144" s="92" t="s">
        <v>355</v>
      </c>
      <c r="D144" s="93" t="s">
        <v>281</v>
      </c>
      <c r="E144" s="139">
        <v>7.6984960324984284</v>
      </c>
      <c r="F144" s="139">
        <v>0.2726726486329506</v>
      </c>
      <c r="G144" s="139">
        <v>7.3092683990139155E-3</v>
      </c>
      <c r="H144" s="139">
        <v>2.0974228101987784E-2</v>
      </c>
      <c r="I144" s="139">
        <v>0.22578088219094286</v>
      </c>
      <c r="J144" s="139">
        <v>0.22578088219094294</v>
      </c>
      <c r="K144" s="139">
        <v>0.22578088219094283</v>
      </c>
      <c r="L144" s="139">
        <v>0.19013162084516394</v>
      </c>
      <c r="M144" s="139">
        <v>1.499804444018616</v>
      </c>
      <c r="N144" s="139">
        <v>2.7418097726625789E-4</v>
      </c>
      <c r="O144" s="139">
        <v>2.8421386361130102E-5</v>
      </c>
      <c r="P144" s="139">
        <v>2.9985426494811298E-3</v>
      </c>
      <c r="Q144" s="139">
        <v>5.6729778283870902E-5</v>
      </c>
      <c r="R144" s="139">
        <v>4.8003362219582821E-3</v>
      </c>
      <c r="S144" s="139">
        <v>3.2193600629435905E-3</v>
      </c>
      <c r="T144" s="139">
        <v>1.1538046202035991E-4</v>
      </c>
      <c r="U144" s="139">
        <v>5.66167838454816E-5</v>
      </c>
      <c r="V144" s="139">
        <v>1.0187631259035011E-2</v>
      </c>
      <c r="W144" s="139">
        <v>0.27637499999999998</v>
      </c>
      <c r="X144" s="139">
        <v>1.41725515481E-2</v>
      </c>
      <c r="Y144" s="139">
        <v>1.5883060459499998E-2</v>
      </c>
      <c r="Z144" s="139">
        <v>1.2461762841200002E-2</v>
      </c>
      <c r="AA144" s="139">
        <v>1.3196463573400001E-2</v>
      </c>
      <c r="AB144" s="139">
        <v>5.5713838422199999E-2</v>
      </c>
      <c r="AC144" s="139">
        <v>2.7637529999999998E-4</v>
      </c>
      <c r="AD144" s="139">
        <v>5.5291399999999997E-5</v>
      </c>
      <c r="AE144" s="58"/>
      <c r="AF144" s="144">
        <v>24356.296199033168</v>
      </c>
      <c r="AG144" s="11" t="s">
        <v>428</v>
      </c>
      <c r="AH144" s="11" t="s">
        <v>430</v>
      </c>
      <c r="AI144" s="11" t="s">
        <v>428</v>
      </c>
      <c r="AJ144" s="11" t="s">
        <v>430</v>
      </c>
      <c r="AK144" s="11" t="s">
        <v>428</v>
      </c>
      <c r="AL144" s="47" t="s">
        <v>49</v>
      </c>
    </row>
    <row r="145" spans="1:38" s="1" customFormat="1" ht="26.25" customHeight="1" thickBot="1" x14ac:dyDescent="0.25">
      <c r="A145" s="91"/>
      <c r="B145" s="47" t="s">
        <v>349</v>
      </c>
      <c r="C145" s="92" t="s">
        <v>356</v>
      </c>
      <c r="D145" s="93" t="s">
        <v>281</v>
      </c>
      <c r="E145" s="139">
        <v>17.562456867989315</v>
      </c>
      <c r="F145" s="139">
        <v>0.45331996437670036</v>
      </c>
      <c r="G145" s="139">
        <v>1.2574300553667003E-2</v>
      </c>
      <c r="H145" s="139">
        <v>2.4862680433931608E-2</v>
      </c>
      <c r="I145" s="139">
        <v>0.25137203570668454</v>
      </c>
      <c r="J145" s="139">
        <v>0.25137203570668487</v>
      </c>
      <c r="K145" s="139">
        <v>0.25137203570668465</v>
      </c>
      <c r="L145" s="139">
        <v>0.1747088972308834</v>
      </c>
      <c r="M145" s="139">
        <v>4.189424406424572</v>
      </c>
      <c r="N145" s="139">
        <v>4.6948421003257612E-4</v>
      </c>
      <c r="O145" s="139">
        <v>4.860480460104185E-5</v>
      </c>
      <c r="P145" s="139">
        <v>5.1503124593914144E-3</v>
      </c>
      <c r="Q145" s="139">
        <v>9.7195234575531519E-5</v>
      </c>
      <c r="R145" s="139">
        <v>8.2588350106221637E-3</v>
      </c>
      <c r="S145" s="139">
        <v>5.5383171678597245E-3</v>
      </c>
      <c r="T145" s="139">
        <v>1.9463483780244976E-4</v>
      </c>
      <c r="U145" s="139">
        <v>9.7180859948979364E-5</v>
      </c>
      <c r="V145" s="139">
        <v>1.7492123552019716E-2</v>
      </c>
      <c r="W145" s="139">
        <v>0.19635259999999999</v>
      </c>
      <c r="X145" s="139">
        <v>4.0044705569000005E-3</v>
      </c>
      <c r="Y145" s="139">
        <v>2.4249293928600001E-2</v>
      </c>
      <c r="Z145" s="139">
        <v>2.7096917435299999E-2</v>
      </c>
      <c r="AA145" s="139">
        <v>6.2291764221000002E-3</v>
      </c>
      <c r="AB145" s="139">
        <v>6.1579858342900001E-2</v>
      </c>
      <c r="AC145" s="139">
        <v>1.7351819999999999E-4</v>
      </c>
      <c r="AD145" s="139">
        <v>3.4737399999999997E-5</v>
      </c>
      <c r="AE145" s="58"/>
      <c r="AF145" s="144">
        <v>41882.847444930972</v>
      </c>
      <c r="AG145" s="11" t="s">
        <v>428</v>
      </c>
      <c r="AH145" s="11" t="s">
        <v>430</v>
      </c>
      <c r="AI145" s="11" t="s">
        <v>428</v>
      </c>
      <c r="AJ145" s="11" t="s">
        <v>430</v>
      </c>
      <c r="AK145" s="11" t="s">
        <v>428</v>
      </c>
      <c r="AL145" s="47" t="s">
        <v>49</v>
      </c>
    </row>
    <row r="146" spans="1:38" s="1" customFormat="1" ht="26.25" customHeight="1" thickBot="1" x14ac:dyDescent="0.25">
      <c r="A146" s="91"/>
      <c r="B146" s="47" t="s">
        <v>350</v>
      </c>
      <c r="C146" s="92" t="s">
        <v>357</v>
      </c>
      <c r="D146" s="93" t="s">
        <v>281</v>
      </c>
      <c r="E146" s="139">
        <v>2.4321584864043851E-2</v>
      </c>
      <c r="F146" s="139">
        <v>0.14359173910624459</v>
      </c>
      <c r="G146" s="139">
        <v>4.7288478373383148E-5</v>
      </c>
      <c r="H146" s="139">
        <v>2.5676505599318041E-4</v>
      </c>
      <c r="I146" s="139">
        <v>3.6040000124255424E-3</v>
      </c>
      <c r="J146" s="139">
        <v>3.6040000124255415E-3</v>
      </c>
      <c r="K146" s="139">
        <v>3.6040000124255411E-3</v>
      </c>
      <c r="L146" s="139">
        <v>5.3207521903713079E-4</v>
      </c>
      <c r="M146" s="139">
        <v>0.88659629910641513</v>
      </c>
      <c r="N146" s="139">
        <v>7.8789869344892095E-6</v>
      </c>
      <c r="O146" s="139">
        <v>6.3297207192919438E-5</v>
      </c>
      <c r="P146" s="139">
        <v>4.0372872836497712E-5</v>
      </c>
      <c r="Q146" s="139">
        <v>1.3921680288447498E-6</v>
      </c>
      <c r="R146" s="139">
        <v>2.918422451265381E-4</v>
      </c>
      <c r="S146" s="139">
        <v>1.0661925512785855E-2</v>
      </c>
      <c r="T146" s="139">
        <v>4.4684663144240654E-4</v>
      </c>
      <c r="U146" s="139">
        <v>6.3023658529876933E-5</v>
      </c>
      <c r="V146" s="139">
        <v>6.3107188882595578E-3</v>
      </c>
      <c r="W146" s="139">
        <v>2.6458000000000002E-3</v>
      </c>
      <c r="X146" s="139">
        <v>4.2179759099999998E-5</v>
      </c>
      <c r="Y146" s="139">
        <v>5.4538717600000003E-5</v>
      </c>
      <c r="Z146" s="139">
        <v>3.2395219099999995E-5</v>
      </c>
      <c r="AA146" s="139">
        <v>6.0681544200000002E-5</v>
      </c>
      <c r="AB146" s="139">
        <v>1.8979524E-4</v>
      </c>
      <c r="AC146" s="139">
        <v>2.6452999999999999E-6</v>
      </c>
      <c r="AD146" s="139">
        <v>1.0544E-6</v>
      </c>
      <c r="AE146" s="58"/>
      <c r="AF146" s="144">
        <v>204.75272267257751</v>
      </c>
      <c r="AG146" s="11" t="s">
        <v>428</v>
      </c>
      <c r="AH146" s="11" t="s">
        <v>430</v>
      </c>
      <c r="AI146" s="11" t="s">
        <v>428</v>
      </c>
      <c r="AJ146" s="11" t="s">
        <v>430</v>
      </c>
      <c r="AK146" s="11" t="s">
        <v>428</v>
      </c>
      <c r="AL146" s="47" t="s">
        <v>49</v>
      </c>
    </row>
    <row r="147" spans="1:38" s="1" customFormat="1" ht="26.25" customHeight="1" thickBot="1" x14ac:dyDescent="0.25">
      <c r="A147" s="91"/>
      <c r="B147" s="47" t="s">
        <v>351</v>
      </c>
      <c r="C147" s="92" t="s">
        <v>358</v>
      </c>
      <c r="D147" s="93" t="s">
        <v>281</v>
      </c>
      <c r="E147" s="139" t="s">
        <v>428</v>
      </c>
      <c r="F147" s="139">
        <v>1.8502389240291868</v>
      </c>
      <c r="G147" s="139" t="s">
        <v>428</v>
      </c>
      <c r="H147" s="139" t="s">
        <v>428</v>
      </c>
      <c r="I147" s="139" t="s">
        <v>428</v>
      </c>
      <c r="J147" s="139" t="s">
        <v>428</v>
      </c>
      <c r="K147" s="139" t="s">
        <v>428</v>
      </c>
      <c r="L147" s="139" t="s">
        <v>428</v>
      </c>
      <c r="M147" s="139" t="s">
        <v>428</v>
      </c>
      <c r="N147" s="139" t="s">
        <v>428</v>
      </c>
      <c r="O147" s="139">
        <v>0</v>
      </c>
      <c r="P147" s="139" t="s">
        <v>428</v>
      </c>
      <c r="Q147" s="139">
        <v>0</v>
      </c>
      <c r="R147" s="139">
        <v>0</v>
      </c>
      <c r="S147" s="139">
        <v>0</v>
      </c>
      <c r="T147" s="139">
        <v>0</v>
      </c>
      <c r="U147" s="139">
        <v>0</v>
      </c>
      <c r="V147" s="139">
        <v>0</v>
      </c>
      <c r="W147" s="139" t="s">
        <v>428</v>
      </c>
      <c r="X147" s="139" t="s">
        <v>428</v>
      </c>
      <c r="Y147" s="139" t="s">
        <v>428</v>
      </c>
      <c r="Z147" s="139" t="s">
        <v>428</v>
      </c>
      <c r="AA147" s="139" t="s">
        <v>428</v>
      </c>
      <c r="AB147" s="139" t="s">
        <v>428</v>
      </c>
      <c r="AC147" s="139" t="s">
        <v>428</v>
      </c>
      <c r="AD147" s="139" t="s">
        <v>428</v>
      </c>
      <c r="AE147" s="58"/>
      <c r="AF147" s="144" t="s">
        <v>428</v>
      </c>
      <c r="AG147" s="11" t="s">
        <v>428</v>
      </c>
      <c r="AH147" s="11" t="s">
        <v>428</v>
      </c>
      <c r="AI147" s="11" t="s">
        <v>428</v>
      </c>
      <c r="AJ147" s="11" t="s">
        <v>430</v>
      </c>
      <c r="AK147" s="11" t="s">
        <v>428</v>
      </c>
      <c r="AL147" s="47" t="s">
        <v>49</v>
      </c>
    </row>
    <row r="148" spans="1:38" s="1" customFormat="1" ht="26.25" customHeight="1" thickBot="1" x14ac:dyDescent="0.25">
      <c r="A148" s="91"/>
      <c r="B148" s="47" t="s">
        <v>352</v>
      </c>
      <c r="C148" s="92" t="s">
        <v>359</v>
      </c>
      <c r="D148" s="93" t="s">
        <v>281</v>
      </c>
      <c r="E148" s="139" t="s">
        <v>428</v>
      </c>
      <c r="F148" s="139" t="s">
        <v>428</v>
      </c>
      <c r="G148" s="139" t="s">
        <v>428</v>
      </c>
      <c r="H148" s="139" t="s">
        <v>428</v>
      </c>
      <c r="I148" s="139">
        <v>0.60208028828232196</v>
      </c>
      <c r="J148" s="139">
        <v>1.1606036623454381</v>
      </c>
      <c r="K148" s="139">
        <v>1.4842827669912473</v>
      </c>
      <c r="L148" s="139">
        <v>0.13691811894723305</v>
      </c>
      <c r="M148" s="139" t="s">
        <v>428</v>
      </c>
      <c r="N148" s="139">
        <v>4.4510244950969584</v>
      </c>
      <c r="O148" s="139">
        <v>1.9554028578719955E-2</v>
      </c>
      <c r="P148" s="139">
        <v>0</v>
      </c>
      <c r="Q148" s="139">
        <v>5.0906500664563967E-2</v>
      </c>
      <c r="R148" s="139">
        <v>1.6606463764834913</v>
      </c>
      <c r="S148" s="139">
        <v>36.455612573961332</v>
      </c>
      <c r="T148" s="139">
        <v>0.25550400746716961</v>
      </c>
      <c r="U148" s="139">
        <v>2.9685655339824934E-2</v>
      </c>
      <c r="V148" s="139">
        <v>11.91674290736861</v>
      </c>
      <c r="W148" s="139" t="s">
        <v>442</v>
      </c>
      <c r="X148" s="139" t="s">
        <v>442</v>
      </c>
      <c r="Y148" s="139" t="s">
        <v>442</v>
      </c>
      <c r="Z148" s="139" t="s">
        <v>442</v>
      </c>
      <c r="AA148" s="139" t="s">
        <v>442</v>
      </c>
      <c r="AB148" s="139" t="s">
        <v>442</v>
      </c>
      <c r="AC148" s="139" t="s">
        <v>442</v>
      </c>
      <c r="AD148" s="139" t="s">
        <v>442</v>
      </c>
      <c r="AE148" s="58"/>
      <c r="AF148" s="144" t="s">
        <v>428</v>
      </c>
      <c r="AG148" s="11" t="s">
        <v>428</v>
      </c>
      <c r="AH148" s="11" t="s">
        <v>428</v>
      </c>
      <c r="AI148" s="11" t="s">
        <v>428</v>
      </c>
      <c r="AJ148" s="11" t="s">
        <v>428</v>
      </c>
      <c r="AK148" s="144">
        <v>50348.373593339908</v>
      </c>
      <c r="AL148" s="47" t="s">
        <v>413</v>
      </c>
    </row>
    <row r="149" spans="1:38" s="1" customFormat="1" ht="26.25" customHeight="1" thickBot="1" x14ac:dyDescent="0.25">
      <c r="A149" s="91"/>
      <c r="B149" s="47" t="s">
        <v>353</v>
      </c>
      <c r="C149" s="92" t="s">
        <v>360</v>
      </c>
      <c r="D149" s="93" t="s">
        <v>281</v>
      </c>
      <c r="E149" s="139" t="s">
        <v>428</v>
      </c>
      <c r="F149" s="139" t="s">
        <v>428</v>
      </c>
      <c r="G149" s="139" t="s">
        <v>428</v>
      </c>
      <c r="H149" s="139" t="s">
        <v>428</v>
      </c>
      <c r="I149" s="139">
        <v>0.28201326433068252</v>
      </c>
      <c r="J149" s="139">
        <v>0.52224678579756023</v>
      </c>
      <c r="K149" s="139">
        <v>1.0444935715951205</v>
      </c>
      <c r="L149" s="139">
        <v>1.1071631858908275E-2</v>
      </c>
      <c r="M149" s="139" t="s">
        <v>428</v>
      </c>
      <c r="N149" s="139" t="s">
        <v>428</v>
      </c>
      <c r="O149" s="139" t="s">
        <v>428</v>
      </c>
      <c r="P149" s="139" t="s">
        <v>443</v>
      </c>
      <c r="Q149" s="139" t="s">
        <v>428</v>
      </c>
      <c r="R149" s="139" t="s">
        <v>428</v>
      </c>
      <c r="S149" s="139" t="s">
        <v>428</v>
      </c>
      <c r="T149" s="139" t="s">
        <v>428</v>
      </c>
      <c r="U149" s="139" t="s">
        <v>443</v>
      </c>
      <c r="V149" s="139">
        <v>0</v>
      </c>
      <c r="W149" s="139" t="s">
        <v>442</v>
      </c>
      <c r="X149" s="139" t="s">
        <v>442</v>
      </c>
      <c r="Y149" s="139" t="s">
        <v>442</v>
      </c>
      <c r="Z149" s="139" t="s">
        <v>442</v>
      </c>
      <c r="AA149" s="139" t="s">
        <v>442</v>
      </c>
      <c r="AB149" s="139" t="s">
        <v>442</v>
      </c>
      <c r="AC149" s="139" t="s">
        <v>442</v>
      </c>
      <c r="AD149" s="139" t="s">
        <v>442</v>
      </c>
      <c r="AE149" s="58"/>
      <c r="AF149" s="144" t="s">
        <v>428</v>
      </c>
      <c r="AG149" s="144" t="s">
        <v>428</v>
      </c>
      <c r="AH149" s="144" t="s">
        <v>428</v>
      </c>
      <c r="AI149" s="144" t="s">
        <v>428</v>
      </c>
      <c r="AJ149" s="144" t="s">
        <v>428</v>
      </c>
      <c r="AK149" s="144">
        <v>50348.373593339908</v>
      </c>
      <c r="AL149" s="47" t="s">
        <v>413</v>
      </c>
    </row>
    <row r="150" spans="1:38" s="2" customFormat="1" ht="15" customHeight="1" thickBot="1" x14ac:dyDescent="0.3">
      <c r="A150" s="99"/>
      <c r="B150" s="100"/>
      <c r="C150" s="100"/>
      <c r="D150" s="89"/>
      <c r="E150" s="114"/>
      <c r="F150" s="114"/>
      <c r="G150" s="114"/>
      <c r="H150" s="114"/>
      <c r="I150" s="114"/>
      <c r="J150" s="90"/>
      <c r="K150" s="90"/>
      <c r="L150" s="90"/>
      <c r="M150" s="90"/>
      <c r="N150" s="90"/>
      <c r="O150" s="89"/>
      <c r="P150" s="89"/>
      <c r="Q150" s="89"/>
      <c r="R150" s="89"/>
      <c r="S150" s="89"/>
      <c r="T150" s="89"/>
      <c r="U150" s="89"/>
      <c r="V150" s="89"/>
      <c r="W150" s="89"/>
      <c r="X150" s="89"/>
      <c r="Y150" s="89"/>
      <c r="Z150" s="89"/>
      <c r="AA150" s="89"/>
      <c r="AB150" s="89"/>
      <c r="AC150" s="89"/>
      <c r="AD150" s="89"/>
      <c r="AE150" s="61"/>
      <c r="AF150" s="89"/>
      <c r="AG150" s="89"/>
      <c r="AH150" s="89"/>
      <c r="AI150" s="89"/>
      <c r="AJ150" s="89"/>
      <c r="AK150" s="89"/>
      <c r="AL150" s="50"/>
    </row>
    <row r="151" spans="1:38" s="2" customFormat="1" ht="26.25" customHeight="1" thickBot="1" x14ac:dyDescent="0.25">
      <c r="A151" s="94"/>
      <c r="B151" s="48" t="s">
        <v>325</v>
      </c>
      <c r="C151" s="95" t="s">
        <v>369</v>
      </c>
      <c r="D151" s="94"/>
      <c r="E151" s="140"/>
      <c r="F151" s="140"/>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59"/>
      <c r="AF151" s="12"/>
      <c r="AG151" s="12"/>
      <c r="AH151" s="12"/>
      <c r="AI151" s="12"/>
      <c r="AJ151" s="12"/>
      <c r="AK151" s="12"/>
      <c r="AL151" s="48"/>
    </row>
    <row r="152" spans="1:38" s="2" customFormat="1" ht="37.5" customHeight="1" thickBot="1" x14ac:dyDescent="0.25">
      <c r="A152" s="96"/>
      <c r="B152" s="97" t="s">
        <v>367</v>
      </c>
      <c r="C152" s="98" t="s">
        <v>364</v>
      </c>
      <c r="D152" s="96" t="s">
        <v>297</v>
      </c>
      <c r="E152" s="13">
        <f>SUM(E$141, E$151, IF(AND(ISNUMBER(SEARCH($B$4,"AT|BE|CH|GB|IE|LT|LU|NL")),SUM(E$143:E$149)&gt;0),SUM(E$143:E$149)-SUM(E$27:E$33),0))</f>
        <v>108.612648620116</v>
      </c>
      <c r="F152" s="13">
        <f t="shared" ref="F152:AD152" si="2">SUM(F$141, F$151, IF(AND(ISNUMBER(SEARCH($B$4,"AT|BE|CH|GB|IE|LT|LU|NL")),SUM(F$143:F$149)&gt;0),SUM(F$143:F$149)-SUM(F$27:F$33),0))</f>
        <v>110.3474491317091</v>
      </c>
      <c r="G152" s="13">
        <f t="shared" si="2"/>
        <v>15.914059971254328</v>
      </c>
      <c r="H152" s="13">
        <f t="shared" si="2"/>
        <v>130.19928899437255</v>
      </c>
      <c r="I152" s="13">
        <f t="shared" si="2"/>
        <v>14.021562675941778</v>
      </c>
      <c r="J152" s="13">
        <f t="shared" si="2"/>
        <v>23.3909126767503</v>
      </c>
      <c r="K152" s="13">
        <f t="shared" si="2"/>
        <v>56.627361140243522</v>
      </c>
      <c r="L152" s="13">
        <f t="shared" si="2"/>
        <v>2.0663357258749837</v>
      </c>
      <c r="M152" s="13">
        <f t="shared" si="2"/>
        <v>178.13083354967051</v>
      </c>
      <c r="N152" s="13">
        <f t="shared" si="2"/>
        <v>8.3972082414144609</v>
      </c>
      <c r="O152" s="13">
        <f t="shared" si="2"/>
        <v>0.30629774492764861</v>
      </c>
      <c r="P152" s="13">
        <f t="shared" si="2"/>
        <v>0.43159300218103558</v>
      </c>
      <c r="Q152" s="13">
        <f t="shared" si="2"/>
        <v>1.5504814807157947</v>
      </c>
      <c r="R152" s="13">
        <f t="shared" si="2"/>
        <v>3.6653960353952315</v>
      </c>
      <c r="S152" s="13">
        <f t="shared" si="2"/>
        <v>44.663438732728544</v>
      </c>
      <c r="T152" s="13">
        <f t="shared" si="2"/>
        <v>5.7076576098990568</v>
      </c>
      <c r="U152" s="13">
        <f t="shared" si="2"/>
        <v>4.5045234910098344</v>
      </c>
      <c r="V152" s="13">
        <f t="shared" si="2"/>
        <v>27.582354622418627</v>
      </c>
      <c r="W152" s="13">
        <f t="shared" si="2"/>
        <v>20.142440956472107</v>
      </c>
      <c r="X152" s="13">
        <f t="shared" si="2"/>
        <v>3.596039500802791</v>
      </c>
      <c r="Y152" s="13">
        <f t="shared" si="2"/>
        <v>5.8897983681115571</v>
      </c>
      <c r="Z152" s="13">
        <f t="shared" si="2"/>
        <v>2.5583562253143755</v>
      </c>
      <c r="AA152" s="13">
        <f t="shared" si="2"/>
        <v>2.0698765226016391</v>
      </c>
      <c r="AB152" s="13">
        <f t="shared" si="2"/>
        <v>14.114070616830363</v>
      </c>
      <c r="AC152" s="13">
        <f t="shared" si="2"/>
        <v>2.6306981870757085</v>
      </c>
      <c r="AD152" s="13">
        <f t="shared" si="2"/>
        <v>6.7168215634120125</v>
      </c>
      <c r="AE152" s="58"/>
      <c r="AF152" s="13"/>
      <c r="AG152" s="13"/>
      <c r="AH152" s="13"/>
      <c r="AI152" s="13"/>
      <c r="AJ152" s="13"/>
      <c r="AK152" s="13"/>
      <c r="AL152" s="49"/>
    </row>
    <row r="153" spans="1:38" s="2" customFormat="1" ht="26.25" customHeight="1" thickBot="1" x14ac:dyDescent="0.25">
      <c r="A153" s="94"/>
      <c r="B153" s="48" t="s">
        <v>326</v>
      </c>
      <c r="C153" s="95" t="s">
        <v>370</v>
      </c>
      <c r="D153" s="94" t="s">
        <v>320</v>
      </c>
      <c r="E153" s="140">
        <v>-46.827698258492894</v>
      </c>
      <c r="F153" s="140">
        <v>-61.505434709236582</v>
      </c>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59"/>
      <c r="AF153" s="12"/>
      <c r="AG153" s="12"/>
      <c r="AH153" s="12"/>
      <c r="AI153" s="12"/>
      <c r="AJ153" s="12"/>
      <c r="AK153" s="12"/>
      <c r="AL153" s="48"/>
    </row>
    <row r="154" spans="1:38" s="2" customFormat="1" ht="37.5" customHeight="1" thickBot="1" x14ac:dyDescent="0.25">
      <c r="A154" s="96"/>
      <c r="B154" s="97" t="s">
        <v>368</v>
      </c>
      <c r="C154" s="98" t="s">
        <v>365</v>
      </c>
      <c r="D154" s="96" t="s">
        <v>324</v>
      </c>
      <c r="E154" s="13">
        <f>SUM(E$141, E$153, -1 * IF(OR($B$6=2005,$B$6&gt;=2020),SUM(E$99:E$122),0), IF(AND(ISNUMBER(SEARCH($B$4,"AT|BE|CH|GB|IE|LT|LU|NL")),SUM(E$143:E$149)&gt;0),SUM(E$143:E$149)-SUM(E$27:E$33),0))</f>
        <v>61.78495036162311</v>
      </c>
      <c r="F154" s="13">
        <f>SUM(F$141, F$153, -1 * IF(OR($B$6=2005,$B$6&gt;=2020),SUM(F$99:F$122),0), IF(AND(ISNUMBER(SEARCH($B$4,"AT|BE|CH|GB|IE|LT|LU|NL")),SUM(F$143:F$149)&gt;0),SUM(F$143:F$149)-SUM(F$27:F$33),0))</f>
        <v>48.842014422472523</v>
      </c>
      <c r="G154" s="13">
        <f>SUM(G$141, G$153, IF(AND(ISNUMBER(SEARCH($B$4,"AT|BE|CH|GB|IE|LT|LU|NL")),SUM(G$143:G$149)&gt;0),SUM(G$143:G$149)-SUM(G$27:G$33),0))</f>
        <v>15.914059971254328</v>
      </c>
      <c r="H154" s="13">
        <f>SUM(H$141, H$153, IF(AND(ISNUMBER(SEARCH($B$4,"AT|BE|CH|GB|IE|LT|LU|NL")),SUM(H$143:H$149)&gt;0),SUM(H$143:H$149)-SUM(H$27:H$33),0))</f>
        <v>130.19928899437255</v>
      </c>
      <c r="I154" s="13">
        <f t="shared" ref="I154:AD154" si="3">SUM(I$141, I$153, IF(AND(ISNUMBER(SEARCH($B$4,"AT|BE|CH|GB|IE|LT|LU|NL")),SUM(I$143:I$149)&gt;0),SUM(I$143:I$149)-SUM(I$27:I$33),0))</f>
        <v>14.021562675941778</v>
      </c>
      <c r="J154" s="13">
        <f t="shared" si="3"/>
        <v>23.3909126767503</v>
      </c>
      <c r="K154" s="13">
        <f t="shared" si="3"/>
        <v>56.627361140243522</v>
      </c>
      <c r="L154" s="13">
        <f t="shared" si="3"/>
        <v>2.0663357258749837</v>
      </c>
      <c r="M154" s="13">
        <f t="shared" si="3"/>
        <v>178.13083354967051</v>
      </c>
      <c r="N154" s="13">
        <f t="shared" si="3"/>
        <v>8.3972082414144609</v>
      </c>
      <c r="O154" s="13">
        <f t="shared" si="3"/>
        <v>0.30629774492764861</v>
      </c>
      <c r="P154" s="13">
        <f t="shared" si="3"/>
        <v>0.43159300218103558</v>
      </c>
      <c r="Q154" s="13">
        <f t="shared" si="3"/>
        <v>1.5504814807157947</v>
      </c>
      <c r="R154" s="13">
        <f t="shared" si="3"/>
        <v>3.6653960353952315</v>
      </c>
      <c r="S154" s="13">
        <f t="shared" si="3"/>
        <v>44.663438732728544</v>
      </c>
      <c r="T154" s="13">
        <f t="shared" si="3"/>
        <v>5.7076576098990568</v>
      </c>
      <c r="U154" s="13">
        <f t="shared" si="3"/>
        <v>4.5045234910098344</v>
      </c>
      <c r="V154" s="13">
        <f t="shared" si="3"/>
        <v>27.582354622418627</v>
      </c>
      <c r="W154" s="13">
        <f t="shared" si="3"/>
        <v>20.142440956472107</v>
      </c>
      <c r="X154" s="13">
        <f t="shared" si="3"/>
        <v>3.596039500802791</v>
      </c>
      <c r="Y154" s="13">
        <f t="shared" si="3"/>
        <v>5.8897983681115571</v>
      </c>
      <c r="Z154" s="13">
        <f t="shared" si="3"/>
        <v>2.5583562253143755</v>
      </c>
      <c r="AA154" s="13">
        <f t="shared" si="3"/>
        <v>2.0698765226016391</v>
      </c>
      <c r="AB154" s="13">
        <f t="shared" si="3"/>
        <v>14.114070616830363</v>
      </c>
      <c r="AC154" s="13">
        <f t="shared" si="3"/>
        <v>2.6306981870757085</v>
      </c>
      <c r="AD154" s="13">
        <f t="shared" si="3"/>
        <v>6.7168215634120125</v>
      </c>
      <c r="AE154" s="60"/>
      <c r="AF154" s="13"/>
      <c r="AG154" s="13"/>
      <c r="AH154" s="13"/>
      <c r="AI154" s="13"/>
      <c r="AJ154" s="13"/>
      <c r="AK154" s="13"/>
      <c r="AL154" s="49"/>
    </row>
    <row r="155" spans="1:38" s="2" customFormat="1" ht="15" customHeight="1" thickBot="1" x14ac:dyDescent="0.3">
      <c r="A155" s="99"/>
      <c r="B155" s="100"/>
      <c r="C155" s="100"/>
      <c r="D155" s="89"/>
      <c r="E155" s="114"/>
      <c r="F155" s="114"/>
      <c r="G155" s="114"/>
      <c r="H155" s="114"/>
      <c r="I155" s="114"/>
      <c r="J155" s="90"/>
      <c r="K155" s="90"/>
      <c r="L155" s="90"/>
      <c r="M155" s="90"/>
      <c r="N155" s="90"/>
      <c r="O155" s="89"/>
      <c r="P155" s="89"/>
      <c r="Q155" s="89"/>
      <c r="R155" s="89"/>
      <c r="S155" s="89"/>
      <c r="T155" s="89"/>
      <c r="U155" s="89"/>
      <c r="V155" s="89"/>
      <c r="W155" s="89"/>
      <c r="X155" s="89"/>
      <c r="Y155" s="89"/>
      <c r="Z155" s="89"/>
      <c r="AA155" s="89"/>
      <c r="AB155" s="89"/>
      <c r="AC155" s="89"/>
      <c r="AD155" s="89"/>
      <c r="AE155" s="61"/>
      <c r="AF155" s="89"/>
      <c r="AG155" s="89"/>
      <c r="AH155" s="89"/>
      <c r="AI155" s="89"/>
      <c r="AJ155" s="89"/>
      <c r="AK155" s="89"/>
      <c r="AL155" s="50"/>
    </row>
    <row r="156" spans="1:38" s="1" customFormat="1" ht="26.25" customHeight="1" thickBot="1" x14ac:dyDescent="0.25">
      <c r="A156" s="101" t="s">
        <v>363</v>
      </c>
      <c r="B156" s="102"/>
      <c r="C156" s="102"/>
      <c r="D156" s="102"/>
      <c r="E156" s="102"/>
      <c r="F156" s="102"/>
      <c r="G156" s="102"/>
      <c r="H156" s="102"/>
      <c r="I156" s="102"/>
      <c r="J156" s="102"/>
      <c r="K156" s="102"/>
      <c r="L156" s="102"/>
      <c r="M156" s="102"/>
      <c r="N156" s="102"/>
      <c r="O156" s="102"/>
      <c r="P156" s="102"/>
      <c r="Q156" s="102"/>
      <c r="R156" s="102"/>
      <c r="S156" s="102"/>
      <c r="T156" s="102"/>
      <c r="U156" s="102"/>
      <c r="V156" s="102"/>
      <c r="W156" s="102"/>
      <c r="X156" s="102"/>
      <c r="Y156" s="102"/>
      <c r="Z156" s="102"/>
      <c r="AA156" s="102"/>
      <c r="AB156" s="102"/>
      <c r="AC156" s="102"/>
      <c r="AD156" s="102"/>
      <c r="AE156" s="62"/>
      <c r="AF156" s="102"/>
      <c r="AG156" s="102"/>
      <c r="AH156" s="102"/>
      <c r="AI156" s="102"/>
      <c r="AJ156" s="102"/>
      <c r="AK156" s="102"/>
      <c r="AL156" s="51"/>
    </row>
    <row r="157" spans="1:38" s="1" customFormat="1" ht="26.25" customHeight="1" thickBot="1" x14ac:dyDescent="0.25">
      <c r="A157" s="52" t="s">
        <v>327</v>
      </c>
      <c r="B157" s="52" t="s">
        <v>328</v>
      </c>
      <c r="C157" s="103" t="s">
        <v>329</v>
      </c>
      <c r="D157" s="104"/>
      <c r="E157" s="141">
        <v>9.4738826977416775</v>
      </c>
      <c r="F157" s="141">
        <v>0.33664300456140839</v>
      </c>
      <c r="G157" s="141">
        <v>0.60639460738638196</v>
      </c>
      <c r="H157" s="141" t="s">
        <v>442</v>
      </c>
      <c r="I157" s="141">
        <v>0.12227245173666516</v>
      </c>
      <c r="J157" s="141">
        <v>0.12227245173666516</v>
      </c>
      <c r="K157" s="141">
        <v>0.12227245173666516</v>
      </c>
      <c r="L157" s="141">
        <v>5.8690776833599273E-2</v>
      </c>
      <c r="M157" s="141">
        <v>2.8327435680243411</v>
      </c>
      <c r="N157" s="141">
        <v>2.5468321904064824E-3</v>
      </c>
      <c r="O157" s="141">
        <v>1.9101241428048617E-4</v>
      </c>
      <c r="P157" s="141">
        <v>3.820248285609723E-3</v>
      </c>
      <c r="Q157" s="141">
        <v>9.5506207140243075E-4</v>
      </c>
      <c r="R157" s="141">
        <v>6.3670804760162063E-3</v>
      </c>
      <c r="S157" s="141">
        <v>7.0037885236178266E-3</v>
      </c>
      <c r="T157" s="141">
        <v>2.5468321904064826E-4</v>
      </c>
      <c r="U157" s="141">
        <v>3.5018942618089133E-3</v>
      </c>
      <c r="V157" s="141">
        <v>0.92322666902234984</v>
      </c>
      <c r="W157" s="141" t="s">
        <v>442</v>
      </c>
      <c r="X157" s="141" t="s">
        <v>442</v>
      </c>
      <c r="Y157" s="141" t="s">
        <v>442</v>
      </c>
      <c r="Z157" s="141" t="s">
        <v>442</v>
      </c>
      <c r="AA157" s="141" t="s">
        <v>442</v>
      </c>
      <c r="AB157" s="141" t="s">
        <v>442</v>
      </c>
      <c r="AC157" s="141" t="s">
        <v>442</v>
      </c>
      <c r="AD157" s="141" t="s">
        <v>442</v>
      </c>
      <c r="AE157" s="58"/>
      <c r="AF157" s="142">
        <v>31835.402380081028</v>
      </c>
      <c r="AG157" s="142" t="s">
        <v>428</v>
      </c>
      <c r="AH157" s="142" t="s">
        <v>428</v>
      </c>
      <c r="AI157" s="142" t="s">
        <v>428</v>
      </c>
      <c r="AJ157" s="142" t="s">
        <v>428</v>
      </c>
      <c r="AK157" s="142" t="s">
        <v>428</v>
      </c>
      <c r="AL157" s="52" t="s">
        <v>49</v>
      </c>
    </row>
    <row r="158" spans="1:38" s="1" customFormat="1" ht="26.25" customHeight="1" thickBot="1" x14ac:dyDescent="0.25">
      <c r="A158" s="52" t="s">
        <v>327</v>
      </c>
      <c r="B158" s="52" t="s">
        <v>330</v>
      </c>
      <c r="C158" s="103" t="s">
        <v>331</v>
      </c>
      <c r="D158" s="104"/>
      <c r="E158" s="141">
        <v>5.0452315113999988E-2</v>
      </c>
      <c r="F158" s="141">
        <v>2.3599044751999999E-3</v>
      </c>
      <c r="G158" s="141">
        <v>2.9978651199999997E-3</v>
      </c>
      <c r="H158" s="141" t="s">
        <v>442</v>
      </c>
      <c r="I158" s="141">
        <v>3.7625473200000002E-4</v>
      </c>
      <c r="J158" s="141">
        <v>3.7625473200000002E-4</v>
      </c>
      <c r="K158" s="141">
        <v>3.7625473200000002E-4</v>
      </c>
      <c r="L158" s="141">
        <v>1.8060227136000001E-4</v>
      </c>
      <c r="M158" s="141">
        <v>6.5124945470000001E-2</v>
      </c>
      <c r="N158" s="141">
        <v>1.261108587249843E-5</v>
      </c>
      <c r="O158" s="141">
        <v>9.4583144043738222E-7</v>
      </c>
      <c r="P158" s="141">
        <v>1.8916628808747642E-5</v>
      </c>
      <c r="Q158" s="141">
        <v>4.7291572021869105E-6</v>
      </c>
      <c r="R158" s="141">
        <v>3.1527714681246073E-5</v>
      </c>
      <c r="S158" s="141">
        <v>3.4680486149370685E-5</v>
      </c>
      <c r="T158" s="141">
        <v>1.261108587249843E-6</v>
      </c>
      <c r="U158" s="141">
        <v>1.7340243074685343E-5</v>
      </c>
      <c r="V158" s="141">
        <v>4.5715186287806804E-3</v>
      </c>
      <c r="W158" s="141" t="s">
        <v>442</v>
      </c>
      <c r="X158" s="141" t="s">
        <v>442</v>
      </c>
      <c r="Y158" s="141" t="s">
        <v>442</v>
      </c>
      <c r="Z158" s="141" t="s">
        <v>442</v>
      </c>
      <c r="AA158" s="141" t="s">
        <v>442</v>
      </c>
      <c r="AB158" s="141" t="s">
        <v>442</v>
      </c>
      <c r="AC158" s="141" t="s">
        <v>442</v>
      </c>
      <c r="AD158" s="141" t="s">
        <v>442</v>
      </c>
      <c r="AE158" s="58"/>
      <c r="AF158" s="143">
        <v>157.63857340623036</v>
      </c>
      <c r="AG158" s="143" t="s">
        <v>428</v>
      </c>
      <c r="AH158" s="143" t="s">
        <v>428</v>
      </c>
      <c r="AI158" s="143" t="s">
        <v>428</v>
      </c>
      <c r="AJ158" s="143" t="s">
        <v>428</v>
      </c>
      <c r="AK158" s="143" t="s">
        <v>428</v>
      </c>
      <c r="AL158" s="52" t="s">
        <v>49</v>
      </c>
    </row>
    <row r="159" spans="1:38" s="1" customFormat="1" ht="26.25" customHeight="1" thickBot="1" x14ac:dyDescent="0.25">
      <c r="A159" s="52" t="s">
        <v>332</v>
      </c>
      <c r="B159" s="52" t="s">
        <v>333</v>
      </c>
      <c r="C159" s="103" t="s">
        <v>411</v>
      </c>
      <c r="D159" s="104"/>
      <c r="E159" s="141">
        <v>7.9078087339420851</v>
      </c>
      <c r="F159" s="141">
        <v>0.27022706448662231</v>
      </c>
      <c r="G159" s="141">
        <v>0.44275239635455843</v>
      </c>
      <c r="H159" s="141" t="s">
        <v>442</v>
      </c>
      <c r="I159" s="141">
        <v>0.12400278378827649</v>
      </c>
      <c r="J159" s="141">
        <v>0.14578726825640051</v>
      </c>
      <c r="K159" s="141">
        <v>0.14578726825640051</v>
      </c>
      <c r="L159" s="141">
        <v>4.519405315948416E-2</v>
      </c>
      <c r="M159" s="141">
        <v>0.59301501646451682</v>
      </c>
      <c r="N159" s="141">
        <v>2.0675835596945427E-2</v>
      </c>
      <c r="O159" s="141">
        <v>1.6566510708355818E-3</v>
      </c>
      <c r="P159" s="141">
        <v>4.5396390505481766E-3</v>
      </c>
      <c r="Q159" s="141">
        <v>1.3081316712720857E-2</v>
      </c>
      <c r="R159" s="141">
        <v>1.4953124864535724E-2</v>
      </c>
      <c r="S159" s="141">
        <v>0.14029878866855944</v>
      </c>
      <c r="T159" s="141">
        <v>0.48840072855248473</v>
      </c>
      <c r="U159" s="141">
        <v>1.6674089248845461E-2</v>
      </c>
      <c r="V159" s="141">
        <v>0.18588870364151278</v>
      </c>
      <c r="W159" s="141">
        <v>2.3795613271145051E-2</v>
      </c>
      <c r="X159" s="141">
        <v>3.4208806821608062E-4</v>
      </c>
      <c r="Y159" s="141">
        <v>1.7642296113252239E-3</v>
      </c>
      <c r="Z159" s="141">
        <v>1.6566510708355818E-3</v>
      </c>
      <c r="AA159" s="141">
        <v>2.409700854263077E-4</v>
      </c>
      <c r="AB159" s="141">
        <v>4.0039388358031943E-3</v>
      </c>
      <c r="AC159" s="141" t="s">
        <v>442</v>
      </c>
      <c r="AD159" s="141">
        <v>1.1609653969363535E-2</v>
      </c>
      <c r="AE159" s="58"/>
      <c r="AF159" s="143">
        <v>6686.4681796327413</v>
      </c>
      <c r="AG159" s="143" t="s">
        <v>428</v>
      </c>
      <c r="AH159" s="143" t="s">
        <v>428</v>
      </c>
      <c r="AI159" s="143" t="s">
        <v>428</v>
      </c>
      <c r="AJ159" s="143" t="s">
        <v>428</v>
      </c>
      <c r="AK159" s="143" t="s">
        <v>428</v>
      </c>
      <c r="AL159" s="52" t="s">
        <v>49</v>
      </c>
    </row>
    <row r="160" spans="1:38" s="1" customFormat="1" ht="26.25" customHeight="1" thickBot="1" x14ac:dyDescent="0.25">
      <c r="A160" s="52" t="s">
        <v>334</v>
      </c>
      <c r="B160" s="52" t="s">
        <v>335</v>
      </c>
      <c r="C160" s="103" t="s">
        <v>336</v>
      </c>
      <c r="D160" s="104"/>
      <c r="E160" s="141" t="s">
        <v>442</v>
      </c>
      <c r="F160" s="141" t="s">
        <v>442</v>
      </c>
      <c r="G160" s="141" t="s">
        <v>442</v>
      </c>
      <c r="H160" s="141" t="s">
        <v>442</v>
      </c>
      <c r="I160" s="141" t="s">
        <v>442</v>
      </c>
      <c r="J160" s="141" t="s">
        <v>442</v>
      </c>
      <c r="K160" s="141" t="s">
        <v>442</v>
      </c>
      <c r="L160" s="141" t="s">
        <v>442</v>
      </c>
      <c r="M160" s="141" t="s">
        <v>442</v>
      </c>
      <c r="N160" s="141" t="s">
        <v>442</v>
      </c>
      <c r="O160" s="141" t="s">
        <v>442</v>
      </c>
      <c r="P160" s="141" t="s">
        <v>442</v>
      </c>
      <c r="Q160" s="141" t="s">
        <v>442</v>
      </c>
      <c r="R160" s="141" t="s">
        <v>442</v>
      </c>
      <c r="S160" s="141" t="s">
        <v>442</v>
      </c>
      <c r="T160" s="141" t="s">
        <v>442</v>
      </c>
      <c r="U160" s="141" t="s">
        <v>442</v>
      </c>
      <c r="V160" s="141" t="s">
        <v>442</v>
      </c>
      <c r="W160" s="141" t="s">
        <v>442</v>
      </c>
      <c r="X160" s="141" t="s">
        <v>442</v>
      </c>
      <c r="Y160" s="141" t="s">
        <v>442</v>
      </c>
      <c r="Z160" s="141" t="s">
        <v>442</v>
      </c>
      <c r="AA160" s="141" t="s">
        <v>442</v>
      </c>
      <c r="AB160" s="141" t="s">
        <v>442</v>
      </c>
      <c r="AC160" s="141" t="s">
        <v>442</v>
      </c>
      <c r="AD160" s="141" t="s">
        <v>442</v>
      </c>
      <c r="AE160" s="58"/>
      <c r="AF160" s="143" t="s">
        <v>442</v>
      </c>
      <c r="AG160" s="143" t="s">
        <v>428</v>
      </c>
      <c r="AH160" s="143" t="s">
        <v>428</v>
      </c>
      <c r="AI160" s="143" t="s">
        <v>428</v>
      </c>
      <c r="AJ160" s="143" t="s">
        <v>428</v>
      </c>
      <c r="AK160" s="143" t="s">
        <v>428</v>
      </c>
      <c r="AL160" s="52" t="s">
        <v>49</v>
      </c>
    </row>
    <row r="161" spans="1:38" s="2" customFormat="1" ht="26.25" customHeight="1" thickBot="1" x14ac:dyDescent="0.25">
      <c r="A161" s="53" t="s">
        <v>334</v>
      </c>
      <c r="B161" s="53" t="s">
        <v>337</v>
      </c>
      <c r="C161" s="105" t="s">
        <v>338</v>
      </c>
      <c r="D161" s="106"/>
      <c r="E161" s="141" t="s">
        <v>430</v>
      </c>
      <c r="F161" s="141" t="s">
        <v>430</v>
      </c>
      <c r="G161" s="141" t="s">
        <v>430</v>
      </c>
      <c r="H161" s="141" t="s">
        <v>430</v>
      </c>
      <c r="I161" s="141" t="s">
        <v>428</v>
      </c>
      <c r="J161" s="141" t="s">
        <v>428</v>
      </c>
      <c r="K161" s="141" t="s">
        <v>428</v>
      </c>
      <c r="L161" s="141" t="s">
        <v>428</v>
      </c>
      <c r="M161" s="141" t="s">
        <v>428</v>
      </c>
      <c r="N161" s="141" t="s">
        <v>428</v>
      </c>
      <c r="O161" s="141" t="s">
        <v>428</v>
      </c>
      <c r="P161" s="141" t="s">
        <v>428</v>
      </c>
      <c r="Q161" s="141" t="s">
        <v>428</v>
      </c>
      <c r="R161" s="141" t="s">
        <v>428</v>
      </c>
      <c r="S161" s="141" t="s">
        <v>428</v>
      </c>
      <c r="T161" s="141" t="s">
        <v>428</v>
      </c>
      <c r="U161" s="141" t="s">
        <v>428</v>
      </c>
      <c r="V161" s="141" t="s">
        <v>428</v>
      </c>
      <c r="W161" s="141" t="s">
        <v>428</v>
      </c>
      <c r="X161" s="141" t="s">
        <v>428</v>
      </c>
      <c r="Y161" s="141" t="s">
        <v>428</v>
      </c>
      <c r="Z161" s="141" t="s">
        <v>428</v>
      </c>
      <c r="AA161" s="141" t="s">
        <v>428</v>
      </c>
      <c r="AB161" s="141" t="s">
        <v>428</v>
      </c>
      <c r="AC161" s="141" t="s">
        <v>428</v>
      </c>
      <c r="AD161" s="141" t="s">
        <v>428</v>
      </c>
      <c r="AE161" s="59"/>
      <c r="AF161" s="143" t="s">
        <v>428</v>
      </c>
      <c r="AG161" s="143" t="s">
        <v>428</v>
      </c>
      <c r="AH161" s="143" t="s">
        <v>428</v>
      </c>
      <c r="AI161" s="143" t="s">
        <v>428</v>
      </c>
      <c r="AJ161" s="143" t="s">
        <v>428</v>
      </c>
      <c r="AK161" s="143" t="s">
        <v>428</v>
      </c>
      <c r="AL161" s="53" t="s">
        <v>412</v>
      </c>
    </row>
    <row r="162" spans="1:38" s="2" customFormat="1" ht="26.25" customHeight="1" thickBot="1" x14ac:dyDescent="0.25">
      <c r="A162" s="54" t="s">
        <v>339</v>
      </c>
      <c r="B162" s="54" t="s">
        <v>340</v>
      </c>
      <c r="C162" s="107" t="s">
        <v>341</v>
      </c>
      <c r="D162" s="108"/>
      <c r="E162" s="22" t="s">
        <v>430</v>
      </c>
      <c r="F162" s="22" t="s">
        <v>430</v>
      </c>
      <c r="G162" s="22" t="s">
        <v>430</v>
      </c>
      <c r="H162" s="22" t="s">
        <v>430</v>
      </c>
      <c r="I162" s="22" t="s">
        <v>430</v>
      </c>
      <c r="J162" s="22" t="s">
        <v>430</v>
      </c>
      <c r="K162" s="22" t="s">
        <v>430</v>
      </c>
      <c r="L162" s="22" t="s">
        <v>430</v>
      </c>
      <c r="M162" s="22" t="s">
        <v>430</v>
      </c>
      <c r="N162" s="22" t="s">
        <v>430</v>
      </c>
      <c r="O162" s="22" t="s">
        <v>430</v>
      </c>
      <c r="P162" s="22" t="s">
        <v>430</v>
      </c>
      <c r="Q162" s="22" t="s">
        <v>430</v>
      </c>
      <c r="R162" s="22" t="s">
        <v>430</v>
      </c>
      <c r="S162" s="22" t="s">
        <v>430</v>
      </c>
      <c r="T162" s="22" t="s">
        <v>430</v>
      </c>
      <c r="U162" s="22" t="s">
        <v>430</v>
      </c>
      <c r="V162" s="22" t="s">
        <v>430</v>
      </c>
      <c r="W162" s="22" t="s">
        <v>430</v>
      </c>
      <c r="X162" s="22" t="s">
        <v>430</v>
      </c>
      <c r="Y162" s="22" t="s">
        <v>430</v>
      </c>
      <c r="Z162" s="22" t="s">
        <v>430</v>
      </c>
      <c r="AA162" s="22" t="s">
        <v>430</v>
      </c>
      <c r="AB162" s="22" t="s">
        <v>430</v>
      </c>
      <c r="AC162" s="22" t="s">
        <v>430</v>
      </c>
      <c r="AD162" s="22" t="s">
        <v>430</v>
      </c>
      <c r="AE162" s="59"/>
      <c r="AF162" s="22" t="s">
        <v>428</v>
      </c>
      <c r="AG162" s="22" t="s">
        <v>428</v>
      </c>
      <c r="AH162" s="22" t="s">
        <v>428</v>
      </c>
      <c r="AI162" s="22" t="s">
        <v>428</v>
      </c>
      <c r="AJ162" s="22" t="s">
        <v>428</v>
      </c>
      <c r="AK162" s="22" t="s">
        <v>428</v>
      </c>
      <c r="AL162" s="54" t="s">
        <v>412</v>
      </c>
    </row>
    <row r="163" spans="1:38" s="2" customFormat="1" ht="26.25" customHeight="1" thickBot="1" x14ac:dyDescent="0.25">
      <c r="A163" s="54" t="s">
        <v>339</v>
      </c>
      <c r="B163" s="54" t="s">
        <v>342</v>
      </c>
      <c r="C163" s="107" t="s">
        <v>343</v>
      </c>
      <c r="D163" s="108"/>
      <c r="E163" s="22" t="s">
        <v>442</v>
      </c>
      <c r="F163" s="22" t="s">
        <v>442</v>
      </c>
      <c r="G163" s="22" t="s">
        <v>442</v>
      </c>
      <c r="H163" s="22" t="s">
        <v>442</v>
      </c>
      <c r="I163" s="22" t="s">
        <v>430</v>
      </c>
      <c r="J163" s="22" t="s">
        <v>430</v>
      </c>
      <c r="K163" s="22" t="s">
        <v>430</v>
      </c>
      <c r="L163" s="22" t="s">
        <v>430</v>
      </c>
      <c r="M163" s="22" t="s">
        <v>442</v>
      </c>
      <c r="N163" s="22" t="s">
        <v>430</v>
      </c>
      <c r="O163" s="22" t="s">
        <v>430</v>
      </c>
      <c r="P163" s="22" t="s">
        <v>430</v>
      </c>
      <c r="Q163" s="22" t="s">
        <v>430</v>
      </c>
      <c r="R163" s="22" t="s">
        <v>430</v>
      </c>
      <c r="S163" s="22" t="s">
        <v>430</v>
      </c>
      <c r="T163" s="22" t="s">
        <v>430</v>
      </c>
      <c r="U163" s="22" t="s">
        <v>430</v>
      </c>
      <c r="V163" s="22" t="s">
        <v>430</v>
      </c>
      <c r="W163" s="22">
        <v>4.5691581145482656E-2</v>
      </c>
      <c r="X163" s="22">
        <v>0.32897938424747508</v>
      </c>
      <c r="Y163" s="22">
        <v>0.21475043138376848</v>
      </c>
      <c r="Z163" s="22">
        <v>0.1050906366346101</v>
      </c>
      <c r="AA163" s="22">
        <v>0.12336726909280317</v>
      </c>
      <c r="AB163" s="22">
        <v>0.77218772135865676</v>
      </c>
      <c r="AC163" s="22" t="s">
        <v>442</v>
      </c>
      <c r="AD163" s="22">
        <v>1.3250558532189968E-2</v>
      </c>
      <c r="AE163" s="59"/>
      <c r="AF163" s="22" t="s">
        <v>428</v>
      </c>
      <c r="AG163" s="22" t="s">
        <v>428</v>
      </c>
      <c r="AH163" s="22" t="s">
        <v>428</v>
      </c>
      <c r="AI163" s="22" t="s">
        <v>428</v>
      </c>
      <c r="AJ163" s="22" t="s">
        <v>428</v>
      </c>
      <c r="AK163" s="22" t="s">
        <v>428</v>
      </c>
      <c r="AL163" s="54" t="s">
        <v>344</v>
      </c>
    </row>
    <row r="164" spans="1:38" s="2" customFormat="1" ht="26.25" customHeight="1" thickBot="1" x14ac:dyDescent="0.25">
      <c r="A164" s="54" t="s">
        <v>339</v>
      </c>
      <c r="B164" s="54" t="s">
        <v>345</v>
      </c>
      <c r="C164" s="107" t="s">
        <v>346</v>
      </c>
      <c r="D164" s="108"/>
      <c r="E164" s="22" t="s">
        <v>430</v>
      </c>
      <c r="F164" s="22" t="s">
        <v>430</v>
      </c>
      <c r="G164" s="22" t="s">
        <v>430</v>
      </c>
      <c r="H164" s="22" t="s">
        <v>430</v>
      </c>
      <c r="I164" s="22" t="s">
        <v>430</v>
      </c>
      <c r="J164" s="22" t="s">
        <v>430</v>
      </c>
      <c r="K164" s="22" t="s">
        <v>430</v>
      </c>
      <c r="L164" s="22" t="s">
        <v>430</v>
      </c>
      <c r="M164" s="22" t="s">
        <v>430</v>
      </c>
      <c r="N164" s="22" t="s">
        <v>430</v>
      </c>
      <c r="O164" s="22" t="s">
        <v>430</v>
      </c>
      <c r="P164" s="22" t="s">
        <v>430</v>
      </c>
      <c r="Q164" s="22" t="s">
        <v>430</v>
      </c>
      <c r="R164" s="22" t="s">
        <v>430</v>
      </c>
      <c r="S164" s="22" t="s">
        <v>430</v>
      </c>
      <c r="T164" s="22" t="s">
        <v>430</v>
      </c>
      <c r="U164" s="22" t="s">
        <v>430</v>
      </c>
      <c r="V164" s="22" t="s">
        <v>430</v>
      </c>
      <c r="W164" s="22" t="s">
        <v>430</v>
      </c>
      <c r="X164" s="22" t="s">
        <v>430</v>
      </c>
      <c r="Y164" s="22" t="s">
        <v>430</v>
      </c>
      <c r="Z164" s="22" t="s">
        <v>430</v>
      </c>
      <c r="AA164" s="22" t="s">
        <v>430</v>
      </c>
      <c r="AB164" s="22" t="s">
        <v>430</v>
      </c>
      <c r="AC164" s="22" t="s">
        <v>430</v>
      </c>
      <c r="AD164" s="22" t="s">
        <v>430</v>
      </c>
      <c r="AE164" s="63"/>
      <c r="AF164" s="22" t="s">
        <v>428</v>
      </c>
      <c r="AG164" s="22" t="s">
        <v>428</v>
      </c>
      <c r="AH164" s="22" t="s">
        <v>428</v>
      </c>
      <c r="AI164" s="22" t="s">
        <v>428</v>
      </c>
      <c r="AJ164" s="22" t="s">
        <v>428</v>
      </c>
      <c r="AK164" s="22" t="s">
        <v>428</v>
      </c>
      <c r="AL164" s="54" t="s">
        <v>412</v>
      </c>
    </row>
    <row r="165" spans="1:38" s="3" customFormat="1" ht="15" customHeight="1" x14ac:dyDescent="0.2">
      <c r="A165" s="109"/>
      <c r="B165" s="109"/>
      <c r="C165" s="110"/>
      <c r="D165" s="111"/>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4"/>
      <c r="AF165" s="16"/>
      <c r="AG165" s="16"/>
      <c r="AH165" s="16"/>
      <c r="AI165" s="16"/>
      <c r="AJ165" s="16"/>
      <c r="AK165" s="16"/>
      <c r="AL165" s="21"/>
    </row>
    <row r="166" spans="1:38" s="134" customFormat="1" ht="52.5" customHeight="1" x14ac:dyDescent="0.25">
      <c r="A166" s="151" t="s">
        <v>371</v>
      </c>
      <c r="B166" s="151"/>
      <c r="C166" s="151"/>
      <c r="D166" s="151"/>
      <c r="E166" s="151"/>
      <c r="F166" s="151"/>
      <c r="G166" s="151"/>
      <c r="H166" s="128"/>
      <c r="I166" s="129"/>
      <c r="J166" s="129"/>
      <c r="K166" s="129"/>
      <c r="L166" s="129"/>
      <c r="M166" s="129"/>
      <c r="N166" s="129"/>
      <c r="O166" s="129"/>
      <c r="P166" s="129"/>
      <c r="Q166" s="129"/>
      <c r="R166" s="129"/>
      <c r="S166" s="129"/>
      <c r="T166" s="129"/>
      <c r="U166" s="129"/>
      <c r="V166" s="130"/>
      <c r="W166" s="130"/>
      <c r="X166" s="130"/>
      <c r="Y166" s="130"/>
      <c r="Z166" s="130"/>
      <c r="AA166" s="130"/>
      <c r="AB166" s="130"/>
      <c r="AC166" s="131"/>
      <c r="AD166" s="132"/>
      <c r="AE166" s="133"/>
      <c r="AG166" s="135"/>
      <c r="AH166" s="135"/>
      <c r="AI166" s="135"/>
      <c r="AJ166" s="135"/>
      <c r="AK166" s="135"/>
      <c r="AL166" s="135"/>
    </row>
    <row r="167" spans="1:38" s="136" customFormat="1" ht="63.75" customHeight="1" x14ac:dyDescent="0.25">
      <c r="A167" s="151" t="s">
        <v>375</v>
      </c>
      <c r="B167" s="151"/>
      <c r="C167" s="151"/>
      <c r="D167" s="151"/>
      <c r="E167" s="151"/>
      <c r="F167" s="151"/>
      <c r="G167" s="151"/>
      <c r="H167" s="128"/>
      <c r="I167" s="129"/>
      <c r="J167"/>
      <c r="K167"/>
      <c r="L167"/>
      <c r="M167" s="129"/>
      <c r="N167" s="129"/>
      <c r="O167" s="129"/>
      <c r="P167" s="129"/>
      <c r="Q167" s="129"/>
      <c r="R167" s="129"/>
      <c r="S167" s="129"/>
      <c r="T167" s="129"/>
      <c r="U167" s="129"/>
      <c r="AE167" s="137"/>
    </row>
    <row r="168" spans="1:38" s="136" customFormat="1" ht="26.25" customHeight="1" x14ac:dyDescent="0.25">
      <c r="A168" s="151" t="s">
        <v>372</v>
      </c>
      <c r="B168" s="151"/>
      <c r="C168" s="151"/>
      <c r="D168" s="151"/>
      <c r="E168" s="151"/>
      <c r="F168" s="151"/>
      <c r="G168" s="151"/>
      <c r="H168" s="128"/>
      <c r="I168" s="129"/>
      <c r="J168"/>
      <c r="K168"/>
      <c r="L168"/>
      <c r="M168" s="129"/>
      <c r="N168" s="129"/>
      <c r="O168" s="129"/>
      <c r="P168" s="129"/>
      <c r="Q168" s="129"/>
      <c r="R168" s="129"/>
      <c r="S168" s="129"/>
      <c r="T168" s="129"/>
      <c r="U168" s="129"/>
      <c r="AE168" s="137"/>
    </row>
    <row r="169" spans="1:38" s="134" customFormat="1" ht="26.25" customHeight="1" x14ac:dyDescent="0.25">
      <c r="A169" s="151" t="s">
        <v>373</v>
      </c>
      <c r="B169" s="151"/>
      <c r="C169" s="151"/>
      <c r="D169" s="151"/>
      <c r="E169" s="151"/>
      <c r="F169" s="151"/>
      <c r="G169" s="151"/>
      <c r="H169" s="128"/>
      <c r="I169" s="129"/>
      <c r="J169"/>
      <c r="K169"/>
      <c r="L169"/>
      <c r="M169" s="129"/>
      <c r="N169" s="129"/>
      <c r="O169" s="129"/>
      <c r="P169" s="129"/>
      <c r="Q169" s="129"/>
      <c r="R169" s="129"/>
      <c r="S169" s="129"/>
      <c r="T169" s="129"/>
      <c r="U169" s="129"/>
      <c r="V169" s="130"/>
      <c r="W169" s="130"/>
      <c r="X169" s="130"/>
      <c r="Y169" s="130"/>
      <c r="Z169" s="130"/>
      <c r="AA169" s="130"/>
      <c r="AB169" s="130"/>
      <c r="AC169" s="131"/>
      <c r="AD169" s="132"/>
      <c r="AE169" s="133"/>
      <c r="AG169" s="135"/>
      <c r="AH169" s="135"/>
      <c r="AI169" s="135"/>
      <c r="AJ169" s="135"/>
      <c r="AK169" s="135"/>
      <c r="AL169" s="135"/>
    </row>
    <row r="170" spans="1:38" s="136" customFormat="1" ht="52.5" customHeight="1" x14ac:dyDescent="0.25">
      <c r="A170" s="151" t="s">
        <v>374</v>
      </c>
      <c r="B170" s="151"/>
      <c r="C170" s="151"/>
      <c r="D170" s="151"/>
      <c r="E170" s="151"/>
      <c r="F170" s="151"/>
      <c r="G170" s="151"/>
      <c r="H170" s="128"/>
      <c r="I170" s="129"/>
      <c r="J170"/>
      <c r="K170"/>
      <c r="L170"/>
      <c r="M170" s="129"/>
      <c r="N170" s="129"/>
      <c r="O170" s="129"/>
      <c r="P170" s="129"/>
      <c r="Q170" s="129"/>
      <c r="R170" s="129"/>
      <c r="S170" s="129"/>
      <c r="T170" s="129"/>
      <c r="U170" s="129"/>
      <c r="AE170" s="137"/>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pageMargins left="0.7" right="0.7" top="0.78740157499999996" bottom="0.78740157499999996" header="0.3" footer="0.3"/>
  <pageSetup paperSize="9" scale="16"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D1EDC5-8D7D-4498-BFDF-F38E2558C814}">
  <sheetPr codeName="Sheet29"/>
  <dimension ref="A1:AL170"/>
  <sheetViews>
    <sheetView zoomScale="75" zoomScaleNormal="75" workbookViewId="0">
      <pane xSplit="4" ySplit="13" topLeftCell="E146" activePane="bottomRight" state="frozen"/>
      <selection activeCell="P48" sqref="P48"/>
      <selection pane="topRight" activeCell="P48" sqref="P48"/>
      <selection pane="bottomLeft" activeCell="P48" sqref="P48"/>
      <selection pane="bottomRight" activeCell="B8" sqref="B8"/>
    </sheetView>
  </sheetViews>
  <sheetFormatPr defaultColWidth="8.85546875" defaultRowHeight="12.75" x14ac:dyDescent="0.2"/>
  <cols>
    <col min="1" max="2" width="21.42578125" style="5" customWidth="1"/>
    <col min="3" max="3" width="46.42578125" style="17" customWidth="1"/>
    <col min="4" max="4" width="7.140625" style="5" customWidth="1"/>
    <col min="5" max="24" width="8.5703125" style="5" customWidth="1"/>
    <col min="25" max="25" width="8.85546875" style="5" customWidth="1"/>
    <col min="26" max="30" width="8.5703125" style="5" customWidth="1"/>
    <col min="31" max="31" width="2.140625" style="5" customWidth="1"/>
    <col min="32" max="36" width="8.5703125" style="5" customWidth="1"/>
    <col min="37" max="37" width="12" style="5" customWidth="1"/>
    <col min="38" max="38" width="25.7109375" style="5" customWidth="1"/>
    <col min="39" max="16384" width="8.85546875" style="5"/>
  </cols>
  <sheetData>
    <row r="1" spans="1:38" s="2" customFormat="1" ht="22.5" customHeight="1" x14ac:dyDescent="0.2">
      <c r="A1" s="23" t="s">
        <v>362</v>
      </c>
      <c r="B1" s="24"/>
      <c r="C1" s="25"/>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row>
    <row r="2" spans="1:38" s="2" customFormat="1" x14ac:dyDescent="0.2">
      <c r="A2" s="127" t="s">
        <v>361</v>
      </c>
      <c r="B2" s="24"/>
      <c r="C2" s="25"/>
      <c r="D2" s="26"/>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row>
    <row r="3" spans="1:38" s="2" customFormat="1" x14ac:dyDescent="0.2">
      <c r="A3" s="26"/>
      <c r="B3" s="24"/>
      <c r="C3" s="25"/>
      <c r="D3" s="26"/>
      <c r="E3" s="26"/>
      <c r="F3" s="27"/>
      <c r="G3" s="26"/>
      <c r="H3" s="26"/>
      <c r="I3" s="26"/>
      <c r="J3" s="26"/>
      <c r="K3" s="26"/>
      <c r="L3" s="26"/>
      <c r="M3" s="26"/>
      <c r="N3" s="26"/>
      <c r="O3" s="26"/>
      <c r="P3" s="28"/>
      <c r="Q3" s="28"/>
      <c r="R3" s="29"/>
      <c r="S3" s="29"/>
      <c r="T3" s="29"/>
      <c r="U3" s="29"/>
      <c r="V3" s="29"/>
      <c r="W3" s="26"/>
      <c r="X3" s="26"/>
      <c r="Y3" s="26"/>
      <c r="Z3" s="26"/>
      <c r="AA3" s="26"/>
      <c r="AB3" s="26"/>
      <c r="AC3" s="26"/>
      <c r="AD3" s="26"/>
      <c r="AE3" s="26"/>
      <c r="AF3" s="26"/>
      <c r="AG3" s="26"/>
      <c r="AH3" s="26"/>
      <c r="AI3" s="26"/>
      <c r="AJ3" s="26"/>
      <c r="AK3" s="26"/>
      <c r="AL3" s="26"/>
    </row>
    <row r="4" spans="1:38" s="2" customFormat="1" x14ac:dyDescent="0.2">
      <c r="A4" s="30" t="s">
        <v>0</v>
      </c>
      <c r="B4" s="20" t="s">
        <v>429</v>
      </c>
      <c r="C4" s="31" t="s">
        <v>1</v>
      </c>
      <c r="D4" s="26"/>
      <c r="E4" s="26"/>
      <c r="F4" s="26"/>
      <c r="G4" s="26"/>
      <c r="H4" s="26"/>
      <c r="I4" s="26"/>
      <c r="J4" s="26"/>
      <c r="K4" s="26"/>
      <c r="L4" s="26"/>
      <c r="M4" s="26"/>
      <c r="N4" s="26"/>
      <c r="O4" s="26"/>
      <c r="P4" s="28"/>
      <c r="Q4" s="28"/>
      <c r="R4" s="29"/>
      <c r="S4" s="29"/>
      <c r="T4" s="29"/>
      <c r="U4" s="29"/>
      <c r="V4" s="29"/>
      <c r="W4" s="26"/>
      <c r="X4" s="26"/>
      <c r="Y4" s="26"/>
      <c r="Z4" s="26"/>
      <c r="AA4" s="26"/>
      <c r="AB4" s="26"/>
      <c r="AC4" s="26"/>
      <c r="AD4" s="26"/>
      <c r="AE4" s="26"/>
      <c r="AF4" s="26"/>
      <c r="AG4" s="26"/>
      <c r="AH4" s="26"/>
      <c r="AI4" s="26"/>
      <c r="AJ4" s="26"/>
      <c r="AK4" s="26"/>
      <c r="AL4" s="26"/>
    </row>
    <row r="5" spans="1:38" s="2" customFormat="1" x14ac:dyDescent="0.2">
      <c r="A5" s="30" t="s">
        <v>2</v>
      </c>
      <c r="B5" s="20" t="s">
        <v>441</v>
      </c>
      <c r="C5" s="31" t="s">
        <v>3</v>
      </c>
      <c r="D5" s="26"/>
      <c r="E5" s="26"/>
      <c r="F5" s="26"/>
      <c r="G5" s="26"/>
      <c r="H5" s="26"/>
      <c r="I5" s="26"/>
      <c r="J5" s="26"/>
      <c r="K5" s="26"/>
      <c r="L5" s="26"/>
      <c r="M5" s="26"/>
      <c r="N5" s="26"/>
      <c r="O5" s="26"/>
      <c r="P5" s="28"/>
      <c r="Q5" s="28"/>
      <c r="R5" s="29"/>
      <c r="S5" s="29"/>
      <c r="T5" s="29"/>
      <c r="U5" s="29"/>
      <c r="V5" s="29"/>
      <c r="W5" s="26"/>
      <c r="X5" s="26"/>
      <c r="Y5" s="26"/>
      <c r="Z5" s="26"/>
      <c r="AA5" s="26"/>
      <c r="AB5" s="26"/>
      <c r="AC5" s="26"/>
      <c r="AD5" s="26"/>
      <c r="AE5" s="26"/>
      <c r="AF5" s="26"/>
      <c r="AG5" s="26"/>
      <c r="AH5" s="26"/>
      <c r="AI5" s="26"/>
      <c r="AJ5" s="26"/>
      <c r="AK5" s="26"/>
      <c r="AL5" s="26"/>
    </row>
    <row r="6" spans="1:38" s="2" customFormat="1" x14ac:dyDescent="0.2">
      <c r="A6" s="30" t="s">
        <v>4</v>
      </c>
      <c r="B6" s="20">
        <v>2017</v>
      </c>
      <c r="C6" s="31" t="s">
        <v>5</v>
      </c>
      <c r="D6" s="26"/>
      <c r="E6" s="26"/>
      <c r="F6" s="26"/>
      <c r="G6" s="26"/>
      <c r="H6" s="26"/>
      <c r="I6" s="26"/>
      <c r="J6" s="26"/>
      <c r="K6" s="26"/>
      <c r="L6" s="26"/>
      <c r="M6" s="26"/>
      <c r="N6" s="26"/>
      <c r="O6" s="26"/>
      <c r="P6" s="26"/>
      <c r="Q6" s="26"/>
      <c r="R6" s="32"/>
      <c r="S6" s="32"/>
      <c r="T6" s="32"/>
      <c r="U6" s="32"/>
      <c r="V6" s="32"/>
      <c r="W6" s="26"/>
      <c r="X6" s="26"/>
      <c r="Y6" s="26"/>
      <c r="Z6" s="26"/>
      <c r="AA6" s="26"/>
      <c r="AB6" s="26"/>
      <c r="AC6" s="26"/>
      <c r="AD6" s="26"/>
      <c r="AE6" s="26"/>
      <c r="AF6" s="26"/>
      <c r="AG6" s="26"/>
      <c r="AH6" s="26"/>
      <c r="AI6" s="26"/>
      <c r="AJ6" s="26"/>
      <c r="AK6" s="26"/>
      <c r="AL6" s="26"/>
    </row>
    <row r="7" spans="1:38" s="2" customFormat="1" x14ac:dyDescent="0.2">
      <c r="A7" s="30" t="s">
        <v>6</v>
      </c>
      <c r="B7" s="20" t="s">
        <v>444</v>
      </c>
      <c r="C7" s="33" t="s">
        <v>7</v>
      </c>
      <c r="D7" s="28"/>
      <c r="E7" s="28"/>
      <c r="F7" s="28"/>
      <c r="G7" s="28"/>
      <c r="H7" s="28"/>
      <c r="I7" s="28"/>
      <c r="J7" s="28"/>
      <c r="K7" s="28"/>
      <c r="L7" s="28"/>
      <c r="M7" s="28"/>
      <c r="N7" s="28"/>
      <c r="O7" s="28"/>
      <c r="P7" s="28"/>
      <c r="Q7" s="28"/>
      <c r="R7" s="29"/>
      <c r="S7" s="29"/>
      <c r="T7" s="29"/>
      <c r="U7" s="29"/>
      <c r="V7" s="29"/>
      <c r="W7" s="26"/>
      <c r="X7" s="26"/>
      <c r="Y7" s="26"/>
      <c r="Z7" s="26"/>
      <c r="AA7" s="26"/>
      <c r="AB7" s="26"/>
      <c r="AC7" s="26"/>
      <c r="AD7" s="28"/>
      <c r="AE7" s="26"/>
      <c r="AF7" s="26"/>
      <c r="AG7" s="28"/>
      <c r="AH7" s="28"/>
      <c r="AI7" s="28"/>
      <c r="AJ7" s="28"/>
      <c r="AK7" s="28"/>
      <c r="AL7" s="28"/>
    </row>
    <row r="8" spans="1:38" s="1" customFormat="1" x14ac:dyDescent="0.2">
      <c r="A8" s="123"/>
      <c r="B8" s="124"/>
      <c r="C8" s="125"/>
      <c r="D8" s="126"/>
      <c r="E8" s="126"/>
      <c r="F8" s="126"/>
      <c r="G8" s="126"/>
      <c r="H8" s="126"/>
      <c r="I8" s="126"/>
      <c r="J8" s="126"/>
      <c r="K8" s="126"/>
      <c r="L8" s="126"/>
      <c r="M8" s="126"/>
      <c r="N8" s="126"/>
      <c r="O8" s="126"/>
      <c r="P8" s="126"/>
      <c r="Q8" s="126"/>
      <c r="R8" s="29"/>
      <c r="S8" s="29"/>
      <c r="T8" s="29"/>
      <c r="U8" s="29"/>
      <c r="V8" s="29"/>
      <c r="W8" s="26"/>
      <c r="X8" s="26"/>
      <c r="Y8" s="26"/>
      <c r="Z8" s="26"/>
      <c r="AA8" s="26"/>
      <c r="AB8" s="26"/>
      <c r="AC8" s="26"/>
      <c r="AD8" s="26"/>
      <c r="AE8" s="26"/>
      <c r="AF8" s="32"/>
      <c r="AG8" s="28"/>
      <c r="AH8" s="28"/>
      <c r="AI8" s="28"/>
      <c r="AJ8" s="28"/>
      <c r="AK8" s="28"/>
      <c r="AL8" s="28"/>
    </row>
    <row r="9" spans="1:38" s="1" customFormat="1" ht="13.5" thickBot="1" x14ac:dyDescent="0.25">
      <c r="A9" s="34"/>
      <c r="B9" s="35"/>
      <c r="C9" s="36"/>
      <c r="D9" s="37"/>
      <c r="E9" s="37"/>
      <c r="F9" s="37"/>
      <c r="G9" s="37"/>
      <c r="H9" s="37"/>
      <c r="I9" s="37"/>
      <c r="J9" s="37"/>
      <c r="K9" s="37"/>
      <c r="L9" s="37"/>
      <c r="M9" s="37"/>
      <c r="N9" s="37"/>
      <c r="O9" s="37"/>
      <c r="P9" s="37"/>
      <c r="Q9" s="37"/>
      <c r="R9" s="29"/>
      <c r="S9" s="29"/>
      <c r="T9" s="29"/>
      <c r="U9" s="29"/>
      <c r="V9" s="29"/>
      <c r="W9" s="26"/>
      <c r="X9" s="26"/>
      <c r="Y9" s="26"/>
      <c r="Z9" s="26"/>
      <c r="AA9" s="26"/>
      <c r="AB9" s="26"/>
      <c r="AC9" s="26"/>
      <c r="AD9" s="26"/>
      <c r="AE9" s="26"/>
      <c r="AF9" s="32"/>
      <c r="AG9" s="28"/>
      <c r="AH9" s="28"/>
      <c r="AI9" s="28"/>
      <c r="AJ9" s="28"/>
      <c r="AK9" s="28"/>
      <c r="AL9" s="28"/>
    </row>
    <row r="10" spans="1:38" s="4" customFormat="1" ht="37.5" customHeight="1" thickBot="1" x14ac:dyDescent="0.25">
      <c r="A10" s="161" t="str">
        <f>B4&amp;": "&amp;B5&amp;": "&amp;B6</f>
        <v>IE: 15.02.2024: 2017</v>
      </c>
      <c r="B10" s="163" t="s">
        <v>8</v>
      </c>
      <c r="C10" s="164"/>
      <c r="D10" s="165"/>
      <c r="E10" s="152" t="s">
        <v>9</v>
      </c>
      <c r="F10" s="153"/>
      <c r="G10" s="153"/>
      <c r="H10" s="154"/>
      <c r="I10" s="152" t="s">
        <v>10</v>
      </c>
      <c r="J10" s="153"/>
      <c r="K10" s="153"/>
      <c r="L10" s="154"/>
      <c r="M10" s="169" t="s">
        <v>11</v>
      </c>
      <c r="N10" s="152" t="s">
        <v>12</v>
      </c>
      <c r="O10" s="153"/>
      <c r="P10" s="154"/>
      <c r="Q10" s="152" t="s">
        <v>13</v>
      </c>
      <c r="R10" s="153"/>
      <c r="S10" s="153"/>
      <c r="T10" s="153"/>
      <c r="U10" s="153"/>
      <c r="V10" s="154"/>
      <c r="W10" s="152" t="s">
        <v>366</v>
      </c>
      <c r="X10" s="153"/>
      <c r="Y10" s="153"/>
      <c r="Z10" s="153"/>
      <c r="AA10" s="153"/>
      <c r="AB10" s="153"/>
      <c r="AC10" s="153"/>
      <c r="AD10" s="154"/>
      <c r="AE10" s="38"/>
      <c r="AF10" s="152" t="s">
        <v>383</v>
      </c>
      <c r="AG10" s="153"/>
      <c r="AH10" s="153"/>
      <c r="AI10" s="153"/>
      <c r="AJ10" s="153"/>
      <c r="AK10" s="153"/>
      <c r="AL10" s="154"/>
    </row>
    <row r="11" spans="1:38" s="1" customFormat="1" ht="15" customHeight="1" thickBot="1" x14ac:dyDescent="0.25">
      <c r="A11" s="162"/>
      <c r="B11" s="166"/>
      <c r="C11" s="167"/>
      <c r="D11" s="168"/>
      <c r="E11" s="155"/>
      <c r="F11" s="156"/>
      <c r="G11" s="156"/>
      <c r="H11" s="157"/>
      <c r="I11" s="155"/>
      <c r="J11" s="156"/>
      <c r="K11" s="156"/>
      <c r="L11" s="157"/>
      <c r="M11" s="170"/>
      <c r="N11" s="155"/>
      <c r="O11" s="156"/>
      <c r="P11" s="157"/>
      <c r="Q11" s="155"/>
      <c r="R11" s="156"/>
      <c r="S11" s="156"/>
      <c r="T11" s="156"/>
      <c r="U11" s="156"/>
      <c r="V11" s="157"/>
      <c r="W11" s="120"/>
      <c r="X11" s="158" t="s">
        <v>31</v>
      </c>
      <c r="Y11" s="159"/>
      <c r="Z11" s="159"/>
      <c r="AA11" s="159"/>
      <c r="AB11" s="160"/>
      <c r="AC11" s="121"/>
      <c r="AD11" s="122"/>
      <c r="AE11" s="39"/>
      <c r="AF11" s="155"/>
      <c r="AG11" s="156"/>
      <c r="AH11" s="156"/>
      <c r="AI11" s="156"/>
      <c r="AJ11" s="156"/>
      <c r="AK11" s="156"/>
      <c r="AL11" s="157"/>
    </row>
    <row r="12" spans="1:38" s="1" customFormat="1" ht="52.5" customHeight="1" thickBot="1" x14ac:dyDescent="0.25">
      <c r="A12" s="162"/>
      <c r="B12" s="166"/>
      <c r="C12" s="167"/>
      <c r="D12" s="168"/>
      <c r="E12" s="115" t="s">
        <v>384</v>
      </c>
      <c r="F12" s="115" t="s">
        <v>14</v>
      </c>
      <c r="G12" s="115" t="s">
        <v>15</v>
      </c>
      <c r="H12" s="115" t="s">
        <v>16</v>
      </c>
      <c r="I12" s="115" t="s">
        <v>17</v>
      </c>
      <c r="J12" s="116" t="s">
        <v>18</v>
      </c>
      <c r="K12" s="116" t="s">
        <v>19</v>
      </c>
      <c r="L12" s="117" t="s">
        <v>394</v>
      </c>
      <c r="M12" s="118" t="s">
        <v>20</v>
      </c>
      <c r="N12" s="116" t="s">
        <v>21</v>
      </c>
      <c r="O12" s="116" t="s">
        <v>22</v>
      </c>
      <c r="P12" s="116" t="s">
        <v>23</v>
      </c>
      <c r="Q12" s="116" t="s">
        <v>24</v>
      </c>
      <c r="R12" s="116" t="s">
        <v>25</v>
      </c>
      <c r="S12" s="116" t="s">
        <v>26</v>
      </c>
      <c r="T12" s="116" t="s">
        <v>27</v>
      </c>
      <c r="U12" s="116" t="s">
        <v>28</v>
      </c>
      <c r="V12" s="116" t="s">
        <v>29</v>
      </c>
      <c r="W12" s="118" t="s">
        <v>30</v>
      </c>
      <c r="X12" s="115" t="s">
        <v>395</v>
      </c>
      <c r="Y12" s="115" t="s">
        <v>396</v>
      </c>
      <c r="Z12" s="115" t="s">
        <v>397</v>
      </c>
      <c r="AA12" s="115" t="s">
        <v>398</v>
      </c>
      <c r="AB12" s="115" t="s">
        <v>41</v>
      </c>
      <c r="AC12" s="116" t="s">
        <v>32</v>
      </c>
      <c r="AD12" s="116" t="s">
        <v>33</v>
      </c>
      <c r="AE12" s="40"/>
      <c r="AF12" s="118" t="s">
        <v>34</v>
      </c>
      <c r="AG12" s="118" t="s">
        <v>35</v>
      </c>
      <c r="AH12" s="118" t="s">
        <v>36</v>
      </c>
      <c r="AI12" s="118" t="s">
        <v>37</v>
      </c>
      <c r="AJ12" s="118" t="s">
        <v>38</v>
      </c>
      <c r="AK12" s="118" t="s">
        <v>39</v>
      </c>
      <c r="AL12" s="119" t="s">
        <v>40</v>
      </c>
    </row>
    <row r="13" spans="1:38" ht="37.5" customHeight="1" thickBot="1" x14ac:dyDescent="0.25">
      <c r="A13" s="41" t="s">
        <v>42</v>
      </c>
      <c r="B13" s="41" t="s">
        <v>43</v>
      </c>
      <c r="C13" s="42" t="s">
        <v>427</v>
      </c>
      <c r="D13" s="41" t="s">
        <v>44</v>
      </c>
      <c r="E13" s="41" t="s">
        <v>45</v>
      </c>
      <c r="F13" s="41" t="s">
        <v>45</v>
      </c>
      <c r="G13" s="41" t="s">
        <v>45</v>
      </c>
      <c r="H13" s="41" t="s">
        <v>45</v>
      </c>
      <c r="I13" s="41" t="s">
        <v>45</v>
      </c>
      <c r="J13" s="41" t="s">
        <v>45</v>
      </c>
      <c r="K13" s="41" t="s">
        <v>45</v>
      </c>
      <c r="L13" s="41" t="s">
        <v>45</v>
      </c>
      <c r="M13" s="41" t="s">
        <v>45</v>
      </c>
      <c r="N13" s="41" t="s">
        <v>46</v>
      </c>
      <c r="O13" s="41" t="s">
        <v>46</v>
      </c>
      <c r="P13" s="41" t="s">
        <v>46</v>
      </c>
      <c r="Q13" s="41" t="s">
        <v>46</v>
      </c>
      <c r="R13" s="41" t="s">
        <v>46</v>
      </c>
      <c r="S13" s="41" t="s">
        <v>46</v>
      </c>
      <c r="T13" s="41" t="s">
        <v>46</v>
      </c>
      <c r="U13" s="41" t="s">
        <v>46</v>
      </c>
      <c r="V13" s="41" t="s">
        <v>46</v>
      </c>
      <c r="W13" s="41" t="s">
        <v>47</v>
      </c>
      <c r="X13" s="41" t="s">
        <v>46</v>
      </c>
      <c r="Y13" s="41" t="s">
        <v>46</v>
      </c>
      <c r="Z13" s="41" t="s">
        <v>46</v>
      </c>
      <c r="AA13" s="41" t="s">
        <v>46</v>
      </c>
      <c r="AB13" s="41" t="s">
        <v>46</v>
      </c>
      <c r="AC13" s="41" t="s">
        <v>48</v>
      </c>
      <c r="AD13" s="41" t="s">
        <v>48</v>
      </c>
      <c r="AE13" s="43"/>
      <c r="AF13" s="41" t="s">
        <v>49</v>
      </c>
      <c r="AG13" s="41" t="s">
        <v>49</v>
      </c>
      <c r="AH13" s="41" t="s">
        <v>49</v>
      </c>
      <c r="AI13" s="41" t="s">
        <v>49</v>
      </c>
      <c r="AJ13" s="41" t="s">
        <v>49</v>
      </c>
      <c r="AK13" s="41"/>
      <c r="AL13" s="44"/>
    </row>
    <row r="14" spans="1:38" s="1" customFormat="1" ht="26.25" customHeight="1" thickBot="1" x14ac:dyDescent="0.25">
      <c r="A14" s="65" t="s">
        <v>50</v>
      </c>
      <c r="B14" s="65" t="s">
        <v>51</v>
      </c>
      <c r="C14" s="66" t="s">
        <v>52</v>
      </c>
      <c r="D14" s="67"/>
      <c r="E14" s="138">
        <v>8.1190498312768575</v>
      </c>
      <c r="F14" s="138">
        <v>0.3012801851403285</v>
      </c>
      <c r="G14" s="138">
        <v>3.9841765990241744</v>
      </c>
      <c r="H14" s="138" t="s">
        <v>442</v>
      </c>
      <c r="I14" s="138">
        <v>0.36335473052613243</v>
      </c>
      <c r="J14" s="138">
        <v>0.55896334696519656</v>
      </c>
      <c r="K14" s="138">
        <v>0.67627865516435171</v>
      </c>
      <c r="L14" s="138">
        <v>5.6560374035560463E-3</v>
      </c>
      <c r="M14" s="138">
        <v>15.309965932581338</v>
      </c>
      <c r="N14" s="138">
        <v>0.67302542162122758</v>
      </c>
      <c r="O14" s="138">
        <v>7.8994460289332769E-2</v>
      </c>
      <c r="P14" s="138">
        <v>0.13917378674320191</v>
      </c>
      <c r="Q14" s="138">
        <v>0.59725923483124377</v>
      </c>
      <c r="R14" s="138">
        <v>0.38909816360285771</v>
      </c>
      <c r="S14" s="138">
        <v>0.38928440819042981</v>
      </c>
      <c r="T14" s="138">
        <v>0.70680099944961539</v>
      </c>
      <c r="U14" s="138">
        <v>1.7569029856590257</v>
      </c>
      <c r="V14" s="138">
        <v>1.5966945592889064</v>
      </c>
      <c r="W14" s="138">
        <v>0.69940667320665595</v>
      </c>
      <c r="X14" s="138">
        <v>3.9083089195225129E-3</v>
      </c>
      <c r="Y14" s="138">
        <v>2.1281203309422682E-3</v>
      </c>
      <c r="Z14" s="138">
        <v>1.7200955400953704E-3</v>
      </c>
      <c r="AA14" s="138">
        <v>2.2759238524702611E-4</v>
      </c>
      <c r="AB14" s="138">
        <v>7.9841171758071768E-3</v>
      </c>
      <c r="AC14" s="138">
        <v>0.42241744667062914</v>
      </c>
      <c r="AD14" s="138">
        <v>1.2226693186851679E-2</v>
      </c>
      <c r="AE14" s="55"/>
      <c r="AF14" s="147">
        <v>1380.0508648443183</v>
      </c>
      <c r="AG14" s="147">
        <v>56458.783218670069</v>
      </c>
      <c r="AH14" s="147">
        <v>91317.981378978046</v>
      </c>
      <c r="AI14" s="147">
        <v>3438.9791736587867</v>
      </c>
      <c r="AJ14" s="147">
        <v>2360.9755381217192</v>
      </c>
      <c r="AK14" s="147" t="s">
        <v>428</v>
      </c>
      <c r="AL14" s="45" t="s">
        <v>49</v>
      </c>
    </row>
    <row r="15" spans="1:38" s="1" customFormat="1" ht="26.25" customHeight="1" thickBot="1" x14ac:dyDescent="0.25">
      <c r="A15" s="65" t="s">
        <v>53</v>
      </c>
      <c r="B15" s="65" t="s">
        <v>54</v>
      </c>
      <c r="C15" s="66" t="s">
        <v>55</v>
      </c>
      <c r="D15" s="67"/>
      <c r="E15" s="138">
        <v>0.26127200000000006</v>
      </c>
      <c r="F15" s="138">
        <v>1.4800408262362709E-2</v>
      </c>
      <c r="G15" s="138">
        <v>3.131461E-2</v>
      </c>
      <c r="H15" s="138" t="s">
        <v>442</v>
      </c>
      <c r="I15" s="138">
        <v>3.728012293787547E-3</v>
      </c>
      <c r="J15" s="138">
        <v>3.8875192510056116E-3</v>
      </c>
      <c r="K15" s="138">
        <v>4.1008976743691665E-3</v>
      </c>
      <c r="L15" s="138">
        <v>6.4535449783772677E-4</v>
      </c>
      <c r="M15" s="138">
        <v>1.139337E-2</v>
      </c>
      <c r="N15" s="138">
        <v>6.4403907997617471E-3</v>
      </c>
      <c r="O15" s="138">
        <v>8.4821163722261835E-3</v>
      </c>
      <c r="P15" s="138">
        <v>1.7038700517372661E-3</v>
      </c>
      <c r="Q15" s="138">
        <v>1.6946259848932591E-3</v>
      </c>
      <c r="R15" s="138">
        <v>2.5727075390120306E-2</v>
      </c>
      <c r="S15" s="138">
        <v>1.2786553167581864E-2</v>
      </c>
      <c r="T15" s="138">
        <v>2.8332362806123095E-2</v>
      </c>
      <c r="U15" s="138">
        <v>6.446236957814714E-3</v>
      </c>
      <c r="V15" s="138">
        <v>6.5266019553229401E-2</v>
      </c>
      <c r="W15" s="138">
        <v>0</v>
      </c>
      <c r="X15" s="138">
        <v>2.5636074257431601E-6</v>
      </c>
      <c r="Y15" s="138">
        <v>4.3684790214457433E-6</v>
      </c>
      <c r="Z15" s="138">
        <v>2.4179914583616353E-6</v>
      </c>
      <c r="AA15" s="138">
        <v>2.4179914583616353E-6</v>
      </c>
      <c r="AB15" s="138">
        <v>1.1768069363912173E-5</v>
      </c>
      <c r="AC15" s="138" t="s">
        <v>428</v>
      </c>
      <c r="AD15" s="138">
        <v>0</v>
      </c>
      <c r="AE15" s="55"/>
      <c r="AF15" s="147">
        <v>3898.0312410194447</v>
      </c>
      <c r="AG15" s="147" t="s">
        <v>430</v>
      </c>
      <c r="AH15" s="147">
        <v>1887.8266314021791</v>
      </c>
      <c r="AI15" s="147" t="s">
        <v>430</v>
      </c>
      <c r="AJ15" s="147" t="s">
        <v>430</v>
      </c>
      <c r="AK15" s="147" t="s">
        <v>428</v>
      </c>
      <c r="AL15" s="45" t="s">
        <v>49</v>
      </c>
    </row>
    <row r="16" spans="1:38" s="1" customFormat="1" ht="26.25" customHeight="1" thickBot="1" x14ac:dyDescent="0.25">
      <c r="A16" s="65" t="s">
        <v>53</v>
      </c>
      <c r="B16" s="65" t="s">
        <v>56</v>
      </c>
      <c r="C16" s="66" t="s">
        <v>57</v>
      </c>
      <c r="D16" s="67"/>
      <c r="E16" s="138">
        <v>0.11073022491869514</v>
      </c>
      <c r="F16" s="138">
        <v>2.0993908704760073E-3</v>
      </c>
      <c r="G16" s="138">
        <v>0.11124607376208974</v>
      </c>
      <c r="H16" s="138" t="s">
        <v>442</v>
      </c>
      <c r="I16" s="138">
        <v>4.763685565715696E-2</v>
      </c>
      <c r="J16" s="138">
        <v>6.8312370300903313E-2</v>
      </c>
      <c r="K16" s="138">
        <v>7.0997793705630571E-2</v>
      </c>
      <c r="L16" s="138">
        <v>8.0354448408500006E-4</v>
      </c>
      <c r="M16" s="138">
        <v>0.76335768817912542</v>
      </c>
      <c r="N16" s="138">
        <v>2.4464654973592431E-2</v>
      </c>
      <c r="O16" s="138">
        <v>1.3880810928403198E-3</v>
      </c>
      <c r="P16" s="138">
        <v>2.5942919582000998E-2</v>
      </c>
      <c r="Q16" s="138">
        <v>9.5269804154396991E-3</v>
      </c>
      <c r="R16" s="138">
        <v>5.1225489676023899E-3</v>
      </c>
      <c r="S16" s="138">
        <v>2.1726784683457501E-2</v>
      </c>
      <c r="T16" s="138">
        <v>8.4306708621860391E-3</v>
      </c>
      <c r="U16" s="138">
        <v>2.5076692895268302E-3</v>
      </c>
      <c r="V16" s="138">
        <v>3.98978743027842E-2</v>
      </c>
      <c r="W16" s="138">
        <v>2.2574527697395701E-2</v>
      </c>
      <c r="X16" s="138">
        <v>2.79516562732683E-7</v>
      </c>
      <c r="Y16" s="138">
        <v>2.295649336443381E-7</v>
      </c>
      <c r="Z16" s="138">
        <v>2.65880700881127E-8</v>
      </c>
      <c r="AA16" s="138">
        <v>3.9991661882632703E-8</v>
      </c>
      <c r="AB16" s="138">
        <v>5.7566122834776654E-7</v>
      </c>
      <c r="AC16" s="138">
        <v>3.3289049639999999E-9</v>
      </c>
      <c r="AD16" s="138">
        <v>1.9670802060000003E-9</v>
      </c>
      <c r="AE16" s="55"/>
      <c r="AF16" s="147">
        <v>2.3742585309999997</v>
      </c>
      <c r="AG16" s="147">
        <v>864.71354811269998</v>
      </c>
      <c r="AH16" s="147">
        <v>540.65427684040276</v>
      </c>
      <c r="AI16" s="147" t="s">
        <v>430</v>
      </c>
      <c r="AJ16" s="147" t="s">
        <v>430</v>
      </c>
      <c r="AK16" s="147" t="s">
        <v>428</v>
      </c>
      <c r="AL16" s="45" t="s">
        <v>49</v>
      </c>
    </row>
    <row r="17" spans="1:38" s="2" customFormat="1" ht="26.25" customHeight="1" thickBot="1" x14ac:dyDescent="0.25">
      <c r="A17" s="65" t="s">
        <v>53</v>
      </c>
      <c r="B17" s="65" t="s">
        <v>58</v>
      </c>
      <c r="C17" s="66" t="s">
        <v>59</v>
      </c>
      <c r="D17" s="67"/>
      <c r="E17" s="138">
        <v>3.0982319999999998E-3</v>
      </c>
      <c r="F17" s="138">
        <v>9.6296400000000007E-4</v>
      </c>
      <c r="G17" s="138">
        <v>1.3724244766573129E-6</v>
      </c>
      <c r="H17" s="138" t="s">
        <v>430</v>
      </c>
      <c r="I17" s="138">
        <v>3.2657040000000005E-5</v>
      </c>
      <c r="J17" s="138">
        <v>3.2657040000000005E-5</v>
      </c>
      <c r="K17" s="138">
        <v>3.2657040000000005E-5</v>
      </c>
      <c r="L17" s="138">
        <v>1.3062816000000003E-6</v>
      </c>
      <c r="M17" s="138">
        <v>1.2141720000000001E-3</v>
      </c>
      <c r="N17" s="138">
        <v>4.6054799999999998E-7</v>
      </c>
      <c r="O17" s="138">
        <v>3.7681200000000003E-8</v>
      </c>
      <c r="P17" s="138">
        <v>2.2608720000000001E-5</v>
      </c>
      <c r="Q17" s="138">
        <v>4.1868000000000003E-6</v>
      </c>
      <c r="R17" s="138">
        <v>5.4428400000000001E-7</v>
      </c>
      <c r="S17" s="138">
        <v>1.088568E-7</v>
      </c>
      <c r="T17" s="138">
        <v>5.4428400000000001E-7</v>
      </c>
      <c r="U17" s="138">
        <v>2.4283440000000001E-6</v>
      </c>
      <c r="V17" s="138">
        <v>3.0563640000000003E-5</v>
      </c>
      <c r="W17" s="138">
        <v>0</v>
      </c>
      <c r="X17" s="138">
        <v>0</v>
      </c>
      <c r="Y17" s="138">
        <v>0</v>
      </c>
      <c r="Z17" s="138">
        <v>0</v>
      </c>
      <c r="AA17" s="138">
        <v>0</v>
      </c>
      <c r="AB17" s="138">
        <v>0</v>
      </c>
      <c r="AC17" s="138" t="s">
        <v>430</v>
      </c>
      <c r="AD17" s="138" t="s">
        <v>430</v>
      </c>
      <c r="AE17" s="55"/>
      <c r="AF17" s="147" t="s">
        <v>430</v>
      </c>
      <c r="AG17" s="147" t="s">
        <v>430</v>
      </c>
      <c r="AH17" s="147">
        <v>41.868000000000002</v>
      </c>
      <c r="AI17" s="147" t="s">
        <v>430</v>
      </c>
      <c r="AJ17" s="147" t="s">
        <v>430</v>
      </c>
      <c r="AK17" s="147" t="s">
        <v>428</v>
      </c>
      <c r="AL17" s="45" t="s">
        <v>49</v>
      </c>
    </row>
    <row r="18" spans="1:38" s="2" customFormat="1" ht="26.25" customHeight="1" thickBot="1" x14ac:dyDescent="0.25">
      <c r="A18" s="65" t="s">
        <v>53</v>
      </c>
      <c r="B18" s="65" t="s">
        <v>60</v>
      </c>
      <c r="C18" s="66" t="s">
        <v>61</v>
      </c>
      <c r="D18" s="67"/>
      <c r="E18" s="138">
        <v>1.1471499264816869</v>
      </c>
      <c r="F18" s="138">
        <v>0.56879023098509673</v>
      </c>
      <c r="G18" s="138">
        <v>1.4023222396150246E-2</v>
      </c>
      <c r="H18" s="138" t="s">
        <v>442</v>
      </c>
      <c r="I18" s="138">
        <v>2.17707420848916E-2</v>
      </c>
      <c r="J18" s="138">
        <v>2.251235459096464E-2</v>
      </c>
      <c r="K18" s="138">
        <v>2.3398068303169976E-2</v>
      </c>
      <c r="L18" s="138">
        <v>2.1291598795017616E-3</v>
      </c>
      <c r="M18" s="138">
        <v>0.72208810625107223</v>
      </c>
      <c r="N18" s="138">
        <v>2.4910868044544371E-3</v>
      </c>
      <c r="O18" s="138">
        <v>4.5983461757161834E-5</v>
      </c>
      <c r="P18" s="138">
        <v>1.3340943472749877E-2</v>
      </c>
      <c r="Q18" s="138">
        <v>1.6043516587763845E-4</v>
      </c>
      <c r="R18" s="138">
        <v>1.8891872815640118E-3</v>
      </c>
      <c r="S18" s="138">
        <v>1.0732167331829945E-3</v>
      </c>
      <c r="T18" s="138">
        <v>3.8059662711455132E-2</v>
      </c>
      <c r="U18" s="138">
        <v>2.2239733917680679E-5</v>
      </c>
      <c r="V18" s="138">
        <v>1.4633388744558246E-3</v>
      </c>
      <c r="W18" s="138">
        <v>4.3035814330634416E-4</v>
      </c>
      <c r="X18" s="138">
        <v>3.2855804100875245E-4</v>
      </c>
      <c r="Y18" s="138">
        <v>2.2602741795680207E-3</v>
      </c>
      <c r="Z18" s="138">
        <v>2.7507654956456223E-4</v>
      </c>
      <c r="AA18" s="138">
        <v>2.4003545242732438E-4</v>
      </c>
      <c r="AB18" s="138">
        <v>3.1039442225686597E-3</v>
      </c>
      <c r="AC18" s="138" t="s">
        <v>430</v>
      </c>
      <c r="AD18" s="138" t="s">
        <v>430</v>
      </c>
      <c r="AE18" s="55"/>
      <c r="AF18" s="147">
        <v>242.98594478464688</v>
      </c>
      <c r="AG18" s="147">
        <v>1.110867126924846</v>
      </c>
      <c r="AH18" s="147">
        <v>24565.439455617339</v>
      </c>
      <c r="AI18" s="147" t="s">
        <v>430</v>
      </c>
      <c r="AJ18" s="147" t="s">
        <v>430</v>
      </c>
      <c r="AK18" s="147" t="s">
        <v>428</v>
      </c>
      <c r="AL18" s="45" t="s">
        <v>49</v>
      </c>
    </row>
    <row r="19" spans="1:38" s="2" customFormat="1" ht="26.25" customHeight="1" thickBot="1" x14ac:dyDescent="0.25">
      <c r="A19" s="65" t="s">
        <v>53</v>
      </c>
      <c r="B19" s="65" t="s">
        <v>62</v>
      </c>
      <c r="C19" s="66" t="s">
        <v>63</v>
      </c>
      <c r="D19" s="67"/>
      <c r="E19" s="138">
        <v>0.46538981716261163</v>
      </c>
      <c r="F19" s="138">
        <v>0.12949617171430769</v>
      </c>
      <c r="G19" s="138">
        <v>0.46812311740967472</v>
      </c>
      <c r="H19" s="138" t="s">
        <v>430</v>
      </c>
      <c r="I19" s="138">
        <v>1.6065238030740239E-2</v>
      </c>
      <c r="J19" s="138">
        <v>1.9666601099294766E-2</v>
      </c>
      <c r="K19" s="138">
        <v>2.398656471013149E-2</v>
      </c>
      <c r="L19" s="138">
        <v>2.998767046731955E-3</v>
      </c>
      <c r="M19" s="138">
        <v>0.18334568396224477</v>
      </c>
      <c r="N19" s="138">
        <v>1.1629125067026692E-2</v>
      </c>
      <c r="O19" s="138">
        <v>2.2142038445064662E-4</v>
      </c>
      <c r="P19" s="138">
        <v>2.9459301983554239E-3</v>
      </c>
      <c r="Q19" s="138">
        <v>1.2528158387442338E-3</v>
      </c>
      <c r="R19" s="138">
        <v>9.284396450054324E-3</v>
      </c>
      <c r="S19" s="138">
        <v>5.2017814588327079E-3</v>
      </c>
      <c r="T19" s="138">
        <v>0.1871397757860658</v>
      </c>
      <c r="U19" s="138">
        <v>3.8105369835659885E-4</v>
      </c>
      <c r="V19" s="138">
        <v>9.7243472392787821E-3</v>
      </c>
      <c r="W19" s="138">
        <v>1.0965966276235762E-3</v>
      </c>
      <c r="X19" s="138">
        <v>1.3870339570296872E-3</v>
      </c>
      <c r="Y19" s="138">
        <v>1.0818125805288801E-2</v>
      </c>
      <c r="Z19" s="138">
        <v>1.2335454312792115E-3</v>
      </c>
      <c r="AA19" s="138">
        <v>1.0873612175594117E-3</v>
      </c>
      <c r="AB19" s="138">
        <v>1.4526066411157111E-2</v>
      </c>
      <c r="AC19" s="138" t="s">
        <v>430</v>
      </c>
      <c r="AD19" s="138" t="s">
        <v>430</v>
      </c>
      <c r="AE19" s="55"/>
      <c r="AF19" s="147">
        <v>844.70579070264284</v>
      </c>
      <c r="AG19" s="147">
        <v>0.44001879702867286</v>
      </c>
      <c r="AH19" s="147">
        <v>5190.526625972263</v>
      </c>
      <c r="AI19" s="147" t="s">
        <v>430</v>
      </c>
      <c r="AJ19" s="147" t="s">
        <v>430</v>
      </c>
      <c r="AK19" s="147" t="s">
        <v>428</v>
      </c>
      <c r="AL19" s="45" t="s">
        <v>49</v>
      </c>
    </row>
    <row r="20" spans="1:38" s="2" customFormat="1" ht="26.25" customHeight="1" thickBot="1" x14ac:dyDescent="0.25">
      <c r="A20" s="65" t="s">
        <v>53</v>
      </c>
      <c r="B20" s="65" t="s">
        <v>64</v>
      </c>
      <c r="C20" s="66" t="s">
        <v>65</v>
      </c>
      <c r="D20" s="67"/>
      <c r="E20" s="138">
        <v>3.8413911570460688E-2</v>
      </c>
      <c r="F20" s="138">
        <v>1.1111590805891181E-2</v>
      </c>
      <c r="G20" s="138">
        <v>1.5725630686888174E-3</v>
      </c>
      <c r="H20" s="138" t="s">
        <v>442</v>
      </c>
      <c r="I20" s="138">
        <v>1.07139130069508E-3</v>
      </c>
      <c r="J20" s="138">
        <v>1.2756103514805761E-3</v>
      </c>
      <c r="K20" s="138">
        <v>1.5189463189804065E-3</v>
      </c>
      <c r="L20" s="138">
        <v>3.8745500777402609E-4</v>
      </c>
      <c r="M20" s="138">
        <v>1.5478832545278333E-2</v>
      </c>
      <c r="N20" s="138">
        <v>7.0641215533442849E-4</v>
      </c>
      <c r="O20" s="138">
        <v>1.3243304563948197E-5</v>
      </c>
      <c r="P20" s="138">
        <v>2.581287054877761E-4</v>
      </c>
      <c r="Q20" s="138">
        <v>8.8239146887886423E-5</v>
      </c>
      <c r="R20" s="138">
        <v>5.244967808993962E-4</v>
      </c>
      <c r="S20" s="138">
        <v>2.9734490081380604E-4</v>
      </c>
      <c r="T20" s="138">
        <v>1.0418649295677979E-2</v>
      </c>
      <c r="U20" s="138">
        <v>3.1730005620701031E-5</v>
      </c>
      <c r="V20" s="138">
        <v>7.4978315367742882E-4</v>
      </c>
      <c r="W20" s="138">
        <v>1.48288596695077E-4</v>
      </c>
      <c r="X20" s="138">
        <v>9.672631194889656E-5</v>
      </c>
      <c r="Y20" s="138">
        <v>6.2715396836285733E-4</v>
      </c>
      <c r="Z20" s="138">
        <v>7.8814235335139527E-5</v>
      </c>
      <c r="AA20" s="138">
        <v>6.8445956392408492E-5</v>
      </c>
      <c r="AB20" s="138">
        <v>8.7114047203930203E-4</v>
      </c>
      <c r="AC20" s="138" t="s">
        <v>430</v>
      </c>
      <c r="AD20" s="138" t="s">
        <v>430</v>
      </c>
      <c r="AE20" s="55"/>
      <c r="AF20" s="147">
        <v>57.611629313036694</v>
      </c>
      <c r="AG20" s="147">
        <v>0.45444564283289163</v>
      </c>
      <c r="AH20" s="147">
        <v>446.36974185251194</v>
      </c>
      <c r="AI20" s="147" t="s">
        <v>430</v>
      </c>
      <c r="AJ20" s="147" t="s">
        <v>430</v>
      </c>
      <c r="AK20" s="147" t="s">
        <v>428</v>
      </c>
      <c r="AL20" s="45" t="s">
        <v>49</v>
      </c>
    </row>
    <row r="21" spans="1:38" s="2" customFormat="1" ht="26.25" customHeight="1" thickBot="1" x14ac:dyDescent="0.25">
      <c r="A21" s="65" t="s">
        <v>53</v>
      </c>
      <c r="B21" s="65" t="s">
        <v>66</v>
      </c>
      <c r="C21" s="66" t="s">
        <v>67</v>
      </c>
      <c r="D21" s="67"/>
      <c r="E21" s="138">
        <v>1.5197556670530741</v>
      </c>
      <c r="F21" s="138">
        <v>0.71239365255151632</v>
      </c>
      <c r="G21" s="138">
        <v>1.2213872861452144</v>
      </c>
      <c r="H21" s="138">
        <v>1.053156682916036E-3</v>
      </c>
      <c r="I21" s="138">
        <v>0.25984094576974737</v>
      </c>
      <c r="J21" s="138">
        <v>0.27826395309965724</v>
      </c>
      <c r="K21" s="138">
        <v>0.29980703669257891</v>
      </c>
      <c r="L21" s="138">
        <v>5.5713776891454146E-2</v>
      </c>
      <c r="M21" s="138">
        <v>1.8717941518506396</v>
      </c>
      <c r="N21" s="138">
        <v>0.16855564915214644</v>
      </c>
      <c r="O21" s="138">
        <v>1.3492235820187319E-2</v>
      </c>
      <c r="P21" s="138">
        <v>1.6026634994223642E-2</v>
      </c>
      <c r="Q21" s="138">
        <v>6.785428872067371E-3</v>
      </c>
      <c r="R21" s="138">
        <v>5.148791963387668E-2</v>
      </c>
      <c r="S21" s="138">
        <v>3.1750790290664826E-2</v>
      </c>
      <c r="T21" s="138">
        <v>0.39776222951138512</v>
      </c>
      <c r="U21" s="138">
        <v>3.098835021363956E-3</v>
      </c>
      <c r="V21" s="138">
        <v>0.65299953864199334</v>
      </c>
      <c r="W21" s="138">
        <v>0.20716027029976786</v>
      </c>
      <c r="X21" s="138">
        <v>4.6081759859442378E-2</v>
      </c>
      <c r="Y21" s="138">
        <v>7.8840371345654831E-2</v>
      </c>
      <c r="Z21" s="138">
        <v>2.5006995773912948E-2</v>
      </c>
      <c r="AA21" s="138">
        <v>1.9254328497177814E-2</v>
      </c>
      <c r="AB21" s="138">
        <v>0.16918345547618796</v>
      </c>
      <c r="AC21" s="138">
        <v>1.6451208586649364E-3</v>
      </c>
      <c r="AD21" s="138">
        <v>0.15359260420238255</v>
      </c>
      <c r="AE21" s="55"/>
      <c r="AF21" s="147">
        <v>2800.7679338716807</v>
      </c>
      <c r="AG21" s="147">
        <v>933.80766786815332</v>
      </c>
      <c r="AH21" s="147">
        <v>13955.126070759276</v>
      </c>
      <c r="AI21" s="147">
        <v>877.63056909669649</v>
      </c>
      <c r="AJ21" s="147" t="s">
        <v>430</v>
      </c>
      <c r="AK21" s="147" t="s">
        <v>428</v>
      </c>
      <c r="AL21" s="45" t="s">
        <v>49</v>
      </c>
    </row>
    <row r="22" spans="1:38" s="2" customFormat="1" ht="26.25" customHeight="1" thickBot="1" x14ac:dyDescent="0.25">
      <c r="A22" s="65" t="s">
        <v>53</v>
      </c>
      <c r="B22" s="69" t="s">
        <v>68</v>
      </c>
      <c r="C22" s="66" t="s">
        <v>69</v>
      </c>
      <c r="D22" s="67"/>
      <c r="E22" s="138">
        <v>5.5263978032753984</v>
      </c>
      <c r="F22" s="138">
        <v>0.91881315595881352</v>
      </c>
      <c r="G22" s="138">
        <v>1.2625558853910683</v>
      </c>
      <c r="H22" s="138">
        <v>2.1330709509810373E-3</v>
      </c>
      <c r="I22" s="138">
        <v>0.71169145792430777</v>
      </c>
      <c r="J22" s="138">
        <v>0.77698590744515261</v>
      </c>
      <c r="K22" s="138">
        <v>0.84856834633203981</v>
      </c>
      <c r="L22" s="138">
        <v>0.14774771454117949</v>
      </c>
      <c r="M22" s="138">
        <v>4.4235513194720752</v>
      </c>
      <c r="N22" s="138">
        <v>9.5408236859559209E-2</v>
      </c>
      <c r="O22" s="138">
        <v>7.3999619812827218E-3</v>
      </c>
      <c r="P22" s="138">
        <v>0.10339404270640398</v>
      </c>
      <c r="Q22" s="138">
        <v>9.149755159584215E-2</v>
      </c>
      <c r="R22" s="138">
        <v>0.15814815746452082</v>
      </c>
      <c r="S22" s="138">
        <v>0.23191186371701905</v>
      </c>
      <c r="T22" s="138">
        <v>0.49327191232961226</v>
      </c>
      <c r="U22" s="138">
        <v>8.5496444386180384E-2</v>
      </c>
      <c r="V22" s="138">
        <v>1.5032958008401145</v>
      </c>
      <c r="W22" s="138">
        <v>0.12908686584013179</v>
      </c>
      <c r="X22" s="138">
        <v>1.9429479030047346E-2</v>
      </c>
      <c r="Y22" s="138">
        <v>4.1459294356486841E-2</v>
      </c>
      <c r="Z22" s="138">
        <v>1.1151345720386497E-2</v>
      </c>
      <c r="AA22" s="138">
        <v>8.8633398623799067E-3</v>
      </c>
      <c r="AB22" s="138">
        <v>8.0903458969300582E-2</v>
      </c>
      <c r="AC22" s="138">
        <v>1.5618140973162619E-2</v>
      </c>
      <c r="AD22" s="138">
        <v>0.40749292467578324</v>
      </c>
      <c r="AE22" s="55"/>
      <c r="AF22" s="147">
        <v>5983.5943260256881</v>
      </c>
      <c r="AG22" s="147">
        <v>3372.2635699753387</v>
      </c>
      <c r="AH22" s="147">
        <v>1106.7558146326214</v>
      </c>
      <c r="AI22" s="147">
        <v>77.279345072926532</v>
      </c>
      <c r="AJ22" s="147">
        <v>2380.2341610415642</v>
      </c>
      <c r="AK22" s="147" t="s">
        <v>428</v>
      </c>
      <c r="AL22" s="45" t="s">
        <v>49</v>
      </c>
    </row>
    <row r="23" spans="1:38" s="2" customFormat="1" ht="26.25" customHeight="1" thickBot="1" x14ac:dyDescent="0.25">
      <c r="A23" s="65" t="s">
        <v>70</v>
      </c>
      <c r="B23" s="69" t="s">
        <v>393</v>
      </c>
      <c r="C23" s="66" t="s">
        <v>389</v>
      </c>
      <c r="D23" s="112"/>
      <c r="E23" s="138" t="s">
        <v>429</v>
      </c>
      <c r="F23" s="138" t="s">
        <v>429</v>
      </c>
      <c r="G23" s="138" t="s">
        <v>429</v>
      </c>
      <c r="H23" s="138" t="s">
        <v>429</v>
      </c>
      <c r="I23" s="138" t="s">
        <v>429</v>
      </c>
      <c r="J23" s="138" t="s">
        <v>429</v>
      </c>
      <c r="K23" s="138" t="s">
        <v>429</v>
      </c>
      <c r="L23" s="138" t="s">
        <v>429</v>
      </c>
      <c r="M23" s="138" t="s">
        <v>429</v>
      </c>
      <c r="N23" s="138" t="s">
        <v>429</v>
      </c>
      <c r="O23" s="138" t="s">
        <v>429</v>
      </c>
      <c r="P23" s="138" t="s">
        <v>429</v>
      </c>
      <c r="Q23" s="138" t="s">
        <v>429</v>
      </c>
      <c r="R23" s="138" t="s">
        <v>429</v>
      </c>
      <c r="S23" s="138" t="s">
        <v>429</v>
      </c>
      <c r="T23" s="138" t="s">
        <v>429</v>
      </c>
      <c r="U23" s="138" t="s">
        <v>429</v>
      </c>
      <c r="V23" s="138" t="s">
        <v>429</v>
      </c>
      <c r="W23" s="138">
        <v>0.18082064427008557</v>
      </c>
      <c r="X23" s="138">
        <v>2.2802959779825153E-2</v>
      </c>
      <c r="Y23" s="138">
        <v>6.781212512304266E-2</v>
      </c>
      <c r="Z23" s="138">
        <v>1.3373401269088255E-2</v>
      </c>
      <c r="AA23" s="138">
        <v>6.6561936047965526E-3</v>
      </c>
      <c r="AB23" s="138">
        <v>0.11064467977675263</v>
      </c>
      <c r="AC23" s="138">
        <v>8.8185753759420313E-3</v>
      </c>
      <c r="AD23" s="138">
        <v>8.2031385912529969E-4</v>
      </c>
      <c r="AE23" s="55"/>
      <c r="AF23" s="147" t="s">
        <v>429</v>
      </c>
      <c r="AG23" s="147" t="s">
        <v>429</v>
      </c>
      <c r="AH23" s="147" t="s">
        <v>429</v>
      </c>
      <c r="AI23" s="147" t="s">
        <v>429</v>
      </c>
      <c r="AJ23" s="147" t="s">
        <v>430</v>
      </c>
      <c r="AK23" s="147" t="s">
        <v>428</v>
      </c>
      <c r="AL23" s="45" t="s">
        <v>49</v>
      </c>
    </row>
    <row r="24" spans="1:38" s="2" customFormat="1" ht="26.25" customHeight="1" thickBot="1" x14ac:dyDescent="0.25">
      <c r="A24" s="70" t="s">
        <v>53</v>
      </c>
      <c r="B24" s="69" t="s">
        <v>71</v>
      </c>
      <c r="C24" s="66" t="s">
        <v>72</v>
      </c>
      <c r="D24" s="67"/>
      <c r="E24" s="138">
        <v>1.1220723134344708</v>
      </c>
      <c r="F24" s="138">
        <v>0.71940215780734507</v>
      </c>
      <c r="G24" s="138">
        <v>0.2274734826732214</v>
      </c>
      <c r="H24" s="138">
        <v>0.12314938288047855</v>
      </c>
      <c r="I24" s="138">
        <v>0.41584462236236436</v>
      </c>
      <c r="J24" s="138">
        <v>0.43756242216089308</v>
      </c>
      <c r="K24" s="138">
        <v>0.47222017933452493</v>
      </c>
      <c r="L24" s="138">
        <v>0.11171646002329308</v>
      </c>
      <c r="M24" s="138">
        <v>2.252216357725199</v>
      </c>
      <c r="N24" s="138">
        <v>0.17851839990543578</v>
      </c>
      <c r="O24" s="138">
        <v>6.6246452764432195E-2</v>
      </c>
      <c r="P24" s="138">
        <v>6.0387927688805524E-3</v>
      </c>
      <c r="Q24" s="138">
        <v>4.1385467741013602E-3</v>
      </c>
      <c r="R24" s="138">
        <v>0.14950440543972546</v>
      </c>
      <c r="S24" s="138">
        <v>4.9184943991196849E-2</v>
      </c>
      <c r="T24" s="138">
        <v>0.69245164080324717</v>
      </c>
      <c r="U24" s="138">
        <v>3.1010895498756038E-3</v>
      </c>
      <c r="V24" s="138">
        <v>2.6033666160459159</v>
      </c>
      <c r="W24" s="138" t="s">
        <v>429</v>
      </c>
      <c r="X24" s="138" t="s">
        <v>429</v>
      </c>
      <c r="Y24" s="138" t="s">
        <v>429</v>
      </c>
      <c r="Z24" s="138" t="s">
        <v>429</v>
      </c>
      <c r="AA24" s="138" t="s">
        <v>429</v>
      </c>
      <c r="AB24" s="138" t="s">
        <v>429</v>
      </c>
      <c r="AC24" s="138" t="s">
        <v>428</v>
      </c>
      <c r="AD24" s="138" t="s">
        <v>428</v>
      </c>
      <c r="AE24" s="55"/>
      <c r="AF24" s="147">
        <v>3351.3757882399741</v>
      </c>
      <c r="AG24" s="147">
        <v>4.0683705167896962</v>
      </c>
      <c r="AH24" s="147">
        <v>4689.3445383861726</v>
      </c>
      <c r="AI24" s="147">
        <v>5034.3870881574421</v>
      </c>
      <c r="AJ24" s="147" t="s">
        <v>430</v>
      </c>
      <c r="AK24" s="147" t="s">
        <v>428</v>
      </c>
      <c r="AL24" s="45" t="s">
        <v>49</v>
      </c>
    </row>
    <row r="25" spans="1:38" s="2" customFormat="1" ht="26.25" customHeight="1" thickBot="1" x14ac:dyDescent="0.25">
      <c r="A25" s="65" t="s">
        <v>73</v>
      </c>
      <c r="B25" s="69" t="s">
        <v>74</v>
      </c>
      <c r="C25" s="71" t="s">
        <v>75</v>
      </c>
      <c r="D25" s="67"/>
      <c r="E25" s="138">
        <v>1.345547009061</v>
      </c>
      <c r="F25" s="138">
        <v>0.15519049382614999</v>
      </c>
      <c r="G25" s="138">
        <v>8.7577001754999995E-2</v>
      </c>
      <c r="H25" s="138" t="s">
        <v>442</v>
      </c>
      <c r="I25" s="138">
        <v>1.0796730236E-2</v>
      </c>
      <c r="J25" s="138">
        <v>1.0796730236E-2</v>
      </c>
      <c r="K25" s="138">
        <v>1.0796730236E-2</v>
      </c>
      <c r="L25" s="138">
        <v>5.1824305132800001E-3</v>
      </c>
      <c r="M25" s="138">
        <v>1.2296954989359998</v>
      </c>
      <c r="N25" s="138">
        <v>3.6781977934257574E-4</v>
      </c>
      <c r="O25" s="138">
        <v>2.7586483450693178E-5</v>
      </c>
      <c r="P25" s="138">
        <v>5.5172966901386356E-4</v>
      </c>
      <c r="Q25" s="138">
        <v>1.3793241725346589E-4</v>
      </c>
      <c r="R25" s="138">
        <v>9.1954944835643941E-4</v>
      </c>
      <c r="S25" s="138">
        <v>1.0115043931920832E-3</v>
      </c>
      <c r="T25" s="138">
        <v>3.6781977934257573E-5</v>
      </c>
      <c r="U25" s="138">
        <v>5.0575219659604158E-4</v>
      </c>
      <c r="V25" s="138">
        <v>0.1333346700116837</v>
      </c>
      <c r="W25" s="138" t="s">
        <v>442</v>
      </c>
      <c r="X25" s="138" t="s">
        <v>442</v>
      </c>
      <c r="Y25" s="138" t="s">
        <v>442</v>
      </c>
      <c r="Z25" s="138" t="s">
        <v>442</v>
      </c>
      <c r="AA25" s="138" t="s">
        <v>442</v>
      </c>
      <c r="AB25" s="138" t="s">
        <v>442</v>
      </c>
      <c r="AC25" s="138" t="s">
        <v>428</v>
      </c>
      <c r="AD25" s="138" t="s">
        <v>428</v>
      </c>
      <c r="AE25" s="55"/>
      <c r="AF25" s="147">
        <v>4597.7472417821964</v>
      </c>
      <c r="AG25" s="147" t="s">
        <v>428</v>
      </c>
      <c r="AH25" s="147" t="s">
        <v>428</v>
      </c>
      <c r="AI25" s="147" t="s">
        <v>428</v>
      </c>
      <c r="AJ25" s="147" t="s">
        <v>430</v>
      </c>
      <c r="AK25" s="147" t="s">
        <v>428</v>
      </c>
      <c r="AL25" s="45" t="s">
        <v>49</v>
      </c>
    </row>
    <row r="26" spans="1:38" s="2" customFormat="1" ht="26.25" customHeight="1" thickBot="1" x14ac:dyDescent="0.25">
      <c r="A26" s="65" t="s">
        <v>73</v>
      </c>
      <c r="B26" s="65" t="s">
        <v>76</v>
      </c>
      <c r="C26" s="66" t="s">
        <v>77</v>
      </c>
      <c r="D26" s="67"/>
      <c r="E26" s="138">
        <v>2.0667713689999999E-2</v>
      </c>
      <c r="F26" s="138">
        <v>2.8574954613000006E-3</v>
      </c>
      <c r="G26" s="138">
        <v>1.4632475909999998E-3</v>
      </c>
      <c r="H26" s="138" t="s">
        <v>442</v>
      </c>
      <c r="I26" s="138">
        <v>1.3025647100000002E-4</v>
      </c>
      <c r="J26" s="138">
        <v>1.3025647100000002E-4</v>
      </c>
      <c r="K26" s="138">
        <v>1.3025647100000002E-4</v>
      </c>
      <c r="L26" s="138">
        <v>6.2523106080000006E-5</v>
      </c>
      <c r="M26" s="138">
        <v>2.6924768596000001E-2</v>
      </c>
      <c r="N26" s="138">
        <v>0.53040136390914916</v>
      </c>
      <c r="O26" s="138">
        <v>1.8912093695145433E-6</v>
      </c>
      <c r="P26" s="138">
        <v>1.5450483686587164E-5</v>
      </c>
      <c r="Q26" s="138">
        <v>2.5223431438690129E-6</v>
      </c>
      <c r="R26" s="138">
        <v>1.9889324662830459E-5</v>
      </c>
      <c r="S26" s="138">
        <v>2.0141257129113505E-5</v>
      </c>
      <c r="T26" s="138">
        <v>2.2595137272539592E-6</v>
      </c>
      <c r="U26" s="138">
        <v>8.605258194186383E-6</v>
      </c>
      <c r="V26" s="138">
        <v>2.254557631665972E-3</v>
      </c>
      <c r="W26" s="138" t="s">
        <v>442</v>
      </c>
      <c r="X26" s="138" t="s">
        <v>442</v>
      </c>
      <c r="Y26" s="138" t="s">
        <v>442</v>
      </c>
      <c r="Z26" s="138" t="s">
        <v>442</v>
      </c>
      <c r="AA26" s="138" t="s">
        <v>442</v>
      </c>
      <c r="AB26" s="138" t="s">
        <v>442</v>
      </c>
      <c r="AC26" s="138" t="s">
        <v>428</v>
      </c>
      <c r="AD26" s="138" t="s">
        <v>428</v>
      </c>
      <c r="AE26" s="55"/>
      <c r="AF26" s="147">
        <v>76.929956647485625</v>
      </c>
      <c r="AG26" s="147" t="s">
        <v>428</v>
      </c>
      <c r="AH26" s="147" t="s">
        <v>428</v>
      </c>
      <c r="AI26" s="147" t="s">
        <v>428</v>
      </c>
      <c r="AJ26" s="147" t="s">
        <v>430</v>
      </c>
      <c r="AK26" s="147" t="s">
        <v>428</v>
      </c>
      <c r="AL26" s="45" t="s">
        <v>49</v>
      </c>
    </row>
    <row r="27" spans="1:38" s="2" customFormat="1" ht="26.25" customHeight="1" thickBot="1" x14ac:dyDescent="0.25">
      <c r="A27" s="65" t="s">
        <v>78</v>
      </c>
      <c r="B27" s="65" t="s">
        <v>79</v>
      </c>
      <c r="C27" s="66" t="s">
        <v>80</v>
      </c>
      <c r="D27" s="67"/>
      <c r="E27" s="138">
        <v>13.341086586987753</v>
      </c>
      <c r="F27" s="138">
        <v>3.4025676975020529</v>
      </c>
      <c r="G27" s="138">
        <v>2.5134820071338663E-2</v>
      </c>
      <c r="H27" s="138">
        <v>0.60239962150499737</v>
      </c>
      <c r="I27" s="138">
        <v>0.25144902229205091</v>
      </c>
      <c r="J27" s="138">
        <v>0.25144902229205113</v>
      </c>
      <c r="K27" s="138">
        <v>0.25144902229205113</v>
      </c>
      <c r="L27" s="138">
        <v>0.20340579093623129</v>
      </c>
      <c r="M27" s="138">
        <v>30.919418230209956</v>
      </c>
      <c r="N27" s="138">
        <v>2.0060183600774475E-3</v>
      </c>
      <c r="O27" s="138">
        <v>2.3904171938147283E-4</v>
      </c>
      <c r="P27" s="138">
        <v>1.4306832153382826E-2</v>
      </c>
      <c r="Q27" s="138">
        <v>3.8983071795451905E-4</v>
      </c>
      <c r="R27" s="138">
        <v>1.6191088630916301E-2</v>
      </c>
      <c r="S27" s="138">
        <v>1.1100508101545893E-2</v>
      </c>
      <c r="T27" s="138">
        <v>2.2799576896522849E-3</v>
      </c>
      <c r="U27" s="138">
        <v>3.0157799714609289E-4</v>
      </c>
      <c r="V27" s="138">
        <v>5.163645786204394E-2</v>
      </c>
      <c r="W27" s="138">
        <v>0.54907440000000007</v>
      </c>
      <c r="X27" s="138">
        <v>4.7905250355399998E-2</v>
      </c>
      <c r="Y27" s="138">
        <v>5.3709331603400003E-2</v>
      </c>
      <c r="Z27" s="138">
        <v>4.1784088197699999E-2</v>
      </c>
      <c r="AA27" s="138">
        <v>4.6063830590800006E-2</v>
      </c>
      <c r="AB27" s="138">
        <v>0.18946250074729998</v>
      </c>
      <c r="AC27" s="138">
        <v>5.49075E-4</v>
      </c>
      <c r="AD27" s="138">
        <v>1.0985220000000001E-4</v>
      </c>
      <c r="AE27" s="55"/>
      <c r="AF27" s="147">
        <v>92684.044274050699</v>
      </c>
      <c r="AG27" s="147" t="s">
        <v>428</v>
      </c>
      <c r="AH27" s="147" t="s">
        <v>430</v>
      </c>
      <c r="AI27" s="147">
        <v>3436.6920000266728</v>
      </c>
      <c r="AJ27" s="147" t="s">
        <v>430</v>
      </c>
      <c r="AK27" s="147" t="s">
        <v>428</v>
      </c>
      <c r="AL27" s="45" t="s">
        <v>49</v>
      </c>
    </row>
    <row r="28" spans="1:38" s="2" customFormat="1" ht="26.25" customHeight="1" thickBot="1" x14ac:dyDescent="0.25">
      <c r="A28" s="65" t="s">
        <v>78</v>
      </c>
      <c r="B28" s="65" t="s">
        <v>81</v>
      </c>
      <c r="C28" s="66" t="s">
        <v>82</v>
      </c>
      <c r="D28" s="67"/>
      <c r="E28" s="138">
        <v>8.5386658849827466</v>
      </c>
      <c r="F28" s="138">
        <v>0.24884998374760384</v>
      </c>
      <c r="G28" s="138">
        <v>7.6083608478009056E-3</v>
      </c>
      <c r="H28" s="138">
        <v>2.7808803024397456E-2</v>
      </c>
      <c r="I28" s="138">
        <v>0.20514721893466956</v>
      </c>
      <c r="J28" s="138">
        <v>0.20514721893466953</v>
      </c>
      <c r="K28" s="138">
        <v>0.20514721893466958</v>
      </c>
      <c r="L28" s="138">
        <v>0.17304226545520623</v>
      </c>
      <c r="M28" s="138">
        <v>1.3879130439913636</v>
      </c>
      <c r="N28" s="138">
        <v>2.9608299304021058E-4</v>
      </c>
      <c r="O28" s="138">
        <v>3.1204898044379944E-5</v>
      </c>
      <c r="P28" s="138">
        <v>3.2950466011362942E-3</v>
      </c>
      <c r="Q28" s="138">
        <v>6.2308415356216056E-5</v>
      </c>
      <c r="R28" s="138">
        <v>5.2767502046299469E-3</v>
      </c>
      <c r="S28" s="138">
        <v>3.5388057030037901E-3</v>
      </c>
      <c r="T28" s="138">
        <v>1.2634030316567725E-4</v>
      </c>
      <c r="U28" s="138">
        <v>6.2207034623672198E-5</v>
      </c>
      <c r="V28" s="138">
        <v>1.1194224810284681E-2</v>
      </c>
      <c r="W28" s="138">
        <v>0.25507629999999998</v>
      </c>
      <c r="X28" s="138">
        <v>1.54660898155E-2</v>
      </c>
      <c r="Y28" s="138">
        <v>1.7332708744000003E-2</v>
      </c>
      <c r="Z28" s="138">
        <v>1.3599207088800001E-2</v>
      </c>
      <c r="AA28" s="138">
        <v>1.4400693791100001E-2</v>
      </c>
      <c r="AB28" s="138">
        <v>6.07986994394E-2</v>
      </c>
      <c r="AC28" s="138">
        <v>2.5507619999999998E-4</v>
      </c>
      <c r="AD28" s="138">
        <v>5.10311E-5</v>
      </c>
      <c r="AE28" s="55"/>
      <c r="AF28" s="147">
        <v>26688.259612063357</v>
      </c>
      <c r="AG28" s="147" t="s">
        <v>428</v>
      </c>
      <c r="AH28" s="147" t="s">
        <v>430</v>
      </c>
      <c r="AI28" s="147">
        <v>1094.0119015051771</v>
      </c>
      <c r="AJ28" s="147" t="s">
        <v>430</v>
      </c>
      <c r="AK28" s="147" t="s">
        <v>428</v>
      </c>
      <c r="AL28" s="45" t="s">
        <v>49</v>
      </c>
    </row>
    <row r="29" spans="1:38" s="2" customFormat="1" ht="26.25" customHeight="1" thickBot="1" x14ac:dyDescent="0.25">
      <c r="A29" s="65" t="s">
        <v>78</v>
      </c>
      <c r="B29" s="65" t="s">
        <v>83</v>
      </c>
      <c r="C29" s="66" t="s">
        <v>84</v>
      </c>
      <c r="D29" s="67"/>
      <c r="E29" s="138">
        <v>17.429884486834371</v>
      </c>
      <c r="F29" s="138">
        <v>0.45576571314407749</v>
      </c>
      <c r="G29" s="138">
        <v>1.298272751984203E-2</v>
      </c>
      <c r="H29" s="138">
        <v>2.8873939394316362E-2</v>
      </c>
      <c r="I29" s="138">
        <v>0.2465463339074262</v>
      </c>
      <c r="J29" s="138">
        <v>0.24654633390742609</v>
      </c>
      <c r="K29" s="138">
        <v>0.24654633390742631</v>
      </c>
      <c r="L29" s="138">
        <v>0.17091059839532349</v>
      </c>
      <c r="M29" s="138">
        <v>4.2340527652423852</v>
      </c>
      <c r="N29" s="138">
        <v>5.033595562233406E-4</v>
      </c>
      <c r="O29" s="138">
        <v>5.3000034019283044E-5</v>
      </c>
      <c r="P29" s="138">
        <v>5.6163671167179631E-3</v>
      </c>
      <c r="Q29" s="138">
        <v>1.0598697612395778E-4</v>
      </c>
      <c r="R29" s="138">
        <v>9.0063793229316191E-3</v>
      </c>
      <c r="S29" s="138">
        <v>6.0396080578249446E-3</v>
      </c>
      <c r="T29" s="138">
        <v>2.1219651479625676E-4</v>
      </c>
      <c r="U29" s="138">
        <v>1.0597388420934948E-4</v>
      </c>
      <c r="V29" s="138">
        <v>1.9074906400244653E-2</v>
      </c>
      <c r="W29" s="138">
        <v>0.1923414</v>
      </c>
      <c r="X29" s="138">
        <v>4.3352883374999998E-3</v>
      </c>
      <c r="Y29" s="138">
        <v>2.6252579377600001E-2</v>
      </c>
      <c r="Z29" s="138">
        <v>2.9335451084300003E-2</v>
      </c>
      <c r="AA29" s="138">
        <v>6.7437818586E-3</v>
      </c>
      <c r="AB29" s="138">
        <v>6.6667100658000009E-2</v>
      </c>
      <c r="AC29" s="138">
        <v>1.6779760000000001E-4</v>
      </c>
      <c r="AD29" s="138">
        <v>3.3580900000000002E-5</v>
      </c>
      <c r="AE29" s="55"/>
      <c r="AF29" s="147">
        <v>45605.354316474652</v>
      </c>
      <c r="AG29" s="147" t="s">
        <v>428</v>
      </c>
      <c r="AH29" s="147" t="s">
        <v>430</v>
      </c>
      <c r="AI29" s="147">
        <v>1870.119457245931</v>
      </c>
      <c r="AJ29" s="147" t="s">
        <v>430</v>
      </c>
      <c r="AK29" s="147" t="s">
        <v>428</v>
      </c>
      <c r="AL29" s="45" t="s">
        <v>49</v>
      </c>
    </row>
    <row r="30" spans="1:38" s="2" customFormat="1" ht="26.25" customHeight="1" thickBot="1" x14ac:dyDescent="0.25">
      <c r="A30" s="65" t="s">
        <v>78</v>
      </c>
      <c r="B30" s="65" t="s">
        <v>85</v>
      </c>
      <c r="C30" s="66" t="s">
        <v>86</v>
      </c>
      <c r="D30" s="67"/>
      <c r="E30" s="138">
        <v>2.3837684864948656E-2</v>
      </c>
      <c r="F30" s="138">
        <v>0.17399651567680124</v>
      </c>
      <c r="G30" s="138">
        <v>5.4309397017874893E-5</v>
      </c>
      <c r="H30" s="138">
        <v>2.7084929188697133E-4</v>
      </c>
      <c r="I30" s="138">
        <v>3.6268511333194219E-3</v>
      </c>
      <c r="J30" s="138">
        <v>3.6268511333194219E-3</v>
      </c>
      <c r="K30" s="138">
        <v>3.6268511333194227E-3</v>
      </c>
      <c r="L30" s="138">
        <v>5.3164254627650139E-4</v>
      </c>
      <c r="M30" s="138">
        <v>0.86129163317997937</v>
      </c>
      <c r="N30" s="138">
        <v>8.2817273157873314E-6</v>
      </c>
      <c r="O30" s="138">
        <v>6.4802163424581939E-5</v>
      </c>
      <c r="P30" s="138">
        <v>4.2505134770179934E-5</v>
      </c>
      <c r="Q30" s="138">
        <v>1.4656943024199976E-6</v>
      </c>
      <c r="R30" s="138">
        <v>2.9951656514928425E-4</v>
      </c>
      <c r="S30" s="138">
        <v>1.0911431986057407E-2</v>
      </c>
      <c r="T30" s="138">
        <v>4.5759232534058606E-4</v>
      </c>
      <c r="U30" s="138">
        <v>6.4522229065416879E-5</v>
      </c>
      <c r="V30" s="138">
        <v>6.462548798071858E-3</v>
      </c>
      <c r="W30" s="138">
        <v>2.6578999999999999E-3</v>
      </c>
      <c r="X30" s="138">
        <v>4.4179806699999998E-5</v>
      </c>
      <c r="Y30" s="138">
        <v>5.6350263900000005E-5</v>
      </c>
      <c r="Z30" s="138">
        <v>3.4136333400000004E-5</v>
      </c>
      <c r="AA30" s="138">
        <v>6.2545173600000008E-5</v>
      </c>
      <c r="AB30" s="138">
        <v>1.9721157760000003E-4</v>
      </c>
      <c r="AC30" s="138">
        <v>2.6578000000000002E-6</v>
      </c>
      <c r="AD30" s="138">
        <v>1.0243000000000001E-6</v>
      </c>
      <c r="AE30" s="55"/>
      <c r="AF30" s="147">
        <v>215.23434698457976</v>
      </c>
      <c r="AG30" s="147" t="s">
        <v>428</v>
      </c>
      <c r="AH30" s="147" t="s">
        <v>430</v>
      </c>
      <c r="AI30" s="147">
        <v>6.8282990389986322</v>
      </c>
      <c r="AJ30" s="147" t="s">
        <v>430</v>
      </c>
      <c r="AK30" s="147" t="s">
        <v>428</v>
      </c>
      <c r="AL30" s="45" t="s">
        <v>49</v>
      </c>
    </row>
    <row r="31" spans="1:38" s="2" customFormat="1" ht="26.25" customHeight="1" thickBot="1" x14ac:dyDescent="0.25">
      <c r="A31" s="65" t="s">
        <v>78</v>
      </c>
      <c r="B31" s="65" t="s">
        <v>87</v>
      </c>
      <c r="C31" s="66" t="s">
        <v>88</v>
      </c>
      <c r="D31" s="67"/>
      <c r="E31" s="138" t="s">
        <v>428</v>
      </c>
      <c r="F31" s="138">
        <v>1.6692805685518</v>
      </c>
      <c r="G31" s="138" t="s">
        <v>428</v>
      </c>
      <c r="H31" s="138" t="s">
        <v>428</v>
      </c>
      <c r="I31" s="138" t="s">
        <v>428</v>
      </c>
      <c r="J31" s="138" t="s">
        <v>428</v>
      </c>
      <c r="K31" s="138" t="s">
        <v>428</v>
      </c>
      <c r="L31" s="138" t="s">
        <v>428</v>
      </c>
      <c r="M31" s="138" t="s">
        <v>428</v>
      </c>
      <c r="N31" s="138" t="s">
        <v>428</v>
      </c>
      <c r="O31" s="138" t="s">
        <v>428</v>
      </c>
      <c r="P31" s="138" t="s">
        <v>429</v>
      </c>
      <c r="Q31" s="138" t="s">
        <v>429</v>
      </c>
      <c r="R31" s="138">
        <v>0</v>
      </c>
      <c r="S31" s="138">
        <v>0</v>
      </c>
      <c r="T31" s="138">
        <v>0</v>
      </c>
      <c r="U31" s="138" t="s">
        <v>428</v>
      </c>
      <c r="V31" s="138" t="s">
        <v>428</v>
      </c>
      <c r="W31" s="138" t="s">
        <v>428</v>
      </c>
      <c r="X31" s="138" t="s">
        <v>442</v>
      </c>
      <c r="Y31" s="138" t="s">
        <v>442</v>
      </c>
      <c r="Z31" s="138" t="s">
        <v>442</v>
      </c>
      <c r="AA31" s="138" t="s">
        <v>442</v>
      </c>
      <c r="AB31" s="138" t="s">
        <v>442</v>
      </c>
      <c r="AC31" s="138" t="s">
        <v>428</v>
      </c>
      <c r="AD31" s="138" t="s">
        <v>428</v>
      </c>
      <c r="AE31" s="55"/>
      <c r="AF31" s="147" t="s">
        <v>428</v>
      </c>
      <c r="AG31" s="147" t="s">
        <v>428</v>
      </c>
      <c r="AH31" s="147" t="s">
        <v>428</v>
      </c>
      <c r="AI31" s="147" t="s">
        <v>428</v>
      </c>
      <c r="AJ31" s="147" t="s">
        <v>430</v>
      </c>
      <c r="AK31" s="147" t="s">
        <v>428</v>
      </c>
      <c r="AL31" s="45" t="s">
        <v>49</v>
      </c>
    </row>
    <row r="32" spans="1:38" s="2" customFormat="1" ht="26.25" customHeight="1" thickBot="1" x14ac:dyDescent="0.25">
      <c r="A32" s="65" t="s">
        <v>78</v>
      </c>
      <c r="B32" s="65" t="s">
        <v>89</v>
      </c>
      <c r="C32" s="66" t="s">
        <v>90</v>
      </c>
      <c r="D32" s="67"/>
      <c r="E32" s="138" t="s">
        <v>428</v>
      </c>
      <c r="F32" s="138" t="s">
        <v>428</v>
      </c>
      <c r="G32" s="138" t="s">
        <v>428</v>
      </c>
      <c r="H32" s="138" t="s">
        <v>428</v>
      </c>
      <c r="I32" s="138">
        <v>0.65594580371905098</v>
      </c>
      <c r="J32" s="138">
        <v>1.2637425259614228</v>
      </c>
      <c r="K32" s="138">
        <v>1.6169576643698311</v>
      </c>
      <c r="L32" s="138">
        <v>0.14935828586072733</v>
      </c>
      <c r="M32" s="138" t="s">
        <v>428</v>
      </c>
      <c r="N32" s="138">
        <v>4.8395227057549661</v>
      </c>
      <c r="O32" s="138">
        <v>2.1273786059142361E-2</v>
      </c>
      <c r="P32" s="138">
        <v>0</v>
      </c>
      <c r="Q32" s="138">
        <v>5.5355694312836073E-2</v>
      </c>
      <c r="R32" s="138">
        <v>1.8054534961250543</v>
      </c>
      <c r="S32" s="138">
        <v>39.633358746286362</v>
      </c>
      <c r="T32" s="138">
        <v>0.27787080051353319</v>
      </c>
      <c r="U32" s="138">
        <v>3.2339153287396609E-2</v>
      </c>
      <c r="V32" s="138">
        <v>12.979966871019233</v>
      </c>
      <c r="W32" s="138" t="s">
        <v>442</v>
      </c>
      <c r="X32" s="138" t="s">
        <v>442</v>
      </c>
      <c r="Y32" s="138" t="s">
        <v>442</v>
      </c>
      <c r="Z32" s="138" t="s">
        <v>442</v>
      </c>
      <c r="AA32" s="138" t="s">
        <v>442</v>
      </c>
      <c r="AB32" s="138" t="s">
        <v>442</v>
      </c>
      <c r="AC32" s="138" t="s">
        <v>428</v>
      </c>
      <c r="AD32" s="138" t="s">
        <v>428</v>
      </c>
      <c r="AE32" s="55"/>
      <c r="AF32" s="147" t="s">
        <v>428</v>
      </c>
      <c r="AG32" s="147" t="s">
        <v>428</v>
      </c>
      <c r="AH32" s="147" t="s">
        <v>428</v>
      </c>
      <c r="AI32" s="147" t="s">
        <v>428</v>
      </c>
      <c r="AJ32" s="147" t="s">
        <v>430</v>
      </c>
      <c r="AK32" s="147">
        <v>54414.708029406451</v>
      </c>
      <c r="AL32" s="45" t="s">
        <v>413</v>
      </c>
    </row>
    <row r="33" spans="1:38" s="2" customFormat="1" ht="26.25" customHeight="1" thickBot="1" x14ac:dyDescent="0.25">
      <c r="A33" s="65" t="s">
        <v>78</v>
      </c>
      <c r="B33" s="65" t="s">
        <v>91</v>
      </c>
      <c r="C33" s="66" t="s">
        <v>92</v>
      </c>
      <c r="D33" s="67"/>
      <c r="E33" s="138" t="s">
        <v>428</v>
      </c>
      <c r="F33" s="138" t="s">
        <v>428</v>
      </c>
      <c r="G33" s="138" t="s">
        <v>428</v>
      </c>
      <c r="H33" s="138" t="s">
        <v>428</v>
      </c>
      <c r="I33" s="138">
        <v>0.30630738822537934</v>
      </c>
      <c r="J33" s="138">
        <v>0.56723590412107272</v>
      </c>
      <c r="K33" s="138">
        <v>1.1344718082421454</v>
      </c>
      <c r="L33" s="138">
        <v>1.2025401167366742E-2</v>
      </c>
      <c r="M33" s="138" t="s">
        <v>428</v>
      </c>
      <c r="N33" s="138" t="s">
        <v>428</v>
      </c>
      <c r="O33" s="138" t="s">
        <v>428</v>
      </c>
      <c r="P33" s="138" t="s">
        <v>428</v>
      </c>
      <c r="Q33" s="138" t="s">
        <v>428</v>
      </c>
      <c r="R33" s="138" t="s">
        <v>428</v>
      </c>
      <c r="S33" s="138" t="s">
        <v>428</v>
      </c>
      <c r="T33" s="138" t="s">
        <v>428</v>
      </c>
      <c r="U33" s="138" t="s">
        <v>428</v>
      </c>
      <c r="V33" s="138" t="s">
        <v>442</v>
      </c>
      <c r="W33" s="138" t="s">
        <v>428</v>
      </c>
      <c r="X33" s="138" t="s">
        <v>442</v>
      </c>
      <c r="Y33" s="138" t="s">
        <v>442</v>
      </c>
      <c r="Z33" s="138" t="s">
        <v>442</v>
      </c>
      <c r="AA33" s="138" t="s">
        <v>442</v>
      </c>
      <c r="AB33" s="138" t="s">
        <v>442</v>
      </c>
      <c r="AC33" s="138" t="s">
        <v>428</v>
      </c>
      <c r="AD33" s="138" t="s">
        <v>428</v>
      </c>
      <c r="AE33" s="55"/>
      <c r="AF33" s="147" t="s">
        <v>428</v>
      </c>
      <c r="AG33" s="147" t="s">
        <v>428</v>
      </c>
      <c r="AH33" s="147" t="s">
        <v>428</v>
      </c>
      <c r="AI33" s="147" t="s">
        <v>428</v>
      </c>
      <c r="AJ33" s="147" t="s">
        <v>430</v>
      </c>
      <c r="AK33" s="147">
        <v>54414.708029406451</v>
      </c>
      <c r="AL33" s="45" t="s">
        <v>413</v>
      </c>
    </row>
    <row r="34" spans="1:38" s="2" customFormat="1" ht="26.25" customHeight="1" thickBot="1" x14ac:dyDescent="0.25">
      <c r="A34" s="65" t="s">
        <v>70</v>
      </c>
      <c r="B34" s="65" t="s">
        <v>93</v>
      </c>
      <c r="C34" s="66" t="s">
        <v>94</v>
      </c>
      <c r="D34" s="67"/>
      <c r="E34" s="138">
        <v>1.9071692693153</v>
      </c>
      <c r="F34" s="138">
        <v>0.16924307447168221</v>
      </c>
      <c r="G34" s="138">
        <v>1.4194009903295625E-2</v>
      </c>
      <c r="H34" s="138">
        <v>2.547745207100592E-4</v>
      </c>
      <c r="I34" s="138">
        <v>4.9863013338968733E-2</v>
      </c>
      <c r="J34" s="138">
        <v>5.2410758546069323E-2</v>
      </c>
      <c r="K34" s="138">
        <v>5.5322467354184279E-2</v>
      </c>
      <c r="L34" s="138">
        <v>3.5959603780219777E-2</v>
      </c>
      <c r="M34" s="138">
        <v>0.38944105308537608</v>
      </c>
      <c r="N34" s="138" t="s">
        <v>442</v>
      </c>
      <c r="O34" s="138">
        <v>3.639636010143703E-4</v>
      </c>
      <c r="P34" s="138" t="s">
        <v>442</v>
      </c>
      <c r="Q34" s="138" t="s">
        <v>442</v>
      </c>
      <c r="R34" s="138">
        <v>1.8198180050718513E-3</v>
      </c>
      <c r="S34" s="138">
        <v>6.1873812172442942E-2</v>
      </c>
      <c r="T34" s="138">
        <v>2.547745207100592E-3</v>
      </c>
      <c r="U34" s="138">
        <v>3.639636010143703E-4</v>
      </c>
      <c r="V34" s="138">
        <v>3.6396360101437028E-2</v>
      </c>
      <c r="W34" s="138">
        <v>9.4993133451553215E-3</v>
      </c>
      <c r="X34" s="138">
        <v>1.0918908030431106E-3</v>
      </c>
      <c r="Y34" s="138">
        <v>1.8198180050718513E-3</v>
      </c>
      <c r="Z34" s="138">
        <v>1.6097373178985024E-3</v>
      </c>
      <c r="AA34" s="138">
        <v>3.7005455583873575E-4</v>
      </c>
      <c r="AB34" s="138">
        <v>4.8915006818522006E-3</v>
      </c>
      <c r="AC34" s="138" t="s">
        <v>428</v>
      </c>
      <c r="AD34" s="138" t="s">
        <v>428</v>
      </c>
      <c r="AE34" s="55"/>
      <c r="AF34" s="147">
        <v>1576.2629972095731</v>
      </c>
      <c r="AG34" s="147" t="s">
        <v>430</v>
      </c>
      <c r="AH34" s="147" t="s">
        <v>428</v>
      </c>
      <c r="AI34" s="147" t="s">
        <v>428</v>
      </c>
      <c r="AJ34" s="147" t="s">
        <v>430</v>
      </c>
      <c r="AK34" s="147" t="s">
        <v>428</v>
      </c>
      <c r="AL34" s="45" t="s">
        <v>49</v>
      </c>
    </row>
    <row r="35" spans="1:38" s="6" customFormat="1" ht="26.25" customHeight="1" thickBot="1" x14ac:dyDescent="0.25">
      <c r="A35" s="65" t="s">
        <v>95</v>
      </c>
      <c r="B35" s="65" t="s">
        <v>96</v>
      </c>
      <c r="C35" s="66" t="s">
        <v>97</v>
      </c>
      <c r="D35" s="67"/>
      <c r="E35" s="138" t="s">
        <v>430</v>
      </c>
      <c r="F35" s="138" t="s">
        <v>430</v>
      </c>
      <c r="G35" s="138" t="s">
        <v>430</v>
      </c>
      <c r="H35" s="138" t="s">
        <v>430</v>
      </c>
      <c r="I35" s="138" t="s">
        <v>430</v>
      </c>
      <c r="J35" s="138" t="s">
        <v>430</v>
      </c>
      <c r="K35" s="138" t="s">
        <v>430</v>
      </c>
      <c r="L35" s="138" t="s">
        <v>430</v>
      </c>
      <c r="M35" s="138" t="s">
        <v>430</v>
      </c>
      <c r="N35" s="138" t="s">
        <v>430</v>
      </c>
      <c r="O35" s="138" t="s">
        <v>430</v>
      </c>
      <c r="P35" s="138" t="s">
        <v>430</v>
      </c>
      <c r="Q35" s="138" t="s">
        <v>430</v>
      </c>
      <c r="R35" s="138" t="s">
        <v>430</v>
      </c>
      <c r="S35" s="138" t="s">
        <v>430</v>
      </c>
      <c r="T35" s="138" t="s">
        <v>430</v>
      </c>
      <c r="U35" s="138" t="s">
        <v>430</v>
      </c>
      <c r="V35" s="138" t="s">
        <v>430</v>
      </c>
      <c r="W35" s="138" t="s">
        <v>430</v>
      </c>
      <c r="X35" s="138" t="s">
        <v>430</v>
      </c>
      <c r="Y35" s="138" t="s">
        <v>430</v>
      </c>
      <c r="Z35" s="138" t="s">
        <v>430</v>
      </c>
      <c r="AA35" s="138" t="s">
        <v>430</v>
      </c>
      <c r="AB35" s="138" t="s">
        <v>430</v>
      </c>
      <c r="AC35" s="138" t="s">
        <v>430</v>
      </c>
      <c r="AD35" s="138" t="s">
        <v>430</v>
      </c>
      <c r="AE35" s="55"/>
      <c r="AF35" s="147" t="s">
        <v>430</v>
      </c>
      <c r="AG35" s="147" t="s">
        <v>430</v>
      </c>
      <c r="AH35" s="147" t="s">
        <v>428</v>
      </c>
      <c r="AI35" s="147" t="s">
        <v>428</v>
      </c>
      <c r="AJ35" s="147" t="s">
        <v>428</v>
      </c>
      <c r="AK35" s="147" t="s">
        <v>428</v>
      </c>
      <c r="AL35" s="45" t="s">
        <v>49</v>
      </c>
    </row>
    <row r="36" spans="1:38" s="2" customFormat="1" ht="26.25" customHeight="1" thickBot="1" x14ac:dyDescent="0.25">
      <c r="A36" s="65" t="s">
        <v>95</v>
      </c>
      <c r="B36" s="65" t="s">
        <v>98</v>
      </c>
      <c r="C36" s="66" t="s">
        <v>99</v>
      </c>
      <c r="D36" s="67"/>
      <c r="E36" s="138">
        <v>4.0037229745891132</v>
      </c>
      <c r="F36" s="138">
        <v>0.12835385590200243</v>
      </c>
      <c r="G36" s="138">
        <v>9.2851114409417651E-2</v>
      </c>
      <c r="H36" s="138" t="s">
        <v>442</v>
      </c>
      <c r="I36" s="138">
        <v>6.2891765675176986E-2</v>
      </c>
      <c r="J36" s="138">
        <v>7.3939440374552107E-2</v>
      </c>
      <c r="K36" s="138">
        <v>7.3939440374552107E-2</v>
      </c>
      <c r="L36" s="138">
        <v>2.292122651611115E-2</v>
      </c>
      <c r="M36" s="138">
        <v>0.28164503237925098</v>
      </c>
      <c r="N36" s="138">
        <v>9.5348578670058949E-3</v>
      </c>
      <c r="O36" s="138">
        <v>7.3345060515429958E-4</v>
      </c>
      <c r="P36" s="138">
        <v>2.2003518154628983E-3</v>
      </c>
      <c r="Q36" s="138">
        <v>2.9338024206171983E-3</v>
      </c>
      <c r="R36" s="138">
        <v>3.6672530257714974E-3</v>
      </c>
      <c r="S36" s="138">
        <v>6.4543653253578359E-2</v>
      </c>
      <c r="T36" s="138">
        <v>7.3345060515429952E-2</v>
      </c>
      <c r="U36" s="138">
        <v>7.3345060515429949E-3</v>
      </c>
      <c r="V36" s="138">
        <v>8.8014072618515932E-2</v>
      </c>
      <c r="W36" s="138">
        <v>9.5348578670058949E-3</v>
      </c>
      <c r="X36" s="138">
        <v>1.4669012103085989E-4</v>
      </c>
      <c r="Y36" s="138">
        <v>1.4669012103085989E-4</v>
      </c>
      <c r="Z36" s="138">
        <v>7.3345060515429958E-4</v>
      </c>
      <c r="AA36" s="138">
        <v>7.3345060515429944E-5</v>
      </c>
      <c r="AB36" s="138">
        <v>1.1001759077314494E-3</v>
      </c>
      <c r="AC36" s="138">
        <v>5.8676048412343966E-3</v>
      </c>
      <c r="AD36" s="138">
        <v>2.7871122995863384E-3</v>
      </c>
      <c r="AE36" s="55"/>
      <c r="AF36" s="147">
        <v>3176.4468918419261</v>
      </c>
      <c r="AG36" s="147" t="s">
        <v>430</v>
      </c>
      <c r="AH36" s="147" t="s">
        <v>428</v>
      </c>
      <c r="AI36" s="147" t="s">
        <v>428</v>
      </c>
      <c r="AJ36" s="147" t="s">
        <v>430</v>
      </c>
      <c r="AK36" s="147" t="s">
        <v>428</v>
      </c>
      <c r="AL36" s="45" t="s">
        <v>49</v>
      </c>
    </row>
    <row r="37" spans="1:38" s="2" customFormat="1" ht="26.25" customHeight="1" thickBot="1" x14ac:dyDescent="0.25">
      <c r="A37" s="65" t="s">
        <v>70</v>
      </c>
      <c r="B37" s="65" t="s">
        <v>100</v>
      </c>
      <c r="C37" s="66" t="s">
        <v>399</v>
      </c>
      <c r="D37" s="67"/>
      <c r="E37" s="138">
        <v>0.10926940649770249</v>
      </c>
      <c r="F37" s="138">
        <v>3.6423135499234166E-3</v>
      </c>
      <c r="G37" s="138">
        <v>7.4621433248177069E-5</v>
      </c>
      <c r="H37" s="138" t="s">
        <v>442</v>
      </c>
      <c r="I37" s="138">
        <v>4.5528919374042707E-4</v>
      </c>
      <c r="J37" s="138">
        <v>4.5528919374042707E-4</v>
      </c>
      <c r="K37" s="138">
        <v>4.5528919374042707E-4</v>
      </c>
      <c r="L37" s="138">
        <v>1.1382229843510678E-5</v>
      </c>
      <c r="M37" s="138">
        <v>1.0926940649770249E-2</v>
      </c>
      <c r="N37" s="138">
        <v>3.414668953053203E-6</v>
      </c>
      <c r="O37" s="138">
        <v>5.6911149217553387E-7</v>
      </c>
      <c r="P37" s="138">
        <v>2.2764459687021356E-4</v>
      </c>
      <c r="Q37" s="138">
        <v>2.731735162442562E-4</v>
      </c>
      <c r="R37" s="138">
        <v>1.7300989362136231E-6</v>
      </c>
      <c r="S37" s="138">
        <v>1.7300989362136229E-7</v>
      </c>
      <c r="T37" s="138">
        <v>1.1609874440380891E-6</v>
      </c>
      <c r="U37" s="138">
        <v>2.5040905655723488E-5</v>
      </c>
      <c r="V37" s="138">
        <v>3.414668953053203E-6</v>
      </c>
      <c r="W37" s="138" t="s">
        <v>428</v>
      </c>
      <c r="X37" s="138" t="s">
        <v>442</v>
      </c>
      <c r="Y37" s="138" t="s">
        <v>442</v>
      </c>
      <c r="Z37" s="138" t="s">
        <v>442</v>
      </c>
      <c r="AA37" s="138" t="s">
        <v>442</v>
      </c>
      <c r="AB37" s="138" t="s">
        <v>442</v>
      </c>
      <c r="AC37" s="138" t="s">
        <v>442</v>
      </c>
      <c r="AD37" s="138" t="s">
        <v>442</v>
      </c>
      <c r="AE37" s="55"/>
      <c r="AF37" s="147" t="s">
        <v>430</v>
      </c>
      <c r="AG37" s="147" t="s">
        <v>428</v>
      </c>
      <c r="AH37" s="147">
        <v>2276.4459687021354</v>
      </c>
      <c r="AI37" s="147" t="s">
        <v>428</v>
      </c>
      <c r="AJ37" s="147" t="s">
        <v>430</v>
      </c>
      <c r="AK37" s="147" t="s">
        <v>428</v>
      </c>
      <c r="AL37" s="45" t="s">
        <v>49</v>
      </c>
    </row>
    <row r="38" spans="1:38" s="2" customFormat="1" ht="26.25" customHeight="1" thickBot="1" x14ac:dyDescent="0.25">
      <c r="A38" s="65" t="s">
        <v>70</v>
      </c>
      <c r="B38" s="65" t="s">
        <v>101</v>
      </c>
      <c r="C38" s="66" t="s">
        <v>102</v>
      </c>
      <c r="D38" s="72"/>
      <c r="E38" s="138" t="s">
        <v>428</v>
      </c>
      <c r="F38" s="138" t="s">
        <v>428</v>
      </c>
      <c r="G38" s="138" t="s">
        <v>428</v>
      </c>
      <c r="H38" s="138" t="s">
        <v>428</v>
      </c>
      <c r="I38" s="138" t="s">
        <v>428</v>
      </c>
      <c r="J38" s="138" t="s">
        <v>428</v>
      </c>
      <c r="K38" s="138" t="s">
        <v>428</v>
      </c>
      <c r="L38" s="138" t="s">
        <v>428</v>
      </c>
      <c r="M38" s="138" t="s">
        <v>428</v>
      </c>
      <c r="N38" s="138" t="s">
        <v>428</v>
      </c>
      <c r="O38" s="138" t="s">
        <v>428</v>
      </c>
      <c r="P38" s="138" t="s">
        <v>428</v>
      </c>
      <c r="Q38" s="138" t="s">
        <v>428</v>
      </c>
      <c r="R38" s="138" t="s">
        <v>428</v>
      </c>
      <c r="S38" s="138" t="s">
        <v>428</v>
      </c>
      <c r="T38" s="138" t="s">
        <v>428</v>
      </c>
      <c r="U38" s="138" t="s">
        <v>428</v>
      </c>
      <c r="V38" s="138" t="s">
        <v>428</v>
      </c>
      <c r="W38" s="138" t="s">
        <v>428</v>
      </c>
      <c r="X38" s="138" t="s">
        <v>428</v>
      </c>
      <c r="Y38" s="138" t="s">
        <v>428</v>
      </c>
      <c r="Z38" s="138" t="s">
        <v>428</v>
      </c>
      <c r="AA38" s="138" t="s">
        <v>428</v>
      </c>
      <c r="AB38" s="138" t="s">
        <v>428</v>
      </c>
      <c r="AC38" s="138" t="s">
        <v>428</v>
      </c>
      <c r="AD38" s="138" t="s">
        <v>428</v>
      </c>
      <c r="AE38" s="55"/>
      <c r="AF38" s="147" t="s">
        <v>428</v>
      </c>
      <c r="AG38" s="147" t="s">
        <v>428</v>
      </c>
      <c r="AH38" s="147" t="s">
        <v>428</v>
      </c>
      <c r="AI38" s="147" t="s">
        <v>428</v>
      </c>
      <c r="AJ38" s="147" t="s">
        <v>428</v>
      </c>
      <c r="AK38" s="147" t="s">
        <v>428</v>
      </c>
      <c r="AL38" s="45" t="s">
        <v>49</v>
      </c>
    </row>
    <row r="39" spans="1:38" s="2" customFormat="1" ht="26.25" customHeight="1" thickBot="1" x14ac:dyDescent="0.25">
      <c r="A39" s="65" t="s">
        <v>103</v>
      </c>
      <c r="B39" s="65" t="s">
        <v>104</v>
      </c>
      <c r="C39" s="66" t="s">
        <v>390</v>
      </c>
      <c r="D39" s="67"/>
      <c r="E39" s="138">
        <v>1.9887500387171393</v>
      </c>
      <c r="F39" s="138">
        <v>0.46727848951523154</v>
      </c>
      <c r="G39" s="138">
        <v>0.20566275815487667</v>
      </c>
      <c r="H39" s="138">
        <v>3.2613340399614568E-2</v>
      </c>
      <c r="I39" s="138">
        <v>0.15216495498840976</v>
      </c>
      <c r="J39" s="138">
        <v>0.18580744931804538</v>
      </c>
      <c r="K39" s="138">
        <v>0.22679849097519145</v>
      </c>
      <c r="L39" s="138">
        <v>6.5216364211635972E-2</v>
      </c>
      <c r="M39" s="138">
        <v>1.0369856053418098</v>
      </c>
      <c r="N39" s="138">
        <v>0.13117668043508518</v>
      </c>
      <c r="O39" s="138">
        <v>1.3467868318991829E-2</v>
      </c>
      <c r="P39" s="138">
        <v>3.0156101299722246E-3</v>
      </c>
      <c r="Q39" s="138">
        <v>8.4628402270440911E-3</v>
      </c>
      <c r="R39" s="138">
        <v>0.10414799949094969</v>
      </c>
      <c r="S39" s="138">
        <v>5.261028456985721E-2</v>
      </c>
      <c r="T39" s="138">
        <v>1.6953676432008382</v>
      </c>
      <c r="U39" s="138">
        <v>2.1146764490863985E-3</v>
      </c>
      <c r="V39" s="138">
        <v>0.52023785710983583</v>
      </c>
      <c r="W39" s="138">
        <v>0.13176193992225091</v>
      </c>
      <c r="X39" s="138">
        <v>2.2206040520326677E-2</v>
      </c>
      <c r="Y39" s="138">
        <v>0.11310065698273561</v>
      </c>
      <c r="Z39" s="138">
        <v>1.6008219760076509E-2</v>
      </c>
      <c r="AA39" s="138">
        <v>1.3707939323272593E-2</v>
      </c>
      <c r="AB39" s="138">
        <v>0.16502285658641141</v>
      </c>
      <c r="AC39" s="138">
        <v>5.8537111874020437E-3</v>
      </c>
      <c r="AD39" s="138">
        <v>3.8143386224010274E-3</v>
      </c>
      <c r="AE39" s="55"/>
      <c r="AF39" s="147">
        <v>9056.2946034424949</v>
      </c>
      <c r="AG39" s="147">
        <v>22.39601167218045</v>
      </c>
      <c r="AH39" s="147">
        <v>14394.448632614207</v>
      </c>
      <c r="AI39" s="147">
        <v>881.44163242201546</v>
      </c>
      <c r="AJ39" s="147" t="s">
        <v>430</v>
      </c>
      <c r="AK39" s="147" t="s">
        <v>428</v>
      </c>
      <c r="AL39" s="45" t="s">
        <v>49</v>
      </c>
    </row>
    <row r="40" spans="1:38" s="2" customFormat="1" ht="26.25" customHeight="1" thickBot="1" x14ac:dyDescent="0.25">
      <c r="A40" s="65" t="s">
        <v>70</v>
      </c>
      <c r="B40" s="65" t="s">
        <v>105</v>
      </c>
      <c r="C40" s="66" t="s">
        <v>391</v>
      </c>
      <c r="D40" s="67"/>
      <c r="E40" s="138" t="s">
        <v>429</v>
      </c>
      <c r="F40" s="138" t="s">
        <v>429</v>
      </c>
      <c r="G40" s="138" t="s">
        <v>429</v>
      </c>
      <c r="H40" s="138" t="s">
        <v>429</v>
      </c>
      <c r="I40" s="138" t="s">
        <v>429</v>
      </c>
      <c r="J40" s="138" t="s">
        <v>429</v>
      </c>
      <c r="K40" s="138" t="s">
        <v>429</v>
      </c>
      <c r="L40" s="138" t="s">
        <v>429</v>
      </c>
      <c r="M40" s="138" t="s">
        <v>429</v>
      </c>
      <c r="N40" s="138" t="s">
        <v>429</v>
      </c>
      <c r="O40" s="138" t="s">
        <v>429</v>
      </c>
      <c r="P40" s="138" t="s">
        <v>429</v>
      </c>
      <c r="Q40" s="138" t="s">
        <v>429</v>
      </c>
      <c r="R40" s="138" t="s">
        <v>429</v>
      </c>
      <c r="S40" s="138" t="s">
        <v>429</v>
      </c>
      <c r="T40" s="138" t="s">
        <v>429</v>
      </c>
      <c r="U40" s="138" t="s">
        <v>429</v>
      </c>
      <c r="V40" s="138" t="s">
        <v>429</v>
      </c>
      <c r="W40" s="138" t="s">
        <v>429</v>
      </c>
      <c r="X40" s="138" t="s">
        <v>429</v>
      </c>
      <c r="Y40" s="138" t="s">
        <v>429</v>
      </c>
      <c r="Z40" s="138" t="s">
        <v>429</v>
      </c>
      <c r="AA40" s="138" t="s">
        <v>429</v>
      </c>
      <c r="AB40" s="138" t="s">
        <v>429</v>
      </c>
      <c r="AC40" s="138" t="s">
        <v>442</v>
      </c>
      <c r="AD40" s="138" t="s">
        <v>428</v>
      </c>
      <c r="AE40" s="55"/>
      <c r="AF40" s="147" t="s">
        <v>429</v>
      </c>
      <c r="AG40" s="147" t="s">
        <v>429</v>
      </c>
      <c r="AH40" s="147" t="s">
        <v>429</v>
      </c>
      <c r="AI40" s="147" t="s">
        <v>429</v>
      </c>
      <c r="AJ40" s="147" t="s">
        <v>430</v>
      </c>
      <c r="AK40" s="147" t="s">
        <v>428</v>
      </c>
      <c r="AL40" s="45" t="s">
        <v>49</v>
      </c>
    </row>
    <row r="41" spans="1:38" s="2" customFormat="1" ht="26.25" customHeight="1" thickBot="1" x14ac:dyDescent="0.25">
      <c r="A41" s="65" t="s">
        <v>103</v>
      </c>
      <c r="B41" s="65" t="s">
        <v>106</v>
      </c>
      <c r="C41" s="66" t="s">
        <v>400</v>
      </c>
      <c r="D41" s="67"/>
      <c r="E41" s="138">
        <v>5.5711076873067498</v>
      </c>
      <c r="F41" s="138">
        <v>10.078404666831055</v>
      </c>
      <c r="G41" s="138">
        <v>7.3641416222790417</v>
      </c>
      <c r="H41" s="138">
        <v>7.7267115515587903E-2</v>
      </c>
      <c r="I41" s="138">
        <v>6.840467362617666</v>
      </c>
      <c r="J41" s="138">
        <v>6.8525218254194886</v>
      </c>
      <c r="K41" s="138">
        <v>7.4404141851921342</v>
      </c>
      <c r="L41" s="138">
        <v>0.58165234340435901</v>
      </c>
      <c r="M41" s="138">
        <v>84.097750954551202</v>
      </c>
      <c r="N41" s="138">
        <v>1.6407066945500666</v>
      </c>
      <c r="O41" s="138">
        <v>2.7548685573493079E-2</v>
      </c>
      <c r="P41" s="138">
        <v>7.2980684170663668E-2</v>
      </c>
      <c r="Q41" s="138">
        <v>2.7468549029478786E-2</v>
      </c>
      <c r="R41" s="138">
        <v>0.197248374487595</v>
      </c>
      <c r="S41" s="138">
        <v>0.33466192107525078</v>
      </c>
      <c r="T41" s="138">
        <v>0.16342171240669323</v>
      </c>
      <c r="U41" s="138">
        <v>1.9306370115316174</v>
      </c>
      <c r="V41" s="138">
        <v>3.843252579159564</v>
      </c>
      <c r="W41" s="138">
        <v>12.617046103096001</v>
      </c>
      <c r="X41" s="138">
        <v>2.90806725689685</v>
      </c>
      <c r="Y41" s="138">
        <v>4.6709398575093806</v>
      </c>
      <c r="Z41" s="138">
        <v>2.0453669586742924</v>
      </c>
      <c r="AA41" s="138">
        <v>1.6674607944293305</v>
      </c>
      <c r="AB41" s="138">
        <v>11.291834867509856</v>
      </c>
      <c r="AC41" s="138">
        <v>1.590703948525328E-2</v>
      </c>
      <c r="AD41" s="138">
        <v>2.7337525293578424</v>
      </c>
      <c r="AE41" s="55"/>
      <c r="AF41" s="147">
        <v>47562.4515857847</v>
      </c>
      <c r="AG41" s="147">
        <v>16080.619578919746</v>
      </c>
      <c r="AH41" s="147">
        <v>23257.576483930821</v>
      </c>
      <c r="AI41" s="147">
        <v>1187.4110692646075</v>
      </c>
      <c r="AJ41" s="147" t="s">
        <v>430</v>
      </c>
      <c r="AK41" s="147" t="s">
        <v>428</v>
      </c>
      <c r="AL41" s="45" t="s">
        <v>49</v>
      </c>
    </row>
    <row r="42" spans="1:38" s="2" customFormat="1" ht="26.25" customHeight="1" thickBot="1" x14ac:dyDescent="0.25">
      <c r="A42" s="65" t="s">
        <v>70</v>
      </c>
      <c r="B42" s="65" t="s">
        <v>107</v>
      </c>
      <c r="C42" s="66" t="s">
        <v>108</v>
      </c>
      <c r="D42" s="67"/>
      <c r="E42" s="138" t="s">
        <v>429</v>
      </c>
      <c r="F42" s="138" t="s">
        <v>429</v>
      </c>
      <c r="G42" s="138" t="s">
        <v>429</v>
      </c>
      <c r="H42" s="138" t="s">
        <v>429</v>
      </c>
      <c r="I42" s="138" t="s">
        <v>429</v>
      </c>
      <c r="J42" s="138" t="s">
        <v>429</v>
      </c>
      <c r="K42" s="138" t="s">
        <v>429</v>
      </c>
      <c r="L42" s="138" t="s">
        <v>429</v>
      </c>
      <c r="M42" s="138" t="s">
        <v>429</v>
      </c>
      <c r="N42" s="138" t="s">
        <v>429</v>
      </c>
      <c r="O42" s="138" t="s">
        <v>429</v>
      </c>
      <c r="P42" s="138" t="s">
        <v>429</v>
      </c>
      <c r="Q42" s="138" t="s">
        <v>429</v>
      </c>
      <c r="R42" s="138" t="s">
        <v>429</v>
      </c>
      <c r="S42" s="138" t="s">
        <v>429</v>
      </c>
      <c r="T42" s="138" t="s">
        <v>429</v>
      </c>
      <c r="U42" s="138" t="s">
        <v>429</v>
      </c>
      <c r="V42" s="138" t="s">
        <v>429</v>
      </c>
      <c r="W42" s="138" t="s">
        <v>429</v>
      </c>
      <c r="X42" s="138" t="s">
        <v>429</v>
      </c>
      <c r="Y42" s="138" t="s">
        <v>429</v>
      </c>
      <c r="Z42" s="138" t="s">
        <v>429</v>
      </c>
      <c r="AA42" s="138" t="s">
        <v>429</v>
      </c>
      <c r="AB42" s="138" t="s">
        <v>429</v>
      </c>
      <c r="AC42" s="138" t="s">
        <v>429</v>
      </c>
      <c r="AD42" s="138" t="s">
        <v>428</v>
      </c>
      <c r="AE42" s="55"/>
      <c r="AF42" s="147" t="s">
        <v>429</v>
      </c>
      <c r="AG42" s="147" t="s">
        <v>429</v>
      </c>
      <c r="AH42" s="147" t="s">
        <v>429</v>
      </c>
      <c r="AI42" s="147" t="s">
        <v>429</v>
      </c>
      <c r="AJ42" s="147" t="s">
        <v>430</v>
      </c>
      <c r="AK42" s="147" t="s">
        <v>428</v>
      </c>
      <c r="AL42" s="45" t="s">
        <v>49</v>
      </c>
    </row>
    <row r="43" spans="1:38" s="2" customFormat="1" ht="26.25" customHeight="1" thickBot="1" x14ac:dyDescent="0.25">
      <c r="A43" s="65" t="s">
        <v>103</v>
      </c>
      <c r="B43" s="65" t="s">
        <v>109</v>
      </c>
      <c r="C43" s="66" t="s">
        <v>110</v>
      </c>
      <c r="D43" s="67"/>
      <c r="E43" s="138">
        <v>6.9087038525283015E-2</v>
      </c>
      <c r="F43" s="138">
        <v>6.908703852528301E-3</v>
      </c>
      <c r="G43" s="138">
        <v>2.0194918211269522E-2</v>
      </c>
      <c r="H43" s="138" t="s">
        <v>442</v>
      </c>
      <c r="I43" s="138">
        <v>1.1399361356671698E-2</v>
      </c>
      <c r="J43" s="138">
        <v>1.4853713282935848E-2</v>
      </c>
      <c r="K43" s="138">
        <v>1.8998935594452829E-2</v>
      </c>
      <c r="L43" s="138">
        <v>6.3836423597361507E-3</v>
      </c>
      <c r="M43" s="138">
        <v>2.7634815410113204E-2</v>
      </c>
      <c r="N43" s="138">
        <v>1.1053926164045281E-2</v>
      </c>
      <c r="O43" s="138">
        <v>2.0726111557584903E-4</v>
      </c>
      <c r="P43" s="138">
        <v>6.9087038525283018E-5</v>
      </c>
      <c r="Q43" s="138">
        <v>6.9087038525283008E-4</v>
      </c>
      <c r="R43" s="138">
        <v>8.8431409312362264E-3</v>
      </c>
      <c r="S43" s="138">
        <v>4.9742667738203773E-3</v>
      </c>
      <c r="T43" s="138">
        <v>0.17962630016573583</v>
      </c>
      <c r="U43" s="138">
        <v>6.9087038525283018E-5</v>
      </c>
      <c r="V43" s="138">
        <v>5.5269630820226406E-3</v>
      </c>
      <c r="W43" s="138">
        <v>4.1452223115169811E-3</v>
      </c>
      <c r="X43" s="138">
        <v>1.3126537319803771E-3</v>
      </c>
      <c r="Y43" s="138">
        <v>1.0363055778792452E-2</v>
      </c>
      <c r="Z43" s="138">
        <v>1.1744796549298113E-3</v>
      </c>
      <c r="AA43" s="138">
        <v>1.0363055778792453E-3</v>
      </c>
      <c r="AB43" s="138">
        <v>1.3886494743581886E-2</v>
      </c>
      <c r="AC43" s="138">
        <v>1.5199148475562264E-4</v>
      </c>
      <c r="AD43" s="138">
        <v>8.9813150082867933E-8</v>
      </c>
      <c r="AE43" s="55"/>
      <c r="AF43" s="147">
        <v>690.87038525283015</v>
      </c>
      <c r="AG43" s="147" t="s">
        <v>430</v>
      </c>
      <c r="AH43" s="147" t="s">
        <v>430</v>
      </c>
      <c r="AI43" s="147" t="s">
        <v>430</v>
      </c>
      <c r="AJ43" s="147" t="s">
        <v>430</v>
      </c>
      <c r="AK43" s="147" t="s">
        <v>428</v>
      </c>
      <c r="AL43" s="45" t="s">
        <v>49</v>
      </c>
    </row>
    <row r="44" spans="1:38" s="2" customFormat="1" ht="26.25" customHeight="1" thickBot="1" x14ac:dyDescent="0.25">
      <c r="A44" s="65" t="s">
        <v>70</v>
      </c>
      <c r="B44" s="65" t="s">
        <v>111</v>
      </c>
      <c r="C44" s="66" t="s">
        <v>112</v>
      </c>
      <c r="D44" s="67"/>
      <c r="E44" s="138">
        <v>2.4083443314639426</v>
      </c>
      <c r="F44" s="138">
        <v>0.22280769626028907</v>
      </c>
      <c r="G44" s="138">
        <v>2.3923799791890667E-2</v>
      </c>
      <c r="H44" s="138">
        <v>1.1439780305750767E-3</v>
      </c>
      <c r="I44" s="138">
        <v>9.9064908296710788E-2</v>
      </c>
      <c r="J44" s="138">
        <v>9.9064908296710788E-2</v>
      </c>
      <c r="K44" s="138">
        <v>9.9064908296710788E-2</v>
      </c>
      <c r="L44" s="138">
        <v>5.5476348646158045E-2</v>
      </c>
      <c r="M44" s="138">
        <v>1.0915107261084958</v>
      </c>
      <c r="N44" s="138" t="s">
        <v>442</v>
      </c>
      <c r="O44" s="138">
        <v>1.4357153998181185E-3</v>
      </c>
      <c r="P44" s="138" t="s">
        <v>442</v>
      </c>
      <c r="Q44" s="138" t="s">
        <v>442</v>
      </c>
      <c r="R44" s="138">
        <v>7.1785769990905923E-3</v>
      </c>
      <c r="S44" s="138">
        <v>0.24407161796908011</v>
      </c>
      <c r="T44" s="138">
        <v>1.0050007798726829E-2</v>
      </c>
      <c r="U44" s="138">
        <v>1.4357153998181185E-3</v>
      </c>
      <c r="V44" s="138">
        <v>0.14357153998181185</v>
      </c>
      <c r="W44" s="138" t="s">
        <v>442</v>
      </c>
      <c r="X44" s="138">
        <v>4.3071461994543554E-3</v>
      </c>
      <c r="Y44" s="138">
        <v>7.1785769990905923E-3</v>
      </c>
      <c r="Z44" s="138" t="s">
        <v>442</v>
      </c>
      <c r="AA44" s="138" t="s">
        <v>442</v>
      </c>
      <c r="AB44" s="138">
        <v>1.1485723198544948E-2</v>
      </c>
      <c r="AC44" s="138" t="s">
        <v>429</v>
      </c>
      <c r="AD44" s="138" t="s">
        <v>429</v>
      </c>
      <c r="AE44" s="55"/>
      <c r="AF44" s="147">
        <v>6217.8334672754718</v>
      </c>
      <c r="AG44" s="147" t="s">
        <v>428</v>
      </c>
      <c r="AH44" s="147" t="s">
        <v>428</v>
      </c>
      <c r="AI44" s="147" t="s">
        <v>430</v>
      </c>
      <c r="AJ44" s="147" t="s">
        <v>430</v>
      </c>
      <c r="AK44" s="147" t="s">
        <v>428</v>
      </c>
      <c r="AL44" s="45" t="s">
        <v>49</v>
      </c>
    </row>
    <row r="45" spans="1:38" s="2" customFormat="1" ht="26.25" customHeight="1" thickBot="1" x14ac:dyDescent="0.25">
      <c r="A45" s="65" t="s">
        <v>70</v>
      </c>
      <c r="B45" s="65" t="s">
        <v>113</v>
      </c>
      <c r="C45" s="66" t="s">
        <v>114</v>
      </c>
      <c r="D45" s="67"/>
      <c r="E45" s="138">
        <v>1.5934748449138179</v>
      </c>
      <c r="F45" s="138">
        <v>3.8623005243755969E-2</v>
      </c>
      <c r="G45" s="138">
        <v>8.6070666312632726E-3</v>
      </c>
      <c r="H45" s="138" t="s">
        <v>442</v>
      </c>
      <c r="I45" s="138">
        <v>2.3615208920467937E-2</v>
      </c>
      <c r="J45" s="138">
        <v>2.3615208920467937E-2</v>
      </c>
      <c r="K45" s="138">
        <v>2.3615208920467937E-2</v>
      </c>
      <c r="L45" s="138">
        <v>7.3207147653450598E-3</v>
      </c>
      <c r="M45" s="138">
        <v>8.474990864915595E-2</v>
      </c>
      <c r="N45" s="138">
        <v>2.8691375323933012E-3</v>
      </c>
      <c r="O45" s="138">
        <v>2.20702887107177E-4</v>
      </c>
      <c r="P45" s="138">
        <v>6.6210866132153086E-4</v>
      </c>
      <c r="Q45" s="138">
        <v>8.8281154842870799E-4</v>
      </c>
      <c r="R45" s="138">
        <v>1.103514435535885E-3</v>
      </c>
      <c r="S45" s="138">
        <v>1.9421854065431576E-2</v>
      </c>
      <c r="T45" s="138">
        <v>2.2070288710717697E-2</v>
      </c>
      <c r="U45" s="138">
        <v>2.20702887107177E-3</v>
      </c>
      <c r="V45" s="138">
        <v>2.6484346452861234E-2</v>
      </c>
      <c r="W45" s="138">
        <v>2.8691375323933012E-3</v>
      </c>
      <c r="X45" s="138">
        <v>4.4140577421435401E-5</v>
      </c>
      <c r="Y45" s="138">
        <v>2.20702887107177E-4</v>
      </c>
      <c r="Z45" s="138">
        <v>2.20702887107177E-4</v>
      </c>
      <c r="AA45" s="138">
        <v>2.2070288710717701E-5</v>
      </c>
      <c r="AB45" s="138">
        <v>5.0761664034650706E-4</v>
      </c>
      <c r="AC45" s="138">
        <v>1.765623096857416E-3</v>
      </c>
      <c r="AD45" s="138">
        <v>8.3867097100727254E-4</v>
      </c>
      <c r="AE45" s="55"/>
      <c r="AF45" s="147">
        <v>955.82578410259589</v>
      </c>
      <c r="AG45" s="147" t="s">
        <v>428</v>
      </c>
      <c r="AH45" s="147" t="s">
        <v>428</v>
      </c>
      <c r="AI45" s="147" t="s">
        <v>428</v>
      </c>
      <c r="AJ45" s="147" t="s">
        <v>430</v>
      </c>
      <c r="AK45" s="147" t="s">
        <v>428</v>
      </c>
      <c r="AL45" s="45" t="s">
        <v>49</v>
      </c>
    </row>
    <row r="46" spans="1:38" s="2" customFormat="1" ht="26.25" customHeight="1" thickBot="1" x14ac:dyDescent="0.25">
      <c r="A46" s="65" t="s">
        <v>103</v>
      </c>
      <c r="B46" s="65" t="s">
        <v>115</v>
      </c>
      <c r="C46" s="66" t="s">
        <v>116</v>
      </c>
      <c r="D46" s="67"/>
      <c r="E46" s="138" t="s">
        <v>429</v>
      </c>
      <c r="F46" s="138" t="s">
        <v>429</v>
      </c>
      <c r="G46" s="138" t="s">
        <v>429</v>
      </c>
      <c r="H46" s="138" t="s">
        <v>429</v>
      </c>
      <c r="I46" s="138" t="s">
        <v>429</v>
      </c>
      <c r="J46" s="138" t="s">
        <v>429</v>
      </c>
      <c r="K46" s="138" t="s">
        <v>429</v>
      </c>
      <c r="L46" s="138" t="s">
        <v>429</v>
      </c>
      <c r="M46" s="138" t="s">
        <v>429</v>
      </c>
      <c r="N46" s="138" t="s">
        <v>429</v>
      </c>
      <c r="O46" s="138" t="s">
        <v>429</v>
      </c>
      <c r="P46" s="138" t="s">
        <v>429</v>
      </c>
      <c r="Q46" s="138" t="s">
        <v>429</v>
      </c>
      <c r="R46" s="138" t="s">
        <v>429</v>
      </c>
      <c r="S46" s="138" t="s">
        <v>429</v>
      </c>
      <c r="T46" s="138" t="s">
        <v>429</v>
      </c>
      <c r="U46" s="138" t="s">
        <v>429</v>
      </c>
      <c r="V46" s="138" t="s">
        <v>429</v>
      </c>
      <c r="W46" s="138" t="s">
        <v>429</v>
      </c>
      <c r="X46" s="138" t="s">
        <v>429</v>
      </c>
      <c r="Y46" s="138" t="s">
        <v>429</v>
      </c>
      <c r="Z46" s="138" t="s">
        <v>429</v>
      </c>
      <c r="AA46" s="138" t="s">
        <v>429</v>
      </c>
      <c r="AB46" s="138" t="s">
        <v>429</v>
      </c>
      <c r="AC46" s="138" t="s">
        <v>442</v>
      </c>
      <c r="AD46" s="138" t="s">
        <v>428</v>
      </c>
      <c r="AE46" s="55"/>
      <c r="AF46" s="147" t="s">
        <v>429</v>
      </c>
      <c r="AG46" s="147" t="s">
        <v>429</v>
      </c>
      <c r="AH46" s="147" t="s">
        <v>429</v>
      </c>
      <c r="AI46" s="147" t="s">
        <v>429</v>
      </c>
      <c r="AJ46" s="147" t="s">
        <v>430</v>
      </c>
      <c r="AK46" s="147" t="s">
        <v>428</v>
      </c>
      <c r="AL46" s="45" t="s">
        <v>49</v>
      </c>
    </row>
    <row r="47" spans="1:38" s="2" customFormat="1" ht="26.25" customHeight="1" thickBot="1" x14ac:dyDescent="0.25">
      <c r="A47" s="65" t="s">
        <v>70</v>
      </c>
      <c r="B47" s="65" t="s">
        <v>117</v>
      </c>
      <c r="C47" s="66" t="s">
        <v>118</v>
      </c>
      <c r="D47" s="67"/>
      <c r="E47" s="138" t="s">
        <v>429</v>
      </c>
      <c r="F47" s="138" t="s">
        <v>429</v>
      </c>
      <c r="G47" s="138" t="s">
        <v>429</v>
      </c>
      <c r="H47" s="138" t="s">
        <v>442</v>
      </c>
      <c r="I47" s="138" t="s">
        <v>429</v>
      </c>
      <c r="J47" s="138" t="s">
        <v>429</v>
      </c>
      <c r="K47" s="138" t="s">
        <v>429</v>
      </c>
      <c r="L47" s="138" t="s">
        <v>429</v>
      </c>
      <c r="M47" s="138" t="s">
        <v>429</v>
      </c>
      <c r="N47" s="138" t="s">
        <v>429</v>
      </c>
      <c r="O47" s="138" t="s">
        <v>429</v>
      </c>
      <c r="P47" s="138" t="s">
        <v>429</v>
      </c>
      <c r="Q47" s="138" t="s">
        <v>429</v>
      </c>
      <c r="R47" s="138" t="s">
        <v>429</v>
      </c>
      <c r="S47" s="138" t="s">
        <v>429</v>
      </c>
      <c r="T47" s="138" t="s">
        <v>429</v>
      </c>
      <c r="U47" s="138" t="s">
        <v>429</v>
      </c>
      <c r="V47" s="138" t="s">
        <v>429</v>
      </c>
      <c r="W47" s="138" t="s">
        <v>429</v>
      </c>
      <c r="X47" s="138" t="s">
        <v>429</v>
      </c>
      <c r="Y47" s="138" t="s">
        <v>429</v>
      </c>
      <c r="Z47" s="138" t="s">
        <v>429</v>
      </c>
      <c r="AA47" s="138" t="s">
        <v>429</v>
      </c>
      <c r="AB47" s="138" t="s">
        <v>429</v>
      </c>
      <c r="AC47" s="138" t="s">
        <v>442</v>
      </c>
      <c r="AD47" s="138" t="s">
        <v>428</v>
      </c>
      <c r="AE47" s="55"/>
      <c r="AF47" s="147" t="s">
        <v>429</v>
      </c>
      <c r="AG47" s="147" t="s">
        <v>428</v>
      </c>
      <c r="AH47" s="147" t="s">
        <v>428</v>
      </c>
      <c r="AI47" s="147" t="s">
        <v>428</v>
      </c>
      <c r="AJ47" s="147" t="s">
        <v>430</v>
      </c>
      <c r="AK47" s="147" t="s">
        <v>428</v>
      </c>
      <c r="AL47" s="45" t="s">
        <v>49</v>
      </c>
    </row>
    <row r="48" spans="1:38" s="2" customFormat="1" ht="26.25" customHeight="1" thickBot="1" x14ac:dyDescent="0.25">
      <c r="A48" s="65" t="s">
        <v>119</v>
      </c>
      <c r="B48" s="65" t="s">
        <v>120</v>
      </c>
      <c r="C48" s="66" t="s">
        <v>121</v>
      </c>
      <c r="D48" s="67"/>
      <c r="E48" s="138" t="s">
        <v>428</v>
      </c>
      <c r="F48" s="138" t="s">
        <v>430</v>
      </c>
      <c r="G48" s="138" t="s">
        <v>430</v>
      </c>
      <c r="H48" s="138" t="s">
        <v>428</v>
      </c>
      <c r="I48" s="138">
        <v>1.6705654009450937E-3</v>
      </c>
      <c r="J48" s="138">
        <v>1.6705654009450933E-2</v>
      </c>
      <c r="K48" s="138">
        <v>4.1764135023627337E-2</v>
      </c>
      <c r="L48" s="138" t="s">
        <v>430</v>
      </c>
      <c r="M48" s="138" t="s">
        <v>428</v>
      </c>
      <c r="N48" s="138" t="s">
        <v>430</v>
      </c>
      <c r="O48" s="138" t="s">
        <v>430</v>
      </c>
      <c r="P48" s="138" t="s">
        <v>430</v>
      </c>
      <c r="Q48" s="138" t="s">
        <v>430</v>
      </c>
      <c r="R48" s="138" t="s">
        <v>430</v>
      </c>
      <c r="S48" s="138" t="s">
        <v>430</v>
      </c>
      <c r="T48" s="138" t="s">
        <v>430</v>
      </c>
      <c r="U48" s="138" t="s">
        <v>430</v>
      </c>
      <c r="V48" s="138" t="s">
        <v>430</v>
      </c>
      <c r="W48" s="138" t="s">
        <v>428</v>
      </c>
      <c r="X48" s="138" t="s">
        <v>428</v>
      </c>
      <c r="Y48" s="138" t="s">
        <v>428</v>
      </c>
      <c r="Z48" s="138" t="s">
        <v>428</v>
      </c>
      <c r="AA48" s="138" t="s">
        <v>428</v>
      </c>
      <c r="AB48" s="138" t="s">
        <v>428</v>
      </c>
      <c r="AC48" s="138" t="s">
        <v>428</v>
      </c>
      <c r="AD48" s="138" t="s">
        <v>428</v>
      </c>
      <c r="AE48" s="55"/>
      <c r="AF48" s="147" t="s">
        <v>428</v>
      </c>
      <c r="AG48" s="147" t="s">
        <v>428</v>
      </c>
      <c r="AH48" s="147" t="s">
        <v>428</v>
      </c>
      <c r="AI48" s="147" t="s">
        <v>428</v>
      </c>
      <c r="AJ48" s="147" t="s">
        <v>428</v>
      </c>
      <c r="AK48" s="147" t="s">
        <v>430</v>
      </c>
      <c r="AL48" s="45" t="s">
        <v>122</v>
      </c>
    </row>
    <row r="49" spans="1:38" s="2" customFormat="1" ht="26.25" customHeight="1" thickBot="1" x14ac:dyDescent="0.25">
      <c r="A49" s="65" t="s">
        <v>119</v>
      </c>
      <c r="B49" s="65" t="s">
        <v>123</v>
      </c>
      <c r="C49" s="66" t="s">
        <v>124</v>
      </c>
      <c r="D49" s="67"/>
      <c r="E49" s="138" t="s">
        <v>430</v>
      </c>
      <c r="F49" s="138" t="s">
        <v>430</v>
      </c>
      <c r="G49" s="138" t="s">
        <v>430</v>
      </c>
      <c r="H49" s="138" t="s">
        <v>430</v>
      </c>
      <c r="I49" s="138" t="s">
        <v>430</v>
      </c>
      <c r="J49" s="138" t="s">
        <v>430</v>
      </c>
      <c r="K49" s="138" t="s">
        <v>430</v>
      </c>
      <c r="L49" s="138" t="s">
        <v>430</v>
      </c>
      <c r="M49" s="138" t="s">
        <v>430</v>
      </c>
      <c r="N49" s="138" t="s">
        <v>430</v>
      </c>
      <c r="O49" s="138" t="s">
        <v>430</v>
      </c>
      <c r="P49" s="138" t="s">
        <v>430</v>
      </c>
      <c r="Q49" s="138" t="s">
        <v>430</v>
      </c>
      <c r="R49" s="138" t="s">
        <v>430</v>
      </c>
      <c r="S49" s="138" t="s">
        <v>430</v>
      </c>
      <c r="T49" s="138" t="s">
        <v>430</v>
      </c>
      <c r="U49" s="138" t="s">
        <v>430</v>
      </c>
      <c r="V49" s="138" t="s">
        <v>430</v>
      </c>
      <c r="W49" s="138" t="s">
        <v>428</v>
      </c>
      <c r="X49" s="138" t="s">
        <v>430</v>
      </c>
      <c r="Y49" s="138" t="s">
        <v>430</v>
      </c>
      <c r="Z49" s="138" t="s">
        <v>430</v>
      </c>
      <c r="AA49" s="138" t="s">
        <v>430</v>
      </c>
      <c r="AB49" s="138" t="s">
        <v>430</v>
      </c>
      <c r="AC49" s="138" t="s">
        <v>428</v>
      </c>
      <c r="AD49" s="138" t="s">
        <v>428</v>
      </c>
      <c r="AE49" s="55"/>
      <c r="AF49" s="147" t="s">
        <v>428</v>
      </c>
      <c r="AG49" s="147" t="s">
        <v>428</v>
      </c>
      <c r="AH49" s="147" t="s">
        <v>428</v>
      </c>
      <c r="AI49" s="147" t="s">
        <v>428</v>
      </c>
      <c r="AJ49" s="147" t="s">
        <v>428</v>
      </c>
      <c r="AK49" s="147" t="s">
        <v>430</v>
      </c>
      <c r="AL49" s="45" t="s">
        <v>125</v>
      </c>
    </row>
    <row r="50" spans="1:38" s="2" customFormat="1" ht="26.25" customHeight="1" thickBot="1" x14ac:dyDescent="0.25">
      <c r="A50" s="65" t="s">
        <v>119</v>
      </c>
      <c r="B50" s="65" t="s">
        <v>126</v>
      </c>
      <c r="C50" s="66" t="s">
        <v>127</v>
      </c>
      <c r="D50" s="67"/>
      <c r="E50" s="138" t="s">
        <v>430</v>
      </c>
      <c r="F50" s="138" t="s">
        <v>430</v>
      </c>
      <c r="G50" s="138" t="s">
        <v>430</v>
      </c>
      <c r="H50" s="138" t="s">
        <v>430</v>
      </c>
      <c r="I50" s="138" t="s">
        <v>430</v>
      </c>
      <c r="J50" s="138" t="s">
        <v>430</v>
      </c>
      <c r="K50" s="138" t="s">
        <v>430</v>
      </c>
      <c r="L50" s="138" t="s">
        <v>430</v>
      </c>
      <c r="M50" s="138" t="s">
        <v>430</v>
      </c>
      <c r="N50" s="138" t="s">
        <v>430</v>
      </c>
      <c r="O50" s="138" t="s">
        <v>430</v>
      </c>
      <c r="P50" s="138" t="s">
        <v>430</v>
      </c>
      <c r="Q50" s="138" t="s">
        <v>430</v>
      </c>
      <c r="R50" s="138" t="s">
        <v>430</v>
      </c>
      <c r="S50" s="138" t="s">
        <v>430</v>
      </c>
      <c r="T50" s="138" t="s">
        <v>430</v>
      </c>
      <c r="U50" s="138" t="s">
        <v>430</v>
      </c>
      <c r="V50" s="138" t="s">
        <v>430</v>
      </c>
      <c r="W50" s="138" t="s">
        <v>430</v>
      </c>
      <c r="X50" s="138" t="s">
        <v>428</v>
      </c>
      <c r="Y50" s="138" t="s">
        <v>428</v>
      </c>
      <c r="Z50" s="138" t="s">
        <v>428</v>
      </c>
      <c r="AA50" s="138" t="s">
        <v>428</v>
      </c>
      <c r="AB50" s="138" t="s">
        <v>428</v>
      </c>
      <c r="AC50" s="138" t="s">
        <v>428</v>
      </c>
      <c r="AD50" s="138" t="s">
        <v>428</v>
      </c>
      <c r="AE50" s="55"/>
      <c r="AF50" s="147" t="s">
        <v>428</v>
      </c>
      <c r="AG50" s="147" t="s">
        <v>428</v>
      </c>
      <c r="AH50" s="147" t="s">
        <v>428</v>
      </c>
      <c r="AI50" s="147" t="s">
        <v>428</v>
      </c>
      <c r="AJ50" s="147" t="s">
        <v>428</v>
      </c>
      <c r="AK50" s="147" t="s">
        <v>428</v>
      </c>
      <c r="AL50" s="45" t="s">
        <v>412</v>
      </c>
    </row>
    <row r="51" spans="1:38" s="2" customFormat="1" ht="26.25" customHeight="1" thickBot="1" x14ac:dyDescent="0.25">
      <c r="A51" s="65" t="s">
        <v>119</v>
      </c>
      <c r="B51" s="69" t="s">
        <v>128</v>
      </c>
      <c r="C51" s="66" t="s">
        <v>129</v>
      </c>
      <c r="D51" s="67"/>
      <c r="E51" s="138" t="s">
        <v>428</v>
      </c>
      <c r="F51" s="138" t="s">
        <v>442</v>
      </c>
      <c r="G51" s="138" t="s">
        <v>442</v>
      </c>
      <c r="H51" s="138" t="s">
        <v>428</v>
      </c>
      <c r="I51" s="138" t="s">
        <v>428</v>
      </c>
      <c r="J51" s="138" t="s">
        <v>428</v>
      </c>
      <c r="K51" s="138" t="s">
        <v>428</v>
      </c>
      <c r="L51" s="138" t="s">
        <v>428</v>
      </c>
      <c r="M51" s="138" t="s">
        <v>428</v>
      </c>
      <c r="N51" s="138" t="s">
        <v>428</v>
      </c>
      <c r="O51" s="138" t="s">
        <v>428</v>
      </c>
      <c r="P51" s="138" t="s">
        <v>428</v>
      </c>
      <c r="Q51" s="138" t="s">
        <v>428</v>
      </c>
      <c r="R51" s="138" t="s">
        <v>428</v>
      </c>
      <c r="S51" s="138" t="s">
        <v>428</v>
      </c>
      <c r="T51" s="138" t="s">
        <v>428</v>
      </c>
      <c r="U51" s="138" t="s">
        <v>428</v>
      </c>
      <c r="V51" s="138" t="s">
        <v>428</v>
      </c>
      <c r="W51" s="138" t="s">
        <v>430</v>
      </c>
      <c r="X51" s="138" t="s">
        <v>428</v>
      </c>
      <c r="Y51" s="138" t="s">
        <v>428</v>
      </c>
      <c r="Z51" s="138" t="s">
        <v>428</v>
      </c>
      <c r="AA51" s="138" t="s">
        <v>428</v>
      </c>
      <c r="AB51" s="138" t="s">
        <v>428</v>
      </c>
      <c r="AC51" s="138" t="s">
        <v>428</v>
      </c>
      <c r="AD51" s="138" t="s">
        <v>428</v>
      </c>
      <c r="AE51" s="55"/>
      <c r="AF51" s="147" t="s">
        <v>428</v>
      </c>
      <c r="AG51" s="147" t="s">
        <v>428</v>
      </c>
      <c r="AH51" s="147" t="s">
        <v>428</v>
      </c>
      <c r="AI51" s="147" t="s">
        <v>428</v>
      </c>
      <c r="AJ51" s="147" t="s">
        <v>428</v>
      </c>
      <c r="AK51" s="147" t="s">
        <v>428</v>
      </c>
      <c r="AL51" s="45" t="s">
        <v>130</v>
      </c>
    </row>
    <row r="52" spans="1:38" s="2" customFormat="1" ht="26.25" customHeight="1" thickBot="1" x14ac:dyDescent="0.25">
      <c r="A52" s="65" t="s">
        <v>119</v>
      </c>
      <c r="B52" s="69" t="s">
        <v>131</v>
      </c>
      <c r="C52" s="71" t="s">
        <v>392</v>
      </c>
      <c r="D52" s="68"/>
      <c r="E52" s="138" t="s">
        <v>429</v>
      </c>
      <c r="F52" s="138">
        <v>2.7171999999999996</v>
      </c>
      <c r="G52" s="138" t="s">
        <v>429</v>
      </c>
      <c r="H52" s="138" t="s">
        <v>429</v>
      </c>
      <c r="I52" s="138" t="s">
        <v>429</v>
      </c>
      <c r="J52" s="138" t="s">
        <v>429</v>
      </c>
      <c r="K52" s="138" t="s">
        <v>429</v>
      </c>
      <c r="L52" s="138" t="s">
        <v>442</v>
      </c>
      <c r="M52" s="138" t="s">
        <v>429</v>
      </c>
      <c r="N52" s="138" t="s">
        <v>429</v>
      </c>
      <c r="O52" s="138" t="s">
        <v>429</v>
      </c>
      <c r="P52" s="138" t="s">
        <v>429</v>
      </c>
      <c r="Q52" s="138" t="s">
        <v>428</v>
      </c>
      <c r="R52" s="138" t="s">
        <v>428</v>
      </c>
      <c r="S52" s="138" t="s">
        <v>428</v>
      </c>
      <c r="T52" s="138" t="s">
        <v>428</v>
      </c>
      <c r="U52" s="138" t="s">
        <v>428</v>
      </c>
      <c r="V52" s="138" t="s">
        <v>428</v>
      </c>
      <c r="W52" s="138" t="s">
        <v>429</v>
      </c>
      <c r="X52" s="138" t="s">
        <v>428</v>
      </c>
      <c r="Y52" s="138" t="s">
        <v>429</v>
      </c>
      <c r="Z52" s="138" t="s">
        <v>429</v>
      </c>
      <c r="AA52" s="138" t="s">
        <v>429</v>
      </c>
      <c r="AB52" s="138" t="s">
        <v>429</v>
      </c>
      <c r="AC52" s="138" t="s">
        <v>428</v>
      </c>
      <c r="AD52" s="138" t="s">
        <v>428</v>
      </c>
      <c r="AE52" s="55"/>
      <c r="AF52" s="147" t="s">
        <v>428</v>
      </c>
      <c r="AG52" s="147" t="s">
        <v>428</v>
      </c>
      <c r="AH52" s="147" t="s">
        <v>428</v>
      </c>
      <c r="AI52" s="147" t="s">
        <v>428</v>
      </c>
      <c r="AJ52" s="147" t="s">
        <v>428</v>
      </c>
      <c r="AK52" s="147">
        <v>3.1806190250269544</v>
      </c>
      <c r="AL52" s="45" t="s">
        <v>132</v>
      </c>
    </row>
    <row r="53" spans="1:38" s="2" customFormat="1" ht="26.25" customHeight="1" thickBot="1" x14ac:dyDescent="0.25">
      <c r="A53" s="65" t="s">
        <v>119</v>
      </c>
      <c r="B53" s="69" t="s">
        <v>133</v>
      </c>
      <c r="C53" s="71" t="s">
        <v>134</v>
      </c>
      <c r="D53" s="68"/>
      <c r="E53" s="138" t="s">
        <v>428</v>
      </c>
      <c r="F53" s="138">
        <v>1.772525297493617</v>
      </c>
      <c r="G53" s="138" t="s">
        <v>442</v>
      </c>
      <c r="H53" s="138" t="s">
        <v>428</v>
      </c>
      <c r="I53" s="138" t="s">
        <v>428</v>
      </c>
      <c r="J53" s="138" t="s">
        <v>428</v>
      </c>
      <c r="K53" s="138" t="s">
        <v>428</v>
      </c>
      <c r="L53" s="138" t="s">
        <v>428</v>
      </c>
      <c r="M53" s="138" t="s">
        <v>428</v>
      </c>
      <c r="N53" s="138" t="s">
        <v>428</v>
      </c>
      <c r="O53" s="138" t="s">
        <v>428</v>
      </c>
      <c r="P53" s="138" t="s">
        <v>428</v>
      </c>
      <c r="Q53" s="138" t="s">
        <v>428</v>
      </c>
      <c r="R53" s="138" t="s">
        <v>428</v>
      </c>
      <c r="S53" s="138" t="s">
        <v>428</v>
      </c>
      <c r="T53" s="138" t="s">
        <v>428</v>
      </c>
      <c r="U53" s="138" t="s">
        <v>428</v>
      </c>
      <c r="V53" s="138" t="s">
        <v>428</v>
      </c>
      <c r="W53" s="138" t="s">
        <v>428</v>
      </c>
      <c r="X53" s="138" t="s">
        <v>428</v>
      </c>
      <c r="Y53" s="138" t="s">
        <v>428</v>
      </c>
      <c r="Z53" s="138" t="s">
        <v>428</v>
      </c>
      <c r="AA53" s="138" t="s">
        <v>428</v>
      </c>
      <c r="AB53" s="138" t="s">
        <v>428</v>
      </c>
      <c r="AC53" s="138" t="s">
        <v>428</v>
      </c>
      <c r="AD53" s="138" t="s">
        <v>428</v>
      </c>
      <c r="AE53" s="55"/>
      <c r="AF53" s="147" t="s">
        <v>428</v>
      </c>
      <c r="AG53" s="147" t="s">
        <v>428</v>
      </c>
      <c r="AH53" s="147" t="s">
        <v>428</v>
      </c>
      <c r="AI53" s="147" t="s">
        <v>428</v>
      </c>
      <c r="AJ53" s="147" t="s">
        <v>428</v>
      </c>
      <c r="AK53" s="147">
        <v>0.84913591680065648</v>
      </c>
      <c r="AL53" s="45" t="s">
        <v>135</v>
      </c>
    </row>
    <row r="54" spans="1:38" s="2" customFormat="1" ht="37.5" customHeight="1" thickBot="1" x14ac:dyDescent="0.25">
      <c r="A54" s="65" t="s">
        <v>119</v>
      </c>
      <c r="B54" s="69" t="s">
        <v>136</v>
      </c>
      <c r="C54" s="71" t="s">
        <v>137</v>
      </c>
      <c r="D54" s="68"/>
      <c r="E54" s="138" t="s">
        <v>428</v>
      </c>
      <c r="F54" s="138">
        <v>0.1751594802584317</v>
      </c>
      <c r="G54" s="138" t="s">
        <v>442</v>
      </c>
      <c r="H54" s="138" t="s">
        <v>428</v>
      </c>
      <c r="I54" s="138" t="s">
        <v>428</v>
      </c>
      <c r="J54" s="138" t="s">
        <v>428</v>
      </c>
      <c r="K54" s="138" t="s">
        <v>428</v>
      </c>
      <c r="L54" s="138" t="s">
        <v>428</v>
      </c>
      <c r="M54" s="138" t="s">
        <v>428</v>
      </c>
      <c r="N54" s="138" t="s">
        <v>428</v>
      </c>
      <c r="O54" s="138" t="s">
        <v>428</v>
      </c>
      <c r="P54" s="138" t="s">
        <v>428</v>
      </c>
      <c r="Q54" s="138" t="s">
        <v>428</v>
      </c>
      <c r="R54" s="138" t="s">
        <v>428</v>
      </c>
      <c r="S54" s="138" t="s">
        <v>428</v>
      </c>
      <c r="T54" s="138" t="s">
        <v>428</v>
      </c>
      <c r="U54" s="138" t="s">
        <v>428</v>
      </c>
      <c r="V54" s="138" t="s">
        <v>428</v>
      </c>
      <c r="W54" s="138" t="s">
        <v>428</v>
      </c>
      <c r="X54" s="138" t="s">
        <v>428</v>
      </c>
      <c r="Y54" s="138" t="s">
        <v>428</v>
      </c>
      <c r="Z54" s="138" t="s">
        <v>428</v>
      </c>
      <c r="AA54" s="138" t="s">
        <v>428</v>
      </c>
      <c r="AB54" s="138" t="s">
        <v>428</v>
      </c>
      <c r="AC54" s="138" t="s">
        <v>428</v>
      </c>
      <c r="AD54" s="138" t="s">
        <v>428</v>
      </c>
      <c r="AE54" s="55"/>
      <c r="AF54" s="147" t="s">
        <v>428</v>
      </c>
      <c r="AG54" s="147" t="s">
        <v>428</v>
      </c>
      <c r="AH54" s="147" t="s">
        <v>428</v>
      </c>
      <c r="AI54" s="147" t="s">
        <v>428</v>
      </c>
      <c r="AJ54" s="147" t="s">
        <v>428</v>
      </c>
      <c r="AK54" s="147" t="s">
        <v>428</v>
      </c>
      <c r="AL54" s="45" t="s">
        <v>419</v>
      </c>
    </row>
    <row r="55" spans="1:38" s="2" customFormat="1" ht="26.25" customHeight="1" thickBot="1" x14ac:dyDescent="0.25">
      <c r="A55" s="65" t="s">
        <v>119</v>
      </c>
      <c r="B55" s="69" t="s">
        <v>138</v>
      </c>
      <c r="C55" s="71" t="s">
        <v>139</v>
      </c>
      <c r="D55" s="68"/>
      <c r="E55" s="138" t="s">
        <v>442</v>
      </c>
      <c r="F55" s="138" t="s">
        <v>442</v>
      </c>
      <c r="G55" s="138" t="s">
        <v>442</v>
      </c>
      <c r="H55" s="138" t="s">
        <v>442</v>
      </c>
      <c r="I55" s="138" t="s">
        <v>442</v>
      </c>
      <c r="J55" s="138" t="s">
        <v>442</v>
      </c>
      <c r="K55" s="138" t="s">
        <v>442</v>
      </c>
      <c r="L55" s="138" t="s">
        <v>442</v>
      </c>
      <c r="M55" s="138" t="s">
        <v>442</v>
      </c>
      <c r="N55" s="138" t="s">
        <v>442</v>
      </c>
      <c r="O55" s="138" t="s">
        <v>442</v>
      </c>
      <c r="P55" s="138" t="s">
        <v>442</v>
      </c>
      <c r="Q55" s="138" t="s">
        <v>442</v>
      </c>
      <c r="R55" s="138" t="s">
        <v>442</v>
      </c>
      <c r="S55" s="138" t="s">
        <v>442</v>
      </c>
      <c r="T55" s="138" t="s">
        <v>442</v>
      </c>
      <c r="U55" s="138" t="s">
        <v>442</v>
      </c>
      <c r="V55" s="138" t="s">
        <v>442</v>
      </c>
      <c r="W55" s="138" t="s">
        <v>442</v>
      </c>
      <c r="X55" s="138" t="s">
        <v>442</v>
      </c>
      <c r="Y55" s="138" t="s">
        <v>442</v>
      </c>
      <c r="Z55" s="138" t="s">
        <v>442</v>
      </c>
      <c r="AA55" s="138" t="s">
        <v>442</v>
      </c>
      <c r="AB55" s="138" t="s">
        <v>442</v>
      </c>
      <c r="AC55" s="138" t="s">
        <v>428</v>
      </c>
      <c r="AD55" s="138" t="s">
        <v>428</v>
      </c>
      <c r="AE55" s="55"/>
      <c r="AF55" s="147" t="s">
        <v>428</v>
      </c>
      <c r="AG55" s="147" t="s">
        <v>428</v>
      </c>
      <c r="AH55" s="147" t="s">
        <v>428</v>
      </c>
      <c r="AI55" s="147" t="s">
        <v>428</v>
      </c>
      <c r="AJ55" s="147" t="s">
        <v>428</v>
      </c>
      <c r="AK55" s="147" t="s">
        <v>428</v>
      </c>
      <c r="AL55" s="45" t="s">
        <v>140</v>
      </c>
    </row>
    <row r="56" spans="1:38" s="2" customFormat="1" ht="26.25" customHeight="1" thickBot="1" x14ac:dyDescent="0.25">
      <c r="A56" s="69" t="s">
        <v>119</v>
      </c>
      <c r="B56" s="69" t="s">
        <v>141</v>
      </c>
      <c r="C56" s="71" t="s">
        <v>401</v>
      </c>
      <c r="D56" s="68"/>
      <c r="E56" s="138" t="s">
        <v>430</v>
      </c>
      <c r="F56" s="138" t="s">
        <v>430</v>
      </c>
      <c r="G56" s="138" t="s">
        <v>430</v>
      </c>
      <c r="H56" s="138" t="s">
        <v>430</v>
      </c>
      <c r="I56" s="138" t="s">
        <v>430</v>
      </c>
      <c r="J56" s="138" t="s">
        <v>430</v>
      </c>
      <c r="K56" s="138" t="s">
        <v>430</v>
      </c>
      <c r="L56" s="138" t="s">
        <v>430</v>
      </c>
      <c r="M56" s="138" t="s">
        <v>430</v>
      </c>
      <c r="N56" s="138" t="s">
        <v>430</v>
      </c>
      <c r="O56" s="138" t="s">
        <v>430</v>
      </c>
      <c r="P56" s="138" t="s">
        <v>430</v>
      </c>
      <c r="Q56" s="138" t="s">
        <v>430</v>
      </c>
      <c r="R56" s="138" t="s">
        <v>430</v>
      </c>
      <c r="S56" s="138" t="s">
        <v>430</v>
      </c>
      <c r="T56" s="138" t="s">
        <v>430</v>
      </c>
      <c r="U56" s="138" t="s">
        <v>430</v>
      </c>
      <c r="V56" s="138" t="s">
        <v>430</v>
      </c>
      <c r="W56" s="138" t="s">
        <v>428</v>
      </c>
      <c r="X56" s="138" t="s">
        <v>428</v>
      </c>
      <c r="Y56" s="138" t="s">
        <v>428</v>
      </c>
      <c r="Z56" s="138" t="s">
        <v>428</v>
      </c>
      <c r="AA56" s="138" t="s">
        <v>428</v>
      </c>
      <c r="AB56" s="138" t="s">
        <v>428</v>
      </c>
      <c r="AC56" s="138" t="s">
        <v>428</v>
      </c>
      <c r="AD56" s="138" t="s">
        <v>428</v>
      </c>
      <c r="AE56" s="55"/>
      <c r="AF56" s="147" t="s">
        <v>428</v>
      </c>
      <c r="AG56" s="147" t="s">
        <v>428</v>
      </c>
      <c r="AH56" s="147" t="s">
        <v>428</v>
      </c>
      <c r="AI56" s="147" t="s">
        <v>428</v>
      </c>
      <c r="AJ56" s="147" t="s">
        <v>428</v>
      </c>
      <c r="AK56" s="147" t="s">
        <v>428</v>
      </c>
      <c r="AL56" s="45" t="s">
        <v>412</v>
      </c>
    </row>
    <row r="57" spans="1:38" s="2" customFormat="1" ht="26.25" customHeight="1" thickBot="1" x14ac:dyDescent="0.25">
      <c r="A57" s="65" t="s">
        <v>53</v>
      </c>
      <c r="B57" s="65" t="s">
        <v>143</v>
      </c>
      <c r="C57" s="66" t="s">
        <v>144</v>
      </c>
      <c r="D57" s="67"/>
      <c r="E57" s="138" t="s">
        <v>429</v>
      </c>
      <c r="F57" s="138" t="s">
        <v>429</v>
      </c>
      <c r="G57" s="138" t="s">
        <v>429</v>
      </c>
      <c r="H57" s="138" t="s">
        <v>428</v>
      </c>
      <c r="I57" s="138">
        <v>0.43489707546999995</v>
      </c>
      <c r="J57" s="138">
        <v>0.78281473584599992</v>
      </c>
      <c r="K57" s="138">
        <v>0.8697941509399999</v>
      </c>
      <c r="L57" s="138">
        <v>1.30469122641E-2</v>
      </c>
      <c r="M57" s="138" t="s">
        <v>429</v>
      </c>
      <c r="N57" s="138" t="s">
        <v>429</v>
      </c>
      <c r="O57" s="138" t="s">
        <v>429</v>
      </c>
      <c r="P57" s="138" t="s">
        <v>429</v>
      </c>
      <c r="Q57" s="138" t="s">
        <v>429</v>
      </c>
      <c r="R57" s="138" t="s">
        <v>429</v>
      </c>
      <c r="S57" s="138" t="s">
        <v>429</v>
      </c>
      <c r="T57" s="138" t="s">
        <v>429</v>
      </c>
      <c r="U57" s="138" t="s">
        <v>429</v>
      </c>
      <c r="V57" s="138" t="s">
        <v>429</v>
      </c>
      <c r="W57" s="138" t="s">
        <v>428</v>
      </c>
      <c r="X57" s="138" t="s">
        <v>428</v>
      </c>
      <c r="Y57" s="138" t="s">
        <v>428</v>
      </c>
      <c r="Z57" s="138" t="s">
        <v>428</v>
      </c>
      <c r="AA57" s="138" t="s">
        <v>428</v>
      </c>
      <c r="AB57" s="138" t="s">
        <v>428</v>
      </c>
      <c r="AC57" s="138" t="s">
        <v>428</v>
      </c>
      <c r="AD57" s="138" t="s">
        <v>428</v>
      </c>
      <c r="AE57" s="55"/>
      <c r="AF57" s="147" t="s">
        <v>428</v>
      </c>
      <c r="AG57" s="147" t="s">
        <v>428</v>
      </c>
      <c r="AH57" s="147" t="s">
        <v>428</v>
      </c>
      <c r="AI57" s="147" t="s">
        <v>428</v>
      </c>
      <c r="AJ57" s="147" t="s">
        <v>428</v>
      </c>
      <c r="AK57" s="147">
        <v>3345.3621189999999</v>
      </c>
      <c r="AL57" s="45" t="s">
        <v>145</v>
      </c>
    </row>
    <row r="58" spans="1:38" s="2" customFormat="1" ht="26.25" customHeight="1" thickBot="1" x14ac:dyDescent="0.25">
      <c r="A58" s="65" t="s">
        <v>53</v>
      </c>
      <c r="B58" s="65" t="s">
        <v>146</v>
      </c>
      <c r="C58" s="66" t="s">
        <v>147</v>
      </c>
      <c r="D58" s="67"/>
      <c r="E58" s="138" t="s">
        <v>429</v>
      </c>
      <c r="F58" s="138" t="s">
        <v>429</v>
      </c>
      <c r="G58" s="138" t="s">
        <v>429</v>
      </c>
      <c r="H58" s="138" t="s">
        <v>428</v>
      </c>
      <c r="I58" s="138">
        <v>7.9180977226292991E-3</v>
      </c>
      <c r="J58" s="138">
        <v>5.2787318150861996E-2</v>
      </c>
      <c r="K58" s="138">
        <v>0.10557463630172399</v>
      </c>
      <c r="L58" s="138">
        <v>3.6423249524094787E-5</v>
      </c>
      <c r="M58" s="138" t="s">
        <v>429</v>
      </c>
      <c r="N58" s="138" t="s">
        <v>428</v>
      </c>
      <c r="O58" s="138" t="s">
        <v>428</v>
      </c>
      <c r="P58" s="138" t="s">
        <v>428</v>
      </c>
      <c r="Q58" s="138" t="s">
        <v>428</v>
      </c>
      <c r="R58" s="138" t="s">
        <v>428</v>
      </c>
      <c r="S58" s="138" t="s">
        <v>428</v>
      </c>
      <c r="T58" s="138" t="s">
        <v>428</v>
      </c>
      <c r="U58" s="138" t="s">
        <v>428</v>
      </c>
      <c r="V58" s="138" t="s">
        <v>428</v>
      </c>
      <c r="W58" s="138" t="s">
        <v>429</v>
      </c>
      <c r="X58" s="138" t="s">
        <v>428</v>
      </c>
      <c r="Y58" s="138" t="s">
        <v>428</v>
      </c>
      <c r="Z58" s="138" t="s">
        <v>428</v>
      </c>
      <c r="AA58" s="138" t="s">
        <v>428</v>
      </c>
      <c r="AB58" s="138" t="s">
        <v>428</v>
      </c>
      <c r="AC58" s="138" t="s">
        <v>428</v>
      </c>
      <c r="AD58" s="138" t="s">
        <v>429</v>
      </c>
      <c r="AE58" s="55"/>
      <c r="AF58" s="147" t="s">
        <v>428</v>
      </c>
      <c r="AG58" s="147" t="s">
        <v>428</v>
      </c>
      <c r="AH58" s="147" t="s">
        <v>428</v>
      </c>
      <c r="AI58" s="147" t="s">
        <v>428</v>
      </c>
      <c r="AJ58" s="147" t="s">
        <v>428</v>
      </c>
      <c r="AK58" s="147">
        <v>263.93659075431003</v>
      </c>
      <c r="AL58" s="45" t="s">
        <v>148</v>
      </c>
    </row>
    <row r="59" spans="1:38" s="2" customFormat="1" ht="26.25" customHeight="1" thickBot="1" x14ac:dyDescent="0.25">
      <c r="A59" s="65" t="s">
        <v>53</v>
      </c>
      <c r="B59" s="73" t="s">
        <v>149</v>
      </c>
      <c r="C59" s="66" t="s">
        <v>402</v>
      </c>
      <c r="D59" s="67"/>
      <c r="E59" s="138" t="s">
        <v>430</v>
      </c>
      <c r="F59" s="138" t="s">
        <v>430</v>
      </c>
      <c r="G59" s="138" t="s">
        <v>430</v>
      </c>
      <c r="H59" s="138" t="s">
        <v>428</v>
      </c>
      <c r="I59" s="138" t="s">
        <v>430</v>
      </c>
      <c r="J59" s="138" t="s">
        <v>430</v>
      </c>
      <c r="K59" s="138" t="s">
        <v>430</v>
      </c>
      <c r="L59" s="138" t="s">
        <v>430</v>
      </c>
      <c r="M59" s="138" t="s">
        <v>430</v>
      </c>
      <c r="N59" s="138" t="s">
        <v>430</v>
      </c>
      <c r="O59" s="138" t="s">
        <v>430</v>
      </c>
      <c r="P59" s="138" t="s">
        <v>430</v>
      </c>
      <c r="Q59" s="138" t="s">
        <v>430</v>
      </c>
      <c r="R59" s="138" t="s">
        <v>430</v>
      </c>
      <c r="S59" s="138" t="s">
        <v>430</v>
      </c>
      <c r="T59" s="138" t="s">
        <v>430</v>
      </c>
      <c r="U59" s="138" t="s">
        <v>430</v>
      </c>
      <c r="V59" s="138" t="s">
        <v>430</v>
      </c>
      <c r="W59" s="138" t="s">
        <v>430</v>
      </c>
      <c r="X59" s="138" t="s">
        <v>430</v>
      </c>
      <c r="Y59" s="138" t="s">
        <v>430</v>
      </c>
      <c r="Z59" s="138" t="s">
        <v>430</v>
      </c>
      <c r="AA59" s="138" t="s">
        <v>430</v>
      </c>
      <c r="AB59" s="138" t="s">
        <v>430</v>
      </c>
      <c r="AC59" s="138" t="s">
        <v>430</v>
      </c>
      <c r="AD59" s="138" t="s">
        <v>428</v>
      </c>
      <c r="AE59" s="55"/>
      <c r="AF59" s="147" t="s">
        <v>428</v>
      </c>
      <c r="AG59" s="147" t="s">
        <v>428</v>
      </c>
      <c r="AH59" s="147" t="s">
        <v>428</v>
      </c>
      <c r="AI59" s="147" t="s">
        <v>428</v>
      </c>
      <c r="AJ59" s="147" t="s">
        <v>428</v>
      </c>
      <c r="AK59" s="147" t="s">
        <v>430</v>
      </c>
      <c r="AL59" s="45" t="s">
        <v>420</v>
      </c>
    </row>
    <row r="60" spans="1:38" s="2" customFormat="1" ht="26.25" customHeight="1" thickBot="1" x14ac:dyDescent="0.25">
      <c r="A60" s="65" t="s">
        <v>53</v>
      </c>
      <c r="B60" s="73" t="s">
        <v>150</v>
      </c>
      <c r="C60" s="66" t="s">
        <v>151</v>
      </c>
      <c r="D60" s="112"/>
      <c r="E60" s="138" t="s">
        <v>428</v>
      </c>
      <c r="F60" s="138" t="s">
        <v>428</v>
      </c>
      <c r="G60" s="138" t="s">
        <v>428</v>
      </c>
      <c r="H60" s="138" t="s">
        <v>428</v>
      </c>
      <c r="I60" s="138">
        <v>0.23290000000000002</v>
      </c>
      <c r="J60" s="138">
        <v>1.8919000000000001</v>
      </c>
      <c r="K60" s="138">
        <v>6.043000000000001</v>
      </c>
      <c r="L60" s="138" t="s">
        <v>442</v>
      </c>
      <c r="M60" s="138" t="s">
        <v>428</v>
      </c>
      <c r="N60" s="138" t="s">
        <v>428</v>
      </c>
      <c r="O60" s="138" t="s">
        <v>428</v>
      </c>
      <c r="P60" s="138" t="s">
        <v>428</v>
      </c>
      <c r="Q60" s="138" t="s">
        <v>428</v>
      </c>
      <c r="R60" s="138" t="s">
        <v>428</v>
      </c>
      <c r="S60" s="138" t="s">
        <v>428</v>
      </c>
      <c r="T60" s="138" t="s">
        <v>428</v>
      </c>
      <c r="U60" s="138" t="s">
        <v>428</v>
      </c>
      <c r="V60" s="138" t="s">
        <v>428</v>
      </c>
      <c r="W60" s="138" t="s">
        <v>428</v>
      </c>
      <c r="X60" s="138" t="s">
        <v>428</v>
      </c>
      <c r="Y60" s="138" t="s">
        <v>428</v>
      </c>
      <c r="Z60" s="138" t="s">
        <v>428</v>
      </c>
      <c r="AA60" s="138" t="s">
        <v>428</v>
      </c>
      <c r="AB60" s="138" t="s">
        <v>428</v>
      </c>
      <c r="AC60" s="138" t="s">
        <v>428</v>
      </c>
      <c r="AD60" s="138" t="s">
        <v>428</v>
      </c>
      <c r="AE60" s="55"/>
      <c r="AF60" s="147" t="s">
        <v>428</v>
      </c>
      <c r="AG60" s="147" t="s">
        <v>428</v>
      </c>
      <c r="AH60" s="147" t="s">
        <v>428</v>
      </c>
      <c r="AI60" s="147" t="s">
        <v>428</v>
      </c>
      <c r="AJ60" s="147" t="s">
        <v>428</v>
      </c>
      <c r="AK60" s="147">
        <v>88.2</v>
      </c>
      <c r="AL60" s="45" t="s">
        <v>421</v>
      </c>
    </row>
    <row r="61" spans="1:38" s="2" customFormat="1" ht="26.25" customHeight="1" thickBot="1" x14ac:dyDescent="0.25">
      <c r="A61" s="65" t="s">
        <v>53</v>
      </c>
      <c r="B61" s="73" t="s">
        <v>152</v>
      </c>
      <c r="C61" s="66" t="s">
        <v>153</v>
      </c>
      <c r="D61" s="67"/>
      <c r="E61" s="138" t="s">
        <v>428</v>
      </c>
      <c r="F61" s="138" t="s">
        <v>428</v>
      </c>
      <c r="G61" s="138" t="s">
        <v>428</v>
      </c>
      <c r="H61" s="138" t="s">
        <v>428</v>
      </c>
      <c r="I61" s="138">
        <v>9.7690648276617317E-2</v>
      </c>
      <c r="J61" s="138">
        <v>0.97690648276617331</v>
      </c>
      <c r="K61" s="138">
        <v>3.2634077687593179</v>
      </c>
      <c r="L61" s="138" t="s">
        <v>442</v>
      </c>
      <c r="M61" s="138" t="s">
        <v>428</v>
      </c>
      <c r="N61" s="138" t="s">
        <v>428</v>
      </c>
      <c r="O61" s="138" t="s">
        <v>428</v>
      </c>
      <c r="P61" s="138" t="s">
        <v>428</v>
      </c>
      <c r="Q61" s="138" t="s">
        <v>428</v>
      </c>
      <c r="R61" s="138" t="s">
        <v>428</v>
      </c>
      <c r="S61" s="138" t="s">
        <v>428</v>
      </c>
      <c r="T61" s="138" t="s">
        <v>428</v>
      </c>
      <c r="U61" s="138" t="s">
        <v>428</v>
      </c>
      <c r="V61" s="138" t="s">
        <v>428</v>
      </c>
      <c r="W61" s="138" t="s">
        <v>428</v>
      </c>
      <c r="X61" s="138" t="s">
        <v>428</v>
      </c>
      <c r="Y61" s="138" t="s">
        <v>428</v>
      </c>
      <c r="Z61" s="138" t="s">
        <v>428</v>
      </c>
      <c r="AA61" s="138" t="s">
        <v>428</v>
      </c>
      <c r="AB61" s="138" t="s">
        <v>428</v>
      </c>
      <c r="AC61" s="138" t="s">
        <v>428</v>
      </c>
      <c r="AD61" s="138" t="s">
        <v>428</v>
      </c>
      <c r="AE61" s="55"/>
      <c r="AF61" s="147" t="s">
        <v>428</v>
      </c>
      <c r="AG61" s="147" t="s">
        <v>428</v>
      </c>
      <c r="AH61" s="147" t="s">
        <v>428</v>
      </c>
      <c r="AI61" s="147" t="s">
        <v>428</v>
      </c>
      <c r="AJ61" s="147" t="s">
        <v>428</v>
      </c>
      <c r="AK61" s="147">
        <v>4918450.3772997595</v>
      </c>
      <c r="AL61" s="45" t="s">
        <v>422</v>
      </c>
    </row>
    <row r="62" spans="1:38" s="2" customFormat="1" ht="26.25" customHeight="1" thickBot="1" x14ac:dyDescent="0.25">
      <c r="A62" s="65" t="s">
        <v>53</v>
      </c>
      <c r="B62" s="73" t="s">
        <v>154</v>
      </c>
      <c r="C62" s="66" t="s">
        <v>155</v>
      </c>
      <c r="D62" s="67"/>
      <c r="E62" s="138" t="s">
        <v>428</v>
      </c>
      <c r="F62" s="138" t="s">
        <v>428</v>
      </c>
      <c r="G62" s="138" t="s">
        <v>428</v>
      </c>
      <c r="H62" s="138" t="s">
        <v>428</v>
      </c>
      <c r="I62" s="138">
        <v>2.8708095247058826E-8</v>
      </c>
      <c r="J62" s="138">
        <v>2.8708095247058822E-7</v>
      </c>
      <c r="K62" s="138">
        <v>5.7416190494117645E-7</v>
      </c>
      <c r="L62" s="138" t="s">
        <v>442</v>
      </c>
      <c r="M62" s="138" t="s">
        <v>428</v>
      </c>
      <c r="N62" s="138" t="s">
        <v>428</v>
      </c>
      <c r="O62" s="138" t="s">
        <v>428</v>
      </c>
      <c r="P62" s="138" t="s">
        <v>428</v>
      </c>
      <c r="Q62" s="138" t="s">
        <v>428</v>
      </c>
      <c r="R62" s="138" t="s">
        <v>428</v>
      </c>
      <c r="S62" s="138" t="s">
        <v>428</v>
      </c>
      <c r="T62" s="138" t="s">
        <v>428</v>
      </c>
      <c r="U62" s="138" t="s">
        <v>428</v>
      </c>
      <c r="V62" s="138" t="s">
        <v>428</v>
      </c>
      <c r="W62" s="138" t="s">
        <v>428</v>
      </c>
      <c r="X62" s="138" t="s">
        <v>428</v>
      </c>
      <c r="Y62" s="138" t="s">
        <v>428</v>
      </c>
      <c r="Z62" s="138" t="s">
        <v>428</v>
      </c>
      <c r="AA62" s="138" t="s">
        <v>428</v>
      </c>
      <c r="AB62" s="138" t="s">
        <v>428</v>
      </c>
      <c r="AC62" s="138" t="s">
        <v>428</v>
      </c>
      <c r="AD62" s="138" t="s">
        <v>428</v>
      </c>
      <c r="AE62" s="55"/>
      <c r="AF62" s="147" t="s">
        <v>428</v>
      </c>
      <c r="AG62" s="147" t="s">
        <v>428</v>
      </c>
      <c r="AH62" s="147" t="s">
        <v>428</v>
      </c>
      <c r="AI62" s="147" t="s">
        <v>428</v>
      </c>
      <c r="AJ62" s="147" t="s">
        <v>428</v>
      </c>
      <c r="AK62" s="147">
        <v>47.846825411764705</v>
      </c>
      <c r="AL62" s="45" t="s">
        <v>423</v>
      </c>
    </row>
    <row r="63" spans="1:38" s="2" customFormat="1" ht="26.25" customHeight="1" thickBot="1" x14ac:dyDescent="0.25">
      <c r="A63" s="65" t="s">
        <v>53</v>
      </c>
      <c r="B63" s="73" t="s">
        <v>156</v>
      </c>
      <c r="C63" s="71" t="s">
        <v>157</v>
      </c>
      <c r="D63" s="74"/>
      <c r="E63" s="138" t="s">
        <v>428</v>
      </c>
      <c r="F63" s="138" t="s">
        <v>428</v>
      </c>
      <c r="G63" s="138" t="s">
        <v>428</v>
      </c>
      <c r="H63" s="138" t="s">
        <v>428</v>
      </c>
      <c r="I63" s="138" t="s">
        <v>430</v>
      </c>
      <c r="J63" s="138" t="s">
        <v>430</v>
      </c>
      <c r="K63" s="138" t="s">
        <v>430</v>
      </c>
      <c r="L63" s="138" t="s">
        <v>430</v>
      </c>
      <c r="M63" s="138" t="s">
        <v>428</v>
      </c>
      <c r="N63" s="138" t="s">
        <v>428</v>
      </c>
      <c r="O63" s="138" t="s">
        <v>428</v>
      </c>
      <c r="P63" s="138" t="s">
        <v>428</v>
      </c>
      <c r="Q63" s="138" t="s">
        <v>428</v>
      </c>
      <c r="R63" s="138" t="s">
        <v>428</v>
      </c>
      <c r="S63" s="138" t="s">
        <v>428</v>
      </c>
      <c r="T63" s="138" t="s">
        <v>428</v>
      </c>
      <c r="U63" s="138" t="s">
        <v>428</v>
      </c>
      <c r="V63" s="138" t="s">
        <v>428</v>
      </c>
      <c r="W63" s="138">
        <v>1.8020243267E-2</v>
      </c>
      <c r="X63" s="138">
        <v>1.16046E-2</v>
      </c>
      <c r="Y63" s="138" t="s">
        <v>428</v>
      </c>
      <c r="Z63" s="138">
        <v>1.9299000000000002E-3</v>
      </c>
      <c r="AA63" s="138" t="s">
        <v>428</v>
      </c>
      <c r="AB63" s="138">
        <v>1.35345E-2</v>
      </c>
      <c r="AC63" s="138" t="s">
        <v>428</v>
      </c>
      <c r="AD63" s="138" t="s">
        <v>428</v>
      </c>
      <c r="AE63" s="55"/>
      <c r="AF63" s="147" t="s">
        <v>428</v>
      </c>
      <c r="AG63" s="147" t="s">
        <v>428</v>
      </c>
      <c r="AH63" s="147" t="s">
        <v>428</v>
      </c>
      <c r="AI63" s="147" t="s">
        <v>428</v>
      </c>
      <c r="AJ63" s="147" t="s">
        <v>428</v>
      </c>
      <c r="AK63" s="147" t="s">
        <v>430</v>
      </c>
      <c r="AL63" s="45" t="s">
        <v>412</v>
      </c>
    </row>
    <row r="64" spans="1:38" s="2" customFormat="1" ht="26.25" customHeight="1" thickBot="1" x14ac:dyDescent="0.25">
      <c r="A64" s="65" t="s">
        <v>53</v>
      </c>
      <c r="B64" s="73" t="s">
        <v>158</v>
      </c>
      <c r="C64" s="66" t="s">
        <v>159</v>
      </c>
      <c r="D64" s="67"/>
      <c r="E64" s="138" t="s">
        <v>430</v>
      </c>
      <c r="F64" s="138" t="s">
        <v>430</v>
      </c>
      <c r="G64" s="138" t="s">
        <v>430</v>
      </c>
      <c r="H64" s="138" t="s">
        <v>430</v>
      </c>
      <c r="I64" s="138" t="s">
        <v>430</v>
      </c>
      <c r="J64" s="138" t="s">
        <v>430</v>
      </c>
      <c r="K64" s="138" t="s">
        <v>430</v>
      </c>
      <c r="L64" s="138" t="s">
        <v>430</v>
      </c>
      <c r="M64" s="138" t="s">
        <v>430</v>
      </c>
      <c r="N64" s="138" t="s">
        <v>428</v>
      </c>
      <c r="O64" s="138" t="s">
        <v>428</v>
      </c>
      <c r="P64" s="138" t="s">
        <v>428</v>
      </c>
      <c r="Q64" s="138" t="s">
        <v>428</v>
      </c>
      <c r="R64" s="138" t="s">
        <v>428</v>
      </c>
      <c r="S64" s="138" t="s">
        <v>428</v>
      </c>
      <c r="T64" s="138" t="s">
        <v>428</v>
      </c>
      <c r="U64" s="138" t="s">
        <v>428</v>
      </c>
      <c r="V64" s="138" t="s">
        <v>428</v>
      </c>
      <c r="W64" s="138" t="s">
        <v>430</v>
      </c>
      <c r="X64" s="138" t="s">
        <v>430</v>
      </c>
      <c r="Y64" s="138" t="s">
        <v>430</v>
      </c>
      <c r="Z64" s="138" t="s">
        <v>430</v>
      </c>
      <c r="AA64" s="138" t="s">
        <v>430</v>
      </c>
      <c r="AB64" s="138" t="s">
        <v>430</v>
      </c>
      <c r="AC64" s="138" t="s">
        <v>430</v>
      </c>
      <c r="AD64" s="138" t="s">
        <v>430</v>
      </c>
      <c r="AE64" s="55"/>
      <c r="AF64" s="147" t="s">
        <v>428</v>
      </c>
      <c r="AG64" s="147" t="s">
        <v>428</v>
      </c>
      <c r="AH64" s="147" t="s">
        <v>428</v>
      </c>
      <c r="AI64" s="147" t="s">
        <v>428</v>
      </c>
      <c r="AJ64" s="147" t="s">
        <v>428</v>
      </c>
      <c r="AK64" s="147" t="s">
        <v>428</v>
      </c>
      <c r="AL64" s="45" t="s">
        <v>160</v>
      </c>
    </row>
    <row r="65" spans="1:38" s="2" customFormat="1" ht="26.25" customHeight="1" thickBot="1" x14ac:dyDescent="0.25">
      <c r="A65" s="65" t="s">
        <v>53</v>
      </c>
      <c r="B65" s="69" t="s">
        <v>161</v>
      </c>
      <c r="C65" s="66" t="s">
        <v>162</v>
      </c>
      <c r="D65" s="67"/>
      <c r="E65" s="138" t="s">
        <v>430</v>
      </c>
      <c r="F65" s="138" t="s">
        <v>430</v>
      </c>
      <c r="G65" s="138" t="s">
        <v>430</v>
      </c>
      <c r="H65" s="138" t="s">
        <v>430</v>
      </c>
      <c r="I65" s="138" t="s">
        <v>430</v>
      </c>
      <c r="J65" s="138" t="s">
        <v>430</v>
      </c>
      <c r="K65" s="138" t="s">
        <v>430</v>
      </c>
      <c r="L65" s="138" t="s">
        <v>430</v>
      </c>
      <c r="M65" s="138" t="s">
        <v>430</v>
      </c>
      <c r="N65" s="138" t="s">
        <v>430</v>
      </c>
      <c r="O65" s="138" t="s">
        <v>430</v>
      </c>
      <c r="P65" s="138" t="s">
        <v>430</v>
      </c>
      <c r="Q65" s="138" t="s">
        <v>430</v>
      </c>
      <c r="R65" s="138" t="s">
        <v>430</v>
      </c>
      <c r="S65" s="138" t="s">
        <v>430</v>
      </c>
      <c r="T65" s="138" t="s">
        <v>430</v>
      </c>
      <c r="U65" s="138" t="s">
        <v>430</v>
      </c>
      <c r="V65" s="138" t="s">
        <v>430</v>
      </c>
      <c r="W65" s="138" t="s">
        <v>430</v>
      </c>
      <c r="X65" s="138" t="s">
        <v>430</v>
      </c>
      <c r="Y65" s="138" t="s">
        <v>430</v>
      </c>
      <c r="Z65" s="138" t="s">
        <v>430</v>
      </c>
      <c r="AA65" s="138" t="s">
        <v>430</v>
      </c>
      <c r="AB65" s="138" t="s">
        <v>430</v>
      </c>
      <c r="AC65" s="138" t="s">
        <v>430</v>
      </c>
      <c r="AD65" s="138" t="s">
        <v>430</v>
      </c>
      <c r="AE65" s="55"/>
      <c r="AF65" s="147" t="s">
        <v>428</v>
      </c>
      <c r="AG65" s="147" t="s">
        <v>428</v>
      </c>
      <c r="AH65" s="147" t="s">
        <v>428</v>
      </c>
      <c r="AI65" s="147" t="s">
        <v>428</v>
      </c>
      <c r="AJ65" s="147" t="s">
        <v>428</v>
      </c>
      <c r="AK65" s="147" t="s">
        <v>430</v>
      </c>
      <c r="AL65" s="45" t="s">
        <v>163</v>
      </c>
    </row>
    <row r="66" spans="1:38" s="2" customFormat="1" ht="26.25" customHeight="1" thickBot="1" x14ac:dyDescent="0.25">
      <c r="A66" s="65" t="s">
        <v>53</v>
      </c>
      <c r="B66" s="69" t="s">
        <v>164</v>
      </c>
      <c r="C66" s="66" t="s">
        <v>165</v>
      </c>
      <c r="D66" s="67"/>
      <c r="E66" s="138" t="s">
        <v>430</v>
      </c>
      <c r="F66" s="138" t="s">
        <v>428</v>
      </c>
      <c r="G66" s="138" t="s">
        <v>430</v>
      </c>
      <c r="H66" s="138" t="s">
        <v>428</v>
      </c>
      <c r="I66" s="138" t="s">
        <v>430</v>
      </c>
      <c r="J66" s="138" t="s">
        <v>430</v>
      </c>
      <c r="K66" s="138" t="s">
        <v>430</v>
      </c>
      <c r="L66" s="138" t="s">
        <v>430</v>
      </c>
      <c r="M66" s="138" t="s">
        <v>430</v>
      </c>
      <c r="N66" s="138" t="s">
        <v>428</v>
      </c>
      <c r="O66" s="138" t="s">
        <v>428</v>
      </c>
      <c r="P66" s="138" t="s">
        <v>428</v>
      </c>
      <c r="Q66" s="138" t="s">
        <v>428</v>
      </c>
      <c r="R66" s="138" t="s">
        <v>428</v>
      </c>
      <c r="S66" s="138" t="s">
        <v>428</v>
      </c>
      <c r="T66" s="138" t="s">
        <v>428</v>
      </c>
      <c r="U66" s="138" t="s">
        <v>428</v>
      </c>
      <c r="V66" s="138" t="s">
        <v>428</v>
      </c>
      <c r="W66" s="138" t="s">
        <v>430</v>
      </c>
      <c r="X66" s="138" t="s">
        <v>430</v>
      </c>
      <c r="Y66" s="138" t="s">
        <v>430</v>
      </c>
      <c r="Z66" s="138" t="s">
        <v>430</v>
      </c>
      <c r="AA66" s="138" t="s">
        <v>430</v>
      </c>
      <c r="AB66" s="138" t="s">
        <v>430</v>
      </c>
      <c r="AC66" s="138" t="s">
        <v>430</v>
      </c>
      <c r="AD66" s="138" t="s">
        <v>430</v>
      </c>
      <c r="AE66" s="55"/>
      <c r="AF66" s="147" t="s">
        <v>428</v>
      </c>
      <c r="AG66" s="147" t="s">
        <v>428</v>
      </c>
      <c r="AH66" s="147" t="s">
        <v>428</v>
      </c>
      <c r="AI66" s="147" t="s">
        <v>428</v>
      </c>
      <c r="AJ66" s="147" t="s">
        <v>428</v>
      </c>
      <c r="AK66" s="147" t="s">
        <v>430</v>
      </c>
      <c r="AL66" s="45" t="s">
        <v>166</v>
      </c>
    </row>
    <row r="67" spans="1:38" s="2" customFormat="1" ht="26.25" customHeight="1" thickBot="1" x14ac:dyDescent="0.25">
      <c r="A67" s="65" t="s">
        <v>53</v>
      </c>
      <c r="B67" s="69" t="s">
        <v>167</v>
      </c>
      <c r="C67" s="66" t="s">
        <v>168</v>
      </c>
      <c r="D67" s="67"/>
      <c r="E67" s="138" t="s">
        <v>430</v>
      </c>
      <c r="F67" s="138" t="s">
        <v>430</v>
      </c>
      <c r="G67" s="138" t="s">
        <v>430</v>
      </c>
      <c r="H67" s="138" t="s">
        <v>428</v>
      </c>
      <c r="I67" s="138" t="s">
        <v>430</v>
      </c>
      <c r="J67" s="138" t="s">
        <v>430</v>
      </c>
      <c r="K67" s="138" t="s">
        <v>430</v>
      </c>
      <c r="L67" s="138" t="s">
        <v>430</v>
      </c>
      <c r="M67" s="138" t="s">
        <v>430</v>
      </c>
      <c r="N67" s="138" t="s">
        <v>430</v>
      </c>
      <c r="O67" s="138" t="s">
        <v>430</v>
      </c>
      <c r="P67" s="138" t="s">
        <v>430</v>
      </c>
      <c r="Q67" s="138" t="s">
        <v>430</v>
      </c>
      <c r="R67" s="138" t="s">
        <v>430</v>
      </c>
      <c r="S67" s="138" t="s">
        <v>430</v>
      </c>
      <c r="T67" s="138" t="s">
        <v>430</v>
      </c>
      <c r="U67" s="138" t="s">
        <v>430</v>
      </c>
      <c r="V67" s="138" t="s">
        <v>430</v>
      </c>
      <c r="W67" s="138" t="s">
        <v>430</v>
      </c>
      <c r="X67" s="138" t="s">
        <v>430</v>
      </c>
      <c r="Y67" s="138" t="s">
        <v>430</v>
      </c>
      <c r="Z67" s="138" t="s">
        <v>430</v>
      </c>
      <c r="AA67" s="138" t="s">
        <v>430</v>
      </c>
      <c r="AB67" s="138" t="s">
        <v>430</v>
      </c>
      <c r="AC67" s="138" t="s">
        <v>430</v>
      </c>
      <c r="AD67" s="138" t="s">
        <v>430</v>
      </c>
      <c r="AE67" s="55"/>
      <c r="AF67" s="147" t="s">
        <v>428</v>
      </c>
      <c r="AG67" s="147" t="s">
        <v>428</v>
      </c>
      <c r="AH67" s="147" t="s">
        <v>428</v>
      </c>
      <c r="AI67" s="147" t="s">
        <v>428</v>
      </c>
      <c r="AJ67" s="147" t="s">
        <v>428</v>
      </c>
      <c r="AK67" s="147" t="s">
        <v>430</v>
      </c>
      <c r="AL67" s="45" t="s">
        <v>169</v>
      </c>
    </row>
    <row r="68" spans="1:38" s="2" customFormat="1" ht="26.25" customHeight="1" thickBot="1" x14ac:dyDescent="0.25">
      <c r="A68" s="65" t="s">
        <v>53</v>
      </c>
      <c r="B68" s="69" t="s">
        <v>170</v>
      </c>
      <c r="C68" s="66" t="s">
        <v>171</v>
      </c>
      <c r="D68" s="67"/>
      <c r="E68" s="138" t="s">
        <v>430</v>
      </c>
      <c r="F68" s="138" t="s">
        <v>430</v>
      </c>
      <c r="G68" s="138" t="s">
        <v>430</v>
      </c>
      <c r="H68" s="138" t="s">
        <v>428</v>
      </c>
      <c r="I68" s="138" t="s">
        <v>430</v>
      </c>
      <c r="J68" s="138" t="s">
        <v>430</v>
      </c>
      <c r="K68" s="138" t="s">
        <v>430</v>
      </c>
      <c r="L68" s="138" t="s">
        <v>430</v>
      </c>
      <c r="M68" s="138" t="s">
        <v>430</v>
      </c>
      <c r="N68" s="138" t="s">
        <v>430</v>
      </c>
      <c r="O68" s="138" t="s">
        <v>430</v>
      </c>
      <c r="P68" s="138" t="s">
        <v>430</v>
      </c>
      <c r="Q68" s="138" t="s">
        <v>430</v>
      </c>
      <c r="R68" s="138" t="s">
        <v>430</v>
      </c>
      <c r="S68" s="138" t="s">
        <v>430</v>
      </c>
      <c r="T68" s="138" t="s">
        <v>430</v>
      </c>
      <c r="U68" s="138" t="s">
        <v>430</v>
      </c>
      <c r="V68" s="138" t="s">
        <v>430</v>
      </c>
      <c r="W68" s="138" t="s">
        <v>430</v>
      </c>
      <c r="X68" s="138" t="s">
        <v>430</v>
      </c>
      <c r="Y68" s="138" t="s">
        <v>430</v>
      </c>
      <c r="Z68" s="138" t="s">
        <v>430</v>
      </c>
      <c r="AA68" s="138" t="s">
        <v>430</v>
      </c>
      <c r="AB68" s="138" t="s">
        <v>430</v>
      </c>
      <c r="AC68" s="138" t="s">
        <v>430</v>
      </c>
      <c r="AD68" s="138" t="s">
        <v>430</v>
      </c>
      <c r="AE68" s="55"/>
      <c r="AF68" s="147" t="s">
        <v>428</v>
      </c>
      <c r="AG68" s="147" t="s">
        <v>428</v>
      </c>
      <c r="AH68" s="147" t="s">
        <v>428</v>
      </c>
      <c r="AI68" s="147" t="s">
        <v>428</v>
      </c>
      <c r="AJ68" s="147" t="s">
        <v>428</v>
      </c>
      <c r="AK68" s="147" t="s">
        <v>430</v>
      </c>
      <c r="AL68" s="45" t="s">
        <v>172</v>
      </c>
    </row>
    <row r="69" spans="1:38" s="2" customFormat="1" ht="26.25" customHeight="1" thickBot="1" x14ac:dyDescent="0.25">
      <c r="A69" s="65" t="s">
        <v>53</v>
      </c>
      <c r="B69" s="65" t="s">
        <v>173</v>
      </c>
      <c r="C69" s="66" t="s">
        <v>174</v>
      </c>
      <c r="D69" s="72"/>
      <c r="E69" s="138" t="s">
        <v>430</v>
      </c>
      <c r="F69" s="138" t="s">
        <v>430</v>
      </c>
      <c r="G69" s="138" t="s">
        <v>430</v>
      </c>
      <c r="H69" s="138" t="s">
        <v>430</v>
      </c>
      <c r="I69" s="138" t="s">
        <v>430</v>
      </c>
      <c r="J69" s="138" t="s">
        <v>430</v>
      </c>
      <c r="K69" s="138" t="s">
        <v>430</v>
      </c>
      <c r="L69" s="138" t="s">
        <v>430</v>
      </c>
      <c r="M69" s="138" t="s">
        <v>430</v>
      </c>
      <c r="N69" s="138" t="s">
        <v>430</v>
      </c>
      <c r="O69" s="138" t="s">
        <v>430</v>
      </c>
      <c r="P69" s="138" t="s">
        <v>430</v>
      </c>
      <c r="Q69" s="138" t="s">
        <v>430</v>
      </c>
      <c r="R69" s="138" t="s">
        <v>430</v>
      </c>
      <c r="S69" s="138" t="s">
        <v>430</v>
      </c>
      <c r="T69" s="138" t="s">
        <v>430</v>
      </c>
      <c r="U69" s="138" t="s">
        <v>430</v>
      </c>
      <c r="V69" s="138" t="s">
        <v>430</v>
      </c>
      <c r="W69" s="138" t="s">
        <v>430</v>
      </c>
      <c r="X69" s="138" t="s">
        <v>430</v>
      </c>
      <c r="Y69" s="138" t="s">
        <v>430</v>
      </c>
      <c r="Z69" s="138" t="s">
        <v>430</v>
      </c>
      <c r="AA69" s="138" t="s">
        <v>430</v>
      </c>
      <c r="AB69" s="138" t="s">
        <v>430</v>
      </c>
      <c r="AC69" s="138" t="s">
        <v>430</v>
      </c>
      <c r="AD69" s="138" t="s">
        <v>430</v>
      </c>
      <c r="AE69" s="55"/>
      <c r="AF69" s="147" t="s">
        <v>428</v>
      </c>
      <c r="AG69" s="147" t="s">
        <v>428</v>
      </c>
      <c r="AH69" s="147" t="s">
        <v>428</v>
      </c>
      <c r="AI69" s="147" t="s">
        <v>428</v>
      </c>
      <c r="AJ69" s="147" t="s">
        <v>428</v>
      </c>
      <c r="AK69" s="149">
        <v>0.17150000000000001</v>
      </c>
      <c r="AL69" s="45" t="s">
        <v>175</v>
      </c>
    </row>
    <row r="70" spans="1:38" s="2" customFormat="1" ht="26.25" customHeight="1" thickBot="1" x14ac:dyDescent="0.25">
      <c r="A70" s="65" t="s">
        <v>53</v>
      </c>
      <c r="B70" s="65" t="s">
        <v>176</v>
      </c>
      <c r="C70" s="66" t="s">
        <v>385</v>
      </c>
      <c r="D70" s="72"/>
      <c r="E70" s="138" t="s">
        <v>430</v>
      </c>
      <c r="F70" s="138" t="s">
        <v>430</v>
      </c>
      <c r="G70" s="138" t="s">
        <v>430</v>
      </c>
      <c r="H70" s="138" t="s">
        <v>430</v>
      </c>
      <c r="I70" s="138" t="s">
        <v>430</v>
      </c>
      <c r="J70" s="138" t="s">
        <v>430</v>
      </c>
      <c r="K70" s="138" t="s">
        <v>430</v>
      </c>
      <c r="L70" s="138" t="s">
        <v>430</v>
      </c>
      <c r="M70" s="138" t="s">
        <v>430</v>
      </c>
      <c r="N70" s="138" t="s">
        <v>430</v>
      </c>
      <c r="O70" s="138" t="s">
        <v>430</v>
      </c>
      <c r="P70" s="138" t="s">
        <v>430</v>
      </c>
      <c r="Q70" s="138" t="s">
        <v>430</v>
      </c>
      <c r="R70" s="138" t="s">
        <v>430</v>
      </c>
      <c r="S70" s="138" t="s">
        <v>430</v>
      </c>
      <c r="T70" s="138" t="s">
        <v>430</v>
      </c>
      <c r="U70" s="138" t="s">
        <v>430</v>
      </c>
      <c r="V70" s="138" t="s">
        <v>430</v>
      </c>
      <c r="W70" s="138" t="s">
        <v>430</v>
      </c>
      <c r="X70" s="138" t="s">
        <v>430</v>
      </c>
      <c r="Y70" s="138" t="s">
        <v>430</v>
      </c>
      <c r="Z70" s="138" t="s">
        <v>430</v>
      </c>
      <c r="AA70" s="138" t="s">
        <v>430</v>
      </c>
      <c r="AB70" s="138" t="s">
        <v>430</v>
      </c>
      <c r="AC70" s="138" t="s">
        <v>430</v>
      </c>
      <c r="AD70" s="138" t="s">
        <v>430</v>
      </c>
      <c r="AE70" s="55"/>
      <c r="AF70" s="147" t="s">
        <v>428</v>
      </c>
      <c r="AG70" s="147" t="s">
        <v>428</v>
      </c>
      <c r="AH70" s="147" t="s">
        <v>428</v>
      </c>
      <c r="AI70" s="147" t="s">
        <v>428</v>
      </c>
      <c r="AJ70" s="147" t="s">
        <v>428</v>
      </c>
      <c r="AK70" s="147" t="s">
        <v>430</v>
      </c>
      <c r="AL70" s="45" t="s">
        <v>412</v>
      </c>
    </row>
    <row r="71" spans="1:38" s="2" customFormat="1" ht="26.25" customHeight="1" thickBot="1" x14ac:dyDescent="0.25">
      <c r="A71" s="65" t="s">
        <v>53</v>
      </c>
      <c r="B71" s="65" t="s">
        <v>177</v>
      </c>
      <c r="C71" s="66" t="s">
        <v>178</v>
      </c>
      <c r="D71" s="72"/>
      <c r="E71" s="138" t="s">
        <v>428</v>
      </c>
      <c r="F71" s="138" t="s">
        <v>428</v>
      </c>
      <c r="G71" s="138" t="s">
        <v>428</v>
      </c>
      <c r="H71" s="138" t="s">
        <v>428</v>
      </c>
      <c r="I71" s="138">
        <v>6.2112360000000002E-3</v>
      </c>
      <c r="J71" s="138">
        <v>4.9689888000000002E-2</v>
      </c>
      <c r="K71" s="138">
        <v>0.1552809</v>
      </c>
      <c r="L71" s="138" t="s">
        <v>428</v>
      </c>
      <c r="M71" s="138" t="s">
        <v>428</v>
      </c>
      <c r="N71" s="138" t="s">
        <v>428</v>
      </c>
      <c r="O71" s="138" t="s">
        <v>428</v>
      </c>
      <c r="P71" s="138" t="s">
        <v>428</v>
      </c>
      <c r="Q71" s="138" t="s">
        <v>428</v>
      </c>
      <c r="R71" s="138" t="s">
        <v>428</v>
      </c>
      <c r="S71" s="138" t="s">
        <v>428</v>
      </c>
      <c r="T71" s="138" t="s">
        <v>428</v>
      </c>
      <c r="U71" s="138" t="s">
        <v>428</v>
      </c>
      <c r="V71" s="138" t="s">
        <v>428</v>
      </c>
      <c r="W71" s="138" t="s">
        <v>428</v>
      </c>
      <c r="X71" s="138" t="s">
        <v>428</v>
      </c>
      <c r="Y71" s="138" t="s">
        <v>428</v>
      </c>
      <c r="Z71" s="138" t="s">
        <v>428</v>
      </c>
      <c r="AA71" s="138" t="s">
        <v>428</v>
      </c>
      <c r="AB71" s="138" t="s">
        <v>428</v>
      </c>
      <c r="AC71" s="138" t="s">
        <v>428</v>
      </c>
      <c r="AD71" s="138" t="s">
        <v>428</v>
      </c>
      <c r="AE71" s="55"/>
      <c r="AF71" s="147" t="s">
        <v>428</v>
      </c>
      <c r="AG71" s="147" t="s">
        <v>428</v>
      </c>
      <c r="AH71" s="147" t="s">
        <v>428</v>
      </c>
      <c r="AI71" s="147" t="s">
        <v>428</v>
      </c>
      <c r="AJ71" s="147" t="s">
        <v>428</v>
      </c>
      <c r="AK71" s="147" t="s">
        <v>430</v>
      </c>
      <c r="AL71" s="45" t="s">
        <v>412</v>
      </c>
    </row>
    <row r="72" spans="1:38" s="2" customFormat="1" ht="26.25" customHeight="1" thickBot="1" x14ac:dyDescent="0.25">
      <c r="A72" s="65" t="s">
        <v>53</v>
      </c>
      <c r="B72" s="65" t="s">
        <v>179</v>
      </c>
      <c r="C72" s="66" t="s">
        <v>180</v>
      </c>
      <c r="D72" s="67"/>
      <c r="E72" s="138" t="s">
        <v>430</v>
      </c>
      <c r="F72" s="138" t="s">
        <v>430</v>
      </c>
      <c r="G72" s="138" t="s">
        <v>430</v>
      </c>
      <c r="H72" s="138" t="s">
        <v>430</v>
      </c>
      <c r="I72" s="138" t="s">
        <v>430</v>
      </c>
      <c r="J72" s="138" t="s">
        <v>430</v>
      </c>
      <c r="K72" s="138" t="s">
        <v>430</v>
      </c>
      <c r="L72" s="138" t="s">
        <v>430</v>
      </c>
      <c r="M72" s="138" t="s">
        <v>430</v>
      </c>
      <c r="N72" s="138" t="s">
        <v>430</v>
      </c>
      <c r="O72" s="138" t="s">
        <v>430</v>
      </c>
      <c r="P72" s="138" t="s">
        <v>430</v>
      </c>
      <c r="Q72" s="138" t="s">
        <v>430</v>
      </c>
      <c r="R72" s="138" t="s">
        <v>430</v>
      </c>
      <c r="S72" s="138" t="s">
        <v>430</v>
      </c>
      <c r="T72" s="138" t="s">
        <v>430</v>
      </c>
      <c r="U72" s="138" t="s">
        <v>430</v>
      </c>
      <c r="V72" s="138" t="s">
        <v>430</v>
      </c>
      <c r="W72" s="138" t="s">
        <v>430</v>
      </c>
      <c r="X72" s="138" t="s">
        <v>430</v>
      </c>
      <c r="Y72" s="138" t="s">
        <v>430</v>
      </c>
      <c r="Z72" s="138" t="s">
        <v>430</v>
      </c>
      <c r="AA72" s="138" t="s">
        <v>430</v>
      </c>
      <c r="AB72" s="138" t="s">
        <v>430</v>
      </c>
      <c r="AC72" s="138" t="s">
        <v>430</v>
      </c>
      <c r="AD72" s="138" t="s">
        <v>430</v>
      </c>
      <c r="AE72" s="55"/>
      <c r="AF72" s="147" t="s">
        <v>428</v>
      </c>
      <c r="AG72" s="147" t="s">
        <v>428</v>
      </c>
      <c r="AH72" s="147" t="s">
        <v>428</v>
      </c>
      <c r="AI72" s="147" t="s">
        <v>428</v>
      </c>
      <c r="AJ72" s="147" t="s">
        <v>428</v>
      </c>
      <c r="AK72" s="147" t="s">
        <v>442</v>
      </c>
      <c r="AL72" s="45" t="s">
        <v>181</v>
      </c>
    </row>
    <row r="73" spans="1:38" s="2" customFormat="1" ht="26.25" customHeight="1" thickBot="1" x14ac:dyDescent="0.25">
      <c r="A73" s="65" t="s">
        <v>53</v>
      </c>
      <c r="B73" s="65" t="s">
        <v>182</v>
      </c>
      <c r="C73" s="66" t="s">
        <v>183</v>
      </c>
      <c r="D73" s="67"/>
      <c r="E73" s="138" t="s">
        <v>428</v>
      </c>
      <c r="F73" s="138" t="s">
        <v>428</v>
      </c>
      <c r="G73" s="138" t="s">
        <v>428</v>
      </c>
      <c r="H73" s="138" t="s">
        <v>428</v>
      </c>
      <c r="I73" s="138">
        <v>1.2000000000000002E-7</v>
      </c>
      <c r="J73" s="138">
        <v>1.7000000000000001E-7</v>
      </c>
      <c r="K73" s="138">
        <v>2.0000000000000002E-7</v>
      </c>
      <c r="L73" s="138" t="s">
        <v>428</v>
      </c>
      <c r="M73" s="138" t="s">
        <v>428</v>
      </c>
      <c r="N73" s="138">
        <v>1E-4</v>
      </c>
      <c r="O73" s="138">
        <v>1E-4</v>
      </c>
      <c r="P73" s="138" t="s">
        <v>428</v>
      </c>
      <c r="Q73" s="138" t="s">
        <v>430</v>
      </c>
      <c r="R73" s="138" t="s">
        <v>430</v>
      </c>
      <c r="S73" s="138" t="s">
        <v>428</v>
      </c>
      <c r="T73" s="138" t="s">
        <v>430</v>
      </c>
      <c r="U73" s="138" t="s">
        <v>428</v>
      </c>
      <c r="V73" s="138">
        <v>1E-4</v>
      </c>
      <c r="W73" s="138" t="s">
        <v>428</v>
      </c>
      <c r="X73" s="138" t="s">
        <v>428</v>
      </c>
      <c r="Y73" s="138" t="s">
        <v>428</v>
      </c>
      <c r="Z73" s="138" t="s">
        <v>428</v>
      </c>
      <c r="AA73" s="138" t="s">
        <v>428</v>
      </c>
      <c r="AB73" s="138" t="s">
        <v>428</v>
      </c>
      <c r="AC73" s="138" t="s">
        <v>430</v>
      </c>
      <c r="AD73" s="138" t="s">
        <v>428</v>
      </c>
      <c r="AE73" s="55"/>
      <c r="AF73" s="147" t="s">
        <v>428</v>
      </c>
      <c r="AG73" s="147" t="s">
        <v>428</v>
      </c>
      <c r="AH73" s="147" t="s">
        <v>428</v>
      </c>
      <c r="AI73" s="147" t="s">
        <v>428</v>
      </c>
      <c r="AJ73" s="147" t="s">
        <v>428</v>
      </c>
      <c r="AK73" s="147" t="s">
        <v>442</v>
      </c>
      <c r="AL73" s="45" t="s">
        <v>184</v>
      </c>
    </row>
    <row r="74" spans="1:38" s="2" customFormat="1" ht="26.25" customHeight="1" thickBot="1" x14ac:dyDescent="0.25">
      <c r="A74" s="65" t="s">
        <v>53</v>
      </c>
      <c r="B74" s="65" t="s">
        <v>185</v>
      </c>
      <c r="C74" s="66" t="s">
        <v>186</v>
      </c>
      <c r="D74" s="67"/>
      <c r="E74" s="138" t="s">
        <v>430</v>
      </c>
      <c r="F74" s="138" t="s">
        <v>430</v>
      </c>
      <c r="G74" s="138" t="s">
        <v>430</v>
      </c>
      <c r="H74" s="138" t="s">
        <v>430</v>
      </c>
      <c r="I74" s="138" t="s">
        <v>430</v>
      </c>
      <c r="J74" s="138" t="s">
        <v>430</v>
      </c>
      <c r="K74" s="138" t="s">
        <v>430</v>
      </c>
      <c r="L74" s="138" t="s">
        <v>430</v>
      </c>
      <c r="M74" s="138" t="s">
        <v>430</v>
      </c>
      <c r="N74" s="138" t="s">
        <v>430</v>
      </c>
      <c r="O74" s="138" t="s">
        <v>430</v>
      </c>
      <c r="P74" s="138" t="s">
        <v>430</v>
      </c>
      <c r="Q74" s="138" t="s">
        <v>430</v>
      </c>
      <c r="R74" s="138" t="s">
        <v>430</v>
      </c>
      <c r="S74" s="138" t="s">
        <v>430</v>
      </c>
      <c r="T74" s="138" t="s">
        <v>430</v>
      </c>
      <c r="U74" s="138" t="s">
        <v>430</v>
      </c>
      <c r="V74" s="138" t="s">
        <v>430</v>
      </c>
      <c r="W74" s="138" t="s">
        <v>430</v>
      </c>
      <c r="X74" s="138" t="s">
        <v>430</v>
      </c>
      <c r="Y74" s="138" t="s">
        <v>430</v>
      </c>
      <c r="Z74" s="138" t="s">
        <v>430</v>
      </c>
      <c r="AA74" s="138" t="s">
        <v>430</v>
      </c>
      <c r="AB74" s="138" t="s">
        <v>430</v>
      </c>
      <c r="AC74" s="138" t="s">
        <v>430</v>
      </c>
      <c r="AD74" s="138" t="s">
        <v>428</v>
      </c>
      <c r="AE74" s="55"/>
      <c r="AF74" s="147" t="s">
        <v>428</v>
      </c>
      <c r="AG74" s="147" t="s">
        <v>428</v>
      </c>
      <c r="AH74" s="147" t="s">
        <v>428</v>
      </c>
      <c r="AI74" s="147" t="s">
        <v>428</v>
      </c>
      <c r="AJ74" s="147" t="s">
        <v>428</v>
      </c>
      <c r="AK74" s="147" t="s">
        <v>430</v>
      </c>
      <c r="AL74" s="45" t="s">
        <v>187</v>
      </c>
    </row>
    <row r="75" spans="1:38" s="2" customFormat="1" ht="26.25" customHeight="1" thickBot="1" x14ac:dyDescent="0.25">
      <c r="A75" s="65" t="s">
        <v>53</v>
      </c>
      <c r="B75" s="65" t="s">
        <v>188</v>
      </c>
      <c r="C75" s="66" t="s">
        <v>189</v>
      </c>
      <c r="D75" s="72"/>
      <c r="E75" s="138" t="s">
        <v>430</v>
      </c>
      <c r="F75" s="138" t="s">
        <v>430</v>
      </c>
      <c r="G75" s="138" t="s">
        <v>430</v>
      </c>
      <c r="H75" s="138" t="s">
        <v>430</v>
      </c>
      <c r="I75" s="138" t="s">
        <v>430</v>
      </c>
      <c r="J75" s="138" t="s">
        <v>430</v>
      </c>
      <c r="K75" s="138" t="s">
        <v>430</v>
      </c>
      <c r="L75" s="138" t="s">
        <v>430</v>
      </c>
      <c r="M75" s="138" t="s">
        <v>430</v>
      </c>
      <c r="N75" s="138" t="s">
        <v>430</v>
      </c>
      <c r="O75" s="138" t="s">
        <v>430</v>
      </c>
      <c r="P75" s="138" t="s">
        <v>430</v>
      </c>
      <c r="Q75" s="138" t="s">
        <v>430</v>
      </c>
      <c r="R75" s="138" t="s">
        <v>430</v>
      </c>
      <c r="S75" s="138" t="s">
        <v>430</v>
      </c>
      <c r="T75" s="138" t="s">
        <v>430</v>
      </c>
      <c r="U75" s="138" t="s">
        <v>430</v>
      </c>
      <c r="V75" s="138" t="s">
        <v>430</v>
      </c>
      <c r="W75" s="138" t="s">
        <v>430</v>
      </c>
      <c r="X75" s="138" t="s">
        <v>430</v>
      </c>
      <c r="Y75" s="138" t="s">
        <v>430</v>
      </c>
      <c r="Z75" s="138" t="s">
        <v>430</v>
      </c>
      <c r="AA75" s="138" t="s">
        <v>430</v>
      </c>
      <c r="AB75" s="138" t="s">
        <v>430</v>
      </c>
      <c r="AC75" s="138" t="s">
        <v>430</v>
      </c>
      <c r="AD75" s="138" t="s">
        <v>430</v>
      </c>
      <c r="AE75" s="55"/>
      <c r="AF75" s="147" t="s">
        <v>428</v>
      </c>
      <c r="AG75" s="147" t="s">
        <v>428</v>
      </c>
      <c r="AH75" s="147" t="s">
        <v>428</v>
      </c>
      <c r="AI75" s="147" t="s">
        <v>428</v>
      </c>
      <c r="AJ75" s="147" t="s">
        <v>428</v>
      </c>
      <c r="AK75" s="147" t="s">
        <v>430</v>
      </c>
      <c r="AL75" s="45" t="s">
        <v>190</v>
      </c>
    </row>
    <row r="76" spans="1:38" s="2" customFormat="1" ht="26.25" customHeight="1" thickBot="1" x14ac:dyDescent="0.25">
      <c r="A76" s="65" t="s">
        <v>53</v>
      </c>
      <c r="B76" s="65" t="s">
        <v>191</v>
      </c>
      <c r="C76" s="66" t="s">
        <v>192</v>
      </c>
      <c r="D76" s="67"/>
      <c r="E76" s="138" t="s">
        <v>430</v>
      </c>
      <c r="F76" s="138" t="s">
        <v>430</v>
      </c>
      <c r="G76" s="138" t="s">
        <v>430</v>
      </c>
      <c r="H76" s="138" t="s">
        <v>430</v>
      </c>
      <c r="I76" s="138" t="s">
        <v>430</v>
      </c>
      <c r="J76" s="138" t="s">
        <v>430</v>
      </c>
      <c r="K76" s="138" t="s">
        <v>430</v>
      </c>
      <c r="L76" s="138" t="s">
        <v>430</v>
      </c>
      <c r="M76" s="138" t="s">
        <v>430</v>
      </c>
      <c r="N76" s="138" t="s">
        <v>430</v>
      </c>
      <c r="O76" s="138" t="s">
        <v>430</v>
      </c>
      <c r="P76" s="138" t="s">
        <v>430</v>
      </c>
      <c r="Q76" s="138" t="s">
        <v>430</v>
      </c>
      <c r="R76" s="138" t="s">
        <v>430</v>
      </c>
      <c r="S76" s="138" t="s">
        <v>430</v>
      </c>
      <c r="T76" s="138" t="s">
        <v>430</v>
      </c>
      <c r="U76" s="138" t="s">
        <v>430</v>
      </c>
      <c r="V76" s="138" t="s">
        <v>430</v>
      </c>
      <c r="W76" s="138" t="s">
        <v>429</v>
      </c>
      <c r="X76" s="138" t="s">
        <v>442</v>
      </c>
      <c r="Y76" s="138" t="s">
        <v>442</v>
      </c>
      <c r="Z76" s="138" t="s">
        <v>442</v>
      </c>
      <c r="AA76" s="138" t="s">
        <v>442</v>
      </c>
      <c r="AB76" s="138" t="s">
        <v>442</v>
      </c>
      <c r="AC76" s="138" t="s">
        <v>430</v>
      </c>
      <c r="AD76" s="138" t="s">
        <v>429</v>
      </c>
      <c r="AE76" s="55"/>
      <c r="AF76" s="147" t="s">
        <v>428</v>
      </c>
      <c r="AG76" s="147" t="s">
        <v>428</v>
      </c>
      <c r="AH76" s="147" t="s">
        <v>428</v>
      </c>
      <c r="AI76" s="147" t="s">
        <v>428</v>
      </c>
      <c r="AJ76" s="147" t="s">
        <v>428</v>
      </c>
      <c r="AK76" s="147" t="s">
        <v>442</v>
      </c>
      <c r="AL76" s="45" t="s">
        <v>193</v>
      </c>
    </row>
    <row r="77" spans="1:38" s="2" customFormat="1" ht="26.25" customHeight="1" thickBot="1" x14ac:dyDescent="0.25">
      <c r="A77" s="65" t="s">
        <v>53</v>
      </c>
      <c r="B77" s="65" t="s">
        <v>194</v>
      </c>
      <c r="C77" s="66" t="s">
        <v>195</v>
      </c>
      <c r="D77" s="67"/>
      <c r="E77" s="138" t="s">
        <v>430</v>
      </c>
      <c r="F77" s="138" t="s">
        <v>430</v>
      </c>
      <c r="G77" s="138" t="s">
        <v>430</v>
      </c>
      <c r="H77" s="138" t="s">
        <v>430</v>
      </c>
      <c r="I77" s="138" t="s">
        <v>430</v>
      </c>
      <c r="J77" s="138" t="s">
        <v>430</v>
      </c>
      <c r="K77" s="138" t="s">
        <v>430</v>
      </c>
      <c r="L77" s="138" t="s">
        <v>430</v>
      </c>
      <c r="M77" s="138" t="s">
        <v>430</v>
      </c>
      <c r="N77" s="138" t="s">
        <v>430</v>
      </c>
      <c r="O77" s="138" t="s">
        <v>430</v>
      </c>
      <c r="P77" s="138" t="s">
        <v>430</v>
      </c>
      <c r="Q77" s="138" t="s">
        <v>430</v>
      </c>
      <c r="R77" s="138" t="s">
        <v>430</v>
      </c>
      <c r="S77" s="138" t="s">
        <v>430</v>
      </c>
      <c r="T77" s="138" t="s">
        <v>430</v>
      </c>
      <c r="U77" s="138" t="s">
        <v>430</v>
      </c>
      <c r="V77" s="138" t="s">
        <v>430</v>
      </c>
      <c r="W77" s="138" t="s">
        <v>430</v>
      </c>
      <c r="X77" s="138" t="s">
        <v>430</v>
      </c>
      <c r="Y77" s="138" t="s">
        <v>430</v>
      </c>
      <c r="Z77" s="138" t="s">
        <v>430</v>
      </c>
      <c r="AA77" s="138" t="s">
        <v>430</v>
      </c>
      <c r="AB77" s="138" t="s">
        <v>430</v>
      </c>
      <c r="AC77" s="138" t="s">
        <v>430</v>
      </c>
      <c r="AD77" s="138" t="s">
        <v>430</v>
      </c>
      <c r="AE77" s="55"/>
      <c r="AF77" s="147" t="s">
        <v>428</v>
      </c>
      <c r="AG77" s="147" t="s">
        <v>428</v>
      </c>
      <c r="AH77" s="147" t="s">
        <v>428</v>
      </c>
      <c r="AI77" s="147" t="s">
        <v>428</v>
      </c>
      <c r="AJ77" s="147" t="s">
        <v>428</v>
      </c>
      <c r="AK77" s="147" t="s">
        <v>430</v>
      </c>
      <c r="AL77" s="45" t="s">
        <v>196</v>
      </c>
    </row>
    <row r="78" spans="1:38" s="2" customFormat="1" ht="26.25" customHeight="1" thickBot="1" x14ac:dyDescent="0.25">
      <c r="A78" s="65" t="s">
        <v>53</v>
      </c>
      <c r="B78" s="65" t="s">
        <v>197</v>
      </c>
      <c r="C78" s="66" t="s">
        <v>198</v>
      </c>
      <c r="D78" s="67"/>
      <c r="E78" s="138" t="s">
        <v>430</v>
      </c>
      <c r="F78" s="138" t="s">
        <v>430</v>
      </c>
      <c r="G78" s="138" t="s">
        <v>430</v>
      </c>
      <c r="H78" s="138" t="s">
        <v>430</v>
      </c>
      <c r="I78" s="138" t="s">
        <v>430</v>
      </c>
      <c r="J78" s="138" t="s">
        <v>430</v>
      </c>
      <c r="K78" s="138" t="s">
        <v>430</v>
      </c>
      <c r="L78" s="138" t="s">
        <v>430</v>
      </c>
      <c r="M78" s="138" t="s">
        <v>430</v>
      </c>
      <c r="N78" s="138" t="s">
        <v>430</v>
      </c>
      <c r="O78" s="138" t="s">
        <v>430</v>
      </c>
      <c r="P78" s="138" t="s">
        <v>430</v>
      </c>
      <c r="Q78" s="138" t="s">
        <v>430</v>
      </c>
      <c r="R78" s="138" t="s">
        <v>430</v>
      </c>
      <c r="S78" s="138" t="s">
        <v>430</v>
      </c>
      <c r="T78" s="138" t="s">
        <v>430</v>
      </c>
      <c r="U78" s="138" t="s">
        <v>430</v>
      </c>
      <c r="V78" s="138" t="s">
        <v>430</v>
      </c>
      <c r="W78" s="138" t="s">
        <v>430</v>
      </c>
      <c r="X78" s="138" t="s">
        <v>430</v>
      </c>
      <c r="Y78" s="138" t="s">
        <v>430</v>
      </c>
      <c r="Z78" s="138" t="s">
        <v>430</v>
      </c>
      <c r="AA78" s="138" t="s">
        <v>430</v>
      </c>
      <c r="AB78" s="138" t="s">
        <v>430</v>
      </c>
      <c r="AC78" s="138" t="s">
        <v>430</v>
      </c>
      <c r="AD78" s="138" t="s">
        <v>430</v>
      </c>
      <c r="AE78" s="55"/>
      <c r="AF78" s="147" t="s">
        <v>428</v>
      </c>
      <c r="AG78" s="147" t="s">
        <v>428</v>
      </c>
      <c r="AH78" s="147" t="s">
        <v>428</v>
      </c>
      <c r="AI78" s="147" t="s">
        <v>428</v>
      </c>
      <c r="AJ78" s="147" t="s">
        <v>428</v>
      </c>
      <c r="AK78" s="147" t="s">
        <v>430</v>
      </c>
      <c r="AL78" s="45" t="s">
        <v>199</v>
      </c>
    </row>
    <row r="79" spans="1:38" s="2" customFormat="1" ht="26.25" customHeight="1" thickBot="1" x14ac:dyDescent="0.25">
      <c r="A79" s="65" t="s">
        <v>53</v>
      </c>
      <c r="B79" s="65" t="s">
        <v>200</v>
      </c>
      <c r="C79" s="66" t="s">
        <v>201</v>
      </c>
      <c r="D79" s="67"/>
      <c r="E79" s="138" t="s">
        <v>430</v>
      </c>
      <c r="F79" s="138" t="s">
        <v>430</v>
      </c>
      <c r="G79" s="138" t="s">
        <v>430</v>
      </c>
      <c r="H79" s="138" t="s">
        <v>430</v>
      </c>
      <c r="I79" s="138" t="s">
        <v>430</v>
      </c>
      <c r="J79" s="138" t="s">
        <v>430</v>
      </c>
      <c r="K79" s="138" t="s">
        <v>430</v>
      </c>
      <c r="L79" s="138" t="s">
        <v>430</v>
      </c>
      <c r="M79" s="138" t="s">
        <v>430</v>
      </c>
      <c r="N79" s="138" t="s">
        <v>430</v>
      </c>
      <c r="O79" s="138" t="s">
        <v>430</v>
      </c>
      <c r="P79" s="138" t="s">
        <v>430</v>
      </c>
      <c r="Q79" s="138" t="s">
        <v>430</v>
      </c>
      <c r="R79" s="138" t="s">
        <v>430</v>
      </c>
      <c r="S79" s="138" t="s">
        <v>430</v>
      </c>
      <c r="T79" s="138" t="s">
        <v>430</v>
      </c>
      <c r="U79" s="138" t="s">
        <v>430</v>
      </c>
      <c r="V79" s="138" t="s">
        <v>430</v>
      </c>
      <c r="W79" s="138" t="s">
        <v>430</v>
      </c>
      <c r="X79" s="138" t="s">
        <v>430</v>
      </c>
      <c r="Y79" s="138" t="s">
        <v>430</v>
      </c>
      <c r="Z79" s="138" t="s">
        <v>430</v>
      </c>
      <c r="AA79" s="138" t="s">
        <v>430</v>
      </c>
      <c r="AB79" s="138" t="s">
        <v>430</v>
      </c>
      <c r="AC79" s="138" t="s">
        <v>430</v>
      </c>
      <c r="AD79" s="138" t="s">
        <v>430</v>
      </c>
      <c r="AE79" s="55"/>
      <c r="AF79" s="147" t="s">
        <v>428</v>
      </c>
      <c r="AG79" s="147" t="s">
        <v>428</v>
      </c>
      <c r="AH79" s="147" t="s">
        <v>428</v>
      </c>
      <c r="AI79" s="147" t="s">
        <v>428</v>
      </c>
      <c r="AJ79" s="147" t="s">
        <v>428</v>
      </c>
      <c r="AK79" s="147" t="s">
        <v>430</v>
      </c>
      <c r="AL79" s="45" t="s">
        <v>202</v>
      </c>
    </row>
    <row r="80" spans="1:38" s="2" customFormat="1" ht="26.25" customHeight="1" thickBot="1" x14ac:dyDescent="0.25">
      <c r="A80" s="65" t="s">
        <v>53</v>
      </c>
      <c r="B80" s="69" t="s">
        <v>203</v>
      </c>
      <c r="C80" s="71" t="s">
        <v>204</v>
      </c>
      <c r="D80" s="67"/>
      <c r="E80" s="138" t="s">
        <v>428</v>
      </c>
      <c r="F80" s="138" t="s">
        <v>428</v>
      </c>
      <c r="G80" s="138" t="s">
        <v>428</v>
      </c>
      <c r="H80" s="138" t="s">
        <v>428</v>
      </c>
      <c r="I80" s="138" t="s">
        <v>428</v>
      </c>
      <c r="J80" s="138" t="s">
        <v>428</v>
      </c>
      <c r="K80" s="138" t="s">
        <v>428</v>
      </c>
      <c r="L80" s="138" t="s">
        <v>428</v>
      </c>
      <c r="M80" s="138" t="s">
        <v>428</v>
      </c>
      <c r="N80" s="138">
        <v>3.0000000000000003E-4</v>
      </c>
      <c r="O80" s="138">
        <v>1E-4</v>
      </c>
      <c r="P80" s="138" t="s">
        <v>428</v>
      </c>
      <c r="Q80" s="138" t="s">
        <v>428</v>
      </c>
      <c r="R80" s="138" t="s">
        <v>428</v>
      </c>
      <c r="S80" s="138" t="s">
        <v>428</v>
      </c>
      <c r="T80" s="138" t="s">
        <v>428</v>
      </c>
      <c r="U80" s="138" t="s">
        <v>428</v>
      </c>
      <c r="V80" s="138">
        <v>3.0000000000000003E-4</v>
      </c>
      <c r="W80" s="138" t="s">
        <v>428</v>
      </c>
      <c r="X80" s="138" t="s">
        <v>428</v>
      </c>
      <c r="Y80" s="138" t="s">
        <v>428</v>
      </c>
      <c r="Z80" s="138" t="s">
        <v>428</v>
      </c>
      <c r="AA80" s="138" t="s">
        <v>428</v>
      </c>
      <c r="AB80" s="138" t="s">
        <v>428</v>
      </c>
      <c r="AC80" s="138" t="s">
        <v>428</v>
      </c>
      <c r="AD80" s="138" t="s">
        <v>428</v>
      </c>
      <c r="AE80" s="55"/>
      <c r="AF80" s="147" t="s">
        <v>428</v>
      </c>
      <c r="AG80" s="147" t="s">
        <v>428</v>
      </c>
      <c r="AH80" s="147" t="s">
        <v>428</v>
      </c>
      <c r="AI80" s="147" t="s">
        <v>428</v>
      </c>
      <c r="AJ80" s="147" t="s">
        <v>428</v>
      </c>
      <c r="AK80" s="147" t="s">
        <v>430</v>
      </c>
      <c r="AL80" s="45" t="s">
        <v>412</v>
      </c>
    </row>
    <row r="81" spans="1:38" s="2" customFormat="1" ht="26.25" customHeight="1" thickBot="1" x14ac:dyDescent="0.25">
      <c r="A81" s="65" t="s">
        <v>53</v>
      </c>
      <c r="B81" s="69" t="s">
        <v>205</v>
      </c>
      <c r="C81" s="71" t="s">
        <v>206</v>
      </c>
      <c r="D81" s="67"/>
      <c r="E81" s="138" t="s">
        <v>442</v>
      </c>
      <c r="F81" s="138" t="s">
        <v>442</v>
      </c>
      <c r="G81" s="138" t="s">
        <v>442</v>
      </c>
      <c r="H81" s="138" t="s">
        <v>442</v>
      </c>
      <c r="I81" s="138" t="s">
        <v>442</v>
      </c>
      <c r="J81" s="138" t="s">
        <v>442</v>
      </c>
      <c r="K81" s="138" t="s">
        <v>442</v>
      </c>
      <c r="L81" s="138" t="s">
        <v>442</v>
      </c>
      <c r="M81" s="138" t="s">
        <v>442</v>
      </c>
      <c r="N81" s="138" t="s">
        <v>429</v>
      </c>
      <c r="O81" s="138" t="s">
        <v>429</v>
      </c>
      <c r="P81" s="138" t="s">
        <v>429</v>
      </c>
      <c r="Q81" s="138" t="s">
        <v>429</v>
      </c>
      <c r="R81" s="138" t="s">
        <v>429</v>
      </c>
      <c r="S81" s="138" t="s">
        <v>429</v>
      </c>
      <c r="T81" s="138" t="s">
        <v>429</v>
      </c>
      <c r="U81" s="138" t="s">
        <v>429</v>
      </c>
      <c r="V81" s="138" t="s">
        <v>429</v>
      </c>
      <c r="W81" s="138" t="s">
        <v>429</v>
      </c>
      <c r="X81" s="138" t="s">
        <v>429</v>
      </c>
      <c r="Y81" s="138" t="s">
        <v>429</v>
      </c>
      <c r="Z81" s="138" t="s">
        <v>429</v>
      </c>
      <c r="AA81" s="138" t="s">
        <v>429</v>
      </c>
      <c r="AB81" s="138" t="s">
        <v>429</v>
      </c>
      <c r="AC81" s="138" t="s">
        <v>429</v>
      </c>
      <c r="AD81" s="138" t="s">
        <v>429</v>
      </c>
      <c r="AE81" s="55"/>
      <c r="AF81" s="147" t="s">
        <v>428</v>
      </c>
      <c r="AG81" s="147" t="s">
        <v>428</v>
      </c>
      <c r="AH81" s="147" t="s">
        <v>428</v>
      </c>
      <c r="AI81" s="147" t="s">
        <v>428</v>
      </c>
      <c r="AJ81" s="147" t="s">
        <v>428</v>
      </c>
      <c r="AK81" s="147" t="s">
        <v>442</v>
      </c>
      <c r="AL81" s="45" t="s">
        <v>207</v>
      </c>
    </row>
    <row r="82" spans="1:38" s="2" customFormat="1" ht="26.25" customHeight="1" thickBot="1" x14ac:dyDescent="0.25">
      <c r="A82" s="65" t="s">
        <v>208</v>
      </c>
      <c r="B82" s="69" t="s">
        <v>209</v>
      </c>
      <c r="C82" s="75" t="s">
        <v>210</v>
      </c>
      <c r="D82" s="67"/>
      <c r="E82" s="138" t="s">
        <v>428</v>
      </c>
      <c r="F82" s="138">
        <v>10.8358425</v>
      </c>
      <c r="G82" s="138" t="s">
        <v>428</v>
      </c>
      <c r="H82" s="138" t="s">
        <v>428</v>
      </c>
      <c r="I82" s="138" t="s">
        <v>442</v>
      </c>
      <c r="J82" s="138" t="s">
        <v>442</v>
      </c>
      <c r="K82" s="138" t="s">
        <v>442</v>
      </c>
      <c r="L82" s="138" t="s">
        <v>442</v>
      </c>
      <c r="M82" s="138" t="s">
        <v>428</v>
      </c>
      <c r="N82" s="138" t="s">
        <v>428</v>
      </c>
      <c r="O82" s="138" t="s">
        <v>428</v>
      </c>
      <c r="P82" s="138" t="s">
        <v>442</v>
      </c>
      <c r="Q82" s="138" t="s">
        <v>428</v>
      </c>
      <c r="R82" s="138" t="s">
        <v>428</v>
      </c>
      <c r="S82" s="138" t="s">
        <v>428</v>
      </c>
      <c r="T82" s="138" t="s">
        <v>428</v>
      </c>
      <c r="U82" s="138" t="s">
        <v>428</v>
      </c>
      <c r="V82" s="138" t="s">
        <v>428</v>
      </c>
      <c r="W82" s="138" t="s">
        <v>428</v>
      </c>
      <c r="X82" s="138" t="s">
        <v>428</v>
      </c>
      <c r="Y82" s="138" t="s">
        <v>428</v>
      </c>
      <c r="Z82" s="138" t="s">
        <v>428</v>
      </c>
      <c r="AA82" s="138" t="s">
        <v>428</v>
      </c>
      <c r="AB82" s="138" t="s">
        <v>428</v>
      </c>
      <c r="AC82" s="138" t="s">
        <v>428</v>
      </c>
      <c r="AD82" s="138" t="s">
        <v>428</v>
      </c>
      <c r="AE82" s="55"/>
      <c r="AF82" s="147" t="s">
        <v>428</v>
      </c>
      <c r="AG82" s="147" t="s">
        <v>428</v>
      </c>
      <c r="AH82" s="147" t="s">
        <v>428</v>
      </c>
      <c r="AI82" s="147" t="s">
        <v>428</v>
      </c>
      <c r="AJ82" s="147" t="s">
        <v>428</v>
      </c>
      <c r="AK82" s="147">
        <v>4792.5</v>
      </c>
      <c r="AL82" s="45" t="s">
        <v>219</v>
      </c>
    </row>
    <row r="83" spans="1:38" s="2" customFormat="1" ht="26.25" customHeight="1" thickBot="1" x14ac:dyDescent="0.25">
      <c r="A83" s="65" t="s">
        <v>53</v>
      </c>
      <c r="B83" s="76" t="s">
        <v>211</v>
      </c>
      <c r="C83" s="77" t="s">
        <v>212</v>
      </c>
      <c r="D83" s="67"/>
      <c r="E83" s="138" t="s">
        <v>442</v>
      </c>
      <c r="F83" s="138">
        <v>3.3599999999999998E-2</v>
      </c>
      <c r="G83" s="138" t="s">
        <v>442</v>
      </c>
      <c r="H83" s="138" t="s">
        <v>428</v>
      </c>
      <c r="I83" s="138">
        <v>0.21</v>
      </c>
      <c r="J83" s="138">
        <v>4.2</v>
      </c>
      <c r="K83" s="138">
        <v>31.5</v>
      </c>
      <c r="L83" s="138">
        <v>1.197E-2</v>
      </c>
      <c r="M83" s="138" t="s">
        <v>442</v>
      </c>
      <c r="N83" s="138" t="s">
        <v>428</v>
      </c>
      <c r="O83" s="138" t="s">
        <v>428</v>
      </c>
      <c r="P83" s="138" t="s">
        <v>428</v>
      </c>
      <c r="Q83" s="138" t="s">
        <v>428</v>
      </c>
      <c r="R83" s="138" t="s">
        <v>428</v>
      </c>
      <c r="S83" s="138" t="s">
        <v>428</v>
      </c>
      <c r="T83" s="138" t="s">
        <v>428</v>
      </c>
      <c r="U83" s="138" t="s">
        <v>428</v>
      </c>
      <c r="V83" s="138" t="s">
        <v>428</v>
      </c>
      <c r="W83" s="138" t="s">
        <v>442</v>
      </c>
      <c r="X83" s="138" t="s">
        <v>442</v>
      </c>
      <c r="Y83" s="138" t="s">
        <v>429</v>
      </c>
      <c r="Z83" s="138" t="s">
        <v>442</v>
      </c>
      <c r="AA83" s="138" t="s">
        <v>429</v>
      </c>
      <c r="AB83" s="138" t="s">
        <v>429</v>
      </c>
      <c r="AC83" s="138" t="s">
        <v>442</v>
      </c>
      <c r="AD83" s="138" t="s">
        <v>428</v>
      </c>
      <c r="AE83" s="55"/>
      <c r="AF83" s="147" t="s">
        <v>428</v>
      </c>
      <c r="AG83" s="147" t="s">
        <v>428</v>
      </c>
      <c r="AH83" s="147" t="s">
        <v>428</v>
      </c>
      <c r="AI83" s="147" t="s">
        <v>428</v>
      </c>
      <c r="AJ83" s="147" t="s">
        <v>428</v>
      </c>
      <c r="AK83" s="147">
        <v>2.1</v>
      </c>
      <c r="AL83" s="148" t="s">
        <v>438</v>
      </c>
    </row>
    <row r="84" spans="1:38" s="2" customFormat="1" ht="26.25" customHeight="1" thickBot="1" x14ac:dyDescent="0.25">
      <c r="A84" s="65" t="s">
        <v>53</v>
      </c>
      <c r="B84" s="76" t="s">
        <v>213</v>
      </c>
      <c r="C84" s="77" t="s">
        <v>214</v>
      </c>
      <c r="D84" s="67"/>
      <c r="E84" s="138" t="s">
        <v>428</v>
      </c>
      <c r="F84" s="138" t="s">
        <v>430</v>
      </c>
      <c r="G84" s="138" t="s">
        <v>428</v>
      </c>
      <c r="H84" s="138" t="s">
        <v>430</v>
      </c>
      <c r="I84" s="138" t="s">
        <v>430</v>
      </c>
      <c r="J84" s="138" t="s">
        <v>430</v>
      </c>
      <c r="K84" s="138" t="s">
        <v>430</v>
      </c>
      <c r="L84" s="138" t="s">
        <v>430</v>
      </c>
      <c r="M84" s="138" t="s">
        <v>430</v>
      </c>
      <c r="N84" s="138" t="s">
        <v>430</v>
      </c>
      <c r="O84" s="138" t="s">
        <v>430</v>
      </c>
      <c r="P84" s="138" t="s">
        <v>430</v>
      </c>
      <c r="Q84" s="138" t="s">
        <v>430</v>
      </c>
      <c r="R84" s="138" t="s">
        <v>428</v>
      </c>
      <c r="S84" s="138" t="s">
        <v>428</v>
      </c>
      <c r="T84" s="138" t="s">
        <v>428</v>
      </c>
      <c r="U84" s="138" t="s">
        <v>428</v>
      </c>
      <c r="V84" s="138" t="s">
        <v>428</v>
      </c>
      <c r="W84" s="138" t="s">
        <v>430</v>
      </c>
      <c r="X84" s="138" t="s">
        <v>430</v>
      </c>
      <c r="Y84" s="138" t="s">
        <v>430</v>
      </c>
      <c r="Z84" s="138" t="s">
        <v>430</v>
      </c>
      <c r="AA84" s="138" t="s">
        <v>430</v>
      </c>
      <c r="AB84" s="138" t="s">
        <v>430</v>
      </c>
      <c r="AC84" s="138" t="s">
        <v>430</v>
      </c>
      <c r="AD84" s="138" t="s">
        <v>428</v>
      </c>
      <c r="AE84" s="55"/>
      <c r="AF84" s="147" t="s">
        <v>428</v>
      </c>
      <c r="AG84" s="147" t="s">
        <v>428</v>
      </c>
      <c r="AH84" s="147" t="s">
        <v>428</v>
      </c>
      <c r="AI84" s="147" t="s">
        <v>428</v>
      </c>
      <c r="AJ84" s="147" t="s">
        <v>428</v>
      </c>
      <c r="AK84" s="147" t="s">
        <v>442</v>
      </c>
      <c r="AL84" s="45" t="s">
        <v>412</v>
      </c>
    </row>
    <row r="85" spans="1:38" s="2" customFormat="1" ht="26.25" customHeight="1" thickBot="1" x14ac:dyDescent="0.25">
      <c r="A85" s="65" t="s">
        <v>208</v>
      </c>
      <c r="B85" s="71" t="s">
        <v>215</v>
      </c>
      <c r="C85" s="77" t="s">
        <v>403</v>
      </c>
      <c r="D85" s="67"/>
      <c r="E85" s="138" t="s">
        <v>428</v>
      </c>
      <c r="F85" s="138">
        <v>2.1074333232525517</v>
      </c>
      <c r="G85" s="138" t="s">
        <v>428</v>
      </c>
      <c r="H85" s="138" t="s">
        <v>428</v>
      </c>
      <c r="I85" s="138" t="s">
        <v>428</v>
      </c>
      <c r="J85" s="138" t="s">
        <v>428</v>
      </c>
      <c r="K85" s="138" t="s">
        <v>428</v>
      </c>
      <c r="L85" s="138" t="s">
        <v>428</v>
      </c>
      <c r="M85" s="138" t="s">
        <v>428</v>
      </c>
      <c r="N85" s="138" t="s">
        <v>428</v>
      </c>
      <c r="O85" s="138" t="s">
        <v>428</v>
      </c>
      <c r="P85" s="138" t="s">
        <v>428</v>
      </c>
      <c r="Q85" s="138" t="s">
        <v>428</v>
      </c>
      <c r="R85" s="138" t="s">
        <v>428</v>
      </c>
      <c r="S85" s="138" t="s">
        <v>428</v>
      </c>
      <c r="T85" s="138" t="s">
        <v>428</v>
      </c>
      <c r="U85" s="138" t="s">
        <v>428</v>
      </c>
      <c r="V85" s="138" t="s">
        <v>428</v>
      </c>
      <c r="W85" s="138" t="s">
        <v>428</v>
      </c>
      <c r="X85" s="138" t="s">
        <v>428</v>
      </c>
      <c r="Y85" s="138" t="s">
        <v>428</v>
      </c>
      <c r="Z85" s="138" t="s">
        <v>428</v>
      </c>
      <c r="AA85" s="138" t="s">
        <v>428</v>
      </c>
      <c r="AB85" s="138" t="s">
        <v>428</v>
      </c>
      <c r="AC85" s="138" t="s">
        <v>428</v>
      </c>
      <c r="AD85" s="138" t="s">
        <v>428</v>
      </c>
      <c r="AE85" s="55"/>
      <c r="AF85" s="147" t="s">
        <v>428</v>
      </c>
      <c r="AG85" s="147" t="s">
        <v>428</v>
      </c>
      <c r="AH85" s="147" t="s">
        <v>428</v>
      </c>
      <c r="AI85" s="147" t="s">
        <v>428</v>
      </c>
      <c r="AJ85" s="147" t="s">
        <v>428</v>
      </c>
      <c r="AK85" s="147" t="s">
        <v>442</v>
      </c>
      <c r="AL85" s="45" t="s">
        <v>216</v>
      </c>
    </row>
    <row r="86" spans="1:38" s="2" customFormat="1" ht="26.25" customHeight="1" thickBot="1" x14ac:dyDescent="0.25">
      <c r="A86" s="65" t="s">
        <v>208</v>
      </c>
      <c r="B86" s="71" t="s">
        <v>217</v>
      </c>
      <c r="C86" s="75" t="s">
        <v>218</v>
      </c>
      <c r="D86" s="67"/>
      <c r="E86" s="138" t="s">
        <v>428</v>
      </c>
      <c r="F86" s="138">
        <v>1.0129507895097403</v>
      </c>
      <c r="G86" s="138" t="s">
        <v>428</v>
      </c>
      <c r="H86" s="138" t="s">
        <v>428</v>
      </c>
      <c r="I86" s="138" t="s">
        <v>442</v>
      </c>
      <c r="J86" s="138" t="s">
        <v>442</v>
      </c>
      <c r="K86" s="138" t="s">
        <v>442</v>
      </c>
      <c r="L86" s="138" t="s">
        <v>442</v>
      </c>
      <c r="M86" s="138" t="s">
        <v>428</v>
      </c>
      <c r="N86" s="138" t="s">
        <v>428</v>
      </c>
      <c r="O86" s="138" t="s">
        <v>428</v>
      </c>
      <c r="P86" s="138" t="s">
        <v>428</v>
      </c>
      <c r="Q86" s="138" t="s">
        <v>428</v>
      </c>
      <c r="R86" s="138" t="s">
        <v>428</v>
      </c>
      <c r="S86" s="138" t="s">
        <v>428</v>
      </c>
      <c r="T86" s="138" t="s">
        <v>428</v>
      </c>
      <c r="U86" s="138" t="s">
        <v>428</v>
      </c>
      <c r="V86" s="138" t="s">
        <v>428</v>
      </c>
      <c r="W86" s="138" t="s">
        <v>428</v>
      </c>
      <c r="X86" s="138" t="s">
        <v>428</v>
      </c>
      <c r="Y86" s="138" t="s">
        <v>428</v>
      </c>
      <c r="Z86" s="138" t="s">
        <v>428</v>
      </c>
      <c r="AA86" s="138" t="s">
        <v>428</v>
      </c>
      <c r="AB86" s="138" t="s">
        <v>428</v>
      </c>
      <c r="AC86" s="138" t="s">
        <v>428</v>
      </c>
      <c r="AD86" s="138" t="s">
        <v>428</v>
      </c>
      <c r="AE86" s="55"/>
      <c r="AF86" s="147" t="s">
        <v>428</v>
      </c>
      <c r="AG86" s="147" t="s">
        <v>428</v>
      </c>
      <c r="AH86" s="147" t="s">
        <v>428</v>
      </c>
      <c r="AI86" s="147" t="s">
        <v>428</v>
      </c>
      <c r="AJ86" s="147" t="s">
        <v>428</v>
      </c>
      <c r="AK86" s="147">
        <v>2.2020669337168264</v>
      </c>
      <c r="AL86" s="45" t="s">
        <v>219</v>
      </c>
    </row>
    <row r="87" spans="1:38" s="2" customFormat="1" ht="26.25" customHeight="1" thickBot="1" x14ac:dyDescent="0.25">
      <c r="A87" s="65" t="s">
        <v>208</v>
      </c>
      <c r="B87" s="71" t="s">
        <v>220</v>
      </c>
      <c r="C87" s="75" t="s">
        <v>221</v>
      </c>
      <c r="D87" s="67"/>
      <c r="E87" s="138" t="s">
        <v>428</v>
      </c>
      <c r="F87" s="138">
        <v>6.4420037180226403E-2</v>
      </c>
      <c r="G87" s="138" t="s">
        <v>428</v>
      </c>
      <c r="H87" s="138" t="s">
        <v>428</v>
      </c>
      <c r="I87" s="138" t="s">
        <v>442</v>
      </c>
      <c r="J87" s="138" t="s">
        <v>442</v>
      </c>
      <c r="K87" s="138" t="s">
        <v>442</v>
      </c>
      <c r="L87" s="138" t="s">
        <v>442</v>
      </c>
      <c r="M87" s="138" t="s">
        <v>428</v>
      </c>
      <c r="N87" s="138" t="s">
        <v>428</v>
      </c>
      <c r="O87" s="138" t="s">
        <v>428</v>
      </c>
      <c r="P87" s="138" t="s">
        <v>428</v>
      </c>
      <c r="Q87" s="138" t="s">
        <v>428</v>
      </c>
      <c r="R87" s="138" t="s">
        <v>428</v>
      </c>
      <c r="S87" s="138" t="s">
        <v>428</v>
      </c>
      <c r="T87" s="138" t="s">
        <v>428</v>
      </c>
      <c r="U87" s="138" t="s">
        <v>428</v>
      </c>
      <c r="V87" s="138" t="s">
        <v>428</v>
      </c>
      <c r="W87" s="138" t="s">
        <v>428</v>
      </c>
      <c r="X87" s="138" t="s">
        <v>428</v>
      </c>
      <c r="Y87" s="138" t="s">
        <v>428</v>
      </c>
      <c r="Z87" s="138" t="s">
        <v>428</v>
      </c>
      <c r="AA87" s="138" t="s">
        <v>428</v>
      </c>
      <c r="AB87" s="138" t="s">
        <v>428</v>
      </c>
      <c r="AC87" s="138" t="s">
        <v>428</v>
      </c>
      <c r="AD87" s="138" t="s">
        <v>428</v>
      </c>
      <c r="AE87" s="55"/>
      <c r="AF87" s="147" t="s">
        <v>428</v>
      </c>
      <c r="AG87" s="147" t="s">
        <v>428</v>
      </c>
      <c r="AH87" s="147" t="s">
        <v>428</v>
      </c>
      <c r="AI87" s="147" t="s">
        <v>428</v>
      </c>
      <c r="AJ87" s="147" t="s">
        <v>428</v>
      </c>
      <c r="AK87" s="147">
        <v>0.10293306628317341</v>
      </c>
      <c r="AL87" s="45" t="s">
        <v>219</v>
      </c>
    </row>
    <row r="88" spans="1:38" s="2" customFormat="1" ht="26.25" customHeight="1" thickBot="1" x14ac:dyDescent="0.25">
      <c r="A88" s="65" t="s">
        <v>208</v>
      </c>
      <c r="B88" s="71" t="s">
        <v>222</v>
      </c>
      <c r="C88" s="75" t="s">
        <v>223</v>
      </c>
      <c r="D88" s="67"/>
      <c r="E88" s="138" t="s">
        <v>442</v>
      </c>
      <c r="F88" s="138">
        <v>0.88658322699999992</v>
      </c>
      <c r="G88" s="138" t="s">
        <v>442</v>
      </c>
      <c r="H88" s="138" t="s">
        <v>442</v>
      </c>
      <c r="I88" s="138" t="s">
        <v>442</v>
      </c>
      <c r="J88" s="138" t="s">
        <v>442</v>
      </c>
      <c r="K88" s="138" t="s">
        <v>442</v>
      </c>
      <c r="L88" s="138" t="s">
        <v>442</v>
      </c>
      <c r="M88" s="138" t="s">
        <v>442</v>
      </c>
      <c r="N88" s="138" t="s">
        <v>442</v>
      </c>
      <c r="O88" s="138" t="s">
        <v>442</v>
      </c>
      <c r="P88" s="138" t="s">
        <v>442</v>
      </c>
      <c r="Q88" s="138" t="s">
        <v>442</v>
      </c>
      <c r="R88" s="138" t="s">
        <v>442</v>
      </c>
      <c r="S88" s="138" t="s">
        <v>442</v>
      </c>
      <c r="T88" s="138" t="s">
        <v>442</v>
      </c>
      <c r="U88" s="138" t="s">
        <v>442</v>
      </c>
      <c r="V88" s="138" t="s">
        <v>442</v>
      </c>
      <c r="W88" s="138" t="s">
        <v>442</v>
      </c>
      <c r="X88" s="138" t="s">
        <v>430</v>
      </c>
      <c r="Y88" s="138" t="s">
        <v>430</v>
      </c>
      <c r="Z88" s="138" t="s">
        <v>430</v>
      </c>
      <c r="AA88" s="138" t="s">
        <v>430</v>
      </c>
      <c r="AB88" s="138" t="s">
        <v>430</v>
      </c>
      <c r="AC88" s="138" t="s">
        <v>442</v>
      </c>
      <c r="AD88" s="138" t="s">
        <v>442</v>
      </c>
      <c r="AE88" s="55"/>
      <c r="AF88" s="147" t="s">
        <v>428</v>
      </c>
      <c r="AG88" s="147" t="s">
        <v>428</v>
      </c>
      <c r="AH88" s="147" t="s">
        <v>428</v>
      </c>
      <c r="AI88" s="147" t="s">
        <v>428</v>
      </c>
      <c r="AJ88" s="147" t="s">
        <v>428</v>
      </c>
      <c r="AK88" s="147" t="s">
        <v>442</v>
      </c>
      <c r="AL88" s="45" t="s">
        <v>412</v>
      </c>
    </row>
    <row r="89" spans="1:38" s="2" customFormat="1" ht="26.25" customHeight="1" thickBot="1" x14ac:dyDescent="0.25">
      <c r="A89" s="65" t="s">
        <v>208</v>
      </c>
      <c r="B89" s="71" t="s">
        <v>224</v>
      </c>
      <c r="C89" s="75" t="s">
        <v>225</v>
      </c>
      <c r="D89" s="67"/>
      <c r="E89" s="138" t="s">
        <v>428</v>
      </c>
      <c r="F89" s="138">
        <v>1.0538350000000001</v>
      </c>
      <c r="G89" s="138" t="s">
        <v>428</v>
      </c>
      <c r="H89" s="138" t="s">
        <v>428</v>
      </c>
      <c r="I89" s="138" t="s">
        <v>442</v>
      </c>
      <c r="J89" s="138" t="s">
        <v>442</v>
      </c>
      <c r="K89" s="138" t="s">
        <v>442</v>
      </c>
      <c r="L89" s="138" t="s">
        <v>442</v>
      </c>
      <c r="M89" s="138" t="s">
        <v>428</v>
      </c>
      <c r="N89" s="138" t="s">
        <v>428</v>
      </c>
      <c r="O89" s="138" t="s">
        <v>428</v>
      </c>
      <c r="P89" s="138" t="s">
        <v>428</v>
      </c>
      <c r="Q89" s="138" t="s">
        <v>428</v>
      </c>
      <c r="R89" s="138" t="s">
        <v>428</v>
      </c>
      <c r="S89" s="138" t="s">
        <v>428</v>
      </c>
      <c r="T89" s="138" t="s">
        <v>428</v>
      </c>
      <c r="U89" s="138" t="s">
        <v>428</v>
      </c>
      <c r="V89" s="138" t="s">
        <v>428</v>
      </c>
      <c r="W89" s="138" t="s">
        <v>428</v>
      </c>
      <c r="X89" s="138" t="s">
        <v>428</v>
      </c>
      <c r="Y89" s="138" t="s">
        <v>428</v>
      </c>
      <c r="Z89" s="138" t="s">
        <v>428</v>
      </c>
      <c r="AA89" s="138" t="s">
        <v>428</v>
      </c>
      <c r="AB89" s="138" t="s">
        <v>428</v>
      </c>
      <c r="AC89" s="138" t="s">
        <v>428</v>
      </c>
      <c r="AD89" s="138" t="s">
        <v>428</v>
      </c>
      <c r="AE89" s="55"/>
      <c r="AF89" s="147" t="s">
        <v>428</v>
      </c>
      <c r="AG89" s="147" t="s">
        <v>428</v>
      </c>
      <c r="AH89" s="147" t="s">
        <v>428</v>
      </c>
      <c r="AI89" s="147" t="s">
        <v>428</v>
      </c>
      <c r="AJ89" s="147" t="s">
        <v>428</v>
      </c>
      <c r="AK89" s="147" t="s">
        <v>442</v>
      </c>
      <c r="AL89" s="45" t="s">
        <v>412</v>
      </c>
    </row>
    <row r="90" spans="1:38" s="7" customFormat="1" ht="26.25" customHeight="1" thickBot="1" x14ac:dyDescent="0.25">
      <c r="A90" s="65" t="s">
        <v>208</v>
      </c>
      <c r="B90" s="71" t="s">
        <v>226</v>
      </c>
      <c r="C90" s="75" t="s">
        <v>227</v>
      </c>
      <c r="D90" s="67"/>
      <c r="E90" s="138" t="s">
        <v>428</v>
      </c>
      <c r="F90" s="138">
        <v>1.9831962665774998</v>
      </c>
      <c r="G90" s="138" t="s">
        <v>428</v>
      </c>
      <c r="H90" s="138" t="s">
        <v>428</v>
      </c>
      <c r="I90" s="138">
        <v>2.5020000000000001E-2</v>
      </c>
      <c r="J90" s="138">
        <v>3.7530000000000001E-2</v>
      </c>
      <c r="K90" s="138">
        <v>4.5870000000000001E-2</v>
      </c>
      <c r="L90" s="138" t="s">
        <v>428</v>
      </c>
      <c r="M90" s="138" t="s">
        <v>428</v>
      </c>
      <c r="N90" s="138">
        <v>2.6089809054863269E-4</v>
      </c>
      <c r="O90" s="138">
        <v>3.5834195569330297E-2</v>
      </c>
      <c r="P90" s="138" t="s">
        <v>430</v>
      </c>
      <c r="Q90" s="138" t="s">
        <v>430</v>
      </c>
      <c r="R90" s="138">
        <v>0.15088082344981177</v>
      </c>
      <c r="S90" s="138">
        <v>6.1138167002059118</v>
      </c>
      <c r="T90" s="138">
        <v>0.25060361769867157</v>
      </c>
      <c r="U90" s="138">
        <v>3.5677028044903386E-2</v>
      </c>
      <c r="V90" s="138">
        <v>3.5378409748492303</v>
      </c>
      <c r="W90" s="138" t="s">
        <v>428</v>
      </c>
      <c r="X90" s="138" t="s">
        <v>428</v>
      </c>
      <c r="Y90" s="138" t="s">
        <v>428</v>
      </c>
      <c r="Z90" s="138" t="s">
        <v>428</v>
      </c>
      <c r="AA90" s="138" t="s">
        <v>428</v>
      </c>
      <c r="AB90" s="138" t="s">
        <v>428</v>
      </c>
      <c r="AC90" s="138" t="s">
        <v>428</v>
      </c>
      <c r="AD90" s="138" t="s">
        <v>428</v>
      </c>
      <c r="AE90" s="55"/>
      <c r="AF90" s="147" t="s">
        <v>428</v>
      </c>
      <c r="AG90" s="147" t="s">
        <v>428</v>
      </c>
      <c r="AH90" s="147" t="s">
        <v>428</v>
      </c>
      <c r="AI90" s="147" t="s">
        <v>428</v>
      </c>
      <c r="AJ90" s="147" t="s">
        <v>428</v>
      </c>
      <c r="AK90" s="147">
        <v>41.7</v>
      </c>
      <c r="AL90" s="148" t="s">
        <v>439</v>
      </c>
    </row>
    <row r="91" spans="1:38" s="2" customFormat="1" ht="26.25" customHeight="1" thickBot="1" x14ac:dyDescent="0.25">
      <c r="A91" s="65" t="s">
        <v>208</v>
      </c>
      <c r="B91" s="69" t="s">
        <v>404</v>
      </c>
      <c r="C91" s="71" t="s">
        <v>228</v>
      </c>
      <c r="D91" s="67"/>
      <c r="E91" s="138">
        <v>8.1911624029999998E-3</v>
      </c>
      <c r="F91" s="138">
        <v>2.2001657286399998E-2</v>
      </c>
      <c r="G91" s="138">
        <v>1.0137762500000001E-4</v>
      </c>
      <c r="H91" s="138">
        <v>1.8865057384E-2</v>
      </c>
      <c r="I91" s="138">
        <v>0.12448007879499998</v>
      </c>
      <c r="J91" s="138">
        <v>0.12609070741999998</v>
      </c>
      <c r="K91" s="138">
        <v>0.12642337373249998</v>
      </c>
      <c r="L91" s="138">
        <v>4.9094607168000001E-2</v>
      </c>
      <c r="M91" s="138">
        <v>0.25071342905849997</v>
      </c>
      <c r="N91" s="138">
        <v>2.6317900000000005E-2</v>
      </c>
      <c r="O91" s="138">
        <v>2.4596985334000003E-2</v>
      </c>
      <c r="P91" s="138">
        <v>1.9134187500000002E-6</v>
      </c>
      <c r="Q91" s="138">
        <v>4.4646437500000006E-5</v>
      </c>
      <c r="R91" s="138">
        <v>5.2367250000000005E-4</v>
      </c>
      <c r="S91" s="138">
        <v>3.9451828584000009E-2</v>
      </c>
      <c r="T91" s="138">
        <v>1.3280714292000001E-2</v>
      </c>
      <c r="U91" s="138" t="s">
        <v>442</v>
      </c>
      <c r="V91" s="138">
        <v>2.1001526792E-2</v>
      </c>
      <c r="W91" s="138">
        <v>4.5457969600000008E-4</v>
      </c>
      <c r="X91" s="138">
        <v>6.1013564625600003E-3</v>
      </c>
      <c r="Y91" s="138">
        <v>3.0295986632000002E-3</v>
      </c>
      <c r="Z91" s="138">
        <v>3.0295986632000002E-3</v>
      </c>
      <c r="AA91" s="138">
        <v>3.0295986632000002E-3</v>
      </c>
      <c r="AB91" s="138">
        <v>1.5190152452160001E-2</v>
      </c>
      <c r="AC91" s="138" t="s">
        <v>442</v>
      </c>
      <c r="AD91" s="138" t="s">
        <v>442</v>
      </c>
      <c r="AE91" s="55"/>
      <c r="AF91" s="147" t="s">
        <v>428</v>
      </c>
      <c r="AG91" s="147" t="s">
        <v>428</v>
      </c>
      <c r="AH91" s="147" t="s">
        <v>428</v>
      </c>
      <c r="AI91" s="147" t="s">
        <v>428</v>
      </c>
      <c r="AJ91" s="147" t="s">
        <v>428</v>
      </c>
      <c r="AK91" s="147">
        <v>4545.7969599999997</v>
      </c>
      <c r="AL91" s="148" t="s">
        <v>440</v>
      </c>
    </row>
    <row r="92" spans="1:38" s="2" customFormat="1" ht="26.25" customHeight="1" thickBot="1" x14ac:dyDescent="0.25">
      <c r="A92" s="65" t="s">
        <v>53</v>
      </c>
      <c r="B92" s="65" t="s">
        <v>229</v>
      </c>
      <c r="C92" s="66" t="s">
        <v>230</v>
      </c>
      <c r="D92" s="72"/>
      <c r="E92" s="138" t="s">
        <v>430</v>
      </c>
      <c r="F92" s="138" t="s">
        <v>430</v>
      </c>
      <c r="G92" s="138" t="s">
        <v>430</v>
      </c>
      <c r="H92" s="138" t="s">
        <v>430</v>
      </c>
      <c r="I92" s="138" t="s">
        <v>430</v>
      </c>
      <c r="J92" s="138" t="s">
        <v>430</v>
      </c>
      <c r="K92" s="138" t="s">
        <v>430</v>
      </c>
      <c r="L92" s="138" t="s">
        <v>430</v>
      </c>
      <c r="M92" s="138" t="s">
        <v>430</v>
      </c>
      <c r="N92" s="138" t="s">
        <v>430</v>
      </c>
      <c r="O92" s="138" t="s">
        <v>430</v>
      </c>
      <c r="P92" s="138" t="s">
        <v>430</v>
      </c>
      <c r="Q92" s="138" t="s">
        <v>430</v>
      </c>
      <c r="R92" s="138" t="s">
        <v>430</v>
      </c>
      <c r="S92" s="138" t="s">
        <v>430</v>
      </c>
      <c r="T92" s="138" t="s">
        <v>430</v>
      </c>
      <c r="U92" s="138" t="s">
        <v>430</v>
      </c>
      <c r="V92" s="138" t="s">
        <v>430</v>
      </c>
      <c r="W92" s="138" t="s">
        <v>430</v>
      </c>
      <c r="X92" s="138" t="s">
        <v>430</v>
      </c>
      <c r="Y92" s="138" t="s">
        <v>430</v>
      </c>
      <c r="Z92" s="138" t="s">
        <v>430</v>
      </c>
      <c r="AA92" s="138" t="s">
        <v>430</v>
      </c>
      <c r="AB92" s="138" t="s">
        <v>430</v>
      </c>
      <c r="AC92" s="138" t="s">
        <v>430</v>
      </c>
      <c r="AD92" s="138" t="s">
        <v>430</v>
      </c>
      <c r="AE92" s="55"/>
      <c r="AF92" s="147" t="s">
        <v>428</v>
      </c>
      <c r="AG92" s="147" t="s">
        <v>428</v>
      </c>
      <c r="AH92" s="147" t="s">
        <v>428</v>
      </c>
      <c r="AI92" s="147" t="s">
        <v>428</v>
      </c>
      <c r="AJ92" s="147" t="s">
        <v>428</v>
      </c>
      <c r="AK92" s="147" t="s">
        <v>428</v>
      </c>
      <c r="AL92" s="45" t="s">
        <v>231</v>
      </c>
    </row>
    <row r="93" spans="1:38" s="2" customFormat="1" ht="26.25" customHeight="1" thickBot="1" x14ac:dyDescent="0.25">
      <c r="A93" s="65" t="s">
        <v>53</v>
      </c>
      <c r="B93" s="69" t="s">
        <v>232</v>
      </c>
      <c r="C93" s="66" t="s">
        <v>405</v>
      </c>
      <c r="D93" s="72"/>
      <c r="E93" s="138" t="s">
        <v>428</v>
      </c>
      <c r="F93" s="138">
        <v>26.959135375706751</v>
      </c>
      <c r="G93" s="138" t="s">
        <v>428</v>
      </c>
      <c r="H93" s="138" t="s">
        <v>428</v>
      </c>
      <c r="I93" s="138" t="s">
        <v>428</v>
      </c>
      <c r="J93" s="138" t="s">
        <v>430</v>
      </c>
      <c r="K93" s="138" t="s">
        <v>428</v>
      </c>
      <c r="L93" s="138" t="s">
        <v>428</v>
      </c>
      <c r="M93" s="138" t="s">
        <v>428</v>
      </c>
      <c r="N93" s="138" t="s">
        <v>428</v>
      </c>
      <c r="O93" s="138" t="s">
        <v>428</v>
      </c>
      <c r="P93" s="138" t="s">
        <v>428</v>
      </c>
      <c r="Q93" s="138" t="s">
        <v>428</v>
      </c>
      <c r="R93" s="138" t="s">
        <v>428</v>
      </c>
      <c r="S93" s="138" t="s">
        <v>428</v>
      </c>
      <c r="T93" s="138" t="s">
        <v>428</v>
      </c>
      <c r="U93" s="138" t="s">
        <v>428</v>
      </c>
      <c r="V93" s="138" t="s">
        <v>428</v>
      </c>
      <c r="W93" s="138" t="s">
        <v>428</v>
      </c>
      <c r="X93" s="138" t="s">
        <v>428</v>
      </c>
      <c r="Y93" s="138" t="s">
        <v>428</v>
      </c>
      <c r="Z93" s="138" t="s">
        <v>428</v>
      </c>
      <c r="AA93" s="138" t="s">
        <v>428</v>
      </c>
      <c r="AB93" s="138" t="s">
        <v>428</v>
      </c>
      <c r="AC93" s="138" t="s">
        <v>428</v>
      </c>
      <c r="AD93" s="138" t="s">
        <v>428</v>
      </c>
      <c r="AE93" s="55"/>
      <c r="AF93" s="147" t="s">
        <v>428</v>
      </c>
      <c r="AG93" s="147" t="s">
        <v>428</v>
      </c>
      <c r="AH93" s="147" t="s">
        <v>428</v>
      </c>
      <c r="AI93" s="147" t="s">
        <v>428</v>
      </c>
      <c r="AJ93" s="147" t="s">
        <v>428</v>
      </c>
      <c r="AK93" s="147" t="s">
        <v>442</v>
      </c>
      <c r="AL93" s="45" t="s">
        <v>233</v>
      </c>
    </row>
    <row r="94" spans="1:38" s="2" customFormat="1" ht="26.25" customHeight="1" thickBot="1" x14ac:dyDescent="0.25">
      <c r="A94" s="65" t="s">
        <v>53</v>
      </c>
      <c r="B94" s="78" t="s">
        <v>406</v>
      </c>
      <c r="C94" s="66" t="s">
        <v>234</v>
      </c>
      <c r="D94" s="67"/>
      <c r="E94" s="138" t="s">
        <v>430</v>
      </c>
      <c r="F94" s="138" t="s">
        <v>430</v>
      </c>
      <c r="G94" s="138" t="s">
        <v>430</v>
      </c>
      <c r="H94" s="138" t="s">
        <v>430</v>
      </c>
      <c r="I94" s="138" t="s">
        <v>430</v>
      </c>
      <c r="J94" s="138" t="s">
        <v>430</v>
      </c>
      <c r="K94" s="138" t="s">
        <v>430</v>
      </c>
      <c r="L94" s="138" t="s">
        <v>430</v>
      </c>
      <c r="M94" s="138" t="s">
        <v>430</v>
      </c>
      <c r="N94" s="138" t="s">
        <v>430</v>
      </c>
      <c r="O94" s="138" t="s">
        <v>430</v>
      </c>
      <c r="P94" s="138" t="s">
        <v>430</v>
      </c>
      <c r="Q94" s="138" t="s">
        <v>430</v>
      </c>
      <c r="R94" s="138" t="s">
        <v>430</v>
      </c>
      <c r="S94" s="138" t="s">
        <v>430</v>
      </c>
      <c r="T94" s="138" t="s">
        <v>430</v>
      </c>
      <c r="U94" s="138" t="s">
        <v>430</v>
      </c>
      <c r="V94" s="138" t="s">
        <v>430</v>
      </c>
      <c r="W94" s="138" t="s">
        <v>430</v>
      </c>
      <c r="X94" s="138" t="s">
        <v>430</v>
      </c>
      <c r="Y94" s="138" t="s">
        <v>430</v>
      </c>
      <c r="Z94" s="138" t="s">
        <v>430</v>
      </c>
      <c r="AA94" s="138" t="s">
        <v>430</v>
      </c>
      <c r="AB94" s="138" t="s">
        <v>430</v>
      </c>
      <c r="AC94" s="138" t="s">
        <v>430</v>
      </c>
      <c r="AD94" s="138" t="s">
        <v>430</v>
      </c>
      <c r="AE94" s="55"/>
      <c r="AF94" s="147" t="s">
        <v>428</v>
      </c>
      <c r="AG94" s="147" t="s">
        <v>428</v>
      </c>
      <c r="AH94" s="147" t="s">
        <v>428</v>
      </c>
      <c r="AI94" s="147" t="s">
        <v>428</v>
      </c>
      <c r="AJ94" s="147" t="s">
        <v>428</v>
      </c>
      <c r="AK94" s="147" t="s">
        <v>428</v>
      </c>
      <c r="AL94" s="45" t="s">
        <v>412</v>
      </c>
    </row>
    <row r="95" spans="1:38" s="2" customFormat="1" ht="26.25" customHeight="1" thickBot="1" x14ac:dyDescent="0.25">
      <c r="A95" s="65" t="s">
        <v>53</v>
      </c>
      <c r="B95" s="78" t="s">
        <v>235</v>
      </c>
      <c r="C95" s="66" t="s">
        <v>236</v>
      </c>
      <c r="D95" s="72"/>
      <c r="E95" s="138" t="s">
        <v>430</v>
      </c>
      <c r="F95" s="138" t="s">
        <v>430</v>
      </c>
      <c r="G95" s="138" t="s">
        <v>430</v>
      </c>
      <c r="H95" s="138" t="s">
        <v>430</v>
      </c>
      <c r="I95" s="138" t="s">
        <v>430</v>
      </c>
      <c r="J95" s="138" t="s">
        <v>430</v>
      </c>
      <c r="K95" s="138" t="s">
        <v>430</v>
      </c>
      <c r="L95" s="138" t="s">
        <v>430</v>
      </c>
      <c r="M95" s="138" t="s">
        <v>430</v>
      </c>
      <c r="N95" s="138" t="s">
        <v>430</v>
      </c>
      <c r="O95" s="138" t="s">
        <v>430</v>
      </c>
      <c r="P95" s="138" t="s">
        <v>430</v>
      </c>
      <c r="Q95" s="138" t="s">
        <v>430</v>
      </c>
      <c r="R95" s="138" t="s">
        <v>430</v>
      </c>
      <c r="S95" s="138" t="s">
        <v>430</v>
      </c>
      <c r="T95" s="138" t="s">
        <v>430</v>
      </c>
      <c r="U95" s="138" t="s">
        <v>430</v>
      </c>
      <c r="V95" s="138" t="s">
        <v>430</v>
      </c>
      <c r="W95" s="138" t="s">
        <v>430</v>
      </c>
      <c r="X95" s="138" t="s">
        <v>430</v>
      </c>
      <c r="Y95" s="138" t="s">
        <v>430</v>
      </c>
      <c r="Z95" s="138" t="s">
        <v>430</v>
      </c>
      <c r="AA95" s="138" t="s">
        <v>430</v>
      </c>
      <c r="AB95" s="138" t="s">
        <v>430</v>
      </c>
      <c r="AC95" s="138" t="s">
        <v>430</v>
      </c>
      <c r="AD95" s="138" t="s">
        <v>430</v>
      </c>
      <c r="AE95" s="55"/>
      <c r="AF95" s="147" t="s">
        <v>428</v>
      </c>
      <c r="AG95" s="147" t="s">
        <v>428</v>
      </c>
      <c r="AH95" s="147" t="s">
        <v>428</v>
      </c>
      <c r="AI95" s="147" t="s">
        <v>428</v>
      </c>
      <c r="AJ95" s="147" t="s">
        <v>428</v>
      </c>
      <c r="AK95" s="147" t="s">
        <v>442</v>
      </c>
      <c r="AL95" s="45" t="s">
        <v>412</v>
      </c>
    </row>
    <row r="96" spans="1:38" s="2" customFormat="1" ht="26.25" customHeight="1" thickBot="1" x14ac:dyDescent="0.25">
      <c r="A96" s="65" t="s">
        <v>53</v>
      </c>
      <c r="B96" s="69" t="s">
        <v>237</v>
      </c>
      <c r="C96" s="66" t="s">
        <v>238</v>
      </c>
      <c r="D96" s="79"/>
      <c r="E96" s="138" t="s">
        <v>430</v>
      </c>
      <c r="F96" s="138" t="s">
        <v>430</v>
      </c>
      <c r="G96" s="138" t="s">
        <v>430</v>
      </c>
      <c r="H96" s="138" t="s">
        <v>430</v>
      </c>
      <c r="I96" s="138" t="s">
        <v>430</v>
      </c>
      <c r="J96" s="138" t="s">
        <v>430</v>
      </c>
      <c r="K96" s="138" t="s">
        <v>430</v>
      </c>
      <c r="L96" s="138" t="s">
        <v>430</v>
      </c>
      <c r="M96" s="138" t="s">
        <v>430</v>
      </c>
      <c r="N96" s="138" t="s">
        <v>430</v>
      </c>
      <c r="O96" s="138" t="s">
        <v>430</v>
      </c>
      <c r="P96" s="138" t="s">
        <v>430</v>
      </c>
      <c r="Q96" s="138" t="s">
        <v>430</v>
      </c>
      <c r="R96" s="138" t="s">
        <v>430</v>
      </c>
      <c r="S96" s="138" t="s">
        <v>430</v>
      </c>
      <c r="T96" s="138" t="s">
        <v>430</v>
      </c>
      <c r="U96" s="138" t="s">
        <v>430</v>
      </c>
      <c r="V96" s="138" t="s">
        <v>430</v>
      </c>
      <c r="W96" s="138" t="s">
        <v>430</v>
      </c>
      <c r="X96" s="138" t="s">
        <v>430</v>
      </c>
      <c r="Y96" s="138" t="s">
        <v>430</v>
      </c>
      <c r="Z96" s="138" t="s">
        <v>430</v>
      </c>
      <c r="AA96" s="138" t="s">
        <v>430</v>
      </c>
      <c r="AB96" s="138" t="s">
        <v>430</v>
      </c>
      <c r="AC96" s="138" t="s">
        <v>430</v>
      </c>
      <c r="AD96" s="138" t="s">
        <v>430</v>
      </c>
      <c r="AE96" s="55"/>
      <c r="AF96" s="147" t="s">
        <v>428</v>
      </c>
      <c r="AG96" s="147" t="s">
        <v>428</v>
      </c>
      <c r="AH96" s="147" t="s">
        <v>428</v>
      </c>
      <c r="AI96" s="147" t="s">
        <v>428</v>
      </c>
      <c r="AJ96" s="147" t="s">
        <v>428</v>
      </c>
      <c r="AK96" s="147" t="s">
        <v>430</v>
      </c>
      <c r="AL96" s="45" t="s">
        <v>412</v>
      </c>
    </row>
    <row r="97" spans="1:38" s="2" customFormat="1" ht="26.25" customHeight="1" thickBot="1" x14ac:dyDescent="0.25">
      <c r="A97" s="65" t="s">
        <v>53</v>
      </c>
      <c r="B97" s="69" t="s">
        <v>239</v>
      </c>
      <c r="C97" s="66" t="s">
        <v>240</v>
      </c>
      <c r="D97" s="79"/>
      <c r="E97" s="138" t="s">
        <v>428</v>
      </c>
      <c r="F97" s="138" t="s">
        <v>428</v>
      </c>
      <c r="G97" s="138" t="s">
        <v>428</v>
      </c>
      <c r="H97" s="138" t="s">
        <v>428</v>
      </c>
      <c r="I97" s="138" t="s">
        <v>428</v>
      </c>
      <c r="J97" s="138" t="s">
        <v>428</v>
      </c>
      <c r="K97" s="138" t="s">
        <v>428</v>
      </c>
      <c r="L97" s="138" t="s">
        <v>428</v>
      </c>
      <c r="M97" s="138" t="s">
        <v>428</v>
      </c>
      <c r="N97" s="138" t="s">
        <v>428</v>
      </c>
      <c r="O97" s="138" t="s">
        <v>428</v>
      </c>
      <c r="P97" s="138" t="s">
        <v>442</v>
      </c>
      <c r="Q97" s="138" t="s">
        <v>428</v>
      </c>
      <c r="R97" s="138" t="s">
        <v>428</v>
      </c>
      <c r="S97" s="138" t="s">
        <v>428</v>
      </c>
      <c r="T97" s="138" t="s">
        <v>428</v>
      </c>
      <c r="U97" s="138" t="s">
        <v>428</v>
      </c>
      <c r="V97" s="138" t="s">
        <v>428</v>
      </c>
      <c r="W97" s="138" t="s">
        <v>428</v>
      </c>
      <c r="X97" s="138" t="s">
        <v>428</v>
      </c>
      <c r="Y97" s="138" t="s">
        <v>428</v>
      </c>
      <c r="Z97" s="138" t="s">
        <v>428</v>
      </c>
      <c r="AA97" s="138" t="s">
        <v>428</v>
      </c>
      <c r="AB97" s="138" t="s">
        <v>428</v>
      </c>
      <c r="AC97" s="138" t="s">
        <v>428</v>
      </c>
      <c r="AD97" s="138" t="s">
        <v>428</v>
      </c>
      <c r="AE97" s="55"/>
      <c r="AF97" s="147" t="s">
        <v>428</v>
      </c>
      <c r="AG97" s="147" t="s">
        <v>428</v>
      </c>
      <c r="AH97" s="147" t="s">
        <v>428</v>
      </c>
      <c r="AI97" s="147" t="s">
        <v>428</v>
      </c>
      <c r="AJ97" s="147" t="s">
        <v>428</v>
      </c>
      <c r="AK97" s="147" t="s">
        <v>442</v>
      </c>
      <c r="AL97" s="45" t="s">
        <v>412</v>
      </c>
    </row>
    <row r="98" spans="1:38" s="2" customFormat="1" ht="26.25" customHeight="1" thickBot="1" x14ac:dyDescent="0.25">
      <c r="A98" s="65" t="s">
        <v>53</v>
      </c>
      <c r="B98" s="69" t="s">
        <v>241</v>
      </c>
      <c r="C98" s="71" t="s">
        <v>242</v>
      </c>
      <c r="D98" s="79"/>
      <c r="E98" s="138" t="s">
        <v>428</v>
      </c>
      <c r="F98" s="138" t="s">
        <v>428</v>
      </c>
      <c r="G98" s="138" t="s">
        <v>428</v>
      </c>
      <c r="H98" s="138" t="s">
        <v>428</v>
      </c>
      <c r="I98" s="138" t="s">
        <v>428</v>
      </c>
      <c r="J98" s="138" t="s">
        <v>428</v>
      </c>
      <c r="K98" s="138" t="s">
        <v>428</v>
      </c>
      <c r="L98" s="138" t="s">
        <v>428</v>
      </c>
      <c r="M98" s="138" t="s">
        <v>428</v>
      </c>
      <c r="N98" s="138" t="s">
        <v>428</v>
      </c>
      <c r="O98" s="138" t="s">
        <v>428</v>
      </c>
      <c r="P98" s="138" t="s">
        <v>428</v>
      </c>
      <c r="Q98" s="138" t="s">
        <v>428</v>
      </c>
      <c r="R98" s="138" t="s">
        <v>428</v>
      </c>
      <c r="S98" s="138" t="s">
        <v>428</v>
      </c>
      <c r="T98" s="138" t="s">
        <v>428</v>
      </c>
      <c r="U98" s="138" t="s">
        <v>428</v>
      </c>
      <c r="V98" s="138" t="s">
        <v>428</v>
      </c>
      <c r="W98" s="138">
        <v>3.2143231285152745E-8</v>
      </c>
      <c r="X98" s="138" t="s">
        <v>428</v>
      </c>
      <c r="Y98" s="138" t="s">
        <v>428</v>
      </c>
      <c r="Z98" s="138" t="s">
        <v>428</v>
      </c>
      <c r="AA98" s="138" t="s">
        <v>428</v>
      </c>
      <c r="AB98" s="138" t="s">
        <v>428</v>
      </c>
      <c r="AC98" s="138" t="s">
        <v>428</v>
      </c>
      <c r="AD98" s="138">
        <v>3.8494887766649994E-4</v>
      </c>
      <c r="AE98" s="55"/>
      <c r="AF98" s="147" t="s">
        <v>428</v>
      </c>
      <c r="AG98" s="147" t="s">
        <v>428</v>
      </c>
      <c r="AH98" s="147" t="s">
        <v>428</v>
      </c>
      <c r="AI98" s="147" t="s">
        <v>428</v>
      </c>
      <c r="AJ98" s="147" t="s">
        <v>428</v>
      </c>
      <c r="AK98" s="147" t="s">
        <v>428</v>
      </c>
      <c r="AL98" s="45" t="s">
        <v>412</v>
      </c>
    </row>
    <row r="99" spans="1:38" s="2" customFormat="1" ht="26.25" customHeight="1" thickBot="1" x14ac:dyDescent="0.25">
      <c r="A99" s="65" t="s">
        <v>243</v>
      </c>
      <c r="B99" s="65" t="s">
        <v>244</v>
      </c>
      <c r="C99" s="66" t="s">
        <v>407</v>
      </c>
      <c r="D99" s="79"/>
      <c r="E99" s="138">
        <v>4.5039403133146381E-2</v>
      </c>
      <c r="F99" s="138">
        <v>10.463056129106711</v>
      </c>
      <c r="G99" s="138" t="s">
        <v>428</v>
      </c>
      <c r="H99" s="138">
        <v>13.400877745895187</v>
      </c>
      <c r="I99" s="138">
        <v>0.24392572226903755</v>
      </c>
      <c r="J99" s="138">
        <v>0.37442852217735006</v>
      </c>
      <c r="K99" s="138">
        <v>0.71134387238139096</v>
      </c>
      <c r="L99" s="138" t="s">
        <v>442</v>
      </c>
      <c r="M99" s="138" t="s">
        <v>428</v>
      </c>
      <c r="N99" s="138" t="s">
        <v>428</v>
      </c>
      <c r="O99" s="138" t="s">
        <v>428</v>
      </c>
      <c r="P99" s="138" t="s">
        <v>428</v>
      </c>
      <c r="Q99" s="138" t="s">
        <v>428</v>
      </c>
      <c r="R99" s="138" t="s">
        <v>428</v>
      </c>
      <c r="S99" s="138" t="s">
        <v>428</v>
      </c>
      <c r="T99" s="138" t="s">
        <v>428</v>
      </c>
      <c r="U99" s="138" t="s">
        <v>428</v>
      </c>
      <c r="V99" s="138" t="s">
        <v>428</v>
      </c>
      <c r="W99" s="138" t="s">
        <v>428</v>
      </c>
      <c r="X99" s="138" t="s">
        <v>428</v>
      </c>
      <c r="Y99" s="138" t="s">
        <v>428</v>
      </c>
      <c r="Z99" s="138" t="s">
        <v>428</v>
      </c>
      <c r="AA99" s="138" t="s">
        <v>428</v>
      </c>
      <c r="AB99" s="138" t="s">
        <v>428</v>
      </c>
      <c r="AC99" s="138" t="s">
        <v>428</v>
      </c>
      <c r="AD99" s="138" t="s">
        <v>428</v>
      </c>
      <c r="AE99" s="55"/>
      <c r="AF99" s="147" t="s">
        <v>428</v>
      </c>
      <c r="AG99" s="147" t="s">
        <v>428</v>
      </c>
      <c r="AH99" s="147" t="s">
        <v>428</v>
      </c>
      <c r="AI99" s="147" t="s">
        <v>428</v>
      </c>
      <c r="AJ99" s="147" t="s">
        <v>428</v>
      </c>
      <c r="AK99" s="147">
        <v>1388</v>
      </c>
      <c r="AL99" s="45" t="s">
        <v>245</v>
      </c>
    </row>
    <row r="100" spans="1:38" s="2" customFormat="1" ht="26.25" customHeight="1" thickBot="1" x14ac:dyDescent="0.25">
      <c r="A100" s="65" t="s">
        <v>243</v>
      </c>
      <c r="B100" s="65" t="s">
        <v>246</v>
      </c>
      <c r="C100" s="66" t="s">
        <v>408</v>
      </c>
      <c r="D100" s="79"/>
      <c r="E100" s="138">
        <v>0.67511674245699249</v>
      </c>
      <c r="F100" s="138">
        <v>24.91181489094792</v>
      </c>
      <c r="G100" s="138" t="s">
        <v>428</v>
      </c>
      <c r="H100" s="138">
        <v>36.824764341160758</v>
      </c>
      <c r="I100" s="138">
        <v>0.46813963817405291</v>
      </c>
      <c r="J100" s="138">
        <v>0.71378257206418005</v>
      </c>
      <c r="K100" s="138">
        <v>1.1222387520338586</v>
      </c>
      <c r="L100" s="138" t="s">
        <v>442</v>
      </c>
      <c r="M100" s="138" t="s">
        <v>428</v>
      </c>
      <c r="N100" s="138" t="s">
        <v>428</v>
      </c>
      <c r="O100" s="138" t="s">
        <v>428</v>
      </c>
      <c r="P100" s="138" t="s">
        <v>428</v>
      </c>
      <c r="Q100" s="138" t="s">
        <v>428</v>
      </c>
      <c r="R100" s="138" t="s">
        <v>428</v>
      </c>
      <c r="S100" s="138" t="s">
        <v>428</v>
      </c>
      <c r="T100" s="138" t="s">
        <v>428</v>
      </c>
      <c r="U100" s="138" t="s">
        <v>428</v>
      </c>
      <c r="V100" s="138" t="s">
        <v>428</v>
      </c>
      <c r="W100" s="138" t="s">
        <v>428</v>
      </c>
      <c r="X100" s="138" t="s">
        <v>428</v>
      </c>
      <c r="Y100" s="138" t="s">
        <v>428</v>
      </c>
      <c r="Z100" s="138" t="s">
        <v>428</v>
      </c>
      <c r="AA100" s="138" t="s">
        <v>428</v>
      </c>
      <c r="AB100" s="138" t="s">
        <v>428</v>
      </c>
      <c r="AC100" s="138" t="s">
        <v>428</v>
      </c>
      <c r="AD100" s="138" t="s">
        <v>428</v>
      </c>
      <c r="AE100" s="55"/>
      <c r="AF100" s="147" t="s">
        <v>428</v>
      </c>
      <c r="AG100" s="147" t="s">
        <v>428</v>
      </c>
      <c r="AH100" s="147" t="s">
        <v>428</v>
      </c>
      <c r="AI100" s="147" t="s">
        <v>428</v>
      </c>
      <c r="AJ100" s="147" t="s">
        <v>428</v>
      </c>
      <c r="AK100" s="147">
        <v>5890.1299999999992</v>
      </c>
      <c r="AL100" s="45" t="s">
        <v>245</v>
      </c>
    </row>
    <row r="101" spans="1:38" s="2" customFormat="1" ht="26.25" customHeight="1" thickBot="1" x14ac:dyDescent="0.25">
      <c r="A101" s="65" t="s">
        <v>243</v>
      </c>
      <c r="B101" s="65" t="s">
        <v>247</v>
      </c>
      <c r="C101" s="66" t="s">
        <v>248</v>
      </c>
      <c r="D101" s="79"/>
      <c r="E101" s="138">
        <v>5.1446438163865127E-2</v>
      </c>
      <c r="F101" s="138">
        <v>0.3734129062180474</v>
      </c>
      <c r="G101" s="138" t="s">
        <v>428</v>
      </c>
      <c r="H101" s="138">
        <v>1.0273927236080183</v>
      </c>
      <c r="I101" s="138">
        <v>7.954712746493028E-3</v>
      </c>
      <c r="J101" s="138">
        <v>2.6203759635506453E-2</v>
      </c>
      <c r="K101" s="138">
        <v>6.5509399088766115E-2</v>
      </c>
      <c r="L101" s="138" t="s">
        <v>442</v>
      </c>
      <c r="M101" s="138" t="s">
        <v>428</v>
      </c>
      <c r="N101" s="138" t="s">
        <v>428</v>
      </c>
      <c r="O101" s="138" t="s">
        <v>428</v>
      </c>
      <c r="P101" s="138" t="s">
        <v>428</v>
      </c>
      <c r="Q101" s="138" t="s">
        <v>428</v>
      </c>
      <c r="R101" s="138" t="s">
        <v>428</v>
      </c>
      <c r="S101" s="138" t="s">
        <v>428</v>
      </c>
      <c r="T101" s="138" t="s">
        <v>428</v>
      </c>
      <c r="U101" s="138" t="s">
        <v>428</v>
      </c>
      <c r="V101" s="138" t="s">
        <v>428</v>
      </c>
      <c r="W101" s="138" t="s">
        <v>428</v>
      </c>
      <c r="X101" s="138" t="s">
        <v>428</v>
      </c>
      <c r="Y101" s="138" t="s">
        <v>428</v>
      </c>
      <c r="Z101" s="138" t="s">
        <v>428</v>
      </c>
      <c r="AA101" s="138" t="s">
        <v>428</v>
      </c>
      <c r="AB101" s="138" t="s">
        <v>428</v>
      </c>
      <c r="AC101" s="138" t="s">
        <v>428</v>
      </c>
      <c r="AD101" s="138" t="s">
        <v>428</v>
      </c>
      <c r="AE101" s="55"/>
      <c r="AF101" s="147" t="s">
        <v>428</v>
      </c>
      <c r="AG101" s="147" t="s">
        <v>428</v>
      </c>
      <c r="AH101" s="147" t="s">
        <v>428</v>
      </c>
      <c r="AI101" s="147" t="s">
        <v>428</v>
      </c>
      <c r="AJ101" s="147" t="s">
        <v>428</v>
      </c>
      <c r="AK101" s="147">
        <v>5229.7149999999992</v>
      </c>
      <c r="AL101" s="45" t="s">
        <v>245</v>
      </c>
    </row>
    <row r="102" spans="1:38" s="2" customFormat="1" ht="26.25" customHeight="1" thickBot="1" x14ac:dyDescent="0.25">
      <c r="A102" s="65" t="s">
        <v>243</v>
      </c>
      <c r="B102" s="65" t="s">
        <v>249</v>
      </c>
      <c r="C102" s="66" t="s">
        <v>386</v>
      </c>
      <c r="D102" s="79"/>
      <c r="E102" s="138">
        <v>2.3581262019428573E-3</v>
      </c>
      <c r="F102" s="138">
        <v>1.1290729754306503</v>
      </c>
      <c r="G102" s="138" t="s">
        <v>428</v>
      </c>
      <c r="H102" s="138">
        <v>4.689534601737309</v>
      </c>
      <c r="I102" s="138">
        <v>8.2444000000000007E-3</v>
      </c>
      <c r="J102" s="138">
        <v>0.18676000000000001</v>
      </c>
      <c r="K102" s="138">
        <v>1.2827139999999999</v>
      </c>
      <c r="L102" s="138" t="s">
        <v>442</v>
      </c>
      <c r="M102" s="138" t="s">
        <v>428</v>
      </c>
      <c r="N102" s="138" t="s">
        <v>428</v>
      </c>
      <c r="O102" s="138" t="s">
        <v>428</v>
      </c>
      <c r="P102" s="138" t="s">
        <v>428</v>
      </c>
      <c r="Q102" s="138" t="s">
        <v>428</v>
      </c>
      <c r="R102" s="138" t="s">
        <v>428</v>
      </c>
      <c r="S102" s="138" t="s">
        <v>428</v>
      </c>
      <c r="T102" s="138" t="s">
        <v>428</v>
      </c>
      <c r="U102" s="138" t="s">
        <v>428</v>
      </c>
      <c r="V102" s="138" t="s">
        <v>428</v>
      </c>
      <c r="W102" s="138" t="s">
        <v>428</v>
      </c>
      <c r="X102" s="138" t="s">
        <v>428</v>
      </c>
      <c r="Y102" s="138" t="s">
        <v>428</v>
      </c>
      <c r="Z102" s="138" t="s">
        <v>428</v>
      </c>
      <c r="AA102" s="138" t="s">
        <v>428</v>
      </c>
      <c r="AB102" s="138" t="s">
        <v>428</v>
      </c>
      <c r="AC102" s="138" t="s">
        <v>428</v>
      </c>
      <c r="AD102" s="138" t="s">
        <v>428</v>
      </c>
      <c r="AE102" s="55"/>
      <c r="AF102" s="147" t="s">
        <v>428</v>
      </c>
      <c r="AG102" s="147" t="s">
        <v>428</v>
      </c>
      <c r="AH102" s="147" t="s">
        <v>428</v>
      </c>
      <c r="AI102" s="147" t="s">
        <v>428</v>
      </c>
      <c r="AJ102" s="147" t="s">
        <v>428</v>
      </c>
      <c r="AK102" s="147">
        <v>1586.6000000000001</v>
      </c>
      <c r="AL102" s="45" t="s">
        <v>245</v>
      </c>
    </row>
    <row r="103" spans="1:38" s="2" customFormat="1" ht="26.25" customHeight="1" thickBot="1" x14ac:dyDescent="0.25">
      <c r="A103" s="65" t="s">
        <v>243</v>
      </c>
      <c r="B103" s="65" t="s">
        <v>250</v>
      </c>
      <c r="C103" s="66" t="s">
        <v>251</v>
      </c>
      <c r="D103" s="79"/>
      <c r="E103" s="138" t="s">
        <v>430</v>
      </c>
      <c r="F103" s="138" t="s">
        <v>430</v>
      </c>
      <c r="G103" s="138" t="s">
        <v>428</v>
      </c>
      <c r="H103" s="138" t="s">
        <v>430</v>
      </c>
      <c r="I103" s="138" t="s">
        <v>430</v>
      </c>
      <c r="J103" s="138" t="s">
        <v>430</v>
      </c>
      <c r="K103" s="138" t="s">
        <v>430</v>
      </c>
      <c r="L103" s="138" t="s">
        <v>442</v>
      </c>
      <c r="M103" s="138" t="s">
        <v>428</v>
      </c>
      <c r="N103" s="138" t="s">
        <v>428</v>
      </c>
      <c r="O103" s="138" t="s">
        <v>428</v>
      </c>
      <c r="P103" s="138" t="s">
        <v>428</v>
      </c>
      <c r="Q103" s="138" t="s">
        <v>428</v>
      </c>
      <c r="R103" s="138" t="s">
        <v>428</v>
      </c>
      <c r="S103" s="138" t="s">
        <v>428</v>
      </c>
      <c r="T103" s="138" t="s">
        <v>428</v>
      </c>
      <c r="U103" s="138" t="s">
        <v>428</v>
      </c>
      <c r="V103" s="138" t="s">
        <v>428</v>
      </c>
      <c r="W103" s="138" t="s">
        <v>428</v>
      </c>
      <c r="X103" s="138" t="s">
        <v>428</v>
      </c>
      <c r="Y103" s="138" t="s">
        <v>428</v>
      </c>
      <c r="Z103" s="138" t="s">
        <v>428</v>
      </c>
      <c r="AA103" s="138" t="s">
        <v>428</v>
      </c>
      <c r="AB103" s="138" t="s">
        <v>428</v>
      </c>
      <c r="AC103" s="138" t="s">
        <v>428</v>
      </c>
      <c r="AD103" s="138" t="s">
        <v>428</v>
      </c>
      <c r="AE103" s="55"/>
      <c r="AF103" s="147" t="s">
        <v>428</v>
      </c>
      <c r="AG103" s="147" t="s">
        <v>428</v>
      </c>
      <c r="AH103" s="147" t="s">
        <v>428</v>
      </c>
      <c r="AI103" s="147" t="s">
        <v>428</v>
      </c>
      <c r="AJ103" s="147" t="s">
        <v>428</v>
      </c>
      <c r="AK103" s="147" t="s">
        <v>430</v>
      </c>
      <c r="AL103" s="45" t="s">
        <v>245</v>
      </c>
    </row>
    <row r="104" spans="1:38" s="2" customFormat="1" ht="26.25" customHeight="1" thickBot="1" x14ac:dyDescent="0.25">
      <c r="A104" s="65" t="s">
        <v>243</v>
      </c>
      <c r="B104" s="65" t="s">
        <v>252</v>
      </c>
      <c r="C104" s="66" t="s">
        <v>253</v>
      </c>
      <c r="D104" s="79"/>
      <c r="E104" s="138">
        <v>1.1865946341822981E-3</v>
      </c>
      <c r="F104" s="138">
        <v>1.3184202580863017E-3</v>
      </c>
      <c r="G104" s="138" t="s">
        <v>428</v>
      </c>
      <c r="H104" s="138">
        <v>1.6238770037028737E-2</v>
      </c>
      <c r="I104" s="138">
        <v>1.5284725150684937E-5</v>
      </c>
      <c r="J104" s="138">
        <v>5.0349682849315072E-5</v>
      </c>
      <c r="K104" s="138">
        <v>1.2587420712328767E-4</v>
      </c>
      <c r="L104" s="138" t="s">
        <v>442</v>
      </c>
      <c r="M104" s="138" t="s">
        <v>428</v>
      </c>
      <c r="N104" s="138" t="s">
        <v>428</v>
      </c>
      <c r="O104" s="138" t="s">
        <v>428</v>
      </c>
      <c r="P104" s="138" t="s">
        <v>428</v>
      </c>
      <c r="Q104" s="138" t="s">
        <v>428</v>
      </c>
      <c r="R104" s="138" t="s">
        <v>428</v>
      </c>
      <c r="S104" s="138" t="s">
        <v>428</v>
      </c>
      <c r="T104" s="138" t="s">
        <v>428</v>
      </c>
      <c r="U104" s="138" t="s">
        <v>428</v>
      </c>
      <c r="V104" s="138" t="s">
        <v>428</v>
      </c>
      <c r="W104" s="138" t="s">
        <v>428</v>
      </c>
      <c r="X104" s="138" t="s">
        <v>428</v>
      </c>
      <c r="Y104" s="138" t="s">
        <v>428</v>
      </c>
      <c r="Z104" s="138" t="s">
        <v>428</v>
      </c>
      <c r="AA104" s="138" t="s">
        <v>428</v>
      </c>
      <c r="AB104" s="138" t="s">
        <v>428</v>
      </c>
      <c r="AC104" s="138" t="s">
        <v>428</v>
      </c>
      <c r="AD104" s="138" t="s">
        <v>428</v>
      </c>
      <c r="AE104" s="55"/>
      <c r="AF104" s="147" t="s">
        <v>428</v>
      </c>
      <c r="AG104" s="147" t="s">
        <v>428</v>
      </c>
      <c r="AH104" s="147" t="s">
        <v>428</v>
      </c>
      <c r="AI104" s="147" t="s">
        <v>428</v>
      </c>
      <c r="AJ104" s="147" t="s">
        <v>428</v>
      </c>
      <c r="AK104" s="147">
        <v>8.3000000000000007</v>
      </c>
      <c r="AL104" s="45" t="s">
        <v>245</v>
      </c>
    </row>
    <row r="105" spans="1:38" s="2" customFormat="1" ht="26.25" customHeight="1" thickBot="1" x14ac:dyDescent="0.25">
      <c r="A105" s="65" t="s">
        <v>243</v>
      </c>
      <c r="B105" s="65" t="s">
        <v>254</v>
      </c>
      <c r="C105" s="66" t="s">
        <v>255</v>
      </c>
      <c r="D105" s="79"/>
      <c r="E105" s="138">
        <v>3.0952004302632341E-2</v>
      </c>
      <c r="F105" s="138">
        <v>0.15650846567857382</v>
      </c>
      <c r="G105" s="138" t="s">
        <v>428</v>
      </c>
      <c r="H105" s="138">
        <v>0.72516603936500679</v>
      </c>
      <c r="I105" s="138">
        <v>5.8615890410958918E-3</v>
      </c>
      <c r="J105" s="138">
        <v>9.2110684931506863E-3</v>
      </c>
      <c r="K105" s="138">
        <v>2.0096876712328769E-2</v>
      </c>
      <c r="L105" s="138" t="s">
        <v>442</v>
      </c>
      <c r="M105" s="138" t="s">
        <v>428</v>
      </c>
      <c r="N105" s="138" t="s">
        <v>428</v>
      </c>
      <c r="O105" s="138" t="s">
        <v>428</v>
      </c>
      <c r="P105" s="138" t="s">
        <v>428</v>
      </c>
      <c r="Q105" s="138" t="s">
        <v>428</v>
      </c>
      <c r="R105" s="138" t="s">
        <v>428</v>
      </c>
      <c r="S105" s="138" t="s">
        <v>428</v>
      </c>
      <c r="T105" s="138" t="s">
        <v>428</v>
      </c>
      <c r="U105" s="138" t="s">
        <v>428</v>
      </c>
      <c r="V105" s="138" t="s">
        <v>428</v>
      </c>
      <c r="W105" s="138" t="s">
        <v>428</v>
      </c>
      <c r="X105" s="138" t="s">
        <v>428</v>
      </c>
      <c r="Y105" s="138" t="s">
        <v>428</v>
      </c>
      <c r="Z105" s="138" t="s">
        <v>428</v>
      </c>
      <c r="AA105" s="138" t="s">
        <v>428</v>
      </c>
      <c r="AB105" s="138" t="s">
        <v>428</v>
      </c>
      <c r="AC105" s="138" t="s">
        <v>428</v>
      </c>
      <c r="AD105" s="138" t="s">
        <v>428</v>
      </c>
      <c r="AE105" s="55"/>
      <c r="AF105" s="147" t="s">
        <v>428</v>
      </c>
      <c r="AG105" s="147" t="s">
        <v>428</v>
      </c>
      <c r="AH105" s="147" t="s">
        <v>428</v>
      </c>
      <c r="AI105" s="147" t="s">
        <v>428</v>
      </c>
      <c r="AJ105" s="147" t="s">
        <v>428</v>
      </c>
      <c r="AK105" s="147">
        <v>84.9</v>
      </c>
      <c r="AL105" s="45" t="s">
        <v>245</v>
      </c>
    </row>
    <row r="106" spans="1:38" s="2" customFormat="1" ht="26.25" customHeight="1" thickBot="1" x14ac:dyDescent="0.25">
      <c r="A106" s="65" t="s">
        <v>243</v>
      </c>
      <c r="B106" s="65" t="s">
        <v>256</v>
      </c>
      <c r="C106" s="66" t="s">
        <v>257</v>
      </c>
      <c r="D106" s="79"/>
      <c r="E106" s="138">
        <v>2.6845618894027396E-3</v>
      </c>
      <c r="F106" s="138">
        <v>1.0856529089331197E-2</v>
      </c>
      <c r="G106" s="138" t="s">
        <v>428</v>
      </c>
      <c r="H106" s="138">
        <v>6.2895865926293537E-2</v>
      </c>
      <c r="I106" s="138">
        <v>5.3260273972602747E-4</v>
      </c>
      <c r="J106" s="138">
        <v>8.5216438356164391E-4</v>
      </c>
      <c r="K106" s="138">
        <v>1.8108493150684934E-3</v>
      </c>
      <c r="L106" s="138" t="s">
        <v>442</v>
      </c>
      <c r="M106" s="138" t="s">
        <v>428</v>
      </c>
      <c r="N106" s="138" t="s">
        <v>428</v>
      </c>
      <c r="O106" s="138" t="s">
        <v>428</v>
      </c>
      <c r="P106" s="138" t="s">
        <v>428</v>
      </c>
      <c r="Q106" s="138" t="s">
        <v>428</v>
      </c>
      <c r="R106" s="138" t="s">
        <v>428</v>
      </c>
      <c r="S106" s="138" t="s">
        <v>428</v>
      </c>
      <c r="T106" s="138" t="s">
        <v>428</v>
      </c>
      <c r="U106" s="138" t="s">
        <v>428</v>
      </c>
      <c r="V106" s="138" t="s">
        <v>428</v>
      </c>
      <c r="W106" s="138" t="s">
        <v>428</v>
      </c>
      <c r="X106" s="138" t="s">
        <v>428</v>
      </c>
      <c r="Y106" s="138" t="s">
        <v>428</v>
      </c>
      <c r="Z106" s="138" t="s">
        <v>428</v>
      </c>
      <c r="AA106" s="138" t="s">
        <v>428</v>
      </c>
      <c r="AB106" s="138" t="s">
        <v>428</v>
      </c>
      <c r="AC106" s="138" t="s">
        <v>428</v>
      </c>
      <c r="AD106" s="138" t="s">
        <v>428</v>
      </c>
      <c r="AE106" s="55"/>
      <c r="AF106" s="147" t="s">
        <v>428</v>
      </c>
      <c r="AG106" s="147" t="s">
        <v>428</v>
      </c>
      <c r="AH106" s="147" t="s">
        <v>428</v>
      </c>
      <c r="AI106" s="147" t="s">
        <v>428</v>
      </c>
      <c r="AJ106" s="147" t="s">
        <v>428</v>
      </c>
      <c r="AK106" s="147">
        <v>10.8</v>
      </c>
      <c r="AL106" s="45" t="s">
        <v>245</v>
      </c>
    </row>
    <row r="107" spans="1:38" s="2" customFormat="1" ht="26.25" customHeight="1" thickBot="1" x14ac:dyDescent="0.25">
      <c r="A107" s="65" t="s">
        <v>243</v>
      </c>
      <c r="B107" s="65" t="s">
        <v>258</v>
      </c>
      <c r="C107" s="66" t="s">
        <v>379</v>
      </c>
      <c r="D107" s="79"/>
      <c r="E107" s="138">
        <v>3.8673469858893021E-2</v>
      </c>
      <c r="F107" s="138">
        <v>0.57265956000000007</v>
      </c>
      <c r="G107" s="138" t="s">
        <v>428</v>
      </c>
      <c r="H107" s="138">
        <v>0.47164818675736919</v>
      </c>
      <c r="I107" s="138">
        <v>1.0411992000000002E-2</v>
      </c>
      <c r="J107" s="138">
        <v>0.13882655999999999</v>
      </c>
      <c r="K107" s="138">
        <v>0.65942616000000009</v>
      </c>
      <c r="L107" s="138" t="s">
        <v>442</v>
      </c>
      <c r="M107" s="138" t="s">
        <v>428</v>
      </c>
      <c r="N107" s="138" t="s">
        <v>428</v>
      </c>
      <c r="O107" s="138" t="s">
        <v>428</v>
      </c>
      <c r="P107" s="138" t="s">
        <v>428</v>
      </c>
      <c r="Q107" s="138" t="s">
        <v>428</v>
      </c>
      <c r="R107" s="138" t="s">
        <v>428</v>
      </c>
      <c r="S107" s="138" t="s">
        <v>428</v>
      </c>
      <c r="T107" s="138" t="s">
        <v>428</v>
      </c>
      <c r="U107" s="138" t="s">
        <v>428</v>
      </c>
      <c r="V107" s="138" t="s">
        <v>428</v>
      </c>
      <c r="W107" s="138" t="s">
        <v>428</v>
      </c>
      <c r="X107" s="138" t="s">
        <v>428</v>
      </c>
      <c r="Y107" s="138" t="s">
        <v>428</v>
      </c>
      <c r="Z107" s="138" t="s">
        <v>428</v>
      </c>
      <c r="AA107" s="138" t="s">
        <v>428</v>
      </c>
      <c r="AB107" s="138" t="s">
        <v>428</v>
      </c>
      <c r="AC107" s="138" t="s">
        <v>428</v>
      </c>
      <c r="AD107" s="138" t="s">
        <v>428</v>
      </c>
      <c r="AE107" s="55"/>
      <c r="AF107" s="147" t="s">
        <v>428</v>
      </c>
      <c r="AG107" s="147" t="s">
        <v>428</v>
      </c>
      <c r="AH107" s="147" t="s">
        <v>428</v>
      </c>
      <c r="AI107" s="147" t="s">
        <v>428</v>
      </c>
      <c r="AJ107" s="147" t="s">
        <v>428</v>
      </c>
      <c r="AK107" s="147">
        <v>3470.6640000000002</v>
      </c>
      <c r="AL107" s="45" t="s">
        <v>245</v>
      </c>
    </row>
    <row r="108" spans="1:38" s="2" customFormat="1" ht="26.25" customHeight="1" thickBot="1" x14ac:dyDescent="0.25">
      <c r="A108" s="65" t="s">
        <v>243</v>
      </c>
      <c r="B108" s="65" t="s">
        <v>259</v>
      </c>
      <c r="C108" s="66" t="s">
        <v>380</v>
      </c>
      <c r="D108" s="79"/>
      <c r="E108" s="138">
        <v>7.8363244987370892E-2</v>
      </c>
      <c r="F108" s="138">
        <v>1.31353759872</v>
      </c>
      <c r="G108" s="138" t="s">
        <v>428</v>
      </c>
      <c r="H108" s="138">
        <v>1.6386414382471968</v>
      </c>
      <c r="I108" s="138">
        <v>2.4324770346666667E-2</v>
      </c>
      <c r="J108" s="138">
        <v>0.24324770346666669</v>
      </c>
      <c r="K108" s="138">
        <v>0.48649540693333337</v>
      </c>
      <c r="L108" s="138" t="s">
        <v>442</v>
      </c>
      <c r="M108" s="138" t="s">
        <v>428</v>
      </c>
      <c r="N108" s="138" t="s">
        <v>428</v>
      </c>
      <c r="O108" s="138" t="s">
        <v>428</v>
      </c>
      <c r="P108" s="138" t="s">
        <v>428</v>
      </c>
      <c r="Q108" s="138" t="s">
        <v>428</v>
      </c>
      <c r="R108" s="138" t="s">
        <v>428</v>
      </c>
      <c r="S108" s="138" t="s">
        <v>428</v>
      </c>
      <c r="T108" s="138" t="s">
        <v>428</v>
      </c>
      <c r="U108" s="138" t="s">
        <v>428</v>
      </c>
      <c r="V108" s="138" t="s">
        <v>428</v>
      </c>
      <c r="W108" s="138" t="s">
        <v>428</v>
      </c>
      <c r="X108" s="138" t="s">
        <v>428</v>
      </c>
      <c r="Y108" s="138" t="s">
        <v>428</v>
      </c>
      <c r="Z108" s="138" t="s">
        <v>428</v>
      </c>
      <c r="AA108" s="138" t="s">
        <v>428</v>
      </c>
      <c r="AB108" s="138" t="s">
        <v>428</v>
      </c>
      <c r="AC108" s="138" t="s">
        <v>428</v>
      </c>
      <c r="AD108" s="138" t="s">
        <v>428</v>
      </c>
      <c r="AE108" s="55"/>
      <c r="AF108" s="147" t="s">
        <v>428</v>
      </c>
      <c r="AG108" s="147" t="s">
        <v>428</v>
      </c>
      <c r="AH108" s="147" t="s">
        <v>428</v>
      </c>
      <c r="AI108" s="147" t="s">
        <v>428</v>
      </c>
      <c r="AJ108" s="147" t="s">
        <v>428</v>
      </c>
      <c r="AK108" s="147">
        <v>12162.385173333334</v>
      </c>
      <c r="AL108" s="45" t="s">
        <v>245</v>
      </c>
    </row>
    <row r="109" spans="1:38" s="2" customFormat="1" ht="26.25" customHeight="1" thickBot="1" x14ac:dyDescent="0.25">
      <c r="A109" s="65" t="s">
        <v>243</v>
      </c>
      <c r="B109" s="65" t="s">
        <v>260</v>
      </c>
      <c r="C109" s="66" t="s">
        <v>381</v>
      </c>
      <c r="D109" s="79"/>
      <c r="E109" s="138">
        <v>2.9226664017408008E-2</v>
      </c>
      <c r="F109" s="138">
        <v>0.62238009965999996</v>
      </c>
      <c r="G109" s="138" t="s">
        <v>428</v>
      </c>
      <c r="H109" s="138">
        <v>0.84082864173158411</v>
      </c>
      <c r="I109" s="138">
        <v>2.5455218799999998E-2</v>
      </c>
      <c r="J109" s="138">
        <v>0.14000370339999998</v>
      </c>
      <c r="K109" s="138">
        <v>0.14000370339999998</v>
      </c>
      <c r="L109" s="138" t="s">
        <v>442</v>
      </c>
      <c r="M109" s="138" t="s">
        <v>428</v>
      </c>
      <c r="N109" s="138" t="s">
        <v>428</v>
      </c>
      <c r="O109" s="138" t="s">
        <v>428</v>
      </c>
      <c r="P109" s="138" t="s">
        <v>428</v>
      </c>
      <c r="Q109" s="138" t="s">
        <v>428</v>
      </c>
      <c r="R109" s="138" t="s">
        <v>428</v>
      </c>
      <c r="S109" s="138" t="s">
        <v>428</v>
      </c>
      <c r="T109" s="138" t="s">
        <v>428</v>
      </c>
      <c r="U109" s="138" t="s">
        <v>428</v>
      </c>
      <c r="V109" s="138" t="s">
        <v>428</v>
      </c>
      <c r="W109" s="138" t="s">
        <v>428</v>
      </c>
      <c r="X109" s="138" t="s">
        <v>428</v>
      </c>
      <c r="Y109" s="138" t="s">
        <v>428</v>
      </c>
      <c r="Z109" s="138" t="s">
        <v>428</v>
      </c>
      <c r="AA109" s="138" t="s">
        <v>428</v>
      </c>
      <c r="AB109" s="138" t="s">
        <v>428</v>
      </c>
      <c r="AC109" s="138" t="s">
        <v>428</v>
      </c>
      <c r="AD109" s="138" t="s">
        <v>428</v>
      </c>
      <c r="AE109" s="55"/>
      <c r="AF109" s="147" t="s">
        <v>428</v>
      </c>
      <c r="AG109" s="147" t="s">
        <v>428</v>
      </c>
      <c r="AH109" s="147" t="s">
        <v>428</v>
      </c>
      <c r="AI109" s="147" t="s">
        <v>428</v>
      </c>
      <c r="AJ109" s="147" t="s">
        <v>428</v>
      </c>
      <c r="AK109" s="147">
        <v>1272.7609399999999</v>
      </c>
      <c r="AL109" s="45" t="s">
        <v>245</v>
      </c>
    </row>
    <row r="110" spans="1:38" s="2" customFormat="1" ht="26.25" customHeight="1" thickBot="1" x14ac:dyDescent="0.25">
      <c r="A110" s="65" t="s">
        <v>243</v>
      </c>
      <c r="B110" s="65" t="s">
        <v>261</v>
      </c>
      <c r="C110" s="66" t="s">
        <v>382</v>
      </c>
      <c r="D110" s="79"/>
      <c r="E110" s="138">
        <v>5.0775753626184006E-3</v>
      </c>
      <c r="F110" s="138">
        <v>0.17641286249999999</v>
      </c>
      <c r="G110" s="138" t="s">
        <v>428</v>
      </c>
      <c r="H110" s="138">
        <v>0.1059946177187832</v>
      </c>
      <c r="I110" s="138">
        <v>6.6211319999999992E-3</v>
      </c>
      <c r="J110" s="138">
        <v>5.1416799999999999E-2</v>
      </c>
      <c r="K110" s="138">
        <v>5.1416799999999999E-2</v>
      </c>
      <c r="L110" s="138" t="s">
        <v>442</v>
      </c>
      <c r="M110" s="138" t="s">
        <v>428</v>
      </c>
      <c r="N110" s="138" t="s">
        <v>428</v>
      </c>
      <c r="O110" s="138" t="s">
        <v>428</v>
      </c>
      <c r="P110" s="138" t="s">
        <v>428</v>
      </c>
      <c r="Q110" s="138" t="s">
        <v>428</v>
      </c>
      <c r="R110" s="138" t="s">
        <v>428</v>
      </c>
      <c r="S110" s="138" t="s">
        <v>428</v>
      </c>
      <c r="T110" s="138" t="s">
        <v>428</v>
      </c>
      <c r="U110" s="138" t="s">
        <v>428</v>
      </c>
      <c r="V110" s="138" t="s">
        <v>428</v>
      </c>
      <c r="W110" s="138" t="s">
        <v>428</v>
      </c>
      <c r="X110" s="138" t="s">
        <v>428</v>
      </c>
      <c r="Y110" s="138" t="s">
        <v>428</v>
      </c>
      <c r="Z110" s="138" t="s">
        <v>428</v>
      </c>
      <c r="AA110" s="138" t="s">
        <v>428</v>
      </c>
      <c r="AB110" s="138" t="s">
        <v>428</v>
      </c>
      <c r="AC110" s="138" t="s">
        <v>428</v>
      </c>
      <c r="AD110" s="138" t="s">
        <v>428</v>
      </c>
      <c r="AE110" s="55"/>
      <c r="AF110" s="147" t="s">
        <v>428</v>
      </c>
      <c r="AG110" s="147" t="s">
        <v>428</v>
      </c>
      <c r="AH110" s="147" t="s">
        <v>428</v>
      </c>
      <c r="AI110" s="147" t="s">
        <v>428</v>
      </c>
      <c r="AJ110" s="147" t="s">
        <v>428</v>
      </c>
      <c r="AK110" s="147">
        <v>360.76249999999999</v>
      </c>
      <c r="AL110" s="45" t="s">
        <v>245</v>
      </c>
    </row>
    <row r="111" spans="1:38" s="2" customFormat="1" ht="26.25" customHeight="1" thickBot="1" x14ac:dyDescent="0.25">
      <c r="A111" s="65" t="s">
        <v>243</v>
      </c>
      <c r="B111" s="65" t="s">
        <v>262</v>
      </c>
      <c r="C111" s="66" t="s">
        <v>376</v>
      </c>
      <c r="D111" s="79"/>
      <c r="E111" s="138">
        <v>4.519216929346829E-3</v>
      </c>
      <c r="F111" s="138">
        <v>0.27088058823529415</v>
      </c>
      <c r="G111" s="138" t="s">
        <v>428</v>
      </c>
      <c r="H111" s="138">
        <v>0.15973429112162332</v>
      </c>
      <c r="I111" s="138">
        <v>5.8602352941176483E-4</v>
      </c>
      <c r="J111" s="138">
        <v>1.130188235294118E-3</v>
      </c>
      <c r="K111" s="138">
        <v>2.5115294117647063E-3</v>
      </c>
      <c r="L111" s="138" t="s">
        <v>442</v>
      </c>
      <c r="M111" s="138" t="s">
        <v>428</v>
      </c>
      <c r="N111" s="138" t="s">
        <v>428</v>
      </c>
      <c r="O111" s="138" t="s">
        <v>428</v>
      </c>
      <c r="P111" s="138" t="s">
        <v>428</v>
      </c>
      <c r="Q111" s="138" t="s">
        <v>428</v>
      </c>
      <c r="R111" s="138" t="s">
        <v>428</v>
      </c>
      <c r="S111" s="138" t="s">
        <v>428</v>
      </c>
      <c r="T111" s="138" t="s">
        <v>428</v>
      </c>
      <c r="U111" s="138" t="s">
        <v>428</v>
      </c>
      <c r="V111" s="138" t="s">
        <v>428</v>
      </c>
      <c r="W111" s="138" t="s">
        <v>428</v>
      </c>
      <c r="X111" s="138" t="s">
        <v>428</v>
      </c>
      <c r="Y111" s="138" t="s">
        <v>428</v>
      </c>
      <c r="Z111" s="138" t="s">
        <v>428</v>
      </c>
      <c r="AA111" s="138" t="s">
        <v>428</v>
      </c>
      <c r="AB111" s="138" t="s">
        <v>428</v>
      </c>
      <c r="AC111" s="138" t="s">
        <v>428</v>
      </c>
      <c r="AD111" s="138" t="s">
        <v>428</v>
      </c>
      <c r="AE111" s="55"/>
      <c r="AF111" s="147" t="s">
        <v>428</v>
      </c>
      <c r="AG111" s="147" t="s">
        <v>428</v>
      </c>
      <c r="AH111" s="147" t="s">
        <v>428</v>
      </c>
      <c r="AI111" s="147" t="s">
        <v>428</v>
      </c>
      <c r="AJ111" s="147" t="s">
        <v>428</v>
      </c>
      <c r="AK111" s="147">
        <v>140.7294117647059</v>
      </c>
      <c r="AL111" s="45" t="s">
        <v>245</v>
      </c>
    </row>
    <row r="112" spans="1:38" s="2" customFormat="1" ht="26.25" customHeight="1" thickBot="1" x14ac:dyDescent="0.25">
      <c r="A112" s="65" t="s">
        <v>263</v>
      </c>
      <c r="B112" s="65" t="s">
        <v>264</v>
      </c>
      <c r="C112" s="66" t="s">
        <v>265</v>
      </c>
      <c r="D112" s="67"/>
      <c r="E112" s="138">
        <v>14.200964911988681</v>
      </c>
      <c r="F112" s="138" t="s">
        <v>428</v>
      </c>
      <c r="G112" s="138" t="s">
        <v>428</v>
      </c>
      <c r="H112" s="138">
        <v>17.300397600000004</v>
      </c>
      <c r="I112" s="138" t="s">
        <v>428</v>
      </c>
      <c r="J112" s="138" t="s">
        <v>428</v>
      </c>
      <c r="K112" s="138" t="s">
        <v>428</v>
      </c>
      <c r="L112" s="138" t="s">
        <v>442</v>
      </c>
      <c r="M112" s="138" t="s">
        <v>428</v>
      </c>
      <c r="N112" s="138" t="s">
        <v>428</v>
      </c>
      <c r="O112" s="138" t="s">
        <v>428</v>
      </c>
      <c r="P112" s="138" t="s">
        <v>428</v>
      </c>
      <c r="Q112" s="138" t="s">
        <v>428</v>
      </c>
      <c r="R112" s="138" t="s">
        <v>428</v>
      </c>
      <c r="S112" s="138" t="s">
        <v>428</v>
      </c>
      <c r="T112" s="138" t="s">
        <v>428</v>
      </c>
      <c r="U112" s="138" t="s">
        <v>428</v>
      </c>
      <c r="V112" s="138" t="s">
        <v>428</v>
      </c>
      <c r="W112" s="138" t="s">
        <v>428</v>
      </c>
      <c r="X112" s="138" t="s">
        <v>428</v>
      </c>
      <c r="Y112" s="138" t="s">
        <v>428</v>
      </c>
      <c r="Z112" s="138" t="s">
        <v>428</v>
      </c>
      <c r="AA112" s="138" t="s">
        <v>428</v>
      </c>
      <c r="AB112" s="138" t="s">
        <v>428</v>
      </c>
      <c r="AC112" s="138" t="s">
        <v>428</v>
      </c>
      <c r="AD112" s="138" t="s">
        <v>428</v>
      </c>
      <c r="AE112" s="55"/>
      <c r="AF112" s="147" t="s">
        <v>428</v>
      </c>
      <c r="AG112" s="147" t="s">
        <v>428</v>
      </c>
      <c r="AH112" s="147" t="s">
        <v>428</v>
      </c>
      <c r="AI112" s="147" t="s">
        <v>428</v>
      </c>
      <c r="AJ112" s="147" t="s">
        <v>428</v>
      </c>
      <c r="AK112" s="147">
        <v>369093000</v>
      </c>
      <c r="AL112" s="45" t="s">
        <v>418</v>
      </c>
    </row>
    <row r="113" spans="1:38" s="2" customFormat="1" ht="26.25" customHeight="1" thickBot="1" x14ac:dyDescent="0.25">
      <c r="A113" s="65" t="s">
        <v>263</v>
      </c>
      <c r="B113" s="80" t="s">
        <v>266</v>
      </c>
      <c r="C113" s="81" t="s">
        <v>267</v>
      </c>
      <c r="D113" s="67"/>
      <c r="E113" s="138">
        <v>7.2239456454654665</v>
      </c>
      <c r="F113" s="138" t="s">
        <v>429</v>
      </c>
      <c r="G113" s="138" t="s">
        <v>428</v>
      </c>
      <c r="H113" s="138">
        <v>43.016823601738132</v>
      </c>
      <c r="I113" s="138" t="s">
        <v>442</v>
      </c>
      <c r="J113" s="138" t="s">
        <v>442</v>
      </c>
      <c r="K113" s="138" t="s">
        <v>442</v>
      </c>
      <c r="L113" s="138" t="s">
        <v>442</v>
      </c>
      <c r="M113" s="138" t="s">
        <v>428</v>
      </c>
      <c r="N113" s="138" t="s">
        <v>428</v>
      </c>
      <c r="O113" s="138" t="s">
        <v>428</v>
      </c>
      <c r="P113" s="138" t="s">
        <v>428</v>
      </c>
      <c r="Q113" s="138" t="s">
        <v>428</v>
      </c>
      <c r="R113" s="138" t="s">
        <v>428</v>
      </c>
      <c r="S113" s="138" t="s">
        <v>428</v>
      </c>
      <c r="T113" s="138" t="s">
        <v>428</v>
      </c>
      <c r="U113" s="138" t="s">
        <v>428</v>
      </c>
      <c r="V113" s="138" t="s">
        <v>428</v>
      </c>
      <c r="W113" s="138" t="s">
        <v>428</v>
      </c>
      <c r="X113" s="138" t="s">
        <v>428</v>
      </c>
      <c r="Y113" s="138" t="s">
        <v>428</v>
      </c>
      <c r="Z113" s="138" t="s">
        <v>428</v>
      </c>
      <c r="AA113" s="138" t="s">
        <v>428</v>
      </c>
      <c r="AB113" s="138" t="s">
        <v>428</v>
      </c>
      <c r="AC113" s="138" t="s">
        <v>428</v>
      </c>
      <c r="AD113" s="138" t="s">
        <v>428</v>
      </c>
      <c r="AE113" s="55"/>
      <c r="AF113" s="147" t="s">
        <v>428</v>
      </c>
      <c r="AG113" s="147" t="s">
        <v>428</v>
      </c>
      <c r="AH113" s="147" t="s">
        <v>428</v>
      </c>
      <c r="AI113" s="147" t="s">
        <v>428</v>
      </c>
      <c r="AJ113" s="147" t="s">
        <v>428</v>
      </c>
      <c r="AK113" s="147">
        <v>187755.39455567882</v>
      </c>
      <c r="AL113" s="148" t="s">
        <v>435</v>
      </c>
    </row>
    <row r="114" spans="1:38" s="2" customFormat="1" ht="26.25" customHeight="1" thickBot="1" x14ac:dyDescent="0.25">
      <c r="A114" s="65" t="s">
        <v>263</v>
      </c>
      <c r="B114" s="80" t="s">
        <v>268</v>
      </c>
      <c r="C114" s="81" t="s">
        <v>387</v>
      </c>
      <c r="D114" s="67"/>
      <c r="E114" s="138">
        <v>8.9430069909699969E-2</v>
      </c>
      <c r="F114" s="138" t="s">
        <v>442</v>
      </c>
      <c r="G114" s="138" t="s">
        <v>428</v>
      </c>
      <c r="H114" s="138">
        <v>0.30216550000000003</v>
      </c>
      <c r="I114" s="138" t="s">
        <v>442</v>
      </c>
      <c r="J114" s="138" t="s">
        <v>442</v>
      </c>
      <c r="K114" s="138" t="s">
        <v>442</v>
      </c>
      <c r="L114" s="138" t="s">
        <v>442</v>
      </c>
      <c r="M114" s="138" t="s">
        <v>428</v>
      </c>
      <c r="N114" s="138" t="s">
        <v>428</v>
      </c>
      <c r="O114" s="138" t="s">
        <v>428</v>
      </c>
      <c r="P114" s="138" t="s">
        <v>428</v>
      </c>
      <c r="Q114" s="138" t="s">
        <v>428</v>
      </c>
      <c r="R114" s="138" t="s">
        <v>428</v>
      </c>
      <c r="S114" s="138" t="s">
        <v>428</v>
      </c>
      <c r="T114" s="138" t="s">
        <v>428</v>
      </c>
      <c r="U114" s="138" t="s">
        <v>428</v>
      </c>
      <c r="V114" s="138" t="s">
        <v>428</v>
      </c>
      <c r="W114" s="138" t="s">
        <v>428</v>
      </c>
      <c r="X114" s="138" t="s">
        <v>428</v>
      </c>
      <c r="Y114" s="138" t="s">
        <v>428</v>
      </c>
      <c r="Z114" s="138" t="s">
        <v>428</v>
      </c>
      <c r="AA114" s="138" t="s">
        <v>428</v>
      </c>
      <c r="AB114" s="138" t="s">
        <v>428</v>
      </c>
      <c r="AC114" s="138" t="s">
        <v>428</v>
      </c>
      <c r="AD114" s="138" t="s">
        <v>428</v>
      </c>
      <c r="AE114" s="55"/>
      <c r="AF114" s="147" t="s">
        <v>428</v>
      </c>
      <c r="AG114" s="147" t="s">
        <v>428</v>
      </c>
      <c r="AH114" s="147" t="s">
        <v>428</v>
      </c>
      <c r="AI114" s="147" t="s">
        <v>428</v>
      </c>
      <c r="AJ114" s="147" t="s">
        <v>428</v>
      </c>
      <c r="AK114" s="147">
        <v>2324350</v>
      </c>
      <c r="AL114" s="148" t="s">
        <v>436</v>
      </c>
    </row>
    <row r="115" spans="1:38" s="2" customFormat="1" ht="26.25" customHeight="1" thickBot="1" x14ac:dyDescent="0.25">
      <c r="A115" s="65" t="s">
        <v>263</v>
      </c>
      <c r="B115" s="80" t="s">
        <v>269</v>
      </c>
      <c r="C115" s="81" t="s">
        <v>270</v>
      </c>
      <c r="D115" s="67"/>
      <c r="E115" s="138" t="s">
        <v>442</v>
      </c>
      <c r="F115" s="138" t="s">
        <v>442</v>
      </c>
      <c r="G115" s="138" t="s">
        <v>428</v>
      </c>
      <c r="H115" s="138" t="s">
        <v>442</v>
      </c>
      <c r="I115" s="138" t="s">
        <v>442</v>
      </c>
      <c r="J115" s="138" t="s">
        <v>442</v>
      </c>
      <c r="K115" s="138" t="s">
        <v>442</v>
      </c>
      <c r="L115" s="138" t="s">
        <v>442</v>
      </c>
      <c r="M115" s="138" t="s">
        <v>428</v>
      </c>
      <c r="N115" s="138" t="s">
        <v>428</v>
      </c>
      <c r="O115" s="138" t="s">
        <v>428</v>
      </c>
      <c r="P115" s="138" t="s">
        <v>428</v>
      </c>
      <c r="Q115" s="138" t="s">
        <v>428</v>
      </c>
      <c r="R115" s="138" t="s">
        <v>428</v>
      </c>
      <c r="S115" s="138" t="s">
        <v>428</v>
      </c>
      <c r="T115" s="138" t="s">
        <v>428</v>
      </c>
      <c r="U115" s="138" t="s">
        <v>428</v>
      </c>
      <c r="V115" s="138" t="s">
        <v>428</v>
      </c>
      <c r="W115" s="138" t="s">
        <v>428</v>
      </c>
      <c r="X115" s="138" t="s">
        <v>428</v>
      </c>
      <c r="Y115" s="138" t="s">
        <v>428</v>
      </c>
      <c r="Z115" s="138" t="s">
        <v>428</v>
      </c>
      <c r="AA115" s="138" t="s">
        <v>428</v>
      </c>
      <c r="AB115" s="138" t="s">
        <v>428</v>
      </c>
      <c r="AC115" s="138" t="s">
        <v>428</v>
      </c>
      <c r="AD115" s="138" t="s">
        <v>428</v>
      </c>
      <c r="AE115" s="55"/>
      <c r="AF115" s="147" t="s">
        <v>428</v>
      </c>
      <c r="AG115" s="147" t="s">
        <v>428</v>
      </c>
      <c r="AH115" s="147" t="s">
        <v>428</v>
      </c>
      <c r="AI115" s="147" t="s">
        <v>428</v>
      </c>
      <c r="AJ115" s="147" t="s">
        <v>428</v>
      </c>
      <c r="AK115" s="147" t="s">
        <v>442</v>
      </c>
      <c r="AL115" s="45" t="s">
        <v>412</v>
      </c>
    </row>
    <row r="116" spans="1:38" s="2" customFormat="1" ht="26.25" customHeight="1" thickBot="1" x14ac:dyDescent="0.25">
      <c r="A116" s="65" t="s">
        <v>263</v>
      </c>
      <c r="B116" s="65" t="s">
        <v>271</v>
      </c>
      <c r="C116" s="71" t="s">
        <v>409</v>
      </c>
      <c r="D116" s="67"/>
      <c r="E116" s="138">
        <v>11.276117325913217</v>
      </c>
      <c r="F116" s="138" t="s">
        <v>429</v>
      </c>
      <c r="G116" s="138" t="s">
        <v>428</v>
      </c>
      <c r="H116" s="138">
        <v>13.40024865826669</v>
      </c>
      <c r="I116" s="138" t="s">
        <v>442</v>
      </c>
      <c r="J116" s="138" t="s">
        <v>442</v>
      </c>
      <c r="K116" s="138" t="s">
        <v>442</v>
      </c>
      <c r="L116" s="138" t="s">
        <v>442</v>
      </c>
      <c r="M116" s="138" t="s">
        <v>428</v>
      </c>
      <c r="N116" s="138" t="s">
        <v>428</v>
      </c>
      <c r="O116" s="138" t="s">
        <v>428</v>
      </c>
      <c r="P116" s="138" t="s">
        <v>428</v>
      </c>
      <c r="Q116" s="138" t="s">
        <v>428</v>
      </c>
      <c r="R116" s="138" t="s">
        <v>428</v>
      </c>
      <c r="S116" s="138" t="s">
        <v>428</v>
      </c>
      <c r="T116" s="138" t="s">
        <v>428</v>
      </c>
      <c r="U116" s="138" t="s">
        <v>428</v>
      </c>
      <c r="V116" s="138" t="s">
        <v>428</v>
      </c>
      <c r="W116" s="138" t="s">
        <v>428</v>
      </c>
      <c r="X116" s="138" t="s">
        <v>428</v>
      </c>
      <c r="Y116" s="138" t="s">
        <v>428</v>
      </c>
      <c r="Z116" s="138" t="s">
        <v>428</v>
      </c>
      <c r="AA116" s="138" t="s">
        <v>428</v>
      </c>
      <c r="AB116" s="138" t="s">
        <v>428</v>
      </c>
      <c r="AC116" s="138" t="s">
        <v>428</v>
      </c>
      <c r="AD116" s="138" t="s">
        <v>428</v>
      </c>
      <c r="AE116" s="55"/>
      <c r="AF116" s="147" t="s">
        <v>428</v>
      </c>
      <c r="AG116" s="147" t="s">
        <v>428</v>
      </c>
      <c r="AH116" s="147" t="s">
        <v>428</v>
      </c>
      <c r="AI116" s="147" t="s">
        <v>428</v>
      </c>
      <c r="AJ116" s="147" t="s">
        <v>428</v>
      </c>
      <c r="AK116" s="147">
        <v>293074.16770389408</v>
      </c>
      <c r="AL116" s="148" t="s">
        <v>437</v>
      </c>
    </row>
    <row r="117" spans="1:38" s="2" customFormat="1" ht="26.25" customHeight="1" thickBot="1" x14ac:dyDescent="0.25">
      <c r="A117" s="65" t="s">
        <v>263</v>
      </c>
      <c r="B117" s="65" t="s">
        <v>272</v>
      </c>
      <c r="C117" s="71" t="s">
        <v>273</v>
      </c>
      <c r="D117" s="67"/>
      <c r="E117" s="138" t="s">
        <v>442</v>
      </c>
      <c r="F117" s="138" t="s">
        <v>442</v>
      </c>
      <c r="G117" s="138" t="s">
        <v>428</v>
      </c>
      <c r="H117" s="138" t="s">
        <v>442</v>
      </c>
      <c r="I117" s="138" t="s">
        <v>442</v>
      </c>
      <c r="J117" s="138" t="s">
        <v>442</v>
      </c>
      <c r="K117" s="138" t="s">
        <v>442</v>
      </c>
      <c r="L117" s="138" t="s">
        <v>442</v>
      </c>
      <c r="M117" s="138" t="s">
        <v>428</v>
      </c>
      <c r="N117" s="138" t="s">
        <v>428</v>
      </c>
      <c r="O117" s="138" t="s">
        <v>428</v>
      </c>
      <c r="P117" s="138" t="s">
        <v>428</v>
      </c>
      <c r="Q117" s="138" t="s">
        <v>428</v>
      </c>
      <c r="R117" s="138" t="s">
        <v>428</v>
      </c>
      <c r="S117" s="138" t="s">
        <v>428</v>
      </c>
      <c r="T117" s="138" t="s">
        <v>428</v>
      </c>
      <c r="U117" s="138" t="s">
        <v>428</v>
      </c>
      <c r="V117" s="138" t="s">
        <v>428</v>
      </c>
      <c r="W117" s="138" t="s">
        <v>428</v>
      </c>
      <c r="X117" s="138" t="s">
        <v>428</v>
      </c>
      <c r="Y117" s="138" t="s">
        <v>428</v>
      </c>
      <c r="Z117" s="138" t="s">
        <v>428</v>
      </c>
      <c r="AA117" s="138" t="s">
        <v>428</v>
      </c>
      <c r="AB117" s="138" t="s">
        <v>428</v>
      </c>
      <c r="AC117" s="138" t="s">
        <v>428</v>
      </c>
      <c r="AD117" s="138" t="s">
        <v>428</v>
      </c>
      <c r="AE117" s="55"/>
      <c r="AF117" s="147" t="s">
        <v>428</v>
      </c>
      <c r="AG117" s="147" t="s">
        <v>428</v>
      </c>
      <c r="AH117" s="147" t="s">
        <v>428</v>
      </c>
      <c r="AI117" s="147" t="s">
        <v>428</v>
      </c>
      <c r="AJ117" s="147" t="s">
        <v>428</v>
      </c>
      <c r="AK117" s="147" t="s">
        <v>442</v>
      </c>
      <c r="AL117" s="45" t="s">
        <v>412</v>
      </c>
    </row>
    <row r="118" spans="1:38" s="2" customFormat="1" ht="26.25" customHeight="1" thickBot="1" x14ac:dyDescent="0.25">
      <c r="A118" s="65" t="s">
        <v>263</v>
      </c>
      <c r="B118" s="65" t="s">
        <v>274</v>
      </c>
      <c r="C118" s="71" t="s">
        <v>410</v>
      </c>
      <c r="D118" s="67"/>
      <c r="E118" s="138" t="s">
        <v>442</v>
      </c>
      <c r="F118" s="138" t="s">
        <v>442</v>
      </c>
      <c r="G118" s="138" t="s">
        <v>428</v>
      </c>
      <c r="H118" s="138" t="s">
        <v>442</v>
      </c>
      <c r="I118" s="138" t="s">
        <v>442</v>
      </c>
      <c r="J118" s="138" t="s">
        <v>442</v>
      </c>
      <c r="K118" s="138" t="s">
        <v>442</v>
      </c>
      <c r="L118" s="138" t="s">
        <v>442</v>
      </c>
      <c r="M118" s="138" t="s">
        <v>428</v>
      </c>
      <c r="N118" s="138" t="s">
        <v>428</v>
      </c>
      <c r="O118" s="138" t="s">
        <v>428</v>
      </c>
      <c r="P118" s="138" t="s">
        <v>428</v>
      </c>
      <c r="Q118" s="138" t="s">
        <v>428</v>
      </c>
      <c r="R118" s="138" t="s">
        <v>428</v>
      </c>
      <c r="S118" s="138" t="s">
        <v>428</v>
      </c>
      <c r="T118" s="138" t="s">
        <v>428</v>
      </c>
      <c r="U118" s="138" t="s">
        <v>428</v>
      </c>
      <c r="V118" s="138" t="s">
        <v>428</v>
      </c>
      <c r="W118" s="138" t="s">
        <v>428</v>
      </c>
      <c r="X118" s="138" t="s">
        <v>428</v>
      </c>
      <c r="Y118" s="138" t="s">
        <v>428</v>
      </c>
      <c r="Z118" s="138" t="s">
        <v>428</v>
      </c>
      <c r="AA118" s="138" t="s">
        <v>428</v>
      </c>
      <c r="AB118" s="138" t="s">
        <v>428</v>
      </c>
      <c r="AC118" s="138" t="s">
        <v>428</v>
      </c>
      <c r="AD118" s="138" t="s">
        <v>428</v>
      </c>
      <c r="AE118" s="55"/>
      <c r="AF118" s="147" t="s">
        <v>428</v>
      </c>
      <c r="AG118" s="147" t="s">
        <v>428</v>
      </c>
      <c r="AH118" s="147" t="s">
        <v>428</v>
      </c>
      <c r="AI118" s="147" t="s">
        <v>428</v>
      </c>
      <c r="AJ118" s="147" t="s">
        <v>428</v>
      </c>
      <c r="AK118" s="147" t="s">
        <v>442</v>
      </c>
      <c r="AL118" s="45" t="s">
        <v>412</v>
      </c>
    </row>
    <row r="119" spans="1:38" s="2" customFormat="1" ht="26.25" customHeight="1" thickBot="1" x14ac:dyDescent="0.25">
      <c r="A119" s="65" t="s">
        <v>263</v>
      </c>
      <c r="B119" s="65" t="s">
        <v>275</v>
      </c>
      <c r="C119" s="66" t="s">
        <v>276</v>
      </c>
      <c r="D119" s="67"/>
      <c r="E119" s="138" t="s">
        <v>428</v>
      </c>
      <c r="F119" s="138" t="s">
        <v>428</v>
      </c>
      <c r="G119" s="138" t="s">
        <v>428</v>
      </c>
      <c r="H119" s="138" t="s">
        <v>442</v>
      </c>
      <c r="I119" s="138">
        <v>4.2674699999999996E-2</v>
      </c>
      <c r="J119" s="138">
        <v>1.0628</v>
      </c>
      <c r="K119" s="138" t="s">
        <v>428</v>
      </c>
      <c r="L119" s="138" t="s">
        <v>442</v>
      </c>
      <c r="M119" s="138" t="s">
        <v>428</v>
      </c>
      <c r="N119" s="138" t="s">
        <v>428</v>
      </c>
      <c r="O119" s="138" t="s">
        <v>428</v>
      </c>
      <c r="P119" s="138" t="s">
        <v>428</v>
      </c>
      <c r="Q119" s="138" t="s">
        <v>428</v>
      </c>
      <c r="R119" s="138" t="s">
        <v>428</v>
      </c>
      <c r="S119" s="138" t="s">
        <v>428</v>
      </c>
      <c r="T119" s="138" t="s">
        <v>428</v>
      </c>
      <c r="U119" s="138" t="s">
        <v>428</v>
      </c>
      <c r="V119" s="138" t="s">
        <v>428</v>
      </c>
      <c r="W119" s="138" t="s">
        <v>428</v>
      </c>
      <c r="X119" s="138" t="s">
        <v>428</v>
      </c>
      <c r="Y119" s="138" t="s">
        <v>428</v>
      </c>
      <c r="Z119" s="138" t="s">
        <v>428</v>
      </c>
      <c r="AA119" s="138" t="s">
        <v>428</v>
      </c>
      <c r="AB119" s="138" t="s">
        <v>428</v>
      </c>
      <c r="AC119" s="138" t="s">
        <v>428</v>
      </c>
      <c r="AD119" s="138" t="s">
        <v>428</v>
      </c>
      <c r="AE119" s="55"/>
      <c r="AF119" s="147" t="s">
        <v>428</v>
      </c>
      <c r="AG119" s="147" t="s">
        <v>428</v>
      </c>
      <c r="AH119" s="147" t="s">
        <v>428</v>
      </c>
      <c r="AI119" s="147" t="s">
        <v>428</v>
      </c>
      <c r="AJ119" s="147" t="s">
        <v>428</v>
      </c>
      <c r="AK119" s="147">
        <v>1552.809</v>
      </c>
      <c r="AL119" s="148" t="s">
        <v>433</v>
      </c>
    </row>
    <row r="120" spans="1:38" s="2" customFormat="1" ht="26.25" customHeight="1" thickBot="1" x14ac:dyDescent="0.25">
      <c r="A120" s="65" t="s">
        <v>263</v>
      </c>
      <c r="B120" s="65" t="s">
        <v>277</v>
      </c>
      <c r="C120" s="66" t="s">
        <v>278</v>
      </c>
      <c r="D120" s="67"/>
      <c r="E120" s="138" t="s">
        <v>428</v>
      </c>
      <c r="F120" s="138" t="s">
        <v>428</v>
      </c>
      <c r="G120" s="138" t="s">
        <v>428</v>
      </c>
      <c r="H120" s="138" t="s">
        <v>442</v>
      </c>
      <c r="I120" s="138">
        <v>9.5700000000000004E-3</v>
      </c>
      <c r="J120" s="138">
        <v>5.9812499999999998E-2</v>
      </c>
      <c r="K120" s="138">
        <v>0.23924999999999999</v>
      </c>
      <c r="L120" s="138" t="s">
        <v>442</v>
      </c>
      <c r="M120" s="138" t="s">
        <v>428</v>
      </c>
      <c r="N120" s="138" t="s">
        <v>428</v>
      </c>
      <c r="O120" s="138" t="s">
        <v>428</v>
      </c>
      <c r="P120" s="138" t="s">
        <v>428</v>
      </c>
      <c r="Q120" s="138" t="s">
        <v>428</v>
      </c>
      <c r="R120" s="138" t="s">
        <v>428</v>
      </c>
      <c r="S120" s="138" t="s">
        <v>428</v>
      </c>
      <c r="T120" s="138" t="s">
        <v>428</v>
      </c>
      <c r="U120" s="138" t="s">
        <v>428</v>
      </c>
      <c r="V120" s="138" t="s">
        <v>428</v>
      </c>
      <c r="W120" s="138" t="s">
        <v>428</v>
      </c>
      <c r="X120" s="138" t="s">
        <v>428</v>
      </c>
      <c r="Y120" s="138" t="s">
        <v>428</v>
      </c>
      <c r="Z120" s="138" t="s">
        <v>428</v>
      </c>
      <c r="AA120" s="138" t="s">
        <v>428</v>
      </c>
      <c r="AB120" s="138" t="s">
        <v>428</v>
      </c>
      <c r="AC120" s="138" t="s">
        <v>428</v>
      </c>
      <c r="AD120" s="138" t="s">
        <v>428</v>
      </c>
      <c r="AE120" s="55"/>
      <c r="AF120" s="147" t="s">
        <v>428</v>
      </c>
      <c r="AG120" s="147" t="s">
        <v>428</v>
      </c>
      <c r="AH120" s="147" t="s">
        <v>428</v>
      </c>
      <c r="AI120" s="147" t="s">
        <v>428</v>
      </c>
      <c r="AJ120" s="147" t="s">
        <v>428</v>
      </c>
      <c r="AK120" s="147">
        <v>2392.5</v>
      </c>
      <c r="AL120" s="148" t="s">
        <v>434</v>
      </c>
    </row>
    <row r="121" spans="1:38" s="2" customFormat="1" ht="26.25" customHeight="1" thickBot="1" x14ac:dyDescent="0.25">
      <c r="A121" s="65" t="s">
        <v>263</v>
      </c>
      <c r="B121" s="65" t="s">
        <v>279</v>
      </c>
      <c r="C121" s="71" t="s">
        <v>280</v>
      </c>
      <c r="D121" s="68"/>
      <c r="E121" s="138" t="s">
        <v>442</v>
      </c>
      <c r="F121" s="138">
        <v>4.657470441961121</v>
      </c>
      <c r="G121" s="138" t="s">
        <v>428</v>
      </c>
      <c r="H121" s="138" t="s">
        <v>442</v>
      </c>
      <c r="I121" s="138" t="s">
        <v>442</v>
      </c>
      <c r="J121" s="138" t="s">
        <v>442</v>
      </c>
      <c r="K121" s="138" t="s">
        <v>442</v>
      </c>
      <c r="L121" s="138" t="s">
        <v>442</v>
      </c>
      <c r="M121" s="138" t="s">
        <v>428</v>
      </c>
      <c r="N121" s="138" t="s">
        <v>428</v>
      </c>
      <c r="O121" s="138" t="s">
        <v>428</v>
      </c>
      <c r="P121" s="138" t="s">
        <v>428</v>
      </c>
      <c r="Q121" s="138" t="s">
        <v>428</v>
      </c>
      <c r="R121" s="138" t="s">
        <v>428</v>
      </c>
      <c r="S121" s="138" t="s">
        <v>428</v>
      </c>
      <c r="T121" s="138" t="s">
        <v>428</v>
      </c>
      <c r="U121" s="138" t="s">
        <v>428</v>
      </c>
      <c r="V121" s="138" t="s">
        <v>428</v>
      </c>
      <c r="W121" s="138" t="s">
        <v>428</v>
      </c>
      <c r="X121" s="138" t="s">
        <v>428</v>
      </c>
      <c r="Y121" s="138" t="s">
        <v>428</v>
      </c>
      <c r="Z121" s="138" t="s">
        <v>428</v>
      </c>
      <c r="AA121" s="138" t="s">
        <v>428</v>
      </c>
      <c r="AB121" s="138" t="s">
        <v>428</v>
      </c>
      <c r="AC121" s="138" t="s">
        <v>428</v>
      </c>
      <c r="AD121" s="138" t="s">
        <v>428</v>
      </c>
      <c r="AE121" s="55"/>
      <c r="AF121" s="147" t="s">
        <v>428</v>
      </c>
      <c r="AG121" s="147" t="s">
        <v>428</v>
      </c>
      <c r="AH121" s="147" t="s">
        <v>428</v>
      </c>
      <c r="AI121" s="147" t="s">
        <v>428</v>
      </c>
      <c r="AJ121" s="147" t="s">
        <v>428</v>
      </c>
      <c r="AK121" s="147" t="s">
        <v>442</v>
      </c>
      <c r="AL121" s="45" t="s">
        <v>412</v>
      </c>
    </row>
    <row r="122" spans="1:38" s="2" customFormat="1" ht="26.25" customHeight="1" thickBot="1" x14ac:dyDescent="0.25">
      <c r="A122" s="65" t="s">
        <v>263</v>
      </c>
      <c r="B122" s="80" t="s">
        <v>282</v>
      </c>
      <c r="C122" s="81" t="s">
        <v>283</v>
      </c>
      <c r="D122" s="67"/>
      <c r="E122" s="138" t="s">
        <v>442</v>
      </c>
      <c r="F122" s="138" t="s">
        <v>442</v>
      </c>
      <c r="G122" s="138" t="s">
        <v>428</v>
      </c>
      <c r="H122" s="138" t="s">
        <v>442</v>
      </c>
      <c r="I122" s="138" t="s">
        <v>442</v>
      </c>
      <c r="J122" s="138" t="s">
        <v>442</v>
      </c>
      <c r="K122" s="138" t="s">
        <v>442</v>
      </c>
      <c r="L122" s="138" t="s">
        <v>442</v>
      </c>
      <c r="M122" s="138" t="s">
        <v>428</v>
      </c>
      <c r="N122" s="138" t="s">
        <v>428</v>
      </c>
      <c r="O122" s="138" t="s">
        <v>428</v>
      </c>
      <c r="P122" s="138" t="s">
        <v>428</v>
      </c>
      <c r="Q122" s="138" t="s">
        <v>428</v>
      </c>
      <c r="R122" s="138" t="s">
        <v>428</v>
      </c>
      <c r="S122" s="138" t="s">
        <v>428</v>
      </c>
      <c r="T122" s="138" t="s">
        <v>428</v>
      </c>
      <c r="U122" s="138" t="s">
        <v>428</v>
      </c>
      <c r="V122" s="138" t="s">
        <v>428</v>
      </c>
      <c r="W122" s="138" t="s">
        <v>428</v>
      </c>
      <c r="X122" s="138" t="s">
        <v>428</v>
      </c>
      <c r="Y122" s="138" t="s">
        <v>428</v>
      </c>
      <c r="Z122" s="138" t="s">
        <v>428</v>
      </c>
      <c r="AA122" s="138" t="s">
        <v>428</v>
      </c>
      <c r="AB122" s="138" t="s">
        <v>428</v>
      </c>
      <c r="AC122" s="138">
        <v>2.0893005982110204</v>
      </c>
      <c r="AD122" s="138" t="s">
        <v>428</v>
      </c>
      <c r="AE122" s="55"/>
      <c r="AF122" s="147" t="s">
        <v>428</v>
      </c>
      <c r="AG122" s="147" t="s">
        <v>428</v>
      </c>
      <c r="AH122" s="147" t="s">
        <v>428</v>
      </c>
      <c r="AI122" s="147" t="s">
        <v>428</v>
      </c>
      <c r="AJ122" s="147" t="s">
        <v>428</v>
      </c>
      <c r="AK122" s="147" t="s">
        <v>442</v>
      </c>
      <c r="AL122" s="45" t="s">
        <v>412</v>
      </c>
    </row>
    <row r="123" spans="1:38" s="2" customFormat="1" ht="26.25" customHeight="1" thickBot="1" x14ac:dyDescent="0.25">
      <c r="A123" s="65" t="s">
        <v>263</v>
      </c>
      <c r="B123" s="65" t="s">
        <v>284</v>
      </c>
      <c r="C123" s="66" t="s">
        <v>285</v>
      </c>
      <c r="D123" s="67"/>
      <c r="E123" s="138" t="s">
        <v>430</v>
      </c>
      <c r="F123" s="138" t="s">
        <v>430</v>
      </c>
      <c r="G123" s="138" t="s">
        <v>430</v>
      </c>
      <c r="H123" s="138" t="s">
        <v>430</v>
      </c>
      <c r="I123" s="138" t="s">
        <v>430</v>
      </c>
      <c r="J123" s="138" t="s">
        <v>430</v>
      </c>
      <c r="K123" s="138" t="s">
        <v>430</v>
      </c>
      <c r="L123" s="138" t="s">
        <v>430</v>
      </c>
      <c r="M123" s="138" t="s">
        <v>430</v>
      </c>
      <c r="N123" s="138" t="s">
        <v>430</v>
      </c>
      <c r="O123" s="138" t="s">
        <v>430</v>
      </c>
      <c r="P123" s="138" t="s">
        <v>430</v>
      </c>
      <c r="Q123" s="138" t="s">
        <v>430</v>
      </c>
      <c r="R123" s="138" t="s">
        <v>430</v>
      </c>
      <c r="S123" s="138" t="s">
        <v>430</v>
      </c>
      <c r="T123" s="138" t="s">
        <v>430</v>
      </c>
      <c r="U123" s="138" t="s">
        <v>430</v>
      </c>
      <c r="V123" s="138" t="s">
        <v>430</v>
      </c>
      <c r="W123" s="138" t="s">
        <v>430</v>
      </c>
      <c r="X123" s="138" t="s">
        <v>430</v>
      </c>
      <c r="Y123" s="138" t="s">
        <v>430</v>
      </c>
      <c r="Z123" s="138" t="s">
        <v>430</v>
      </c>
      <c r="AA123" s="138" t="s">
        <v>430</v>
      </c>
      <c r="AB123" s="138" t="s">
        <v>430</v>
      </c>
      <c r="AC123" s="138" t="s">
        <v>430</v>
      </c>
      <c r="AD123" s="138" t="s">
        <v>430</v>
      </c>
      <c r="AE123" s="55"/>
      <c r="AF123" s="147" t="s">
        <v>428</v>
      </c>
      <c r="AG123" s="147" t="s">
        <v>428</v>
      </c>
      <c r="AH123" s="147" t="s">
        <v>428</v>
      </c>
      <c r="AI123" s="147" t="s">
        <v>428</v>
      </c>
      <c r="AJ123" s="147" t="s">
        <v>428</v>
      </c>
      <c r="AK123" s="147" t="s">
        <v>442</v>
      </c>
      <c r="AL123" s="45" t="s">
        <v>417</v>
      </c>
    </row>
    <row r="124" spans="1:38" s="2" customFormat="1" ht="26.25" customHeight="1" thickBot="1" x14ac:dyDescent="0.25">
      <c r="A124" s="65" t="s">
        <v>263</v>
      </c>
      <c r="B124" s="82" t="s">
        <v>286</v>
      </c>
      <c r="C124" s="66" t="s">
        <v>287</v>
      </c>
      <c r="D124" s="67"/>
      <c r="E124" s="138" t="s">
        <v>430</v>
      </c>
      <c r="F124" s="138" t="s">
        <v>430</v>
      </c>
      <c r="G124" s="138" t="s">
        <v>430</v>
      </c>
      <c r="H124" s="138" t="s">
        <v>442</v>
      </c>
      <c r="I124" s="138" t="s">
        <v>430</v>
      </c>
      <c r="J124" s="138" t="s">
        <v>430</v>
      </c>
      <c r="K124" s="138" t="s">
        <v>430</v>
      </c>
      <c r="L124" s="138" t="s">
        <v>430</v>
      </c>
      <c r="M124" s="138" t="s">
        <v>430</v>
      </c>
      <c r="N124" s="138" t="s">
        <v>430</v>
      </c>
      <c r="O124" s="138" t="s">
        <v>430</v>
      </c>
      <c r="P124" s="138" t="s">
        <v>430</v>
      </c>
      <c r="Q124" s="138" t="s">
        <v>430</v>
      </c>
      <c r="R124" s="138" t="s">
        <v>430</v>
      </c>
      <c r="S124" s="138" t="s">
        <v>430</v>
      </c>
      <c r="T124" s="138" t="s">
        <v>430</v>
      </c>
      <c r="U124" s="138" t="s">
        <v>430</v>
      </c>
      <c r="V124" s="138" t="s">
        <v>430</v>
      </c>
      <c r="W124" s="138" t="s">
        <v>442</v>
      </c>
      <c r="X124" s="138" t="s">
        <v>442</v>
      </c>
      <c r="Y124" s="138" t="s">
        <v>442</v>
      </c>
      <c r="Z124" s="138" t="s">
        <v>442</v>
      </c>
      <c r="AA124" s="138" t="s">
        <v>442</v>
      </c>
      <c r="AB124" s="138" t="s">
        <v>442</v>
      </c>
      <c r="AC124" s="138" t="s">
        <v>442</v>
      </c>
      <c r="AD124" s="138" t="s">
        <v>442</v>
      </c>
      <c r="AE124" s="55"/>
      <c r="AF124" s="147" t="s">
        <v>428</v>
      </c>
      <c r="AG124" s="147" t="s">
        <v>428</v>
      </c>
      <c r="AH124" s="147" t="s">
        <v>428</v>
      </c>
      <c r="AI124" s="147" t="s">
        <v>428</v>
      </c>
      <c r="AJ124" s="147" t="s">
        <v>428</v>
      </c>
      <c r="AK124" s="147" t="s">
        <v>428</v>
      </c>
      <c r="AL124" s="45" t="s">
        <v>412</v>
      </c>
    </row>
    <row r="125" spans="1:38" s="2" customFormat="1" ht="26.25" customHeight="1" thickBot="1" x14ac:dyDescent="0.25">
      <c r="A125" s="65" t="s">
        <v>288</v>
      </c>
      <c r="B125" s="65" t="s">
        <v>289</v>
      </c>
      <c r="C125" s="66" t="s">
        <v>290</v>
      </c>
      <c r="D125" s="67"/>
      <c r="E125" s="138" t="s">
        <v>428</v>
      </c>
      <c r="F125" s="138">
        <v>0.4271545681850823</v>
      </c>
      <c r="G125" s="138" t="s">
        <v>428</v>
      </c>
      <c r="H125" s="138" t="s">
        <v>428</v>
      </c>
      <c r="I125" s="138">
        <v>2.2303653240000002E-5</v>
      </c>
      <c r="J125" s="138">
        <v>1.4801515331999999E-4</v>
      </c>
      <c r="K125" s="138">
        <v>3.1292701364000005E-4</v>
      </c>
      <c r="L125" s="138" t="s">
        <v>442</v>
      </c>
      <c r="M125" s="138" t="s">
        <v>428</v>
      </c>
      <c r="N125" s="138" t="s">
        <v>428</v>
      </c>
      <c r="O125" s="138" t="s">
        <v>428</v>
      </c>
      <c r="P125" s="138">
        <v>2.1934415739325318E-2</v>
      </c>
      <c r="Q125" s="138" t="s">
        <v>428</v>
      </c>
      <c r="R125" s="138" t="s">
        <v>428</v>
      </c>
      <c r="S125" s="138" t="s">
        <v>428</v>
      </c>
      <c r="T125" s="138" t="s">
        <v>428</v>
      </c>
      <c r="U125" s="138" t="s">
        <v>428</v>
      </c>
      <c r="V125" s="138" t="s">
        <v>428</v>
      </c>
      <c r="W125" s="138" t="s">
        <v>442</v>
      </c>
      <c r="X125" s="138" t="s">
        <v>428</v>
      </c>
      <c r="Y125" s="138" t="s">
        <v>428</v>
      </c>
      <c r="Z125" s="138" t="s">
        <v>428</v>
      </c>
      <c r="AA125" s="138" t="s">
        <v>428</v>
      </c>
      <c r="AB125" s="138" t="s">
        <v>428</v>
      </c>
      <c r="AC125" s="138" t="s">
        <v>428</v>
      </c>
      <c r="AD125" s="138" t="s">
        <v>442</v>
      </c>
      <c r="AE125" s="55"/>
      <c r="AF125" s="147" t="s">
        <v>428</v>
      </c>
      <c r="AG125" s="147" t="s">
        <v>428</v>
      </c>
      <c r="AH125" s="147" t="s">
        <v>428</v>
      </c>
      <c r="AI125" s="147" t="s">
        <v>428</v>
      </c>
      <c r="AJ125" s="147" t="s">
        <v>428</v>
      </c>
      <c r="AK125" s="147">
        <v>675.86828000000003</v>
      </c>
      <c r="AL125" s="45" t="s">
        <v>425</v>
      </c>
    </row>
    <row r="126" spans="1:38" s="2" customFormat="1" ht="26.25" customHeight="1" thickBot="1" x14ac:dyDescent="0.25">
      <c r="A126" s="65" t="s">
        <v>288</v>
      </c>
      <c r="B126" s="65" t="s">
        <v>291</v>
      </c>
      <c r="C126" s="66" t="s">
        <v>292</v>
      </c>
      <c r="D126" s="67"/>
      <c r="E126" s="138" t="s">
        <v>428</v>
      </c>
      <c r="F126" s="138" t="s">
        <v>442</v>
      </c>
      <c r="G126" s="138" t="s">
        <v>428</v>
      </c>
      <c r="H126" s="138">
        <v>6.1138208364959992E-2</v>
      </c>
      <c r="I126" s="138" t="s">
        <v>442</v>
      </c>
      <c r="J126" s="138" t="s">
        <v>442</v>
      </c>
      <c r="K126" s="138" t="s">
        <v>442</v>
      </c>
      <c r="L126" s="138" t="s">
        <v>442</v>
      </c>
      <c r="M126" s="138">
        <v>0.14265581951824002</v>
      </c>
      <c r="N126" s="138" t="s">
        <v>428</v>
      </c>
      <c r="O126" s="138" t="s">
        <v>428</v>
      </c>
      <c r="P126" s="138" t="s">
        <v>428</v>
      </c>
      <c r="Q126" s="138" t="s">
        <v>428</v>
      </c>
      <c r="R126" s="138" t="s">
        <v>428</v>
      </c>
      <c r="S126" s="138" t="s">
        <v>428</v>
      </c>
      <c r="T126" s="138" t="s">
        <v>428</v>
      </c>
      <c r="U126" s="138" t="s">
        <v>428</v>
      </c>
      <c r="V126" s="138" t="s">
        <v>428</v>
      </c>
      <c r="W126" s="138" t="s">
        <v>428</v>
      </c>
      <c r="X126" s="138" t="s">
        <v>428</v>
      </c>
      <c r="Y126" s="138" t="s">
        <v>428</v>
      </c>
      <c r="Z126" s="138" t="s">
        <v>428</v>
      </c>
      <c r="AA126" s="138" t="s">
        <v>428</v>
      </c>
      <c r="AB126" s="138" t="s">
        <v>428</v>
      </c>
      <c r="AC126" s="138" t="s">
        <v>428</v>
      </c>
      <c r="AD126" s="138" t="s">
        <v>428</v>
      </c>
      <c r="AE126" s="55"/>
      <c r="AF126" s="147" t="s">
        <v>428</v>
      </c>
      <c r="AG126" s="147" t="s">
        <v>428</v>
      </c>
      <c r="AH126" s="147" t="s">
        <v>428</v>
      </c>
      <c r="AI126" s="147" t="s">
        <v>428</v>
      </c>
      <c r="AJ126" s="147" t="s">
        <v>428</v>
      </c>
      <c r="AK126" s="147" t="s">
        <v>442</v>
      </c>
      <c r="AL126" s="45" t="s">
        <v>424</v>
      </c>
    </row>
    <row r="127" spans="1:38" s="2" customFormat="1" ht="26.25" customHeight="1" thickBot="1" x14ac:dyDescent="0.25">
      <c r="A127" s="65" t="s">
        <v>288</v>
      </c>
      <c r="B127" s="65" t="s">
        <v>293</v>
      </c>
      <c r="C127" s="66" t="s">
        <v>294</v>
      </c>
      <c r="D127" s="67"/>
      <c r="E127" s="138" t="s">
        <v>428</v>
      </c>
      <c r="F127" s="138" t="s">
        <v>430</v>
      </c>
      <c r="G127" s="138" t="s">
        <v>428</v>
      </c>
      <c r="H127" s="138">
        <v>2.1765057599999998E-2</v>
      </c>
      <c r="I127" s="138" t="s">
        <v>442</v>
      </c>
      <c r="J127" s="138" t="s">
        <v>442</v>
      </c>
      <c r="K127" s="138" t="s">
        <v>442</v>
      </c>
      <c r="L127" s="138" t="s">
        <v>442</v>
      </c>
      <c r="M127" s="138" t="s">
        <v>430</v>
      </c>
      <c r="N127" s="138" t="s">
        <v>428</v>
      </c>
      <c r="O127" s="138" t="s">
        <v>428</v>
      </c>
      <c r="P127" s="138" t="s">
        <v>428</v>
      </c>
      <c r="Q127" s="138" t="s">
        <v>428</v>
      </c>
      <c r="R127" s="138" t="s">
        <v>428</v>
      </c>
      <c r="S127" s="138" t="s">
        <v>428</v>
      </c>
      <c r="T127" s="138" t="s">
        <v>428</v>
      </c>
      <c r="U127" s="138" t="s">
        <v>428</v>
      </c>
      <c r="V127" s="138" t="s">
        <v>428</v>
      </c>
      <c r="W127" s="138" t="s">
        <v>428</v>
      </c>
      <c r="X127" s="138" t="s">
        <v>428</v>
      </c>
      <c r="Y127" s="138" t="s">
        <v>428</v>
      </c>
      <c r="Z127" s="138" t="s">
        <v>428</v>
      </c>
      <c r="AA127" s="138" t="s">
        <v>428</v>
      </c>
      <c r="AB127" s="138" t="s">
        <v>428</v>
      </c>
      <c r="AC127" s="138" t="s">
        <v>428</v>
      </c>
      <c r="AD127" s="138" t="s">
        <v>428</v>
      </c>
      <c r="AE127" s="55"/>
      <c r="AF127" s="147" t="s">
        <v>428</v>
      </c>
      <c r="AG127" s="147" t="s">
        <v>428</v>
      </c>
      <c r="AH127" s="147" t="s">
        <v>428</v>
      </c>
      <c r="AI127" s="147" t="s">
        <v>428</v>
      </c>
      <c r="AJ127" s="147" t="s">
        <v>428</v>
      </c>
      <c r="AK127" s="147" t="s">
        <v>442</v>
      </c>
      <c r="AL127" s="45" t="s">
        <v>426</v>
      </c>
    </row>
    <row r="128" spans="1:38" s="2" customFormat="1" ht="26.25" customHeight="1" thickBot="1" x14ac:dyDescent="0.25">
      <c r="A128" s="65" t="s">
        <v>288</v>
      </c>
      <c r="B128" s="69" t="s">
        <v>295</v>
      </c>
      <c r="C128" s="71" t="s">
        <v>296</v>
      </c>
      <c r="D128" s="67"/>
      <c r="E128" s="138" t="s">
        <v>430</v>
      </c>
      <c r="F128" s="138" t="s">
        <v>430</v>
      </c>
      <c r="G128" s="138" t="s">
        <v>430</v>
      </c>
      <c r="H128" s="138" t="s">
        <v>430</v>
      </c>
      <c r="I128" s="138" t="s">
        <v>430</v>
      </c>
      <c r="J128" s="138" t="s">
        <v>430</v>
      </c>
      <c r="K128" s="138" t="s">
        <v>430</v>
      </c>
      <c r="L128" s="138" t="s">
        <v>430</v>
      </c>
      <c r="M128" s="138" t="s">
        <v>430</v>
      </c>
      <c r="N128" s="138" t="s">
        <v>430</v>
      </c>
      <c r="O128" s="138" t="s">
        <v>430</v>
      </c>
      <c r="P128" s="138" t="s">
        <v>430</v>
      </c>
      <c r="Q128" s="138" t="s">
        <v>430</v>
      </c>
      <c r="R128" s="138" t="s">
        <v>430</v>
      </c>
      <c r="S128" s="138" t="s">
        <v>430</v>
      </c>
      <c r="T128" s="138" t="s">
        <v>430</v>
      </c>
      <c r="U128" s="138" t="s">
        <v>430</v>
      </c>
      <c r="V128" s="138" t="s">
        <v>430</v>
      </c>
      <c r="W128" s="138" t="s">
        <v>430</v>
      </c>
      <c r="X128" s="138" t="s">
        <v>430</v>
      </c>
      <c r="Y128" s="138" t="s">
        <v>430</v>
      </c>
      <c r="Z128" s="138" t="s">
        <v>430</v>
      </c>
      <c r="AA128" s="138" t="s">
        <v>430</v>
      </c>
      <c r="AB128" s="138" t="s">
        <v>430</v>
      </c>
      <c r="AC128" s="138" t="s">
        <v>430</v>
      </c>
      <c r="AD128" s="138" t="s">
        <v>430</v>
      </c>
      <c r="AE128" s="55"/>
      <c r="AF128" s="147" t="s">
        <v>428</v>
      </c>
      <c r="AG128" s="147" t="s">
        <v>429</v>
      </c>
      <c r="AH128" s="147" t="s">
        <v>428</v>
      </c>
      <c r="AI128" s="147" t="s">
        <v>429</v>
      </c>
      <c r="AJ128" s="147" t="s">
        <v>429</v>
      </c>
      <c r="AK128" s="147" t="s">
        <v>430</v>
      </c>
      <c r="AL128" s="45" t="s">
        <v>300</v>
      </c>
    </row>
    <row r="129" spans="1:38" s="2" customFormat="1" ht="26.25" customHeight="1" thickBot="1" x14ac:dyDescent="0.25">
      <c r="A129" s="65" t="s">
        <v>288</v>
      </c>
      <c r="B129" s="69" t="s">
        <v>298</v>
      </c>
      <c r="C129" s="77" t="s">
        <v>299</v>
      </c>
      <c r="D129" s="67"/>
      <c r="E129" s="138">
        <v>7.1689304999999993E-3</v>
      </c>
      <c r="F129" s="138">
        <v>6.0977110000000001E-2</v>
      </c>
      <c r="G129" s="138">
        <v>3.8728704999999996E-4</v>
      </c>
      <c r="H129" s="138" t="s">
        <v>442</v>
      </c>
      <c r="I129" s="138">
        <v>3.2960599999999997E-5</v>
      </c>
      <c r="J129" s="138">
        <v>5.7681050000000002E-5</v>
      </c>
      <c r="K129" s="138">
        <v>8.2401499999999994E-5</v>
      </c>
      <c r="L129" s="138">
        <v>1.153621E-6</v>
      </c>
      <c r="M129" s="138">
        <v>5.7681050000000004E-4</v>
      </c>
      <c r="N129" s="138">
        <v>1.0712194999999999E-2</v>
      </c>
      <c r="O129" s="138">
        <v>8.2401499999999999E-4</v>
      </c>
      <c r="P129" s="138">
        <v>4.6144839999999996E-4</v>
      </c>
      <c r="Q129" s="138">
        <v>0.65325675722460685</v>
      </c>
      <c r="R129" s="138">
        <v>0.63135408433045326</v>
      </c>
      <c r="S129" s="138">
        <v>0.3483332879064569</v>
      </c>
      <c r="T129" s="138">
        <v>1.1536210000000001E-3</v>
      </c>
      <c r="U129" s="138" t="s">
        <v>430</v>
      </c>
      <c r="V129" s="138" t="s">
        <v>442</v>
      </c>
      <c r="W129" s="138">
        <v>0.60562238079748909</v>
      </c>
      <c r="X129" s="138">
        <v>1.2360224999999998E-6</v>
      </c>
      <c r="Y129" s="138">
        <v>5.3560975000000001E-6</v>
      </c>
      <c r="Z129" s="138">
        <v>5.3560975000000001E-6</v>
      </c>
      <c r="AA129" s="138" t="s">
        <v>442</v>
      </c>
      <c r="AB129" s="138">
        <v>1.19482175E-5</v>
      </c>
      <c r="AC129" s="138">
        <v>4.120075E-3</v>
      </c>
      <c r="AD129" s="138">
        <v>6.3201950500000005E-3</v>
      </c>
      <c r="AE129" s="55"/>
      <c r="AF129" s="147" t="s">
        <v>428</v>
      </c>
      <c r="AG129" s="147" t="s">
        <v>428</v>
      </c>
      <c r="AH129" s="147" t="s">
        <v>428</v>
      </c>
      <c r="AI129" s="147" t="s">
        <v>428</v>
      </c>
      <c r="AJ129" s="147" t="s">
        <v>428</v>
      </c>
      <c r="AK129" s="147">
        <v>8.2401499999999999</v>
      </c>
      <c r="AL129" s="45" t="s">
        <v>300</v>
      </c>
    </row>
    <row r="130" spans="1:38" s="2" customFormat="1" ht="26.25" customHeight="1" thickBot="1" x14ac:dyDescent="0.25">
      <c r="A130" s="65" t="s">
        <v>288</v>
      </c>
      <c r="B130" s="69" t="s">
        <v>301</v>
      </c>
      <c r="C130" s="83" t="s">
        <v>302</v>
      </c>
      <c r="D130" s="67"/>
      <c r="E130" s="138" t="s">
        <v>429</v>
      </c>
      <c r="F130" s="138" t="s">
        <v>429</v>
      </c>
      <c r="G130" s="138" t="s">
        <v>429</v>
      </c>
      <c r="H130" s="138" t="s">
        <v>442</v>
      </c>
      <c r="I130" s="138" t="s">
        <v>429</v>
      </c>
      <c r="J130" s="138" t="s">
        <v>429</v>
      </c>
      <c r="K130" s="138" t="s">
        <v>429</v>
      </c>
      <c r="L130" s="138" t="s">
        <v>429</v>
      </c>
      <c r="M130" s="138" t="s">
        <v>429</v>
      </c>
      <c r="N130" s="138" t="s">
        <v>429</v>
      </c>
      <c r="O130" s="138" t="s">
        <v>429</v>
      </c>
      <c r="P130" s="138" t="s">
        <v>429</v>
      </c>
      <c r="Q130" s="138" t="s">
        <v>429</v>
      </c>
      <c r="R130" s="138" t="s">
        <v>429</v>
      </c>
      <c r="S130" s="138" t="s">
        <v>429</v>
      </c>
      <c r="T130" s="138" t="s">
        <v>429</v>
      </c>
      <c r="U130" s="138" t="s">
        <v>429</v>
      </c>
      <c r="V130" s="138" t="s">
        <v>429</v>
      </c>
      <c r="W130" s="138" t="s">
        <v>429</v>
      </c>
      <c r="X130" s="138" t="s">
        <v>429</v>
      </c>
      <c r="Y130" s="138" t="s">
        <v>429</v>
      </c>
      <c r="Z130" s="138" t="s">
        <v>429</v>
      </c>
      <c r="AA130" s="138" t="s">
        <v>429</v>
      </c>
      <c r="AB130" s="138" t="s">
        <v>429</v>
      </c>
      <c r="AC130" s="138" t="s">
        <v>429</v>
      </c>
      <c r="AD130" s="138" t="s">
        <v>429</v>
      </c>
      <c r="AE130" s="55"/>
      <c r="AF130" s="147" t="s">
        <v>428</v>
      </c>
      <c r="AG130" s="147" t="s">
        <v>429</v>
      </c>
      <c r="AH130" s="147" t="s">
        <v>428</v>
      </c>
      <c r="AI130" s="147" t="s">
        <v>429</v>
      </c>
      <c r="AJ130" s="147" t="s">
        <v>429</v>
      </c>
      <c r="AK130" s="147" t="s">
        <v>429</v>
      </c>
      <c r="AL130" s="45" t="s">
        <v>300</v>
      </c>
    </row>
    <row r="131" spans="1:38" s="2" customFormat="1" ht="26.25" customHeight="1" thickBot="1" x14ac:dyDescent="0.25">
      <c r="A131" s="65" t="s">
        <v>288</v>
      </c>
      <c r="B131" s="69" t="s">
        <v>303</v>
      </c>
      <c r="C131" s="77" t="s">
        <v>304</v>
      </c>
      <c r="D131" s="67"/>
      <c r="E131" s="138" t="s">
        <v>430</v>
      </c>
      <c r="F131" s="138" t="s">
        <v>430</v>
      </c>
      <c r="G131" s="138" t="s">
        <v>430</v>
      </c>
      <c r="H131" s="138" t="s">
        <v>430</v>
      </c>
      <c r="I131" s="138" t="s">
        <v>430</v>
      </c>
      <c r="J131" s="138" t="s">
        <v>430</v>
      </c>
      <c r="K131" s="138" t="s">
        <v>430</v>
      </c>
      <c r="L131" s="138" t="s">
        <v>430</v>
      </c>
      <c r="M131" s="138" t="s">
        <v>430</v>
      </c>
      <c r="N131" s="138" t="s">
        <v>430</v>
      </c>
      <c r="O131" s="138" t="s">
        <v>430</v>
      </c>
      <c r="P131" s="138" t="s">
        <v>430</v>
      </c>
      <c r="Q131" s="138" t="s">
        <v>430</v>
      </c>
      <c r="R131" s="138" t="s">
        <v>430</v>
      </c>
      <c r="S131" s="138" t="s">
        <v>430</v>
      </c>
      <c r="T131" s="138" t="s">
        <v>430</v>
      </c>
      <c r="U131" s="138" t="s">
        <v>430</v>
      </c>
      <c r="V131" s="138" t="s">
        <v>430</v>
      </c>
      <c r="W131" s="138" t="s">
        <v>430</v>
      </c>
      <c r="X131" s="138" t="s">
        <v>430</v>
      </c>
      <c r="Y131" s="138" t="s">
        <v>430</v>
      </c>
      <c r="Z131" s="138" t="s">
        <v>430</v>
      </c>
      <c r="AA131" s="138" t="s">
        <v>430</v>
      </c>
      <c r="AB131" s="138" t="s">
        <v>430</v>
      </c>
      <c r="AC131" s="138" t="s">
        <v>430</v>
      </c>
      <c r="AD131" s="138" t="s">
        <v>430</v>
      </c>
      <c r="AE131" s="55"/>
      <c r="AF131" s="147" t="s">
        <v>428</v>
      </c>
      <c r="AG131" s="147" t="s">
        <v>428</v>
      </c>
      <c r="AH131" s="147" t="s">
        <v>428</v>
      </c>
      <c r="AI131" s="147" t="s">
        <v>428</v>
      </c>
      <c r="AJ131" s="147" t="s">
        <v>428</v>
      </c>
      <c r="AK131" s="147" t="s">
        <v>430</v>
      </c>
      <c r="AL131" s="45" t="s">
        <v>300</v>
      </c>
    </row>
    <row r="132" spans="1:38" s="2" customFormat="1" ht="26.25" customHeight="1" thickBot="1" x14ac:dyDescent="0.25">
      <c r="A132" s="65" t="s">
        <v>288</v>
      </c>
      <c r="B132" s="69" t="s">
        <v>305</v>
      </c>
      <c r="C132" s="77" t="s">
        <v>306</v>
      </c>
      <c r="D132" s="67"/>
      <c r="E132" s="138" t="s">
        <v>430</v>
      </c>
      <c r="F132" s="138" t="s">
        <v>430</v>
      </c>
      <c r="G132" s="138" t="s">
        <v>430</v>
      </c>
      <c r="H132" s="138" t="s">
        <v>430</v>
      </c>
      <c r="I132" s="138" t="s">
        <v>430</v>
      </c>
      <c r="J132" s="138" t="s">
        <v>430</v>
      </c>
      <c r="K132" s="138" t="s">
        <v>430</v>
      </c>
      <c r="L132" s="138" t="s">
        <v>430</v>
      </c>
      <c r="M132" s="138" t="s">
        <v>430</v>
      </c>
      <c r="N132" s="138" t="s">
        <v>430</v>
      </c>
      <c r="O132" s="138" t="s">
        <v>430</v>
      </c>
      <c r="P132" s="138" t="s">
        <v>430</v>
      </c>
      <c r="Q132" s="138" t="s">
        <v>430</v>
      </c>
      <c r="R132" s="138" t="s">
        <v>430</v>
      </c>
      <c r="S132" s="138" t="s">
        <v>428</v>
      </c>
      <c r="T132" s="138" t="s">
        <v>430</v>
      </c>
      <c r="U132" s="138" t="s">
        <v>430</v>
      </c>
      <c r="V132" s="138" t="s">
        <v>430</v>
      </c>
      <c r="W132" s="138" t="s">
        <v>430</v>
      </c>
      <c r="X132" s="138" t="s">
        <v>430</v>
      </c>
      <c r="Y132" s="138" t="s">
        <v>430</v>
      </c>
      <c r="Z132" s="138" t="s">
        <v>430</v>
      </c>
      <c r="AA132" s="138" t="s">
        <v>430</v>
      </c>
      <c r="AB132" s="138" t="s">
        <v>430</v>
      </c>
      <c r="AC132" s="138" t="s">
        <v>430</v>
      </c>
      <c r="AD132" s="138" t="s">
        <v>430</v>
      </c>
      <c r="AE132" s="55"/>
      <c r="AF132" s="147" t="s">
        <v>428</v>
      </c>
      <c r="AG132" s="147" t="s">
        <v>428</v>
      </c>
      <c r="AH132" s="147" t="s">
        <v>428</v>
      </c>
      <c r="AI132" s="147" t="s">
        <v>428</v>
      </c>
      <c r="AJ132" s="147" t="s">
        <v>428</v>
      </c>
      <c r="AK132" s="147" t="s">
        <v>430</v>
      </c>
      <c r="AL132" s="45" t="s">
        <v>414</v>
      </c>
    </row>
    <row r="133" spans="1:38" s="2" customFormat="1" ht="26.25" customHeight="1" thickBot="1" x14ac:dyDescent="0.25">
      <c r="A133" s="65" t="s">
        <v>288</v>
      </c>
      <c r="B133" s="69" t="s">
        <v>307</v>
      </c>
      <c r="C133" s="77" t="s">
        <v>308</v>
      </c>
      <c r="D133" s="67"/>
      <c r="E133" s="138">
        <v>4.9211250000000002E-3</v>
      </c>
      <c r="F133" s="138">
        <v>7.7545000000000004E-5</v>
      </c>
      <c r="G133" s="138">
        <v>6.7404500000000007E-4</v>
      </c>
      <c r="H133" s="138" t="s">
        <v>442</v>
      </c>
      <c r="I133" s="138">
        <v>2.0698550000000001E-4</v>
      </c>
      <c r="J133" s="138">
        <v>2.0698550000000001E-4</v>
      </c>
      <c r="K133" s="138">
        <v>2.3001039999999998E-4</v>
      </c>
      <c r="L133" s="138" t="s">
        <v>442</v>
      </c>
      <c r="M133" s="138">
        <v>8.3509999999999997E-4</v>
      </c>
      <c r="N133" s="138">
        <v>1.7912895000000002E-4</v>
      </c>
      <c r="O133" s="138">
        <v>3.0003950000000003E-5</v>
      </c>
      <c r="P133" s="138">
        <v>8.8878499999999992E-3</v>
      </c>
      <c r="Q133" s="138">
        <v>8.118364999999999E-5</v>
      </c>
      <c r="R133" s="138">
        <v>8.088540000000001E-5</v>
      </c>
      <c r="S133" s="138">
        <v>7.4144949999999999E-5</v>
      </c>
      <c r="T133" s="138">
        <v>1.0337344999999999E-4</v>
      </c>
      <c r="U133" s="138">
        <v>1.179877E-4</v>
      </c>
      <c r="V133" s="138">
        <v>9.5511580000000003E-4</v>
      </c>
      <c r="W133" s="138">
        <v>1.6105500000000001E-4</v>
      </c>
      <c r="X133" s="138">
        <v>7.8737999999999987E-8</v>
      </c>
      <c r="Y133" s="138">
        <v>4.3007649999999998E-8</v>
      </c>
      <c r="Z133" s="138">
        <v>3.8414600000000002E-8</v>
      </c>
      <c r="AA133" s="138">
        <v>4.1695349999999996E-8</v>
      </c>
      <c r="AB133" s="138">
        <v>2.0185559999999998E-7</v>
      </c>
      <c r="AC133" s="138">
        <v>8.9474999999999993E-4</v>
      </c>
      <c r="AD133" s="138">
        <v>2.4456500000000002E-3</v>
      </c>
      <c r="AE133" s="55"/>
      <c r="AF133" s="147" t="s">
        <v>428</v>
      </c>
      <c r="AG133" s="147" t="s">
        <v>428</v>
      </c>
      <c r="AH133" s="147" t="s">
        <v>428</v>
      </c>
      <c r="AI133" s="147" t="s">
        <v>428</v>
      </c>
      <c r="AJ133" s="147" t="s">
        <v>428</v>
      </c>
      <c r="AK133" s="147">
        <v>5965</v>
      </c>
      <c r="AL133" s="45" t="s">
        <v>415</v>
      </c>
    </row>
    <row r="134" spans="1:38" s="2" customFormat="1" ht="26.25" customHeight="1" thickBot="1" x14ac:dyDescent="0.25">
      <c r="A134" s="65" t="s">
        <v>288</v>
      </c>
      <c r="B134" s="69" t="s">
        <v>309</v>
      </c>
      <c r="C134" s="66" t="s">
        <v>310</v>
      </c>
      <c r="D134" s="67"/>
      <c r="E134" s="138" t="s">
        <v>430</v>
      </c>
      <c r="F134" s="138" t="s">
        <v>430</v>
      </c>
      <c r="G134" s="138" t="s">
        <v>430</v>
      </c>
      <c r="H134" s="138" t="s">
        <v>430</v>
      </c>
      <c r="I134" s="138" t="s">
        <v>428</v>
      </c>
      <c r="J134" s="138" t="s">
        <v>428</v>
      </c>
      <c r="K134" s="138" t="s">
        <v>428</v>
      </c>
      <c r="L134" s="138" t="s">
        <v>428</v>
      </c>
      <c r="M134" s="138" t="s">
        <v>430</v>
      </c>
      <c r="N134" s="138" t="s">
        <v>428</v>
      </c>
      <c r="O134" s="138" t="s">
        <v>428</v>
      </c>
      <c r="P134" s="138" t="s">
        <v>428</v>
      </c>
      <c r="Q134" s="138" t="s">
        <v>428</v>
      </c>
      <c r="R134" s="138" t="s">
        <v>428</v>
      </c>
      <c r="S134" s="138" t="s">
        <v>430</v>
      </c>
      <c r="T134" s="138" t="s">
        <v>428</v>
      </c>
      <c r="U134" s="138" t="s">
        <v>428</v>
      </c>
      <c r="V134" s="138" t="s">
        <v>428</v>
      </c>
      <c r="W134" s="138" t="s">
        <v>430</v>
      </c>
      <c r="X134" s="138" t="s">
        <v>430</v>
      </c>
      <c r="Y134" s="138" t="s">
        <v>430</v>
      </c>
      <c r="Z134" s="138" t="s">
        <v>430</v>
      </c>
      <c r="AA134" s="138" t="s">
        <v>430</v>
      </c>
      <c r="AB134" s="138" t="s">
        <v>430</v>
      </c>
      <c r="AC134" s="138" t="s">
        <v>430</v>
      </c>
      <c r="AD134" s="138" t="s">
        <v>430</v>
      </c>
      <c r="AE134" s="55"/>
      <c r="AF134" s="147" t="s">
        <v>428</v>
      </c>
      <c r="AG134" s="147" t="s">
        <v>428</v>
      </c>
      <c r="AH134" s="147" t="s">
        <v>428</v>
      </c>
      <c r="AI134" s="147" t="s">
        <v>428</v>
      </c>
      <c r="AJ134" s="147" t="s">
        <v>428</v>
      </c>
      <c r="AK134" s="147" t="s">
        <v>428</v>
      </c>
      <c r="AL134" s="45" t="s">
        <v>412</v>
      </c>
    </row>
    <row r="135" spans="1:38" s="2" customFormat="1" ht="26.25" customHeight="1" thickBot="1" x14ac:dyDescent="0.25">
      <c r="A135" s="65" t="s">
        <v>288</v>
      </c>
      <c r="B135" s="65" t="s">
        <v>311</v>
      </c>
      <c r="C135" s="66" t="s">
        <v>312</v>
      </c>
      <c r="D135" s="67"/>
      <c r="E135" s="138" t="s">
        <v>442</v>
      </c>
      <c r="F135" s="138" t="s">
        <v>442</v>
      </c>
      <c r="G135" s="138" t="s">
        <v>442</v>
      </c>
      <c r="H135" s="138" t="s">
        <v>442</v>
      </c>
      <c r="I135" s="138" t="s">
        <v>442</v>
      </c>
      <c r="J135" s="138" t="s">
        <v>442</v>
      </c>
      <c r="K135" s="138" t="s">
        <v>442</v>
      </c>
      <c r="L135" s="138" t="s">
        <v>442</v>
      </c>
      <c r="M135" s="138" t="s">
        <v>442</v>
      </c>
      <c r="N135" s="138" t="s">
        <v>430</v>
      </c>
      <c r="O135" s="138" t="s">
        <v>430</v>
      </c>
      <c r="P135" s="138" t="s">
        <v>430</v>
      </c>
      <c r="Q135" s="138" t="s">
        <v>430</v>
      </c>
      <c r="R135" s="138" t="s">
        <v>430</v>
      </c>
      <c r="S135" s="138" t="s">
        <v>430</v>
      </c>
      <c r="T135" s="138" t="s">
        <v>430</v>
      </c>
      <c r="U135" s="138" t="s">
        <v>430</v>
      </c>
      <c r="V135" s="138" t="s">
        <v>430</v>
      </c>
      <c r="W135" s="138">
        <v>0.49502879999999994</v>
      </c>
      <c r="X135" s="138">
        <v>1.4768359199999998E-4</v>
      </c>
      <c r="Y135" s="138">
        <v>6.6828887999999991E-4</v>
      </c>
      <c r="Z135" s="138">
        <v>6.6828887999999991E-4</v>
      </c>
      <c r="AA135" s="138" t="s">
        <v>442</v>
      </c>
      <c r="AB135" s="138">
        <v>1.4842613519999999E-3</v>
      </c>
      <c r="AC135" s="138" t="s">
        <v>442</v>
      </c>
      <c r="AD135" s="138">
        <v>0.8415489599999999</v>
      </c>
      <c r="AE135" s="55"/>
      <c r="AF135" s="147" t="s">
        <v>428</v>
      </c>
      <c r="AG135" s="147" t="s">
        <v>428</v>
      </c>
      <c r="AH135" s="147" t="s">
        <v>428</v>
      </c>
      <c r="AI135" s="147" t="s">
        <v>428</v>
      </c>
      <c r="AJ135" s="147" t="s">
        <v>428</v>
      </c>
      <c r="AK135" s="147">
        <v>1.6500959999999998</v>
      </c>
      <c r="AL135" s="148" t="s">
        <v>432</v>
      </c>
    </row>
    <row r="136" spans="1:38" s="2" customFormat="1" ht="26.25" customHeight="1" thickBot="1" x14ac:dyDescent="0.25">
      <c r="A136" s="65" t="s">
        <v>288</v>
      </c>
      <c r="B136" s="65" t="s">
        <v>313</v>
      </c>
      <c r="C136" s="66" t="s">
        <v>314</v>
      </c>
      <c r="D136" s="67"/>
      <c r="E136" s="138" t="s">
        <v>428</v>
      </c>
      <c r="F136" s="138">
        <v>5.3724134357999989E-3</v>
      </c>
      <c r="G136" s="138" t="s">
        <v>428</v>
      </c>
      <c r="H136" s="138" t="s">
        <v>442</v>
      </c>
      <c r="I136" s="138" t="s">
        <v>442</v>
      </c>
      <c r="J136" s="138" t="s">
        <v>442</v>
      </c>
      <c r="K136" s="138" t="s">
        <v>442</v>
      </c>
      <c r="L136" s="138" t="s">
        <v>442</v>
      </c>
      <c r="M136" s="138" t="s">
        <v>428</v>
      </c>
      <c r="N136" s="138" t="s">
        <v>442</v>
      </c>
      <c r="O136" s="138" t="s">
        <v>442</v>
      </c>
      <c r="P136" s="138" t="s">
        <v>442</v>
      </c>
      <c r="Q136" s="138" t="s">
        <v>442</v>
      </c>
      <c r="R136" s="138" t="s">
        <v>442</v>
      </c>
      <c r="S136" s="138" t="s">
        <v>442</v>
      </c>
      <c r="T136" s="138" t="s">
        <v>442</v>
      </c>
      <c r="U136" s="138" t="s">
        <v>442</v>
      </c>
      <c r="V136" s="138" t="s">
        <v>442</v>
      </c>
      <c r="W136" s="138" t="s">
        <v>428</v>
      </c>
      <c r="X136" s="138" t="s">
        <v>428</v>
      </c>
      <c r="Y136" s="138" t="s">
        <v>428</v>
      </c>
      <c r="Z136" s="138" t="s">
        <v>428</v>
      </c>
      <c r="AA136" s="138" t="s">
        <v>428</v>
      </c>
      <c r="AB136" s="138" t="s">
        <v>428</v>
      </c>
      <c r="AC136" s="138" t="s">
        <v>428</v>
      </c>
      <c r="AD136" s="138" t="s">
        <v>428</v>
      </c>
      <c r="AE136" s="55"/>
      <c r="AF136" s="147" t="s">
        <v>428</v>
      </c>
      <c r="AG136" s="147" t="s">
        <v>428</v>
      </c>
      <c r="AH136" s="147" t="s">
        <v>430</v>
      </c>
      <c r="AI136" s="147" t="s">
        <v>430</v>
      </c>
      <c r="AJ136" s="147" t="s">
        <v>430</v>
      </c>
      <c r="AK136" s="147" t="s">
        <v>442</v>
      </c>
      <c r="AL136" s="45" t="s">
        <v>416</v>
      </c>
    </row>
    <row r="137" spans="1:38" s="2" customFormat="1" ht="26.25" customHeight="1" thickBot="1" x14ac:dyDescent="0.25">
      <c r="A137" s="65" t="s">
        <v>288</v>
      </c>
      <c r="B137" s="65" t="s">
        <v>315</v>
      </c>
      <c r="C137" s="66" t="s">
        <v>316</v>
      </c>
      <c r="D137" s="67"/>
      <c r="E137" s="138" t="s">
        <v>428</v>
      </c>
      <c r="F137" s="138" t="s">
        <v>429</v>
      </c>
      <c r="G137" s="138" t="s">
        <v>428</v>
      </c>
      <c r="H137" s="138" t="s">
        <v>442</v>
      </c>
      <c r="I137" s="138" t="s">
        <v>442</v>
      </c>
      <c r="J137" s="138" t="s">
        <v>442</v>
      </c>
      <c r="K137" s="138" t="s">
        <v>442</v>
      </c>
      <c r="L137" s="138" t="s">
        <v>442</v>
      </c>
      <c r="M137" s="138" t="s">
        <v>428</v>
      </c>
      <c r="N137" s="138" t="s">
        <v>442</v>
      </c>
      <c r="O137" s="138" t="s">
        <v>442</v>
      </c>
      <c r="P137" s="138" t="s">
        <v>442</v>
      </c>
      <c r="Q137" s="138" t="s">
        <v>442</v>
      </c>
      <c r="R137" s="138" t="s">
        <v>442</v>
      </c>
      <c r="S137" s="138" t="s">
        <v>442</v>
      </c>
      <c r="T137" s="138" t="s">
        <v>442</v>
      </c>
      <c r="U137" s="138" t="s">
        <v>442</v>
      </c>
      <c r="V137" s="138" t="s">
        <v>442</v>
      </c>
      <c r="W137" s="138" t="s">
        <v>428</v>
      </c>
      <c r="X137" s="138" t="s">
        <v>428</v>
      </c>
      <c r="Y137" s="138" t="s">
        <v>428</v>
      </c>
      <c r="Z137" s="138" t="s">
        <v>428</v>
      </c>
      <c r="AA137" s="138" t="s">
        <v>428</v>
      </c>
      <c r="AB137" s="138" t="s">
        <v>428</v>
      </c>
      <c r="AC137" s="138" t="s">
        <v>428</v>
      </c>
      <c r="AD137" s="138" t="s">
        <v>428</v>
      </c>
      <c r="AE137" s="55"/>
      <c r="AF137" s="147" t="s">
        <v>428</v>
      </c>
      <c r="AG137" s="147" t="s">
        <v>428</v>
      </c>
      <c r="AH137" s="147" t="s">
        <v>428</v>
      </c>
      <c r="AI137" s="147" t="s">
        <v>428</v>
      </c>
      <c r="AJ137" s="147" t="s">
        <v>428</v>
      </c>
      <c r="AK137" s="147" t="s">
        <v>442</v>
      </c>
      <c r="AL137" s="45" t="s">
        <v>416</v>
      </c>
    </row>
    <row r="138" spans="1:38" s="2" customFormat="1" ht="26.25" customHeight="1" thickBot="1" x14ac:dyDescent="0.25">
      <c r="A138" s="69" t="s">
        <v>288</v>
      </c>
      <c r="B138" s="69" t="s">
        <v>317</v>
      </c>
      <c r="C138" s="71" t="s">
        <v>318</v>
      </c>
      <c r="D138" s="68"/>
      <c r="E138" s="138" t="s">
        <v>428</v>
      </c>
      <c r="F138" s="138" t="s">
        <v>429</v>
      </c>
      <c r="G138" s="138" t="s">
        <v>428</v>
      </c>
      <c r="H138" s="138" t="s">
        <v>442</v>
      </c>
      <c r="I138" s="138" t="s">
        <v>442</v>
      </c>
      <c r="J138" s="138" t="s">
        <v>442</v>
      </c>
      <c r="K138" s="138" t="s">
        <v>442</v>
      </c>
      <c r="L138" s="138" t="s">
        <v>442</v>
      </c>
      <c r="M138" s="138" t="s">
        <v>428</v>
      </c>
      <c r="N138" s="138" t="s">
        <v>442</v>
      </c>
      <c r="O138" s="138" t="s">
        <v>442</v>
      </c>
      <c r="P138" s="138" t="s">
        <v>442</v>
      </c>
      <c r="Q138" s="138" t="s">
        <v>442</v>
      </c>
      <c r="R138" s="138" t="s">
        <v>442</v>
      </c>
      <c r="S138" s="138" t="s">
        <v>442</v>
      </c>
      <c r="T138" s="138" t="s">
        <v>442</v>
      </c>
      <c r="U138" s="138" t="s">
        <v>442</v>
      </c>
      <c r="V138" s="138" t="s">
        <v>442</v>
      </c>
      <c r="W138" s="138" t="s">
        <v>428</v>
      </c>
      <c r="X138" s="138" t="s">
        <v>428</v>
      </c>
      <c r="Y138" s="138" t="s">
        <v>428</v>
      </c>
      <c r="Z138" s="138" t="s">
        <v>428</v>
      </c>
      <c r="AA138" s="138" t="s">
        <v>428</v>
      </c>
      <c r="AB138" s="138" t="s">
        <v>428</v>
      </c>
      <c r="AC138" s="138" t="s">
        <v>428</v>
      </c>
      <c r="AD138" s="138" t="s">
        <v>428</v>
      </c>
      <c r="AE138" s="55"/>
      <c r="AF138" s="147" t="s">
        <v>428</v>
      </c>
      <c r="AG138" s="147" t="s">
        <v>428</v>
      </c>
      <c r="AH138" s="147" t="s">
        <v>428</v>
      </c>
      <c r="AI138" s="147" t="s">
        <v>428</v>
      </c>
      <c r="AJ138" s="147" t="s">
        <v>428</v>
      </c>
      <c r="AK138" s="147" t="s">
        <v>442</v>
      </c>
      <c r="AL138" s="45" t="s">
        <v>416</v>
      </c>
    </row>
    <row r="139" spans="1:38" s="2" customFormat="1" ht="26.25" customHeight="1" thickBot="1" x14ac:dyDescent="0.25">
      <c r="A139" s="69" t="s">
        <v>288</v>
      </c>
      <c r="B139" s="69" t="s">
        <v>319</v>
      </c>
      <c r="C139" s="71" t="s">
        <v>377</v>
      </c>
      <c r="D139" s="68"/>
      <c r="E139" s="138" t="s">
        <v>442</v>
      </c>
      <c r="F139" s="138" t="s">
        <v>442</v>
      </c>
      <c r="G139" s="138" t="s">
        <v>442</v>
      </c>
      <c r="H139" s="138" t="s">
        <v>442</v>
      </c>
      <c r="I139" s="138">
        <v>0.22593770000000002</v>
      </c>
      <c r="J139" s="138">
        <v>0.22593770000000002</v>
      </c>
      <c r="K139" s="138">
        <v>0.22593770000000002</v>
      </c>
      <c r="L139" s="138" t="s">
        <v>442</v>
      </c>
      <c r="M139" s="138" t="s">
        <v>442</v>
      </c>
      <c r="N139" s="138" t="s">
        <v>430</v>
      </c>
      <c r="O139" s="138" t="s">
        <v>430</v>
      </c>
      <c r="P139" s="138" t="s">
        <v>430</v>
      </c>
      <c r="Q139" s="138" t="s">
        <v>430</v>
      </c>
      <c r="R139" s="138" t="s">
        <v>430</v>
      </c>
      <c r="S139" s="138" t="s">
        <v>430</v>
      </c>
      <c r="T139" s="138" t="s">
        <v>430</v>
      </c>
      <c r="U139" s="138" t="s">
        <v>430</v>
      </c>
      <c r="V139" s="138" t="s">
        <v>430</v>
      </c>
      <c r="W139" s="138">
        <v>2.818216260266432</v>
      </c>
      <c r="X139" s="138">
        <v>1.3326879183061562E-2</v>
      </c>
      <c r="Y139" s="138">
        <v>1.5519883247395028E-2</v>
      </c>
      <c r="Z139" s="138">
        <v>5.2988617560500093E-3</v>
      </c>
      <c r="AA139" s="138">
        <v>9.2588538686446016E-4</v>
      </c>
      <c r="AB139" s="138">
        <v>3.507150957337106E-2</v>
      </c>
      <c r="AC139" s="138" t="s">
        <v>442</v>
      </c>
      <c r="AD139" s="138">
        <v>2.8186221126907056</v>
      </c>
      <c r="AE139" s="55"/>
      <c r="AF139" s="147" t="s">
        <v>428</v>
      </c>
      <c r="AG139" s="147" t="s">
        <v>428</v>
      </c>
      <c r="AH139" s="147" t="s">
        <v>428</v>
      </c>
      <c r="AI139" s="147" t="s">
        <v>428</v>
      </c>
      <c r="AJ139" s="147" t="s">
        <v>428</v>
      </c>
      <c r="AK139" s="147">
        <v>4.9326292259382845</v>
      </c>
      <c r="AL139" s="148" t="s">
        <v>431</v>
      </c>
    </row>
    <row r="140" spans="1:38" s="2" customFormat="1" ht="26.25" customHeight="1" thickBot="1" x14ac:dyDescent="0.25">
      <c r="A140" s="65" t="s">
        <v>321</v>
      </c>
      <c r="B140" s="69" t="s">
        <v>322</v>
      </c>
      <c r="C140" s="66" t="s">
        <v>378</v>
      </c>
      <c r="D140" s="67"/>
      <c r="E140" s="138" t="s">
        <v>430</v>
      </c>
      <c r="F140" s="138" t="s">
        <v>430</v>
      </c>
      <c r="G140" s="138" t="s">
        <v>430</v>
      </c>
      <c r="H140" s="138" t="s">
        <v>430</v>
      </c>
      <c r="I140" s="138" t="s">
        <v>430</v>
      </c>
      <c r="J140" s="138" t="s">
        <v>430</v>
      </c>
      <c r="K140" s="138" t="s">
        <v>430</v>
      </c>
      <c r="L140" s="138" t="s">
        <v>430</v>
      </c>
      <c r="M140" s="138" t="s">
        <v>430</v>
      </c>
      <c r="N140" s="138" t="s">
        <v>430</v>
      </c>
      <c r="O140" s="138" t="s">
        <v>430</v>
      </c>
      <c r="P140" s="138" t="s">
        <v>430</v>
      </c>
      <c r="Q140" s="138" t="s">
        <v>430</v>
      </c>
      <c r="R140" s="138" t="s">
        <v>430</v>
      </c>
      <c r="S140" s="138" t="s">
        <v>430</v>
      </c>
      <c r="T140" s="138" t="s">
        <v>430</v>
      </c>
      <c r="U140" s="138" t="s">
        <v>430</v>
      </c>
      <c r="V140" s="138" t="s">
        <v>430</v>
      </c>
      <c r="W140" s="138" t="s">
        <v>430</v>
      </c>
      <c r="X140" s="138" t="s">
        <v>430</v>
      </c>
      <c r="Y140" s="138" t="s">
        <v>430</v>
      </c>
      <c r="Z140" s="138" t="s">
        <v>430</v>
      </c>
      <c r="AA140" s="138" t="s">
        <v>430</v>
      </c>
      <c r="AB140" s="138" t="s">
        <v>430</v>
      </c>
      <c r="AC140" s="138" t="s">
        <v>430</v>
      </c>
      <c r="AD140" s="138" t="s">
        <v>430</v>
      </c>
      <c r="AE140" s="55"/>
      <c r="AF140" s="147" t="s">
        <v>428</v>
      </c>
      <c r="AG140" s="147" t="s">
        <v>428</v>
      </c>
      <c r="AH140" s="147" t="s">
        <v>428</v>
      </c>
      <c r="AI140" s="147" t="s">
        <v>428</v>
      </c>
      <c r="AJ140" s="147" t="s">
        <v>428</v>
      </c>
      <c r="AK140" s="147" t="s">
        <v>428</v>
      </c>
      <c r="AL140" s="45" t="s">
        <v>412</v>
      </c>
    </row>
    <row r="141" spans="1:38" s="8" customFormat="1" ht="37.5" customHeight="1" thickBot="1" x14ac:dyDescent="0.25">
      <c r="A141" s="84"/>
      <c r="B141" s="85" t="s">
        <v>323</v>
      </c>
      <c r="C141" s="86" t="s">
        <v>388</v>
      </c>
      <c r="D141" s="84" t="s">
        <v>142</v>
      </c>
      <c r="E141" s="19">
        <f>SUM(E14:E140)</f>
        <v>110.43932789804096</v>
      </c>
      <c r="F141" s="19">
        <f t="shared" ref="F141:AD141" si="0">SUM(F14:F140)</f>
        <v>115.37976624032424</v>
      </c>
      <c r="G141" s="19">
        <f t="shared" si="0"/>
        <v>15.187507299966063</v>
      </c>
      <c r="H141" s="19">
        <f t="shared" si="0"/>
        <v>134.98208897885638</v>
      </c>
      <c r="I141" s="19">
        <f t="shared" si="0"/>
        <v>12.982213708794694</v>
      </c>
      <c r="J141" s="19">
        <f t="shared" si="0"/>
        <v>23.38810769522884</v>
      </c>
      <c r="K141" s="19">
        <f t="shared" si="0"/>
        <v>60.989265958080011</v>
      </c>
      <c r="L141" s="19">
        <f t="shared" si="0"/>
        <v>1.8914092362535375</v>
      </c>
      <c r="M141" s="19">
        <f t="shared" si="0"/>
        <v>151.62912774997457</v>
      </c>
      <c r="N141" s="19">
        <f t="shared" si="0"/>
        <v>8.3675603032247512</v>
      </c>
      <c r="O141" s="19">
        <f t="shared" si="0"/>
        <v>0.30343872218508278</v>
      </c>
      <c r="P141" s="19">
        <f t="shared" si="0"/>
        <v>0.44311670307264017</v>
      </c>
      <c r="Q141" s="19">
        <f t="shared" si="0"/>
        <v>1.4625584207412408</v>
      </c>
      <c r="R141" s="19">
        <f>SUM(R14:R140)</f>
        <v>3.7348034380713737</v>
      </c>
      <c r="S141" s="19">
        <f t="shared" si="0"/>
        <v>47.693032086310822</v>
      </c>
      <c r="T141" s="19">
        <f t="shared" si="0"/>
        <v>5.2552256221108751</v>
      </c>
      <c r="U141" s="19">
        <f t="shared" si="0"/>
        <v>3.8713605501261483</v>
      </c>
      <c r="V141" s="19">
        <f t="shared" si="0"/>
        <v>27.90109742872982</v>
      </c>
      <c r="W141" s="19">
        <f t="shared" si="0"/>
        <v>18.952234149926134</v>
      </c>
      <c r="X141" s="19">
        <f t="shared" si="0"/>
        <v>3.1301461301861417</v>
      </c>
      <c r="Y141" s="19">
        <f t="shared" si="0"/>
        <v>5.1242935613211547</v>
      </c>
      <c r="Z141" s="19">
        <f t="shared" si="0"/>
        <v>2.2136401945141992</v>
      </c>
      <c r="AA141" s="19">
        <f t="shared" si="0"/>
        <v>1.7902966413541628</v>
      </c>
      <c r="AB141" s="19">
        <f t="shared" si="0"/>
        <v>12.258376527375662</v>
      </c>
      <c r="AC141" s="19">
        <f t="shared" si="0"/>
        <v>2.5733352871138271</v>
      </c>
      <c r="AD141" s="19">
        <f t="shared" si="0"/>
        <v>6.9848426340735816</v>
      </c>
      <c r="AE141" s="56"/>
      <c r="AF141" s="145">
        <f>SUM(AF14:AF140)</f>
        <v>257665.05324024498</v>
      </c>
      <c r="AG141" s="145">
        <f t="shared" ref="AG141:AI141" si="1">SUM(AG14:AG140)</f>
        <v>77738.657297301761</v>
      </c>
      <c r="AH141" s="145">
        <f t="shared" si="1"/>
        <v>183670.36361968803</v>
      </c>
      <c r="AI141" s="145">
        <f t="shared" si="1"/>
        <v>17904.780535489252</v>
      </c>
      <c r="AJ141" s="145">
        <f>IF(SUM(AJ14:AJ140)=0, "NA",SUM(AJ14:AJ140))</f>
        <v>4741.2096991632834</v>
      </c>
      <c r="AK141" s="146" t="s">
        <v>428</v>
      </c>
      <c r="AL141" s="146" t="s">
        <v>428</v>
      </c>
    </row>
    <row r="142" spans="1:38" s="18" customFormat="1" ht="15" customHeight="1" thickBot="1" x14ac:dyDescent="0.3">
      <c r="A142" s="87"/>
      <c r="B142" s="46"/>
      <c r="C142" s="88"/>
      <c r="D142" s="89"/>
      <c r="E142" s="113"/>
      <c r="F142" s="113"/>
      <c r="G142" s="113"/>
      <c r="H142" s="113"/>
      <c r="I142" s="113"/>
      <c r="J142"/>
      <c r="K142"/>
      <c r="L142"/>
      <c r="M142"/>
      <c r="N142"/>
      <c r="O142" s="9"/>
      <c r="P142" s="9"/>
      <c r="Q142" s="9"/>
      <c r="R142" s="9"/>
      <c r="S142" s="9"/>
      <c r="T142" s="9"/>
      <c r="U142" s="9"/>
      <c r="V142" s="9"/>
      <c r="W142" s="9"/>
      <c r="X142" s="9"/>
      <c r="Y142" s="9"/>
      <c r="Z142" s="9"/>
      <c r="AA142" s="9"/>
      <c r="AB142" s="9"/>
      <c r="AC142" s="9"/>
      <c r="AD142" s="9"/>
      <c r="AE142" s="57"/>
      <c r="AF142" s="10"/>
      <c r="AG142" s="10"/>
      <c r="AH142" s="10"/>
      <c r="AI142" s="10"/>
      <c r="AJ142" s="10"/>
      <c r="AK142" s="10"/>
      <c r="AL142" s="46"/>
    </row>
    <row r="143" spans="1:38" s="1" customFormat="1" ht="26.25" customHeight="1" thickBot="1" x14ac:dyDescent="0.25">
      <c r="A143" s="91"/>
      <c r="B143" s="47" t="s">
        <v>347</v>
      </c>
      <c r="C143" s="92" t="s">
        <v>354</v>
      </c>
      <c r="D143" s="93" t="s">
        <v>281</v>
      </c>
      <c r="E143" s="139">
        <v>12.631811126377373</v>
      </c>
      <c r="F143" s="139">
        <v>1.7669299994324226</v>
      </c>
      <c r="G143" s="139">
        <v>2.4266481409234302E-2</v>
      </c>
      <c r="H143" s="139">
        <v>0.59924084668891497</v>
      </c>
      <c r="I143" s="139">
        <v>0.23755327908835699</v>
      </c>
      <c r="J143" s="139">
        <v>0.23755327908835699</v>
      </c>
      <c r="K143" s="139">
        <v>0.23755327908835744</v>
      </c>
      <c r="L143" s="139">
        <v>0.19148397573396736</v>
      </c>
      <c r="M143" s="139">
        <v>30.997154487655585</v>
      </c>
      <c r="N143" s="139">
        <v>1.9774116762200436E-3</v>
      </c>
      <c r="O143" s="139">
        <v>2.3616168196062765E-4</v>
      </c>
      <c r="P143" s="139">
        <v>1.3949032318829548E-2</v>
      </c>
      <c r="Q143" s="139">
        <v>3.8365051616927949E-4</v>
      </c>
      <c r="R143" s="139">
        <v>1.5585107106009377E-2</v>
      </c>
      <c r="S143" s="139">
        <v>1.0695300604899965E-2</v>
      </c>
      <c r="T143" s="139">
        <v>2.2747394441221492E-3</v>
      </c>
      <c r="U143" s="139">
        <v>2.9497766841730336E-4</v>
      </c>
      <c r="V143" s="139">
        <v>5.0435794882555361E-2</v>
      </c>
      <c r="W143" s="139">
        <v>0.52535710000000002</v>
      </c>
      <c r="X143" s="139">
        <v>4.5381743475799999E-2</v>
      </c>
      <c r="Y143" s="139">
        <v>5.0881372218300004E-2</v>
      </c>
      <c r="Z143" s="139">
        <v>3.9563526143499998E-2</v>
      </c>
      <c r="AA143" s="139">
        <v>4.3721320155300003E-2</v>
      </c>
      <c r="AB143" s="139">
        <v>0.17954796199290002</v>
      </c>
      <c r="AC143" s="139">
        <v>5.2535750000000001E-4</v>
      </c>
      <c r="AD143" s="139">
        <v>1.051065E-4</v>
      </c>
      <c r="AE143" s="58"/>
      <c r="AF143" s="144">
        <v>89654.880471132899</v>
      </c>
      <c r="AG143" s="11" t="s">
        <v>428</v>
      </c>
      <c r="AH143" s="11" t="s">
        <v>430</v>
      </c>
      <c r="AI143" s="11" t="s">
        <v>428</v>
      </c>
      <c r="AJ143" s="11" t="s">
        <v>430</v>
      </c>
      <c r="AK143" s="11" t="s">
        <v>428</v>
      </c>
      <c r="AL143" s="47" t="s">
        <v>49</v>
      </c>
    </row>
    <row r="144" spans="1:38" s="1" customFormat="1" ht="26.25" customHeight="1" thickBot="1" x14ac:dyDescent="0.25">
      <c r="A144" s="91"/>
      <c r="B144" s="47" t="s">
        <v>348</v>
      </c>
      <c r="C144" s="92" t="s">
        <v>355</v>
      </c>
      <c r="D144" s="93" t="s">
        <v>281</v>
      </c>
      <c r="E144" s="139">
        <v>8.0308390365145446</v>
      </c>
      <c r="F144" s="139">
        <v>0.23355191796355926</v>
      </c>
      <c r="G144" s="139">
        <v>7.1548401559441126E-3</v>
      </c>
      <c r="H144" s="139">
        <v>2.6174592368562597E-2</v>
      </c>
      <c r="I144" s="139">
        <v>0.1929455602679277</v>
      </c>
      <c r="J144" s="139">
        <v>0.19294556026792775</v>
      </c>
      <c r="K144" s="139">
        <v>0.19294556026792764</v>
      </c>
      <c r="L144" s="139">
        <v>0.16274959748289342</v>
      </c>
      <c r="M144" s="139">
        <v>1.3070270145024456</v>
      </c>
      <c r="N144" s="139">
        <v>2.7857871260245537E-4</v>
      </c>
      <c r="O144" s="139">
        <v>2.936176135790189E-5</v>
      </c>
      <c r="P144" s="139">
        <v>3.0996137796746575E-3</v>
      </c>
      <c r="Q144" s="139">
        <v>5.8621659321700229E-5</v>
      </c>
      <c r="R144" s="139">
        <v>4.9632832706766406E-3</v>
      </c>
      <c r="S144" s="139">
        <v>3.3285997936798677E-3</v>
      </c>
      <c r="T144" s="139">
        <v>1.1897499634316061E-4</v>
      </c>
      <c r="U144" s="139">
        <v>5.8519795927596692E-5</v>
      </c>
      <c r="V144" s="139">
        <v>1.0530507365144296E-2</v>
      </c>
      <c r="W144" s="139">
        <v>0.23991090000000004</v>
      </c>
      <c r="X144" s="139">
        <v>1.45464196233E-2</v>
      </c>
      <c r="Y144" s="139">
        <v>1.6302043977999999E-2</v>
      </c>
      <c r="Z144" s="139">
        <v>1.27905302147E-2</v>
      </c>
      <c r="AA144" s="139">
        <v>1.35444549896E-2</v>
      </c>
      <c r="AB144" s="139">
        <v>5.7183448805600001E-2</v>
      </c>
      <c r="AC144" s="139">
        <v>2.3991090000000001E-4</v>
      </c>
      <c r="AD144" s="139">
        <v>4.7996800000000001E-5</v>
      </c>
      <c r="AE144" s="58"/>
      <c r="AF144" s="144">
        <v>25124.526985903987</v>
      </c>
      <c r="AG144" s="11" t="s">
        <v>428</v>
      </c>
      <c r="AH144" s="11" t="s">
        <v>430</v>
      </c>
      <c r="AI144" s="11" t="s">
        <v>428</v>
      </c>
      <c r="AJ144" s="11" t="s">
        <v>430</v>
      </c>
      <c r="AK144" s="11" t="s">
        <v>428</v>
      </c>
      <c r="AL144" s="47" t="s">
        <v>49</v>
      </c>
    </row>
    <row r="145" spans="1:38" s="1" customFormat="1" ht="26.25" customHeight="1" thickBot="1" x14ac:dyDescent="0.25">
      <c r="A145" s="91"/>
      <c r="B145" s="47" t="s">
        <v>349</v>
      </c>
      <c r="C145" s="92" t="s">
        <v>356</v>
      </c>
      <c r="D145" s="93" t="s">
        <v>281</v>
      </c>
      <c r="E145" s="139">
        <v>16.393366282797036</v>
      </c>
      <c r="F145" s="139">
        <v>0.42858848209874123</v>
      </c>
      <c r="G145" s="139">
        <v>1.2207706718340542E-2</v>
      </c>
      <c r="H145" s="139">
        <v>2.7156593212242286E-2</v>
      </c>
      <c r="I145" s="139">
        <v>0.23188141607091717</v>
      </c>
      <c r="J145" s="139">
        <v>0.23188141607091711</v>
      </c>
      <c r="K145" s="139">
        <v>0.23188141607091717</v>
      </c>
      <c r="L145" s="139">
        <v>0.16074459933529817</v>
      </c>
      <c r="M145" s="139">
        <v>3.9823714886959745</v>
      </c>
      <c r="N145" s="139">
        <v>4.7343759168477691E-4</v>
      </c>
      <c r="O145" s="139">
        <v>4.9849120275101697E-5</v>
      </c>
      <c r="P145" s="139">
        <v>5.2823624687045054E-3</v>
      </c>
      <c r="Q145" s="139">
        <v>9.9685086306553218E-5</v>
      </c>
      <c r="R145" s="139">
        <v>8.4707067212761895E-3</v>
      </c>
      <c r="S145" s="139">
        <v>5.6803924847736104E-3</v>
      </c>
      <c r="T145" s="139">
        <v>1.9959379475515958E-4</v>
      </c>
      <c r="U145" s="139">
        <v>9.9671932062903056E-5</v>
      </c>
      <c r="V145" s="139">
        <v>1.7940553144013039E-2</v>
      </c>
      <c r="W145" s="139">
        <v>0.18090419999999999</v>
      </c>
      <c r="X145" s="139">
        <v>4.0774712090999995E-3</v>
      </c>
      <c r="Y145" s="139">
        <v>2.4691353431199999E-2</v>
      </c>
      <c r="Z145" s="139">
        <v>2.7590888513100001E-2</v>
      </c>
      <c r="AA145" s="139">
        <v>6.3427329911999999E-3</v>
      </c>
      <c r="AB145" s="139">
        <v>6.2702446144599994E-2</v>
      </c>
      <c r="AC145" s="139">
        <v>1.5781740000000001E-4</v>
      </c>
      <c r="AD145" s="139">
        <v>3.1584500000000002E-5</v>
      </c>
      <c r="AE145" s="58"/>
      <c r="AF145" s="144">
        <v>42860.135057107611</v>
      </c>
      <c r="AG145" s="11" t="s">
        <v>428</v>
      </c>
      <c r="AH145" s="11" t="s">
        <v>430</v>
      </c>
      <c r="AI145" s="11" t="s">
        <v>428</v>
      </c>
      <c r="AJ145" s="11" t="s">
        <v>430</v>
      </c>
      <c r="AK145" s="11" t="s">
        <v>428</v>
      </c>
      <c r="AL145" s="47" t="s">
        <v>49</v>
      </c>
    </row>
    <row r="146" spans="1:38" s="1" customFormat="1" ht="26.25" customHeight="1" thickBot="1" x14ac:dyDescent="0.25">
      <c r="A146" s="91"/>
      <c r="B146" s="47" t="s">
        <v>350</v>
      </c>
      <c r="C146" s="92" t="s">
        <v>357</v>
      </c>
      <c r="D146" s="93" t="s">
        <v>281</v>
      </c>
      <c r="E146" s="139">
        <v>2.3404487077751807E-2</v>
      </c>
      <c r="F146" s="139">
        <v>0.14041907756888736</v>
      </c>
      <c r="G146" s="139">
        <v>5.332244250675406E-5</v>
      </c>
      <c r="H146" s="139">
        <v>2.6592719837940123E-4</v>
      </c>
      <c r="I146" s="139">
        <v>3.5609410462305309E-3</v>
      </c>
      <c r="J146" s="139">
        <v>3.5609410462305313E-3</v>
      </c>
      <c r="K146" s="139">
        <v>3.5609410462305317E-3</v>
      </c>
      <c r="L146" s="139">
        <v>5.2198110574939267E-4</v>
      </c>
      <c r="M146" s="139">
        <v>0.84563954147147036</v>
      </c>
      <c r="N146" s="139">
        <v>8.1312250347272304E-6</v>
      </c>
      <c r="O146" s="139">
        <v>6.362452583267074E-5</v>
      </c>
      <c r="P146" s="139">
        <v>4.1732696908396625E-5</v>
      </c>
      <c r="Q146" s="139">
        <v>1.4390585140826427E-6</v>
      </c>
      <c r="R146" s="139">
        <v>2.940735066481522E-4</v>
      </c>
      <c r="S146" s="139">
        <v>1.0713140574022707E-2</v>
      </c>
      <c r="T146" s="139">
        <v>4.4927658562429865E-4</v>
      </c>
      <c r="U146" s="139">
        <v>6.3349678668241132E-5</v>
      </c>
      <c r="V146" s="139">
        <v>6.3451061078594042E-3</v>
      </c>
      <c r="W146" s="139">
        <v>2.6093000000000002E-3</v>
      </c>
      <c r="X146" s="139">
        <v>4.3376935399999997E-5</v>
      </c>
      <c r="Y146" s="139">
        <v>5.5326221100000001E-5</v>
      </c>
      <c r="Z146" s="139">
        <v>3.3515980600000004E-5</v>
      </c>
      <c r="AA146" s="139">
        <v>6.1408551900000004E-5</v>
      </c>
      <c r="AB146" s="139">
        <v>1.9362768900000002E-4</v>
      </c>
      <c r="AC146" s="139">
        <v>2.6094E-6</v>
      </c>
      <c r="AD146" s="139">
        <v>1.0056E-6</v>
      </c>
      <c r="AE146" s="58"/>
      <c r="AF146" s="144">
        <v>211.69265401076055</v>
      </c>
      <c r="AG146" s="11" t="s">
        <v>428</v>
      </c>
      <c r="AH146" s="11" t="s">
        <v>430</v>
      </c>
      <c r="AI146" s="11" t="s">
        <v>428</v>
      </c>
      <c r="AJ146" s="11" t="s">
        <v>430</v>
      </c>
      <c r="AK146" s="11" t="s">
        <v>428</v>
      </c>
      <c r="AL146" s="47" t="s">
        <v>49</v>
      </c>
    </row>
    <row r="147" spans="1:38" s="1" customFormat="1" ht="26.25" customHeight="1" thickBot="1" x14ac:dyDescent="0.25">
      <c r="A147" s="91"/>
      <c r="B147" s="47" t="s">
        <v>351</v>
      </c>
      <c r="C147" s="92" t="s">
        <v>358</v>
      </c>
      <c r="D147" s="93" t="s">
        <v>281</v>
      </c>
      <c r="E147" s="139" t="s">
        <v>428</v>
      </c>
      <c r="F147" s="139">
        <v>1.6680907272154528</v>
      </c>
      <c r="G147" s="139" t="s">
        <v>428</v>
      </c>
      <c r="H147" s="139" t="s">
        <v>428</v>
      </c>
      <c r="I147" s="139" t="s">
        <v>428</v>
      </c>
      <c r="J147" s="139" t="s">
        <v>428</v>
      </c>
      <c r="K147" s="139" t="s">
        <v>428</v>
      </c>
      <c r="L147" s="139" t="s">
        <v>428</v>
      </c>
      <c r="M147" s="139" t="s">
        <v>428</v>
      </c>
      <c r="N147" s="139" t="s">
        <v>428</v>
      </c>
      <c r="O147" s="139">
        <v>0</v>
      </c>
      <c r="P147" s="139" t="s">
        <v>428</v>
      </c>
      <c r="Q147" s="139">
        <v>0</v>
      </c>
      <c r="R147" s="139">
        <v>0</v>
      </c>
      <c r="S147" s="139">
        <v>0</v>
      </c>
      <c r="T147" s="139">
        <v>0</v>
      </c>
      <c r="U147" s="139">
        <v>0</v>
      </c>
      <c r="V147" s="139">
        <v>0</v>
      </c>
      <c r="W147" s="139" t="s">
        <v>428</v>
      </c>
      <c r="X147" s="139" t="s">
        <v>428</v>
      </c>
      <c r="Y147" s="139" t="s">
        <v>428</v>
      </c>
      <c r="Z147" s="139" t="s">
        <v>428</v>
      </c>
      <c r="AA147" s="139" t="s">
        <v>428</v>
      </c>
      <c r="AB147" s="139" t="s">
        <v>428</v>
      </c>
      <c r="AC147" s="139" t="s">
        <v>428</v>
      </c>
      <c r="AD147" s="139" t="s">
        <v>428</v>
      </c>
      <c r="AE147" s="58"/>
      <c r="AF147" s="144" t="s">
        <v>428</v>
      </c>
      <c r="AG147" s="11" t="s">
        <v>428</v>
      </c>
      <c r="AH147" s="11" t="s">
        <v>428</v>
      </c>
      <c r="AI147" s="11" t="s">
        <v>428</v>
      </c>
      <c r="AJ147" s="11" t="s">
        <v>430</v>
      </c>
      <c r="AK147" s="11" t="s">
        <v>428</v>
      </c>
      <c r="AL147" s="47" t="s">
        <v>49</v>
      </c>
    </row>
    <row r="148" spans="1:38" s="1" customFormat="1" ht="26.25" customHeight="1" thickBot="1" x14ac:dyDescent="0.25">
      <c r="A148" s="91"/>
      <c r="B148" s="47" t="s">
        <v>352</v>
      </c>
      <c r="C148" s="92" t="s">
        <v>359</v>
      </c>
      <c r="D148" s="93" t="s">
        <v>281</v>
      </c>
      <c r="E148" s="139" t="s">
        <v>428</v>
      </c>
      <c r="F148" s="139" t="s">
        <v>428</v>
      </c>
      <c r="G148" s="139" t="s">
        <v>428</v>
      </c>
      <c r="H148" s="139" t="s">
        <v>428</v>
      </c>
      <c r="I148" s="139">
        <v>0.62598321872866347</v>
      </c>
      <c r="J148" s="139">
        <v>1.2059864616197398</v>
      </c>
      <c r="K148" s="139">
        <v>1.5430924378687181</v>
      </c>
      <c r="L148" s="139">
        <v>0.14254413309859607</v>
      </c>
      <c r="M148" s="139" t="s">
        <v>428</v>
      </c>
      <c r="N148" s="139">
        <v>4.6180378730270242</v>
      </c>
      <c r="O148" s="139">
        <v>2.0300741511939824E-2</v>
      </c>
      <c r="P148" s="139">
        <v>0</v>
      </c>
      <c r="Q148" s="139">
        <v>5.2822552921361732E-2</v>
      </c>
      <c r="R148" s="139">
        <v>1.7228193386546153</v>
      </c>
      <c r="S148" s="139">
        <v>37.819321299695062</v>
      </c>
      <c r="T148" s="139">
        <v>0.26515667382055641</v>
      </c>
      <c r="U148" s="139">
        <v>3.0861848757374351E-2</v>
      </c>
      <c r="V148" s="139">
        <v>12.386935237410663</v>
      </c>
      <c r="W148" s="139" t="s">
        <v>442</v>
      </c>
      <c r="X148" s="139" t="s">
        <v>442</v>
      </c>
      <c r="Y148" s="139" t="s">
        <v>442</v>
      </c>
      <c r="Z148" s="139" t="s">
        <v>442</v>
      </c>
      <c r="AA148" s="139" t="s">
        <v>442</v>
      </c>
      <c r="AB148" s="139" t="s">
        <v>442</v>
      </c>
      <c r="AC148" s="139" t="s">
        <v>442</v>
      </c>
      <c r="AD148" s="139" t="s">
        <v>442</v>
      </c>
      <c r="AE148" s="58"/>
      <c r="AF148" s="144" t="s">
        <v>428</v>
      </c>
      <c r="AG148" s="11" t="s">
        <v>428</v>
      </c>
      <c r="AH148" s="11" t="s">
        <v>428</v>
      </c>
      <c r="AI148" s="11" t="s">
        <v>428</v>
      </c>
      <c r="AJ148" s="11" t="s">
        <v>428</v>
      </c>
      <c r="AK148" s="144">
        <v>52208.587005714668</v>
      </c>
      <c r="AL148" s="47" t="s">
        <v>413</v>
      </c>
    </row>
    <row r="149" spans="1:38" s="1" customFormat="1" ht="26.25" customHeight="1" thickBot="1" x14ac:dyDescent="0.25">
      <c r="A149" s="91"/>
      <c r="B149" s="47" t="s">
        <v>353</v>
      </c>
      <c r="C149" s="92" t="s">
        <v>360</v>
      </c>
      <c r="D149" s="93" t="s">
        <v>281</v>
      </c>
      <c r="E149" s="139" t="s">
        <v>428</v>
      </c>
      <c r="F149" s="139" t="s">
        <v>428</v>
      </c>
      <c r="G149" s="139" t="s">
        <v>428</v>
      </c>
      <c r="H149" s="139" t="s">
        <v>428</v>
      </c>
      <c r="I149" s="139">
        <v>0.29184130505046024</v>
      </c>
      <c r="J149" s="139">
        <v>0.54044686120455587</v>
      </c>
      <c r="K149" s="139">
        <v>1.0808937224091117</v>
      </c>
      <c r="L149" s="139">
        <v>1.1457473457536584E-2</v>
      </c>
      <c r="M149" s="139" t="s">
        <v>428</v>
      </c>
      <c r="N149" s="139" t="s">
        <v>428</v>
      </c>
      <c r="O149" s="139" t="s">
        <v>428</v>
      </c>
      <c r="P149" s="139" t="s">
        <v>443</v>
      </c>
      <c r="Q149" s="139" t="s">
        <v>428</v>
      </c>
      <c r="R149" s="139" t="s">
        <v>428</v>
      </c>
      <c r="S149" s="139" t="s">
        <v>428</v>
      </c>
      <c r="T149" s="139" t="s">
        <v>428</v>
      </c>
      <c r="U149" s="139" t="s">
        <v>443</v>
      </c>
      <c r="V149" s="139">
        <v>0</v>
      </c>
      <c r="W149" s="139" t="s">
        <v>442</v>
      </c>
      <c r="X149" s="139" t="s">
        <v>442</v>
      </c>
      <c r="Y149" s="139" t="s">
        <v>442</v>
      </c>
      <c r="Z149" s="139" t="s">
        <v>442</v>
      </c>
      <c r="AA149" s="139" t="s">
        <v>442</v>
      </c>
      <c r="AB149" s="139" t="s">
        <v>442</v>
      </c>
      <c r="AC149" s="139" t="s">
        <v>442</v>
      </c>
      <c r="AD149" s="139" t="s">
        <v>442</v>
      </c>
      <c r="AE149" s="58"/>
      <c r="AF149" s="144" t="s">
        <v>428</v>
      </c>
      <c r="AG149" s="144" t="s">
        <v>428</v>
      </c>
      <c r="AH149" s="144" t="s">
        <v>428</v>
      </c>
      <c r="AI149" s="144" t="s">
        <v>428</v>
      </c>
      <c r="AJ149" s="144" t="s">
        <v>428</v>
      </c>
      <c r="AK149" s="144">
        <v>52208.587005714668</v>
      </c>
      <c r="AL149" s="47" t="s">
        <v>413</v>
      </c>
    </row>
    <row r="150" spans="1:38" s="2" customFormat="1" ht="15" customHeight="1" thickBot="1" x14ac:dyDescent="0.3">
      <c r="A150" s="99"/>
      <c r="B150" s="100"/>
      <c r="C150" s="100"/>
      <c r="D150" s="89"/>
      <c r="E150" s="114"/>
      <c r="F150" s="114"/>
      <c r="G150" s="114"/>
      <c r="H150" s="114"/>
      <c r="I150" s="114"/>
      <c r="J150" s="90"/>
      <c r="K150" s="90"/>
      <c r="L150" s="90"/>
      <c r="M150" s="90"/>
      <c r="N150" s="90"/>
      <c r="O150" s="89"/>
      <c r="P150" s="89"/>
      <c r="Q150" s="89"/>
      <c r="R150" s="89"/>
      <c r="S150" s="89"/>
      <c r="T150" s="89"/>
      <c r="U150" s="89"/>
      <c r="V150" s="89"/>
      <c r="W150" s="89"/>
      <c r="X150" s="89"/>
      <c r="Y150" s="89"/>
      <c r="Z150" s="89"/>
      <c r="AA150" s="89"/>
      <c r="AB150" s="89"/>
      <c r="AC150" s="89"/>
      <c r="AD150" s="89"/>
      <c r="AE150" s="61"/>
      <c r="AF150" s="89"/>
      <c r="AG150" s="89"/>
      <c r="AH150" s="89"/>
      <c r="AI150" s="89"/>
      <c r="AJ150" s="89"/>
      <c r="AK150" s="89"/>
      <c r="AL150" s="50"/>
    </row>
    <row r="151" spans="1:38" s="2" customFormat="1" ht="26.25" customHeight="1" thickBot="1" x14ac:dyDescent="0.25">
      <c r="A151" s="94"/>
      <c r="B151" s="48" t="s">
        <v>325</v>
      </c>
      <c r="C151" s="95" t="s">
        <v>369</v>
      </c>
      <c r="D151" s="94"/>
      <c r="E151" s="140"/>
      <c r="F151" s="140"/>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59"/>
      <c r="AF151" s="12"/>
      <c r="AG151" s="12"/>
      <c r="AH151" s="12"/>
      <c r="AI151" s="12"/>
      <c r="AJ151" s="12"/>
      <c r="AK151" s="12"/>
      <c r="AL151" s="48"/>
    </row>
    <row r="152" spans="1:38" s="2" customFormat="1" ht="37.5" customHeight="1" thickBot="1" x14ac:dyDescent="0.25">
      <c r="A152" s="96"/>
      <c r="B152" s="97" t="s">
        <v>367</v>
      </c>
      <c r="C152" s="98" t="s">
        <v>364</v>
      </c>
      <c r="D152" s="96" t="s">
        <v>297</v>
      </c>
      <c r="E152" s="13">
        <f>SUM(E$141, E$151, IF(AND(ISNUMBER(SEARCH($B$4,"AT|BE|CH|GB|IE|LT|LU|NL")),SUM(E$143:E$149)&gt;0),SUM(E$143:E$149)-SUM(E$27:E$33),0))</f>
        <v>108.18527418713785</v>
      </c>
      <c r="F152" s="13">
        <f t="shared" ref="F152:AD152" si="2">SUM(F$141, F$151, IF(AND(ISNUMBER(SEARCH($B$4,"AT|BE|CH|GB|IE|LT|LU|NL")),SUM(F$143:F$149)&gt;0),SUM(F$143:F$149)-SUM(F$27:F$33),0))</f>
        <v>113.66688596598097</v>
      </c>
      <c r="G152" s="13">
        <f t="shared" si="2"/>
        <v>15.185409432856089</v>
      </c>
      <c r="H152" s="13">
        <f t="shared" si="2"/>
        <v>134.97557372510889</v>
      </c>
      <c r="I152" s="13">
        <f t="shared" si="2"/>
        <v>12.896956810835354</v>
      </c>
      <c r="J152" s="13">
        <f t="shared" si="2"/>
        <v>23.262734358176605</v>
      </c>
      <c r="K152" s="13">
        <f t="shared" si="2"/>
        <v>60.82099441595183</v>
      </c>
      <c r="L152" s="13">
        <f t="shared" si="2"/>
        <v>1.8516370121064469</v>
      </c>
      <c r="M152" s="13">
        <f t="shared" si="2"/>
        <v>151.35864460967636</v>
      </c>
      <c r="N152" s="13">
        <f t="shared" si="2"/>
        <v>8.1459992870656954</v>
      </c>
      <c r="O152" s="13">
        <f t="shared" si="2"/>
        <v>0.30245662591243683</v>
      </c>
      <c r="P152" s="13">
        <f t="shared" si="2"/>
        <v>0.44222869333075004</v>
      </c>
      <c r="Q152" s="13">
        <f t="shared" si="2"/>
        <v>1.4600090838663409</v>
      </c>
      <c r="R152" s="13">
        <f t="shared" si="2"/>
        <v>3.6507087164819181</v>
      </c>
      <c r="S152" s="13">
        <f t="shared" si="2"/>
        <v>45.877821719328466</v>
      </c>
      <c r="T152" s="13">
        <f t="shared" si="2"/>
        <v>5.2424779934057879</v>
      </c>
      <c r="U152" s="13">
        <f t="shared" si="2"/>
        <v>3.8698654835261577</v>
      </c>
      <c r="V152" s="13">
        <f t="shared" si="2"/>
        <v>27.304949618750179</v>
      </c>
      <c r="W152" s="13">
        <f t="shared" si="2"/>
        <v>18.901865649926133</v>
      </c>
      <c r="X152" s="13">
        <f t="shared" si="2"/>
        <v>3.1264443331146419</v>
      </c>
      <c r="Y152" s="13">
        <f t="shared" si="2"/>
        <v>5.118872687180855</v>
      </c>
      <c r="Z152" s="13">
        <f t="shared" si="2"/>
        <v>2.2088657726618992</v>
      </c>
      <c r="AA152" s="13">
        <f t="shared" si="2"/>
        <v>1.7866957066280627</v>
      </c>
      <c r="AB152" s="13">
        <f t="shared" si="2"/>
        <v>12.240878499585461</v>
      </c>
      <c r="AC152" s="13">
        <f t="shared" si="2"/>
        <v>2.5732863757138271</v>
      </c>
      <c r="AD152" s="13">
        <f t="shared" si="2"/>
        <v>6.9848328389735812</v>
      </c>
      <c r="AE152" s="58"/>
      <c r="AF152" s="13"/>
      <c r="AG152" s="13"/>
      <c r="AH152" s="13"/>
      <c r="AI152" s="13"/>
      <c r="AJ152" s="13"/>
      <c r="AK152" s="13"/>
      <c r="AL152" s="49"/>
    </row>
    <row r="153" spans="1:38" s="2" customFormat="1" ht="26.25" customHeight="1" thickBot="1" x14ac:dyDescent="0.25">
      <c r="A153" s="94"/>
      <c r="B153" s="48" t="s">
        <v>326</v>
      </c>
      <c r="C153" s="95" t="s">
        <v>370</v>
      </c>
      <c r="D153" s="94" t="s">
        <v>320</v>
      </c>
      <c r="E153" s="140">
        <v>-48.238200340585294</v>
      </c>
      <c r="F153" s="140">
        <v>-66.869134532630781</v>
      </c>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59"/>
      <c r="AF153" s="12"/>
      <c r="AG153" s="12"/>
      <c r="AH153" s="12"/>
      <c r="AI153" s="12"/>
      <c r="AJ153" s="12"/>
      <c r="AK153" s="12"/>
      <c r="AL153" s="48"/>
    </row>
    <row r="154" spans="1:38" s="2" customFormat="1" ht="37.5" customHeight="1" thickBot="1" x14ac:dyDescent="0.25">
      <c r="A154" s="96"/>
      <c r="B154" s="97" t="s">
        <v>368</v>
      </c>
      <c r="C154" s="98" t="s">
        <v>365</v>
      </c>
      <c r="D154" s="96" t="s">
        <v>324</v>
      </c>
      <c r="E154" s="13">
        <f>SUM(E$141, E$153, -1 * IF(OR($B$6=2005,$B$6&gt;=2020),SUM(E$99:E$122),0), IF(AND(ISNUMBER(SEARCH($B$4,"AT|BE|CH|GB|IE|LT|LU|NL")),SUM(E$143:E$149)&gt;0),SUM(E$143:E$149)-SUM(E$27:E$33),0))</f>
        <v>59.947073846552549</v>
      </c>
      <c r="F154" s="13">
        <f>SUM(F$141, F$153, -1 * IF(OR($B$6=2005,$B$6&gt;=2020),SUM(F$99:F$122),0), IF(AND(ISNUMBER(SEARCH($B$4,"AT|BE|CH|GB|IE|LT|LU|NL")),SUM(F$143:F$149)&gt;0),SUM(F$143:F$149)-SUM(F$27:F$33),0))</f>
        <v>46.797751433350193</v>
      </c>
      <c r="G154" s="13">
        <f>SUM(G$141, G$153, IF(AND(ISNUMBER(SEARCH($B$4,"AT|BE|CH|GB|IE|LT|LU|NL")),SUM(G$143:G$149)&gt;0),SUM(G$143:G$149)-SUM(G$27:G$33),0))</f>
        <v>15.185409432856089</v>
      </c>
      <c r="H154" s="13">
        <f>SUM(H$141, H$153, IF(AND(ISNUMBER(SEARCH($B$4,"AT|BE|CH|GB|IE|LT|LU|NL")),SUM(H$143:H$149)&gt;0),SUM(H$143:H$149)-SUM(H$27:H$33),0))</f>
        <v>134.97557372510889</v>
      </c>
      <c r="I154" s="13">
        <f t="shared" ref="I154:AD154" si="3">SUM(I$141, I$153, IF(AND(ISNUMBER(SEARCH($B$4,"AT|BE|CH|GB|IE|LT|LU|NL")),SUM(I$143:I$149)&gt;0),SUM(I$143:I$149)-SUM(I$27:I$33),0))</f>
        <v>12.896956810835354</v>
      </c>
      <c r="J154" s="13">
        <f t="shared" si="3"/>
        <v>23.262734358176605</v>
      </c>
      <c r="K154" s="13">
        <f t="shared" si="3"/>
        <v>60.82099441595183</v>
      </c>
      <c r="L154" s="13">
        <f t="shared" si="3"/>
        <v>1.8516370121064469</v>
      </c>
      <c r="M154" s="13">
        <f t="shared" si="3"/>
        <v>151.35864460967636</v>
      </c>
      <c r="N154" s="13">
        <f t="shared" si="3"/>
        <v>8.1459992870656954</v>
      </c>
      <c r="O154" s="13">
        <f t="shared" si="3"/>
        <v>0.30245662591243683</v>
      </c>
      <c r="P154" s="13">
        <f t="shared" si="3"/>
        <v>0.44222869333075004</v>
      </c>
      <c r="Q154" s="13">
        <f t="shared" si="3"/>
        <v>1.4600090838663409</v>
      </c>
      <c r="R154" s="13">
        <f t="shared" si="3"/>
        <v>3.6507087164819181</v>
      </c>
      <c r="S154" s="13">
        <f t="shared" si="3"/>
        <v>45.877821719328466</v>
      </c>
      <c r="T154" s="13">
        <f t="shared" si="3"/>
        <v>5.2424779934057879</v>
      </c>
      <c r="U154" s="13">
        <f t="shared" si="3"/>
        <v>3.8698654835261577</v>
      </c>
      <c r="V154" s="13">
        <f t="shared" si="3"/>
        <v>27.304949618750179</v>
      </c>
      <c r="W154" s="13">
        <f t="shared" si="3"/>
        <v>18.901865649926133</v>
      </c>
      <c r="X154" s="13">
        <f t="shared" si="3"/>
        <v>3.1264443331146419</v>
      </c>
      <c r="Y154" s="13">
        <f t="shared" si="3"/>
        <v>5.118872687180855</v>
      </c>
      <c r="Z154" s="13">
        <f t="shared" si="3"/>
        <v>2.2088657726618992</v>
      </c>
      <c r="AA154" s="13">
        <f t="shared" si="3"/>
        <v>1.7866957066280627</v>
      </c>
      <c r="AB154" s="13">
        <f t="shared" si="3"/>
        <v>12.240878499585461</v>
      </c>
      <c r="AC154" s="13">
        <f t="shared" si="3"/>
        <v>2.5732863757138271</v>
      </c>
      <c r="AD154" s="13">
        <f t="shared" si="3"/>
        <v>6.9848328389735812</v>
      </c>
      <c r="AE154" s="60"/>
      <c r="AF154" s="13"/>
      <c r="AG154" s="13"/>
      <c r="AH154" s="13"/>
      <c r="AI154" s="13"/>
      <c r="AJ154" s="13"/>
      <c r="AK154" s="13"/>
      <c r="AL154" s="49"/>
    </row>
    <row r="155" spans="1:38" s="2" customFormat="1" ht="15" customHeight="1" thickBot="1" x14ac:dyDescent="0.3">
      <c r="A155" s="99"/>
      <c r="B155" s="100"/>
      <c r="C155" s="100"/>
      <c r="D155" s="89"/>
      <c r="E155" s="114"/>
      <c r="F155" s="114"/>
      <c r="G155" s="114"/>
      <c r="H155" s="114"/>
      <c r="I155" s="114"/>
      <c r="J155" s="90"/>
      <c r="K155" s="90"/>
      <c r="L155" s="90"/>
      <c r="M155" s="90"/>
      <c r="N155" s="90"/>
      <c r="O155" s="89"/>
      <c r="P155" s="89"/>
      <c r="Q155" s="89"/>
      <c r="R155" s="89"/>
      <c r="S155" s="89"/>
      <c r="T155" s="89"/>
      <c r="U155" s="89"/>
      <c r="V155" s="89"/>
      <c r="W155" s="89"/>
      <c r="X155" s="89"/>
      <c r="Y155" s="89"/>
      <c r="Z155" s="89"/>
      <c r="AA155" s="89"/>
      <c r="AB155" s="89"/>
      <c r="AC155" s="89"/>
      <c r="AD155" s="89"/>
      <c r="AE155" s="61"/>
      <c r="AF155" s="89"/>
      <c r="AG155" s="89"/>
      <c r="AH155" s="89"/>
      <c r="AI155" s="89"/>
      <c r="AJ155" s="89"/>
      <c r="AK155" s="89"/>
      <c r="AL155" s="50"/>
    </row>
    <row r="156" spans="1:38" s="1" customFormat="1" ht="26.25" customHeight="1" thickBot="1" x14ac:dyDescent="0.25">
      <c r="A156" s="101" t="s">
        <v>363</v>
      </c>
      <c r="B156" s="102"/>
      <c r="C156" s="102"/>
      <c r="D156" s="102"/>
      <c r="E156" s="102"/>
      <c r="F156" s="102"/>
      <c r="G156" s="102"/>
      <c r="H156" s="102"/>
      <c r="I156" s="102"/>
      <c r="J156" s="102"/>
      <c r="K156" s="102"/>
      <c r="L156" s="102"/>
      <c r="M156" s="102"/>
      <c r="N156" s="102"/>
      <c r="O156" s="102"/>
      <c r="P156" s="102"/>
      <c r="Q156" s="102"/>
      <c r="R156" s="102"/>
      <c r="S156" s="102"/>
      <c r="T156" s="102"/>
      <c r="U156" s="102"/>
      <c r="V156" s="102"/>
      <c r="W156" s="102"/>
      <c r="X156" s="102"/>
      <c r="Y156" s="102"/>
      <c r="Z156" s="102"/>
      <c r="AA156" s="102"/>
      <c r="AB156" s="102"/>
      <c r="AC156" s="102"/>
      <c r="AD156" s="102"/>
      <c r="AE156" s="62"/>
      <c r="AF156" s="102"/>
      <c r="AG156" s="102"/>
      <c r="AH156" s="102"/>
      <c r="AI156" s="102"/>
      <c r="AJ156" s="102"/>
      <c r="AK156" s="102"/>
      <c r="AL156" s="51"/>
    </row>
    <row r="157" spans="1:38" s="1" customFormat="1" ht="26.25" customHeight="1" thickBot="1" x14ac:dyDescent="0.25">
      <c r="A157" s="52" t="s">
        <v>327</v>
      </c>
      <c r="B157" s="52" t="s">
        <v>328</v>
      </c>
      <c r="C157" s="103" t="s">
        <v>329</v>
      </c>
      <c r="D157" s="104"/>
      <c r="E157" s="141">
        <v>11.377358476954036</v>
      </c>
      <c r="F157" s="141">
        <v>0.35314208744311915</v>
      </c>
      <c r="G157" s="141">
        <v>0.72274266695046829</v>
      </c>
      <c r="H157" s="141" t="s">
        <v>442</v>
      </c>
      <c r="I157" s="141">
        <v>0.14111498037076647</v>
      </c>
      <c r="J157" s="141">
        <v>0.14111498037076647</v>
      </c>
      <c r="K157" s="141">
        <v>0.14111498037076647</v>
      </c>
      <c r="L157" s="141">
        <v>6.7735190577967896E-2</v>
      </c>
      <c r="M157" s="141">
        <v>3.0496596016181505</v>
      </c>
      <c r="N157" s="141">
        <v>3.0354892108707264E-3</v>
      </c>
      <c r="O157" s="141">
        <v>2.2766169081530447E-4</v>
      </c>
      <c r="P157" s="141">
        <v>4.553233816306089E-3</v>
      </c>
      <c r="Q157" s="141">
        <v>1.1383084540765222E-3</v>
      </c>
      <c r="R157" s="141">
        <v>7.5887230271768167E-3</v>
      </c>
      <c r="S157" s="141">
        <v>8.3475953298944982E-3</v>
      </c>
      <c r="T157" s="141">
        <v>3.0354892108707266E-4</v>
      </c>
      <c r="U157" s="141">
        <v>4.1737976649472491E-3</v>
      </c>
      <c r="V157" s="141">
        <v>1.1003648389406384</v>
      </c>
      <c r="W157" s="141" t="s">
        <v>442</v>
      </c>
      <c r="X157" s="141" t="s">
        <v>442</v>
      </c>
      <c r="Y157" s="141" t="s">
        <v>442</v>
      </c>
      <c r="Z157" s="141" t="s">
        <v>442</v>
      </c>
      <c r="AA157" s="141" t="s">
        <v>442</v>
      </c>
      <c r="AB157" s="141" t="s">
        <v>442</v>
      </c>
      <c r="AC157" s="141" t="s">
        <v>442</v>
      </c>
      <c r="AD157" s="141" t="s">
        <v>442</v>
      </c>
      <c r="AE157" s="58"/>
      <c r="AF157" s="142">
        <v>37943.61513588408</v>
      </c>
      <c r="AG157" s="142" t="s">
        <v>428</v>
      </c>
      <c r="AH157" s="142" t="s">
        <v>428</v>
      </c>
      <c r="AI157" s="142" t="s">
        <v>428</v>
      </c>
      <c r="AJ157" s="142" t="s">
        <v>428</v>
      </c>
      <c r="AK157" s="142" t="s">
        <v>428</v>
      </c>
      <c r="AL157" s="52" t="s">
        <v>49</v>
      </c>
    </row>
    <row r="158" spans="1:38" s="1" customFormat="1" ht="26.25" customHeight="1" thickBot="1" x14ac:dyDescent="0.25">
      <c r="A158" s="52" t="s">
        <v>327</v>
      </c>
      <c r="B158" s="52" t="s">
        <v>330</v>
      </c>
      <c r="C158" s="103" t="s">
        <v>331</v>
      </c>
      <c r="D158" s="104"/>
      <c r="E158" s="141">
        <v>5.0229749639999988E-2</v>
      </c>
      <c r="F158" s="141">
        <v>2.9584426855499999E-3</v>
      </c>
      <c r="G158" s="141">
        <v>3.1854668049999999E-3</v>
      </c>
      <c r="H158" s="141" t="s">
        <v>442</v>
      </c>
      <c r="I158" s="141">
        <v>4.2377296399999994E-4</v>
      </c>
      <c r="J158" s="141">
        <v>4.2377296399999994E-4</v>
      </c>
      <c r="K158" s="141">
        <v>4.2377296399999994E-4</v>
      </c>
      <c r="L158" s="141">
        <v>2.0341102271999995E-4</v>
      </c>
      <c r="M158" s="141">
        <v>0.11193186581600001</v>
      </c>
      <c r="N158" s="141">
        <v>1.3398023601689258E-5</v>
      </c>
      <c r="O158" s="141">
        <v>1.0048517701266944E-6</v>
      </c>
      <c r="P158" s="141">
        <v>2.0097035402533885E-5</v>
      </c>
      <c r="Q158" s="141">
        <v>5.0242588506334713E-6</v>
      </c>
      <c r="R158" s="141">
        <v>3.3495059004223149E-5</v>
      </c>
      <c r="S158" s="141">
        <v>3.6844564904645463E-5</v>
      </c>
      <c r="T158" s="141">
        <v>1.3398023601689258E-6</v>
      </c>
      <c r="U158" s="141">
        <v>1.8422282452322731E-5</v>
      </c>
      <c r="V158" s="141">
        <v>4.8567835556123564E-3</v>
      </c>
      <c r="W158" s="141" t="s">
        <v>442</v>
      </c>
      <c r="X158" s="141" t="s">
        <v>442</v>
      </c>
      <c r="Y158" s="141" t="s">
        <v>442</v>
      </c>
      <c r="Z158" s="141" t="s">
        <v>442</v>
      </c>
      <c r="AA158" s="141" t="s">
        <v>442</v>
      </c>
      <c r="AB158" s="141" t="s">
        <v>442</v>
      </c>
      <c r="AC158" s="141" t="s">
        <v>442</v>
      </c>
      <c r="AD158" s="141" t="s">
        <v>442</v>
      </c>
      <c r="AE158" s="58"/>
      <c r="AF158" s="143">
        <v>167.47529502111573</v>
      </c>
      <c r="AG158" s="143" t="s">
        <v>428</v>
      </c>
      <c r="AH158" s="143" t="s">
        <v>428</v>
      </c>
      <c r="AI158" s="143" t="s">
        <v>428</v>
      </c>
      <c r="AJ158" s="143" t="s">
        <v>428</v>
      </c>
      <c r="AK158" s="143" t="s">
        <v>428</v>
      </c>
      <c r="AL158" s="52" t="s">
        <v>49</v>
      </c>
    </row>
    <row r="159" spans="1:38" s="1" customFormat="1" ht="26.25" customHeight="1" thickBot="1" x14ac:dyDescent="0.25">
      <c r="A159" s="52" t="s">
        <v>332</v>
      </c>
      <c r="B159" s="52" t="s">
        <v>333</v>
      </c>
      <c r="C159" s="103" t="s">
        <v>411</v>
      </c>
      <c r="D159" s="104"/>
      <c r="E159" s="141">
        <v>7.5072923971820176</v>
      </c>
      <c r="F159" s="141">
        <v>0.26365750077580535</v>
      </c>
      <c r="G159" s="141">
        <v>0.36299321365456733</v>
      </c>
      <c r="H159" s="141" t="s">
        <v>442</v>
      </c>
      <c r="I159" s="141">
        <v>0.11792695880689991</v>
      </c>
      <c r="J159" s="141">
        <v>0.13864220928840224</v>
      </c>
      <c r="K159" s="141">
        <v>0.13864220928840224</v>
      </c>
      <c r="L159" s="141">
        <v>4.2979084879404689E-2</v>
      </c>
      <c r="M159" s="141">
        <v>0.57861617314360847</v>
      </c>
      <c r="N159" s="141">
        <v>2.0355921098901098E-2</v>
      </c>
      <c r="O159" s="141">
        <v>1.6505347853855545E-3</v>
      </c>
      <c r="P159" s="141">
        <v>4.401088800601108E-3</v>
      </c>
      <c r="Q159" s="141">
        <v>1.4859872474875553E-2</v>
      </c>
      <c r="R159" s="141">
        <v>1.6785665038038883E-2</v>
      </c>
      <c r="S159" s="141">
        <v>0.13822798778059545</v>
      </c>
      <c r="T159" s="141">
        <v>0.57794014520522219</v>
      </c>
      <c r="U159" s="141">
        <v>1.6642976742744432E-2</v>
      </c>
      <c r="V159" s="141">
        <v>0.18154870757959987</v>
      </c>
      <c r="W159" s="141">
        <v>2.4347158876678876E-2</v>
      </c>
      <c r="X159" s="141">
        <v>3.4386984596599979E-4</v>
      </c>
      <c r="Y159" s="141">
        <v>1.7881636742744433E-3</v>
      </c>
      <c r="Z159" s="141">
        <v>1.6505347853855545E-3</v>
      </c>
      <c r="AA159" s="141">
        <v>2.613937007607777E-4</v>
      </c>
      <c r="AB159" s="141">
        <v>4.0439620063867756E-3</v>
      </c>
      <c r="AC159" s="141" t="s">
        <v>442</v>
      </c>
      <c r="AD159" s="141">
        <v>1.3070899295576218E-2</v>
      </c>
      <c r="AE159" s="58"/>
      <c r="AF159" s="143">
        <v>6523.6089517845967</v>
      </c>
      <c r="AG159" s="143" t="s">
        <v>428</v>
      </c>
      <c r="AH159" s="143" t="s">
        <v>428</v>
      </c>
      <c r="AI159" s="143" t="s">
        <v>428</v>
      </c>
      <c r="AJ159" s="143" t="s">
        <v>428</v>
      </c>
      <c r="AK159" s="143" t="s">
        <v>428</v>
      </c>
      <c r="AL159" s="52" t="s">
        <v>49</v>
      </c>
    </row>
    <row r="160" spans="1:38" s="1" customFormat="1" ht="26.25" customHeight="1" thickBot="1" x14ac:dyDescent="0.25">
      <c r="A160" s="52" t="s">
        <v>334</v>
      </c>
      <c r="B160" s="52" t="s">
        <v>335</v>
      </c>
      <c r="C160" s="103" t="s">
        <v>336</v>
      </c>
      <c r="D160" s="104"/>
      <c r="E160" s="141" t="s">
        <v>442</v>
      </c>
      <c r="F160" s="141" t="s">
        <v>442</v>
      </c>
      <c r="G160" s="141" t="s">
        <v>442</v>
      </c>
      <c r="H160" s="141" t="s">
        <v>442</v>
      </c>
      <c r="I160" s="141" t="s">
        <v>442</v>
      </c>
      <c r="J160" s="141" t="s">
        <v>442</v>
      </c>
      <c r="K160" s="141" t="s">
        <v>442</v>
      </c>
      <c r="L160" s="141" t="s">
        <v>442</v>
      </c>
      <c r="M160" s="141" t="s">
        <v>442</v>
      </c>
      <c r="N160" s="141" t="s">
        <v>442</v>
      </c>
      <c r="O160" s="141" t="s">
        <v>442</v>
      </c>
      <c r="P160" s="141" t="s">
        <v>442</v>
      </c>
      <c r="Q160" s="141" t="s">
        <v>442</v>
      </c>
      <c r="R160" s="141" t="s">
        <v>442</v>
      </c>
      <c r="S160" s="141" t="s">
        <v>442</v>
      </c>
      <c r="T160" s="141" t="s">
        <v>442</v>
      </c>
      <c r="U160" s="141" t="s">
        <v>442</v>
      </c>
      <c r="V160" s="141" t="s">
        <v>442</v>
      </c>
      <c r="W160" s="141" t="s">
        <v>442</v>
      </c>
      <c r="X160" s="141" t="s">
        <v>442</v>
      </c>
      <c r="Y160" s="141" t="s">
        <v>442</v>
      </c>
      <c r="Z160" s="141" t="s">
        <v>442</v>
      </c>
      <c r="AA160" s="141" t="s">
        <v>442</v>
      </c>
      <c r="AB160" s="141" t="s">
        <v>442</v>
      </c>
      <c r="AC160" s="141" t="s">
        <v>442</v>
      </c>
      <c r="AD160" s="141" t="s">
        <v>442</v>
      </c>
      <c r="AE160" s="58"/>
      <c r="AF160" s="143" t="s">
        <v>442</v>
      </c>
      <c r="AG160" s="143" t="s">
        <v>428</v>
      </c>
      <c r="AH160" s="143" t="s">
        <v>428</v>
      </c>
      <c r="AI160" s="143" t="s">
        <v>428</v>
      </c>
      <c r="AJ160" s="143" t="s">
        <v>428</v>
      </c>
      <c r="AK160" s="143" t="s">
        <v>428</v>
      </c>
      <c r="AL160" s="52" t="s">
        <v>49</v>
      </c>
    </row>
    <row r="161" spans="1:38" s="2" customFormat="1" ht="26.25" customHeight="1" thickBot="1" x14ac:dyDescent="0.25">
      <c r="A161" s="53" t="s">
        <v>334</v>
      </c>
      <c r="B161" s="53" t="s">
        <v>337</v>
      </c>
      <c r="C161" s="105" t="s">
        <v>338</v>
      </c>
      <c r="D161" s="106"/>
      <c r="E161" s="141" t="s">
        <v>430</v>
      </c>
      <c r="F161" s="141" t="s">
        <v>430</v>
      </c>
      <c r="G161" s="141" t="s">
        <v>430</v>
      </c>
      <c r="H161" s="141" t="s">
        <v>430</v>
      </c>
      <c r="I161" s="141" t="s">
        <v>428</v>
      </c>
      <c r="J161" s="141" t="s">
        <v>428</v>
      </c>
      <c r="K161" s="141" t="s">
        <v>428</v>
      </c>
      <c r="L161" s="141" t="s">
        <v>428</v>
      </c>
      <c r="M161" s="141" t="s">
        <v>428</v>
      </c>
      <c r="N161" s="141" t="s">
        <v>428</v>
      </c>
      <c r="O161" s="141" t="s">
        <v>428</v>
      </c>
      <c r="P161" s="141" t="s">
        <v>428</v>
      </c>
      <c r="Q161" s="141" t="s">
        <v>428</v>
      </c>
      <c r="R161" s="141" t="s">
        <v>428</v>
      </c>
      <c r="S161" s="141" t="s">
        <v>428</v>
      </c>
      <c r="T161" s="141" t="s">
        <v>428</v>
      </c>
      <c r="U161" s="141" t="s">
        <v>428</v>
      </c>
      <c r="V161" s="141" t="s">
        <v>428</v>
      </c>
      <c r="W161" s="141" t="s">
        <v>428</v>
      </c>
      <c r="X161" s="141" t="s">
        <v>428</v>
      </c>
      <c r="Y161" s="141" t="s">
        <v>428</v>
      </c>
      <c r="Z161" s="141" t="s">
        <v>428</v>
      </c>
      <c r="AA161" s="141" t="s">
        <v>428</v>
      </c>
      <c r="AB161" s="141" t="s">
        <v>428</v>
      </c>
      <c r="AC161" s="141" t="s">
        <v>428</v>
      </c>
      <c r="AD161" s="141" t="s">
        <v>428</v>
      </c>
      <c r="AE161" s="59"/>
      <c r="AF161" s="143" t="s">
        <v>428</v>
      </c>
      <c r="AG161" s="143" t="s">
        <v>428</v>
      </c>
      <c r="AH161" s="143" t="s">
        <v>428</v>
      </c>
      <c r="AI161" s="143" t="s">
        <v>428</v>
      </c>
      <c r="AJ161" s="143" t="s">
        <v>428</v>
      </c>
      <c r="AK161" s="143" t="s">
        <v>428</v>
      </c>
      <c r="AL161" s="53" t="s">
        <v>412</v>
      </c>
    </row>
    <row r="162" spans="1:38" s="2" customFormat="1" ht="26.25" customHeight="1" thickBot="1" x14ac:dyDescent="0.25">
      <c r="A162" s="54" t="s">
        <v>339</v>
      </c>
      <c r="B162" s="54" t="s">
        <v>340</v>
      </c>
      <c r="C162" s="107" t="s">
        <v>341</v>
      </c>
      <c r="D162" s="108"/>
      <c r="E162" s="22" t="s">
        <v>430</v>
      </c>
      <c r="F162" s="22" t="s">
        <v>430</v>
      </c>
      <c r="G162" s="22" t="s">
        <v>430</v>
      </c>
      <c r="H162" s="22" t="s">
        <v>430</v>
      </c>
      <c r="I162" s="22" t="s">
        <v>430</v>
      </c>
      <c r="J162" s="22" t="s">
        <v>430</v>
      </c>
      <c r="K162" s="22" t="s">
        <v>430</v>
      </c>
      <c r="L162" s="22" t="s">
        <v>430</v>
      </c>
      <c r="M162" s="22" t="s">
        <v>430</v>
      </c>
      <c r="N162" s="22" t="s">
        <v>430</v>
      </c>
      <c r="O162" s="22" t="s">
        <v>430</v>
      </c>
      <c r="P162" s="22" t="s">
        <v>430</v>
      </c>
      <c r="Q162" s="22" t="s">
        <v>430</v>
      </c>
      <c r="R162" s="22" t="s">
        <v>430</v>
      </c>
      <c r="S162" s="22" t="s">
        <v>430</v>
      </c>
      <c r="T162" s="22" t="s">
        <v>430</v>
      </c>
      <c r="U162" s="22" t="s">
        <v>430</v>
      </c>
      <c r="V162" s="22" t="s">
        <v>430</v>
      </c>
      <c r="W162" s="22" t="s">
        <v>430</v>
      </c>
      <c r="X162" s="22" t="s">
        <v>430</v>
      </c>
      <c r="Y162" s="22" t="s">
        <v>430</v>
      </c>
      <c r="Z162" s="22" t="s">
        <v>430</v>
      </c>
      <c r="AA162" s="22" t="s">
        <v>430</v>
      </c>
      <c r="AB162" s="22" t="s">
        <v>430</v>
      </c>
      <c r="AC162" s="22" t="s">
        <v>430</v>
      </c>
      <c r="AD162" s="22" t="s">
        <v>430</v>
      </c>
      <c r="AE162" s="59"/>
      <c r="AF162" s="22" t="s">
        <v>428</v>
      </c>
      <c r="AG162" s="22" t="s">
        <v>428</v>
      </c>
      <c r="AH162" s="22" t="s">
        <v>428</v>
      </c>
      <c r="AI162" s="22" t="s">
        <v>428</v>
      </c>
      <c r="AJ162" s="22" t="s">
        <v>428</v>
      </c>
      <c r="AK162" s="22" t="s">
        <v>428</v>
      </c>
      <c r="AL162" s="54" t="s">
        <v>412</v>
      </c>
    </row>
    <row r="163" spans="1:38" s="2" customFormat="1" ht="26.25" customHeight="1" thickBot="1" x14ac:dyDescent="0.25">
      <c r="A163" s="54" t="s">
        <v>339</v>
      </c>
      <c r="B163" s="54" t="s">
        <v>342</v>
      </c>
      <c r="C163" s="107" t="s">
        <v>343</v>
      </c>
      <c r="D163" s="108"/>
      <c r="E163" s="22" t="s">
        <v>442</v>
      </c>
      <c r="F163" s="22" t="s">
        <v>442</v>
      </c>
      <c r="G163" s="22" t="s">
        <v>442</v>
      </c>
      <c r="H163" s="22" t="s">
        <v>442</v>
      </c>
      <c r="I163" s="22" t="s">
        <v>430</v>
      </c>
      <c r="J163" s="22" t="s">
        <v>430</v>
      </c>
      <c r="K163" s="22" t="s">
        <v>430</v>
      </c>
      <c r="L163" s="22" t="s">
        <v>430</v>
      </c>
      <c r="M163" s="22" t="s">
        <v>442</v>
      </c>
      <c r="N163" s="22" t="s">
        <v>430</v>
      </c>
      <c r="O163" s="22" t="s">
        <v>430</v>
      </c>
      <c r="P163" s="22" t="s">
        <v>430</v>
      </c>
      <c r="Q163" s="22" t="s">
        <v>430</v>
      </c>
      <c r="R163" s="22" t="s">
        <v>430</v>
      </c>
      <c r="S163" s="22" t="s">
        <v>430</v>
      </c>
      <c r="T163" s="22" t="s">
        <v>430</v>
      </c>
      <c r="U163" s="22" t="s">
        <v>430</v>
      </c>
      <c r="V163" s="22" t="s">
        <v>430</v>
      </c>
      <c r="W163" s="22">
        <v>1.1649779426223523</v>
      </c>
      <c r="X163" s="22">
        <v>8.3878411868809373</v>
      </c>
      <c r="Y163" s="22">
        <v>5.4753963303250561</v>
      </c>
      <c r="Z163" s="22">
        <v>2.6794492680314108</v>
      </c>
      <c r="AA163" s="22">
        <v>3.1454404450803515</v>
      </c>
      <c r="AB163" s="22">
        <v>19.688127230317754</v>
      </c>
      <c r="AC163" s="22" t="s">
        <v>442</v>
      </c>
      <c r="AD163" s="22">
        <v>0.33784360336048214</v>
      </c>
      <c r="AE163" s="59"/>
      <c r="AF163" s="22" t="s">
        <v>428</v>
      </c>
      <c r="AG163" s="22" t="s">
        <v>428</v>
      </c>
      <c r="AH163" s="22" t="s">
        <v>428</v>
      </c>
      <c r="AI163" s="22" t="s">
        <v>428</v>
      </c>
      <c r="AJ163" s="22" t="s">
        <v>428</v>
      </c>
      <c r="AK163" s="22" t="s">
        <v>428</v>
      </c>
      <c r="AL163" s="54" t="s">
        <v>344</v>
      </c>
    </row>
    <row r="164" spans="1:38" s="2" customFormat="1" ht="26.25" customHeight="1" thickBot="1" x14ac:dyDescent="0.25">
      <c r="A164" s="54" t="s">
        <v>339</v>
      </c>
      <c r="B164" s="54" t="s">
        <v>345</v>
      </c>
      <c r="C164" s="107" t="s">
        <v>346</v>
      </c>
      <c r="D164" s="108"/>
      <c r="E164" s="22" t="s">
        <v>430</v>
      </c>
      <c r="F164" s="22" t="s">
        <v>430</v>
      </c>
      <c r="G164" s="22" t="s">
        <v>430</v>
      </c>
      <c r="H164" s="22" t="s">
        <v>430</v>
      </c>
      <c r="I164" s="22" t="s">
        <v>430</v>
      </c>
      <c r="J164" s="22" t="s">
        <v>430</v>
      </c>
      <c r="K164" s="22" t="s">
        <v>430</v>
      </c>
      <c r="L164" s="22" t="s">
        <v>430</v>
      </c>
      <c r="M164" s="22" t="s">
        <v>430</v>
      </c>
      <c r="N164" s="22" t="s">
        <v>430</v>
      </c>
      <c r="O164" s="22" t="s">
        <v>430</v>
      </c>
      <c r="P164" s="22" t="s">
        <v>430</v>
      </c>
      <c r="Q164" s="22" t="s">
        <v>430</v>
      </c>
      <c r="R164" s="22" t="s">
        <v>430</v>
      </c>
      <c r="S164" s="22" t="s">
        <v>430</v>
      </c>
      <c r="T164" s="22" t="s">
        <v>430</v>
      </c>
      <c r="U164" s="22" t="s">
        <v>430</v>
      </c>
      <c r="V164" s="22" t="s">
        <v>430</v>
      </c>
      <c r="W164" s="22" t="s">
        <v>430</v>
      </c>
      <c r="X164" s="22" t="s">
        <v>430</v>
      </c>
      <c r="Y164" s="22" t="s">
        <v>430</v>
      </c>
      <c r="Z164" s="22" t="s">
        <v>430</v>
      </c>
      <c r="AA164" s="22" t="s">
        <v>430</v>
      </c>
      <c r="AB164" s="22" t="s">
        <v>430</v>
      </c>
      <c r="AC164" s="22" t="s">
        <v>430</v>
      </c>
      <c r="AD164" s="22" t="s">
        <v>430</v>
      </c>
      <c r="AE164" s="63"/>
      <c r="AF164" s="22" t="s">
        <v>428</v>
      </c>
      <c r="AG164" s="22" t="s">
        <v>428</v>
      </c>
      <c r="AH164" s="22" t="s">
        <v>428</v>
      </c>
      <c r="AI164" s="22" t="s">
        <v>428</v>
      </c>
      <c r="AJ164" s="22" t="s">
        <v>428</v>
      </c>
      <c r="AK164" s="22" t="s">
        <v>428</v>
      </c>
      <c r="AL164" s="54" t="s">
        <v>412</v>
      </c>
    </row>
    <row r="165" spans="1:38" s="3" customFormat="1" ht="15" customHeight="1" x14ac:dyDescent="0.2">
      <c r="A165" s="109"/>
      <c r="B165" s="109"/>
      <c r="C165" s="110"/>
      <c r="D165" s="111"/>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4"/>
      <c r="AF165" s="16"/>
      <c r="AG165" s="16"/>
      <c r="AH165" s="16"/>
      <c r="AI165" s="16"/>
      <c r="AJ165" s="16"/>
      <c r="AK165" s="16"/>
      <c r="AL165" s="21"/>
    </row>
    <row r="166" spans="1:38" s="134" customFormat="1" ht="52.5" customHeight="1" x14ac:dyDescent="0.25">
      <c r="A166" s="151" t="s">
        <v>371</v>
      </c>
      <c r="B166" s="151"/>
      <c r="C166" s="151"/>
      <c r="D166" s="151"/>
      <c r="E166" s="151"/>
      <c r="F166" s="151"/>
      <c r="G166" s="151"/>
      <c r="H166" s="128"/>
      <c r="I166" s="129"/>
      <c r="J166" s="129"/>
      <c r="K166" s="129"/>
      <c r="L166" s="129"/>
      <c r="M166" s="129"/>
      <c r="N166" s="129"/>
      <c r="O166" s="129"/>
      <c r="P166" s="129"/>
      <c r="Q166" s="129"/>
      <c r="R166" s="129"/>
      <c r="S166" s="129"/>
      <c r="T166" s="129"/>
      <c r="U166" s="129"/>
      <c r="V166" s="130"/>
      <c r="W166" s="130"/>
      <c r="X166" s="130"/>
      <c r="Y166" s="130"/>
      <c r="Z166" s="130"/>
      <c r="AA166" s="130"/>
      <c r="AB166" s="130"/>
      <c r="AC166" s="131"/>
      <c r="AD166" s="132"/>
      <c r="AE166" s="133"/>
      <c r="AG166" s="135"/>
      <c r="AH166" s="135"/>
      <c r="AI166" s="135"/>
      <c r="AJ166" s="135"/>
      <c r="AK166" s="135"/>
      <c r="AL166" s="135"/>
    </row>
    <row r="167" spans="1:38" s="136" customFormat="1" ht="63.75" customHeight="1" x14ac:dyDescent="0.25">
      <c r="A167" s="151" t="s">
        <v>375</v>
      </c>
      <c r="B167" s="151"/>
      <c r="C167" s="151"/>
      <c r="D167" s="151"/>
      <c r="E167" s="151"/>
      <c r="F167" s="151"/>
      <c r="G167" s="151"/>
      <c r="H167" s="128"/>
      <c r="I167" s="129"/>
      <c r="J167"/>
      <c r="K167"/>
      <c r="L167"/>
      <c r="M167" s="129"/>
      <c r="N167" s="129"/>
      <c r="O167" s="129"/>
      <c r="P167" s="129"/>
      <c r="Q167" s="129"/>
      <c r="R167" s="129"/>
      <c r="S167" s="129"/>
      <c r="T167" s="129"/>
      <c r="U167" s="129"/>
      <c r="AE167" s="137"/>
    </row>
    <row r="168" spans="1:38" s="136" customFormat="1" ht="26.25" customHeight="1" x14ac:dyDescent="0.25">
      <c r="A168" s="151" t="s">
        <v>372</v>
      </c>
      <c r="B168" s="151"/>
      <c r="C168" s="151"/>
      <c r="D168" s="151"/>
      <c r="E168" s="151"/>
      <c r="F168" s="151"/>
      <c r="G168" s="151"/>
      <c r="H168" s="128"/>
      <c r="I168" s="129"/>
      <c r="J168"/>
      <c r="K168"/>
      <c r="L168"/>
      <c r="M168" s="129"/>
      <c r="N168" s="129"/>
      <c r="O168" s="129"/>
      <c r="P168" s="129"/>
      <c r="Q168" s="129"/>
      <c r="R168" s="129"/>
      <c r="S168" s="129"/>
      <c r="T168" s="129"/>
      <c r="U168" s="129"/>
      <c r="AE168" s="137"/>
    </row>
    <row r="169" spans="1:38" s="134" customFormat="1" ht="26.25" customHeight="1" x14ac:dyDescent="0.25">
      <c r="A169" s="151" t="s">
        <v>373</v>
      </c>
      <c r="B169" s="151"/>
      <c r="C169" s="151"/>
      <c r="D169" s="151"/>
      <c r="E169" s="151"/>
      <c r="F169" s="151"/>
      <c r="G169" s="151"/>
      <c r="H169" s="128"/>
      <c r="I169" s="129"/>
      <c r="J169"/>
      <c r="K169"/>
      <c r="L169"/>
      <c r="M169" s="129"/>
      <c r="N169" s="129"/>
      <c r="O169" s="129"/>
      <c r="P169" s="129"/>
      <c r="Q169" s="129"/>
      <c r="R169" s="129"/>
      <c r="S169" s="129"/>
      <c r="T169" s="129"/>
      <c r="U169" s="129"/>
      <c r="V169" s="130"/>
      <c r="W169" s="130"/>
      <c r="X169" s="130"/>
      <c r="Y169" s="130"/>
      <c r="Z169" s="130"/>
      <c r="AA169" s="130"/>
      <c r="AB169" s="130"/>
      <c r="AC169" s="131"/>
      <c r="AD169" s="132"/>
      <c r="AE169" s="133"/>
      <c r="AG169" s="135"/>
      <c r="AH169" s="135"/>
      <c r="AI169" s="135"/>
      <c r="AJ169" s="135"/>
      <c r="AK169" s="135"/>
      <c r="AL169" s="135"/>
    </row>
    <row r="170" spans="1:38" s="136" customFormat="1" ht="52.5" customHeight="1" x14ac:dyDescent="0.25">
      <c r="A170" s="151" t="s">
        <v>374</v>
      </c>
      <c r="B170" s="151"/>
      <c r="C170" s="151"/>
      <c r="D170" s="151"/>
      <c r="E170" s="151"/>
      <c r="F170" s="151"/>
      <c r="G170" s="151"/>
      <c r="H170" s="128"/>
      <c r="I170" s="129"/>
      <c r="J170"/>
      <c r="K170"/>
      <c r="L170"/>
      <c r="M170" s="129"/>
      <c r="N170" s="129"/>
      <c r="O170" s="129"/>
      <c r="P170" s="129"/>
      <c r="Q170" s="129"/>
      <c r="R170" s="129"/>
      <c r="S170" s="129"/>
      <c r="T170" s="129"/>
      <c r="U170" s="129"/>
      <c r="AE170" s="137"/>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pageMargins left="0.7" right="0.7" top="0.78740157499999996" bottom="0.78740157499999996" header="0.3" footer="0.3"/>
  <pageSetup paperSize="9" scale="16"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AD3E48-9B76-4DB7-82B7-B64E99E544DB}">
  <sheetPr codeName="Sheet3"/>
  <dimension ref="A1:AL170"/>
  <sheetViews>
    <sheetView zoomScale="75" zoomScaleNormal="75" workbookViewId="0">
      <pane xSplit="4" ySplit="13" topLeftCell="E145" activePane="bottomRight" state="frozen"/>
      <selection activeCell="P48" sqref="P48"/>
      <selection pane="topRight" activeCell="P48" sqref="P48"/>
      <selection pane="bottomLeft" activeCell="P48" sqref="P48"/>
      <selection pane="bottomRight" activeCell="B8" sqref="B8"/>
    </sheetView>
  </sheetViews>
  <sheetFormatPr defaultColWidth="8.85546875" defaultRowHeight="12.75" x14ac:dyDescent="0.2"/>
  <cols>
    <col min="1" max="2" width="21.42578125" style="5" customWidth="1"/>
    <col min="3" max="3" width="46.42578125" style="17" customWidth="1"/>
    <col min="4" max="4" width="7.140625" style="5" customWidth="1"/>
    <col min="5" max="24" width="8.5703125" style="5" customWidth="1"/>
    <col min="25" max="25" width="8.85546875" style="5" customWidth="1"/>
    <col min="26" max="30" width="8.5703125" style="5" customWidth="1"/>
    <col min="31" max="31" width="2.140625" style="5" customWidth="1"/>
    <col min="32" max="36" width="8.5703125" style="5" customWidth="1"/>
    <col min="37" max="37" width="12" style="5" customWidth="1"/>
    <col min="38" max="38" width="25.7109375" style="5" customWidth="1"/>
    <col min="39" max="16384" width="8.85546875" style="5"/>
  </cols>
  <sheetData>
    <row r="1" spans="1:38" s="2" customFormat="1" ht="22.5" customHeight="1" x14ac:dyDescent="0.2">
      <c r="A1" s="23" t="s">
        <v>362</v>
      </c>
      <c r="B1" s="24"/>
      <c r="C1" s="25"/>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row>
    <row r="2" spans="1:38" s="2" customFormat="1" x14ac:dyDescent="0.2">
      <c r="A2" s="127" t="s">
        <v>361</v>
      </c>
      <c r="B2" s="24"/>
      <c r="C2" s="25"/>
      <c r="D2" s="26"/>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row>
    <row r="3" spans="1:38" s="2" customFormat="1" x14ac:dyDescent="0.2">
      <c r="A3" s="26"/>
      <c r="B3" s="24"/>
      <c r="C3" s="25"/>
      <c r="D3" s="26"/>
      <c r="E3" s="26"/>
      <c r="F3" s="27"/>
      <c r="G3" s="26"/>
      <c r="H3" s="26"/>
      <c r="I3" s="26"/>
      <c r="J3" s="26"/>
      <c r="K3" s="26"/>
      <c r="L3" s="26"/>
      <c r="M3" s="26"/>
      <c r="N3" s="26"/>
      <c r="O3" s="26"/>
      <c r="P3" s="28"/>
      <c r="Q3" s="28"/>
      <c r="R3" s="29"/>
      <c r="S3" s="29"/>
      <c r="T3" s="29"/>
      <c r="U3" s="29"/>
      <c r="V3" s="29"/>
      <c r="W3" s="26"/>
      <c r="X3" s="26"/>
      <c r="Y3" s="26"/>
      <c r="Z3" s="26"/>
      <c r="AA3" s="26"/>
      <c r="AB3" s="26"/>
      <c r="AC3" s="26"/>
      <c r="AD3" s="26"/>
      <c r="AE3" s="26"/>
      <c r="AF3" s="26"/>
      <c r="AG3" s="26"/>
      <c r="AH3" s="26"/>
      <c r="AI3" s="26"/>
      <c r="AJ3" s="26"/>
      <c r="AK3" s="26"/>
      <c r="AL3" s="26"/>
    </row>
    <row r="4" spans="1:38" s="2" customFormat="1" x14ac:dyDescent="0.2">
      <c r="A4" s="30" t="s">
        <v>0</v>
      </c>
      <c r="B4" s="20" t="s">
        <v>429</v>
      </c>
      <c r="C4" s="31" t="s">
        <v>1</v>
      </c>
      <c r="D4" s="26"/>
      <c r="E4" s="26"/>
      <c r="F4" s="26"/>
      <c r="G4" s="26"/>
      <c r="H4" s="26"/>
      <c r="I4" s="26"/>
      <c r="J4" s="26"/>
      <c r="K4" s="26"/>
      <c r="L4" s="26"/>
      <c r="M4" s="26"/>
      <c r="N4" s="26"/>
      <c r="O4" s="26"/>
      <c r="P4" s="28"/>
      <c r="Q4" s="28"/>
      <c r="R4" s="29"/>
      <c r="S4" s="29"/>
      <c r="T4" s="29"/>
      <c r="U4" s="29"/>
      <c r="V4" s="29"/>
      <c r="W4" s="26"/>
      <c r="X4" s="26"/>
      <c r="Y4" s="26"/>
      <c r="Z4" s="26"/>
      <c r="AA4" s="26"/>
      <c r="AB4" s="26"/>
      <c r="AC4" s="26"/>
      <c r="AD4" s="26"/>
      <c r="AE4" s="26"/>
      <c r="AF4" s="26"/>
      <c r="AG4" s="26"/>
      <c r="AH4" s="26"/>
      <c r="AI4" s="26"/>
      <c r="AJ4" s="26"/>
      <c r="AK4" s="26"/>
      <c r="AL4" s="26"/>
    </row>
    <row r="5" spans="1:38" s="2" customFormat="1" x14ac:dyDescent="0.2">
      <c r="A5" s="30" t="s">
        <v>2</v>
      </c>
      <c r="B5" s="20" t="s">
        <v>441</v>
      </c>
      <c r="C5" s="31" t="s">
        <v>3</v>
      </c>
      <c r="D5" s="26"/>
      <c r="E5" s="26"/>
      <c r="F5" s="26"/>
      <c r="G5" s="26"/>
      <c r="H5" s="26"/>
      <c r="I5" s="26"/>
      <c r="J5" s="26"/>
      <c r="K5" s="26"/>
      <c r="L5" s="26"/>
      <c r="M5" s="26"/>
      <c r="N5" s="26"/>
      <c r="O5" s="26"/>
      <c r="P5" s="28"/>
      <c r="Q5" s="28"/>
      <c r="R5" s="29"/>
      <c r="S5" s="29"/>
      <c r="T5" s="29"/>
      <c r="U5" s="29"/>
      <c r="V5" s="29"/>
      <c r="W5" s="26"/>
      <c r="X5" s="26"/>
      <c r="Y5" s="26"/>
      <c r="Z5" s="26"/>
      <c r="AA5" s="26"/>
      <c r="AB5" s="26"/>
      <c r="AC5" s="26"/>
      <c r="AD5" s="26"/>
      <c r="AE5" s="26"/>
      <c r="AF5" s="26"/>
      <c r="AG5" s="26"/>
      <c r="AH5" s="26"/>
      <c r="AI5" s="26"/>
      <c r="AJ5" s="26"/>
      <c r="AK5" s="26"/>
      <c r="AL5" s="26"/>
    </row>
    <row r="6" spans="1:38" s="2" customFormat="1" x14ac:dyDescent="0.2">
      <c r="A6" s="30" t="s">
        <v>4</v>
      </c>
      <c r="B6" s="20">
        <v>1991</v>
      </c>
      <c r="C6" s="31" t="s">
        <v>5</v>
      </c>
      <c r="D6" s="26"/>
      <c r="E6" s="26"/>
      <c r="F6" s="26"/>
      <c r="G6" s="26"/>
      <c r="H6" s="26"/>
      <c r="I6" s="26"/>
      <c r="J6" s="26"/>
      <c r="K6" s="26"/>
      <c r="L6" s="26"/>
      <c r="M6" s="26"/>
      <c r="N6" s="26"/>
      <c r="O6" s="26"/>
      <c r="P6" s="26"/>
      <c r="Q6" s="26"/>
      <c r="R6" s="32"/>
      <c r="S6" s="32"/>
      <c r="T6" s="32"/>
      <c r="U6" s="32"/>
      <c r="V6" s="32"/>
      <c r="W6" s="26"/>
      <c r="X6" s="26"/>
      <c r="Y6" s="26"/>
      <c r="Z6" s="26"/>
      <c r="AA6" s="26"/>
      <c r="AB6" s="26"/>
      <c r="AC6" s="26"/>
      <c r="AD6" s="26"/>
      <c r="AE6" s="26"/>
      <c r="AF6" s="26"/>
      <c r="AG6" s="26"/>
      <c r="AH6" s="26"/>
      <c r="AI6" s="26"/>
      <c r="AJ6" s="26"/>
      <c r="AK6" s="26"/>
      <c r="AL6" s="26"/>
    </row>
    <row r="7" spans="1:38" s="2" customFormat="1" x14ac:dyDescent="0.2">
      <c r="A7" s="30" t="s">
        <v>6</v>
      </c>
      <c r="B7" s="20" t="s">
        <v>444</v>
      </c>
      <c r="C7" s="33" t="s">
        <v>7</v>
      </c>
      <c r="D7" s="28"/>
      <c r="E7" s="28"/>
      <c r="F7" s="28"/>
      <c r="G7" s="28"/>
      <c r="H7" s="28"/>
      <c r="I7" s="28"/>
      <c r="J7" s="28"/>
      <c r="K7" s="28"/>
      <c r="L7" s="28"/>
      <c r="M7" s="28"/>
      <c r="N7" s="28"/>
      <c r="O7" s="28"/>
      <c r="P7" s="28"/>
      <c r="Q7" s="28"/>
      <c r="R7" s="29"/>
      <c r="S7" s="29"/>
      <c r="T7" s="29"/>
      <c r="U7" s="29"/>
      <c r="V7" s="29"/>
      <c r="W7" s="26"/>
      <c r="X7" s="26"/>
      <c r="Y7" s="26"/>
      <c r="Z7" s="26"/>
      <c r="AA7" s="26"/>
      <c r="AB7" s="26"/>
      <c r="AC7" s="26"/>
      <c r="AD7" s="28"/>
      <c r="AE7" s="26"/>
      <c r="AF7" s="26"/>
      <c r="AG7" s="28"/>
      <c r="AH7" s="28"/>
      <c r="AI7" s="28"/>
      <c r="AJ7" s="28"/>
      <c r="AK7" s="28"/>
      <c r="AL7" s="28"/>
    </row>
    <row r="8" spans="1:38" s="1" customFormat="1" x14ac:dyDescent="0.2">
      <c r="A8" s="123"/>
      <c r="B8" s="124"/>
      <c r="C8" s="125"/>
      <c r="D8" s="126"/>
      <c r="E8" s="126"/>
      <c r="F8" s="126"/>
      <c r="G8" s="126"/>
      <c r="H8" s="126"/>
      <c r="I8" s="126"/>
      <c r="J8" s="126"/>
      <c r="K8" s="126"/>
      <c r="L8" s="126"/>
      <c r="M8" s="126"/>
      <c r="N8" s="126"/>
      <c r="O8" s="126"/>
      <c r="P8" s="126"/>
      <c r="Q8" s="126"/>
      <c r="R8" s="29"/>
      <c r="S8" s="29"/>
      <c r="T8" s="29"/>
      <c r="U8" s="29"/>
      <c r="V8" s="29"/>
      <c r="W8" s="26"/>
      <c r="X8" s="26"/>
      <c r="Y8" s="26"/>
      <c r="Z8" s="26"/>
      <c r="AA8" s="26"/>
      <c r="AB8" s="26"/>
      <c r="AC8" s="26"/>
      <c r="AD8" s="26"/>
      <c r="AE8" s="26"/>
      <c r="AF8" s="32"/>
      <c r="AG8" s="28"/>
      <c r="AH8" s="28"/>
      <c r="AI8" s="28"/>
      <c r="AJ8" s="28"/>
      <c r="AK8" s="28"/>
      <c r="AL8" s="28"/>
    </row>
    <row r="9" spans="1:38" s="1" customFormat="1" ht="13.5" thickBot="1" x14ac:dyDescent="0.25">
      <c r="A9" s="34"/>
      <c r="B9" s="35"/>
      <c r="C9" s="36"/>
      <c r="D9" s="37"/>
      <c r="E9" s="37"/>
      <c r="F9" s="37"/>
      <c r="G9" s="37"/>
      <c r="H9" s="37"/>
      <c r="I9" s="37"/>
      <c r="J9" s="37"/>
      <c r="K9" s="37"/>
      <c r="L9" s="37"/>
      <c r="M9" s="37"/>
      <c r="N9" s="37"/>
      <c r="O9" s="37"/>
      <c r="P9" s="37"/>
      <c r="Q9" s="37"/>
      <c r="R9" s="29"/>
      <c r="S9" s="29"/>
      <c r="T9" s="29"/>
      <c r="U9" s="29"/>
      <c r="V9" s="29"/>
      <c r="W9" s="26"/>
      <c r="X9" s="26"/>
      <c r="Y9" s="26"/>
      <c r="Z9" s="26"/>
      <c r="AA9" s="26"/>
      <c r="AB9" s="26"/>
      <c r="AC9" s="26"/>
      <c r="AD9" s="26"/>
      <c r="AE9" s="26"/>
      <c r="AF9" s="32"/>
      <c r="AG9" s="28"/>
      <c r="AH9" s="28"/>
      <c r="AI9" s="28"/>
      <c r="AJ9" s="28"/>
      <c r="AK9" s="28"/>
      <c r="AL9" s="28"/>
    </row>
    <row r="10" spans="1:38" s="4" customFormat="1" ht="37.5" customHeight="1" thickBot="1" x14ac:dyDescent="0.25">
      <c r="A10" s="161" t="str">
        <f>B4&amp;": "&amp;B5&amp;": "&amp;B6</f>
        <v>IE: 15.02.2024: 1991</v>
      </c>
      <c r="B10" s="163" t="s">
        <v>8</v>
      </c>
      <c r="C10" s="164"/>
      <c r="D10" s="165"/>
      <c r="E10" s="152" t="s">
        <v>9</v>
      </c>
      <c r="F10" s="153"/>
      <c r="G10" s="153"/>
      <c r="H10" s="154"/>
      <c r="I10" s="152" t="s">
        <v>10</v>
      </c>
      <c r="J10" s="153"/>
      <c r="K10" s="153"/>
      <c r="L10" s="154"/>
      <c r="M10" s="169" t="s">
        <v>11</v>
      </c>
      <c r="N10" s="152" t="s">
        <v>12</v>
      </c>
      <c r="O10" s="153"/>
      <c r="P10" s="154"/>
      <c r="Q10" s="152" t="s">
        <v>13</v>
      </c>
      <c r="R10" s="153"/>
      <c r="S10" s="153"/>
      <c r="T10" s="153"/>
      <c r="U10" s="153"/>
      <c r="V10" s="154"/>
      <c r="W10" s="152" t="s">
        <v>366</v>
      </c>
      <c r="X10" s="153"/>
      <c r="Y10" s="153"/>
      <c r="Z10" s="153"/>
      <c r="AA10" s="153"/>
      <c r="AB10" s="153"/>
      <c r="AC10" s="153"/>
      <c r="AD10" s="154"/>
      <c r="AE10" s="38"/>
      <c r="AF10" s="152" t="s">
        <v>383</v>
      </c>
      <c r="AG10" s="153"/>
      <c r="AH10" s="153"/>
      <c r="AI10" s="153"/>
      <c r="AJ10" s="153"/>
      <c r="AK10" s="153"/>
      <c r="AL10" s="154"/>
    </row>
    <row r="11" spans="1:38" s="1" customFormat="1" ht="15" customHeight="1" thickBot="1" x14ac:dyDescent="0.25">
      <c r="A11" s="162"/>
      <c r="B11" s="166"/>
      <c r="C11" s="167"/>
      <c r="D11" s="168"/>
      <c r="E11" s="155"/>
      <c r="F11" s="156"/>
      <c r="G11" s="156"/>
      <c r="H11" s="157"/>
      <c r="I11" s="155"/>
      <c r="J11" s="156"/>
      <c r="K11" s="156"/>
      <c r="L11" s="157"/>
      <c r="M11" s="170"/>
      <c r="N11" s="155"/>
      <c r="O11" s="156"/>
      <c r="P11" s="157"/>
      <c r="Q11" s="155"/>
      <c r="R11" s="156"/>
      <c r="S11" s="156"/>
      <c r="T11" s="156"/>
      <c r="U11" s="156"/>
      <c r="V11" s="157"/>
      <c r="W11" s="120"/>
      <c r="X11" s="158" t="s">
        <v>31</v>
      </c>
      <c r="Y11" s="159"/>
      <c r="Z11" s="159"/>
      <c r="AA11" s="159"/>
      <c r="AB11" s="160"/>
      <c r="AC11" s="121"/>
      <c r="AD11" s="122"/>
      <c r="AE11" s="39"/>
      <c r="AF11" s="155"/>
      <c r="AG11" s="156"/>
      <c r="AH11" s="156"/>
      <c r="AI11" s="156"/>
      <c r="AJ11" s="156"/>
      <c r="AK11" s="156"/>
      <c r="AL11" s="157"/>
    </row>
    <row r="12" spans="1:38" s="1" customFormat="1" ht="52.5" customHeight="1" thickBot="1" x14ac:dyDescent="0.25">
      <c r="A12" s="162"/>
      <c r="B12" s="166"/>
      <c r="C12" s="167"/>
      <c r="D12" s="168"/>
      <c r="E12" s="115" t="s">
        <v>384</v>
      </c>
      <c r="F12" s="115" t="s">
        <v>14</v>
      </c>
      <c r="G12" s="115" t="s">
        <v>15</v>
      </c>
      <c r="H12" s="115" t="s">
        <v>16</v>
      </c>
      <c r="I12" s="115" t="s">
        <v>17</v>
      </c>
      <c r="J12" s="116" t="s">
        <v>18</v>
      </c>
      <c r="K12" s="116" t="s">
        <v>19</v>
      </c>
      <c r="L12" s="117" t="s">
        <v>394</v>
      </c>
      <c r="M12" s="118" t="s">
        <v>20</v>
      </c>
      <c r="N12" s="116" t="s">
        <v>21</v>
      </c>
      <c r="O12" s="116" t="s">
        <v>22</v>
      </c>
      <c r="P12" s="116" t="s">
        <v>23</v>
      </c>
      <c r="Q12" s="116" t="s">
        <v>24</v>
      </c>
      <c r="R12" s="116" t="s">
        <v>25</v>
      </c>
      <c r="S12" s="116" t="s">
        <v>26</v>
      </c>
      <c r="T12" s="116" t="s">
        <v>27</v>
      </c>
      <c r="U12" s="116" t="s">
        <v>28</v>
      </c>
      <c r="V12" s="116" t="s">
        <v>29</v>
      </c>
      <c r="W12" s="118" t="s">
        <v>30</v>
      </c>
      <c r="X12" s="115" t="s">
        <v>395</v>
      </c>
      <c r="Y12" s="115" t="s">
        <v>396</v>
      </c>
      <c r="Z12" s="115" t="s">
        <v>397</v>
      </c>
      <c r="AA12" s="115" t="s">
        <v>398</v>
      </c>
      <c r="AB12" s="115" t="s">
        <v>41</v>
      </c>
      <c r="AC12" s="116" t="s">
        <v>32</v>
      </c>
      <c r="AD12" s="116" t="s">
        <v>33</v>
      </c>
      <c r="AE12" s="40"/>
      <c r="AF12" s="118" t="s">
        <v>34</v>
      </c>
      <c r="AG12" s="118" t="s">
        <v>35</v>
      </c>
      <c r="AH12" s="118" t="s">
        <v>36</v>
      </c>
      <c r="AI12" s="118" t="s">
        <v>37</v>
      </c>
      <c r="AJ12" s="118" t="s">
        <v>38</v>
      </c>
      <c r="AK12" s="118" t="s">
        <v>39</v>
      </c>
      <c r="AL12" s="119" t="s">
        <v>40</v>
      </c>
    </row>
    <row r="13" spans="1:38" ht="37.5" customHeight="1" thickBot="1" x14ac:dyDescent="0.25">
      <c r="A13" s="41" t="s">
        <v>42</v>
      </c>
      <c r="B13" s="41" t="s">
        <v>43</v>
      </c>
      <c r="C13" s="42" t="s">
        <v>427</v>
      </c>
      <c r="D13" s="41" t="s">
        <v>44</v>
      </c>
      <c r="E13" s="41" t="s">
        <v>45</v>
      </c>
      <c r="F13" s="41" t="s">
        <v>45</v>
      </c>
      <c r="G13" s="41" t="s">
        <v>45</v>
      </c>
      <c r="H13" s="41" t="s">
        <v>45</v>
      </c>
      <c r="I13" s="41" t="s">
        <v>45</v>
      </c>
      <c r="J13" s="41" t="s">
        <v>45</v>
      </c>
      <c r="K13" s="41" t="s">
        <v>45</v>
      </c>
      <c r="L13" s="41" t="s">
        <v>45</v>
      </c>
      <c r="M13" s="41" t="s">
        <v>45</v>
      </c>
      <c r="N13" s="41" t="s">
        <v>46</v>
      </c>
      <c r="O13" s="41" t="s">
        <v>46</v>
      </c>
      <c r="P13" s="41" t="s">
        <v>46</v>
      </c>
      <c r="Q13" s="41" t="s">
        <v>46</v>
      </c>
      <c r="R13" s="41" t="s">
        <v>46</v>
      </c>
      <c r="S13" s="41" t="s">
        <v>46</v>
      </c>
      <c r="T13" s="41" t="s">
        <v>46</v>
      </c>
      <c r="U13" s="41" t="s">
        <v>46</v>
      </c>
      <c r="V13" s="41" t="s">
        <v>46</v>
      </c>
      <c r="W13" s="41" t="s">
        <v>47</v>
      </c>
      <c r="X13" s="41" t="s">
        <v>46</v>
      </c>
      <c r="Y13" s="41" t="s">
        <v>46</v>
      </c>
      <c r="Z13" s="41" t="s">
        <v>46</v>
      </c>
      <c r="AA13" s="41" t="s">
        <v>46</v>
      </c>
      <c r="AB13" s="41" t="s">
        <v>46</v>
      </c>
      <c r="AC13" s="41" t="s">
        <v>48</v>
      </c>
      <c r="AD13" s="41" t="s">
        <v>48</v>
      </c>
      <c r="AE13" s="43"/>
      <c r="AF13" s="41" t="s">
        <v>49</v>
      </c>
      <c r="AG13" s="41" t="s">
        <v>49</v>
      </c>
      <c r="AH13" s="41" t="s">
        <v>49</v>
      </c>
      <c r="AI13" s="41" t="s">
        <v>49</v>
      </c>
      <c r="AJ13" s="41" t="s">
        <v>49</v>
      </c>
      <c r="AK13" s="41"/>
      <c r="AL13" s="44"/>
    </row>
    <row r="14" spans="1:38" s="1" customFormat="1" ht="26.25" customHeight="1" thickBot="1" x14ac:dyDescent="0.25">
      <c r="A14" s="65" t="s">
        <v>50</v>
      </c>
      <c r="B14" s="65" t="s">
        <v>51</v>
      </c>
      <c r="C14" s="66" t="s">
        <v>52</v>
      </c>
      <c r="D14" s="67"/>
      <c r="E14" s="138">
        <v>46.188000000000002</v>
      </c>
      <c r="F14" s="138">
        <v>0.2090277767924299</v>
      </c>
      <c r="G14" s="138">
        <v>104.93300000000001</v>
      </c>
      <c r="H14" s="138" t="s">
        <v>442</v>
      </c>
      <c r="I14" s="138">
        <v>0.82073743011766298</v>
      </c>
      <c r="J14" s="138">
        <v>1.1925073165707922</v>
      </c>
      <c r="K14" s="138">
        <v>1.5530543901076059</v>
      </c>
      <c r="L14" s="138">
        <v>3.1311711976920328E-2</v>
      </c>
      <c r="M14" s="138">
        <v>17.952531972855251</v>
      </c>
      <c r="N14" s="138">
        <v>0.86455205263269463</v>
      </c>
      <c r="O14" s="138">
        <v>0.12041135555343753</v>
      </c>
      <c r="P14" s="138">
        <v>0.15731282993502571</v>
      </c>
      <c r="Q14" s="138">
        <v>0.82610210502852555</v>
      </c>
      <c r="R14" s="138">
        <v>0.52280798601152112</v>
      </c>
      <c r="S14" s="138">
        <v>0.54888989470318361</v>
      </c>
      <c r="T14" s="138">
        <v>6.4402475477757211</v>
      </c>
      <c r="U14" s="138">
        <v>2.3779883028265072</v>
      </c>
      <c r="V14" s="138">
        <v>3.2429399990870529</v>
      </c>
      <c r="W14" s="138">
        <v>0.82568644620079668</v>
      </c>
      <c r="X14" s="138">
        <v>6.2875872328376604E-5</v>
      </c>
      <c r="Y14" s="138">
        <v>2.7676597525711009E-3</v>
      </c>
      <c r="Z14" s="138">
        <v>2.1919153745472951E-3</v>
      </c>
      <c r="AA14" s="138">
        <v>2.6301711390577332E-4</v>
      </c>
      <c r="AB14" s="138">
        <v>5.2854681133525467E-3</v>
      </c>
      <c r="AC14" s="138">
        <v>0.48218591659493715</v>
      </c>
      <c r="AD14" s="138">
        <v>2.3749455593481976E-4</v>
      </c>
      <c r="AE14" s="55"/>
      <c r="AF14" s="147">
        <v>23558.072713199999</v>
      </c>
      <c r="AG14" s="147">
        <v>76731.096352819673</v>
      </c>
      <c r="AH14" s="147">
        <v>32010.337711281602</v>
      </c>
      <c r="AI14" s="147" t="s">
        <v>430</v>
      </c>
      <c r="AJ14" s="147" t="s">
        <v>430</v>
      </c>
      <c r="AK14" s="147" t="s">
        <v>428</v>
      </c>
      <c r="AL14" s="45" t="s">
        <v>49</v>
      </c>
    </row>
    <row r="15" spans="1:38" s="1" customFormat="1" ht="26.25" customHeight="1" thickBot="1" x14ac:dyDescent="0.25">
      <c r="A15" s="65" t="s">
        <v>53</v>
      </c>
      <c r="B15" s="65" t="s">
        <v>54</v>
      </c>
      <c r="C15" s="66" t="s">
        <v>55</v>
      </c>
      <c r="D15" s="67"/>
      <c r="E15" s="138">
        <v>0.46836359049407617</v>
      </c>
      <c r="F15" s="138">
        <v>6.3598098248640001E-3</v>
      </c>
      <c r="G15" s="138">
        <v>0.49287144009558836</v>
      </c>
      <c r="H15" s="138" t="s">
        <v>442</v>
      </c>
      <c r="I15" s="138">
        <v>8.6741515062792006E-3</v>
      </c>
      <c r="J15" s="138">
        <v>1.3584817138644E-2</v>
      </c>
      <c r="K15" s="138">
        <v>1.7782855012260002E-2</v>
      </c>
      <c r="L15" s="138">
        <v>7.0404274377072014E-4</v>
      </c>
      <c r="M15" s="138">
        <v>2.7215777167559994E-2</v>
      </c>
      <c r="N15" s="138">
        <v>6.7656162103560003E-3</v>
      </c>
      <c r="O15" s="138">
        <v>4.8790194282359997E-3</v>
      </c>
      <c r="P15" s="138">
        <v>1.0018966847616002E-3</v>
      </c>
      <c r="Q15" s="138">
        <v>3.8891853915696E-3</v>
      </c>
      <c r="R15" s="138">
        <v>2.3385810469716002E-2</v>
      </c>
      <c r="S15" s="138">
        <v>1.5299300936700002E-2</v>
      </c>
      <c r="T15" s="138">
        <v>0.61860684330881999</v>
      </c>
      <c r="U15" s="138">
        <v>4.9552744958640009E-3</v>
      </c>
      <c r="V15" s="138">
        <v>6.8443422352344005E-2</v>
      </c>
      <c r="W15" s="138">
        <v>1.958700177E-3</v>
      </c>
      <c r="X15" s="138">
        <v>1.1672506956852003E-6</v>
      </c>
      <c r="Y15" s="138">
        <v>4.8879133218719998E-6</v>
      </c>
      <c r="Z15" s="138">
        <v>1.1009494603548E-6</v>
      </c>
      <c r="AA15" s="138">
        <v>1.1009494603548E-6</v>
      </c>
      <c r="AB15" s="138">
        <v>8.2570629382668003E-6</v>
      </c>
      <c r="AC15" s="138" t="s">
        <v>428</v>
      </c>
      <c r="AD15" s="138">
        <v>0</v>
      </c>
      <c r="AE15" s="55"/>
      <c r="AF15" s="147">
        <v>2614.8659400000006</v>
      </c>
      <c r="AG15" s="147" t="s">
        <v>430</v>
      </c>
      <c r="AH15" s="147" t="s">
        <v>430</v>
      </c>
      <c r="AI15" s="147" t="s">
        <v>430</v>
      </c>
      <c r="AJ15" s="147" t="s">
        <v>430</v>
      </c>
      <c r="AK15" s="147" t="s">
        <v>428</v>
      </c>
      <c r="AL15" s="45" t="s">
        <v>49</v>
      </c>
    </row>
    <row r="16" spans="1:38" s="1" customFormat="1" ht="26.25" customHeight="1" thickBot="1" x14ac:dyDescent="0.25">
      <c r="A16" s="65" t="s">
        <v>53</v>
      </c>
      <c r="B16" s="65" t="s">
        <v>56</v>
      </c>
      <c r="C16" s="66" t="s">
        <v>57</v>
      </c>
      <c r="D16" s="67"/>
      <c r="E16" s="138">
        <v>0.12866395367456482</v>
      </c>
      <c r="F16" s="138">
        <v>5.1708654719999998E-4</v>
      </c>
      <c r="G16" s="138">
        <v>0.10624854445386889</v>
      </c>
      <c r="H16" s="138" t="s">
        <v>442</v>
      </c>
      <c r="I16" s="138">
        <v>3.5549700120000007E-2</v>
      </c>
      <c r="J16" s="138">
        <v>5.1062296536000008E-2</v>
      </c>
      <c r="K16" s="138">
        <v>5.3001371088000009E-2</v>
      </c>
      <c r="L16" s="138" t="s">
        <v>429</v>
      </c>
      <c r="M16" s="138">
        <v>0.13603364600766452</v>
      </c>
      <c r="N16" s="138">
        <v>1.8098029152000001E-2</v>
      </c>
      <c r="O16" s="138">
        <v>1.0341730944E-3</v>
      </c>
      <c r="P16" s="138">
        <v>1.9390745519999999E-2</v>
      </c>
      <c r="Q16" s="138">
        <v>7.1099400240000003E-3</v>
      </c>
      <c r="R16" s="138">
        <v>3.6842416488000007E-3</v>
      </c>
      <c r="S16" s="138">
        <v>1.6158954600000001E-2</v>
      </c>
      <c r="T16" s="138">
        <v>3.3610625568000004E-3</v>
      </c>
      <c r="U16" s="138">
        <v>1.8744387336000002E-3</v>
      </c>
      <c r="V16" s="138">
        <v>2.9732476464000002E-2</v>
      </c>
      <c r="W16" s="138">
        <v>1.6805312784E-2</v>
      </c>
      <c r="X16" s="138">
        <v>1.8744387336E-7</v>
      </c>
      <c r="Y16" s="138">
        <v>1.9390745520000001E-9</v>
      </c>
      <c r="Z16" s="138">
        <v>6.4635818400000007E-10</v>
      </c>
      <c r="AA16" s="138">
        <v>6.4635818400000007E-10</v>
      </c>
      <c r="AB16" s="138">
        <v>1.9067566428000001E-7</v>
      </c>
      <c r="AC16" s="138" t="s">
        <v>429</v>
      </c>
      <c r="AD16" s="138" t="s">
        <v>429</v>
      </c>
      <c r="AE16" s="55"/>
      <c r="AF16" s="147" t="s">
        <v>429</v>
      </c>
      <c r="AG16" s="147">
        <v>646.35818400000005</v>
      </c>
      <c r="AH16" s="147" t="s">
        <v>429</v>
      </c>
      <c r="AI16" s="147" t="s">
        <v>430</v>
      </c>
      <c r="AJ16" s="147" t="s">
        <v>430</v>
      </c>
      <c r="AK16" s="147" t="s">
        <v>428</v>
      </c>
      <c r="AL16" s="45" t="s">
        <v>49</v>
      </c>
    </row>
    <row r="17" spans="1:38" s="2" customFormat="1" ht="26.25" customHeight="1" thickBot="1" x14ac:dyDescent="0.25">
      <c r="A17" s="65" t="s">
        <v>53</v>
      </c>
      <c r="B17" s="65" t="s">
        <v>58</v>
      </c>
      <c r="C17" s="66" t="s">
        <v>59</v>
      </c>
      <c r="D17" s="67"/>
      <c r="E17" s="138">
        <v>2.2776191999999997E-2</v>
      </c>
      <c r="F17" s="138">
        <v>6.1964640000000005E-3</v>
      </c>
      <c r="G17" s="138">
        <v>5.9366971945838112E-3</v>
      </c>
      <c r="H17" s="138" t="s">
        <v>430</v>
      </c>
      <c r="I17" s="138">
        <v>8.8676424000000008E-4</v>
      </c>
      <c r="J17" s="138">
        <v>1.0961042399999998E-3</v>
      </c>
      <c r="K17" s="138">
        <v>1.3473122400000002E-3</v>
      </c>
      <c r="L17" s="138">
        <v>3.9469800960000012E-4</v>
      </c>
      <c r="M17" s="138">
        <v>8.9597519999999996E-3</v>
      </c>
      <c r="N17" s="138">
        <v>6.7265128799999995E-4</v>
      </c>
      <c r="O17" s="138">
        <v>1.27864872E-5</v>
      </c>
      <c r="P17" s="138">
        <v>1.3983912000000001E-4</v>
      </c>
      <c r="Q17" s="138">
        <v>6.6988800000000005E-5</v>
      </c>
      <c r="R17" s="138">
        <v>5.3917610399999995E-4</v>
      </c>
      <c r="S17" s="138">
        <v>3.0210274080000007E-4</v>
      </c>
      <c r="T17" s="138">
        <v>1.0888945704000001E-2</v>
      </c>
      <c r="U17" s="138">
        <v>1.8756863999999998E-5</v>
      </c>
      <c r="V17" s="138">
        <v>5.1832584000000004E-4</v>
      </c>
      <c r="W17" s="138">
        <v>5.8615200000000001E-5</v>
      </c>
      <c r="X17" s="138">
        <v>7.9549199999999994E-5</v>
      </c>
      <c r="Y17" s="138">
        <v>6.2802000000000008E-4</v>
      </c>
      <c r="Z17" s="138">
        <v>7.117560000000001E-5</v>
      </c>
      <c r="AA17" s="138">
        <v>6.2801999999999999E-5</v>
      </c>
      <c r="AB17" s="138">
        <v>8.4154680000000015E-4</v>
      </c>
      <c r="AC17" s="138" t="s">
        <v>430</v>
      </c>
      <c r="AD17" s="138" t="s">
        <v>430</v>
      </c>
      <c r="AE17" s="55"/>
      <c r="AF17" s="147">
        <v>251.20800000000003</v>
      </c>
      <c r="AG17" s="147" t="s">
        <v>430</v>
      </c>
      <c r="AH17" s="147">
        <v>41.868000000000002</v>
      </c>
      <c r="AI17" s="147" t="s">
        <v>430</v>
      </c>
      <c r="AJ17" s="147" t="s">
        <v>430</v>
      </c>
      <c r="AK17" s="147" t="s">
        <v>428</v>
      </c>
      <c r="AL17" s="45" t="s">
        <v>49</v>
      </c>
    </row>
    <row r="18" spans="1:38" s="2" customFormat="1" ht="26.25" customHeight="1" thickBot="1" x14ac:dyDescent="0.25">
      <c r="A18" s="65" t="s">
        <v>53</v>
      </c>
      <c r="B18" s="65" t="s">
        <v>60</v>
      </c>
      <c r="C18" s="66" t="s">
        <v>61</v>
      </c>
      <c r="D18" s="67"/>
      <c r="E18" s="138">
        <v>2.0885965917416303</v>
      </c>
      <c r="F18" s="138">
        <v>0.12591013494445666</v>
      </c>
      <c r="G18" s="138">
        <v>13.641121067956158</v>
      </c>
      <c r="H18" s="138" t="s">
        <v>442</v>
      </c>
      <c r="I18" s="138">
        <v>0.16597027004413467</v>
      </c>
      <c r="J18" s="138">
        <v>0.21599860345492866</v>
      </c>
      <c r="K18" s="138">
        <v>0.27603260354788128</v>
      </c>
      <c r="L18" s="138">
        <v>9.2487430934687795E-2</v>
      </c>
      <c r="M18" s="138">
        <v>0.43282451839779479</v>
      </c>
      <c r="N18" s="138">
        <v>0.16003762543855665</v>
      </c>
      <c r="O18" s="138">
        <v>3.0009841819924258E-3</v>
      </c>
      <c r="P18" s="138">
        <v>1.6076330017615456E-3</v>
      </c>
      <c r="Q18" s="138">
        <v>1.0040024203884957E-2</v>
      </c>
      <c r="R18" s="138">
        <v>0.12803217843399795</v>
      </c>
      <c r="S18" s="138">
        <v>7.2016703292022227E-2</v>
      </c>
      <c r="T18" s="138">
        <v>2.6005440462295359</v>
      </c>
      <c r="U18" s="138">
        <v>1.0225515135696671E-3</v>
      </c>
      <c r="V18" s="138">
        <v>8.0397044820946534E-2</v>
      </c>
      <c r="W18" s="138">
        <v>1.4007933355022303E-2</v>
      </c>
      <c r="X18" s="138">
        <v>1.9010766696101692E-2</v>
      </c>
      <c r="Y18" s="138">
        <v>0.15008500023238186</v>
      </c>
      <c r="Z18" s="138">
        <v>1.7009633359669939E-2</v>
      </c>
      <c r="AA18" s="138">
        <v>1.5008500023238181E-2</v>
      </c>
      <c r="AB18" s="138">
        <v>0.20111390031139165</v>
      </c>
      <c r="AC18" s="138" t="s">
        <v>430</v>
      </c>
      <c r="AD18" s="138" t="s">
        <v>430</v>
      </c>
      <c r="AE18" s="55"/>
      <c r="AF18" s="147">
        <v>10384.095472158329</v>
      </c>
      <c r="AG18" s="147" t="s">
        <v>430</v>
      </c>
      <c r="AH18" s="147">
        <v>745.63504142953479</v>
      </c>
      <c r="AI18" s="147" t="s">
        <v>430</v>
      </c>
      <c r="AJ18" s="147" t="s">
        <v>430</v>
      </c>
      <c r="AK18" s="147" t="s">
        <v>428</v>
      </c>
      <c r="AL18" s="45" t="s">
        <v>49</v>
      </c>
    </row>
    <row r="19" spans="1:38" s="2" customFormat="1" ht="26.25" customHeight="1" thickBot="1" x14ac:dyDescent="0.25">
      <c r="A19" s="65" t="s">
        <v>53</v>
      </c>
      <c r="B19" s="65" t="s">
        <v>62</v>
      </c>
      <c r="C19" s="66" t="s">
        <v>63</v>
      </c>
      <c r="D19" s="67"/>
      <c r="E19" s="138">
        <v>0.45686661233048004</v>
      </c>
      <c r="F19" s="138">
        <v>0.10708688181769026</v>
      </c>
      <c r="G19" s="138">
        <v>1.6785130865864923</v>
      </c>
      <c r="H19" s="138" t="s">
        <v>430</v>
      </c>
      <c r="I19" s="138">
        <v>3.0395521721550953E-2</v>
      </c>
      <c r="J19" s="138">
        <v>3.8675979507102116E-2</v>
      </c>
      <c r="K19" s="138">
        <v>4.8612528849763512E-2</v>
      </c>
      <c r="L19" s="138">
        <v>1.5425086428867836E-2</v>
      </c>
      <c r="M19" s="138">
        <v>0.18038509798662886</v>
      </c>
      <c r="N19" s="138">
        <v>2.6540759941099046E-2</v>
      </c>
      <c r="O19" s="138">
        <v>5.0036978755141456E-4</v>
      </c>
      <c r="P19" s="138">
        <v>2.2910014067178703E-3</v>
      </c>
      <c r="Q19" s="138">
        <v>2.0496827147040934E-3</v>
      </c>
      <c r="R19" s="138">
        <v>2.1249138781498183E-2</v>
      </c>
      <c r="S19" s="138">
        <v>1.1934092581291118E-2</v>
      </c>
      <c r="T19" s="138">
        <v>0.43063497169914772</v>
      </c>
      <c r="U19" s="138">
        <v>3.938920271154624E-4</v>
      </c>
      <c r="V19" s="138">
        <v>1.6121947907317045E-2</v>
      </c>
      <c r="W19" s="138">
        <v>2.3185281799543256E-3</v>
      </c>
      <c r="X19" s="138">
        <v>3.1465739585094417E-3</v>
      </c>
      <c r="Y19" s="138">
        <v>2.4841373356653495E-2</v>
      </c>
      <c r="Z19" s="138">
        <v>2.8153556470873961E-3</v>
      </c>
      <c r="AA19" s="138">
        <v>2.4841373356653492E-3</v>
      </c>
      <c r="AB19" s="138">
        <v>3.328744029791568E-2</v>
      </c>
      <c r="AC19" s="138" t="s">
        <v>430</v>
      </c>
      <c r="AD19" s="138" t="s">
        <v>430</v>
      </c>
      <c r="AE19" s="55"/>
      <c r="AF19" s="147">
        <v>1822.8141898054221</v>
      </c>
      <c r="AG19" s="147" t="s">
        <v>430</v>
      </c>
      <c r="AH19" s="147">
        <v>3769.1889432434159</v>
      </c>
      <c r="AI19" s="147" t="s">
        <v>430</v>
      </c>
      <c r="AJ19" s="147" t="s">
        <v>430</v>
      </c>
      <c r="AK19" s="147" t="s">
        <v>428</v>
      </c>
      <c r="AL19" s="45" t="s">
        <v>49</v>
      </c>
    </row>
    <row r="20" spans="1:38" s="2" customFormat="1" ht="26.25" customHeight="1" thickBot="1" x14ac:dyDescent="0.25">
      <c r="A20" s="65" t="s">
        <v>53</v>
      </c>
      <c r="B20" s="65" t="s">
        <v>64</v>
      </c>
      <c r="C20" s="66" t="s">
        <v>65</v>
      </c>
      <c r="D20" s="67"/>
      <c r="E20" s="138">
        <v>3.8282725675972296E-2</v>
      </c>
      <c r="F20" s="138">
        <v>5.6634210645895603E-3</v>
      </c>
      <c r="G20" s="138">
        <v>0.11796382541346481</v>
      </c>
      <c r="H20" s="138" t="s">
        <v>442</v>
      </c>
      <c r="I20" s="138">
        <v>4.9720505493160479E-3</v>
      </c>
      <c r="J20" s="138">
        <v>6.450927253699815E-3</v>
      </c>
      <c r="K20" s="138">
        <v>8.2255792989603359E-3</v>
      </c>
      <c r="L20" s="138">
        <v>2.7366344466951856E-3</v>
      </c>
      <c r="M20" s="138">
        <v>1.5242507635889212E-2</v>
      </c>
      <c r="N20" s="138">
        <v>4.733699468993882E-3</v>
      </c>
      <c r="O20" s="138">
        <v>8.8838476214775559E-5</v>
      </c>
      <c r="P20" s="138">
        <v>9.3101905137409877E-5</v>
      </c>
      <c r="Q20" s="138">
        <v>3.075391132933709E-4</v>
      </c>
      <c r="R20" s="138">
        <v>3.7874536536366037E-3</v>
      </c>
      <c r="S20" s="138">
        <v>2.1298883123954566E-3</v>
      </c>
      <c r="T20" s="138">
        <v>7.690311791837004E-2</v>
      </c>
      <c r="U20" s="138">
        <v>3.6400522089313497E-5</v>
      </c>
      <c r="V20" s="138">
        <v>2.4520782656553349E-3</v>
      </c>
      <c r="W20" s="138">
        <v>4.1408547722745473E-4</v>
      </c>
      <c r="X20" s="138">
        <v>5.6197314766583139E-4</v>
      </c>
      <c r="Y20" s="138">
        <v>4.4366301131513013E-3</v>
      </c>
      <c r="Z20" s="138">
        <v>5.0281807949048075E-4</v>
      </c>
      <c r="AA20" s="138">
        <v>4.4366301131513005E-4</v>
      </c>
      <c r="AB20" s="138">
        <v>5.9450843516227429E-3</v>
      </c>
      <c r="AC20" s="138" t="s">
        <v>430</v>
      </c>
      <c r="AD20" s="138" t="s">
        <v>430</v>
      </c>
      <c r="AE20" s="55"/>
      <c r="AF20" s="147">
        <v>296.37092335960062</v>
      </c>
      <c r="AG20" s="147" t="s">
        <v>430</v>
      </c>
      <c r="AH20" s="147">
        <v>117.04214168332784</v>
      </c>
      <c r="AI20" s="147" t="s">
        <v>430</v>
      </c>
      <c r="AJ20" s="147" t="s">
        <v>430</v>
      </c>
      <c r="AK20" s="147" t="s">
        <v>428</v>
      </c>
      <c r="AL20" s="45" t="s">
        <v>49</v>
      </c>
    </row>
    <row r="21" spans="1:38" s="2" customFormat="1" ht="26.25" customHeight="1" thickBot="1" x14ac:dyDescent="0.25">
      <c r="A21" s="65" t="s">
        <v>53</v>
      </c>
      <c r="B21" s="65" t="s">
        <v>66</v>
      </c>
      <c r="C21" s="66" t="s">
        <v>67</v>
      </c>
      <c r="D21" s="67"/>
      <c r="E21" s="138">
        <v>1.5449611256798106</v>
      </c>
      <c r="F21" s="138">
        <v>0.43085725336636749</v>
      </c>
      <c r="G21" s="138">
        <v>9.3541898083927713</v>
      </c>
      <c r="H21" s="138" t="s">
        <v>430</v>
      </c>
      <c r="I21" s="138">
        <v>0.38006543660123704</v>
      </c>
      <c r="J21" s="138">
        <v>0.43479046789955433</v>
      </c>
      <c r="K21" s="138">
        <v>0.49101466005005184</v>
      </c>
      <c r="L21" s="138">
        <v>7.7163927704336444E-2</v>
      </c>
      <c r="M21" s="138">
        <v>2.7564092932678905</v>
      </c>
      <c r="N21" s="138">
        <v>0.43669041988136381</v>
      </c>
      <c r="O21" s="138">
        <v>6.421235553321674E-3</v>
      </c>
      <c r="P21" s="138">
        <v>2.3698600218567567E-2</v>
      </c>
      <c r="Q21" s="138">
        <v>1.704589784577535E-2</v>
      </c>
      <c r="R21" s="138">
        <v>0.11646422840516792</v>
      </c>
      <c r="S21" s="138">
        <v>9.0105782933096637E-2</v>
      </c>
      <c r="T21" s="138">
        <v>1.7147681191577722</v>
      </c>
      <c r="U21" s="138">
        <v>5.4881153301676354E-3</v>
      </c>
      <c r="V21" s="138">
        <v>0.55353040875717319</v>
      </c>
      <c r="W21" s="138">
        <v>0.52556363976802445</v>
      </c>
      <c r="X21" s="138">
        <v>0.12658559236688263</v>
      </c>
      <c r="Y21" s="138">
        <v>0.24537411446934421</v>
      </c>
      <c r="Z21" s="138">
        <v>7.0507251361611706E-2</v>
      </c>
      <c r="AA21" s="138">
        <v>5.5870805993734833E-2</v>
      </c>
      <c r="AB21" s="138">
        <v>0.49833776419157338</v>
      </c>
      <c r="AC21" s="138">
        <v>2.1360499154946689E-3</v>
      </c>
      <c r="AD21" s="138">
        <v>0.42258443317329003</v>
      </c>
      <c r="AE21" s="55"/>
      <c r="AF21" s="147">
        <v>6974.7278205652983</v>
      </c>
      <c r="AG21" s="147">
        <v>2485.7487914430144</v>
      </c>
      <c r="AH21" s="147">
        <v>5818.3730638732432</v>
      </c>
      <c r="AI21" s="147" t="s">
        <v>430</v>
      </c>
      <c r="AJ21" s="147" t="s">
        <v>430</v>
      </c>
      <c r="AK21" s="147" t="s">
        <v>428</v>
      </c>
      <c r="AL21" s="45" t="s">
        <v>49</v>
      </c>
    </row>
    <row r="22" spans="1:38" s="2" customFormat="1" ht="26.25" customHeight="1" thickBot="1" x14ac:dyDescent="0.25">
      <c r="A22" s="65" t="s">
        <v>53</v>
      </c>
      <c r="B22" s="69" t="s">
        <v>68</v>
      </c>
      <c r="C22" s="66" t="s">
        <v>69</v>
      </c>
      <c r="D22" s="67"/>
      <c r="E22" s="138">
        <v>3.1037593728270232</v>
      </c>
      <c r="F22" s="138">
        <v>0.57839559689535369</v>
      </c>
      <c r="G22" s="138">
        <v>2.141130939082045</v>
      </c>
      <c r="H22" s="138" t="s">
        <v>430</v>
      </c>
      <c r="I22" s="138">
        <v>0.62290724226250627</v>
      </c>
      <c r="J22" s="138">
        <v>0.700987907196574</v>
      </c>
      <c r="K22" s="138">
        <v>0.75215868139415787</v>
      </c>
      <c r="L22" s="138">
        <v>5.7188757219514053E-2</v>
      </c>
      <c r="M22" s="138">
        <v>5.3777382675149754</v>
      </c>
      <c r="N22" s="138">
        <v>2.6299830765248052E-2</v>
      </c>
      <c r="O22" s="138">
        <v>3.6765738905514653E-3</v>
      </c>
      <c r="P22" s="138">
        <v>2.1987712970115925E-2</v>
      </c>
      <c r="Q22" s="138">
        <v>3.9233670253787441E-2</v>
      </c>
      <c r="R22" s="138">
        <v>7.4111877053276598E-2</v>
      </c>
      <c r="S22" s="138">
        <v>0.10098296614640942</v>
      </c>
      <c r="T22" s="138">
        <v>0.38829447493177804</v>
      </c>
      <c r="U22" s="138">
        <v>3.6311637431450876E-2</v>
      </c>
      <c r="V22" s="138">
        <v>0.61565290411297302</v>
      </c>
      <c r="W22" s="138">
        <v>7.5547548153589968E-3</v>
      </c>
      <c r="X22" s="138">
        <v>2.4198353302800654E-3</v>
      </c>
      <c r="Y22" s="138">
        <v>1.8771858810176675E-2</v>
      </c>
      <c r="Z22" s="138">
        <v>2.1919540493359809E-3</v>
      </c>
      <c r="AA22" s="138">
        <v>1.8985515090605104E-3</v>
      </c>
      <c r="AB22" s="138">
        <v>2.5282199698853234E-2</v>
      </c>
      <c r="AC22" s="138">
        <v>6.5521259331385905E-3</v>
      </c>
      <c r="AD22" s="138">
        <v>0.14671064589419017</v>
      </c>
      <c r="AE22" s="55"/>
      <c r="AF22" s="147">
        <v>2203.6243319272312</v>
      </c>
      <c r="AG22" s="147">
        <v>5609.164137709794</v>
      </c>
      <c r="AH22" s="147">
        <v>2409.3978190680132</v>
      </c>
      <c r="AI22" s="147" t="s">
        <v>430</v>
      </c>
      <c r="AJ22" s="147" t="s">
        <v>430</v>
      </c>
      <c r="AK22" s="147" t="s">
        <v>428</v>
      </c>
      <c r="AL22" s="45" t="s">
        <v>49</v>
      </c>
    </row>
    <row r="23" spans="1:38" s="2" customFormat="1" ht="26.25" customHeight="1" thickBot="1" x14ac:dyDescent="0.25">
      <c r="A23" s="65" t="s">
        <v>70</v>
      </c>
      <c r="B23" s="69" t="s">
        <v>393</v>
      </c>
      <c r="C23" s="66" t="s">
        <v>389</v>
      </c>
      <c r="D23" s="112"/>
      <c r="E23" s="138" t="s">
        <v>429</v>
      </c>
      <c r="F23" s="138" t="s">
        <v>429</v>
      </c>
      <c r="G23" s="138" t="s">
        <v>429</v>
      </c>
      <c r="H23" s="138" t="s">
        <v>429</v>
      </c>
      <c r="I23" s="138" t="s">
        <v>429</v>
      </c>
      <c r="J23" s="138" t="s">
        <v>429</v>
      </c>
      <c r="K23" s="138" t="s">
        <v>429</v>
      </c>
      <c r="L23" s="138" t="s">
        <v>429</v>
      </c>
      <c r="M23" s="138" t="s">
        <v>429</v>
      </c>
      <c r="N23" s="138" t="s">
        <v>429</v>
      </c>
      <c r="O23" s="138" t="s">
        <v>429</v>
      </c>
      <c r="P23" s="138" t="s">
        <v>429</v>
      </c>
      <c r="Q23" s="138" t="s">
        <v>429</v>
      </c>
      <c r="R23" s="138" t="s">
        <v>429</v>
      </c>
      <c r="S23" s="138" t="s">
        <v>429</v>
      </c>
      <c r="T23" s="138" t="s">
        <v>429</v>
      </c>
      <c r="U23" s="138" t="s">
        <v>429</v>
      </c>
      <c r="V23" s="138" t="s">
        <v>429</v>
      </c>
      <c r="W23" s="138">
        <v>0.28932507506747457</v>
      </c>
      <c r="X23" s="138">
        <v>7.1609066267769333E-2</v>
      </c>
      <c r="Y23" s="138">
        <v>0.19178271563603577</v>
      </c>
      <c r="Z23" s="138">
        <v>4.2739919380712095E-2</v>
      </c>
      <c r="AA23" s="138">
        <v>3.362657814348792E-2</v>
      </c>
      <c r="AB23" s="138">
        <v>0.33975827942800507</v>
      </c>
      <c r="AC23" s="138">
        <v>2.9674792301898241E-3</v>
      </c>
      <c r="AD23" s="138">
        <v>0.19543256984537638</v>
      </c>
      <c r="AE23" s="55"/>
      <c r="AF23" s="147" t="s">
        <v>429</v>
      </c>
      <c r="AG23" s="147" t="s">
        <v>429</v>
      </c>
      <c r="AH23" s="147" t="s">
        <v>429</v>
      </c>
      <c r="AI23" s="147" t="s">
        <v>429</v>
      </c>
      <c r="AJ23" s="147" t="s">
        <v>430</v>
      </c>
      <c r="AK23" s="147" t="s">
        <v>428</v>
      </c>
      <c r="AL23" s="45" t="s">
        <v>49</v>
      </c>
    </row>
    <row r="24" spans="1:38" s="2" customFormat="1" ht="26.25" customHeight="1" thickBot="1" x14ac:dyDescent="0.25">
      <c r="A24" s="70" t="s">
        <v>53</v>
      </c>
      <c r="B24" s="69" t="s">
        <v>71</v>
      </c>
      <c r="C24" s="66" t="s">
        <v>72</v>
      </c>
      <c r="D24" s="67"/>
      <c r="E24" s="138">
        <v>1.5900197115980768</v>
      </c>
      <c r="F24" s="138">
        <v>0.45865405849232749</v>
      </c>
      <c r="G24" s="138">
        <v>5.6074644570661727</v>
      </c>
      <c r="H24" s="138">
        <v>7.800198390946067E-2</v>
      </c>
      <c r="I24" s="138">
        <v>0.39729560367625527</v>
      </c>
      <c r="J24" s="138">
        <v>0.45004292846717364</v>
      </c>
      <c r="K24" s="138">
        <v>0.51218030284220162</v>
      </c>
      <c r="L24" s="138">
        <v>0.10939402097928858</v>
      </c>
      <c r="M24" s="138">
        <v>2.4159359375138063</v>
      </c>
      <c r="N24" s="138">
        <v>0.3474335769964314</v>
      </c>
      <c r="O24" s="138">
        <v>3.748951288831448E-2</v>
      </c>
      <c r="P24" s="138">
        <v>1.4060590099198782E-2</v>
      </c>
      <c r="Q24" s="138">
        <v>1.3386402981444015E-2</v>
      </c>
      <c r="R24" s="138">
        <v>0.173835930023782</v>
      </c>
      <c r="S24" s="138">
        <v>9.1491762386995135E-2</v>
      </c>
      <c r="T24" s="138">
        <v>2.0458428573379512</v>
      </c>
      <c r="U24" s="138">
        <v>4.4184604028936307E-3</v>
      </c>
      <c r="V24" s="138">
        <v>1.5987453856149059</v>
      </c>
      <c r="W24" s="138" t="s">
        <v>429</v>
      </c>
      <c r="X24" s="138" t="s">
        <v>429</v>
      </c>
      <c r="Y24" s="138" t="s">
        <v>429</v>
      </c>
      <c r="Z24" s="138" t="s">
        <v>429</v>
      </c>
      <c r="AA24" s="138" t="s">
        <v>429</v>
      </c>
      <c r="AB24" s="138" t="s">
        <v>429</v>
      </c>
      <c r="AC24" s="138" t="s">
        <v>428</v>
      </c>
      <c r="AD24" s="138" t="s">
        <v>428</v>
      </c>
      <c r="AE24" s="55"/>
      <c r="AF24" s="147">
        <v>9032.1939711306368</v>
      </c>
      <c r="AG24" s="147">
        <v>1149.3579798206479</v>
      </c>
      <c r="AH24" s="147">
        <v>3944.9951161898211</v>
      </c>
      <c r="AI24" s="147">
        <v>2544.5109528000003</v>
      </c>
      <c r="AJ24" s="147" t="s">
        <v>430</v>
      </c>
      <c r="AK24" s="147" t="s">
        <v>428</v>
      </c>
      <c r="AL24" s="45" t="s">
        <v>49</v>
      </c>
    </row>
    <row r="25" spans="1:38" s="2" customFormat="1" ht="26.25" customHeight="1" thickBot="1" x14ac:dyDescent="0.25">
      <c r="A25" s="65" t="s">
        <v>73</v>
      </c>
      <c r="B25" s="69" t="s">
        <v>74</v>
      </c>
      <c r="C25" s="71" t="s">
        <v>75</v>
      </c>
      <c r="D25" s="67"/>
      <c r="E25" s="138">
        <v>0.85467695806019717</v>
      </c>
      <c r="F25" s="138">
        <v>0.10411885146935423</v>
      </c>
      <c r="G25" s="138">
        <v>5.6114030584908436E-2</v>
      </c>
      <c r="H25" s="138" t="s">
        <v>442</v>
      </c>
      <c r="I25" s="138">
        <v>7.1687501102454419E-3</v>
      </c>
      <c r="J25" s="138">
        <v>7.1687501102454419E-3</v>
      </c>
      <c r="K25" s="138">
        <v>7.1687501102454419E-3</v>
      </c>
      <c r="L25" s="138">
        <v>3.4410000529178121E-3</v>
      </c>
      <c r="M25" s="138">
        <v>0.7601570211681552</v>
      </c>
      <c r="N25" s="138">
        <v>2.3567656376915363E-4</v>
      </c>
      <c r="O25" s="138">
        <v>1.7675742282686522E-5</v>
      </c>
      <c r="P25" s="138">
        <v>3.5351484565373039E-4</v>
      </c>
      <c r="Q25" s="138">
        <v>8.8378711413432599E-5</v>
      </c>
      <c r="R25" s="138">
        <v>5.8919140942288414E-4</v>
      </c>
      <c r="S25" s="138">
        <v>6.4811055036517252E-4</v>
      </c>
      <c r="T25" s="138">
        <v>2.3567656376915365E-5</v>
      </c>
      <c r="U25" s="138">
        <v>3.2405527518258626E-4</v>
      </c>
      <c r="V25" s="138">
        <v>8.5432754366318184E-2</v>
      </c>
      <c r="W25" s="138" t="s">
        <v>442</v>
      </c>
      <c r="X25" s="138" t="s">
        <v>442</v>
      </c>
      <c r="Y25" s="138" t="s">
        <v>442</v>
      </c>
      <c r="Z25" s="138" t="s">
        <v>442</v>
      </c>
      <c r="AA25" s="138" t="s">
        <v>442</v>
      </c>
      <c r="AB25" s="138" t="s">
        <v>442</v>
      </c>
      <c r="AC25" s="138" t="s">
        <v>428</v>
      </c>
      <c r="AD25" s="138" t="s">
        <v>428</v>
      </c>
      <c r="AE25" s="55"/>
      <c r="AF25" s="147">
        <v>2945.9570471144202</v>
      </c>
      <c r="AG25" s="147" t="s">
        <v>428</v>
      </c>
      <c r="AH25" s="147" t="s">
        <v>428</v>
      </c>
      <c r="AI25" s="147" t="s">
        <v>428</v>
      </c>
      <c r="AJ25" s="147" t="s">
        <v>430</v>
      </c>
      <c r="AK25" s="147" t="s">
        <v>428</v>
      </c>
      <c r="AL25" s="45" t="s">
        <v>49</v>
      </c>
    </row>
    <row r="26" spans="1:38" s="2" customFormat="1" ht="26.25" customHeight="1" thickBot="1" x14ac:dyDescent="0.25">
      <c r="A26" s="65" t="s">
        <v>73</v>
      </c>
      <c r="B26" s="65" t="s">
        <v>76</v>
      </c>
      <c r="C26" s="66" t="s">
        <v>77</v>
      </c>
      <c r="D26" s="67"/>
      <c r="E26" s="138">
        <v>7.2385758876698E-2</v>
      </c>
      <c r="F26" s="138">
        <v>5.3518007469009581E-3</v>
      </c>
      <c r="G26" s="138">
        <v>4.4515405922462481E-3</v>
      </c>
      <c r="H26" s="138" t="s">
        <v>442</v>
      </c>
      <c r="I26" s="138">
        <v>3.9756880244345082E-4</v>
      </c>
      <c r="J26" s="138">
        <v>3.9756880244345082E-4</v>
      </c>
      <c r="K26" s="138">
        <v>3.9756880244345082E-4</v>
      </c>
      <c r="L26" s="138">
        <v>1.9083302517285637E-4</v>
      </c>
      <c r="M26" s="138">
        <v>4.9985811830412182E-2</v>
      </c>
      <c r="N26" s="138">
        <v>0.7302623140173522</v>
      </c>
      <c r="O26" s="138">
        <v>3.3716316996017368E-6</v>
      </c>
      <c r="P26" s="138">
        <v>3.6628709463732848E-5</v>
      </c>
      <c r="Q26" s="138">
        <v>7.3118943470652869E-6</v>
      </c>
      <c r="R26" s="138">
        <v>5.2977811370372362E-5</v>
      </c>
      <c r="S26" s="138">
        <v>5.5884105714956763E-5</v>
      </c>
      <c r="T26" s="138">
        <v>4.1346535868903658E-6</v>
      </c>
      <c r="U26" s="138">
        <v>2.5924543423516118E-5</v>
      </c>
      <c r="V26" s="138">
        <v>6.8152377430436154E-3</v>
      </c>
      <c r="W26" s="138" t="s">
        <v>442</v>
      </c>
      <c r="X26" s="138" t="s">
        <v>442</v>
      </c>
      <c r="Y26" s="138" t="s">
        <v>442</v>
      </c>
      <c r="Z26" s="138" t="s">
        <v>442</v>
      </c>
      <c r="AA26" s="138" t="s">
        <v>442</v>
      </c>
      <c r="AB26" s="138" t="s">
        <v>442</v>
      </c>
      <c r="AC26" s="138" t="s">
        <v>428</v>
      </c>
      <c r="AD26" s="138" t="s">
        <v>428</v>
      </c>
      <c r="AE26" s="55"/>
      <c r="AF26" s="147">
        <v>233.88830213488066</v>
      </c>
      <c r="AG26" s="147" t="s">
        <v>428</v>
      </c>
      <c r="AH26" s="147" t="s">
        <v>428</v>
      </c>
      <c r="AI26" s="147" t="s">
        <v>428</v>
      </c>
      <c r="AJ26" s="147" t="s">
        <v>430</v>
      </c>
      <c r="AK26" s="147" t="s">
        <v>428</v>
      </c>
      <c r="AL26" s="45" t="s">
        <v>49</v>
      </c>
    </row>
    <row r="27" spans="1:38" s="2" customFormat="1" ht="26.25" customHeight="1" thickBot="1" x14ac:dyDescent="0.25">
      <c r="A27" s="65" t="s">
        <v>78</v>
      </c>
      <c r="B27" s="65" t="s">
        <v>79</v>
      </c>
      <c r="C27" s="66" t="s">
        <v>80</v>
      </c>
      <c r="D27" s="67"/>
      <c r="E27" s="138">
        <v>38.158511539373407</v>
      </c>
      <c r="F27" s="138">
        <v>30.828216324218921</v>
      </c>
      <c r="G27" s="138">
        <v>2.129635962261887</v>
      </c>
      <c r="H27" s="138">
        <v>3.3217934363905841E-2</v>
      </c>
      <c r="I27" s="138">
        <v>0.49004421340611881</v>
      </c>
      <c r="J27" s="138">
        <v>0.4900442134061187</v>
      </c>
      <c r="K27" s="138">
        <v>0.49004421340611892</v>
      </c>
      <c r="L27" s="138">
        <v>0.25456656574874081</v>
      </c>
      <c r="M27" s="138">
        <v>225.86948017743831</v>
      </c>
      <c r="N27" s="138">
        <v>121.04844877404953</v>
      </c>
      <c r="O27" s="138">
        <v>1.7548732021723372E-4</v>
      </c>
      <c r="P27" s="138">
        <v>7.9683080366724779E-3</v>
      </c>
      <c r="Q27" s="138">
        <v>2.6590785718363306E-4</v>
      </c>
      <c r="R27" s="138">
        <v>6.2693454764486132E-3</v>
      </c>
      <c r="S27" s="138">
        <v>4.4383331698619561E-3</v>
      </c>
      <c r="T27" s="138">
        <v>1.97795102963145E-3</v>
      </c>
      <c r="U27" s="138">
        <v>1.8084107393279868E-4</v>
      </c>
      <c r="V27" s="138">
        <v>2.9999389810378734E-2</v>
      </c>
      <c r="W27" s="138">
        <v>0.49278730000000004</v>
      </c>
      <c r="X27" s="138">
        <v>1.1114339952000001E-2</v>
      </c>
      <c r="Y27" s="138">
        <v>1.7729142614800002E-2</v>
      </c>
      <c r="Z27" s="138">
        <v>7.8907684853999991E-3</v>
      </c>
      <c r="AA27" s="138">
        <v>1.9339514994700002E-2</v>
      </c>
      <c r="AB27" s="138">
        <v>5.6073766046900009E-2</v>
      </c>
      <c r="AC27" s="138">
        <v>4.9278739999999998E-4</v>
      </c>
      <c r="AD27" s="138">
        <v>1.026711E-4</v>
      </c>
      <c r="AE27" s="55"/>
      <c r="AF27" s="147">
        <v>43180.012215114264</v>
      </c>
      <c r="AG27" s="147" t="s">
        <v>428</v>
      </c>
      <c r="AH27" s="147" t="s">
        <v>430</v>
      </c>
      <c r="AI27" s="147" t="s">
        <v>428</v>
      </c>
      <c r="AJ27" s="147" t="s">
        <v>430</v>
      </c>
      <c r="AK27" s="147" t="s">
        <v>428</v>
      </c>
      <c r="AL27" s="45" t="s">
        <v>49</v>
      </c>
    </row>
    <row r="28" spans="1:38" s="2" customFormat="1" ht="26.25" customHeight="1" thickBot="1" x14ac:dyDescent="0.25">
      <c r="A28" s="65" t="s">
        <v>78</v>
      </c>
      <c r="B28" s="65" t="s">
        <v>81</v>
      </c>
      <c r="C28" s="66" t="s">
        <v>82</v>
      </c>
      <c r="D28" s="67"/>
      <c r="E28" s="138">
        <v>4.0779507169728939</v>
      </c>
      <c r="F28" s="138">
        <v>1.210648737575631</v>
      </c>
      <c r="G28" s="138">
        <v>0.80187392193869211</v>
      </c>
      <c r="H28" s="138">
        <v>3.6362421791475944E-3</v>
      </c>
      <c r="I28" s="138">
        <v>0.8692321133446369</v>
      </c>
      <c r="J28" s="138">
        <v>0.86923211334463701</v>
      </c>
      <c r="K28" s="138">
        <v>0.86923211334463724</v>
      </c>
      <c r="L28" s="138">
        <v>0.47753786058232678</v>
      </c>
      <c r="M28" s="138">
        <v>10.358296896137075</v>
      </c>
      <c r="N28" s="138">
        <v>5.5402340416398381</v>
      </c>
      <c r="O28" s="138">
        <v>1.6836763684511455E-5</v>
      </c>
      <c r="P28" s="138">
        <v>1.2980298319669424E-3</v>
      </c>
      <c r="Q28" s="138">
        <v>2.9780190420292723E-5</v>
      </c>
      <c r="R28" s="138">
        <v>1.7837954915686889E-3</v>
      </c>
      <c r="S28" s="138">
        <v>1.2069103984166838E-3</v>
      </c>
      <c r="T28" s="138">
        <v>1.2574710896899838E-4</v>
      </c>
      <c r="U28" s="138">
        <v>2.588685347156256E-5</v>
      </c>
      <c r="V28" s="138">
        <v>4.5428335164193548E-3</v>
      </c>
      <c r="W28" s="138">
        <v>2.08588E-2</v>
      </c>
      <c r="X28" s="138">
        <v>4.7055417149E-3</v>
      </c>
      <c r="Y28" s="138">
        <v>5.4583424413000006E-3</v>
      </c>
      <c r="Z28" s="138">
        <v>4.0716524314000002E-3</v>
      </c>
      <c r="AA28" s="138">
        <v>4.6961928348999999E-3</v>
      </c>
      <c r="AB28" s="138">
        <v>1.8931729422500002E-2</v>
      </c>
      <c r="AC28" s="138">
        <v>2.0858800000000001E-5</v>
      </c>
      <c r="AD28" s="138">
        <v>1.6597100000000001E-5</v>
      </c>
      <c r="AE28" s="55"/>
      <c r="AF28" s="147">
        <v>9590.5496574706758</v>
      </c>
      <c r="AG28" s="147" t="s">
        <v>428</v>
      </c>
      <c r="AH28" s="147" t="s">
        <v>430</v>
      </c>
      <c r="AI28" s="147" t="s">
        <v>428</v>
      </c>
      <c r="AJ28" s="147" t="s">
        <v>430</v>
      </c>
      <c r="AK28" s="147" t="s">
        <v>428</v>
      </c>
      <c r="AL28" s="45" t="s">
        <v>49</v>
      </c>
    </row>
    <row r="29" spans="1:38" s="2" customFormat="1" ht="26.25" customHeight="1" thickBot="1" x14ac:dyDescent="0.25">
      <c r="A29" s="65" t="s">
        <v>78</v>
      </c>
      <c r="B29" s="65" t="s">
        <v>83</v>
      </c>
      <c r="C29" s="66" t="s">
        <v>84</v>
      </c>
      <c r="D29" s="67"/>
      <c r="E29" s="138">
        <v>15.25979237408915</v>
      </c>
      <c r="F29" s="138">
        <v>0.937022496829504</v>
      </c>
      <c r="G29" s="138">
        <v>1.4246939362771913</v>
      </c>
      <c r="H29" s="138">
        <v>4.6921330386185149E-3</v>
      </c>
      <c r="I29" s="138">
        <v>0.54205831646730385</v>
      </c>
      <c r="J29" s="138">
        <v>0.54205831646730362</v>
      </c>
      <c r="K29" s="138">
        <v>0.54205831646730362</v>
      </c>
      <c r="L29" s="138">
        <v>0.27102638761457887</v>
      </c>
      <c r="M29" s="138">
        <v>3.3294942215031194</v>
      </c>
      <c r="N29" s="138">
        <v>0.64061908180530458</v>
      </c>
      <c r="O29" s="138">
        <v>1.8596298146031815E-5</v>
      </c>
      <c r="P29" s="138">
        <v>1.9149487504388778E-3</v>
      </c>
      <c r="Q29" s="138">
        <v>3.6742525467739682E-5</v>
      </c>
      <c r="R29" s="138">
        <v>3.0367010664876732E-3</v>
      </c>
      <c r="S29" s="138">
        <v>2.0376150277963429E-3</v>
      </c>
      <c r="T29" s="138">
        <v>8.1136254948986581E-5</v>
      </c>
      <c r="U29" s="138">
        <v>3.6292454643415726E-5</v>
      </c>
      <c r="V29" s="138">
        <v>6.5191397110851102E-3</v>
      </c>
      <c r="W29" s="138">
        <v>0.10254390000000001</v>
      </c>
      <c r="X29" s="138">
        <v>1.4649147444999999E-3</v>
      </c>
      <c r="Y29" s="138">
        <v>8.8708726193000003E-3</v>
      </c>
      <c r="Z29" s="138">
        <v>9.9125897705999999E-3</v>
      </c>
      <c r="AA29" s="138">
        <v>2.2787562692000002E-3</v>
      </c>
      <c r="AB29" s="138">
        <v>2.2527133403599998E-2</v>
      </c>
      <c r="AC29" s="138">
        <v>1.77417E-5</v>
      </c>
      <c r="AD29" s="138">
        <v>1.77417E-5</v>
      </c>
      <c r="AE29" s="55"/>
      <c r="AF29" s="147">
        <v>15519.315646878584</v>
      </c>
      <c r="AG29" s="147" t="s">
        <v>428</v>
      </c>
      <c r="AH29" s="147" t="s">
        <v>430</v>
      </c>
      <c r="AI29" s="147" t="s">
        <v>428</v>
      </c>
      <c r="AJ29" s="147" t="s">
        <v>430</v>
      </c>
      <c r="AK29" s="147" t="s">
        <v>428</v>
      </c>
      <c r="AL29" s="45" t="s">
        <v>49</v>
      </c>
    </row>
    <row r="30" spans="1:38" s="2" customFormat="1" ht="26.25" customHeight="1" thickBot="1" x14ac:dyDescent="0.25">
      <c r="A30" s="65" t="s">
        <v>78</v>
      </c>
      <c r="B30" s="65" t="s">
        <v>85</v>
      </c>
      <c r="C30" s="66" t="s">
        <v>86</v>
      </c>
      <c r="D30" s="67"/>
      <c r="E30" s="138">
        <v>3.1862058436894262E-2</v>
      </c>
      <c r="F30" s="138">
        <v>0.24117190879971698</v>
      </c>
      <c r="G30" s="138">
        <v>6.6047562712923946E-3</v>
      </c>
      <c r="H30" s="138">
        <v>1.8687314431836764E-4</v>
      </c>
      <c r="I30" s="138">
        <v>4.5279490788932772E-3</v>
      </c>
      <c r="J30" s="138">
        <v>4.5279490788932772E-3</v>
      </c>
      <c r="K30" s="138">
        <v>4.5279490788932772E-3</v>
      </c>
      <c r="L30" s="138">
        <v>5.8115469478364832E-4</v>
      </c>
      <c r="M30" s="138">
        <v>1.8659231735198099</v>
      </c>
      <c r="N30" s="138">
        <v>0.46992247577982477</v>
      </c>
      <c r="O30" s="138">
        <v>5.8808026626536916E-5</v>
      </c>
      <c r="P30" s="138">
        <v>2.8730689780121914E-5</v>
      </c>
      <c r="Q30" s="138">
        <v>9.9071344069385905E-7</v>
      </c>
      <c r="R30" s="138">
        <v>2.6563677593628758E-4</v>
      </c>
      <c r="S30" s="138">
        <v>9.9356490080882969E-3</v>
      </c>
      <c r="T30" s="138">
        <v>4.1424577703021235E-4</v>
      </c>
      <c r="U30" s="138">
        <v>5.8552993508118457E-5</v>
      </c>
      <c r="V30" s="138">
        <v>5.849773974075741E-3</v>
      </c>
      <c r="W30" s="138">
        <v>2.7379000000000001E-3</v>
      </c>
      <c r="X30" s="138">
        <v>4.1720389600000001E-5</v>
      </c>
      <c r="Y30" s="138">
        <v>7.6487381199999993E-5</v>
      </c>
      <c r="Z30" s="138">
        <v>2.60752437E-5</v>
      </c>
      <c r="AA30" s="138">
        <v>8.9525002799999999E-5</v>
      </c>
      <c r="AB30" s="138">
        <v>2.3380801730000001E-4</v>
      </c>
      <c r="AC30" s="138">
        <v>2.7379999999999999E-6</v>
      </c>
      <c r="AD30" s="138">
        <v>2.7379999999999999E-6</v>
      </c>
      <c r="AE30" s="55"/>
      <c r="AF30" s="147">
        <v>148.78285600001041</v>
      </c>
      <c r="AG30" s="147" t="s">
        <v>428</v>
      </c>
      <c r="AH30" s="147" t="s">
        <v>430</v>
      </c>
      <c r="AI30" s="147" t="s">
        <v>428</v>
      </c>
      <c r="AJ30" s="147" t="s">
        <v>430</v>
      </c>
      <c r="AK30" s="147" t="s">
        <v>428</v>
      </c>
      <c r="AL30" s="45" t="s">
        <v>49</v>
      </c>
    </row>
    <row r="31" spans="1:38" s="2" customFormat="1" ht="26.25" customHeight="1" thickBot="1" x14ac:dyDescent="0.25">
      <c r="A31" s="65" t="s">
        <v>78</v>
      </c>
      <c r="B31" s="65" t="s">
        <v>87</v>
      </c>
      <c r="C31" s="66" t="s">
        <v>88</v>
      </c>
      <c r="D31" s="67"/>
      <c r="E31" s="138" t="s">
        <v>428</v>
      </c>
      <c r="F31" s="138">
        <v>6.1769725195776681</v>
      </c>
      <c r="G31" s="138" t="s">
        <v>428</v>
      </c>
      <c r="H31" s="138" t="s">
        <v>428</v>
      </c>
      <c r="I31" s="138" t="s">
        <v>428</v>
      </c>
      <c r="J31" s="138" t="s">
        <v>428</v>
      </c>
      <c r="K31" s="138" t="s">
        <v>428</v>
      </c>
      <c r="L31" s="138" t="s">
        <v>428</v>
      </c>
      <c r="M31" s="138" t="s">
        <v>428</v>
      </c>
      <c r="N31" s="138" t="s">
        <v>428</v>
      </c>
      <c r="O31" s="138" t="s">
        <v>428</v>
      </c>
      <c r="P31" s="138" t="s">
        <v>429</v>
      </c>
      <c r="Q31" s="138" t="s">
        <v>429</v>
      </c>
      <c r="R31" s="138">
        <v>0</v>
      </c>
      <c r="S31" s="138">
        <v>0</v>
      </c>
      <c r="T31" s="138">
        <v>0</v>
      </c>
      <c r="U31" s="138" t="s">
        <v>428</v>
      </c>
      <c r="V31" s="138" t="s">
        <v>428</v>
      </c>
      <c r="W31" s="138" t="s">
        <v>428</v>
      </c>
      <c r="X31" s="138" t="s">
        <v>442</v>
      </c>
      <c r="Y31" s="138" t="s">
        <v>442</v>
      </c>
      <c r="Z31" s="138" t="s">
        <v>442</v>
      </c>
      <c r="AA31" s="138" t="s">
        <v>442</v>
      </c>
      <c r="AB31" s="138" t="s">
        <v>442</v>
      </c>
      <c r="AC31" s="138" t="s">
        <v>428</v>
      </c>
      <c r="AD31" s="138" t="s">
        <v>428</v>
      </c>
      <c r="AE31" s="55"/>
      <c r="AF31" s="147" t="s">
        <v>428</v>
      </c>
      <c r="AG31" s="147" t="s">
        <v>428</v>
      </c>
      <c r="AH31" s="147" t="s">
        <v>428</v>
      </c>
      <c r="AI31" s="147" t="s">
        <v>428</v>
      </c>
      <c r="AJ31" s="147" t="s">
        <v>430</v>
      </c>
      <c r="AK31" s="147" t="s">
        <v>428</v>
      </c>
      <c r="AL31" s="45" t="s">
        <v>49</v>
      </c>
    </row>
    <row r="32" spans="1:38" s="2" customFormat="1" ht="26.25" customHeight="1" thickBot="1" x14ac:dyDescent="0.25">
      <c r="A32" s="65" t="s">
        <v>78</v>
      </c>
      <c r="B32" s="65" t="s">
        <v>89</v>
      </c>
      <c r="C32" s="66" t="s">
        <v>90</v>
      </c>
      <c r="D32" s="67"/>
      <c r="E32" s="138" t="s">
        <v>428</v>
      </c>
      <c r="F32" s="138" t="s">
        <v>428</v>
      </c>
      <c r="G32" s="138" t="s">
        <v>428</v>
      </c>
      <c r="H32" s="138" t="s">
        <v>428</v>
      </c>
      <c r="I32" s="138">
        <v>0.24749051140942196</v>
      </c>
      <c r="J32" s="138">
        <v>0.4788636181961996</v>
      </c>
      <c r="K32" s="138">
        <v>0.61042963334158962</v>
      </c>
      <c r="L32" s="138">
        <v>5.5791310568449812E-2</v>
      </c>
      <c r="M32" s="138" t="s">
        <v>428</v>
      </c>
      <c r="N32" s="138">
        <v>1.8546040943512392</v>
      </c>
      <c r="O32" s="138">
        <v>8.1140806871924445E-3</v>
      </c>
      <c r="P32" s="138">
        <v>0</v>
      </c>
      <c r="Q32" s="138">
        <v>2.1195927061388464E-2</v>
      </c>
      <c r="R32" s="138">
        <v>0.69229683872357584</v>
      </c>
      <c r="S32" s="138">
        <v>15.200731034584805</v>
      </c>
      <c r="T32" s="138">
        <v>0.1062918316332797</v>
      </c>
      <c r="U32" s="138">
        <v>1.2208592666831792E-2</v>
      </c>
      <c r="V32" s="138">
        <v>4.9059771864548702</v>
      </c>
      <c r="W32" s="138" t="s">
        <v>442</v>
      </c>
      <c r="X32" s="138" t="s">
        <v>442</v>
      </c>
      <c r="Y32" s="138" t="s">
        <v>442</v>
      </c>
      <c r="Z32" s="138" t="s">
        <v>442</v>
      </c>
      <c r="AA32" s="138" t="s">
        <v>442</v>
      </c>
      <c r="AB32" s="138" t="s">
        <v>442</v>
      </c>
      <c r="AC32" s="138" t="s">
        <v>428</v>
      </c>
      <c r="AD32" s="138" t="s">
        <v>428</v>
      </c>
      <c r="AE32" s="55"/>
      <c r="AF32" s="147" t="s">
        <v>428</v>
      </c>
      <c r="AG32" s="147" t="s">
        <v>428</v>
      </c>
      <c r="AH32" s="147" t="s">
        <v>428</v>
      </c>
      <c r="AI32" s="147" t="s">
        <v>428</v>
      </c>
      <c r="AJ32" s="147" t="s">
        <v>430</v>
      </c>
      <c r="AK32" s="147">
        <v>22495.009516360875</v>
      </c>
      <c r="AL32" s="45" t="s">
        <v>413</v>
      </c>
    </row>
    <row r="33" spans="1:38" s="2" customFormat="1" ht="26.25" customHeight="1" thickBot="1" x14ac:dyDescent="0.25">
      <c r="A33" s="65" t="s">
        <v>78</v>
      </c>
      <c r="B33" s="65" t="s">
        <v>91</v>
      </c>
      <c r="C33" s="66" t="s">
        <v>92</v>
      </c>
      <c r="D33" s="67"/>
      <c r="E33" s="138" t="s">
        <v>428</v>
      </c>
      <c r="F33" s="138" t="s">
        <v>428</v>
      </c>
      <c r="G33" s="138" t="s">
        <v>428</v>
      </c>
      <c r="H33" s="138" t="s">
        <v>428</v>
      </c>
      <c r="I33" s="138">
        <v>0.11558706243658302</v>
      </c>
      <c r="J33" s="138">
        <v>0.21405011562330192</v>
      </c>
      <c r="K33" s="138">
        <v>0.42810023124660385</v>
      </c>
      <c r="L33" s="138">
        <v>4.5378624512139995E-3</v>
      </c>
      <c r="M33" s="138" t="s">
        <v>428</v>
      </c>
      <c r="N33" s="138" t="s">
        <v>428</v>
      </c>
      <c r="O33" s="138" t="s">
        <v>428</v>
      </c>
      <c r="P33" s="138" t="s">
        <v>428</v>
      </c>
      <c r="Q33" s="138" t="s">
        <v>428</v>
      </c>
      <c r="R33" s="138" t="s">
        <v>428</v>
      </c>
      <c r="S33" s="138" t="s">
        <v>428</v>
      </c>
      <c r="T33" s="138" t="s">
        <v>428</v>
      </c>
      <c r="U33" s="138" t="s">
        <v>428</v>
      </c>
      <c r="V33" s="138" t="s">
        <v>442</v>
      </c>
      <c r="W33" s="138" t="s">
        <v>428</v>
      </c>
      <c r="X33" s="138" t="s">
        <v>442</v>
      </c>
      <c r="Y33" s="138" t="s">
        <v>442</v>
      </c>
      <c r="Z33" s="138" t="s">
        <v>442</v>
      </c>
      <c r="AA33" s="138" t="s">
        <v>442</v>
      </c>
      <c r="AB33" s="138" t="s">
        <v>442</v>
      </c>
      <c r="AC33" s="138" t="s">
        <v>428</v>
      </c>
      <c r="AD33" s="138" t="s">
        <v>428</v>
      </c>
      <c r="AE33" s="55"/>
      <c r="AF33" s="147" t="s">
        <v>428</v>
      </c>
      <c r="AG33" s="147" t="s">
        <v>428</v>
      </c>
      <c r="AH33" s="147" t="s">
        <v>428</v>
      </c>
      <c r="AI33" s="147" t="s">
        <v>428</v>
      </c>
      <c r="AJ33" s="147" t="s">
        <v>430</v>
      </c>
      <c r="AK33" s="147">
        <v>22495.009516360875</v>
      </c>
      <c r="AL33" s="45" t="s">
        <v>413</v>
      </c>
    </row>
    <row r="34" spans="1:38" s="2" customFormat="1" ht="26.25" customHeight="1" thickBot="1" x14ac:dyDescent="0.25">
      <c r="A34" s="65" t="s">
        <v>70</v>
      </c>
      <c r="B34" s="65" t="s">
        <v>93</v>
      </c>
      <c r="C34" s="66" t="s">
        <v>94</v>
      </c>
      <c r="D34" s="67"/>
      <c r="E34" s="138">
        <v>2.1352088167053362</v>
      </c>
      <c r="F34" s="138">
        <v>0.18947940835266824</v>
      </c>
      <c r="G34" s="138">
        <v>0.24422184271799999</v>
      </c>
      <c r="H34" s="138">
        <v>2.8523781902552208E-4</v>
      </c>
      <c r="I34" s="138">
        <v>5.5825116009280751E-2</v>
      </c>
      <c r="J34" s="138">
        <v>5.8677494199535968E-2</v>
      </c>
      <c r="K34" s="138">
        <v>6.1937354988399071E-2</v>
      </c>
      <c r="L34" s="138">
        <v>4.0259280742459394E-2</v>
      </c>
      <c r="M34" s="138">
        <v>0.43600638051044077</v>
      </c>
      <c r="N34" s="138" t="s">
        <v>442</v>
      </c>
      <c r="O34" s="138">
        <v>4.0748259860788865E-4</v>
      </c>
      <c r="P34" s="138" t="s">
        <v>442</v>
      </c>
      <c r="Q34" s="138" t="s">
        <v>442</v>
      </c>
      <c r="R34" s="138">
        <v>2.0374129930394434E-3</v>
      </c>
      <c r="S34" s="138">
        <v>6.9272041763341063E-2</v>
      </c>
      <c r="T34" s="138">
        <v>2.8523781902552209E-3</v>
      </c>
      <c r="U34" s="138">
        <v>4.0748259860788865E-4</v>
      </c>
      <c r="V34" s="138">
        <v>4.0748259860788866E-2</v>
      </c>
      <c r="W34" s="138">
        <v>1.8176626050924086E-2</v>
      </c>
      <c r="X34" s="138">
        <v>1.2224477958236659E-3</v>
      </c>
      <c r="Y34" s="138">
        <v>2.0374129930394434E-3</v>
      </c>
      <c r="Z34" s="138">
        <v>1.7570738515893282E-3</v>
      </c>
      <c r="AA34" s="138">
        <v>4.0392502335386861E-4</v>
      </c>
      <c r="AB34" s="138">
        <v>5.420859663806306E-3</v>
      </c>
      <c r="AC34" s="138" t="s">
        <v>428</v>
      </c>
      <c r="AD34" s="138" t="s">
        <v>428</v>
      </c>
      <c r="AE34" s="55"/>
      <c r="AF34" s="147">
        <v>1764.7362000000001</v>
      </c>
      <c r="AG34" s="147" t="s">
        <v>430</v>
      </c>
      <c r="AH34" s="147" t="s">
        <v>428</v>
      </c>
      <c r="AI34" s="147" t="s">
        <v>428</v>
      </c>
      <c r="AJ34" s="147" t="s">
        <v>430</v>
      </c>
      <c r="AK34" s="147" t="s">
        <v>428</v>
      </c>
      <c r="AL34" s="45" t="s">
        <v>49</v>
      </c>
    </row>
    <row r="35" spans="1:38" s="6" customFormat="1" ht="26.25" customHeight="1" thickBot="1" x14ac:dyDescent="0.25">
      <c r="A35" s="65" t="s">
        <v>95</v>
      </c>
      <c r="B35" s="65" t="s">
        <v>96</v>
      </c>
      <c r="C35" s="66" t="s">
        <v>97</v>
      </c>
      <c r="D35" s="67"/>
      <c r="E35" s="138" t="s">
        <v>430</v>
      </c>
      <c r="F35" s="138" t="s">
        <v>430</v>
      </c>
      <c r="G35" s="138" t="s">
        <v>430</v>
      </c>
      <c r="H35" s="138" t="s">
        <v>430</v>
      </c>
      <c r="I35" s="138" t="s">
        <v>430</v>
      </c>
      <c r="J35" s="138" t="s">
        <v>430</v>
      </c>
      <c r="K35" s="138" t="s">
        <v>430</v>
      </c>
      <c r="L35" s="138" t="s">
        <v>430</v>
      </c>
      <c r="M35" s="138" t="s">
        <v>430</v>
      </c>
      <c r="N35" s="138" t="s">
        <v>430</v>
      </c>
      <c r="O35" s="138" t="s">
        <v>430</v>
      </c>
      <c r="P35" s="138" t="s">
        <v>430</v>
      </c>
      <c r="Q35" s="138" t="s">
        <v>430</v>
      </c>
      <c r="R35" s="138" t="s">
        <v>430</v>
      </c>
      <c r="S35" s="138" t="s">
        <v>430</v>
      </c>
      <c r="T35" s="138" t="s">
        <v>430</v>
      </c>
      <c r="U35" s="138" t="s">
        <v>430</v>
      </c>
      <c r="V35" s="138" t="s">
        <v>430</v>
      </c>
      <c r="W35" s="138" t="s">
        <v>430</v>
      </c>
      <c r="X35" s="138" t="s">
        <v>430</v>
      </c>
      <c r="Y35" s="138" t="s">
        <v>430</v>
      </c>
      <c r="Z35" s="138" t="s">
        <v>430</v>
      </c>
      <c r="AA35" s="138" t="s">
        <v>430</v>
      </c>
      <c r="AB35" s="138" t="s">
        <v>430</v>
      </c>
      <c r="AC35" s="138" t="s">
        <v>430</v>
      </c>
      <c r="AD35" s="138" t="s">
        <v>430</v>
      </c>
      <c r="AE35" s="55"/>
      <c r="AF35" s="147" t="s">
        <v>430</v>
      </c>
      <c r="AG35" s="147" t="s">
        <v>430</v>
      </c>
      <c r="AH35" s="147" t="s">
        <v>428</v>
      </c>
      <c r="AI35" s="147" t="s">
        <v>428</v>
      </c>
      <c r="AJ35" s="147" t="s">
        <v>428</v>
      </c>
      <c r="AK35" s="147" t="s">
        <v>428</v>
      </c>
      <c r="AL35" s="45" t="s">
        <v>49</v>
      </c>
    </row>
    <row r="36" spans="1:38" s="2" customFormat="1" ht="26.25" customHeight="1" thickBot="1" x14ac:dyDescent="0.25">
      <c r="A36" s="65" t="s">
        <v>95</v>
      </c>
      <c r="B36" s="65" t="s">
        <v>98</v>
      </c>
      <c r="C36" s="66" t="s">
        <v>99</v>
      </c>
      <c r="D36" s="67"/>
      <c r="E36" s="138">
        <v>2.1559560512110081</v>
      </c>
      <c r="F36" s="138">
        <v>4.3979999999999991E-2</v>
      </c>
      <c r="G36" s="138">
        <v>1.1047290563736001</v>
      </c>
      <c r="H36" s="138" t="s">
        <v>442</v>
      </c>
      <c r="I36" s="138">
        <v>9.0152219932029196E-2</v>
      </c>
      <c r="J36" s="138">
        <v>0.10605397763289399</v>
      </c>
      <c r="K36" s="138">
        <v>0.10605397763289399</v>
      </c>
      <c r="L36" s="138">
        <v>1.4109652615388603E-2</v>
      </c>
      <c r="M36" s="138">
        <v>9.6610000000000001E-2</v>
      </c>
      <c r="N36" s="138">
        <v>4.3299999999999996E-3</v>
      </c>
      <c r="O36" s="138">
        <v>4.5000000000000004E-4</v>
      </c>
      <c r="P36" s="138">
        <v>5.9000000000000003E-4</v>
      </c>
      <c r="Q36" s="138">
        <v>1.3200000000000002E-2</v>
      </c>
      <c r="R36" s="138">
        <v>1.4029999999999999E-2</v>
      </c>
      <c r="S36" s="138">
        <v>2.9909999999999999E-2</v>
      </c>
      <c r="T36" s="138">
        <v>0.61499999999999999</v>
      </c>
      <c r="U36" s="138">
        <v>4.6899999999999997E-3</v>
      </c>
      <c r="V36" s="138">
        <v>3.1199999999999999E-2</v>
      </c>
      <c r="W36" s="138">
        <v>9.8399999999999998E-3</v>
      </c>
      <c r="X36" s="138">
        <v>1.0900000000000001E-4</v>
      </c>
      <c r="Y36" s="138">
        <v>5.8399999999999999E-4</v>
      </c>
      <c r="Z36" s="138">
        <v>4.5000000000000004E-4</v>
      </c>
      <c r="AA36" s="138">
        <v>1.7799999999999999E-4</v>
      </c>
      <c r="AB36" s="138">
        <v>1.3210000000000001E-3</v>
      </c>
      <c r="AC36" s="138">
        <v>3.2200000000000006E-3</v>
      </c>
      <c r="AD36" s="138">
        <v>1.1096E-2</v>
      </c>
      <c r="AE36" s="55"/>
      <c r="AF36" s="147">
        <v>1086.6378852</v>
      </c>
      <c r="AG36" s="147" t="s">
        <v>430</v>
      </c>
      <c r="AH36" s="147" t="s">
        <v>428</v>
      </c>
      <c r="AI36" s="147" t="s">
        <v>428</v>
      </c>
      <c r="AJ36" s="147" t="s">
        <v>430</v>
      </c>
      <c r="AK36" s="147" t="s">
        <v>428</v>
      </c>
      <c r="AL36" s="45" t="s">
        <v>49</v>
      </c>
    </row>
    <row r="37" spans="1:38" s="2" customFormat="1" ht="26.25" customHeight="1" thickBot="1" x14ac:dyDescent="0.25">
      <c r="A37" s="65" t="s">
        <v>70</v>
      </c>
      <c r="B37" s="65" t="s">
        <v>100</v>
      </c>
      <c r="C37" s="66" t="s">
        <v>399</v>
      </c>
      <c r="D37" s="67"/>
      <c r="E37" s="138">
        <v>6.4702774154554721E-2</v>
      </c>
      <c r="F37" s="138">
        <v>2.1567591384851572E-3</v>
      </c>
      <c r="G37" s="138">
        <v>7.4915628026536548E-5</v>
      </c>
      <c r="H37" s="138" t="s">
        <v>442</v>
      </c>
      <c r="I37" s="138">
        <v>2.6959489231064465E-4</v>
      </c>
      <c r="J37" s="138">
        <v>2.6959489231064465E-4</v>
      </c>
      <c r="K37" s="138">
        <v>2.6959489231064465E-4</v>
      </c>
      <c r="L37" s="138">
        <v>6.7398723077661168E-6</v>
      </c>
      <c r="M37" s="138">
        <v>6.4702774154554712E-3</v>
      </c>
      <c r="N37" s="138">
        <v>2.0219616923298349E-6</v>
      </c>
      <c r="O37" s="138">
        <v>3.3699361538830583E-7</v>
      </c>
      <c r="P37" s="138">
        <v>1.3479744615532233E-4</v>
      </c>
      <c r="Q37" s="138">
        <v>1.6175693538638677E-4</v>
      </c>
      <c r="R37" s="138">
        <v>1.0244605907804497E-6</v>
      </c>
      <c r="S37" s="138">
        <v>1.0244605907804497E-7</v>
      </c>
      <c r="T37" s="138">
        <v>6.8746697539214379E-7</v>
      </c>
      <c r="U37" s="138">
        <v>1.4827719077085454E-5</v>
      </c>
      <c r="V37" s="138">
        <v>2.0219616923298349E-6</v>
      </c>
      <c r="W37" s="138" t="s">
        <v>428</v>
      </c>
      <c r="X37" s="138" t="s">
        <v>442</v>
      </c>
      <c r="Y37" s="138" t="s">
        <v>442</v>
      </c>
      <c r="Z37" s="138" t="s">
        <v>442</v>
      </c>
      <c r="AA37" s="138" t="s">
        <v>442</v>
      </c>
      <c r="AB37" s="138" t="s">
        <v>442</v>
      </c>
      <c r="AC37" s="138" t="s">
        <v>442</v>
      </c>
      <c r="AD37" s="138" t="s">
        <v>442</v>
      </c>
      <c r="AE37" s="55"/>
      <c r="AF37" s="147" t="s">
        <v>430</v>
      </c>
      <c r="AG37" s="147" t="s">
        <v>428</v>
      </c>
      <c r="AH37" s="147">
        <v>1347.9744615532231</v>
      </c>
      <c r="AI37" s="147" t="s">
        <v>428</v>
      </c>
      <c r="AJ37" s="147" t="s">
        <v>430</v>
      </c>
      <c r="AK37" s="147" t="s">
        <v>428</v>
      </c>
      <c r="AL37" s="45" t="s">
        <v>49</v>
      </c>
    </row>
    <row r="38" spans="1:38" s="2" customFormat="1" ht="26.25" customHeight="1" thickBot="1" x14ac:dyDescent="0.25">
      <c r="A38" s="65" t="s">
        <v>70</v>
      </c>
      <c r="B38" s="65" t="s">
        <v>101</v>
      </c>
      <c r="C38" s="66" t="s">
        <v>102</v>
      </c>
      <c r="D38" s="72"/>
      <c r="E38" s="138" t="s">
        <v>428</v>
      </c>
      <c r="F38" s="138" t="s">
        <v>428</v>
      </c>
      <c r="G38" s="138" t="s">
        <v>428</v>
      </c>
      <c r="H38" s="138" t="s">
        <v>428</v>
      </c>
      <c r="I38" s="138" t="s">
        <v>428</v>
      </c>
      <c r="J38" s="138" t="s">
        <v>428</v>
      </c>
      <c r="K38" s="138" t="s">
        <v>428</v>
      </c>
      <c r="L38" s="138" t="s">
        <v>428</v>
      </c>
      <c r="M38" s="138" t="s">
        <v>428</v>
      </c>
      <c r="N38" s="138" t="s">
        <v>428</v>
      </c>
      <c r="O38" s="138" t="s">
        <v>428</v>
      </c>
      <c r="P38" s="138" t="s">
        <v>428</v>
      </c>
      <c r="Q38" s="138" t="s">
        <v>428</v>
      </c>
      <c r="R38" s="138" t="s">
        <v>428</v>
      </c>
      <c r="S38" s="138" t="s">
        <v>428</v>
      </c>
      <c r="T38" s="138" t="s">
        <v>428</v>
      </c>
      <c r="U38" s="138" t="s">
        <v>428</v>
      </c>
      <c r="V38" s="138" t="s">
        <v>428</v>
      </c>
      <c r="W38" s="138" t="s">
        <v>428</v>
      </c>
      <c r="X38" s="138" t="s">
        <v>428</v>
      </c>
      <c r="Y38" s="138" t="s">
        <v>428</v>
      </c>
      <c r="Z38" s="138" t="s">
        <v>428</v>
      </c>
      <c r="AA38" s="138" t="s">
        <v>428</v>
      </c>
      <c r="AB38" s="138" t="s">
        <v>428</v>
      </c>
      <c r="AC38" s="138" t="s">
        <v>428</v>
      </c>
      <c r="AD38" s="138" t="s">
        <v>428</v>
      </c>
      <c r="AE38" s="55"/>
      <c r="AF38" s="147" t="s">
        <v>428</v>
      </c>
      <c r="AG38" s="147" t="s">
        <v>428</v>
      </c>
      <c r="AH38" s="147" t="s">
        <v>428</v>
      </c>
      <c r="AI38" s="147" t="s">
        <v>428</v>
      </c>
      <c r="AJ38" s="147" t="s">
        <v>428</v>
      </c>
      <c r="AK38" s="147" t="s">
        <v>428</v>
      </c>
      <c r="AL38" s="45" t="s">
        <v>49</v>
      </c>
    </row>
    <row r="39" spans="1:38" s="2" customFormat="1" ht="26.25" customHeight="1" thickBot="1" x14ac:dyDescent="0.25">
      <c r="A39" s="65" t="s">
        <v>103</v>
      </c>
      <c r="B39" s="65" t="s">
        <v>104</v>
      </c>
      <c r="C39" s="66" t="s">
        <v>390</v>
      </c>
      <c r="D39" s="67"/>
      <c r="E39" s="138">
        <v>2.8948200627065521</v>
      </c>
      <c r="F39" s="138">
        <v>0.46116685122246903</v>
      </c>
      <c r="G39" s="138">
        <v>10.441311612798462</v>
      </c>
      <c r="H39" s="138" t="s">
        <v>430</v>
      </c>
      <c r="I39" s="138">
        <v>0.51273853435438055</v>
      </c>
      <c r="J39" s="138">
        <v>0.63788050884134717</v>
      </c>
      <c r="K39" s="138">
        <v>0.78341379625930707</v>
      </c>
      <c r="L39" s="138">
        <v>0.21957007026955394</v>
      </c>
      <c r="M39" s="138">
        <v>2.2063219234076432</v>
      </c>
      <c r="N39" s="138">
        <v>0.52888780888209175</v>
      </c>
      <c r="O39" s="138">
        <v>9.0509484468960632E-3</v>
      </c>
      <c r="P39" s="138">
        <v>1.2464684300795576E-2</v>
      </c>
      <c r="Q39" s="138">
        <v>2.8254268009889567E-2</v>
      </c>
      <c r="R39" s="138">
        <v>0.30879230045393108</v>
      </c>
      <c r="S39" s="138">
        <v>0.18575860834083521</v>
      </c>
      <c r="T39" s="138">
        <v>5.9522234841546799</v>
      </c>
      <c r="U39" s="138">
        <v>4.7936238414191534E-3</v>
      </c>
      <c r="V39" s="138">
        <v>0.43066310568548916</v>
      </c>
      <c r="W39" s="138">
        <v>0.38470909410595994</v>
      </c>
      <c r="X39" s="138">
        <v>9.8903531659287308E-2</v>
      </c>
      <c r="Y39" s="138">
        <v>0.41435300628409988</v>
      </c>
      <c r="Z39" s="138">
        <v>6.7734948111488641E-2</v>
      </c>
      <c r="AA39" s="138">
        <v>5.6823091048489982E-2</v>
      </c>
      <c r="AB39" s="138">
        <v>0.63781457710336587</v>
      </c>
      <c r="AC39" s="138">
        <v>5.7795906564985311E-3</v>
      </c>
      <c r="AD39" s="138">
        <v>0.20745137190471036</v>
      </c>
      <c r="AE39" s="55"/>
      <c r="AF39" s="147">
        <v>23351.479861626787</v>
      </c>
      <c r="AG39" s="147">
        <v>1220.2847280000001</v>
      </c>
      <c r="AH39" s="147">
        <v>4892.8696343289648</v>
      </c>
      <c r="AI39" s="147" t="s">
        <v>430</v>
      </c>
      <c r="AJ39" s="147" t="s">
        <v>430</v>
      </c>
      <c r="AK39" s="147" t="s">
        <v>428</v>
      </c>
      <c r="AL39" s="45" t="s">
        <v>49</v>
      </c>
    </row>
    <row r="40" spans="1:38" s="2" customFormat="1" ht="26.25" customHeight="1" thickBot="1" x14ac:dyDescent="0.25">
      <c r="A40" s="65" t="s">
        <v>70</v>
      </c>
      <c r="B40" s="65" t="s">
        <v>105</v>
      </c>
      <c r="C40" s="66" t="s">
        <v>391</v>
      </c>
      <c r="D40" s="67"/>
      <c r="E40" s="138" t="s">
        <v>429</v>
      </c>
      <c r="F40" s="138" t="s">
        <v>429</v>
      </c>
      <c r="G40" s="138" t="s">
        <v>429</v>
      </c>
      <c r="H40" s="138" t="s">
        <v>429</v>
      </c>
      <c r="I40" s="138" t="s">
        <v>429</v>
      </c>
      <c r="J40" s="138" t="s">
        <v>429</v>
      </c>
      <c r="K40" s="138" t="s">
        <v>429</v>
      </c>
      <c r="L40" s="138" t="s">
        <v>429</v>
      </c>
      <c r="M40" s="138" t="s">
        <v>429</v>
      </c>
      <c r="N40" s="138" t="s">
        <v>429</v>
      </c>
      <c r="O40" s="138" t="s">
        <v>429</v>
      </c>
      <c r="P40" s="138" t="s">
        <v>429</v>
      </c>
      <c r="Q40" s="138" t="s">
        <v>429</v>
      </c>
      <c r="R40" s="138" t="s">
        <v>429</v>
      </c>
      <c r="S40" s="138" t="s">
        <v>429</v>
      </c>
      <c r="T40" s="138" t="s">
        <v>429</v>
      </c>
      <c r="U40" s="138" t="s">
        <v>429</v>
      </c>
      <c r="V40" s="138" t="s">
        <v>429</v>
      </c>
      <c r="W40" s="138" t="s">
        <v>429</v>
      </c>
      <c r="X40" s="138" t="s">
        <v>429</v>
      </c>
      <c r="Y40" s="138" t="s">
        <v>429</v>
      </c>
      <c r="Z40" s="138" t="s">
        <v>429</v>
      </c>
      <c r="AA40" s="138" t="s">
        <v>429</v>
      </c>
      <c r="AB40" s="138" t="s">
        <v>429</v>
      </c>
      <c r="AC40" s="138" t="s">
        <v>442</v>
      </c>
      <c r="AD40" s="138" t="s">
        <v>428</v>
      </c>
      <c r="AE40" s="55"/>
      <c r="AF40" s="147" t="s">
        <v>429</v>
      </c>
      <c r="AG40" s="147" t="s">
        <v>429</v>
      </c>
      <c r="AH40" s="147" t="s">
        <v>429</v>
      </c>
      <c r="AI40" s="147" t="s">
        <v>429</v>
      </c>
      <c r="AJ40" s="147" t="s">
        <v>430</v>
      </c>
      <c r="AK40" s="147" t="s">
        <v>428</v>
      </c>
      <c r="AL40" s="45" t="s">
        <v>49</v>
      </c>
    </row>
    <row r="41" spans="1:38" s="2" customFormat="1" ht="26.25" customHeight="1" thickBot="1" x14ac:dyDescent="0.25">
      <c r="A41" s="65" t="s">
        <v>103</v>
      </c>
      <c r="B41" s="65" t="s">
        <v>106</v>
      </c>
      <c r="C41" s="66" t="s">
        <v>400</v>
      </c>
      <c r="D41" s="67"/>
      <c r="E41" s="138">
        <v>5.0176976322559375</v>
      </c>
      <c r="F41" s="138">
        <v>34.206687984113628</v>
      </c>
      <c r="G41" s="138">
        <v>28.171245840859445</v>
      </c>
      <c r="H41" s="138">
        <v>0.37493693099179942</v>
      </c>
      <c r="I41" s="138">
        <v>19.954438583485128</v>
      </c>
      <c r="J41" s="138">
        <v>19.987818388841003</v>
      </c>
      <c r="K41" s="138">
        <v>21.271371028713563</v>
      </c>
      <c r="L41" s="138">
        <v>1.9209887730153163</v>
      </c>
      <c r="M41" s="138">
        <v>283.48960141481541</v>
      </c>
      <c r="N41" s="138">
        <v>5.5761393363590557</v>
      </c>
      <c r="O41" s="138">
        <v>5.1212695036701103E-2</v>
      </c>
      <c r="P41" s="138">
        <v>0.17704968133515506</v>
      </c>
      <c r="Q41" s="138">
        <v>8.4471919699409675E-2</v>
      </c>
      <c r="R41" s="138">
        <v>0.59455991848938472</v>
      </c>
      <c r="S41" s="138">
        <v>1.118190890136586</v>
      </c>
      <c r="T41" s="138">
        <v>0.55650760600126314</v>
      </c>
      <c r="U41" s="138">
        <v>6.6380245750427065</v>
      </c>
      <c r="V41" s="138">
        <v>11.922756242752481</v>
      </c>
      <c r="W41" s="138">
        <v>30.458170796725359</v>
      </c>
      <c r="X41" s="138">
        <v>6.287149605450697</v>
      </c>
      <c r="Y41" s="138">
        <v>10.436441113519054</v>
      </c>
      <c r="Z41" s="138">
        <v>5.7864230201585292</v>
      </c>
      <c r="AA41" s="138">
        <v>4.6931608631657902</v>
      </c>
      <c r="AB41" s="138">
        <v>27.203174602294073</v>
      </c>
      <c r="AC41" s="138">
        <v>4.2636391251682781E-2</v>
      </c>
      <c r="AD41" s="138">
        <v>9.4025917283859481</v>
      </c>
      <c r="AE41" s="55"/>
      <c r="AF41" s="147">
        <v>18325.715681849979</v>
      </c>
      <c r="AG41" s="147">
        <v>55308.774052763998</v>
      </c>
      <c r="AH41" s="147">
        <v>6738.448890792959</v>
      </c>
      <c r="AI41" s="147">
        <v>1668.9902677938214</v>
      </c>
      <c r="AJ41" s="147" t="s">
        <v>430</v>
      </c>
      <c r="AK41" s="147" t="s">
        <v>428</v>
      </c>
      <c r="AL41" s="45" t="s">
        <v>49</v>
      </c>
    </row>
    <row r="42" spans="1:38" s="2" customFormat="1" ht="26.25" customHeight="1" thickBot="1" x14ac:dyDescent="0.25">
      <c r="A42" s="65" t="s">
        <v>70</v>
      </c>
      <c r="B42" s="65" t="s">
        <v>107</v>
      </c>
      <c r="C42" s="66" t="s">
        <v>108</v>
      </c>
      <c r="D42" s="67"/>
      <c r="E42" s="138" t="s">
        <v>429</v>
      </c>
      <c r="F42" s="138" t="s">
        <v>429</v>
      </c>
      <c r="G42" s="138" t="s">
        <v>429</v>
      </c>
      <c r="H42" s="138" t="s">
        <v>429</v>
      </c>
      <c r="I42" s="138" t="s">
        <v>429</v>
      </c>
      <c r="J42" s="138" t="s">
        <v>429</v>
      </c>
      <c r="K42" s="138" t="s">
        <v>429</v>
      </c>
      <c r="L42" s="138" t="s">
        <v>429</v>
      </c>
      <c r="M42" s="138" t="s">
        <v>429</v>
      </c>
      <c r="N42" s="138" t="s">
        <v>429</v>
      </c>
      <c r="O42" s="138" t="s">
        <v>429</v>
      </c>
      <c r="P42" s="138" t="s">
        <v>429</v>
      </c>
      <c r="Q42" s="138" t="s">
        <v>429</v>
      </c>
      <c r="R42" s="138" t="s">
        <v>429</v>
      </c>
      <c r="S42" s="138" t="s">
        <v>429</v>
      </c>
      <c r="T42" s="138" t="s">
        <v>429</v>
      </c>
      <c r="U42" s="138" t="s">
        <v>429</v>
      </c>
      <c r="V42" s="138" t="s">
        <v>429</v>
      </c>
      <c r="W42" s="138" t="s">
        <v>429</v>
      </c>
      <c r="X42" s="138" t="s">
        <v>429</v>
      </c>
      <c r="Y42" s="138" t="s">
        <v>429</v>
      </c>
      <c r="Z42" s="138" t="s">
        <v>429</v>
      </c>
      <c r="AA42" s="138" t="s">
        <v>429</v>
      </c>
      <c r="AB42" s="138" t="s">
        <v>429</v>
      </c>
      <c r="AC42" s="138" t="s">
        <v>429</v>
      </c>
      <c r="AD42" s="138" t="s">
        <v>428</v>
      </c>
      <c r="AE42" s="55"/>
      <c r="AF42" s="147" t="s">
        <v>429</v>
      </c>
      <c r="AG42" s="147" t="s">
        <v>429</v>
      </c>
      <c r="AH42" s="147" t="s">
        <v>429</v>
      </c>
      <c r="AI42" s="147" t="s">
        <v>429</v>
      </c>
      <c r="AJ42" s="147" t="s">
        <v>430</v>
      </c>
      <c r="AK42" s="147" t="s">
        <v>428</v>
      </c>
      <c r="AL42" s="45" t="s">
        <v>49</v>
      </c>
    </row>
    <row r="43" spans="1:38" s="2" customFormat="1" ht="26.25" customHeight="1" thickBot="1" x14ac:dyDescent="0.25">
      <c r="A43" s="65" t="s">
        <v>103</v>
      </c>
      <c r="B43" s="65" t="s">
        <v>109</v>
      </c>
      <c r="C43" s="66" t="s">
        <v>110</v>
      </c>
      <c r="D43" s="67"/>
      <c r="E43" s="138">
        <v>9.3545839872000006E-2</v>
      </c>
      <c r="F43" s="138">
        <v>9.3545839872000002E-3</v>
      </c>
      <c r="G43" s="138">
        <v>0.12945808779886078</v>
      </c>
      <c r="H43" s="138" t="s">
        <v>442</v>
      </c>
      <c r="I43" s="138">
        <v>1.543506357888E-2</v>
      </c>
      <c r="J43" s="138">
        <v>2.0112355572479999E-2</v>
      </c>
      <c r="K43" s="138">
        <v>2.5725105964800002E-2</v>
      </c>
      <c r="L43" s="138">
        <v>8.6436356041728005E-3</v>
      </c>
      <c r="M43" s="138">
        <v>3.7418335948800001E-2</v>
      </c>
      <c r="N43" s="138">
        <v>1.4967334379519999E-2</v>
      </c>
      <c r="O43" s="138">
        <v>2.80637519616E-4</v>
      </c>
      <c r="P43" s="138">
        <v>9.3545839872000004E-5</v>
      </c>
      <c r="Q43" s="138">
        <v>9.3545839871999996E-4</v>
      </c>
      <c r="R43" s="138">
        <v>1.1973867503616E-2</v>
      </c>
      <c r="S43" s="138">
        <v>6.7353004707840008E-3</v>
      </c>
      <c r="T43" s="138">
        <v>0.24321918366719997</v>
      </c>
      <c r="U43" s="138">
        <v>9.3545839872000004E-5</v>
      </c>
      <c r="V43" s="138">
        <v>7.4836671897599997E-3</v>
      </c>
      <c r="W43" s="138">
        <v>5.61275039232E-3</v>
      </c>
      <c r="X43" s="138">
        <v>1.7773709575679998E-3</v>
      </c>
      <c r="Y43" s="138">
        <v>1.4031875980799999E-2</v>
      </c>
      <c r="Z43" s="138">
        <v>1.5902792778239999E-3</v>
      </c>
      <c r="AA43" s="138">
        <v>1.40318759808E-3</v>
      </c>
      <c r="AB43" s="138">
        <v>1.8802713814271999E-2</v>
      </c>
      <c r="AC43" s="138">
        <v>2.0580084771839999E-4</v>
      </c>
      <c r="AD43" s="138">
        <v>1.2160959183360002E-7</v>
      </c>
      <c r="AE43" s="55"/>
      <c r="AF43" s="147">
        <v>935.45839871999999</v>
      </c>
      <c r="AG43" s="147" t="s">
        <v>430</v>
      </c>
      <c r="AH43" s="147" t="s">
        <v>430</v>
      </c>
      <c r="AI43" s="147" t="s">
        <v>430</v>
      </c>
      <c r="AJ43" s="147" t="s">
        <v>430</v>
      </c>
      <c r="AK43" s="147" t="s">
        <v>428</v>
      </c>
      <c r="AL43" s="45" t="s">
        <v>49</v>
      </c>
    </row>
    <row r="44" spans="1:38" s="2" customFormat="1" ht="26.25" customHeight="1" thickBot="1" x14ac:dyDescent="0.25">
      <c r="A44" s="65" t="s">
        <v>70</v>
      </c>
      <c r="B44" s="65" t="s">
        <v>111</v>
      </c>
      <c r="C44" s="66" t="s">
        <v>112</v>
      </c>
      <c r="D44" s="67"/>
      <c r="E44" s="138">
        <v>6.9516782150399994</v>
      </c>
      <c r="F44" s="138">
        <v>1.3090983868799999</v>
      </c>
      <c r="G44" s="138">
        <v>1.1651227901897472</v>
      </c>
      <c r="H44" s="138">
        <v>1.3763519999999997E-3</v>
      </c>
      <c r="I44" s="138">
        <v>0.87481881791999982</v>
      </c>
      <c r="J44" s="138">
        <v>0.87481881791999982</v>
      </c>
      <c r="K44" s="138">
        <v>0.87481881791999982</v>
      </c>
      <c r="L44" s="138">
        <v>0.48989853803519989</v>
      </c>
      <c r="M44" s="138">
        <v>3.5101030406399989</v>
      </c>
      <c r="N44" s="138" t="s">
        <v>442</v>
      </c>
      <c r="O44" s="138">
        <v>1.9440000000000002E-3</v>
      </c>
      <c r="P44" s="138" t="s">
        <v>442</v>
      </c>
      <c r="Q44" s="138" t="s">
        <v>442</v>
      </c>
      <c r="R44" s="138">
        <v>9.7200000000000012E-3</v>
      </c>
      <c r="S44" s="138">
        <v>0.33048</v>
      </c>
      <c r="T44" s="138">
        <v>1.3608000000000002E-2</v>
      </c>
      <c r="U44" s="138">
        <v>1.9440000000000002E-3</v>
      </c>
      <c r="V44" s="138">
        <v>0.19440000000000002</v>
      </c>
      <c r="W44" s="138" t="s">
        <v>442</v>
      </c>
      <c r="X44" s="138">
        <v>5.8320000000000004E-3</v>
      </c>
      <c r="Y44" s="138">
        <v>9.7200000000000012E-3</v>
      </c>
      <c r="Z44" s="138" t="s">
        <v>442</v>
      </c>
      <c r="AA44" s="138" t="s">
        <v>442</v>
      </c>
      <c r="AB44" s="138">
        <v>1.5552000000000002E-2</v>
      </c>
      <c r="AC44" s="138" t="s">
        <v>429</v>
      </c>
      <c r="AD44" s="138" t="s">
        <v>429</v>
      </c>
      <c r="AE44" s="55"/>
      <c r="AF44" s="147">
        <v>8419.1255884799994</v>
      </c>
      <c r="AG44" s="147" t="s">
        <v>428</v>
      </c>
      <c r="AH44" s="147" t="s">
        <v>428</v>
      </c>
      <c r="AI44" s="147" t="s">
        <v>430</v>
      </c>
      <c r="AJ44" s="147" t="s">
        <v>430</v>
      </c>
      <c r="AK44" s="147" t="s">
        <v>428</v>
      </c>
      <c r="AL44" s="45" t="s">
        <v>49</v>
      </c>
    </row>
    <row r="45" spans="1:38" s="2" customFormat="1" ht="26.25" customHeight="1" thickBot="1" x14ac:dyDescent="0.25">
      <c r="A45" s="65" t="s">
        <v>70</v>
      </c>
      <c r="B45" s="65" t="s">
        <v>113</v>
      </c>
      <c r="C45" s="66" t="s">
        <v>114</v>
      </c>
      <c r="D45" s="67"/>
      <c r="E45" s="138">
        <v>2.1366222942065236</v>
      </c>
      <c r="F45" s="138">
        <v>5.1787936493925435E-2</v>
      </c>
      <c r="G45" s="138">
        <v>0.17736421242202183</v>
      </c>
      <c r="H45" s="138" t="s">
        <v>442</v>
      </c>
      <c r="I45" s="138">
        <v>3.1664624027714409E-2</v>
      </c>
      <c r="J45" s="138">
        <v>3.1664624027714409E-2</v>
      </c>
      <c r="K45" s="138">
        <v>3.1664624027714409E-2</v>
      </c>
      <c r="L45" s="138">
        <v>9.8160334485914661E-3</v>
      </c>
      <c r="M45" s="138">
        <v>0.11363752922095637</v>
      </c>
      <c r="N45" s="138">
        <v>3.8471038538344608E-3</v>
      </c>
      <c r="O45" s="138">
        <v>2.959310656795739E-4</v>
      </c>
      <c r="P45" s="138">
        <v>8.877931970387216E-4</v>
      </c>
      <c r="Q45" s="138">
        <v>1.1837242627182956E-3</v>
      </c>
      <c r="R45" s="138">
        <v>1.4796553283978695E-3</v>
      </c>
      <c r="S45" s="138">
        <v>2.6041933779802504E-2</v>
      </c>
      <c r="T45" s="138">
        <v>2.959310656795739E-2</v>
      </c>
      <c r="U45" s="138">
        <v>2.959310656795739E-3</v>
      </c>
      <c r="V45" s="138">
        <v>3.5511727881548862E-2</v>
      </c>
      <c r="W45" s="138">
        <v>3.8471038538344608E-3</v>
      </c>
      <c r="X45" s="138">
        <v>5.9186213135914786E-5</v>
      </c>
      <c r="Y45" s="138">
        <v>2.959310656795739E-4</v>
      </c>
      <c r="Z45" s="138">
        <v>2.959310656795739E-4</v>
      </c>
      <c r="AA45" s="138">
        <v>2.9593106567957393E-5</v>
      </c>
      <c r="AB45" s="138">
        <v>6.8064145106302E-4</v>
      </c>
      <c r="AC45" s="138">
        <v>2.3674485254365912E-3</v>
      </c>
      <c r="AD45" s="138">
        <v>1.1245380495823807E-3</v>
      </c>
      <c r="AE45" s="55"/>
      <c r="AF45" s="147">
        <v>1281.6259297783211</v>
      </c>
      <c r="AG45" s="147" t="s">
        <v>428</v>
      </c>
      <c r="AH45" s="147" t="s">
        <v>428</v>
      </c>
      <c r="AI45" s="147" t="s">
        <v>428</v>
      </c>
      <c r="AJ45" s="147" t="s">
        <v>430</v>
      </c>
      <c r="AK45" s="147" t="s">
        <v>428</v>
      </c>
      <c r="AL45" s="45" t="s">
        <v>49</v>
      </c>
    </row>
    <row r="46" spans="1:38" s="2" customFormat="1" ht="26.25" customHeight="1" thickBot="1" x14ac:dyDescent="0.25">
      <c r="A46" s="65" t="s">
        <v>103</v>
      </c>
      <c r="B46" s="65" t="s">
        <v>115</v>
      </c>
      <c r="C46" s="66" t="s">
        <v>116</v>
      </c>
      <c r="D46" s="67"/>
      <c r="E46" s="138" t="s">
        <v>429</v>
      </c>
      <c r="F46" s="138" t="s">
        <v>429</v>
      </c>
      <c r="G46" s="138" t="s">
        <v>429</v>
      </c>
      <c r="H46" s="138" t="s">
        <v>429</v>
      </c>
      <c r="I46" s="138" t="s">
        <v>429</v>
      </c>
      <c r="J46" s="138" t="s">
        <v>429</v>
      </c>
      <c r="K46" s="138" t="s">
        <v>429</v>
      </c>
      <c r="L46" s="138" t="s">
        <v>429</v>
      </c>
      <c r="M46" s="138" t="s">
        <v>429</v>
      </c>
      <c r="N46" s="138" t="s">
        <v>429</v>
      </c>
      <c r="O46" s="138" t="s">
        <v>429</v>
      </c>
      <c r="P46" s="138" t="s">
        <v>429</v>
      </c>
      <c r="Q46" s="138" t="s">
        <v>429</v>
      </c>
      <c r="R46" s="138" t="s">
        <v>429</v>
      </c>
      <c r="S46" s="138" t="s">
        <v>429</v>
      </c>
      <c r="T46" s="138" t="s">
        <v>429</v>
      </c>
      <c r="U46" s="138" t="s">
        <v>429</v>
      </c>
      <c r="V46" s="138" t="s">
        <v>429</v>
      </c>
      <c r="W46" s="138" t="s">
        <v>429</v>
      </c>
      <c r="X46" s="138" t="s">
        <v>429</v>
      </c>
      <c r="Y46" s="138" t="s">
        <v>429</v>
      </c>
      <c r="Z46" s="138" t="s">
        <v>429</v>
      </c>
      <c r="AA46" s="138" t="s">
        <v>429</v>
      </c>
      <c r="AB46" s="138" t="s">
        <v>429</v>
      </c>
      <c r="AC46" s="138" t="s">
        <v>442</v>
      </c>
      <c r="AD46" s="138" t="s">
        <v>428</v>
      </c>
      <c r="AE46" s="55"/>
      <c r="AF46" s="147" t="s">
        <v>429</v>
      </c>
      <c r="AG46" s="147" t="s">
        <v>429</v>
      </c>
      <c r="AH46" s="147" t="s">
        <v>429</v>
      </c>
      <c r="AI46" s="147" t="s">
        <v>429</v>
      </c>
      <c r="AJ46" s="147" t="s">
        <v>430</v>
      </c>
      <c r="AK46" s="147" t="s">
        <v>428</v>
      </c>
      <c r="AL46" s="45" t="s">
        <v>49</v>
      </c>
    </row>
    <row r="47" spans="1:38" s="2" customFormat="1" ht="26.25" customHeight="1" thickBot="1" x14ac:dyDescent="0.25">
      <c r="A47" s="65" t="s">
        <v>70</v>
      </c>
      <c r="B47" s="65" t="s">
        <v>117</v>
      </c>
      <c r="C47" s="66" t="s">
        <v>118</v>
      </c>
      <c r="D47" s="67"/>
      <c r="E47" s="138" t="s">
        <v>429</v>
      </c>
      <c r="F47" s="138" t="s">
        <v>429</v>
      </c>
      <c r="G47" s="138" t="s">
        <v>429</v>
      </c>
      <c r="H47" s="138" t="s">
        <v>442</v>
      </c>
      <c r="I47" s="138" t="s">
        <v>429</v>
      </c>
      <c r="J47" s="138" t="s">
        <v>429</v>
      </c>
      <c r="K47" s="138" t="s">
        <v>429</v>
      </c>
      <c r="L47" s="138" t="s">
        <v>429</v>
      </c>
      <c r="M47" s="138" t="s">
        <v>429</v>
      </c>
      <c r="N47" s="138" t="s">
        <v>429</v>
      </c>
      <c r="O47" s="138" t="s">
        <v>429</v>
      </c>
      <c r="P47" s="138" t="s">
        <v>429</v>
      </c>
      <c r="Q47" s="138" t="s">
        <v>429</v>
      </c>
      <c r="R47" s="138" t="s">
        <v>429</v>
      </c>
      <c r="S47" s="138" t="s">
        <v>429</v>
      </c>
      <c r="T47" s="138" t="s">
        <v>429</v>
      </c>
      <c r="U47" s="138" t="s">
        <v>429</v>
      </c>
      <c r="V47" s="138" t="s">
        <v>429</v>
      </c>
      <c r="W47" s="138" t="s">
        <v>429</v>
      </c>
      <c r="X47" s="138" t="s">
        <v>429</v>
      </c>
      <c r="Y47" s="138" t="s">
        <v>429</v>
      </c>
      <c r="Z47" s="138" t="s">
        <v>429</v>
      </c>
      <c r="AA47" s="138" t="s">
        <v>429</v>
      </c>
      <c r="AB47" s="138" t="s">
        <v>429</v>
      </c>
      <c r="AC47" s="138" t="s">
        <v>442</v>
      </c>
      <c r="AD47" s="138" t="s">
        <v>428</v>
      </c>
      <c r="AE47" s="55"/>
      <c r="AF47" s="147" t="s">
        <v>429</v>
      </c>
      <c r="AG47" s="147" t="s">
        <v>428</v>
      </c>
      <c r="AH47" s="147" t="s">
        <v>428</v>
      </c>
      <c r="AI47" s="147" t="s">
        <v>428</v>
      </c>
      <c r="AJ47" s="147" t="s">
        <v>430</v>
      </c>
      <c r="AK47" s="147" t="s">
        <v>428</v>
      </c>
      <c r="AL47" s="45" t="s">
        <v>49</v>
      </c>
    </row>
    <row r="48" spans="1:38" s="2" customFormat="1" ht="26.25" customHeight="1" thickBot="1" x14ac:dyDescent="0.25">
      <c r="A48" s="65" t="s">
        <v>119</v>
      </c>
      <c r="B48" s="65" t="s">
        <v>120</v>
      </c>
      <c r="C48" s="66" t="s">
        <v>121</v>
      </c>
      <c r="D48" s="67"/>
      <c r="E48" s="138" t="s">
        <v>428</v>
      </c>
      <c r="F48" s="138">
        <v>8.0000000000000004E-4</v>
      </c>
      <c r="G48" s="138" t="s">
        <v>442</v>
      </c>
      <c r="H48" s="138" t="s">
        <v>428</v>
      </c>
      <c r="I48" s="138">
        <v>1.3348520009081551E-2</v>
      </c>
      <c r="J48" s="138">
        <v>0.13347720009081551</v>
      </c>
      <c r="K48" s="138">
        <v>0.33367700022703883</v>
      </c>
      <c r="L48" s="138" t="s">
        <v>430</v>
      </c>
      <c r="M48" s="138" t="s">
        <v>428</v>
      </c>
      <c r="N48" s="138" t="s">
        <v>430</v>
      </c>
      <c r="O48" s="138" t="s">
        <v>430</v>
      </c>
      <c r="P48" s="138" t="s">
        <v>430</v>
      </c>
      <c r="Q48" s="138" t="s">
        <v>430</v>
      </c>
      <c r="R48" s="138" t="s">
        <v>430</v>
      </c>
      <c r="S48" s="138" t="s">
        <v>430</v>
      </c>
      <c r="T48" s="138" t="s">
        <v>430</v>
      </c>
      <c r="U48" s="138" t="s">
        <v>430</v>
      </c>
      <c r="V48" s="138" t="s">
        <v>430</v>
      </c>
      <c r="W48" s="138" t="s">
        <v>428</v>
      </c>
      <c r="X48" s="138" t="s">
        <v>428</v>
      </c>
      <c r="Y48" s="138" t="s">
        <v>428</v>
      </c>
      <c r="Z48" s="138" t="s">
        <v>428</v>
      </c>
      <c r="AA48" s="138" t="s">
        <v>428</v>
      </c>
      <c r="AB48" s="138" t="s">
        <v>428</v>
      </c>
      <c r="AC48" s="138" t="s">
        <v>428</v>
      </c>
      <c r="AD48" s="138" t="s">
        <v>428</v>
      </c>
      <c r="AE48" s="55"/>
      <c r="AF48" s="147" t="s">
        <v>428</v>
      </c>
      <c r="AG48" s="147" t="s">
        <v>428</v>
      </c>
      <c r="AH48" s="147" t="s">
        <v>428</v>
      </c>
      <c r="AI48" s="147" t="s">
        <v>428</v>
      </c>
      <c r="AJ48" s="147" t="s">
        <v>428</v>
      </c>
      <c r="AK48" s="147">
        <v>1E-3</v>
      </c>
      <c r="AL48" s="45" t="s">
        <v>122</v>
      </c>
    </row>
    <row r="49" spans="1:38" s="2" customFormat="1" ht="26.25" customHeight="1" thickBot="1" x14ac:dyDescent="0.25">
      <c r="A49" s="65" t="s">
        <v>119</v>
      </c>
      <c r="B49" s="65" t="s">
        <v>123</v>
      </c>
      <c r="C49" s="66" t="s">
        <v>124</v>
      </c>
      <c r="D49" s="67"/>
      <c r="E49" s="138" t="s">
        <v>430</v>
      </c>
      <c r="F49" s="138" t="s">
        <v>430</v>
      </c>
      <c r="G49" s="138" t="s">
        <v>430</v>
      </c>
      <c r="H49" s="138" t="s">
        <v>430</v>
      </c>
      <c r="I49" s="138" t="s">
        <v>430</v>
      </c>
      <c r="J49" s="138" t="s">
        <v>430</v>
      </c>
      <c r="K49" s="138" t="s">
        <v>430</v>
      </c>
      <c r="L49" s="138" t="s">
        <v>430</v>
      </c>
      <c r="M49" s="138" t="s">
        <v>430</v>
      </c>
      <c r="N49" s="138" t="s">
        <v>430</v>
      </c>
      <c r="O49" s="138" t="s">
        <v>430</v>
      </c>
      <c r="P49" s="138" t="s">
        <v>430</v>
      </c>
      <c r="Q49" s="138" t="s">
        <v>430</v>
      </c>
      <c r="R49" s="138" t="s">
        <v>430</v>
      </c>
      <c r="S49" s="138" t="s">
        <v>430</v>
      </c>
      <c r="T49" s="138" t="s">
        <v>430</v>
      </c>
      <c r="U49" s="138" t="s">
        <v>430</v>
      </c>
      <c r="V49" s="138" t="s">
        <v>430</v>
      </c>
      <c r="W49" s="138" t="s">
        <v>428</v>
      </c>
      <c r="X49" s="138" t="s">
        <v>430</v>
      </c>
      <c r="Y49" s="138" t="s">
        <v>430</v>
      </c>
      <c r="Z49" s="138" t="s">
        <v>430</v>
      </c>
      <c r="AA49" s="138" t="s">
        <v>430</v>
      </c>
      <c r="AB49" s="138" t="s">
        <v>430</v>
      </c>
      <c r="AC49" s="138" t="s">
        <v>428</v>
      </c>
      <c r="AD49" s="138" t="s">
        <v>428</v>
      </c>
      <c r="AE49" s="55"/>
      <c r="AF49" s="147" t="s">
        <v>428</v>
      </c>
      <c r="AG49" s="147" t="s">
        <v>428</v>
      </c>
      <c r="AH49" s="147" t="s">
        <v>428</v>
      </c>
      <c r="AI49" s="147" t="s">
        <v>428</v>
      </c>
      <c r="AJ49" s="147" t="s">
        <v>428</v>
      </c>
      <c r="AK49" s="147" t="s">
        <v>430</v>
      </c>
      <c r="AL49" s="45" t="s">
        <v>125</v>
      </c>
    </row>
    <row r="50" spans="1:38" s="2" customFormat="1" ht="26.25" customHeight="1" thickBot="1" x14ac:dyDescent="0.25">
      <c r="A50" s="65" t="s">
        <v>119</v>
      </c>
      <c r="B50" s="65" t="s">
        <v>126</v>
      </c>
      <c r="C50" s="66" t="s">
        <v>127</v>
      </c>
      <c r="D50" s="67"/>
      <c r="E50" s="138" t="s">
        <v>430</v>
      </c>
      <c r="F50" s="138" t="s">
        <v>430</v>
      </c>
      <c r="G50" s="138" t="s">
        <v>430</v>
      </c>
      <c r="H50" s="138" t="s">
        <v>430</v>
      </c>
      <c r="I50" s="138" t="s">
        <v>430</v>
      </c>
      <c r="J50" s="138" t="s">
        <v>430</v>
      </c>
      <c r="K50" s="138" t="s">
        <v>430</v>
      </c>
      <c r="L50" s="138" t="s">
        <v>430</v>
      </c>
      <c r="M50" s="138" t="s">
        <v>430</v>
      </c>
      <c r="N50" s="138" t="s">
        <v>430</v>
      </c>
      <c r="O50" s="138" t="s">
        <v>430</v>
      </c>
      <c r="P50" s="138" t="s">
        <v>430</v>
      </c>
      <c r="Q50" s="138" t="s">
        <v>430</v>
      </c>
      <c r="R50" s="138" t="s">
        <v>430</v>
      </c>
      <c r="S50" s="138" t="s">
        <v>430</v>
      </c>
      <c r="T50" s="138" t="s">
        <v>430</v>
      </c>
      <c r="U50" s="138" t="s">
        <v>430</v>
      </c>
      <c r="V50" s="138" t="s">
        <v>430</v>
      </c>
      <c r="W50" s="138" t="s">
        <v>430</v>
      </c>
      <c r="X50" s="138" t="s">
        <v>428</v>
      </c>
      <c r="Y50" s="138" t="s">
        <v>428</v>
      </c>
      <c r="Z50" s="138" t="s">
        <v>428</v>
      </c>
      <c r="AA50" s="138" t="s">
        <v>428</v>
      </c>
      <c r="AB50" s="138" t="s">
        <v>428</v>
      </c>
      <c r="AC50" s="138" t="s">
        <v>428</v>
      </c>
      <c r="AD50" s="138" t="s">
        <v>428</v>
      </c>
      <c r="AE50" s="55"/>
      <c r="AF50" s="147" t="s">
        <v>428</v>
      </c>
      <c r="AG50" s="147" t="s">
        <v>428</v>
      </c>
      <c r="AH50" s="147" t="s">
        <v>428</v>
      </c>
      <c r="AI50" s="147" t="s">
        <v>428</v>
      </c>
      <c r="AJ50" s="147" t="s">
        <v>428</v>
      </c>
      <c r="AK50" s="147" t="s">
        <v>428</v>
      </c>
      <c r="AL50" s="45" t="s">
        <v>412</v>
      </c>
    </row>
    <row r="51" spans="1:38" s="2" customFormat="1" ht="26.25" customHeight="1" thickBot="1" x14ac:dyDescent="0.25">
      <c r="A51" s="65" t="s">
        <v>119</v>
      </c>
      <c r="B51" s="69" t="s">
        <v>128</v>
      </c>
      <c r="C51" s="66" t="s">
        <v>129</v>
      </c>
      <c r="D51" s="67"/>
      <c r="E51" s="138" t="s">
        <v>428</v>
      </c>
      <c r="F51" s="138" t="s">
        <v>442</v>
      </c>
      <c r="G51" s="138" t="s">
        <v>442</v>
      </c>
      <c r="H51" s="138" t="s">
        <v>428</v>
      </c>
      <c r="I51" s="138" t="s">
        <v>428</v>
      </c>
      <c r="J51" s="138" t="s">
        <v>428</v>
      </c>
      <c r="K51" s="138" t="s">
        <v>428</v>
      </c>
      <c r="L51" s="138" t="s">
        <v>428</v>
      </c>
      <c r="M51" s="138" t="s">
        <v>428</v>
      </c>
      <c r="N51" s="138" t="s">
        <v>428</v>
      </c>
      <c r="O51" s="138" t="s">
        <v>428</v>
      </c>
      <c r="P51" s="138" t="s">
        <v>428</v>
      </c>
      <c r="Q51" s="138" t="s">
        <v>428</v>
      </c>
      <c r="R51" s="138" t="s">
        <v>428</v>
      </c>
      <c r="S51" s="138" t="s">
        <v>428</v>
      </c>
      <c r="T51" s="138" t="s">
        <v>428</v>
      </c>
      <c r="U51" s="138" t="s">
        <v>428</v>
      </c>
      <c r="V51" s="138" t="s">
        <v>428</v>
      </c>
      <c r="W51" s="138" t="s">
        <v>430</v>
      </c>
      <c r="X51" s="138" t="s">
        <v>428</v>
      </c>
      <c r="Y51" s="138" t="s">
        <v>428</v>
      </c>
      <c r="Z51" s="138" t="s">
        <v>428</v>
      </c>
      <c r="AA51" s="138" t="s">
        <v>428</v>
      </c>
      <c r="AB51" s="138" t="s">
        <v>428</v>
      </c>
      <c r="AC51" s="138" t="s">
        <v>428</v>
      </c>
      <c r="AD51" s="138" t="s">
        <v>428</v>
      </c>
      <c r="AE51" s="55"/>
      <c r="AF51" s="147" t="s">
        <v>428</v>
      </c>
      <c r="AG51" s="147" t="s">
        <v>428</v>
      </c>
      <c r="AH51" s="147" t="s">
        <v>428</v>
      </c>
      <c r="AI51" s="147" t="s">
        <v>428</v>
      </c>
      <c r="AJ51" s="147" t="s">
        <v>428</v>
      </c>
      <c r="AK51" s="147" t="s">
        <v>428</v>
      </c>
      <c r="AL51" s="45" t="s">
        <v>130</v>
      </c>
    </row>
    <row r="52" spans="1:38" s="2" customFormat="1" ht="26.25" customHeight="1" thickBot="1" x14ac:dyDescent="0.25">
      <c r="A52" s="65" t="s">
        <v>119</v>
      </c>
      <c r="B52" s="69" t="s">
        <v>131</v>
      </c>
      <c r="C52" s="71" t="s">
        <v>392</v>
      </c>
      <c r="D52" s="68"/>
      <c r="E52" s="138" t="s">
        <v>429</v>
      </c>
      <c r="F52" s="138">
        <v>1.5757122164225821</v>
      </c>
      <c r="G52" s="138" t="s">
        <v>429</v>
      </c>
      <c r="H52" s="138" t="s">
        <v>429</v>
      </c>
      <c r="I52" s="138" t="s">
        <v>429</v>
      </c>
      <c r="J52" s="138" t="s">
        <v>429</v>
      </c>
      <c r="K52" s="138" t="s">
        <v>429</v>
      </c>
      <c r="L52" s="138" t="s">
        <v>442</v>
      </c>
      <c r="M52" s="138" t="s">
        <v>429</v>
      </c>
      <c r="N52" s="138" t="s">
        <v>429</v>
      </c>
      <c r="O52" s="138" t="s">
        <v>429</v>
      </c>
      <c r="P52" s="138" t="s">
        <v>429</v>
      </c>
      <c r="Q52" s="138" t="s">
        <v>428</v>
      </c>
      <c r="R52" s="138" t="s">
        <v>428</v>
      </c>
      <c r="S52" s="138" t="s">
        <v>428</v>
      </c>
      <c r="T52" s="138" t="s">
        <v>428</v>
      </c>
      <c r="U52" s="138" t="s">
        <v>428</v>
      </c>
      <c r="V52" s="138" t="s">
        <v>428</v>
      </c>
      <c r="W52" s="138" t="s">
        <v>429</v>
      </c>
      <c r="X52" s="138" t="s">
        <v>428</v>
      </c>
      <c r="Y52" s="138" t="s">
        <v>429</v>
      </c>
      <c r="Z52" s="138" t="s">
        <v>429</v>
      </c>
      <c r="AA52" s="138" t="s">
        <v>429</v>
      </c>
      <c r="AB52" s="138" t="s">
        <v>429</v>
      </c>
      <c r="AC52" s="138" t="s">
        <v>428</v>
      </c>
      <c r="AD52" s="138" t="s">
        <v>428</v>
      </c>
      <c r="AE52" s="55"/>
      <c r="AF52" s="147" t="s">
        <v>428</v>
      </c>
      <c r="AG52" s="147" t="s">
        <v>428</v>
      </c>
      <c r="AH52" s="147" t="s">
        <v>428</v>
      </c>
      <c r="AI52" s="147" t="s">
        <v>428</v>
      </c>
      <c r="AJ52" s="147" t="s">
        <v>428</v>
      </c>
      <c r="AK52" s="147">
        <v>1.7881838064</v>
      </c>
      <c r="AL52" s="45" t="s">
        <v>132</v>
      </c>
    </row>
    <row r="53" spans="1:38" s="2" customFormat="1" ht="26.25" customHeight="1" thickBot="1" x14ac:dyDescent="0.25">
      <c r="A53" s="65" t="s">
        <v>119</v>
      </c>
      <c r="B53" s="69" t="s">
        <v>133</v>
      </c>
      <c r="C53" s="71" t="s">
        <v>134</v>
      </c>
      <c r="D53" s="68"/>
      <c r="E53" s="138" t="s">
        <v>428</v>
      </c>
      <c r="F53" s="138">
        <v>1.8199104500217771</v>
      </c>
      <c r="G53" s="138" t="s">
        <v>442</v>
      </c>
      <c r="H53" s="138" t="s">
        <v>428</v>
      </c>
      <c r="I53" s="138" t="s">
        <v>428</v>
      </c>
      <c r="J53" s="138" t="s">
        <v>428</v>
      </c>
      <c r="K53" s="138" t="s">
        <v>428</v>
      </c>
      <c r="L53" s="138" t="s">
        <v>428</v>
      </c>
      <c r="M53" s="138" t="s">
        <v>428</v>
      </c>
      <c r="N53" s="138" t="s">
        <v>428</v>
      </c>
      <c r="O53" s="138" t="s">
        <v>428</v>
      </c>
      <c r="P53" s="138" t="s">
        <v>428</v>
      </c>
      <c r="Q53" s="138" t="s">
        <v>428</v>
      </c>
      <c r="R53" s="138" t="s">
        <v>428</v>
      </c>
      <c r="S53" s="138" t="s">
        <v>428</v>
      </c>
      <c r="T53" s="138" t="s">
        <v>428</v>
      </c>
      <c r="U53" s="138" t="s">
        <v>428</v>
      </c>
      <c r="V53" s="138" t="s">
        <v>428</v>
      </c>
      <c r="W53" s="138" t="s">
        <v>428</v>
      </c>
      <c r="X53" s="138" t="s">
        <v>428</v>
      </c>
      <c r="Y53" s="138" t="s">
        <v>428</v>
      </c>
      <c r="Z53" s="138" t="s">
        <v>428</v>
      </c>
      <c r="AA53" s="138" t="s">
        <v>428</v>
      </c>
      <c r="AB53" s="138" t="s">
        <v>428</v>
      </c>
      <c r="AC53" s="138" t="s">
        <v>428</v>
      </c>
      <c r="AD53" s="138" t="s">
        <v>428</v>
      </c>
      <c r="AE53" s="55"/>
      <c r="AF53" s="147" t="s">
        <v>428</v>
      </c>
      <c r="AG53" s="147" t="s">
        <v>428</v>
      </c>
      <c r="AH53" s="147" t="s">
        <v>428</v>
      </c>
      <c r="AI53" s="147" t="s">
        <v>428</v>
      </c>
      <c r="AJ53" s="147" t="s">
        <v>428</v>
      </c>
      <c r="AK53" s="147">
        <v>0.90496770294973583</v>
      </c>
      <c r="AL53" s="45" t="s">
        <v>135</v>
      </c>
    </row>
    <row r="54" spans="1:38" s="2" customFormat="1" ht="37.5" customHeight="1" thickBot="1" x14ac:dyDescent="0.25">
      <c r="A54" s="65" t="s">
        <v>119</v>
      </c>
      <c r="B54" s="69" t="s">
        <v>136</v>
      </c>
      <c r="C54" s="71" t="s">
        <v>137</v>
      </c>
      <c r="D54" s="68"/>
      <c r="E54" s="138" t="s">
        <v>428</v>
      </c>
      <c r="F54" s="138">
        <v>5.9485772566348905E-3</v>
      </c>
      <c r="G54" s="138" t="s">
        <v>442</v>
      </c>
      <c r="H54" s="138" t="s">
        <v>428</v>
      </c>
      <c r="I54" s="138" t="s">
        <v>428</v>
      </c>
      <c r="J54" s="138" t="s">
        <v>428</v>
      </c>
      <c r="K54" s="138" t="s">
        <v>428</v>
      </c>
      <c r="L54" s="138" t="s">
        <v>428</v>
      </c>
      <c r="M54" s="138" t="s">
        <v>428</v>
      </c>
      <c r="N54" s="138" t="s">
        <v>428</v>
      </c>
      <c r="O54" s="138" t="s">
        <v>428</v>
      </c>
      <c r="P54" s="138" t="s">
        <v>428</v>
      </c>
      <c r="Q54" s="138" t="s">
        <v>428</v>
      </c>
      <c r="R54" s="138" t="s">
        <v>428</v>
      </c>
      <c r="S54" s="138" t="s">
        <v>428</v>
      </c>
      <c r="T54" s="138" t="s">
        <v>428</v>
      </c>
      <c r="U54" s="138" t="s">
        <v>428</v>
      </c>
      <c r="V54" s="138" t="s">
        <v>428</v>
      </c>
      <c r="W54" s="138" t="s">
        <v>428</v>
      </c>
      <c r="X54" s="138" t="s">
        <v>428</v>
      </c>
      <c r="Y54" s="138" t="s">
        <v>428</v>
      </c>
      <c r="Z54" s="138" t="s">
        <v>428</v>
      </c>
      <c r="AA54" s="138" t="s">
        <v>428</v>
      </c>
      <c r="AB54" s="138" t="s">
        <v>428</v>
      </c>
      <c r="AC54" s="138" t="s">
        <v>428</v>
      </c>
      <c r="AD54" s="138" t="s">
        <v>428</v>
      </c>
      <c r="AE54" s="55"/>
      <c r="AF54" s="147" t="s">
        <v>428</v>
      </c>
      <c r="AG54" s="147" t="s">
        <v>428</v>
      </c>
      <c r="AH54" s="147" t="s">
        <v>428</v>
      </c>
      <c r="AI54" s="147" t="s">
        <v>428</v>
      </c>
      <c r="AJ54" s="147" t="s">
        <v>428</v>
      </c>
      <c r="AK54" s="147" t="s">
        <v>428</v>
      </c>
      <c r="AL54" s="45" t="s">
        <v>419</v>
      </c>
    </row>
    <row r="55" spans="1:38" s="2" customFormat="1" ht="26.25" customHeight="1" thickBot="1" x14ac:dyDescent="0.25">
      <c r="A55" s="65" t="s">
        <v>119</v>
      </c>
      <c r="B55" s="69" t="s">
        <v>138</v>
      </c>
      <c r="C55" s="71" t="s">
        <v>139</v>
      </c>
      <c r="D55" s="68"/>
      <c r="E55" s="138" t="s">
        <v>442</v>
      </c>
      <c r="F55" s="138" t="s">
        <v>442</v>
      </c>
      <c r="G55" s="138" t="s">
        <v>442</v>
      </c>
      <c r="H55" s="138" t="s">
        <v>442</v>
      </c>
      <c r="I55" s="138" t="s">
        <v>442</v>
      </c>
      <c r="J55" s="138" t="s">
        <v>442</v>
      </c>
      <c r="K55" s="138" t="s">
        <v>442</v>
      </c>
      <c r="L55" s="138" t="s">
        <v>442</v>
      </c>
      <c r="M55" s="138" t="s">
        <v>442</v>
      </c>
      <c r="N55" s="138" t="s">
        <v>442</v>
      </c>
      <c r="O55" s="138" t="s">
        <v>442</v>
      </c>
      <c r="P55" s="138" t="s">
        <v>442</v>
      </c>
      <c r="Q55" s="138" t="s">
        <v>442</v>
      </c>
      <c r="R55" s="138" t="s">
        <v>442</v>
      </c>
      <c r="S55" s="138" t="s">
        <v>442</v>
      </c>
      <c r="T55" s="138" t="s">
        <v>442</v>
      </c>
      <c r="U55" s="138" t="s">
        <v>442</v>
      </c>
      <c r="V55" s="138" t="s">
        <v>442</v>
      </c>
      <c r="W55" s="138" t="s">
        <v>442</v>
      </c>
      <c r="X55" s="138" t="s">
        <v>442</v>
      </c>
      <c r="Y55" s="138" t="s">
        <v>442</v>
      </c>
      <c r="Z55" s="138" t="s">
        <v>442</v>
      </c>
      <c r="AA55" s="138" t="s">
        <v>442</v>
      </c>
      <c r="AB55" s="138" t="s">
        <v>442</v>
      </c>
      <c r="AC55" s="138" t="s">
        <v>428</v>
      </c>
      <c r="AD55" s="138" t="s">
        <v>428</v>
      </c>
      <c r="AE55" s="55"/>
      <c r="AF55" s="147" t="s">
        <v>428</v>
      </c>
      <c r="AG55" s="147" t="s">
        <v>428</v>
      </c>
      <c r="AH55" s="147" t="s">
        <v>428</v>
      </c>
      <c r="AI55" s="147" t="s">
        <v>428</v>
      </c>
      <c r="AJ55" s="147" t="s">
        <v>428</v>
      </c>
      <c r="AK55" s="147" t="s">
        <v>428</v>
      </c>
      <c r="AL55" s="45" t="s">
        <v>140</v>
      </c>
    </row>
    <row r="56" spans="1:38" s="2" customFormat="1" ht="26.25" customHeight="1" thickBot="1" x14ac:dyDescent="0.25">
      <c r="A56" s="69" t="s">
        <v>119</v>
      </c>
      <c r="B56" s="69" t="s">
        <v>141</v>
      </c>
      <c r="C56" s="71" t="s">
        <v>401</v>
      </c>
      <c r="D56" s="68"/>
      <c r="E56" s="138" t="s">
        <v>430</v>
      </c>
      <c r="F56" s="138" t="s">
        <v>430</v>
      </c>
      <c r="G56" s="138" t="s">
        <v>430</v>
      </c>
      <c r="H56" s="138" t="s">
        <v>430</v>
      </c>
      <c r="I56" s="138" t="s">
        <v>430</v>
      </c>
      <c r="J56" s="138" t="s">
        <v>430</v>
      </c>
      <c r="K56" s="138" t="s">
        <v>430</v>
      </c>
      <c r="L56" s="138" t="s">
        <v>430</v>
      </c>
      <c r="M56" s="138" t="s">
        <v>430</v>
      </c>
      <c r="N56" s="138" t="s">
        <v>430</v>
      </c>
      <c r="O56" s="138" t="s">
        <v>430</v>
      </c>
      <c r="P56" s="138" t="s">
        <v>430</v>
      </c>
      <c r="Q56" s="138" t="s">
        <v>430</v>
      </c>
      <c r="R56" s="138" t="s">
        <v>430</v>
      </c>
      <c r="S56" s="138" t="s">
        <v>430</v>
      </c>
      <c r="T56" s="138" t="s">
        <v>430</v>
      </c>
      <c r="U56" s="138" t="s">
        <v>430</v>
      </c>
      <c r="V56" s="138" t="s">
        <v>430</v>
      </c>
      <c r="W56" s="138" t="s">
        <v>428</v>
      </c>
      <c r="X56" s="138" t="s">
        <v>428</v>
      </c>
      <c r="Y56" s="138" t="s">
        <v>428</v>
      </c>
      <c r="Z56" s="138" t="s">
        <v>428</v>
      </c>
      <c r="AA56" s="138" t="s">
        <v>428</v>
      </c>
      <c r="AB56" s="138" t="s">
        <v>428</v>
      </c>
      <c r="AC56" s="138" t="s">
        <v>428</v>
      </c>
      <c r="AD56" s="138" t="s">
        <v>428</v>
      </c>
      <c r="AE56" s="55"/>
      <c r="AF56" s="147" t="s">
        <v>428</v>
      </c>
      <c r="AG56" s="147" t="s">
        <v>428</v>
      </c>
      <c r="AH56" s="147" t="s">
        <v>428</v>
      </c>
      <c r="AI56" s="147" t="s">
        <v>428</v>
      </c>
      <c r="AJ56" s="147" t="s">
        <v>428</v>
      </c>
      <c r="AK56" s="147" t="s">
        <v>428</v>
      </c>
      <c r="AL56" s="45" t="s">
        <v>412</v>
      </c>
    </row>
    <row r="57" spans="1:38" s="2" customFormat="1" ht="26.25" customHeight="1" thickBot="1" x14ac:dyDescent="0.25">
      <c r="A57" s="65" t="s">
        <v>53</v>
      </c>
      <c r="B57" s="65" t="s">
        <v>143</v>
      </c>
      <c r="C57" s="66" t="s">
        <v>144</v>
      </c>
      <c r="D57" s="67"/>
      <c r="E57" s="138" t="s">
        <v>429</v>
      </c>
      <c r="F57" s="138" t="s">
        <v>429</v>
      </c>
      <c r="G57" s="138" t="s">
        <v>429</v>
      </c>
      <c r="H57" s="138" t="s">
        <v>428</v>
      </c>
      <c r="I57" s="138">
        <v>0.18516877637130802</v>
      </c>
      <c r="J57" s="138">
        <v>0.33330379746835437</v>
      </c>
      <c r="K57" s="138">
        <v>0.37033755274261604</v>
      </c>
      <c r="L57" s="138">
        <v>5.5550632911392402E-3</v>
      </c>
      <c r="M57" s="138" t="s">
        <v>429</v>
      </c>
      <c r="N57" s="138" t="s">
        <v>429</v>
      </c>
      <c r="O57" s="138" t="s">
        <v>429</v>
      </c>
      <c r="P57" s="138" t="s">
        <v>429</v>
      </c>
      <c r="Q57" s="138" t="s">
        <v>429</v>
      </c>
      <c r="R57" s="138" t="s">
        <v>429</v>
      </c>
      <c r="S57" s="138" t="s">
        <v>429</v>
      </c>
      <c r="T57" s="138" t="s">
        <v>429</v>
      </c>
      <c r="U57" s="138" t="s">
        <v>429</v>
      </c>
      <c r="V57" s="138" t="s">
        <v>429</v>
      </c>
      <c r="W57" s="138" t="s">
        <v>428</v>
      </c>
      <c r="X57" s="138" t="s">
        <v>428</v>
      </c>
      <c r="Y57" s="138" t="s">
        <v>428</v>
      </c>
      <c r="Z57" s="138" t="s">
        <v>428</v>
      </c>
      <c r="AA57" s="138" t="s">
        <v>428</v>
      </c>
      <c r="AB57" s="138" t="s">
        <v>428</v>
      </c>
      <c r="AC57" s="138" t="s">
        <v>428</v>
      </c>
      <c r="AD57" s="138" t="s">
        <v>428</v>
      </c>
      <c r="AE57" s="55"/>
      <c r="AF57" s="147" t="s">
        <v>428</v>
      </c>
      <c r="AG57" s="147" t="s">
        <v>428</v>
      </c>
      <c r="AH57" s="147" t="s">
        <v>428</v>
      </c>
      <c r="AI57" s="147" t="s">
        <v>428</v>
      </c>
      <c r="AJ57" s="147" t="s">
        <v>428</v>
      </c>
      <c r="AK57" s="147">
        <v>1424.3752028562153</v>
      </c>
      <c r="AL57" s="45" t="s">
        <v>145</v>
      </c>
    </row>
    <row r="58" spans="1:38" s="2" customFormat="1" ht="26.25" customHeight="1" thickBot="1" x14ac:dyDescent="0.25">
      <c r="A58" s="65" t="s">
        <v>53</v>
      </c>
      <c r="B58" s="65" t="s">
        <v>146</v>
      </c>
      <c r="C58" s="66" t="s">
        <v>147</v>
      </c>
      <c r="D58" s="67"/>
      <c r="E58" s="138" t="s">
        <v>429</v>
      </c>
      <c r="F58" s="138" t="s">
        <v>429</v>
      </c>
      <c r="G58" s="138" t="s">
        <v>429</v>
      </c>
      <c r="H58" s="138" t="s">
        <v>428</v>
      </c>
      <c r="I58" s="138">
        <v>6.9442050000000002E-3</v>
      </c>
      <c r="J58" s="138">
        <v>4.6294700000000001E-2</v>
      </c>
      <c r="K58" s="138">
        <v>9.2589400000000002E-2</v>
      </c>
      <c r="L58" s="138">
        <v>3.1943343000000007E-5</v>
      </c>
      <c r="M58" s="138" t="s">
        <v>429</v>
      </c>
      <c r="N58" s="138" t="s">
        <v>428</v>
      </c>
      <c r="O58" s="138" t="s">
        <v>428</v>
      </c>
      <c r="P58" s="138" t="s">
        <v>428</v>
      </c>
      <c r="Q58" s="138" t="s">
        <v>428</v>
      </c>
      <c r="R58" s="138" t="s">
        <v>428</v>
      </c>
      <c r="S58" s="138" t="s">
        <v>428</v>
      </c>
      <c r="T58" s="138" t="s">
        <v>428</v>
      </c>
      <c r="U58" s="138" t="s">
        <v>428</v>
      </c>
      <c r="V58" s="138" t="s">
        <v>428</v>
      </c>
      <c r="W58" s="138" t="s">
        <v>429</v>
      </c>
      <c r="X58" s="138" t="s">
        <v>428</v>
      </c>
      <c r="Y58" s="138" t="s">
        <v>428</v>
      </c>
      <c r="Z58" s="138" t="s">
        <v>428</v>
      </c>
      <c r="AA58" s="138" t="s">
        <v>428</v>
      </c>
      <c r="AB58" s="138" t="s">
        <v>428</v>
      </c>
      <c r="AC58" s="138" t="s">
        <v>428</v>
      </c>
      <c r="AD58" s="138" t="s">
        <v>429</v>
      </c>
      <c r="AE58" s="55"/>
      <c r="AF58" s="147" t="s">
        <v>428</v>
      </c>
      <c r="AG58" s="147" t="s">
        <v>428</v>
      </c>
      <c r="AH58" s="147" t="s">
        <v>428</v>
      </c>
      <c r="AI58" s="147" t="s">
        <v>428</v>
      </c>
      <c r="AJ58" s="147" t="s">
        <v>428</v>
      </c>
      <c r="AK58" s="147">
        <v>231.4735</v>
      </c>
      <c r="AL58" s="45" t="s">
        <v>148</v>
      </c>
    </row>
    <row r="59" spans="1:38" s="2" customFormat="1" ht="26.25" customHeight="1" thickBot="1" x14ac:dyDescent="0.25">
      <c r="A59" s="65" t="s">
        <v>53</v>
      </c>
      <c r="B59" s="73" t="s">
        <v>149</v>
      </c>
      <c r="C59" s="66" t="s">
        <v>402</v>
      </c>
      <c r="D59" s="67"/>
      <c r="E59" s="138" t="s">
        <v>429</v>
      </c>
      <c r="F59" s="138" t="s">
        <v>429</v>
      </c>
      <c r="G59" s="138" t="s">
        <v>429</v>
      </c>
      <c r="H59" s="138" t="s">
        <v>428</v>
      </c>
      <c r="I59" s="138">
        <v>1.7676000000000001E-2</v>
      </c>
      <c r="J59" s="138">
        <v>2.0077500000000002E-2</v>
      </c>
      <c r="K59" s="138">
        <v>2.2563E-2</v>
      </c>
      <c r="L59" s="138">
        <v>9.5610959999999987E-5</v>
      </c>
      <c r="M59" s="138" t="s">
        <v>429</v>
      </c>
      <c r="N59" s="138">
        <v>0.31076574913036642</v>
      </c>
      <c r="O59" s="138">
        <v>7.4377755376571634E-3</v>
      </c>
      <c r="P59" s="138">
        <v>5.7837292943634371E-4</v>
      </c>
      <c r="Q59" s="138">
        <v>1.7569702236780723E-2</v>
      </c>
      <c r="R59" s="138">
        <v>2.3897022367807233E-2</v>
      </c>
      <c r="S59" s="138">
        <v>1.697022367807234E-3</v>
      </c>
      <c r="T59" s="138">
        <v>1.8460729102298002E-2</v>
      </c>
      <c r="U59" s="138">
        <v>9.0112461402945959E-2</v>
      </c>
      <c r="V59" s="138">
        <v>3.3468404004505077E-2</v>
      </c>
      <c r="W59" s="138">
        <v>0.51187974996489516</v>
      </c>
      <c r="X59" s="138" t="s">
        <v>442</v>
      </c>
      <c r="Y59" s="138" t="s">
        <v>442</v>
      </c>
      <c r="Z59" s="138" t="s">
        <v>442</v>
      </c>
      <c r="AA59" s="138" t="s">
        <v>442</v>
      </c>
      <c r="AB59" s="138" t="s">
        <v>442</v>
      </c>
      <c r="AC59" s="138" t="s">
        <v>429</v>
      </c>
      <c r="AD59" s="138" t="s">
        <v>428</v>
      </c>
      <c r="AE59" s="55"/>
      <c r="AF59" s="147" t="s">
        <v>428</v>
      </c>
      <c r="AG59" s="147" t="s">
        <v>428</v>
      </c>
      <c r="AH59" s="147" t="s">
        <v>428</v>
      </c>
      <c r="AI59" s="147" t="s">
        <v>428</v>
      </c>
      <c r="AJ59" s="147" t="s">
        <v>428</v>
      </c>
      <c r="AK59" s="147">
        <v>63.852111236494849</v>
      </c>
      <c r="AL59" s="45" t="s">
        <v>420</v>
      </c>
    </row>
    <row r="60" spans="1:38" s="2" customFormat="1" ht="26.25" customHeight="1" thickBot="1" x14ac:dyDescent="0.25">
      <c r="A60" s="65" t="s">
        <v>53</v>
      </c>
      <c r="B60" s="73" t="s">
        <v>150</v>
      </c>
      <c r="C60" s="66" t="s">
        <v>151</v>
      </c>
      <c r="D60" s="112"/>
      <c r="E60" s="138" t="s">
        <v>428</v>
      </c>
      <c r="F60" s="138" t="s">
        <v>428</v>
      </c>
      <c r="G60" s="138" t="s">
        <v>428</v>
      </c>
      <c r="H60" s="138" t="s">
        <v>428</v>
      </c>
      <c r="I60" s="138">
        <v>0.14341165882352941</v>
      </c>
      <c r="J60" s="138">
        <v>1.153916588235294</v>
      </c>
      <c r="K60" s="138">
        <v>3.6026978399999998</v>
      </c>
      <c r="L60" s="138" t="s">
        <v>442</v>
      </c>
      <c r="M60" s="138" t="s">
        <v>428</v>
      </c>
      <c r="N60" s="138" t="s">
        <v>428</v>
      </c>
      <c r="O60" s="138" t="s">
        <v>428</v>
      </c>
      <c r="P60" s="138" t="s">
        <v>428</v>
      </c>
      <c r="Q60" s="138" t="s">
        <v>428</v>
      </c>
      <c r="R60" s="138" t="s">
        <v>428</v>
      </c>
      <c r="S60" s="138" t="s">
        <v>428</v>
      </c>
      <c r="T60" s="138" t="s">
        <v>428</v>
      </c>
      <c r="U60" s="138" t="s">
        <v>428</v>
      </c>
      <c r="V60" s="138" t="s">
        <v>428</v>
      </c>
      <c r="W60" s="138" t="s">
        <v>428</v>
      </c>
      <c r="X60" s="138" t="s">
        <v>428</v>
      </c>
      <c r="Y60" s="138" t="s">
        <v>428</v>
      </c>
      <c r="Z60" s="138" t="s">
        <v>428</v>
      </c>
      <c r="AA60" s="138" t="s">
        <v>428</v>
      </c>
      <c r="AB60" s="138" t="s">
        <v>428</v>
      </c>
      <c r="AC60" s="138" t="s">
        <v>428</v>
      </c>
      <c r="AD60" s="138" t="s">
        <v>428</v>
      </c>
      <c r="AE60" s="55"/>
      <c r="AF60" s="147" t="s">
        <v>428</v>
      </c>
      <c r="AG60" s="147" t="s">
        <v>428</v>
      </c>
      <c r="AH60" s="147" t="s">
        <v>428</v>
      </c>
      <c r="AI60" s="147" t="s">
        <v>428</v>
      </c>
      <c r="AJ60" s="147" t="s">
        <v>428</v>
      </c>
      <c r="AK60" s="147">
        <v>58.403858764705888</v>
      </c>
      <c r="AL60" s="45" t="s">
        <v>421</v>
      </c>
    </row>
    <row r="61" spans="1:38" s="2" customFormat="1" ht="26.25" customHeight="1" thickBot="1" x14ac:dyDescent="0.25">
      <c r="A61" s="65" t="s">
        <v>53</v>
      </c>
      <c r="B61" s="73" t="s">
        <v>152</v>
      </c>
      <c r="C61" s="66" t="s">
        <v>153</v>
      </c>
      <c r="D61" s="67"/>
      <c r="E61" s="138" t="s">
        <v>428</v>
      </c>
      <c r="F61" s="138" t="s">
        <v>428</v>
      </c>
      <c r="G61" s="138" t="s">
        <v>428</v>
      </c>
      <c r="H61" s="138" t="s">
        <v>428</v>
      </c>
      <c r="I61" s="138">
        <v>3.2567371298184572E-2</v>
      </c>
      <c r="J61" s="138">
        <v>0.32567371298184572</v>
      </c>
      <c r="K61" s="138">
        <v>1.0836839145125232</v>
      </c>
      <c r="L61" s="138" t="s">
        <v>442</v>
      </c>
      <c r="M61" s="138" t="s">
        <v>428</v>
      </c>
      <c r="N61" s="138" t="s">
        <v>428</v>
      </c>
      <c r="O61" s="138" t="s">
        <v>428</v>
      </c>
      <c r="P61" s="138" t="s">
        <v>428</v>
      </c>
      <c r="Q61" s="138" t="s">
        <v>428</v>
      </c>
      <c r="R61" s="138" t="s">
        <v>428</v>
      </c>
      <c r="S61" s="138" t="s">
        <v>428</v>
      </c>
      <c r="T61" s="138" t="s">
        <v>428</v>
      </c>
      <c r="U61" s="138" t="s">
        <v>428</v>
      </c>
      <c r="V61" s="138" t="s">
        <v>428</v>
      </c>
      <c r="W61" s="138" t="s">
        <v>428</v>
      </c>
      <c r="X61" s="138" t="s">
        <v>428</v>
      </c>
      <c r="Y61" s="138" t="s">
        <v>428</v>
      </c>
      <c r="Z61" s="138" t="s">
        <v>428</v>
      </c>
      <c r="AA61" s="138" t="s">
        <v>428</v>
      </c>
      <c r="AB61" s="138" t="s">
        <v>428</v>
      </c>
      <c r="AC61" s="138" t="s">
        <v>428</v>
      </c>
      <c r="AD61" s="138" t="s">
        <v>428</v>
      </c>
      <c r="AE61" s="55"/>
      <c r="AF61" s="147" t="s">
        <v>428</v>
      </c>
      <c r="AG61" s="147" t="s">
        <v>428</v>
      </c>
      <c r="AH61" s="147" t="s">
        <v>428</v>
      </c>
      <c r="AI61" s="147" t="s">
        <v>428</v>
      </c>
      <c r="AJ61" s="147" t="s">
        <v>428</v>
      </c>
      <c r="AK61" s="147">
        <v>4684399.1902420577</v>
      </c>
      <c r="AL61" s="45" t="s">
        <v>422</v>
      </c>
    </row>
    <row r="62" spans="1:38" s="2" customFormat="1" ht="26.25" customHeight="1" thickBot="1" x14ac:dyDescent="0.25">
      <c r="A62" s="65" t="s">
        <v>53</v>
      </c>
      <c r="B62" s="73" t="s">
        <v>154</v>
      </c>
      <c r="C62" s="66" t="s">
        <v>155</v>
      </c>
      <c r="D62" s="67"/>
      <c r="E62" s="138" t="s">
        <v>428</v>
      </c>
      <c r="F62" s="138" t="s">
        <v>428</v>
      </c>
      <c r="G62" s="138" t="s">
        <v>428</v>
      </c>
      <c r="H62" s="138" t="s">
        <v>428</v>
      </c>
      <c r="I62" s="138">
        <v>1.890231525882353E-8</v>
      </c>
      <c r="J62" s="138">
        <v>1.890231525882353E-7</v>
      </c>
      <c r="K62" s="138">
        <v>3.780463051764706E-7</v>
      </c>
      <c r="L62" s="138" t="s">
        <v>442</v>
      </c>
      <c r="M62" s="138" t="s">
        <v>428</v>
      </c>
      <c r="N62" s="138" t="s">
        <v>428</v>
      </c>
      <c r="O62" s="138" t="s">
        <v>428</v>
      </c>
      <c r="P62" s="138" t="s">
        <v>428</v>
      </c>
      <c r="Q62" s="138" t="s">
        <v>428</v>
      </c>
      <c r="R62" s="138" t="s">
        <v>428</v>
      </c>
      <c r="S62" s="138" t="s">
        <v>428</v>
      </c>
      <c r="T62" s="138" t="s">
        <v>428</v>
      </c>
      <c r="U62" s="138" t="s">
        <v>428</v>
      </c>
      <c r="V62" s="138" t="s">
        <v>428</v>
      </c>
      <c r="W62" s="138" t="s">
        <v>428</v>
      </c>
      <c r="X62" s="138" t="s">
        <v>428</v>
      </c>
      <c r="Y62" s="138" t="s">
        <v>428</v>
      </c>
      <c r="Z62" s="138" t="s">
        <v>428</v>
      </c>
      <c r="AA62" s="138" t="s">
        <v>428</v>
      </c>
      <c r="AB62" s="138" t="s">
        <v>428</v>
      </c>
      <c r="AC62" s="138" t="s">
        <v>428</v>
      </c>
      <c r="AD62" s="138" t="s">
        <v>428</v>
      </c>
      <c r="AE62" s="55"/>
      <c r="AF62" s="147" t="s">
        <v>428</v>
      </c>
      <c r="AG62" s="147" t="s">
        <v>428</v>
      </c>
      <c r="AH62" s="147" t="s">
        <v>428</v>
      </c>
      <c r="AI62" s="147" t="s">
        <v>428</v>
      </c>
      <c r="AJ62" s="147" t="s">
        <v>428</v>
      </c>
      <c r="AK62" s="147">
        <v>31.503858764705882</v>
      </c>
      <c r="AL62" s="45" t="s">
        <v>423</v>
      </c>
    </row>
    <row r="63" spans="1:38" s="2" customFormat="1" ht="26.25" customHeight="1" thickBot="1" x14ac:dyDescent="0.25">
      <c r="A63" s="65" t="s">
        <v>53</v>
      </c>
      <c r="B63" s="73" t="s">
        <v>156</v>
      </c>
      <c r="C63" s="71" t="s">
        <v>157</v>
      </c>
      <c r="D63" s="74"/>
      <c r="E63" s="138" t="s">
        <v>428</v>
      </c>
      <c r="F63" s="138" t="s">
        <v>428</v>
      </c>
      <c r="G63" s="138" t="s">
        <v>428</v>
      </c>
      <c r="H63" s="138" t="s">
        <v>428</v>
      </c>
      <c r="I63" s="138" t="s">
        <v>430</v>
      </c>
      <c r="J63" s="138" t="s">
        <v>430</v>
      </c>
      <c r="K63" s="138" t="s">
        <v>430</v>
      </c>
      <c r="L63" s="138" t="s">
        <v>430</v>
      </c>
      <c r="M63" s="138" t="s">
        <v>428</v>
      </c>
      <c r="N63" s="138" t="s">
        <v>428</v>
      </c>
      <c r="O63" s="138" t="s">
        <v>428</v>
      </c>
      <c r="P63" s="138" t="s">
        <v>428</v>
      </c>
      <c r="Q63" s="138" t="s">
        <v>428</v>
      </c>
      <c r="R63" s="138" t="s">
        <v>428</v>
      </c>
      <c r="S63" s="138" t="s">
        <v>428</v>
      </c>
      <c r="T63" s="138" t="s">
        <v>428</v>
      </c>
      <c r="U63" s="138" t="s">
        <v>428</v>
      </c>
      <c r="V63" s="138" t="s">
        <v>428</v>
      </c>
      <c r="W63" s="138">
        <v>0.15881096000000003</v>
      </c>
      <c r="X63" s="138">
        <v>1.2157200000000002E-2</v>
      </c>
      <c r="Y63" s="138" t="s">
        <v>428</v>
      </c>
      <c r="Z63" s="138">
        <v>2.0218000000000002E-3</v>
      </c>
      <c r="AA63" s="138" t="s">
        <v>428</v>
      </c>
      <c r="AB63" s="138">
        <v>1.4179000000000002E-2</v>
      </c>
      <c r="AC63" s="138" t="s">
        <v>428</v>
      </c>
      <c r="AD63" s="138" t="s">
        <v>428</v>
      </c>
      <c r="AE63" s="55"/>
      <c r="AF63" s="147" t="s">
        <v>428</v>
      </c>
      <c r="AG63" s="147" t="s">
        <v>428</v>
      </c>
      <c r="AH63" s="147" t="s">
        <v>428</v>
      </c>
      <c r="AI63" s="147" t="s">
        <v>428</v>
      </c>
      <c r="AJ63" s="147" t="s">
        <v>428</v>
      </c>
      <c r="AK63" s="147" t="s">
        <v>430</v>
      </c>
      <c r="AL63" s="45" t="s">
        <v>412</v>
      </c>
    </row>
    <row r="64" spans="1:38" s="2" customFormat="1" ht="26.25" customHeight="1" thickBot="1" x14ac:dyDescent="0.25">
      <c r="A64" s="65" t="s">
        <v>53</v>
      </c>
      <c r="B64" s="73" t="s">
        <v>158</v>
      </c>
      <c r="C64" s="66" t="s">
        <v>159</v>
      </c>
      <c r="D64" s="67"/>
      <c r="E64" s="138" t="s">
        <v>430</v>
      </c>
      <c r="F64" s="138" t="s">
        <v>430</v>
      </c>
      <c r="G64" s="138" t="s">
        <v>430</v>
      </c>
      <c r="H64" s="138" t="s">
        <v>430</v>
      </c>
      <c r="I64" s="138" t="s">
        <v>430</v>
      </c>
      <c r="J64" s="138" t="s">
        <v>430</v>
      </c>
      <c r="K64" s="138" t="s">
        <v>430</v>
      </c>
      <c r="L64" s="138" t="s">
        <v>430</v>
      </c>
      <c r="M64" s="138" t="s">
        <v>430</v>
      </c>
      <c r="N64" s="138" t="s">
        <v>428</v>
      </c>
      <c r="O64" s="138" t="s">
        <v>428</v>
      </c>
      <c r="P64" s="138" t="s">
        <v>428</v>
      </c>
      <c r="Q64" s="138" t="s">
        <v>428</v>
      </c>
      <c r="R64" s="138" t="s">
        <v>428</v>
      </c>
      <c r="S64" s="138" t="s">
        <v>428</v>
      </c>
      <c r="T64" s="138" t="s">
        <v>428</v>
      </c>
      <c r="U64" s="138" t="s">
        <v>428</v>
      </c>
      <c r="V64" s="138" t="s">
        <v>428</v>
      </c>
      <c r="W64" s="138" t="s">
        <v>430</v>
      </c>
      <c r="X64" s="138" t="s">
        <v>430</v>
      </c>
      <c r="Y64" s="138" t="s">
        <v>430</v>
      </c>
      <c r="Z64" s="138" t="s">
        <v>430</v>
      </c>
      <c r="AA64" s="138" t="s">
        <v>430</v>
      </c>
      <c r="AB64" s="138" t="s">
        <v>430</v>
      </c>
      <c r="AC64" s="138" t="s">
        <v>430</v>
      </c>
      <c r="AD64" s="138" t="s">
        <v>430</v>
      </c>
      <c r="AE64" s="55"/>
      <c r="AF64" s="147" t="s">
        <v>428</v>
      </c>
      <c r="AG64" s="147" t="s">
        <v>428</v>
      </c>
      <c r="AH64" s="147" t="s">
        <v>428</v>
      </c>
      <c r="AI64" s="147" t="s">
        <v>428</v>
      </c>
      <c r="AJ64" s="147" t="s">
        <v>428</v>
      </c>
      <c r="AK64" s="147" t="s">
        <v>428</v>
      </c>
      <c r="AL64" s="45" t="s">
        <v>160</v>
      </c>
    </row>
    <row r="65" spans="1:38" s="2" customFormat="1" ht="26.25" customHeight="1" thickBot="1" x14ac:dyDescent="0.25">
      <c r="A65" s="65" t="s">
        <v>53</v>
      </c>
      <c r="B65" s="69" t="s">
        <v>161</v>
      </c>
      <c r="C65" s="66" t="s">
        <v>162</v>
      </c>
      <c r="D65" s="67"/>
      <c r="E65" s="138">
        <v>1.673</v>
      </c>
      <c r="F65" s="138" t="s">
        <v>428</v>
      </c>
      <c r="G65" s="138" t="s">
        <v>428</v>
      </c>
      <c r="H65" s="138" t="s">
        <v>428</v>
      </c>
      <c r="I65" s="138" t="s">
        <v>428</v>
      </c>
      <c r="J65" s="138" t="s">
        <v>428</v>
      </c>
      <c r="K65" s="138" t="s">
        <v>428</v>
      </c>
      <c r="L65" s="138" t="s">
        <v>428</v>
      </c>
      <c r="M65" s="138" t="s">
        <v>428</v>
      </c>
      <c r="N65" s="138" t="s">
        <v>428</v>
      </c>
      <c r="O65" s="138" t="s">
        <v>428</v>
      </c>
      <c r="P65" s="138" t="s">
        <v>428</v>
      </c>
      <c r="Q65" s="138" t="s">
        <v>428</v>
      </c>
      <c r="R65" s="138" t="s">
        <v>428</v>
      </c>
      <c r="S65" s="138" t="s">
        <v>428</v>
      </c>
      <c r="T65" s="138" t="s">
        <v>428</v>
      </c>
      <c r="U65" s="138" t="s">
        <v>428</v>
      </c>
      <c r="V65" s="138" t="s">
        <v>428</v>
      </c>
      <c r="W65" s="138" t="s">
        <v>428</v>
      </c>
      <c r="X65" s="138" t="s">
        <v>428</v>
      </c>
      <c r="Y65" s="138" t="s">
        <v>428</v>
      </c>
      <c r="Z65" s="138" t="s">
        <v>428</v>
      </c>
      <c r="AA65" s="138" t="s">
        <v>428</v>
      </c>
      <c r="AB65" s="138" t="s">
        <v>428</v>
      </c>
      <c r="AC65" s="138" t="s">
        <v>428</v>
      </c>
      <c r="AD65" s="138" t="s">
        <v>428</v>
      </c>
      <c r="AE65" s="55"/>
      <c r="AF65" s="147" t="s">
        <v>428</v>
      </c>
      <c r="AG65" s="147" t="s">
        <v>428</v>
      </c>
      <c r="AH65" s="147" t="s">
        <v>428</v>
      </c>
      <c r="AI65" s="147" t="s">
        <v>428</v>
      </c>
      <c r="AJ65" s="147" t="s">
        <v>428</v>
      </c>
      <c r="AK65" s="147">
        <v>260</v>
      </c>
      <c r="AL65" s="45" t="s">
        <v>163</v>
      </c>
    </row>
    <row r="66" spans="1:38" s="2" customFormat="1" ht="26.25" customHeight="1" thickBot="1" x14ac:dyDescent="0.25">
      <c r="A66" s="65" t="s">
        <v>53</v>
      </c>
      <c r="B66" s="69" t="s">
        <v>164</v>
      </c>
      <c r="C66" s="66" t="s">
        <v>165</v>
      </c>
      <c r="D66" s="67"/>
      <c r="E66" s="138" t="s">
        <v>430</v>
      </c>
      <c r="F66" s="138" t="s">
        <v>428</v>
      </c>
      <c r="G66" s="138" t="s">
        <v>430</v>
      </c>
      <c r="H66" s="138" t="s">
        <v>428</v>
      </c>
      <c r="I66" s="138" t="s">
        <v>430</v>
      </c>
      <c r="J66" s="138" t="s">
        <v>430</v>
      </c>
      <c r="K66" s="138" t="s">
        <v>430</v>
      </c>
      <c r="L66" s="138" t="s">
        <v>430</v>
      </c>
      <c r="M66" s="138" t="s">
        <v>430</v>
      </c>
      <c r="N66" s="138" t="s">
        <v>428</v>
      </c>
      <c r="O66" s="138" t="s">
        <v>428</v>
      </c>
      <c r="P66" s="138" t="s">
        <v>428</v>
      </c>
      <c r="Q66" s="138" t="s">
        <v>428</v>
      </c>
      <c r="R66" s="138" t="s">
        <v>428</v>
      </c>
      <c r="S66" s="138" t="s">
        <v>428</v>
      </c>
      <c r="T66" s="138" t="s">
        <v>428</v>
      </c>
      <c r="U66" s="138" t="s">
        <v>428</v>
      </c>
      <c r="V66" s="138" t="s">
        <v>428</v>
      </c>
      <c r="W66" s="138" t="s">
        <v>430</v>
      </c>
      <c r="X66" s="138" t="s">
        <v>430</v>
      </c>
      <c r="Y66" s="138" t="s">
        <v>430</v>
      </c>
      <c r="Z66" s="138" t="s">
        <v>430</v>
      </c>
      <c r="AA66" s="138" t="s">
        <v>430</v>
      </c>
      <c r="AB66" s="138" t="s">
        <v>430</v>
      </c>
      <c r="AC66" s="138" t="s">
        <v>430</v>
      </c>
      <c r="AD66" s="138" t="s">
        <v>430</v>
      </c>
      <c r="AE66" s="55"/>
      <c r="AF66" s="147" t="s">
        <v>428</v>
      </c>
      <c r="AG66" s="147" t="s">
        <v>428</v>
      </c>
      <c r="AH66" s="147" t="s">
        <v>428</v>
      </c>
      <c r="AI66" s="147" t="s">
        <v>428</v>
      </c>
      <c r="AJ66" s="147" t="s">
        <v>428</v>
      </c>
      <c r="AK66" s="147" t="s">
        <v>430</v>
      </c>
      <c r="AL66" s="45" t="s">
        <v>166</v>
      </c>
    </row>
    <row r="67" spans="1:38" s="2" customFormat="1" ht="26.25" customHeight="1" thickBot="1" x14ac:dyDescent="0.25">
      <c r="A67" s="65" t="s">
        <v>53</v>
      </c>
      <c r="B67" s="69" t="s">
        <v>167</v>
      </c>
      <c r="C67" s="66" t="s">
        <v>168</v>
      </c>
      <c r="D67" s="67"/>
      <c r="E67" s="138" t="s">
        <v>430</v>
      </c>
      <c r="F67" s="138" t="s">
        <v>430</v>
      </c>
      <c r="G67" s="138" t="s">
        <v>430</v>
      </c>
      <c r="H67" s="138" t="s">
        <v>428</v>
      </c>
      <c r="I67" s="138" t="s">
        <v>430</v>
      </c>
      <c r="J67" s="138" t="s">
        <v>430</v>
      </c>
      <c r="K67" s="138" t="s">
        <v>430</v>
      </c>
      <c r="L67" s="138" t="s">
        <v>430</v>
      </c>
      <c r="M67" s="138" t="s">
        <v>430</v>
      </c>
      <c r="N67" s="138" t="s">
        <v>430</v>
      </c>
      <c r="O67" s="138" t="s">
        <v>430</v>
      </c>
      <c r="P67" s="138" t="s">
        <v>430</v>
      </c>
      <c r="Q67" s="138" t="s">
        <v>430</v>
      </c>
      <c r="R67" s="138" t="s">
        <v>430</v>
      </c>
      <c r="S67" s="138" t="s">
        <v>430</v>
      </c>
      <c r="T67" s="138" t="s">
        <v>430</v>
      </c>
      <c r="U67" s="138" t="s">
        <v>430</v>
      </c>
      <c r="V67" s="138" t="s">
        <v>430</v>
      </c>
      <c r="W67" s="138" t="s">
        <v>430</v>
      </c>
      <c r="X67" s="138" t="s">
        <v>430</v>
      </c>
      <c r="Y67" s="138" t="s">
        <v>430</v>
      </c>
      <c r="Z67" s="138" t="s">
        <v>430</v>
      </c>
      <c r="AA67" s="138" t="s">
        <v>430</v>
      </c>
      <c r="AB67" s="138" t="s">
        <v>430</v>
      </c>
      <c r="AC67" s="138" t="s">
        <v>430</v>
      </c>
      <c r="AD67" s="138" t="s">
        <v>430</v>
      </c>
      <c r="AE67" s="55"/>
      <c r="AF67" s="147" t="s">
        <v>428</v>
      </c>
      <c r="AG67" s="147" t="s">
        <v>428</v>
      </c>
      <c r="AH67" s="147" t="s">
        <v>428</v>
      </c>
      <c r="AI67" s="147" t="s">
        <v>428</v>
      </c>
      <c r="AJ67" s="147" t="s">
        <v>428</v>
      </c>
      <c r="AK67" s="147" t="s">
        <v>430</v>
      </c>
      <c r="AL67" s="45" t="s">
        <v>169</v>
      </c>
    </row>
    <row r="68" spans="1:38" s="2" customFormat="1" ht="26.25" customHeight="1" thickBot="1" x14ac:dyDescent="0.25">
      <c r="A68" s="65" t="s">
        <v>53</v>
      </c>
      <c r="B68" s="69" t="s">
        <v>170</v>
      </c>
      <c r="C68" s="66" t="s">
        <v>171</v>
      </c>
      <c r="D68" s="67"/>
      <c r="E68" s="138" t="s">
        <v>430</v>
      </c>
      <c r="F68" s="138" t="s">
        <v>430</v>
      </c>
      <c r="G68" s="138" t="s">
        <v>430</v>
      </c>
      <c r="H68" s="138" t="s">
        <v>428</v>
      </c>
      <c r="I68" s="138" t="s">
        <v>430</v>
      </c>
      <c r="J68" s="138" t="s">
        <v>430</v>
      </c>
      <c r="K68" s="138" t="s">
        <v>430</v>
      </c>
      <c r="L68" s="138" t="s">
        <v>430</v>
      </c>
      <c r="M68" s="138" t="s">
        <v>430</v>
      </c>
      <c r="N68" s="138" t="s">
        <v>430</v>
      </c>
      <c r="O68" s="138" t="s">
        <v>430</v>
      </c>
      <c r="P68" s="138" t="s">
        <v>430</v>
      </c>
      <c r="Q68" s="138" t="s">
        <v>430</v>
      </c>
      <c r="R68" s="138" t="s">
        <v>430</v>
      </c>
      <c r="S68" s="138" t="s">
        <v>430</v>
      </c>
      <c r="T68" s="138" t="s">
        <v>430</v>
      </c>
      <c r="U68" s="138" t="s">
        <v>430</v>
      </c>
      <c r="V68" s="138" t="s">
        <v>430</v>
      </c>
      <c r="W68" s="138" t="s">
        <v>430</v>
      </c>
      <c r="X68" s="138" t="s">
        <v>430</v>
      </c>
      <c r="Y68" s="138" t="s">
        <v>430</v>
      </c>
      <c r="Z68" s="138" t="s">
        <v>430</v>
      </c>
      <c r="AA68" s="138" t="s">
        <v>430</v>
      </c>
      <c r="AB68" s="138" t="s">
        <v>430</v>
      </c>
      <c r="AC68" s="138" t="s">
        <v>430</v>
      </c>
      <c r="AD68" s="138" t="s">
        <v>430</v>
      </c>
      <c r="AE68" s="55"/>
      <c r="AF68" s="147" t="s">
        <v>428</v>
      </c>
      <c r="AG68" s="147" t="s">
        <v>428</v>
      </c>
      <c r="AH68" s="147" t="s">
        <v>428</v>
      </c>
      <c r="AI68" s="147" t="s">
        <v>428</v>
      </c>
      <c r="AJ68" s="147" t="s">
        <v>428</v>
      </c>
      <c r="AK68" s="147" t="s">
        <v>430</v>
      </c>
      <c r="AL68" s="45" t="s">
        <v>172</v>
      </c>
    </row>
    <row r="69" spans="1:38" s="2" customFormat="1" ht="26.25" customHeight="1" thickBot="1" x14ac:dyDescent="0.25">
      <c r="A69" s="65" t="s">
        <v>53</v>
      </c>
      <c r="B69" s="65" t="s">
        <v>173</v>
      </c>
      <c r="C69" s="66" t="s">
        <v>174</v>
      </c>
      <c r="D69" s="72"/>
      <c r="E69" s="138" t="s">
        <v>430</v>
      </c>
      <c r="F69" s="138" t="s">
        <v>430</v>
      </c>
      <c r="G69" s="138" t="s">
        <v>430</v>
      </c>
      <c r="H69" s="138" t="s">
        <v>430</v>
      </c>
      <c r="I69" s="138" t="s">
        <v>430</v>
      </c>
      <c r="J69" s="138" t="s">
        <v>430</v>
      </c>
      <c r="K69" s="138" t="s">
        <v>430</v>
      </c>
      <c r="L69" s="138" t="s">
        <v>430</v>
      </c>
      <c r="M69" s="138" t="s">
        <v>430</v>
      </c>
      <c r="N69" s="138" t="s">
        <v>430</v>
      </c>
      <c r="O69" s="138" t="s">
        <v>430</v>
      </c>
      <c r="P69" s="138" t="s">
        <v>430</v>
      </c>
      <c r="Q69" s="138" t="s">
        <v>430</v>
      </c>
      <c r="R69" s="138" t="s">
        <v>430</v>
      </c>
      <c r="S69" s="138" t="s">
        <v>430</v>
      </c>
      <c r="T69" s="138" t="s">
        <v>430</v>
      </c>
      <c r="U69" s="138" t="s">
        <v>430</v>
      </c>
      <c r="V69" s="138" t="s">
        <v>430</v>
      </c>
      <c r="W69" s="138" t="s">
        <v>430</v>
      </c>
      <c r="X69" s="138" t="s">
        <v>430</v>
      </c>
      <c r="Y69" s="138" t="s">
        <v>430</v>
      </c>
      <c r="Z69" s="138" t="s">
        <v>430</v>
      </c>
      <c r="AA69" s="138" t="s">
        <v>430</v>
      </c>
      <c r="AB69" s="138" t="s">
        <v>430</v>
      </c>
      <c r="AC69" s="138" t="s">
        <v>430</v>
      </c>
      <c r="AD69" s="138" t="s">
        <v>430</v>
      </c>
      <c r="AE69" s="55"/>
      <c r="AF69" s="147" t="s">
        <v>428</v>
      </c>
      <c r="AG69" s="147" t="s">
        <v>428</v>
      </c>
      <c r="AH69" s="147" t="s">
        <v>428</v>
      </c>
      <c r="AI69" s="147" t="s">
        <v>428</v>
      </c>
      <c r="AJ69" s="147" t="s">
        <v>428</v>
      </c>
      <c r="AK69" s="149">
        <v>0.21199999999999999</v>
      </c>
      <c r="AL69" s="45" t="s">
        <v>175</v>
      </c>
    </row>
    <row r="70" spans="1:38" s="2" customFormat="1" ht="26.25" customHeight="1" thickBot="1" x14ac:dyDescent="0.25">
      <c r="A70" s="65" t="s">
        <v>53</v>
      </c>
      <c r="B70" s="65" t="s">
        <v>176</v>
      </c>
      <c r="C70" s="66" t="s">
        <v>385</v>
      </c>
      <c r="D70" s="72"/>
      <c r="E70" s="138" t="s">
        <v>430</v>
      </c>
      <c r="F70" s="138" t="s">
        <v>430</v>
      </c>
      <c r="G70" s="138" t="s">
        <v>430</v>
      </c>
      <c r="H70" s="138" t="s">
        <v>430</v>
      </c>
      <c r="I70" s="138" t="s">
        <v>430</v>
      </c>
      <c r="J70" s="138" t="s">
        <v>430</v>
      </c>
      <c r="K70" s="138" t="s">
        <v>430</v>
      </c>
      <c r="L70" s="138" t="s">
        <v>430</v>
      </c>
      <c r="M70" s="138" t="s">
        <v>430</v>
      </c>
      <c r="N70" s="138" t="s">
        <v>430</v>
      </c>
      <c r="O70" s="138" t="s">
        <v>430</v>
      </c>
      <c r="P70" s="138" t="s">
        <v>430</v>
      </c>
      <c r="Q70" s="138" t="s">
        <v>430</v>
      </c>
      <c r="R70" s="138" t="s">
        <v>430</v>
      </c>
      <c r="S70" s="138" t="s">
        <v>430</v>
      </c>
      <c r="T70" s="138" t="s">
        <v>430</v>
      </c>
      <c r="U70" s="138" t="s">
        <v>430</v>
      </c>
      <c r="V70" s="138" t="s">
        <v>430</v>
      </c>
      <c r="W70" s="138" t="s">
        <v>430</v>
      </c>
      <c r="X70" s="138" t="s">
        <v>430</v>
      </c>
      <c r="Y70" s="138" t="s">
        <v>430</v>
      </c>
      <c r="Z70" s="138" t="s">
        <v>430</v>
      </c>
      <c r="AA70" s="138" t="s">
        <v>430</v>
      </c>
      <c r="AB70" s="138" t="s">
        <v>430</v>
      </c>
      <c r="AC70" s="138" t="s">
        <v>430</v>
      </c>
      <c r="AD70" s="138" t="s">
        <v>430</v>
      </c>
      <c r="AE70" s="55"/>
      <c r="AF70" s="147" t="s">
        <v>428</v>
      </c>
      <c r="AG70" s="147" t="s">
        <v>428</v>
      </c>
      <c r="AH70" s="147" t="s">
        <v>428</v>
      </c>
      <c r="AI70" s="147" t="s">
        <v>428</v>
      </c>
      <c r="AJ70" s="147" t="s">
        <v>428</v>
      </c>
      <c r="AK70" s="147" t="s">
        <v>430</v>
      </c>
      <c r="AL70" s="45" t="s">
        <v>412</v>
      </c>
    </row>
    <row r="71" spans="1:38" s="2" customFormat="1" ht="26.25" customHeight="1" thickBot="1" x14ac:dyDescent="0.25">
      <c r="A71" s="65" t="s">
        <v>53</v>
      </c>
      <c r="B71" s="65" t="s">
        <v>177</v>
      </c>
      <c r="C71" s="66" t="s">
        <v>178</v>
      </c>
      <c r="D71" s="72"/>
      <c r="E71" s="138" t="s">
        <v>428</v>
      </c>
      <c r="F71" s="138" t="s">
        <v>428</v>
      </c>
      <c r="G71" s="138" t="s">
        <v>428</v>
      </c>
      <c r="H71" s="138" t="s">
        <v>428</v>
      </c>
      <c r="I71" s="138">
        <v>6.9781840000000001E-3</v>
      </c>
      <c r="J71" s="138">
        <v>5.5825472000000001E-2</v>
      </c>
      <c r="K71" s="138">
        <v>0.17445459999999999</v>
      </c>
      <c r="L71" s="138" t="s">
        <v>428</v>
      </c>
      <c r="M71" s="138" t="s">
        <v>428</v>
      </c>
      <c r="N71" s="138" t="s">
        <v>428</v>
      </c>
      <c r="O71" s="138" t="s">
        <v>428</v>
      </c>
      <c r="P71" s="138" t="s">
        <v>428</v>
      </c>
      <c r="Q71" s="138" t="s">
        <v>428</v>
      </c>
      <c r="R71" s="138" t="s">
        <v>428</v>
      </c>
      <c r="S71" s="138" t="s">
        <v>428</v>
      </c>
      <c r="T71" s="138" t="s">
        <v>428</v>
      </c>
      <c r="U71" s="138" t="s">
        <v>428</v>
      </c>
      <c r="V71" s="138" t="s">
        <v>428</v>
      </c>
      <c r="W71" s="138" t="s">
        <v>428</v>
      </c>
      <c r="X71" s="138" t="s">
        <v>428</v>
      </c>
      <c r="Y71" s="138" t="s">
        <v>428</v>
      </c>
      <c r="Z71" s="138" t="s">
        <v>428</v>
      </c>
      <c r="AA71" s="138" t="s">
        <v>428</v>
      </c>
      <c r="AB71" s="138" t="s">
        <v>428</v>
      </c>
      <c r="AC71" s="138" t="s">
        <v>428</v>
      </c>
      <c r="AD71" s="138" t="s">
        <v>428</v>
      </c>
      <c r="AE71" s="55"/>
      <c r="AF71" s="147" t="s">
        <v>428</v>
      </c>
      <c r="AG71" s="147" t="s">
        <v>428</v>
      </c>
      <c r="AH71" s="147" t="s">
        <v>428</v>
      </c>
      <c r="AI71" s="147" t="s">
        <v>428</v>
      </c>
      <c r="AJ71" s="147" t="s">
        <v>428</v>
      </c>
      <c r="AK71" s="147" t="s">
        <v>430</v>
      </c>
      <c r="AL71" s="45" t="s">
        <v>412</v>
      </c>
    </row>
    <row r="72" spans="1:38" s="2" customFormat="1" ht="26.25" customHeight="1" thickBot="1" x14ac:dyDescent="0.25">
      <c r="A72" s="65" t="s">
        <v>53</v>
      </c>
      <c r="B72" s="65" t="s">
        <v>179</v>
      </c>
      <c r="C72" s="66" t="s">
        <v>180</v>
      </c>
      <c r="D72" s="67"/>
      <c r="E72" s="138" t="s">
        <v>429</v>
      </c>
      <c r="F72" s="138" t="s">
        <v>429</v>
      </c>
      <c r="G72" s="138" t="s">
        <v>429</v>
      </c>
      <c r="H72" s="138" t="s">
        <v>428</v>
      </c>
      <c r="I72" s="138" t="s">
        <v>429</v>
      </c>
      <c r="J72" s="138">
        <v>5.274E-5</v>
      </c>
      <c r="K72" s="138" t="s">
        <v>429</v>
      </c>
      <c r="L72" s="138" t="s">
        <v>429</v>
      </c>
      <c r="M72" s="138" t="s">
        <v>429</v>
      </c>
      <c r="N72" s="138">
        <v>1.5756888888888889</v>
      </c>
      <c r="O72" s="138">
        <v>0.19411249999999999</v>
      </c>
      <c r="P72" s="138">
        <v>2.93E-2</v>
      </c>
      <c r="Q72" s="138">
        <v>0.1172</v>
      </c>
      <c r="R72" s="138">
        <v>1.2835027777777779</v>
      </c>
      <c r="S72" s="138">
        <v>2.051E-2</v>
      </c>
      <c r="T72" s="138">
        <v>2.4213194444444448</v>
      </c>
      <c r="U72" s="138">
        <v>5.8600000000000006E-3</v>
      </c>
      <c r="V72" s="138">
        <v>24.937555555555555</v>
      </c>
      <c r="W72" s="138">
        <v>0.89135057508340088</v>
      </c>
      <c r="X72" s="138" t="s">
        <v>428</v>
      </c>
      <c r="Y72" s="138" t="s">
        <v>443</v>
      </c>
      <c r="Z72" s="138" t="s">
        <v>428</v>
      </c>
      <c r="AA72" s="138" t="s">
        <v>428</v>
      </c>
      <c r="AB72" s="138" t="s">
        <v>428</v>
      </c>
      <c r="AC72" s="138" t="s">
        <v>429</v>
      </c>
      <c r="AD72" s="138" t="s">
        <v>429</v>
      </c>
      <c r="AE72" s="55"/>
      <c r="AF72" s="147" t="s">
        <v>428</v>
      </c>
      <c r="AG72" s="147" t="s">
        <v>428</v>
      </c>
      <c r="AH72" s="147" t="s">
        <v>428</v>
      </c>
      <c r="AI72" s="147" t="s">
        <v>428</v>
      </c>
      <c r="AJ72" s="147" t="s">
        <v>428</v>
      </c>
      <c r="AK72" s="147" t="s">
        <v>442</v>
      </c>
      <c r="AL72" s="45" t="s">
        <v>181</v>
      </c>
    </row>
    <row r="73" spans="1:38" s="2" customFormat="1" ht="26.25" customHeight="1" thickBot="1" x14ac:dyDescent="0.25">
      <c r="A73" s="65" t="s">
        <v>53</v>
      </c>
      <c r="B73" s="65" t="s">
        <v>182</v>
      </c>
      <c r="C73" s="66" t="s">
        <v>183</v>
      </c>
      <c r="D73" s="67"/>
      <c r="E73" s="138" t="s">
        <v>428</v>
      </c>
      <c r="F73" s="138" t="s">
        <v>428</v>
      </c>
      <c r="G73" s="138" t="s">
        <v>428</v>
      </c>
      <c r="H73" s="138" t="s">
        <v>428</v>
      </c>
      <c r="I73" s="138">
        <v>4.23442095E-2</v>
      </c>
      <c r="J73" s="138">
        <v>5.9987630124999997E-2</v>
      </c>
      <c r="K73" s="138">
        <v>7.0573682499999998E-2</v>
      </c>
      <c r="L73" s="138" t="s">
        <v>428</v>
      </c>
      <c r="M73" s="138" t="s">
        <v>428</v>
      </c>
      <c r="N73" s="138">
        <v>1.7121436803069052</v>
      </c>
      <c r="O73" s="138">
        <v>3.2541018421426544E-2</v>
      </c>
      <c r="P73" s="138" t="s">
        <v>428</v>
      </c>
      <c r="Q73" s="138">
        <v>6.8796747549019599E-2</v>
      </c>
      <c r="R73" s="138">
        <v>0.25225474101307188</v>
      </c>
      <c r="S73" s="138" t="s">
        <v>428</v>
      </c>
      <c r="T73" s="138">
        <v>0.11466124591503268</v>
      </c>
      <c r="U73" s="138" t="s">
        <v>428</v>
      </c>
      <c r="V73" s="138">
        <v>1.4069107047643621</v>
      </c>
      <c r="W73" s="138" t="s">
        <v>428</v>
      </c>
      <c r="X73" s="138" t="s">
        <v>428</v>
      </c>
      <c r="Y73" s="138" t="s">
        <v>428</v>
      </c>
      <c r="Z73" s="138" t="s">
        <v>428</v>
      </c>
      <c r="AA73" s="138" t="s">
        <v>428</v>
      </c>
      <c r="AB73" s="138" t="s">
        <v>428</v>
      </c>
      <c r="AC73" s="138">
        <v>40</v>
      </c>
      <c r="AD73" s="138" t="s">
        <v>428</v>
      </c>
      <c r="AE73" s="55"/>
      <c r="AF73" s="147" t="s">
        <v>428</v>
      </c>
      <c r="AG73" s="147" t="s">
        <v>428</v>
      </c>
      <c r="AH73" s="147" t="s">
        <v>428</v>
      </c>
      <c r="AI73" s="147" t="s">
        <v>428</v>
      </c>
      <c r="AJ73" s="147" t="s">
        <v>428</v>
      </c>
      <c r="AK73" s="147" t="s">
        <v>442</v>
      </c>
      <c r="AL73" s="45" t="s">
        <v>184</v>
      </c>
    </row>
    <row r="74" spans="1:38" s="2" customFormat="1" ht="26.25" customHeight="1" thickBot="1" x14ac:dyDescent="0.25">
      <c r="A74" s="65" t="s">
        <v>53</v>
      </c>
      <c r="B74" s="65" t="s">
        <v>185</v>
      </c>
      <c r="C74" s="66" t="s">
        <v>186</v>
      </c>
      <c r="D74" s="67"/>
      <c r="E74" s="138" t="s">
        <v>430</v>
      </c>
      <c r="F74" s="138" t="s">
        <v>430</v>
      </c>
      <c r="G74" s="138" t="s">
        <v>430</v>
      </c>
      <c r="H74" s="138" t="s">
        <v>430</v>
      </c>
      <c r="I74" s="138">
        <v>1.0491428571428572E-3</v>
      </c>
      <c r="J74" s="138">
        <v>1.224E-3</v>
      </c>
      <c r="K74" s="138">
        <v>1.5737142857142859E-3</v>
      </c>
      <c r="L74" s="138">
        <v>2.4130285714285714E-5</v>
      </c>
      <c r="M74" s="138" t="s">
        <v>430</v>
      </c>
      <c r="N74" s="138" t="s">
        <v>430</v>
      </c>
      <c r="O74" s="138" t="s">
        <v>430</v>
      </c>
      <c r="P74" s="138" t="s">
        <v>430</v>
      </c>
      <c r="Q74" s="138" t="s">
        <v>430</v>
      </c>
      <c r="R74" s="138" t="s">
        <v>430</v>
      </c>
      <c r="S74" s="138" t="s">
        <v>430</v>
      </c>
      <c r="T74" s="138" t="s">
        <v>430</v>
      </c>
      <c r="U74" s="138" t="s">
        <v>430</v>
      </c>
      <c r="V74" s="138">
        <v>2.9177883631222857E-2</v>
      </c>
      <c r="W74" s="138" t="s">
        <v>430</v>
      </c>
      <c r="X74" s="138" t="s">
        <v>430</v>
      </c>
      <c r="Y74" s="138" t="s">
        <v>430</v>
      </c>
      <c r="Z74" s="138" t="s">
        <v>430</v>
      </c>
      <c r="AA74" s="138" t="s">
        <v>430</v>
      </c>
      <c r="AB74" s="138" t="s">
        <v>430</v>
      </c>
      <c r="AC74" s="138" t="s">
        <v>430</v>
      </c>
      <c r="AD74" s="138" t="s">
        <v>428</v>
      </c>
      <c r="AE74" s="55"/>
      <c r="AF74" s="147" t="s">
        <v>428</v>
      </c>
      <c r="AG74" s="147" t="s">
        <v>428</v>
      </c>
      <c r="AH74" s="147" t="s">
        <v>428</v>
      </c>
      <c r="AI74" s="147" t="s">
        <v>428</v>
      </c>
      <c r="AJ74" s="147" t="s">
        <v>428</v>
      </c>
      <c r="AK74" s="147" t="s">
        <v>430</v>
      </c>
      <c r="AL74" s="45" t="s">
        <v>187</v>
      </c>
    </row>
    <row r="75" spans="1:38" s="2" customFormat="1" ht="26.25" customHeight="1" thickBot="1" x14ac:dyDescent="0.25">
      <c r="A75" s="65" t="s">
        <v>53</v>
      </c>
      <c r="B75" s="65" t="s">
        <v>188</v>
      </c>
      <c r="C75" s="66" t="s">
        <v>189</v>
      </c>
      <c r="D75" s="72"/>
      <c r="E75" s="138" t="s">
        <v>430</v>
      </c>
      <c r="F75" s="138" t="s">
        <v>430</v>
      </c>
      <c r="G75" s="138" t="s">
        <v>430</v>
      </c>
      <c r="H75" s="138" t="s">
        <v>430</v>
      </c>
      <c r="I75" s="138" t="s">
        <v>430</v>
      </c>
      <c r="J75" s="138" t="s">
        <v>430</v>
      </c>
      <c r="K75" s="138" t="s">
        <v>430</v>
      </c>
      <c r="L75" s="138" t="s">
        <v>430</v>
      </c>
      <c r="M75" s="138" t="s">
        <v>430</v>
      </c>
      <c r="N75" s="138" t="s">
        <v>430</v>
      </c>
      <c r="O75" s="138" t="s">
        <v>430</v>
      </c>
      <c r="P75" s="138" t="s">
        <v>430</v>
      </c>
      <c r="Q75" s="138" t="s">
        <v>430</v>
      </c>
      <c r="R75" s="138" t="s">
        <v>430</v>
      </c>
      <c r="S75" s="138" t="s">
        <v>430</v>
      </c>
      <c r="T75" s="138" t="s">
        <v>430</v>
      </c>
      <c r="U75" s="138" t="s">
        <v>430</v>
      </c>
      <c r="V75" s="138" t="s">
        <v>430</v>
      </c>
      <c r="W75" s="138" t="s">
        <v>430</v>
      </c>
      <c r="X75" s="138" t="s">
        <v>430</v>
      </c>
      <c r="Y75" s="138" t="s">
        <v>430</v>
      </c>
      <c r="Z75" s="138" t="s">
        <v>430</v>
      </c>
      <c r="AA75" s="138" t="s">
        <v>430</v>
      </c>
      <c r="AB75" s="138" t="s">
        <v>430</v>
      </c>
      <c r="AC75" s="138" t="s">
        <v>430</v>
      </c>
      <c r="AD75" s="138" t="s">
        <v>430</v>
      </c>
      <c r="AE75" s="55"/>
      <c r="AF75" s="147" t="s">
        <v>428</v>
      </c>
      <c r="AG75" s="147" t="s">
        <v>428</v>
      </c>
      <c r="AH75" s="147" t="s">
        <v>428</v>
      </c>
      <c r="AI75" s="147" t="s">
        <v>428</v>
      </c>
      <c r="AJ75" s="147" t="s">
        <v>428</v>
      </c>
      <c r="AK75" s="147" t="s">
        <v>430</v>
      </c>
      <c r="AL75" s="45" t="s">
        <v>190</v>
      </c>
    </row>
    <row r="76" spans="1:38" s="2" customFormat="1" ht="26.25" customHeight="1" thickBot="1" x14ac:dyDescent="0.25">
      <c r="A76" s="65" t="s">
        <v>53</v>
      </c>
      <c r="B76" s="65" t="s">
        <v>191</v>
      </c>
      <c r="C76" s="66" t="s">
        <v>192</v>
      </c>
      <c r="D76" s="67"/>
      <c r="E76" s="138" t="s">
        <v>430</v>
      </c>
      <c r="F76" s="138" t="s">
        <v>430</v>
      </c>
      <c r="G76" s="138" t="s">
        <v>430</v>
      </c>
      <c r="H76" s="138" t="s">
        <v>430</v>
      </c>
      <c r="I76" s="138" t="s">
        <v>430</v>
      </c>
      <c r="J76" s="138" t="s">
        <v>430</v>
      </c>
      <c r="K76" s="138" t="s">
        <v>430</v>
      </c>
      <c r="L76" s="138" t="s">
        <v>430</v>
      </c>
      <c r="M76" s="138" t="s">
        <v>430</v>
      </c>
      <c r="N76" s="138">
        <v>7.8453276047261E-3</v>
      </c>
      <c r="O76" s="138" t="s">
        <v>428</v>
      </c>
      <c r="P76" s="138" t="s">
        <v>428</v>
      </c>
      <c r="Q76" s="138" t="s">
        <v>428</v>
      </c>
      <c r="R76" s="138" t="s">
        <v>428</v>
      </c>
      <c r="S76" s="138" t="s">
        <v>428</v>
      </c>
      <c r="T76" s="138" t="s">
        <v>428</v>
      </c>
      <c r="U76" s="138" t="s">
        <v>428</v>
      </c>
      <c r="V76" s="138" t="s">
        <v>428</v>
      </c>
      <c r="W76" s="138" t="s">
        <v>429</v>
      </c>
      <c r="X76" s="138" t="s">
        <v>442</v>
      </c>
      <c r="Y76" s="138" t="s">
        <v>442</v>
      </c>
      <c r="Z76" s="138" t="s">
        <v>442</v>
      </c>
      <c r="AA76" s="138" t="s">
        <v>442</v>
      </c>
      <c r="AB76" s="138" t="s">
        <v>442</v>
      </c>
      <c r="AC76" s="138" t="s">
        <v>430</v>
      </c>
      <c r="AD76" s="138" t="s">
        <v>429</v>
      </c>
      <c r="AE76" s="55"/>
      <c r="AF76" s="147" t="s">
        <v>428</v>
      </c>
      <c r="AG76" s="147" t="s">
        <v>428</v>
      </c>
      <c r="AH76" s="147" t="s">
        <v>428</v>
      </c>
      <c r="AI76" s="147" t="s">
        <v>428</v>
      </c>
      <c r="AJ76" s="147" t="s">
        <v>428</v>
      </c>
      <c r="AK76" s="147" t="s">
        <v>442</v>
      </c>
      <c r="AL76" s="45" t="s">
        <v>193</v>
      </c>
    </row>
    <row r="77" spans="1:38" s="2" customFormat="1" ht="26.25" customHeight="1" thickBot="1" x14ac:dyDescent="0.25">
      <c r="A77" s="65" t="s">
        <v>53</v>
      </c>
      <c r="B77" s="65" t="s">
        <v>194</v>
      </c>
      <c r="C77" s="66" t="s">
        <v>195</v>
      </c>
      <c r="D77" s="67"/>
      <c r="E77" s="138" t="s">
        <v>430</v>
      </c>
      <c r="F77" s="138" t="s">
        <v>430</v>
      </c>
      <c r="G77" s="138" t="s">
        <v>430</v>
      </c>
      <c r="H77" s="138" t="s">
        <v>430</v>
      </c>
      <c r="I77" s="138" t="s">
        <v>430</v>
      </c>
      <c r="J77" s="138" t="s">
        <v>430</v>
      </c>
      <c r="K77" s="138" t="s">
        <v>430</v>
      </c>
      <c r="L77" s="138" t="s">
        <v>430</v>
      </c>
      <c r="M77" s="138" t="s">
        <v>430</v>
      </c>
      <c r="N77" s="138" t="s">
        <v>430</v>
      </c>
      <c r="O77" s="138" t="s">
        <v>430</v>
      </c>
      <c r="P77" s="138" t="s">
        <v>430</v>
      </c>
      <c r="Q77" s="138" t="s">
        <v>430</v>
      </c>
      <c r="R77" s="138" t="s">
        <v>430</v>
      </c>
      <c r="S77" s="138" t="s">
        <v>430</v>
      </c>
      <c r="T77" s="138" t="s">
        <v>430</v>
      </c>
      <c r="U77" s="138" t="s">
        <v>430</v>
      </c>
      <c r="V77" s="138" t="s">
        <v>430</v>
      </c>
      <c r="W77" s="138" t="s">
        <v>430</v>
      </c>
      <c r="X77" s="138" t="s">
        <v>430</v>
      </c>
      <c r="Y77" s="138" t="s">
        <v>430</v>
      </c>
      <c r="Z77" s="138" t="s">
        <v>430</v>
      </c>
      <c r="AA77" s="138" t="s">
        <v>430</v>
      </c>
      <c r="AB77" s="138" t="s">
        <v>430</v>
      </c>
      <c r="AC77" s="138" t="s">
        <v>430</v>
      </c>
      <c r="AD77" s="138" t="s">
        <v>430</v>
      </c>
      <c r="AE77" s="55"/>
      <c r="AF77" s="147" t="s">
        <v>428</v>
      </c>
      <c r="AG77" s="147" t="s">
        <v>428</v>
      </c>
      <c r="AH77" s="147" t="s">
        <v>428</v>
      </c>
      <c r="AI77" s="147" t="s">
        <v>428</v>
      </c>
      <c r="AJ77" s="147" t="s">
        <v>428</v>
      </c>
      <c r="AK77" s="147" t="s">
        <v>430</v>
      </c>
      <c r="AL77" s="45" t="s">
        <v>196</v>
      </c>
    </row>
    <row r="78" spans="1:38" s="2" customFormat="1" ht="26.25" customHeight="1" thickBot="1" x14ac:dyDescent="0.25">
      <c r="A78" s="65" t="s">
        <v>53</v>
      </c>
      <c r="B78" s="65" t="s">
        <v>197</v>
      </c>
      <c r="C78" s="66" t="s">
        <v>198</v>
      </c>
      <c r="D78" s="67"/>
      <c r="E78" s="138" t="s">
        <v>428</v>
      </c>
      <c r="F78" s="138" t="s">
        <v>428</v>
      </c>
      <c r="G78" s="138" t="s">
        <v>428</v>
      </c>
      <c r="H78" s="138" t="s">
        <v>428</v>
      </c>
      <c r="I78" s="138" t="s">
        <v>428</v>
      </c>
      <c r="J78" s="138" t="s">
        <v>428</v>
      </c>
      <c r="K78" s="138" t="s">
        <v>428</v>
      </c>
      <c r="L78" s="138" t="s">
        <v>428</v>
      </c>
      <c r="M78" s="138" t="s">
        <v>428</v>
      </c>
      <c r="N78" s="138" t="s">
        <v>428</v>
      </c>
      <c r="O78" s="138" t="s">
        <v>428</v>
      </c>
      <c r="P78" s="138" t="s">
        <v>428</v>
      </c>
      <c r="Q78" s="138" t="s">
        <v>428</v>
      </c>
      <c r="R78" s="138" t="s">
        <v>428</v>
      </c>
      <c r="S78" s="138">
        <v>3.0000000000000001E-3</v>
      </c>
      <c r="T78" s="138" t="s">
        <v>428</v>
      </c>
      <c r="U78" s="138" t="s">
        <v>428</v>
      </c>
      <c r="V78" s="138" t="s">
        <v>428</v>
      </c>
      <c r="W78" s="138" t="s">
        <v>428</v>
      </c>
      <c r="X78" s="138" t="s">
        <v>428</v>
      </c>
      <c r="Y78" s="138" t="s">
        <v>428</v>
      </c>
      <c r="Z78" s="138" t="s">
        <v>428</v>
      </c>
      <c r="AA78" s="138" t="s">
        <v>428</v>
      </c>
      <c r="AB78" s="138" t="s">
        <v>428</v>
      </c>
      <c r="AC78" s="138" t="s">
        <v>428</v>
      </c>
      <c r="AD78" s="138" t="s">
        <v>428</v>
      </c>
      <c r="AE78" s="55"/>
      <c r="AF78" s="147" t="s">
        <v>428</v>
      </c>
      <c r="AG78" s="147" t="s">
        <v>428</v>
      </c>
      <c r="AH78" s="147" t="s">
        <v>428</v>
      </c>
      <c r="AI78" s="147" t="s">
        <v>428</v>
      </c>
      <c r="AJ78" s="147" t="s">
        <v>428</v>
      </c>
      <c r="AK78" s="147" t="s">
        <v>430</v>
      </c>
      <c r="AL78" s="45" t="s">
        <v>199</v>
      </c>
    </row>
    <row r="79" spans="1:38" s="2" customFormat="1" ht="26.25" customHeight="1" thickBot="1" x14ac:dyDescent="0.25">
      <c r="A79" s="65" t="s">
        <v>53</v>
      </c>
      <c r="B79" s="65" t="s">
        <v>200</v>
      </c>
      <c r="C79" s="66" t="s">
        <v>201</v>
      </c>
      <c r="D79" s="67"/>
      <c r="E79" s="138" t="s">
        <v>430</v>
      </c>
      <c r="F79" s="138" t="s">
        <v>430</v>
      </c>
      <c r="G79" s="138" t="s">
        <v>430</v>
      </c>
      <c r="H79" s="138" t="s">
        <v>430</v>
      </c>
      <c r="I79" s="138" t="s">
        <v>430</v>
      </c>
      <c r="J79" s="138" t="s">
        <v>430</v>
      </c>
      <c r="K79" s="138" t="s">
        <v>430</v>
      </c>
      <c r="L79" s="138" t="s">
        <v>430</v>
      </c>
      <c r="M79" s="138" t="s">
        <v>430</v>
      </c>
      <c r="N79" s="138" t="s">
        <v>430</v>
      </c>
      <c r="O79" s="138" t="s">
        <v>430</v>
      </c>
      <c r="P79" s="138" t="s">
        <v>430</v>
      </c>
      <c r="Q79" s="138" t="s">
        <v>430</v>
      </c>
      <c r="R79" s="138" t="s">
        <v>430</v>
      </c>
      <c r="S79" s="138" t="s">
        <v>430</v>
      </c>
      <c r="T79" s="138" t="s">
        <v>430</v>
      </c>
      <c r="U79" s="138" t="s">
        <v>430</v>
      </c>
      <c r="V79" s="138" t="s">
        <v>430</v>
      </c>
      <c r="W79" s="138" t="s">
        <v>430</v>
      </c>
      <c r="X79" s="138" t="s">
        <v>430</v>
      </c>
      <c r="Y79" s="138" t="s">
        <v>430</v>
      </c>
      <c r="Z79" s="138" t="s">
        <v>430</v>
      </c>
      <c r="AA79" s="138" t="s">
        <v>430</v>
      </c>
      <c r="AB79" s="138" t="s">
        <v>430</v>
      </c>
      <c r="AC79" s="138" t="s">
        <v>430</v>
      </c>
      <c r="AD79" s="138" t="s">
        <v>430</v>
      </c>
      <c r="AE79" s="55"/>
      <c r="AF79" s="147" t="s">
        <v>428</v>
      </c>
      <c r="AG79" s="147" t="s">
        <v>428</v>
      </c>
      <c r="AH79" s="147" t="s">
        <v>428</v>
      </c>
      <c r="AI79" s="147" t="s">
        <v>428</v>
      </c>
      <c r="AJ79" s="147" t="s">
        <v>428</v>
      </c>
      <c r="AK79" s="147" t="s">
        <v>430</v>
      </c>
      <c r="AL79" s="45" t="s">
        <v>202</v>
      </c>
    </row>
    <row r="80" spans="1:38" s="2" customFormat="1" ht="26.25" customHeight="1" thickBot="1" x14ac:dyDescent="0.25">
      <c r="A80" s="65" t="s">
        <v>53</v>
      </c>
      <c r="B80" s="69" t="s">
        <v>203</v>
      </c>
      <c r="C80" s="71" t="s">
        <v>204</v>
      </c>
      <c r="D80" s="67"/>
      <c r="E80" s="138" t="s">
        <v>428</v>
      </c>
      <c r="F80" s="138" t="s">
        <v>428</v>
      </c>
      <c r="G80" s="138" t="s">
        <v>428</v>
      </c>
      <c r="H80" s="138" t="s">
        <v>428</v>
      </c>
      <c r="I80" s="138" t="s">
        <v>428</v>
      </c>
      <c r="J80" s="138" t="s">
        <v>428</v>
      </c>
      <c r="K80" s="138" t="s">
        <v>428</v>
      </c>
      <c r="L80" s="138" t="s">
        <v>428</v>
      </c>
      <c r="M80" s="138" t="s">
        <v>428</v>
      </c>
      <c r="N80" s="138">
        <v>1.5467239527389899E-4</v>
      </c>
      <c r="O80" s="138">
        <v>2.0000000000000002E-5</v>
      </c>
      <c r="P80" s="138" t="s">
        <v>428</v>
      </c>
      <c r="Q80" s="138" t="s">
        <v>428</v>
      </c>
      <c r="R80" s="138">
        <v>1.4999999999999999E-2</v>
      </c>
      <c r="S80" s="138">
        <v>1.84E-4</v>
      </c>
      <c r="T80" s="138">
        <v>8.2000000000000003E-2</v>
      </c>
      <c r="U80" s="138" t="s">
        <v>428</v>
      </c>
      <c r="V80" s="138">
        <v>0.23300000000000001</v>
      </c>
      <c r="W80" s="138" t="s">
        <v>428</v>
      </c>
      <c r="X80" s="138" t="s">
        <v>428</v>
      </c>
      <c r="Y80" s="138" t="s">
        <v>428</v>
      </c>
      <c r="Z80" s="138" t="s">
        <v>428</v>
      </c>
      <c r="AA80" s="138" t="s">
        <v>428</v>
      </c>
      <c r="AB80" s="138" t="s">
        <v>428</v>
      </c>
      <c r="AC80" s="138" t="s">
        <v>428</v>
      </c>
      <c r="AD80" s="138" t="s">
        <v>428</v>
      </c>
      <c r="AE80" s="55"/>
      <c r="AF80" s="147" t="s">
        <v>428</v>
      </c>
      <c r="AG80" s="147" t="s">
        <v>428</v>
      </c>
      <c r="AH80" s="147" t="s">
        <v>428</v>
      </c>
      <c r="AI80" s="147" t="s">
        <v>428</v>
      </c>
      <c r="AJ80" s="147" t="s">
        <v>428</v>
      </c>
      <c r="AK80" s="147" t="s">
        <v>430</v>
      </c>
      <c r="AL80" s="45" t="s">
        <v>412</v>
      </c>
    </row>
    <row r="81" spans="1:38" s="2" customFormat="1" ht="26.25" customHeight="1" thickBot="1" x14ac:dyDescent="0.25">
      <c r="A81" s="65" t="s">
        <v>53</v>
      </c>
      <c r="B81" s="69" t="s">
        <v>205</v>
      </c>
      <c r="C81" s="71" t="s">
        <v>206</v>
      </c>
      <c r="D81" s="67"/>
      <c r="E81" s="138" t="s">
        <v>442</v>
      </c>
      <c r="F81" s="138" t="s">
        <v>442</v>
      </c>
      <c r="G81" s="138" t="s">
        <v>442</v>
      </c>
      <c r="H81" s="138" t="s">
        <v>442</v>
      </c>
      <c r="I81" s="138" t="s">
        <v>442</v>
      </c>
      <c r="J81" s="138" t="s">
        <v>442</v>
      </c>
      <c r="K81" s="138" t="s">
        <v>442</v>
      </c>
      <c r="L81" s="138" t="s">
        <v>442</v>
      </c>
      <c r="M81" s="138" t="s">
        <v>442</v>
      </c>
      <c r="N81" s="138" t="s">
        <v>429</v>
      </c>
      <c r="O81" s="138" t="s">
        <v>429</v>
      </c>
      <c r="P81" s="138" t="s">
        <v>429</v>
      </c>
      <c r="Q81" s="138" t="s">
        <v>429</v>
      </c>
      <c r="R81" s="138" t="s">
        <v>429</v>
      </c>
      <c r="S81" s="138" t="s">
        <v>429</v>
      </c>
      <c r="T81" s="138" t="s">
        <v>429</v>
      </c>
      <c r="U81" s="138" t="s">
        <v>429</v>
      </c>
      <c r="V81" s="138" t="s">
        <v>429</v>
      </c>
      <c r="W81" s="138" t="s">
        <v>429</v>
      </c>
      <c r="X81" s="138" t="s">
        <v>429</v>
      </c>
      <c r="Y81" s="138" t="s">
        <v>429</v>
      </c>
      <c r="Z81" s="138" t="s">
        <v>429</v>
      </c>
      <c r="AA81" s="138" t="s">
        <v>429</v>
      </c>
      <c r="AB81" s="138" t="s">
        <v>429</v>
      </c>
      <c r="AC81" s="138" t="s">
        <v>429</v>
      </c>
      <c r="AD81" s="138" t="s">
        <v>429</v>
      </c>
      <c r="AE81" s="55"/>
      <c r="AF81" s="147" t="s">
        <v>428</v>
      </c>
      <c r="AG81" s="147" t="s">
        <v>428</v>
      </c>
      <c r="AH81" s="147" t="s">
        <v>428</v>
      </c>
      <c r="AI81" s="147" t="s">
        <v>428</v>
      </c>
      <c r="AJ81" s="147" t="s">
        <v>428</v>
      </c>
      <c r="AK81" s="147" t="s">
        <v>442</v>
      </c>
      <c r="AL81" s="45" t="s">
        <v>207</v>
      </c>
    </row>
    <row r="82" spans="1:38" s="2" customFormat="1" ht="26.25" customHeight="1" thickBot="1" x14ac:dyDescent="0.25">
      <c r="A82" s="65" t="s">
        <v>208</v>
      </c>
      <c r="B82" s="69" t="s">
        <v>209</v>
      </c>
      <c r="C82" s="75" t="s">
        <v>210</v>
      </c>
      <c r="D82" s="67"/>
      <c r="E82" s="138" t="s">
        <v>428</v>
      </c>
      <c r="F82" s="138">
        <v>7.9716076999999981</v>
      </c>
      <c r="G82" s="138" t="s">
        <v>428</v>
      </c>
      <c r="H82" s="138" t="s">
        <v>428</v>
      </c>
      <c r="I82" s="138" t="s">
        <v>442</v>
      </c>
      <c r="J82" s="138" t="s">
        <v>442</v>
      </c>
      <c r="K82" s="138" t="s">
        <v>442</v>
      </c>
      <c r="L82" s="138" t="s">
        <v>442</v>
      </c>
      <c r="M82" s="138" t="s">
        <v>428</v>
      </c>
      <c r="N82" s="138" t="s">
        <v>428</v>
      </c>
      <c r="O82" s="138" t="s">
        <v>428</v>
      </c>
      <c r="P82" s="138" t="s">
        <v>442</v>
      </c>
      <c r="Q82" s="138" t="s">
        <v>428</v>
      </c>
      <c r="R82" s="138" t="s">
        <v>428</v>
      </c>
      <c r="S82" s="138" t="s">
        <v>428</v>
      </c>
      <c r="T82" s="138" t="s">
        <v>428</v>
      </c>
      <c r="U82" s="138" t="s">
        <v>428</v>
      </c>
      <c r="V82" s="138" t="s">
        <v>428</v>
      </c>
      <c r="W82" s="138" t="s">
        <v>428</v>
      </c>
      <c r="X82" s="138" t="s">
        <v>428</v>
      </c>
      <c r="Y82" s="138" t="s">
        <v>428</v>
      </c>
      <c r="Z82" s="138" t="s">
        <v>428</v>
      </c>
      <c r="AA82" s="138" t="s">
        <v>428</v>
      </c>
      <c r="AB82" s="138" t="s">
        <v>428</v>
      </c>
      <c r="AC82" s="138" t="s">
        <v>428</v>
      </c>
      <c r="AD82" s="138" t="s">
        <v>428</v>
      </c>
      <c r="AE82" s="55"/>
      <c r="AF82" s="147" t="s">
        <v>428</v>
      </c>
      <c r="AG82" s="147" t="s">
        <v>428</v>
      </c>
      <c r="AH82" s="147" t="s">
        <v>428</v>
      </c>
      <c r="AI82" s="147" t="s">
        <v>428</v>
      </c>
      <c r="AJ82" s="147" t="s">
        <v>428</v>
      </c>
      <c r="AK82" s="147">
        <v>3525.7</v>
      </c>
      <c r="AL82" s="45" t="s">
        <v>219</v>
      </c>
    </row>
    <row r="83" spans="1:38" s="2" customFormat="1" ht="26.25" customHeight="1" thickBot="1" x14ac:dyDescent="0.25">
      <c r="A83" s="65" t="s">
        <v>53</v>
      </c>
      <c r="B83" s="76" t="s">
        <v>211</v>
      </c>
      <c r="C83" s="77" t="s">
        <v>212</v>
      </c>
      <c r="D83" s="67"/>
      <c r="E83" s="138" t="s">
        <v>442</v>
      </c>
      <c r="F83" s="138">
        <v>3.5200000000000002E-2</v>
      </c>
      <c r="G83" s="138" t="s">
        <v>442</v>
      </c>
      <c r="H83" s="138" t="s">
        <v>428</v>
      </c>
      <c r="I83" s="138">
        <v>0.22</v>
      </c>
      <c r="J83" s="138">
        <v>4.4000000000000004</v>
      </c>
      <c r="K83" s="138">
        <v>33</v>
      </c>
      <c r="L83" s="138">
        <v>1.2540000000000001E-2</v>
      </c>
      <c r="M83" s="138" t="s">
        <v>442</v>
      </c>
      <c r="N83" s="138" t="s">
        <v>428</v>
      </c>
      <c r="O83" s="138" t="s">
        <v>428</v>
      </c>
      <c r="P83" s="138" t="s">
        <v>428</v>
      </c>
      <c r="Q83" s="138" t="s">
        <v>428</v>
      </c>
      <c r="R83" s="138" t="s">
        <v>428</v>
      </c>
      <c r="S83" s="138" t="s">
        <v>428</v>
      </c>
      <c r="T83" s="138" t="s">
        <v>428</v>
      </c>
      <c r="U83" s="138" t="s">
        <v>428</v>
      </c>
      <c r="V83" s="138" t="s">
        <v>428</v>
      </c>
      <c r="W83" s="138" t="s">
        <v>442</v>
      </c>
      <c r="X83" s="138" t="s">
        <v>442</v>
      </c>
      <c r="Y83" s="138" t="s">
        <v>429</v>
      </c>
      <c r="Z83" s="138" t="s">
        <v>442</v>
      </c>
      <c r="AA83" s="138" t="s">
        <v>429</v>
      </c>
      <c r="AB83" s="138" t="s">
        <v>429</v>
      </c>
      <c r="AC83" s="138" t="s">
        <v>442</v>
      </c>
      <c r="AD83" s="138" t="s">
        <v>428</v>
      </c>
      <c r="AE83" s="55"/>
      <c r="AF83" s="147" t="s">
        <v>428</v>
      </c>
      <c r="AG83" s="147" t="s">
        <v>428</v>
      </c>
      <c r="AH83" s="147" t="s">
        <v>428</v>
      </c>
      <c r="AI83" s="147" t="s">
        <v>428</v>
      </c>
      <c r="AJ83" s="147" t="s">
        <v>428</v>
      </c>
      <c r="AK83" s="147">
        <v>2.2000000000000002</v>
      </c>
      <c r="AL83" s="148" t="s">
        <v>438</v>
      </c>
    </row>
    <row r="84" spans="1:38" s="2" customFormat="1" ht="26.25" customHeight="1" thickBot="1" x14ac:dyDescent="0.25">
      <c r="A84" s="65" t="s">
        <v>53</v>
      </c>
      <c r="B84" s="76" t="s">
        <v>213</v>
      </c>
      <c r="C84" s="77" t="s">
        <v>214</v>
      </c>
      <c r="D84" s="67"/>
      <c r="E84" s="138" t="s">
        <v>428</v>
      </c>
      <c r="F84" s="138" t="s">
        <v>430</v>
      </c>
      <c r="G84" s="138" t="s">
        <v>428</v>
      </c>
      <c r="H84" s="138" t="s">
        <v>430</v>
      </c>
      <c r="I84" s="138" t="s">
        <v>430</v>
      </c>
      <c r="J84" s="138" t="s">
        <v>430</v>
      </c>
      <c r="K84" s="138" t="s">
        <v>430</v>
      </c>
      <c r="L84" s="138" t="s">
        <v>430</v>
      </c>
      <c r="M84" s="138" t="s">
        <v>430</v>
      </c>
      <c r="N84" s="138" t="s">
        <v>430</v>
      </c>
      <c r="O84" s="138" t="s">
        <v>430</v>
      </c>
      <c r="P84" s="138" t="s">
        <v>430</v>
      </c>
      <c r="Q84" s="138" t="s">
        <v>430</v>
      </c>
      <c r="R84" s="138" t="s">
        <v>428</v>
      </c>
      <c r="S84" s="138" t="s">
        <v>428</v>
      </c>
      <c r="T84" s="138" t="s">
        <v>428</v>
      </c>
      <c r="U84" s="138" t="s">
        <v>428</v>
      </c>
      <c r="V84" s="138" t="s">
        <v>428</v>
      </c>
      <c r="W84" s="138" t="s">
        <v>430</v>
      </c>
      <c r="X84" s="138" t="s">
        <v>430</v>
      </c>
      <c r="Y84" s="138" t="s">
        <v>430</v>
      </c>
      <c r="Z84" s="138" t="s">
        <v>430</v>
      </c>
      <c r="AA84" s="138" t="s">
        <v>430</v>
      </c>
      <c r="AB84" s="138" t="s">
        <v>430</v>
      </c>
      <c r="AC84" s="138" t="s">
        <v>430</v>
      </c>
      <c r="AD84" s="138" t="s">
        <v>428</v>
      </c>
      <c r="AE84" s="55"/>
      <c r="AF84" s="147" t="s">
        <v>428</v>
      </c>
      <c r="AG84" s="147" t="s">
        <v>428</v>
      </c>
      <c r="AH84" s="147" t="s">
        <v>428</v>
      </c>
      <c r="AI84" s="147" t="s">
        <v>428</v>
      </c>
      <c r="AJ84" s="147" t="s">
        <v>428</v>
      </c>
      <c r="AK84" s="147" t="s">
        <v>442</v>
      </c>
      <c r="AL84" s="45" t="s">
        <v>412</v>
      </c>
    </row>
    <row r="85" spans="1:38" s="2" customFormat="1" ht="26.25" customHeight="1" thickBot="1" x14ac:dyDescent="0.25">
      <c r="A85" s="65" t="s">
        <v>208</v>
      </c>
      <c r="B85" s="71" t="s">
        <v>215</v>
      </c>
      <c r="C85" s="77" t="s">
        <v>403</v>
      </c>
      <c r="D85" s="67"/>
      <c r="E85" s="138" t="s">
        <v>428</v>
      </c>
      <c r="F85" s="138">
        <v>7.0485573011474925</v>
      </c>
      <c r="G85" s="138" t="s">
        <v>428</v>
      </c>
      <c r="H85" s="138" t="s">
        <v>428</v>
      </c>
      <c r="I85" s="138" t="s">
        <v>428</v>
      </c>
      <c r="J85" s="138" t="s">
        <v>428</v>
      </c>
      <c r="K85" s="138" t="s">
        <v>428</v>
      </c>
      <c r="L85" s="138" t="s">
        <v>428</v>
      </c>
      <c r="M85" s="138" t="s">
        <v>428</v>
      </c>
      <c r="N85" s="138" t="s">
        <v>428</v>
      </c>
      <c r="O85" s="138" t="s">
        <v>428</v>
      </c>
      <c r="P85" s="138" t="s">
        <v>428</v>
      </c>
      <c r="Q85" s="138" t="s">
        <v>428</v>
      </c>
      <c r="R85" s="138" t="s">
        <v>428</v>
      </c>
      <c r="S85" s="138" t="s">
        <v>428</v>
      </c>
      <c r="T85" s="138" t="s">
        <v>428</v>
      </c>
      <c r="U85" s="138" t="s">
        <v>428</v>
      </c>
      <c r="V85" s="138" t="s">
        <v>428</v>
      </c>
      <c r="W85" s="138" t="s">
        <v>428</v>
      </c>
      <c r="X85" s="138" t="s">
        <v>428</v>
      </c>
      <c r="Y85" s="138" t="s">
        <v>428</v>
      </c>
      <c r="Z85" s="138" t="s">
        <v>428</v>
      </c>
      <c r="AA85" s="138" t="s">
        <v>428</v>
      </c>
      <c r="AB85" s="138" t="s">
        <v>428</v>
      </c>
      <c r="AC85" s="138" t="s">
        <v>428</v>
      </c>
      <c r="AD85" s="138" t="s">
        <v>428</v>
      </c>
      <c r="AE85" s="55"/>
      <c r="AF85" s="147" t="s">
        <v>428</v>
      </c>
      <c r="AG85" s="147" t="s">
        <v>428</v>
      </c>
      <c r="AH85" s="147" t="s">
        <v>428</v>
      </c>
      <c r="AI85" s="147" t="s">
        <v>428</v>
      </c>
      <c r="AJ85" s="147" t="s">
        <v>428</v>
      </c>
      <c r="AK85" s="147" t="s">
        <v>442</v>
      </c>
      <c r="AL85" s="45" t="s">
        <v>216</v>
      </c>
    </row>
    <row r="86" spans="1:38" s="2" customFormat="1" ht="26.25" customHeight="1" thickBot="1" x14ac:dyDescent="0.25">
      <c r="A86" s="65" t="s">
        <v>208</v>
      </c>
      <c r="B86" s="71" t="s">
        <v>217</v>
      </c>
      <c r="C86" s="75" t="s">
        <v>218</v>
      </c>
      <c r="D86" s="67"/>
      <c r="E86" s="138" t="s">
        <v>428</v>
      </c>
      <c r="F86" s="138">
        <v>1.4851747921761498</v>
      </c>
      <c r="G86" s="138" t="s">
        <v>428</v>
      </c>
      <c r="H86" s="138" t="s">
        <v>428</v>
      </c>
      <c r="I86" s="138" t="s">
        <v>442</v>
      </c>
      <c r="J86" s="138" t="s">
        <v>442</v>
      </c>
      <c r="K86" s="138" t="s">
        <v>442</v>
      </c>
      <c r="L86" s="138" t="s">
        <v>442</v>
      </c>
      <c r="M86" s="138" t="s">
        <v>428</v>
      </c>
      <c r="N86" s="138" t="s">
        <v>428</v>
      </c>
      <c r="O86" s="138" t="s">
        <v>428</v>
      </c>
      <c r="P86" s="138" t="s">
        <v>428</v>
      </c>
      <c r="Q86" s="138" t="s">
        <v>428</v>
      </c>
      <c r="R86" s="138" t="s">
        <v>428</v>
      </c>
      <c r="S86" s="138" t="s">
        <v>428</v>
      </c>
      <c r="T86" s="138" t="s">
        <v>428</v>
      </c>
      <c r="U86" s="138" t="s">
        <v>428</v>
      </c>
      <c r="V86" s="138" t="s">
        <v>428</v>
      </c>
      <c r="W86" s="138" t="s">
        <v>428</v>
      </c>
      <c r="X86" s="138" t="s">
        <v>428</v>
      </c>
      <c r="Y86" s="138" t="s">
        <v>428</v>
      </c>
      <c r="Z86" s="138" t="s">
        <v>428</v>
      </c>
      <c r="AA86" s="138" t="s">
        <v>428</v>
      </c>
      <c r="AB86" s="138" t="s">
        <v>428</v>
      </c>
      <c r="AC86" s="138" t="s">
        <v>428</v>
      </c>
      <c r="AD86" s="138" t="s">
        <v>428</v>
      </c>
      <c r="AE86" s="55"/>
      <c r="AF86" s="147" t="s">
        <v>428</v>
      </c>
      <c r="AG86" s="147" t="s">
        <v>428</v>
      </c>
      <c r="AH86" s="147" t="s">
        <v>428</v>
      </c>
      <c r="AI86" s="147" t="s">
        <v>428</v>
      </c>
      <c r="AJ86" s="147" t="s">
        <v>428</v>
      </c>
      <c r="AK86" s="147">
        <v>1.218</v>
      </c>
      <c r="AL86" s="45" t="s">
        <v>219</v>
      </c>
    </row>
    <row r="87" spans="1:38" s="2" customFormat="1" ht="26.25" customHeight="1" thickBot="1" x14ac:dyDescent="0.25">
      <c r="A87" s="65" t="s">
        <v>208</v>
      </c>
      <c r="B87" s="71" t="s">
        <v>220</v>
      </c>
      <c r="C87" s="75" t="s">
        <v>221</v>
      </c>
      <c r="D87" s="67"/>
      <c r="E87" s="138" t="s">
        <v>428</v>
      </c>
      <c r="F87" s="138">
        <v>0.28175948300671838</v>
      </c>
      <c r="G87" s="138" t="s">
        <v>428</v>
      </c>
      <c r="H87" s="138" t="s">
        <v>428</v>
      </c>
      <c r="I87" s="138" t="s">
        <v>442</v>
      </c>
      <c r="J87" s="138" t="s">
        <v>442</v>
      </c>
      <c r="K87" s="138" t="s">
        <v>442</v>
      </c>
      <c r="L87" s="138" t="s">
        <v>442</v>
      </c>
      <c r="M87" s="138" t="s">
        <v>428</v>
      </c>
      <c r="N87" s="138" t="s">
        <v>428</v>
      </c>
      <c r="O87" s="138" t="s">
        <v>428</v>
      </c>
      <c r="P87" s="138" t="s">
        <v>428</v>
      </c>
      <c r="Q87" s="138" t="s">
        <v>428</v>
      </c>
      <c r="R87" s="138" t="s">
        <v>428</v>
      </c>
      <c r="S87" s="138" t="s">
        <v>428</v>
      </c>
      <c r="T87" s="138" t="s">
        <v>428</v>
      </c>
      <c r="U87" s="138" t="s">
        <v>428</v>
      </c>
      <c r="V87" s="138" t="s">
        <v>428</v>
      </c>
      <c r="W87" s="138" t="s">
        <v>428</v>
      </c>
      <c r="X87" s="138" t="s">
        <v>428</v>
      </c>
      <c r="Y87" s="138" t="s">
        <v>428</v>
      </c>
      <c r="Z87" s="138" t="s">
        <v>428</v>
      </c>
      <c r="AA87" s="138" t="s">
        <v>428</v>
      </c>
      <c r="AB87" s="138" t="s">
        <v>428</v>
      </c>
      <c r="AC87" s="138" t="s">
        <v>428</v>
      </c>
      <c r="AD87" s="138" t="s">
        <v>428</v>
      </c>
      <c r="AE87" s="55"/>
      <c r="AF87" s="147" t="s">
        <v>428</v>
      </c>
      <c r="AG87" s="147" t="s">
        <v>428</v>
      </c>
      <c r="AH87" s="147" t="s">
        <v>428</v>
      </c>
      <c r="AI87" s="147" t="s">
        <v>428</v>
      </c>
      <c r="AJ87" s="147" t="s">
        <v>428</v>
      </c>
      <c r="AK87" s="147">
        <v>0.45020724621912256</v>
      </c>
      <c r="AL87" s="45" t="s">
        <v>219</v>
      </c>
    </row>
    <row r="88" spans="1:38" s="2" customFormat="1" ht="26.25" customHeight="1" thickBot="1" x14ac:dyDescent="0.25">
      <c r="A88" s="65" t="s">
        <v>208</v>
      </c>
      <c r="B88" s="71" t="s">
        <v>222</v>
      </c>
      <c r="C88" s="75" t="s">
        <v>223</v>
      </c>
      <c r="D88" s="67"/>
      <c r="E88" s="138" t="s">
        <v>442</v>
      </c>
      <c r="F88" s="138">
        <v>3.0231237200000001</v>
      </c>
      <c r="G88" s="138" t="s">
        <v>442</v>
      </c>
      <c r="H88" s="138" t="s">
        <v>442</v>
      </c>
      <c r="I88" s="138" t="s">
        <v>442</v>
      </c>
      <c r="J88" s="138" t="s">
        <v>442</v>
      </c>
      <c r="K88" s="138" t="s">
        <v>442</v>
      </c>
      <c r="L88" s="138" t="s">
        <v>442</v>
      </c>
      <c r="M88" s="138" t="s">
        <v>442</v>
      </c>
      <c r="N88" s="138" t="s">
        <v>442</v>
      </c>
      <c r="O88" s="138" t="s">
        <v>442</v>
      </c>
      <c r="P88" s="138" t="s">
        <v>442</v>
      </c>
      <c r="Q88" s="138" t="s">
        <v>442</v>
      </c>
      <c r="R88" s="138" t="s">
        <v>442</v>
      </c>
      <c r="S88" s="138" t="s">
        <v>442</v>
      </c>
      <c r="T88" s="138" t="s">
        <v>442</v>
      </c>
      <c r="U88" s="138" t="s">
        <v>442</v>
      </c>
      <c r="V88" s="138" t="s">
        <v>442</v>
      </c>
      <c r="W88" s="138" t="s">
        <v>442</v>
      </c>
      <c r="X88" s="138" t="s">
        <v>430</v>
      </c>
      <c r="Y88" s="138" t="s">
        <v>430</v>
      </c>
      <c r="Z88" s="138" t="s">
        <v>430</v>
      </c>
      <c r="AA88" s="138" t="s">
        <v>430</v>
      </c>
      <c r="AB88" s="138" t="s">
        <v>430</v>
      </c>
      <c r="AC88" s="138" t="s">
        <v>442</v>
      </c>
      <c r="AD88" s="138" t="s">
        <v>442</v>
      </c>
      <c r="AE88" s="55"/>
      <c r="AF88" s="147" t="s">
        <v>428</v>
      </c>
      <c r="AG88" s="147" t="s">
        <v>428</v>
      </c>
      <c r="AH88" s="147" t="s">
        <v>428</v>
      </c>
      <c r="AI88" s="147" t="s">
        <v>428</v>
      </c>
      <c r="AJ88" s="147" t="s">
        <v>428</v>
      </c>
      <c r="AK88" s="147" t="s">
        <v>442</v>
      </c>
      <c r="AL88" s="45" t="s">
        <v>412</v>
      </c>
    </row>
    <row r="89" spans="1:38" s="2" customFormat="1" ht="26.25" customHeight="1" thickBot="1" x14ac:dyDescent="0.25">
      <c r="A89" s="65" t="s">
        <v>208</v>
      </c>
      <c r="B89" s="71" t="s">
        <v>224</v>
      </c>
      <c r="C89" s="75" t="s">
        <v>225</v>
      </c>
      <c r="D89" s="67"/>
      <c r="E89" s="138" t="s">
        <v>428</v>
      </c>
      <c r="F89" s="138">
        <v>2.9119999999999999</v>
      </c>
      <c r="G89" s="138" t="s">
        <v>428</v>
      </c>
      <c r="H89" s="138" t="s">
        <v>428</v>
      </c>
      <c r="I89" s="138" t="s">
        <v>442</v>
      </c>
      <c r="J89" s="138" t="s">
        <v>442</v>
      </c>
      <c r="K89" s="138" t="s">
        <v>442</v>
      </c>
      <c r="L89" s="138" t="s">
        <v>442</v>
      </c>
      <c r="M89" s="138" t="s">
        <v>428</v>
      </c>
      <c r="N89" s="138" t="s">
        <v>428</v>
      </c>
      <c r="O89" s="138" t="s">
        <v>428</v>
      </c>
      <c r="P89" s="138" t="s">
        <v>428</v>
      </c>
      <c r="Q89" s="138" t="s">
        <v>428</v>
      </c>
      <c r="R89" s="138" t="s">
        <v>428</v>
      </c>
      <c r="S89" s="138" t="s">
        <v>428</v>
      </c>
      <c r="T89" s="138" t="s">
        <v>428</v>
      </c>
      <c r="U89" s="138" t="s">
        <v>428</v>
      </c>
      <c r="V89" s="138" t="s">
        <v>428</v>
      </c>
      <c r="W89" s="138" t="s">
        <v>428</v>
      </c>
      <c r="X89" s="138" t="s">
        <v>428</v>
      </c>
      <c r="Y89" s="138" t="s">
        <v>428</v>
      </c>
      <c r="Z89" s="138" t="s">
        <v>428</v>
      </c>
      <c r="AA89" s="138" t="s">
        <v>428</v>
      </c>
      <c r="AB89" s="138" t="s">
        <v>428</v>
      </c>
      <c r="AC89" s="138" t="s">
        <v>428</v>
      </c>
      <c r="AD89" s="138" t="s">
        <v>428</v>
      </c>
      <c r="AE89" s="55"/>
      <c r="AF89" s="147" t="s">
        <v>428</v>
      </c>
      <c r="AG89" s="147" t="s">
        <v>428</v>
      </c>
      <c r="AH89" s="147" t="s">
        <v>428</v>
      </c>
      <c r="AI89" s="147" t="s">
        <v>428</v>
      </c>
      <c r="AJ89" s="147" t="s">
        <v>428</v>
      </c>
      <c r="AK89" s="147" t="s">
        <v>442</v>
      </c>
      <c r="AL89" s="45" t="s">
        <v>412</v>
      </c>
    </row>
    <row r="90" spans="1:38" s="7" customFormat="1" ht="26.25" customHeight="1" thickBot="1" x14ac:dyDescent="0.25">
      <c r="A90" s="65" t="s">
        <v>208</v>
      </c>
      <c r="B90" s="71" t="s">
        <v>226</v>
      </c>
      <c r="C90" s="75" t="s">
        <v>227</v>
      </c>
      <c r="D90" s="67"/>
      <c r="E90" s="138" t="s">
        <v>428</v>
      </c>
      <c r="F90" s="138">
        <v>1.3268907008860589</v>
      </c>
      <c r="G90" s="138" t="s">
        <v>428</v>
      </c>
      <c r="H90" s="138" t="s">
        <v>428</v>
      </c>
      <c r="I90" s="138">
        <v>1.38E-2</v>
      </c>
      <c r="J90" s="138">
        <v>2.07E-2</v>
      </c>
      <c r="K90" s="138">
        <v>2.5300000000000003E-2</v>
      </c>
      <c r="L90" s="138" t="s">
        <v>428</v>
      </c>
      <c r="M90" s="138" t="s">
        <v>428</v>
      </c>
      <c r="N90" s="138">
        <v>1.1152696417797465E-4</v>
      </c>
      <c r="O90" s="138">
        <v>1.5318161344926629E-2</v>
      </c>
      <c r="P90" s="138" t="s">
        <v>430</v>
      </c>
      <c r="Q90" s="138" t="s">
        <v>430</v>
      </c>
      <c r="R90" s="138">
        <v>6.4497521452322668E-2</v>
      </c>
      <c r="S90" s="138">
        <v>2.6134933171826571</v>
      </c>
      <c r="T90" s="138">
        <v>0.10712635203721718</v>
      </c>
      <c r="U90" s="138">
        <v>1.5250976426747127E-2</v>
      </c>
      <c r="V90" s="138">
        <v>1.5123325082206069</v>
      </c>
      <c r="W90" s="138" t="s">
        <v>428</v>
      </c>
      <c r="X90" s="138" t="s">
        <v>428</v>
      </c>
      <c r="Y90" s="138" t="s">
        <v>428</v>
      </c>
      <c r="Z90" s="138" t="s">
        <v>428</v>
      </c>
      <c r="AA90" s="138" t="s">
        <v>428</v>
      </c>
      <c r="AB90" s="138" t="s">
        <v>428</v>
      </c>
      <c r="AC90" s="138" t="s">
        <v>428</v>
      </c>
      <c r="AD90" s="138" t="s">
        <v>428</v>
      </c>
      <c r="AE90" s="55"/>
      <c r="AF90" s="147" t="s">
        <v>428</v>
      </c>
      <c r="AG90" s="147" t="s">
        <v>428</v>
      </c>
      <c r="AH90" s="147" t="s">
        <v>428</v>
      </c>
      <c r="AI90" s="147" t="s">
        <v>428</v>
      </c>
      <c r="AJ90" s="147" t="s">
        <v>428</v>
      </c>
      <c r="AK90" s="147">
        <v>23</v>
      </c>
      <c r="AL90" s="148" t="s">
        <v>439</v>
      </c>
    </row>
    <row r="91" spans="1:38" s="2" customFormat="1" ht="26.25" customHeight="1" thickBot="1" x14ac:dyDescent="0.25">
      <c r="A91" s="65" t="s">
        <v>208</v>
      </c>
      <c r="B91" s="69" t="s">
        <v>404</v>
      </c>
      <c r="C91" s="71" t="s">
        <v>228</v>
      </c>
      <c r="D91" s="67"/>
      <c r="E91" s="138">
        <v>1.35983359748168E-2</v>
      </c>
      <c r="F91" s="138">
        <v>3.6533249521999996E-2</v>
      </c>
      <c r="G91" s="138">
        <v>1.3462561594899686E-4</v>
      </c>
      <c r="H91" s="138">
        <v>3.1324997007500001E-2</v>
      </c>
      <c r="I91" s="138">
        <v>0.20611656763224862</v>
      </c>
      <c r="J91" s="138">
        <v>0.20825542096113367</v>
      </c>
      <c r="K91" s="138">
        <v>0.2086971891247279</v>
      </c>
      <c r="L91" s="138">
        <v>8.1520474140000007E-2</v>
      </c>
      <c r="M91" s="138">
        <v>0.41622411478746202</v>
      </c>
      <c r="N91" s="138">
        <v>3.4949166524507795E-2</v>
      </c>
      <c r="O91" s="138">
        <v>4.0826212537418714E-2</v>
      </c>
      <c r="P91" s="138">
        <v>2.5409470559910008E-6</v>
      </c>
      <c r="Q91" s="138">
        <v>5.9288764639790008E-5</v>
      </c>
      <c r="R91" s="138">
        <v>6.9541708900806322E-4</v>
      </c>
      <c r="S91" s="138">
        <v>6.0552877295614115E-2</v>
      </c>
      <c r="T91" s="138">
        <v>2.1717459090784739E-2</v>
      </c>
      <c r="U91" s="138" t="s">
        <v>442</v>
      </c>
      <c r="V91" s="138">
        <v>3.1970403351801055E-2</v>
      </c>
      <c r="W91" s="138">
        <v>7.5481920500000005E-4</v>
      </c>
      <c r="X91" s="138">
        <v>8.3784931755000007E-4</v>
      </c>
      <c r="Y91" s="138">
        <v>3.3966864224999998E-4</v>
      </c>
      <c r="Z91" s="138">
        <v>3.3966864224999998E-4</v>
      </c>
      <c r="AA91" s="138">
        <v>3.3966864224999998E-4</v>
      </c>
      <c r="AB91" s="138">
        <v>1.8568552442999999E-3</v>
      </c>
      <c r="AC91" s="138" t="s">
        <v>442</v>
      </c>
      <c r="AD91" s="138" t="s">
        <v>442</v>
      </c>
      <c r="AE91" s="55"/>
      <c r="AF91" s="147" t="s">
        <v>428</v>
      </c>
      <c r="AG91" s="147" t="s">
        <v>428</v>
      </c>
      <c r="AH91" s="147" t="s">
        <v>428</v>
      </c>
      <c r="AI91" s="147" t="s">
        <v>428</v>
      </c>
      <c r="AJ91" s="147" t="s">
        <v>428</v>
      </c>
      <c r="AK91" s="147">
        <v>7548.1920499999997</v>
      </c>
      <c r="AL91" s="148" t="s">
        <v>440</v>
      </c>
    </row>
    <row r="92" spans="1:38" s="2" customFormat="1" ht="26.25" customHeight="1" thickBot="1" x14ac:dyDescent="0.25">
      <c r="A92" s="65" t="s">
        <v>53</v>
      </c>
      <c r="B92" s="65" t="s">
        <v>229</v>
      </c>
      <c r="C92" s="66" t="s">
        <v>230</v>
      </c>
      <c r="D92" s="72"/>
      <c r="E92" s="138" t="s">
        <v>430</v>
      </c>
      <c r="F92" s="138" t="s">
        <v>430</v>
      </c>
      <c r="G92" s="138" t="s">
        <v>430</v>
      </c>
      <c r="H92" s="138" t="s">
        <v>430</v>
      </c>
      <c r="I92" s="138" t="s">
        <v>430</v>
      </c>
      <c r="J92" s="138" t="s">
        <v>430</v>
      </c>
      <c r="K92" s="138" t="s">
        <v>430</v>
      </c>
      <c r="L92" s="138" t="s">
        <v>430</v>
      </c>
      <c r="M92" s="138" t="s">
        <v>430</v>
      </c>
      <c r="N92" s="138" t="s">
        <v>430</v>
      </c>
      <c r="O92" s="138" t="s">
        <v>430</v>
      </c>
      <c r="P92" s="138" t="s">
        <v>430</v>
      </c>
      <c r="Q92" s="138" t="s">
        <v>430</v>
      </c>
      <c r="R92" s="138" t="s">
        <v>430</v>
      </c>
      <c r="S92" s="138" t="s">
        <v>430</v>
      </c>
      <c r="T92" s="138" t="s">
        <v>430</v>
      </c>
      <c r="U92" s="138" t="s">
        <v>430</v>
      </c>
      <c r="V92" s="138" t="s">
        <v>430</v>
      </c>
      <c r="W92" s="138" t="s">
        <v>430</v>
      </c>
      <c r="X92" s="138" t="s">
        <v>430</v>
      </c>
      <c r="Y92" s="138" t="s">
        <v>430</v>
      </c>
      <c r="Z92" s="138" t="s">
        <v>430</v>
      </c>
      <c r="AA92" s="138" t="s">
        <v>430</v>
      </c>
      <c r="AB92" s="138" t="s">
        <v>430</v>
      </c>
      <c r="AC92" s="138" t="s">
        <v>430</v>
      </c>
      <c r="AD92" s="138" t="s">
        <v>430</v>
      </c>
      <c r="AE92" s="55"/>
      <c r="AF92" s="147" t="s">
        <v>428</v>
      </c>
      <c r="AG92" s="147" t="s">
        <v>428</v>
      </c>
      <c r="AH92" s="147" t="s">
        <v>428</v>
      </c>
      <c r="AI92" s="147" t="s">
        <v>428</v>
      </c>
      <c r="AJ92" s="147" t="s">
        <v>428</v>
      </c>
      <c r="AK92" s="147" t="s">
        <v>428</v>
      </c>
      <c r="AL92" s="45" t="s">
        <v>231</v>
      </c>
    </row>
    <row r="93" spans="1:38" s="2" customFormat="1" ht="26.25" customHeight="1" thickBot="1" x14ac:dyDescent="0.25">
      <c r="A93" s="65" t="s">
        <v>53</v>
      </c>
      <c r="B93" s="69" t="s">
        <v>232</v>
      </c>
      <c r="C93" s="66" t="s">
        <v>405</v>
      </c>
      <c r="D93" s="72"/>
      <c r="E93" s="138" t="s">
        <v>428</v>
      </c>
      <c r="F93" s="138">
        <v>9.7618877483372088</v>
      </c>
      <c r="G93" s="138" t="s">
        <v>428</v>
      </c>
      <c r="H93" s="138" t="s">
        <v>428</v>
      </c>
      <c r="I93" s="138" t="s">
        <v>428</v>
      </c>
      <c r="J93" s="138" t="s">
        <v>430</v>
      </c>
      <c r="K93" s="138" t="s">
        <v>428</v>
      </c>
      <c r="L93" s="138" t="s">
        <v>428</v>
      </c>
      <c r="M93" s="138" t="s">
        <v>428</v>
      </c>
      <c r="N93" s="138" t="s">
        <v>428</v>
      </c>
      <c r="O93" s="138" t="s">
        <v>428</v>
      </c>
      <c r="P93" s="138" t="s">
        <v>428</v>
      </c>
      <c r="Q93" s="138" t="s">
        <v>428</v>
      </c>
      <c r="R93" s="138" t="s">
        <v>428</v>
      </c>
      <c r="S93" s="138" t="s">
        <v>428</v>
      </c>
      <c r="T93" s="138" t="s">
        <v>428</v>
      </c>
      <c r="U93" s="138" t="s">
        <v>428</v>
      </c>
      <c r="V93" s="138" t="s">
        <v>428</v>
      </c>
      <c r="W93" s="138" t="s">
        <v>428</v>
      </c>
      <c r="X93" s="138" t="s">
        <v>428</v>
      </c>
      <c r="Y93" s="138" t="s">
        <v>428</v>
      </c>
      <c r="Z93" s="138" t="s">
        <v>428</v>
      </c>
      <c r="AA93" s="138" t="s">
        <v>428</v>
      </c>
      <c r="AB93" s="138" t="s">
        <v>428</v>
      </c>
      <c r="AC93" s="138" t="s">
        <v>428</v>
      </c>
      <c r="AD93" s="138" t="s">
        <v>428</v>
      </c>
      <c r="AE93" s="55"/>
      <c r="AF93" s="147" t="s">
        <v>428</v>
      </c>
      <c r="AG93" s="147" t="s">
        <v>428</v>
      </c>
      <c r="AH93" s="147" t="s">
        <v>428</v>
      </c>
      <c r="AI93" s="147" t="s">
        <v>428</v>
      </c>
      <c r="AJ93" s="147" t="s">
        <v>428</v>
      </c>
      <c r="AK93" s="147" t="s">
        <v>442</v>
      </c>
      <c r="AL93" s="45" t="s">
        <v>233</v>
      </c>
    </row>
    <row r="94" spans="1:38" s="2" customFormat="1" ht="26.25" customHeight="1" thickBot="1" x14ac:dyDescent="0.25">
      <c r="A94" s="65" t="s">
        <v>53</v>
      </c>
      <c r="B94" s="78" t="s">
        <v>406</v>
      </c>
      <c r="C94" s="66" t="s">
        <v>234</v>
      </c>
      <c r="D94" s="67"/>
      <c r="E94" s="138" t="s">
        <v>430</v>
      </c>
      <c r="F94" s="138" t="s">
        <v>430</v>
      </c>
      <c r="G94" s="138" t="s">
        <v>430</v>
      </c>
      <c r="H94" s="138" t="s">
        <v>430</v>
      </c>
      <c r="I94" s="138" t="s">
        <v>430</v>
      </c>
      <c r="J94" s="138" t="s">
        <v>430</v>
      </c>
      <c r="K94" s="138" t="s">
        <v>430</v>
      </c>
      <c r="L94" s="138" t="s">
        <v>430</v>
      </c>
      <c r="M94" s="138" t="s">
        <v>430</v>
      </c>
      <c r="N94" s="138" t="s">
        <v>430</v>
      </c>
      <c r="O94" s="138" t="s">
        <v>430</v>
      </c>
      <c r="P94" s="138" t="s">
        <v>430</v>
      </c>
      <c r="Q94" s="138" t="s">
        <v>430</v>
      </c>
      <c r="R94" s="138" t="s">
        <v>430</v>
      </c>
      <c r="S94" s="138" t="s">
        <v>430</v>
      </c>
      <c r="T94" s="138" t="s">
        <v>430</v>
      </c>
      <c r="U94" s="138" t="s">
        <v>430</v>
      </c>
      <c r="V94" s="138" t="s">
        <v>430</v>
      </c>
      <c r="W94" s="138" t="s">
        <v>430</v>
      </c>
      <c r="X94" s="138" t="s">
        <v>430</v>
      </c>
      <c r="Y94" s="138" t="s">
        <v>430</v>
      </c>
      <c r="Z94" s="138" t="s">
        <v>430</v>
      </c>
      <c r="AA94" s="138" t="s">
        <v>430</v>
      </c>
      <c r="AB94" s="138" t="s">
        <v>430</v>
      </c>
      <c r="AC94" s="138" t="s">
        <v>430</v>
      </c>
      <c r="AD94" s="138" t="s">
        <v>430</v>
      </c>
      <c r="AE94" s="55"/>
      <c r="AF94" s="147" t="s">
        <v>428</v>
      </c>
      <c r="AG94" s="147" t="s">
        <v>428</v>
      </c>
      <c r="AH94" s="147" t="s">
        <v>428</v>
      </c>
      <c r="AI94" s="147" t="s">
        <v>428</v>
      </c>
      <c r="AJ94" s="147" t="s">
        <v>428</v>
      </c>
      <c r="AK94" s="147" t="s">
        <v>428</v>
      </c>
      <c r="AL94" s="45" t="s">
        <v>412</v>
      </c>
    </row>
    <row r="95" spans="1:38" s="2" customFormat="1" ht="26.25" customHeight="1" thickBot="1" x14ac:dyDescent="0.25">
      <c r="A95" s="65" t="s">
        <v>53</v>
      </c>
      <c r="B95" s="78" t="s">
        <v>235</v>
      </c>
      <c r="C95" s="66" t="s">
        <v>236</v>
      </c>
      <c r="D95" s="72"/>
      <c r="E95" s="138" t="s">
        <v>430</v>
      </c>
      <c r="F95" s="138" t="s">
        <v>430</v>
      </c>
      <c r="G95" s="138" t="s">
        <v>430</v>
      </c>
      <c r="H95" s="138" t="s">
        <v>430</v>
      </c>
      <c r="I95" s="138" t="s">
        <v>430</v>
      </c>
      <c r="J95" s="138" t="s">
        <v>430</v>
      </c>
      <c r="K95" s="138" t="s">
        <v>430</v>
      </c>
      <c r="L95" s="138" t="s">
        <v>430</v>
      </c>
      <c r="M95" s="138" t="s">
        <v>430</v>
      </c>
      <c r="N95" s="138" t="s">
        <v>430</v>
      </c>
      <c r="O95" s="138" t="s">
        <v>430</v>
      </c>
      <c r="P95" s="138" t="s">
        <v>430</v>
      </c>
      <c r="Q95" s="138" t="s">
        <v>430</v>
      </c>
      <c r="R95" s="138" t="s">
        <v>430</v>
      </c>
      <c r="S95" s="138" t="s">
        <v>430</v>
      </c>
      <c r="T95" s="138" t="s">
        <v>430</v>
      </c>
      <c r="U95" s="138" t="s">
        <v>430</v>
      </c>
      <c r="V95" s="138" t="s">
        <v>430</v>
      </c>
      <c r="W95" s="138" t="s">
        <v>430</v>
      </c>
      <c r="X95" s="138" t="s">
        <v>430</v>
      </c>
      <c r="Y95" s="138" t="s">
        <v>430</v>
      </c>
      <c r="Z95" s="138" t="s">
        <v>430</v>
      </c>
      <c r="AA95" s="138" t="s">
        <v>430</v>
      </c>
      <c r="AB95" s="138" t="s">
        <v>430</v>
      </c>
      <c r="AC95" s="138" t="s">
        <v>430</v>
      </c>
      <c r="AD95" s="138" t="s">
        <v>430</v>
      </c>
      <c r="AE95" s="55"/>
      <c r="AF95" s="147" t="s">
        <v>428</v>
      </c>
      <c r="AG95" s="147" t="s">
        <v>428</v>
      </c>
      <c r="AH95" s="147" t="s">
        <v>428</v>
      </c>
      <c r="AI95" s="147" t="s">
        <v>428</v>
      </c>
      <c r="AJ95" s="147" t="s">
        <v>428</v>
      </c>
      <c r="AK95" s="147" t="s">
        <v>442</v>
      </c>
      <c r="AL95" s="45" t="s">
        <v>412</v>
      </c>
    </row>
    <row r="96" spans="1:38" s="2" customFormat="1" ht="26.25" customHeight="1" thickBot="1" x14ac:dyDescent="0.25">
      <c r="A96" s="65" t="s">
        <v>53</v>
      </c>
      <c r="B96" s="69" t="s">
        <v>237</v>
      </c>
      <c r="C96" s="66" t="s">
        <v>238</v>
      </c>
      <c r="D96" s="79"/>
      <c r="E96" s="138" t="s">
        <v>430</v>
      </c>
      <c r="F96" s="138" t="s">
        <v>430</v>
      </c>
      <c r="G96" s="138" t="s">
        <v>430</v>
      </c>
      <c r="H96" s="138" t="s">
        <v>430</v>
      </c>
      <c r="I96" s="138" t="s">
        <v>430</v>
      </c>
      <c r="J96" s="138" t="s">
        <v>430</v>
      </c>
      <c r="K96" s="138" t="s">
        <v>430</v>
      </c>
      <c r="L96" s="138" t="s">
        <v>430</v>
      </c>
      <c r="M96" s="138" t="s">
        <v>430</v>
      </c>
      <c r="N96" s="138" t="s">
        <v>430</v>
      </c>
      <c r="O96" s="138" t="s">
        <v>430</v>
      </c>
      <c r="P96" s="138" t="s">
        <v>430</v>
      </c>
      <c r="Q96" s="138" t="s">
        <v>430</v>
      </c>
      <c r="R96" s="138" t="s">
        <v>430</v>
      </c>
      <c r="S96" s="138" t="s">
        <v>430</v>
      </c>
      <c r="T96" s="138" t="s">
        <v>430</v>
      </c>
      <c r="U96" s="138" t="s">
        <v>430</v>
      </c>
      <c r="V96" s="138" t="s">
        <v>430</v>
      </c>
      <c r="W96" s="138" t="s">
        <v>430</v>
      </c>
      <c r="X96" s="138" t="s">
        <v>430</v>
      </c>
      <c r="Y96" s="138" t="s">
        <v>430</v>
      </c>
      <c r="Z96" s="138" t="s">
        <v>430</v>
      </c>
      <c r="AA96" s="138" t="s">
        <v>430</v>
      </c>
      <c r="AB96" s="138" t="s">
        <v>430</v>
      </c>
      <c r="AC96" s="138" t="s">
        <v>430</v>
      </c>
      <c r="AD96" s="138" t="s">
        <v>430</v>
      </c>
      <c r="AE96" s="55"/>
      <c r="AF96" s="147" t="s">
        <v>428</v>
      </c>
      <c r="AG96" s="147" t="s">
        <v>428</v>
      </c>
      <c r="AH96" s="147" t="s">
        <v>428</v>
      </c>
      <c r="AI96" s="147" t="s">
        <v>428</v>
      </c>
      <c r="AJ96" s="147" t="s">
        <v>428</v>
      </c>
      <c r="AK96" s="147" t="s">
        <v>430</v>
      </c>
      <c r="AL96" s="45" t="s">
        <v>412</v>
      </c>
    </row>
    <row r="97" spans="1:38" s="2" customFormat="1" ht="26.25" customHeight="1" thickBot="1" x14ac:dyDescent="0.25">
      <c r="A97" s="65" t="s">
        <v>53</v>
      </c>
      <c r="B97" s="69" t="s">
        <v>239</v>
      </c>
      <c r="C97" s="66" t="s">
        <v>240</v>
      </c>
      <c r="D97" s="79"/>
      <c r="E97" s="138" t="s">
        <v>428</v>
      </c>
      <c r="F97" s="138" t="s">
        <v>428</v>
      </c>
      <c r="G97" s="138" t="s">
        <v>428</v>
      </c>
      <c r="H97" s="138" t="s">
        <v>428</v>
      </c>
      <c r="I97" s="138" t="s">
        <v>428</v>
      </c>
      <c r="J97" s="138" t="s">
        <v>428</v>
      </c>
      <c r="K97" s="138" t="s">
        <v>428</v>
      </c>
      <c r="L97" s="138" t="s">
        <v>428</v>
      </c>
      <c r="M97" s="138" t="s">
        <v>428</v>
      </c>
      <c r="N97" s="138" t="s">
        <v>428</v>
      </c>
      <c r="O97" s="138" t="s">
        <v>428</v>
      </c>
      <c r="P97" s="138" t="s">
        <v>442</v>
      </c>
      <c r="Q97" s="138" t="s">
        <v>428</v>
      </c>
      <c r="R97" s="138" t="s">
        <v>428</v>
      </c>
      <c r="S97" s="138" t="s">
        <v>428</v>
      </c>
      <c r="T97" s="138" t="s">
        <v>428</v>
      </c>
      <c r="U97" s="138" t="s">
        <v>428</v>
      </c>
      <c r="V97" s="138" t="s">
        <v>428</v>
      </c>
      <c r="W97" s="138" t="s">
        <v>428</v>
      </c>
      <c r="X97" s="138" t="s">
        <v>428</v>
      </c>
      <c r="Y97" s="138" t="s">
        <v>428</v>
      </c>
      <c r="Z97" s="138" t="s">
        <v>428</v>
      </c>
      <c r="AA97" s="138" t="s">
        <v>428</v>
      </c>
      <c r="AB97" s="138" t="s">
        <v>428</v>
      </c>
      <c r="AC97" s="138" t="s">
        <v>428</v>
      </c>
      <c r="AD97" s="138" t="s">
        <v>428</v>
      </c>
      <c r="AE97" s="55"/>
      <c r="AF97" s="147" t="s">
        <v>428</v>
      </c>
      <c r="AG97" s="147" t="s">
        <v>428</v>
      </c>
      <c r="AH97" s="147" t="s">
        <v>428</v>
      </c>
      <c r="AI97" s="147" t="s">
        <v>428</v>
      </c>
      <c r="AJ97" s="147" t="s">
        <v>428</v>
      </c>
      <c r="AK97" s="147" t="s">
        <v>442</v>
      </c>
      <c r="AL97" s="45" t="s">
        <v>412</v>
      </c>
    </row>
    <row r="98" spans="1:38" s="2" customFormat="1" ht="26.25" customHeight="1" thickBot="1" x14ac:dyDescent="0.25">
      <c r="A98" s="65" t="s">
        <v>53</v>
      </c>
      <c r="B98" s="69" t="s">
        <v>241</v>
      </c>
      <c r="C98" s="71" t="s">
        <v>242</v>
      </c>
      <c r="D98" s="79"/>
      <c r="E98" s="138" t="s">
        <v>428</v>
      </c>
      <c r="F98" s="138" t="s">
        <v>428</v>
      </c>
      <c r="G98" s="138" t="s">
        <v>428</v>
      </c>
      <c r="H98" s="138" t="s">
        <v>428</v>
      </c>
      <c r="I98" s="138" t="s">
        <v>428</v>
      </c>
      <c r="J98" s="138" t="s">
        <v>428</v>
      </c>
      <c r="K98" s="138" t="s">
        <v>428</v>
      </c>
      <c r="L98" s="138" t="s">
        <v>428</v>
      </c>
      <c r="M98" s="138" t="s">
        <v>428</v>
      </c>
      <c r="N98" s="138" t="s">
        <v>428</v>
      </c>
      <c r="O98" s="138" t="s">
        <v>428</v>
      </c>
      <c r="P98" s="138" t="s">
        <v>428</v>
      </c>
      <c r="Q98" s="138" t="s">
        <v>428</v>
      </c>
      <c r="R98" s="138" t="s">
        <v>428</v>
      </c>
      <c r="S98" s="138" t="s">
        <v>428</v>
      </c>
      <c r="T98" s="138" t="s">
        <v>428</v>
      </c>
      <c r="U98" s="138" t="s">
        <v>428</v>
      </c>
      <c r="V98" s="138" t="s">
        <v>428</v>
      </c>
      <c r="W98" s="138">
        <v>1.0339411291702665E-6</v>
      </c>
      <c r="X98" s="138" t="s">
        <v>428</v>
      </c>
      <c r="Y98" s="138" t="s">
        <v>428</v>
      </c>
      <c r="Z98" s="138" t="s">
        <v>428</v>
      </c>
      <c r="AA98" s="138" t="s">
        <v>428</v>
      </c>
      <c r="AB98" s="138" t="s">
        <v>428</v>
      </c>
      <c r="AC98" s="138" t="s">
        <v>428</v>
      </c>
      <c r="AD98" s="138">
        <v>11.294622528493058</v>
      </c>
      <c r="AE98" s="55"/>
      <c r="AF98" s="147" t="s">
        <v>428</v>
      </c>
      <c r="AG98" s="147" t="s">
        <v>428</v>
      </c>
      <c r="AH98" s="147" t="s">
        <v>428</v>
      </c>
      <c r="AI98" s="147" t="s">
        <v>428</v>
      </c>
      <c r="AJ98" s="147" t="s">
        <v>428</v>
      </c>
      <c r="AK98" s="147" t="s">
        <v>428</v>
      </c>
      <c r="AL98" s="45" t="s">
        <v>412</v>
      </c>
    </row>
    <row r="99" spans="1:38" s="2" customFormat="1" ht="26.25" customHeight="1" thickBot="1" x14ac:dyDescent="0.25">
      <c r="A99" s="65" t="s">
        <v>243</v>
      </c>
      <c r="B99" s="65" t="s">
        <v>244</v>
      </c>
      <c r="C99" s="66" t="s">
        <v>407</v>
      </c>
      <c r="D99" s="79"/>
      <c r="E99" s="138">
        <v>5.4252904369042239E-2</v>
      </c>
      <c r="F99" s="138">
        <v>10.100638729524118</v>
      </c>
      <c r="G99" s="138" t="s">
        <v>428</v>
      </c>
      <c r="H99" s="138">
        <v>13.823496571080716</v>
      </c>
      <c r="I99" s="138">
        <v>0.22476273496083995</v>
      </c>
      <c r="J99" s="138">
        <v>0.3451926949825177</v>
      </c>
      <c r="K99" s="138">
        <v>0.66238133720996739</v>
      </c>
      <c r="L99" s="138" t="s">
        <v>442</v>
      </c>
      <c r="M99" s="138" t="s">
        <v>428</v>
      </c>
      <c r="N99" s="138" t="s">
        <v>428</v>
      </c>
      <c r="O99" s="138" t="s">
        <v>428</v>
      </c>
      <c r="P99" s="138" t="s">
        <v>428</v>
      </c>
      <c r="Q99" s="138" t="s">
        <v>428</v>
      </c>
      <c r="R99" s="138" t="s">
        <v>428</v>
      </c>
      <c r="S99" s="138" t="s">
        <v>428</v>
      </c>
      <c r="T99" s="138" t="s">
        <v>428</v>
      </c>
      <c r="U99" s="138" t="s">
        <v>428</v>
      </c>
      <c r="V99" s="138" t="s">
        <v>428</v>
      </c>
      <c r="W99" s="138" t="s">
        <v>428</v>
      </c>
      <c r="X99" s="138" t="s">
        <v>428</v>
      </c>
      <c r="Y99" s="138" t="s">
        <v>428</v>
      </c>
      <c r="Z99" s="138" t="s">
        <v>428</v>
      </c>
      <c r="AA99" s="138" t="s">
        <v>428</v>
      </c>
      <c r="AB99" s="138" t="s">
        <v>428</v>
      </c>
      <c r="AC99" s="138" t="s">
        <v>428</v>
      </c>
      <c r="AD99" s="138" t="s">
        <v>428</v>
      </c>
      <c r="AE99" s="55"/>
      <c r="AF99" s="147" t="s">
        <v>428</v>
      </c>
      <c r="AG99" s="147" t="s">
        <v>428</v>
      </c>
      <c r="AH99" s="147" t="s">
        <v>428</v>
      </c>
      <c r="AI99" s="147" t="s">
        <v>428</v>
      </c>
      <c r="AJ99" s="147" t="s">
        <v>428</v>
      </c>
      <c r="AK99" s="147">
        <v>1309.4000000000001</v>
      </c>
      <c r="AL99" s="45" t="s">
        <v>245</v>
      </c>
    </row>
    <row r="100" spans="1:38" s="2" customFormat="1" ht="26.25" customHeight="1" thickBot="1" x14ac:dyDescent="0.25">
      <c r="A100" s="65" t="s">
        <v>243</v>
      </c>
      <c r="B100" s="65" t="s">
        <v>246</v>
      </c>
      <c r="C100" s="66" t="s">
        <v>408</v>
      </c>
      <c r="D100" s="79"/>
      <c r="E100" s="138">
        <v>0.50006561130913141</v>
      </c>
      <c r="F100" s="138">
        <v>22.621093389545837</v>
      </c>
      <c r="G100" s="138" t="s">
        <v>428</v>
      </c>
      <c r="H100" s="138">
        <v>26.623628030910861</v>
      </c>
      <c r="I100" s="138">
        <v>0.3890099095871879</v>
      </c>
      <c r="J100" s="138">
        <v>0.59138002335028361</v>
      </c>
      <c r="K100" s="138">
        <v>0.97128664697065459</v>
      </c>
      <c r="L100" s="138" t="s">
        <v>442</v>
      </c>
      <c r="M100" s="138" t="s">
        <v>428</v>
      </c>
      <c r="N100" s="138" t="s">
        <v>428</v>
      </c>
      <c r="O100" s="138" t="s">
        <v>428</v>
      </c>
      <c r="P100" s="138" t="s">
        <v>428</v>
      </c>
      <c r="Q100" s="138" t="s">
        <v>428</v>
      </c>
      <c r="R100" s="138" t="s">
        <v>428</v>
      </c>
      <c r="S100" s="138" t="s">
        <v>428</v>
      </c>
      <c r="T100" s="138" t="s">
        <v>428</v>
      </c>
      <c r="U100" s="138" t="s">
        <v>428</v>
      </c>
      <c r="V100" s="138" t="s">
        <v>428</v>
      </c>
      <c r="W100" s="138" t="s">
        <v>428</v>
      </c>
      <c r="X100" s="138" t="s">
        <v>428</v>
      </c>
      <c r="Y100" s="138" t="s">
        <v>428</v>
      </c>
      <c r="Z100" s="138" t="s">
        <v>428</v>
      </c>
      <c r="AA100" s="138" t="s">
        <v>428</v>
      </c>
      <c r="AB100" s="138" t="s">
        <v>428</v>
      </c>
      <c r="AC100" s="138" t="s">
        <v>428</v>
      </c>
      <c r="AD100" s="138" t="s">
        <v>428</v>
      </c>
      <c r="AE100" s="55"/>
      <c r="AF100" s="147" t="s">
        <v>428</v>
      </c>
      <c r="AG100" s="147" t="s">
        <v>428</v>
      </c>
      <c r="AH100" s="147" t="s">
        <v>428</v>
      </c>
      <c r="AI100" s="147" t="s">
        <v>428</v>
      </c>
      <c r="AJ100" s="147" t="s">
        <v>428</v>
      </c>
      <c r="AK100" s="147">
        <v>5612.0499999999993</v>
      </c>
      <c r="AL100" s="45" t="s">
        <v>245</v>
      </c>
    </row>
    <row r="101" spans="1:38" s="2" customFormat="1" ht="26.25" customHeight="1" thickBot="1" x14ac:dyDescent="0.25">
      <c r="A101" s="65" t="s">
        <v>243</v>
      </c>
      <c r="B101" s="65" t="s">
        <v>247</v>
      </c>
      <c r="C101" s="66" t="s">
        <v>248</v>
      </c>
      <c r="D101" s="79"/>
      <c r="E101" s="138">
        <v>7.8326406787761038E-2</v>
      </c>
      <c r="F101" s="138">
        <v>0.6141560598745035</v>
      </c>
      <c r="G101" s="138" t="s">
        <v>428</v>
      </c>
      <c r="H101" s="138">
        <v>1.564189539104559</v>
      </c>
      <c r="I101" s="138">
        <v>1.309311819000096E-2</v>
      </c>
      <c r="J101" s="138">
        <v>4.3130271684709051E-2</v>
      </c>
      <c r="K101" s="138">
        <v>0.10782567921177262</v>
      </c>
      <c r="L101" s="138" t="s">
        <v>442</v>
      </c>
      <c r="M101" s="138" t="s">
        <v>428</v>
      </c>
      <c r="N101" s="138" t="s">
        <v>428</v>
      </c>
      <c r="O101" s="138" t="s">
        <v>428</v>
      </c>
      <c r="P101" s="138" t="s">
        <v>428</v>
      </c>
      <c r="Q101" s="138" t="s">
        <v>428</v>
      </c>
      <c r="R101" s="138" t="s">
        <v>428</v>
      </c>
      <c r="S101" s="138" t="s">
        <v>428</v>
      </c>
      <c r="T101" s="138" t="s">
        <v>428</v>
      </c>
      <c r="U101" s="138" t="s">
        <v>428</v>
      </c>
      <c r="V101" s="138" t="s">
        <v>428</v>
      </c>
      <c r="W101" s="138" t="s">
        <v>428</v>
      </c>
      <c r="X101" s="138" t="s">
        <v>428</v>
      </c>
      <c r="Y101" s="138" t="s">
        <v>428</v>
      </c>
      <c r="Z101" s="138" t="s">
        <v>428</v>
      </c>
      <c r="AA101" s="138" t="s">
        <v>428</v>
      </c>
      <c r="AB101" s="138" t="s">
        <v>428</v>
      </c>
      <c r="AC101" s="138" t="s">
        <v>428</v>
      </c>
      <c r="AD101" s="138" t="s">
        <v>428</v>
      </c>
      <c r="AE101" s="55"/>
      <c r="AF101" s="147" t="s">
        <v>428</v>
      </c>
      <c r="AG101" s="147" t="s">
        <v>428</v>
      </c>
      <c r="AH101" s="147" t="s">
        <v>428</v>
      </c>
      <c r="AI101" s="147" t="s">
        <v>428</v>
      </c>
      <c r="AJ101" s="147" t="s">
        <v>428</v>
      </c>
      <c r="AK101" s="147">
        <v>8483.6544999999987</v>
      </c>
      <c r="AL101" s="45" t="s">
        <v>245</v>
      </c>
    </row>
    <row r="102" spans="1:38" s="2" customFormat="1" ht="26.25" customHeight="1" thickBot="1" x14ac:dyDescent="0.25">
      <c r="A102" s="65" t="s">
        <v>243</v>
      </c>
      <c r="B102" s="65" t="s">
        <v>249</v>
      </c>
      <c r="C102" s="66" t="s">
        <v>386</v>
      </c>
      <c r="D102" s="79"/>
      <c r="E102" s="138">
        <v>2.0399737254000001E-3</v>
      </c>
      <c r="F102" s="138">
        <v>1.0247795553491053</v>
      </c>
      <c r="G102" s="138" t="s">
        <v>428</v>
      </c>
      <c r="H102" s="138">
        <v>4.0606417212734902</v>
      </c>
      <c r="I102" s="138">
        <v>7.0009999999999985E-3</v>
      </c>
      <c r="J102" s="138">
        <v>0.15685849999999998</v>
      </c>
      <c r="K102" s="138">
        <v>1.0592884999999999</v>
      </c>
      <c r="L102" s="138" t="s">
        <v>442</v>
      </c>
      <c r="M102" s="138" t="s">
        <v>428</v>
      </c>
      <c r="N102" s="138" t="s">
        <v>428</v>
      </c>
      <c r="O102" s="138" t="s">
        <v>428</v>
      </c>
      <c r="P102" s="138" t="s">
        <v>428</v>
      </c>
      <c r="Q102" s="138" t="s">
        <v>428</v>
      </c>
      <c r="R102" s="138" t="s">
        <v>428</v>
      </c>
      <c r="S102" s="138" t="s">
        <v>428</v>
      </c>
      <c r="T102" s="138" t="s">
        <v>428</v>
      </c>
      <c r="U102" s="138" t="s">
        <v>428</v>
      </c>
      <c r="V102" s="138" t="s">
        <v>428</v>
      </c>
      <c r="W102" s="138" t="s">
        <v>428</v>
      </c>
      <c r="X102" s="138" t="s">
        <v>428</v>
      </c>
      <c r="Y102" s="138" t="s">
        <v>428</v>
      </c>
      <c r="Z102" s="138" t="s">
        <v>428</v>
      </c>
      <c r="AA102" s="138" t="s">
        <v>428</v>
      </c>
      <c r="AB102" s="138" t="s">
        <v>428</v>
      </c>
      <c r="AC102" s="138" t="s">
        <v>428</v>
      </c>
      <c r="AD102" s="138" t="s">
        <v>428</v>
      </c>
      <c r="AE102" s="55"/>
      <c r="AF102" s="147" t="s">
        <v>428</v>
      </c>
      <c r="AG102" s="147" t="s">
        <v>428</v>
      </c>
      <c r="AH102" s="147" t="s">
        <v>428</v>
      </c>
      <c r="AI102" s="147" t="s">
        <v>428</v>
      </c>
      <c r="AJ102" s="147" t="s">
        <v>428</v>
      </c>
      <c r="AK102" s="147">
        <v>1324.6</v>
      </c>
      <c r="AL102" s="45" t="s">
        <v>245</v>
      </c>
    </row>
    <row r="103" spans="1:38" s="2" customFormat="1" ht="26.25" customHeight="1" thickBot="1" x14ac:dyDescent="0.25">
      <c r="A103" s="65" t="s">
        <v>243</v>
      </c>
      <c r="B103" s="65" t="s">
        <v>250</v>
      </c>
      <c r="C103" s="66" t="s">
        <v>251</v>
      </c>
      <c r="D103" s="79"/>
      <c r="E103" s="138" t="s">
        <v>430</v>
      </c>
      <c r="F103" s="138" t="s">
        <v>430</v>
      </c>
      <c r="G103" s="138" t="s">
        <v>428</v>
      </c>
      <c r="H103" s="138" t="s">
        <v>430</v>
      </c>
      <c r="I103" s="138" t="s">
        <v>430</v>
      </c>
      <c r="J103" s="138" t="s">
        <v>430</v>
      </c>
      <c r="K103" s="138" t="s">
        <v>430</v>
      </c>
      <c r="L103" s="138" t="s">
        <v>442</v>
      </c>
      <c r="M103" s="138" t="s">
        <v>428</v>
      </c>
      <c r="N103" s="138" t="s">
        <v>428</v>
      </c>
      <c r="O103" s="138" t="s">
        <v>428</v>
      </c>
      <c r="P103" s="138" t="s">
        <v>428</v>
      </c>
      <c r="Q103" s="138" t="s">
        <v>428</v>
      </c>
      <c r="R103" s="138" t="s">
        <v>428</v>
      </c>
      <c r="S103" s="138" t="s">
        <v>428</v>
      </c>
      <c r="T103" s="138" t="s">
        <v>428</v>
      </c>
      <c r="U103" s="138" t="s">
        <v>428</v>
      </c>
      <c r="V103" s="138" t="s">
        <v>428</v>
      </c>
      <c r="W103" s="138" t="s">
        <v>428</v>
      </c>
      <c r="X103" s="138" t="s">
        <v>428</v>
      </c>
      <c r="Y103" s="138" t="s">
        <v>428</v>
      </c>
      <c r="Z103" s="138" t="s">
        <v>428</v>
      </c>
      <c r="AA103" s="138" t="s">
        <v>428</v>
      </c>
      <c r="AB103" s="138" t="s">
        <v>428</v>
      </c>
      <c r="AC103" s="138" t="s">
        <v>428</v>
      </c>
      <c r="AD103" s="138" t="s">
        <v>428</v>
      </c>
      <c r="AE103" s="55"/>
      <c r="AF103" s="147" t="s">
        <v>428</v>
      </c>
      <c r="AG103" s="147" t="s">
        <v>428</v>
      </c>
      <c r="AH103" s="147" t="s">
        <v>428</v>
      </c>
      <c r="AI103" s="147" t="s">
        <v>428</v>
      </c>
      <c r="AJ103" s="147" t="s">
        <v>428</v>
      </c>
      <c r="AK103" s="147" t="s">
        <v>430</v>
      </c>
      <c r="AL103" s="45" t="s">
        <v>245</v>
      </c>
    </row>
    <row r="104" spans="1:38" s="2" customFormat="1" ht="26.25" customHeight="1" thickBot="1" x14ac:dyDescent="0.25">
      <c r="A104" s="65" t="s">
        <v>243</v>
      </c>
      <c r="B104" s="65" t="s">
        <v>252</v>
      </c>
      <c r="C104" s="66" t="s">
        <v>253</v>
      </c>
      <c r="D104" s="79"/>
      <c r="E104" s="138">
        <v>2.4875598355146964E-3</v>
      </c>
      <c r="F104" s="138">
        <v>2.7639171675544146E-3</v>
      </c>
      <c r="G104" s="138" t="s">
        <v>428</v>
      </c>
      <c r="H104" s="138">
        <v>3.4042722728228912E-2</v>
      </c>
      <c r="I104" s="138">
        <v>3.2042676821917809E-5</v>
      </c>
      <c r="J104" s="138">
        <v>1.0555234717808219E-4</v>
      </c>
      <c r="K104" s="138">
        <v>2.6388086794520548E-4</v>
      </c>
      <c r="L104" s="138" t="s">
        <v>442</v>
      </c>
      <c r="M104" s="138" t="s">
        <v>428</v>
      </c>
      <c r="N104" s="138" t="s">
        <v>428</v>
      </c>
      <c r="O104" s="138" t="s">
        <v>428</v>
      </c>
      <c r="P104" s="138" t="s">
        <v>428</v>
      </c>
      <c r="Q104" s="138" t="s">
        <v>428</v>
      </c>
      <c r="R104" s="138" t="s">
        <v>428</v>
      </c>
      <c r="S104" s="138" t="s">
        <v>428</v>
      </c>
      <c r="T104" s="138" t="s">
        <v>428</v>
      </c>
      <c r="U104" s="138" t="s">
        <v>428</v>
      </c>
      <c r="V104" s="138" t="s">
        <v>428</v>
      </c>
      <c r="W104" s="138" t="s">
        <v>428</v>
      </c>
      <c r="X104" s="138" t="s">
        <v>428</v>
      </c>
      <c r="Y104" s="138" t="s">
        <v>428</v>
      </c>
      <c r="Z104" s="138" t="s">
        <v>428</v>
      </c>
      <c r="AA104" s="138" t="s">
        <v>428</v>
      </c>
      <c r="AB104" s="138" t="s">
        <v>428</v>
      </c>
      <c r="AC104" s="138" t="s">
        <v>428</v>
      </c>
      <c r="AD104" s="138" t="s">
        <v>428</v>
      </c>
      <c r="AE104" s="55"/>
      <c r="AF104" s="147" t="s">
        <v>428</v>
      </c>
      <c r="AG104" s="147" t="s">
        <v>428</v>
      </c>
      <c r="AH104" s="147" t="s">
        <v>428</v>
      </c>
      <c r="AI104" s="147" t="s">
        <v>428</v>
      </c>
      <c r="AJ104" s="147" t="s">
        <v>428</v>
      </c>
      <c r="AK104" s="147">
        <v>17.399999999999999</v>
      </c>
      <c r="AL104" s="45" t="s">
        <v>245</v>
      </c>
    </row>
    <row r="105" spans="1:38" s="2" customFormat="1" ht="26.25" customHeight="1" thickBot="1" x14ac:dyDescent="0.25">
      <c r="A105" s="65" t="s">
        <v>243</v>
      </c>
      <c r="B105" s="65" t="s">
        <v>254</v>
      </c>
      <c r="C105" s="66" t="s">
        <v>255</v>
      </c>
      <c r="D105" s="79"/>
      <c r="E105" s="138">
        <v>2.3004375400425207E-2</v>
      </c>
      <c r="F105" s="138">
        <v>0.11632136848431104</v>
      </c>
      <c r="G105" s="138" t="s">
        <v>428</v>
      </c>
      <c r="H105" s="138">
        <v>0.53896321653630064</v>
      </c>
      <c r="I105" s="138">
        <v>4.3564931506849319E-3</v>
      </c>
      <c r="J105" s="138">
        <v>6.8459178082191782E-3</v>
      </c>
      <c r="K105" s="138">
        <v>1.493654794520548E-2</v>
      </c>
      <c r="L105" s="138" t="s">
        <v>442</v>
      </c>
      <c r="M105" s="138" t="s">
        <v>428</v>
      </c>
      <c r="N105" s="138" t="s">
        <v>428</v>
      </c>
      <c r="O105" s="138" t="s">
        <v>428</v>
      </c>
      <c r="P105" s="138" t="s">
        <v>428</v>
      </c>
      <c r="Q105" s="138" t="s">
        <v>428</v>
      </c>
      <c r="R105" s="138" t="s">
        <v>428</v>
      </c>
      <c r="S105" s="138" t="s">
        <v>428</v>
      </c>
      <c r="T105" s="138" t="s">
        <v>428</v>
      </c>
      <c r="U105" s="138" t="s">
        <v>428</v>
      </c>
      <c r="V105" s="138" t="s">
        <v>428</v>
      </c>
      <c r="W105" s="138" t="s">
        <v>428</v>
      </c>
      <c r="X105" s="138" t="s">
        <v>428</v>
      </c>
      <c r="Y105" s="138" t="s">
        <v>428</v>
      </c>
      <c r="Z105" s="138" t="s">
        <v>428</v>
      </c>
      <c r="AA105" s="138" t="s">
        <v>428</v>
      </c>
      <c r="AB105" s="138" t="s">
        <v>428</v>
      </c>
      <c r="AC105" s="138" t="s">
        <v>428</v>
      </c>
      <c r="AD105" s="138" t="s">
        <v>428</v>
      </c>
      <c r="AE105" s="55"/>
      <c r="AF105" s="147" t="s">
        <v>428</v>
      </c>
      <c r="AG105" s="147" t="s">
        <v>428</v>
      </c>
      <c r="AH105" s="147" t="s">
        <v>428</v>
      </c>
      <c r="AI105" s="147" t="s">
        <v>428</v>
      </c>
      <c r="AJ105" s="147" t="s">
        <v>428</v>
      </c>
      <c r="AK105" s="147">
        <v>63.1</v>
      </c>
      <c r="AL105" s="45" t="s">
        <v>245</v>
      </c>
    </row>
    <row r="106" spans="1:38" s="2" customFormat="1" ht="26.25" customHeight="1" thickBot="1" x14ac:dyDescent="0.25">
      <c r="A106" s="65" t="s">
        <v>243</v>
      </c>
      <c r="B106" s="65" t="s">
        <v>256</v>
      </c>
      <c r="C106" s="66" t="s">
        <v>257</v>
      </c>
      <c r="D106" s="79"/>
      <c r="E106" s="138">
        <v>1.8145649807999999E-3</v>
      </c>
      <c r="F106" s="138">
        <v>7.3382094770479385E-3</v>
      </c>
      <c r="G106" s="138" t="s">
        <v>428</v>
      </c>
      <c r="H106" s="138">
        <v>4.2512946413142842E-2</v>
      </c>
      <c r="I106" s="138">
        <v>3.5999999999999997E-4</v>
      </c>
      <c r="J106" s="138">
        <v>5.7599999999999991E-4</v>
      </c>
      <c r="K106" s="138">
        <v>1.224E-3</v>
      </c>
      <c r="L106" s="138" t="s">
        <v>442</v>
      </c>
      <c r="M106" s="138" t="s">
        <v>428</v>
      </c>
      <c r="N106" s="138" t="s">
        <v>428</v>
      </c>
      <c r="O106" s="138" t="s">
        <v>428</v>
      </c>
      <c r="P106" s="138" t="s">
        <v>428</v>
      </c>
      <c r="Q106" s="138" t="s">
        <v>428</v>
      </c>
      <c r="R106" s="138" t="s">
        <v>428</v>
      </c>
      <c r="S106" s="138" t="s">
        <v>428</v>
      </c>
      <c r="T106" s="138" t="s">
        <v>428</v>
      </c>
      <c r="U106" s="138" t="s">
        <v>428</v>
      </c>
      <c r="V106" s="138" t="s">
        <v>428</v>
      </c>
      <c r="W106" s="138" t="s">
        <v>428</v>
      </c>
      <c r="X106" s="138" t="s">
        <v>428</v>
      </c>
      <c r="Y106" s="138" t="s">
        <v>428</v>
      </c>
      <c r="Z106" s="138" t="s">
        <v>428</v>
      </c>
      <c r="AA106" s="138" t="s">
        <v>428</v>
      </c>
      <c r="AB106" s="138" t="s">
        <v>428</v>
      </c>
      <c r="AC106" s="138" t="s">
        <v>428</v>
      </c>
      <c r="AD106" s="138" t="s">
        <v>428</v>
      </c>
      <c r="AE106" s="55"/>
      <c r="AF106" s="147" t="s">
        <v>428</v>
      </c>
      <c r="AG106" s="147" t="s">
        <v>428</v>
      </c>
      <c r="AH106" s="147" t="s">
        <v>428</v>
      </c>
      <c r="AI106" s="147" t="s">
        <v>428</v>
      </c>
      <c r="AJ106" s="147" t="s">
        <v>428</v>
      </c>
      <c r="AK106" s="147">
        <v>7.3</v>
      </c>
      <c r="AL106" s="45" t="s">
        <v>245</v>
      </c>
    </row>
    <row r="107" spans="1:38" s="2" customFormat="1" ht="26.25" customHeight="1" thickBot="1" x14ac:dyDescent="0.25">
      <c r="A107" s="65" t="s">
        <v>243</v>
      </c>
      <c r="B107" s="65" t="s">
        <v>258</v>
      </c>
      <c r="C107" s="66" t="s">
        <v>379</v>
      </c>
      <c r="D107" s="79"/>
      <c r="E107" s="138">
        <v>2.6923617279168005E-2</v>
      </c>
      <c r="F107" s="138">
        <v>0.29699999999999999</v>
      </c>
      <c r="G107" s="138" t="s">
        <v>428</v>
      </c>
      <c r="H107" s="138">
        <v>0.32835107160028804</v>
      </c>
      <c r="I107" s="138">
        <v>5.4000000000000003E-3</v>
      </c>
      <c r="J107" s="138">
        <v>7.1999999999999995E-2</v>
      </c>
      <c r="K107" s="138">
        <v>0.34200000000000003</v>
      </c>
      <c r="L107" s="138" t="s">
        <v>442</v>
      </c>
      <c r="M107" s="138" t="s">
        <v>428</v>
      </c>
      <c r="N107" s="138" t="s">
        <v>428</v>
      </c>
      <c r="O107" s="138" t="s">
        <v>428</v>
      </c>
      <c r="P107" s="138" t="s">
        <v>428</v>
      </c>
      <c r="Q107" s="138" t="s">
        <v>428</v>
      </c>
      <c r="R107" s="138" t="s">
        <v>428</v>
      </c>
      <c r="S107" s="138" t="s">
        <v>428</v>
      </c>
      <c r="T107" s="138" t="s">
        <v>428</v>
      </c>
      <c r="U107" s="138" t="s">
        <v>428</v>
      </c>
      <c r="V107" s="138" t="s">
        <v>428</v>
      </c>
      <c r="W107" s="138" t="s">
        <v>428</v>
      </c>
      <c r="X107" s="138" t="s">
        <v>428</v>
      </c>
      <c r="Y107" s="138" t="s">
        <v>428</v>
      </c>
      <c r="Z107" s="138" t="s">
        <v>428</v>
      </c>
      <c r="AA107" s="138" t="s">
        <v>428</v>
      </c>
      <c r="AB107" s="138" t="s">
        <v>428</v>
      </c>
      <c r="AC107" s="138" t="s">
        <v>428</v>
      </c>
      <c r="AD107" s="138" t="s">
        <v>428</v>
      </c>
      <c r="AE107" s="55"/>
      <c r="AF107" s="147" t="s">
        <v>428</v>
      </c>
      <c r="AG107" s="147" t="s">
        <v>428</v>
      </c>
      <c r="AH107" s="147" t="s">
        <v>428</v>
      </c>
      <c r="AI107" s="147" t="s">
        <v>428</v>
      </c>
      <c r="AJ107" s="147" t="s">
        <v>428</v>
      </c>
      <c r="AK107" s="147">
        <v>1800</v>
      </c>
      <c r="AL107" s="45" t="s">
        <v>245</v>
      </c>
    </row>
    <row r="108" spans="1:38" s="2" customFormat="1" ht="26.25" customHeight="1" thickBot="1" x14ac:dyDescent="0.25">
      <c r="A108" s="65" t="s">
        <v>243</v>
      </c>
      <c r="B108" s="65" t="s">
        <v>259</v>
      </c>
      <c r="C108" s="66" t="s">
        <v>380</v>
      </c>
      <c r="D108" s="79"/>
      <c r="E108" s="138">
        <v>5.7375007930616728E-2</v>
      </c>
      <c r="F108" s="138">
        <v>0.96172931781818172</v>
      </c>
      <c r="G108" s="138" t="s">
        <v>428</v>
      </c>
      <c r="H108" s="138">
        <v>1.1997597283014763</v>
      </c>
      <c r="I108" s="138">
        <v>1.7809802181818182E-2</v>
      </c>
      <c r="J108" s="138">
        <v>0.17809802181818182</v>
      </c>
      <c r="K108" s="138">
        <v>0.35619604363636365</v>
      </c>
      <c r="L108" s="138" t="s">
        <v>442</v>
      </c>
      <c r="M108" s="138" t="s">
        <v>428</v>
      </c>
      <c r="N108" s="138" t="s">
        <v>428</v>
      </c>
      <c r="O108" s="138" t="s">
        <v>428</v>
      </c>
      <c r="P108" s="138" t="s">
        <v>428</v>
      </c>
      <c r="Q108" s="138" t="s">
        <v>428</v>
      </c>
      <c r="R108" s="138" t="s">
        <v>428</v>
      </c>
      <c r="S108" s="138" t="s">
        <v>428</v>
      </c>
      <c r="T108" s="138" t="s">
        <v>428</v>
      </c>
      <c r="U108" s="138" t="s">
        <v>428</v>
      </c>
      <c r="V108" s="138" t="s">
        <v>428</v>
      </c>
      <c r="W108" s="138" t="s">
        <v>428</v>
      </c>
      <c r="X108" s="138" t="s">
        <v>428</v>
      </c>
      <c r="Y108" s="138" t="s">
        <v>428</v>
      </c>
      <c r="Z108" s="138" t="s">
        <v>428</v>
      </c>
      <c r="AA108" s="138" t="s">
        <v>428</v>
      </c>
      <c r="AB108" s="138" t="s">
        <v>428</v>
      </c>
      <c r="AC108" s="138" t="s">
        <v>428</v>
      </c>
      <c r="AD108" s="138" t="s">
        <v>428</v>
      </c>
      <c r="AE108" s="55"/>
      <c r="AF108" s="147" t="s">
        <v>428</v>
      </c>
      <c r="AG108" s="147" t="s">
        <v>428</v>
      </c>
      <c r="AH108" s="147" t="s">
        <v>428</v>
      </c>
      <c r="AI108" s="147" t="s">
        <v>428</v>
      </c>
      <c r="AJ108" s="147" t="s">
        <v>428</v>
      </c>
      <c r="AK108" s="147">
        <v>8904.9010909090903</v>
      </c>
      <c r="AL108" s="45" t="s">
        <v>245</v>
      </c>
    </row>
    <row r="109" spans="1:38" s="2" customFormat="1" ht="26.25" customHeight="1" thickBot="1" x14ac:dyDescent="0.25">
      <c r="A109" s="65" t="s">
        <v>243</v>
      </c>
      <c r="B109" s="65" t="s">
        <v>260</v>
      </c>
      <c r="C109" s="66" t="s">
        <v>381</v>
      </c>
      <c r="D109" s="79"/>
      <c r="E109" s="138">
        <v>3.7505904783360008E-2</v>
      </c>
      <c r="F109" s="138">
        <v>0.79868604719999992</v>
      </c>
      <c r="G109" s="138" t="s">
        <v>428</v>
      </c>
      <c r="H109" s="138">
        <v>1.0790160299212803</v>
      </c>
      <c r="I109" s="138">
        <v>3.2666096000000006E-2</v>
      </c>
      <c r="J109" s="138">
        <v>0.17966352800000002</v>
      </c>
      <c r="K109" s="138">
        <v>0.17966352800000002</v>
      </c>
      <c r="L109" s="138" t="s">
        <v>442</v>
      </c>
      <c r="M109" s="138" t="s">
        <v>428</v>
      </c>
      <c r="N109" s="138" t="s">
        <v>428</v>
      </c>
      <c r="O109" s="138" t="s">
        <v>428</v>
      </c>
      <c r="P109" s="138" t="s">
        <v>428</v>
      </c>
      <c r="Q109" s="138" t="s">
        <v>428</v>
      </c>
      <c r="R109" s="138" t="s">
        <v>428</v>
      </c>
      <c r="S109" s="138" t="s">
        <v>428</v>
      </c>
      <c r="T109" s="138" t="s">
        <v>428</v>
      </c>
      <c r="U109" s="138" t="s">
        <v>428</v>
      </c>
      <c r="V109" s="138" t="s">
        <v>428</v>
      </c>
      <c r="W109" s="138" t="s">
        <v>428</v>
      </c>
      <c r="X109" s="138" t="s">
        <v>428</v>
      </c>
      <c r="Y109" s="138" t="s">
        <v>428</v>
      </c>
      <c r="Z109" s="138" t="s">
        <v>428</v>
      </c>
      <c r="AA109" s="138" t="s">
        <v>428</v>
      </c>
      <c r="AB109" s="138" t="s">
        <v>428</v>
      </c>
      <c r="AC109" s="138" t="s">
        <v>428</v>
      </c>
      <c r="AD109" s="138" t="s">
        <v>428</v>
      </c>
      <c r="AE109" s="55"/>
      <c r="AF109" s="147" t="s">
        <v>428</v>
      </c>
      <c r="AG109" s="147" t="s">
        <v>428</v>
      </c>
      <c r="AH109" s="147" t="s">
        <v>428</v>
      </c>
      <c r="AI109" s="147" t="s">
        <v>428</v>
      </c>
      <c r="AJ109" s="147" t="s">
        <v>428</v>
      </c>
      <c r="AK109" s="147">
        <v>1633.3048000000001</v>
      </c>
      <c r="AL109" s="45" t="s">
        <v>245</v>
      </c>
    </row>
    <row r="110" spans="1:38" s="2" customFormat="1" ht="26.25" customHeight="1" thickBot="1" x14ac:dyDescent="0.25">
      <c r="A110" s="65" t="s">
        <v>243</v>
      </c>
      <c r="B110" s="65" t="s">
        <v>261</v>
      </c>
      <c r="C110" s="66" t="s">
        <v>382</v>
      </c>
      <c r="D110" s="79"/>
      <c r="E110" s="138">
        <v>5.0302319709272011E-3</v>
      </c>
      <c r="F110" s="138">
        <v>0.17571334800000002</v>
      </c>
      <c r="G110" s="138" t="s">
        <v>428</v>
      </c>
      <c r="H110" s="138">
        <v>0.10558955190530563</v>
      </c>
      <c r="I110" s="138">
        <v>6.6378799999999996E-3</v>
      </c>
      <c r="J110" s="138">
        <v>5.152008000000001E-2</v>
      </c>
      <c r="K110" s="138">
        <v>5.152008000000001E-2</v>
      </c>
      <c r="L110" s="138" t="s">
        <v>442</v>
      </c>
      <c r="M110" s="138" t="s">
        <v>428</v>
      </c>
      <c r="N110" s="138" t="s">
        <v>428</v>
      </c>
      <c r="O110" s="138" t="s">
        <v>428</v>
      </c>
      <c r="P110" s="138" t="s">
        <v>428</v>
      </c>
      <c r="Q110" s="138" t="s">
        <v>428</v>
      </c>
      <c r="R110" s="138" t="s">
        <v>428</v>
      </c>
      <c r="S110" s="138" t="s">
        <v>428</v>
      </c>
      <c r="T110" s="138" t="s">
        <v>428</v>
      </c>
      <c r="U110" s="138" t="s">
        <v>428</v>
      </c>
      <c r="V110" s="138" t="s">
        <v>428</v>
      </c>
      <c r="W110" s="138" t="s">
        <v>428</v>
      </c>
      <c r="X110" s="138" t="s">
        <v>428</v>
      </c>
      <c r="Y110" s="138" t="s">
        <v>428</v>
      </c>
      <c r="Z110" s="138" t="s">
        <v>428</v>
      </c>
      <c r="AA110" s="138" t="s">
        <v>428</v>
      </c>
      <c r="AB110" s="138" t="s">
        <v>428</v>
      </c>
      <c r="AC110" s="138" t="s">
        <v>428</v>
      </c>
      <c r="AD110" s="138" t="s">
        <v>428</v>
      </c>
      <c r="AE110" s="55"/>
      <c r="AF110" s="147" t="s">
        <v>428</v>
      </c>
      <c r="AG110" s="147" t="s">
        <v>428</v>
      </c>
      <c r="AH110" s="147" t="s">
        <v>428</v>
      </c>
      <c r="AI110" s="147" t="s">
        <v>428</v>
      </c>
      <c r="AJ110" s="147" t="s">
        <v>428</v>
      </c>
      <c r="AK110" s="147">
        <v>359.33200000000005</v>
      </c>
      <c r="AL110" s="45" t="s">
        <v>245</v>
      </c>
    </row>
    <row r="111" spans="1:38" s="2" customFormat="1" ht="26.25" customHeight="1" thickBot="1" x14ac:dyDescent="0.25">
      <c r="A111" s="65" t="s">
        <v>243</v>
      </c>
      <c r="B111" s="65" t="s">
        <v>262</v>
      </c>
      <c r="C111" s="66" t="s">
        <v>376</v>
      </c>
      <c r="D111" s="79"/>
      <c r="E111" s="138">
        <v>1.3861915161188391E-2</v>
      </c>
      <c r="F111" s="138">
        <v>0.32079599999999997</v>
      </c>
      <c r="G111" s="138" t="s">
        <v>428</v>
      </c>
      <c r="H111" s="138">
        <v>0.24176843621601735</v>
      </c>
      <c r="I111" s="138">
        <v>6.9299999999999982E-4</v>
      </c>
      <c r="J111" s="138">
        <v>1.3364999999999998E-3</v>
      </c>
      <c r="K111" s="138">
        <v>2.9699999999999996E-3</v>
      </c>
      <c r="L111" s="138" t="s">
        <v>442</v>
      </c>
      <c r="M111" s="138" t="s">
        <v>428</v>
      </c>
      <c r="N111" s="138" t="s">
        <v>428</v>
      </c>
      <c r="O111" s="138" t="s">
        <v>428</v>
      </c>
      <c r="P111" s="138" t="s">
        <v>428</v>
      </c>
      <c r="Q111" s="138" t="s">
        <v>428</v>
      </c>
      <c r="R111" s="138" t="s">
        <v>428</v>
      </c>
      <c r="S111" s="138" t="s">
        <v>428</v>
      </c>
      <c r="T111" s="138" t="s">
        <v>428</v>
      </c>
      <c r="U111" s="138" t="s">
        <v>428</v>
      </c>
      <c r="V111" s="138" t="s">
        <v>428</v>
      </c>
      <c r="W111" s="138" t="s">
        <v>428</v>
      </c>
      <c r="X111" s="138" t="s">
        <v>428</v>
      </c>
      <c r="Y111" s="138" t="s">
        <v>428</v>
      </c>
      <c r="Z111" s="138" t="s">
        <v>428</v>
      </c>
      <c r="AA111" s="138" t="s">
        <v>428</v>
      </c>
      <c r="AB111" s="138" t="s">
        <v>428</v>
      </c>
      <c r="AC111" s="138" t="s">
        <v>428</v>
      </c>
      <c r="AD111" s="138" t="s">
        <v>428</v>
      </c>
      <c r="AE111" s="55"/>
      <c r="AF111" s="147" t="s">
        <v>428</v>
      </c>
      <c r="AG111" s="147" t="s">
        <v>428</v>
      </c>
      <c r="AH111" s="147" t="s">
        <v>428</v>
      </c>
      <c r="AI111" s="147" t="s">
        <v>428</v>
      </c>
      <c r="AJ111" s="147" t="s">
        <v>428</v>
      </c>
      <c r="AK111" s="147">
        <v>176.79999999999998</v>
      </c>
      <c r="AL111" s="45" t="s">
        <v>245</v>
      </c>
    </row>
    <row r="112" spans="1:38" s="2" customFormat="1" ht="26.25" customHeight="1" thickBot="1" x14ac:dyDescent="0.25">
      <c r="A112" s="65" t="s">
        <v>263</v>
      </c>
      <c r="B112" s="65" t="s">
        <v>264</v>
      </c>
      <c r="C112" s="66" t="s">
        <v>265</v>
      </c>
      <c r="D112" s="67"/>
      <c r="E112" s="138">
        <v>14.2405175231992</v>
      </c>
      <c r="F112" s="138" t="s">
        <v>428</v>
      </c>
      <c r="G112" s="138" t="s">
        <v>428</v>
      </c>
      <c r="H112" s="138">
        <v>19.922544106356799</v>
      </c>
      <c r="I112" s="138" t="s">
        <v>428</v>
      </c>
      <c r="J112" s="138" t="s">
        <v>428</v>
      </c>
      <c r="K112" s="138" t="s">
        <v>428</v>
      </c>
      <c r="L112" s="138" t="s">
        <v>442</v>
      </c>
      <c r="M112" s="138" t="s">
        <v>428</v>
      </c>
      <c r="N112" s="138" t="s">
        <v>428</v>
      </c>
      <c r="O112" s="138" t="s">
        <v>428</v>
      </c>
      <c r="P112" s="138" t="s">
        <v>428</v>
      </c>
      <c r="Q112" s="138" t="s">
        <v>428</v>
      </c>
      <c r="R112" s="138" t="s">
        <v>428</v>
      </c>
      <c r="S112" s="138" t="s">
        <v>428</v>
      </c>
      <c r="T112" s="138" t="s">
        <v>428</v>
      </c>
      <c r="U112" s="138" t="s">
        <v>428</v>
      </c>
      <c r="V112" s="138" t="s">
        <v>428</v>
      </c>
      <c r="W112" s="138" t="s">
        <v>428</v>
      </c>
      <c r="X112" s="138" t="s">
        <v>428</v>
      </c>
      <c r="Y112" s="138" t="s">
        <v>428</v>
      </c>
      <c r="Z112" s="138" t="s">
        <v>428</v>
      </c>
      <c r="AA112" s="138" t="s">
        <v>428</v>
      </c>
      <c r="AB112" s="138" t="s">
        <v>428</v>
      </c>
      <c r="AC112" s="138" t="s">
        <v>428</v>
      </c>
      <c r="AD112" s="138" t="s">
        <v>428</v>
      </c>
      <c r="AE112" s="55"/>
      <c r="AF112" s="147" t="s">
        <v>428</v>
      </c>
      <c r="AG112" s="147" t="s">
        <v>428</v>
      </c>
      <c r="AH112" s="147" t="s">
        <v>428</v>
      </c>
      <c r="AI112" s="147" t="s">
        <v>428</v>
      </c>
      <c r="AJ112" s="147" t="s">
        <v>428</v>
      </c>
      <c r="AK112" s="147">
        <v>370121000</v>
      </c>
      <c r="AL112" s="45" t="s">
        <v>418</v>
      </c>
    </row>
    <row r="113" spans="1:38" s="2" customFormat="1" ht="26.25" customHeight="1" thickBot="1" x14ac:dyDescent="0.25">
      <c r="A113" s="65" t="s">
        <v>263</v>
      </c>
      <c r="B113" s="80" t="s">
        <v>266</v>
      </c>
      <c r="C113" s="81" t="s">
        <v>267</v>
      </c>
      <c r="D113" s="67"/>
      <c r="E113" s="138">
        <v>5.7317716832584811</v>
      </c>
      <c r="F113" s="138" t="s">
        <v>429</v>
      </c>
      <c r="G113" s="138" t="s">
        <v>428</v>
      </c>
      <c r="H113" s="138">
        <v>34.54314614097359</v>
      </c>
      <c r="I113" s="138" t="s">
        <v>442</v>
      </c>
      <c r="J113" s="138" t="s">
        <v>442</v>
      </c>
      <c r="K113" s="138" t="s">
        <v>442</v>
      </c>
      <c r="L113" s="138" t="s">
        <v>442</v>
      </c>
      <c r="M113" s="138" t="s">
        <v>428</v>
      </c>
      <c r="N113" s="138" t="s">
        <v>428</v>
      </c>
      <c r="O113" s="138" t="s">
        <v>428</v>
      </c>
      <c r="P113" s="138" t="s">
        <v>428</v>
      </c>
      <c r="Q113" s="138" t="s">
        <v>428</v>
      </c>
      <c r="R113" s="138" t="s">
        <v>428</v>
      </c>
      <c r="S113" s="138" t="s">
        <v>428</v>
      </c>
      <c r="T113" s="138" t="s">
        <v>428</v>
      </c>
      <c r="U113" s="138" t="s">
        <v>428</v>
      </c>
      <c r="V113" s="138" t="s">
        <v>428</v>
      </c>
      <c r="W113" s="138" t="s">
        <v>428</v>
      </c>
      <c r="X113" s="138" t="s">
        <v>428</v>
      </c>
      <c r="Y113" s="138" t="s">
        <v>428</v>
      </c>
      <c r="Z113" s="138" t="s">
        <v>428</v>
      </c>
      <c r="AA113" s="138" t="s">
        <v>428</v>
      </c>
      <c r="AB113" s="138" t="s">
        <v>428</v>
      </c>
      <c r="AC113" s="138" t="s">
        <v>428</v>
      </c>
      <c r="AD113" s="138" t="s">
        <v>428</v>
      </c>
      <c r="AE113" s="55"/>
      <c r="AF113" s="147" t="s">
        <v>428</v>
      </c>
      <c r="AG113" s="147" t="s">
        <v>428</v>
      </c>
      <c r="AH113" s="147" t="s">
        <v>428</v>
      </c>
      <c r="AI113" s="147" t="s">
        <v>428</v>
      </c>
      <c r="AJ113" s="147" t="s">
        <v>428</v>
      </c>
      <c r="AK113" s="147">
        <v>148972.7507250536</v>
      </c>
      <c r="AL113" s="148" t="s">
        <v>435</v>
      </c>
    </row>
    <row r="114" spans="1:38" s="2" customFormat="1" ht="26.25" customHeight="1" thickBot="1" x14ac:dyDescent="0.25">
      <c r="A114" s="65" t="s">
        <v>263</v>
      </c>
      <c r="B114" s="80" t="s">
        <v>268</v>
      </c>
      <c r="C114" s="81" t="s">
        <v>387</v>
      </c>
      <c r="D114" s="67"/>
      <c r="E114" s="138">
        <v>6.3691169689151523E-3</v>
      </c>
      <c r="F114" s="138" t="s">
        <v>442</v>
      </c>
      <c r="G114" s="138" t="s">
        <v>428</v>
      </c>
      <c r="H114" s="138">
        <v>2.1519914000000005E-2</v>
      </c>
      <c r="I114" s="138" t="s">
        <v>442</v>
      </c>
      <c r="J114" s="138" t="s">
        <v>442</v>
      </c>
      <c r="K114" s="138" t="s">
        <v>442</v>
      </c>
      <c r="L114" s="138" t="s">
        <v>442</v>
      </c>
      <c r="M114" s="138" t="s">
        <v>428</v>
      </c>
      <c r="N114" s="138" t="s">
        <v>428</v>
      </c>
      <c r="O114" s="138" t="s">
        <v>428</v>
      </c>
      <c r="P114" s="138" t="s">
        <v>428</v>
      </c>
      <c r="Q114" s="138" t="s">
        <v>428</v>
      </c>
      <c r="R114" s="138" t="s">
        <v>428</v>
      </c>
      <c r="S114" s="138" t="s">
        <v>428</v>
      </c>
      <c r="T114" s="138" t="s">
        <v>428</v>
      </c>
      <c r="U114" s="138" t="s">
        <v>428</v>
      </c>
      <c r="V114" s="138" t="s">
        <v>428</v>
      </c>
      <c r="W114" s="138" t="s">
        <v>428</v>
      </c>
      <c r="X114" s="138" t="s">
        <v>428</v>
      </c>
      <c r="Y114" s="138" t="s">
        <v>428</v>
      </c>
      <c r="Z114" s="138" t="s">
        <v>428</v>
      </c>
      <c r="AA114" s="138" t="s">
        <v>428</v>
      </c>
      <c r="AB114" s="138" t="s">
        <v>428</v>
      </c>
      <c r="AC114" s="138" t="s">
        <v>428</v>
      </c>
      <c r="AD114" s="138" t="s">
        <v>428</v>
      </c>
      <c r="AE114" s="55"/>
      <c r="AF114" s="147" t="s">
        <v>428</v>
      </c>
      <c r="AG114" s="147" t="s">
        <v>428</v>
      </c>
      <c r="AH114" s="147" t="s">
        <v>428</v>
      </c>
      <c r="AI114" s="147" t="s">
        <v>428</v>
      </c>
      <c r="AJ114" s="147" t="s">
        <v>428</v>
      </c>
      <c r="AK114" s="147">
        <v>165537.80000000002</v>
      </c>
      <c r="AL114" s="148" t="s">
        <v>436</v>
      </c>
    </row>
    <row r="115" spans="1:38" s="2" customFormat="1" ht="26.25" customHeight="1" thickBot="1" x14ac:dyDescent="0.25">
      <c r="A115" s="65" t="s">
        <v>263</v>
      </c>
      <c r="B115" s="80" t="s">
        <v>269</v>
      </c>
      <c r="C115" s="81" t="s">
        <v>270</v>
      </c>
      <c r="D115" s="67"/>
      <c r="E115" s="138" t="s">
        <v>442</v>
      </c>
      <c r="F115" s="138" t="s">
        <v>442</v>
      </c>
      <c r="G115" s="138" t="s">
        <v>428</v>
      </c>
      <c r="H115" s="138" t="s">
        <v>442</v>
      </c>
      <c r="I115" s="138" t="s">
        <v>442</v>
      </c>
      <c r="J115" s="138" t="s">
        <v>442</v>
      </c>
      <c r="K115" s="138" t="s">
        <v>442</v>
      </c>
      <c r="L115" s="138" t="s">
        <v>442</v>
      </c>
      <c r="M115" s="138" t="s">
        <v>428</v>
      </c>
      <c r="N115" s="138" t="s">
        <v>428</v>
      </c>
      <c r="O115" s="138" t="s">
        <v>428</v>
      </c>
      <c r="P115" s="138" t="s">
        <v>428</v>
      </c>
      <c r="Q115" s="138" t="s">
        <v>428</v>
      </c>
      <c r="R115" s="138" t="s">
        <v>428</v>
      </c>
      <c r="S115" s="138" t="s">
        <v>428</v>
      </c>
      <c r="T115" s="138" t="s">
        <v>428</v>
      </c>
      <c r="U115" s="138" t="s">
        <v>428</v>
      </c>
      <c r="V115" s="138" t="s">
        <v>428</v>
      </c>
      <c r="W115" s="138" t="s">
        <v>428</v>
      </c>
      <c r="X115" s="138" t="s">
        <v>428</v>
      </c>
      <c r="Y115" s="138" t="s">
        <v>428</v>
      </c>
      <c r="Z115" s="138" t="s">
        <v>428</v>
      </c>
      <c r="AA115" s="138" t="s">
        <v>428</v>
      </c>
      <c r="AB115" s="138" t="s">
        <v>428</v>
      </c>
      <c r="AC115" s="138" t="s">
        <v>428</v>
      </c>
      <c r="AD115" s="138" t="s">
        <v>428</v>
      </c>
      <c r="AE115" s="55"/>
      <c r="AF115" s="147" t="s">
        <v>428</v>
      </c>
      <c r="AG115" s="147" t="s">
        <v>428</v>
      </c>
      <c r="AH115" s="147" t="s">
        <v>428</v>
      </c>
      <c r="AI115" s="147" t="s">
        <v>428</v>
      </c>
      <c r="AJ115" s="147" t="s">
        <v>428</v>
      </c>
      <c r="AK115" s="147" t="s">
        <v>442</v>
      </c>
      <c r="AL115" s="45" t="s">
        <v>412</v>
      </c>
    </row>
    <row r="116" spans="1:38" s="2" customFormat="1" ht="26.25" customHeight="1" thickBot="1" x14ac:dyDescent="0.25">
      <c r="A116" s="65" t="s">
        <v>263</v>
      </c>
      <c r="B116" s="65" t="s">
        <v>271</v>
      </c>
      <c r="C116" s="71" t="s">
        <v>409</v>
      </c>
      <c r="D116" s="67"/>
      <c r="E116" s="138">
        <v>11.584908714449224</v>
      </c>
      <c r="F116" s="138" t="s">
        <v>429</v>
      </c>
      <c r="G116" s="138" t="s">
        <v>428</v>
      </c>
      <c r="H116" s="138">
        <v>13.216662428431071</v>
      </c>
      <c r="I116" s="138" t="s">
        <v>442</v>
      </c>
      <c r="J116" s="138" t="s">
        <v>442</v>
      </c>
      <c r="K116" s="138" t="s">
        <v>442</v>
      </c>
      <c r="L116" s="138" t="s">
        <v>442</v>
      </c>
      <c r="M116" s="138" t="s">
        <v>428</v>
      </c>
      <c r="N116" s="138" t="s">
        <v>428</v>
      </c>
      <c r="O116" s="138" t="s">
        <v>428</v>
      </c>
      <c r="P116" s="138" t="s">
        <v>428</v>
      </c>
      <c r="Q116" s="138" t="s">
        <v>428</v>
      </c>
      <c r="R116" s="138" t="s">
        <v>428</v>
      </c>
      <c r="S116" s="138" t="s">
        <v>428</v>
      </c>
      <c r="T116" s="138" t="s">
        <v>428</v>
      </c>
      <c r="U116" s="138" t="s">
        <v>428</v>
      </c>
      <c r="V116" s="138" t="s">
        <v>428</v>
      </c>
      <c r="W116" s="138" t="s">
        <v>428</v>
      </c>
      <c r="X116" s="138" t="s">
        <v>428</v>
      </c>
      <c r="Y116" s="138" t="s">
        <v>428</v>
      </c>
      <c r="Z116" s="138" t="s">
        <v>428</v>
      </c>
      <c r="AA116" s="138" t="s">
        <v>428</v>
      </c>
      <c r="AB116" s="138" t="s">
        <v>428</v>
      </c>
      <c r="AC116" s="138" t="s">
        <v>428</v>
      </c>
      <c r="AD116" s="138" t="s">
        <v>428</v>
      </c>
      <c r="AE116" s="55"/>
      <c r="AF116" s="147" t="s">
        <v>428</v>
      </c>
      <c r="AG116" s="147" t="s">
        <v>428</v>
      </c>
      <c r="AH116" s="147" t="s">
        <v>428</v>
      </c>
      <c r="AI116" s="147" t="s">
        <v>428</v>
      </c>
      <c r="AJ116" s="147" t="s">
        <v>428</v>
      </c>
      <c r="AK116" s="147">
        <v>301099.87163846998</v>
      </c>
      <c r="AL116" s="148" t="s">
        <v>437</v>
      </c>
    </row>
    <row r="117" spans="1:38" s="2" customFormat="1" ht="26.25" customHeight="1" thickBot="1" x14ac:dyDescent="0.25">
      <c r="A117" s="65" t="s">
        <v>263</v>
      </c>
      <c r="B117" s="65" t="s">
        <v>272</v>
      </c>
      <c r="C117" s="71" t="s">
        <v>273</v>
      </c>
      <c r="D117" s="67"/>
      <c r="E117" s="138" t="s">
        <v>442</v>
      </c>
      <c r="F117" s="138" t="s">
        <v>442</v>
      </c>
      <c r="G117" s="138" t="s">
        <v>428</v>
      </c>
      <c r="H117" s="138" t="s">
        <v>442</v>
      </c>
      <c r="I117" s="138" t="s">
        <v>442</v>
      </c>
      <c r="J117" s="138" t="s">
        <v>442</v>
      </c>
      <c r="K117" s="138" t="s">
        <v>442</v>
      </c>
      <c r="L117" s="138" t="s">
        <v>442</v>
      </c>
      <c r="M117" s="138" t="s">
        <v>428</v>
      </c>
      <c r="N117" s="138" t="s">
        <v>428</v>
      </c>
      <c r="O117" s="138" t="s">
        <v>428</v>
      </c>
      <c r="P117" s="138" t="s">
        <v>428</v>
      </c>
      <c r="Q117" s="138" t="s">
        <v>428</v>
      </c>
      <c r="R117" s="138" t="s">
        <v>428</v>
      </c>
      <c r="S117" s="138" t="s">
        <v>428</v>
      </c>
      <c r="T117" s="138" t="s">
        <v>428</v>
      </c>
      <c r="U117" s="138" t="s">
        <v>428</v>
      </c>
      <c r="V117" s="138" t="s">
        <v>428</v>
      </c>
      <c r="W117" s="138" t="s">
        <v>428</v>
      </c>
      <c r="X117" s="138" t="s">
        <v>428</v>
      </c>
      <c r="Y117" s="138" t="s">
        <v>428</v>
      </c>
      <c r="Z117" s="138" t="s">
        <v>428</v>
      </c>
      <c r="AA117" s="138" t="s">
        <v>428</v>
      </c>
      <c r="AB117" s="138" t="s">
        <v>428</v>
      </c>
      <c r="AC117" s="138" t="s">
        <v>428</v>
      </c>
      <c r="AD117" s="138" t="s">
        <v>428</v>
      </c>
      <c r="AE117" s="55"/>
      <c r="AF117" s="147" t="s">
        <v>428</v>
      </c>
      <c r="AG117" s="147" t="s">
        <v>428</v>
      </c>
      <c r="AH117" s="147" t="s">
        <v>428</v>
      </c>
      <c r="AI117" s="147" t="s">
        <v>428</v>
      </c>
      <c r="AJ117" s="147" t="s">
        <v>428</v>
      </c>
      <c r="AK117" s="147" t="s">
        <v>442</v>
      </c>
      <c r="AL117" s="45" t="s">
        <v>412</v>
      </c>
    </row>
    <row r="118" spans="1:38" s="2" customFormat="1" ht="26.25" customHeight="1" thickBot="1" x14ac:dyDescent="0.25">
      <c r="A118" s="65" t="s">
        <v>263</v>
      </c>
      <c r="B118" s="65" t="s">
        <v>274</v>
      </c>
      <c r="C118" s="71" t="s">
        <v>410</v>
      </c>
      <c r="D118" s="67"/>
      <c r="E118" s="138" t="s">
        <v>442</v>
      </c>
      <c r="F118" s="138" t="s">
        <v>442</v>
      </c>
      <c r="G118" s="138" t="s">
        <v>428</v>
      </c>
      <c r="H118" s="138" t="s">
        <v>442</v>
      </c>
      <c r="I118" s="138" t="s">
        <v>442</v>
      </c>
      <c r="J118" s="138" t="s">
        <v>442</v>
      </c>
      <c r="K118" s="138" t="s">
        <v>442</v>
      </c>
      <c r="L118" s="138" t="s">
        <v>442</v>
      </c>
      <c r="M118" s="138" t="s">
        <v>428</v>
      </c>
      <c r="N118" s="138" t="s">
        <v>428</v>
      </c>
      <c r="O118" s="138" t="s">
        <v>428</v>
      </c>
      <c r="P118" s="138" t="s">
        <v>428</v>
      </c>
      <c r="Q118" s="138" t="s">
        <v>428</v>
      </c>
      <c r="R118" s="138" t="s">
        <v>428</v>
      </c>
      <c r="S118" s="138" t="s">
        <v>428</v>
      </c>
      <c r="T118" s="138" t="s">
        <v>428</v>
      </c>
      <c r="U118" s="138" t="s">
        <v>428</v>
      </c>
      <c r="V118" s="138" t="s">
        <v>428</v>
      </c>
      <c r="W118" s="138" t="s">
        <v>428</v>
      </c>
      <c r="X118" s="138" t="s">
        <v>428</v>
      </c>
      <c r="Y118" s="138" t="s">
        <v>428</v>
      </c>
      <c r="Z118" s="138" t="s">
        <v>428</v>
      </c>
      <c r="AA118" s="138" t="s">
        <v>428</v>
      </c>
      <c r="AB118" s="138" t="s">
        <v>428</v>
      </c>
      <c r="AC118" s="138" t="s">
        <v>428</v>
      </c>
      <c r="AD118" s="138" t="s">
        <v>428</v>
      </c>
      <c r="AE118" s="55"/>
      <c r="AF118" s="147" t="s">
        <v>428</v>
      </c>
      <c r="AG118" s="147" t="s">
        <v>428</v>
      </c>
      <c r="AH118" s="147" t="s">
        <v>428</v>
      </c>
      <c r="AI118" s="147" t="s">
        <v>428</v>
      </c>
      <c r="AJ118" s="147" t="s">
        <v>428</v>
      </c>
      <c r="AK118" s="147" t="s">
        <v>442</v>
      </c>
      <c r="AL118" s="45" t="s">
        <v>412</v>
      </c>
    </row>
    <row r="119" spans="1:38" s="2" customFormat="1" ht="26.25" customHeight="1" thickBot="1" x14ac:dyDescent="0.25">
      <c r="A119" s="65" t="s">
        <v>263</v>
      </c>
      <c r="B119" s="65" t="s">
        <v>275</v>
      </c>
      <c r="C119" s="66" t="s">
        <v>276</v>
      </c>
      <c r="D119" s="67"/>
      <c r="E119" s="138" t="s">
        <v>428</v>
      </c>
      <c r="F119" s="138" t="s">
        <v>428</v>
      </c>
      <c r="G119" s="138" t="s">
        <v>428</v>
      </c>
      <c r="H119" s="138" t="s">
        <v>442</v>
      </c>
      <c r="I119" s="138">
        <v>4.8360400000000012E-2</v>
      </c>
      <c r="J119" s="138">
        <v>1.2068749999999999</v>
      </c>
      <c r="K119" s="138" t="s">
        <v>428</v>
      </c>
      <c r="L119" s="138" t="s">
        <v>442</v>
      </c>
      <c r="M119" s="138" t="s">
        <v>428</v>
      </c>
      <c r="N119" s="138" t="s">
        <v>428</v>
      </c>
      <c r="O119" s="138" t="s">
        <v>428</v>
      </c>
      <c r="P119" s="138" t="s">
        <v>428</v>
      </c>
      <c r="Q119" s="138" t="s">
        <v>428</v>
      </c>
      <c r="R119" s="138" t="s">
        <v>428</v>
      </c>
      <c r="S119" s="138" t="s">
        <v>428</v>
      </c>
      <c r="T119" s="138" t="s">
        <v>428</v>
      </c>
      <c r="U119" s="138" t="s">
        <v>428</v>
      </c>
      <c r="V119" s="138" t="s">
        <v>428</v>
      </c>
      <c r="W119" s="138" t="s">
        <v>428</v>
      </c>
      <c r="X119" s="138" t="s">
        <v>428</v>
      </c>
      <c r="Y119" s="138" t="s">
        <v>428</v>
      </c>
      <c r="Z119" s="138" t="s">
        <v>428</v>
      </c>
      <c r="AA119" s="138" t="s">
        <v>428</v>
      </c>
      <c r="AB119" s="138" t="s">
        <v>428</v>
      </c>
      <c r="AC119" s="138" t="s">
        <v>428</v>
      </c>
      <c r="AD119" s="138" t="s">
        <v>428</v>
      </c>
      <c r="AE119" s="55"/>
      <c r="AF119" s="147" t="s">
        <v>428</v>
      </c>
      <c r="AG119" s="147" t="s">
        <v>428</v>
      </c>
      <c r="AH119" s="147" t="s">
        <v>428</v>
      </c>
      <c r="AI119" s="147" t="s">
        <v>428</v>
      </c>
      <c r="AJ119" s="147" t="s">
        <v>428</v>
      </c>
      <c r="AK119" s="147">
        <v>1744.546</v>
      </c>
      <c r="AL119" s="148" t="s">
        <v>433</v>
      </c>
    </row>
    <row r="120" spans="1:38" s="2" customFormat="1" ht="26.25" customHeight="1" thickBot="1" x14ac:dyDescent="0.25">
      <c r="A120" s="65" t="s">
        <v>263</v>
      </c>
      <c r="B120" s="65" t="s">
        <v>277</v>
      </c>
      <c r="C120" s="66" t="s">
        <v>278</v>
      </c>
      <c r="D120" s="67"/>
      <c r="E120" s="138" t="s">
        <v>428</v>
      </c>
      <c r="F120" s="138" t="s">
        <v>428</v>
      </c>
      <c r="G120" s="138" t="s">
        <v>428</v>
      </c>
      <c r="H120" s="138" t="s">
        <v>442</v>
      </c>
      <c r="I120" s="138">
        <v>7.8583999999999998E-3</v>
      </c>
      <c r="J120" s="138">
        <v>4.9114999999999999E-2</v>
      </c>
      <c r="K120" s="138">
        <v>0.19646</v>
      </c>
      <c r="L120" s="138" t="s">
        <v>442</v>
      </c>
      <c r="M120" s="138" t="s">
        <v>428</v>
      </c>
      <c r="N120" s="138" t="s">
        <v>428</v>
      </c>
      <c r="O120" s="138" t="s">
        <v>428</v>
      </c>
      <c r="P120" s="138" t="s">
        <v>428</v>
      </c>
      <c r="Q120" s="138" t="s">
        <v>428</v>
      </c>
      <c r="R120" s="138" t="s">
        <v>428</v>
      </c>
      <c r="S120" s="138" t="s">
        <v>428</v>
      </c>
      <c r="T120" s="138" t="s">
        <v>428</v>
      </c>
      <c r="U120" s="138" t="s">
        <v>428</v>
      </c>
      <c r="V120" s="138" t="s">
        <v>428</v>
      </c>
      <c r="W120" s="138" t="s">
        <v>428</v>
      </c>
      <c r="X120" s="138" t="s">
        <v>428</v>
      </c>
      <c r="Y120" s="138" t="s">
        <v>428</v>
      </c>
      <c r="Z120" s="138" t="s">
        <v>428</v>
      </c>
      <c r="AA120" s="138" t="s">
        <v>428</v>
      </c>
      <c r="AB120" s="138" t="s">
        <v>428</v>
      </c>
      <c r="AC120" s="138" t="s">
        <v>428</v>
      </c>
      <c r="AD120" s="138" t="s">
        <v>428</v>
      </c>
      <c r="AE120" s="55"/>
      <c r="AF120" s="147" t="s">
        <v>428</v>
      </c>
      <c r="AG120" s="147" t="s">
        <v>428</v>
      </c>
      <c r="AH120" s="147" t="s">
        <v>428</v>
      </c>
      <c r="AI120" s="147" t="s">
        <v>428</v>
      </c>
      <c r="AJ120" s="147" t="s">
        <v>428</v>
      </c>
      <c r="AK120" s="147">
        <v>1964.6</v>
      </c>
      <c r="AL120" s="148" t="s">
        <v>434</v>
      </c>
    </row>
    <row r="121" spans="1:38" s="2" customFormat="1" ht="26.25" customHeight="1" thickBot="1" x14ac:dyDescent="0.25">
      <c r="A121" s="65" t="s">
        <v>263</v>
      </c>
      <c r="B121" s="65" t="s">
        <v>279</v>
      </c>
      <c r="C121" s="71" t="s">
        <v>280</v>
      </c>
      <c r="D121" s="68"/>
      <c r="E121" s="138" t="s">
        <v>442</v>
      </c>
      <c r="F121" s="138">
        <v>4.5701073741859606</v>
      </c>
      <c r="G121" s="138" t="s">
        <v>428</v>
      </c>
      <c r="H121" s="138" t="s">
        <v>442</v>
      </c>
      <c r="I121" s="138" t="s">
        <v>442</v>
      </c>
      <c r="J121" s="138" t="s">
        <v>442</v>
      </c>
      <c r="K121" s="138" t="s">
        <v>442</v>
      </c>
      <c r="L121" s="138" t="s">
        <v>442</v>
      </c>
      <c r="M121" s="138" t="s">
        <v>428</v>
      </c>
      <c r="N121" s="138" t="s">
        <v>428</v>
      </c>
      <c r="O121" s="138" t="s">
        <v>428</v>
      </c>
      <c r="P121" s="138" t="s">
        <v>428</v>
      </c>
      <c r="Q121" s="138" t="s">
        <v>428</v>
      </c>
      <c r="R121" s="138" t="s">
        <v>428</v>
      </c>
      <c r="S121" s="138" t="s">
        <v>428</v>
      </c>
      <c r="T121" s="138" t="s">
        <v>428</v>
      </c>
      <c r="U121" s="138" t="s">
        <v>428</v>
      </c>
      <c r="V121" s="138" t="s">
        <v>428</v>
      </c>
      <c r="W121" s="138" t="s">
        <v>428</v>
      </c>
      <c r="X121" s="138" t="s">
        <v>428</v>
      </c>
      <c r="Y121" s="138" t="s">
        <v>428</v>
      </c>
      <c r="Z121" s="138" t="s">
        <v>428</v>
      </c>
      <c r="AA121" s="138" t="s">
        <v>428</v>
      </c>
      <c r="AB121" s="138" t="s">
        <v>428</v>
      </c>
      <c r="AC121" s="138" t="s">
        <v>428</v>
      </c>
      <c r="AD121" s="138" t="s">
        <v>428</v>
      </c>
      <c r="AE121" s="55"/>
      <c r="AF121" s="147" t="s">
        <v>428</v>
      </c>
      <c r="AG121" s="147" t="s">
        <v>428</v>
      </c>
      <c r="AH121" s="147" t="s">
        <v>428</v>
      </c>
      <c r="AI121" s="147" t="s">
        <v>428</v>
      </c>
      <c r="AJ121" s="147" t="s">
        <v>428</v>
      </c>
      <c r="AK121" s="147" t="s">
        <v>442</v>
      </c>
      <c r="AL121" s="45" t="s">
        <v>412</v>
      </c>
    </row>
    <row r="122" spans="1:38" s="2" customFormat="1" ht="26.25" customHeight="1" thickBot="1" x14ac:dyDescent="0.25">
      <c r="A122" s="65" t="s">
        <v>263</v>
      </c>
      <c r="B122" s="80" t="s">
        <v>282</v>
      </c>
      <c r="C122" s="81" t="s">
        <v>283</v>
      </c>
      <c r="D122" s="67"/>
      <c r="E122" s="138" t="s">
        <v>442</v>
      </c>
      <c r="F122" s="138" t="s">
        <v>442</v>
      </c>
      <c r="G122" s="138" t="s">
        <v>428</v>
      </c>
      <c r="H122" s="138" t="s">
        <v>442</v>
      </c>
      <c r="I122" s="138" t="s">
        <v>442</v>
      </c>
      <c r="J122" s="138" t="s">
        <v>442</v>
      </c>
      <c r="K122" s="138" t="s">
        <v>442</v>
      </c>
      <c r="L122" s="138" t="s">
        <v>442</v>
      </c>
      <c r="M122" s="138" t="s">
        <v>428</v>
      </c>
      <c r="N122" s="138" t="s">
        <v>428</v>
      </c>
      <c r="O122" s="138" t="s">
        <v>428</v>
      </c>
      <c r="P122" s="138" t="s">
        <v>428</v>
      </c>
      <c r="Q122" s="138" t="s">
        <v>428</v>
      </c>
      <c r="R122" s="138" t="s">
        <v>428</v>
      </c>
      <c r="S122" s="138" t="s">
        <v>428</v>
      </c>
      <c r="T122" s="138" t="s">
        <v>428</v>
      </c>
      <c r="U122" s="138" t="s">
        <v>428</v>
      </c>
      <c r="V122" s="138" t="s">
        <v>428</v>
      </c>
      <c r="W122" s="138" t="s">
        <v>428</v>
      </c>
      <c r="X122" s="138" t="s">
        <v>428</v>
      </c>
      <c r="Y122" s="138" t="s">
        <v>428</v>
      </c>
      <c r="Z122" s="138" t="s">
        <v>428</v>
      </c>
      <c r="AA122" s="138" t="s">
        <v>428</v>
      </c>
      <c r="AB122" s="138" t="s">
        <v>428</v>
      </c>
      <c r="AC122" s="138">
        <v>7.1072133907611024</v>
      </c>
      <c r="AD122" s="138" t="s">
        <v>428</v>
      </c>
      <c r="AE122" s="55"/>
      <c r="AF122" s="147" t="s">
        <v>428</v>
      </c>
      <c r="AG122" s="147" t="s">
        <v>428</v>
      </c>
      <c r="AH122" s="147" t="s">
        <v>428</v>
      </c>
      <c r="AI122" s="147" t="s">
        <v>428</v>
      </c>
      <c r="AJ122" s="147" t="s">
        <v>428</v>
      </c>
      <c r="AK122" s="147" t="s">
        <v>442</v>
      </c>
      <c r="AL122" s="45" t="s">
        <v>412</v>
      </c>
    </row>
    <row r="123" spans="1:38" s="2" customFormat="1" ht="26.25" customHeight="1" thickBot="1" x14ac:dyDescent="0.25">
      <c r="A123" s="65" t="s">
        <v>263</v>
      </c>
      <c r="B123" s="65" t="s">
        <v>284</v>
      </c>
      <c r="C123" s="66" t="s">
        <v>285</v>
      </c>
      <c r="D123" s="67"/>
      <c r="E123" s="138" t="s">
        <v>430</v>
      </c>
      <c r="F123" s="138" t="s">
        <v>430</v>
      </c>
      <c r="G123" s="138" t="s">
        <v>430</v>
      </c>
      <c r="H123" s="138" t="s">
        <v>430</v>
      </c>
      <c r="I123" s="138" t="s">
        <v>430</v>
      </c>
      <c r="J123" s="138" t="s">
        <v>430</v>
      </c>
      <c r="K123" s="138" t="s">
        <v>430</v>
      </c>
      <c r="L123" s="138" t="s">
        <v>430</v>
      </c>
      <c r="M123" s="138" t="s">
        <v>430</v>
      </c>
      <c r="N123" s="138" t="s">
        <v>430</v>
      </c>
      <c r="O123" s="138" t="s">
        <v>430</v>
      </c>
      <c r="P123" s="138" t="s">
        <v>430</v>
      </c>
      <c r="Q123" s="138" t="s">
        <v>430</v>
      </c>
      <c r="R123" s="138" t="s">
        <v>430</v>
      </c>
      <c r="S123" s="138" t="s">
        <v>430</v>
      </c>
      <c r="T123" s="138" t="s">
        <v>430</v>
      </c>
      <c r="U123" s="138" t="s">
        <v>430</v>
      </c>
      <c r="V123" s="138" t="s">
        <v>430</v>
      </c>
      <c r="W123" s="138" t="s">
        <v>430</v>
      </c>
      <c r="X123" s="138" t="s">
        <v>430</v>
      </c>
      <c r="Y123" s="138" t="s">
        <v>430</v>
      </c>
      <c r="Z123" s="138" t="s">
        <v>430</v>
      </c>
      <c r="AA123" s="138" t="s">
        <v>430</v>
      </c>
      <c r="AB123" s="138" t="s">
        <v>430</v>
      </c>
      <c r="AC123" s="138" t="s">
        <v>430</v>
      </c>
      <c r="AD123" s="138" t="s">
        <v>430</v>
      </c>
      <c r="AE123" s="55"/>
      <c r="AF123" s="147" t="s">
        <v>428</v>
      </c>
      <c r="AG123" s="147" t="s">
        <v>428</v>
      </c>
      <c r="AH123" s="147" t="s">
        <v>428</v>
      </c>
      <c r="AI123" s="147" t="s">
        <v>428</v>
      </c>
      <c r="AJ123" s="147" t="s">
        <v>428</v>
      </c>
      <c r="AK123" s="147" t="s">
        <v>442</v>
      </c>
      <c r="AL123" s="45" t="s">
        <v>417</v>
      </c>
    </row>
    <row r="124" spans="1:38" s="2" customFormat="1" ht="26.25" customHeight="1" thickBot="1" x14ac:dyDescent="0.25">
      <c r="A124" s="65" t="s">
        <v>263</v>
      </c>
      <c r="B124" s="82" t="s">
        <v>286</v>
      </c>
      <c r="C124" s="66" t="s">
        <v>287</v>
      </c>
      <c r="D124" s="67"/>
      <c r="E124" s="138" t="s">
        <v>430</v>
      </c>
      <c r="F124" s="138" t="s">
        <v>430</v>
      </c>
      <c r="G124" s="138" t="s">
        <v>430</v>
      </c>
      <c r="H124" s="138" t="s">
        <v>442</v>
      </c>
      <c r="I124" s="138" t="s">
        <v>430</v>
      </c>
      <c r="J124" s="138" t="s">
        <v>430</v>
      </c>
      <c r="K124" s="138" t="s">
        <v>430</v>
      </c>
      <c r="L124" s="138" t="s">
        <v>430</v>
      </c>
      <c r="M124" s="138" t="s">
        <v>430</v>
      </c>
      <c r="N124" s="138" t="s">
        <v>430</v>
      </c>
      <c r="O124" s="138" t="s">
        <v>430</v>
      </c>
      <c r="P124" s="138" t="s">
        <v>430</v>
      </c>
      <c r="Q124" s="138" t="s">
        <v>430</v>
      </c>
      <c r="R124" s="138" t="s">
        <v>430</v>
      </c>
      <c r="S124" s="138" t="s">
        <v>430</v>
      </c>
      <c r="T124" s="138" t="s">
        <v>430</v>
      </c>
      <c r="U124" s="138" t="s">
        <v>430</v>
      </c>
      <c r="V124" s="138" t="s">
        <v>430</v>
      </c>
      <c r="W124" s="138" t="s">
        <v>442</v>
      </c>
      <c r="X124" s="138" t="s">
        <v>442</v>
      </c>
      <c r="Y124" s="138" t="s">
        <v>442</v>
      </c>
      <c r="Z124" s="138" t="s">
        <v>442</v>
      </c>
      <c r="AA124" s="138" t="s">
        <v>442</v>
      </c>
      <c r="AB124" s="138" t="s">
        <v>442</v>
      </c>
      <c r="AC124" s="138" t="s">
        <v>442</v>
      </c>
      <c r="AD124" s="138" t="s">
        <v>442</v>
      </c>
      <c r="AE124" s="55"/>
      <c r="AF124" s="147" t="s">
        <v>428</v>
      </c>
      <c r="AG124" s="147" t="s">
        <v>428</v>
      </c>
      <c r="AH124" s="147" t="s">
        <v>428</v>
      </c>
      <c r="AI124" s="147" t="s">
        <v>428</v>
      </c>
      <c r="AJ124" s="147" t="s">
        <v>428</v>
      </c>
      <c r="AK124" s="147" t="s">
        <v>428</v>
      </c>
      <c r="AL124" s="45" t="s">
        <v>412</v>
      </c>
    </row>
    <row r="125" spans="1:38" s="2" customFormat="1" ht="26.25" customHeight="1" thickBot="1" x14ac:dyDescent="0.25">
      <c r="A125" s="65" t="s">
        <v>288</v>
      </c>
      <c r="B125" s="65" t="s">
        <v>289</v>
      </c>
      <c r="C125" s="66" t="s">
        <v>290</v>
      </c>
      <c r="D125" s="67"/>
      <c r="E125" s="138" t="s">
        <v>428</v>
      </c>
      <c r="F125" s="138">
        <v>0.88501904443174462</v>
      </c>
      <c r="G125" s="138" t="s">
        <v>428</v>
      </c>
      <c r="H125" s="138" t="s">
        <v>428</v>
      </c>
      <c r="I125" s="138">
        <v>6.2987978809153655E-5</v>
      </c>
      <c r="J125" s="138">
        <v>4.1801113209711057E-4</v>
      </c>
      <c r="K125" s="138">
        <v>8.8374042995873164E-4</v>
      </c>
      <c r="L125" s="138" t="s">
        <v>442</v>
      </c>
      <c r="M125" s="138" t="s">
        <v>428</v>
      </c>
      <c r="N125" s="138" t="s">
        <v>428</v>
      </c>
      <c r="O125" s="138" t="s">
        <v>428</v>
      </c>
      <c r="P125" s="138">
        <v>2.6818301872217572E-2</v>
      </c>
      <c r="Q125" s="138" t="s">
        <v>428</v>
      </c>
      <c r="R125" s="138" t="s">
        <v>428</v>
      </c>
      <c r="S125" s="138" t="s">
        <v>428</v>
      </c>
      <c r="T125" s="138" t="s">
        <v>428</v>
      </c>
      <c r="U125" s="138" t="s">
        <v>428</v>
      </c>
      <c r="V125" s="138" t="s">
        <v>428</v>
      </c>
      <c r="W125" s="138" t="s">
        <v>442</v>
      </c>
      <c r="X125" s="138" t="s">
        <v>428</v>
      </c>
      <c r="Y125" s="138" t="s">
        <v>428</v>
      </c>
      <c r="Z125" s="138" t="s">
        <v>428</v>
      </c>
      <c r="AA125" s="138" t="s">
        <v>428</v>
      </c>
      <c r="AB125" s="138" t="s">
        <v>428</v>
      </c>
      <c r="AC125" s="138" t="s">
        <v>428</v>
      </c>
      <c r="AD125" s="138" t="s">
        <v>442</v>
      </c>
      <c r="AE125" s="55"/>
      <c r="AF125" s="147" t="s">
        <v>428</v>
      </c>
      <c r="AG125" s="147" t="s">
        <v>428</v>
      </c>
      <c r="AH125" s="147" t="s">
        <v>428</v>
      </c>
      <c r="AI125" s="147" t="s">
        <v>428</v>
      </c>
      <c r="AJ125" s="147" t="s">
        <v>428</v>
      </c>
      <c r="AK125" s="147">
        <v>1862.1723225174765</v>
      </c>
      <c r="AL125" s="45" t="s">
        <v>425</v>
      </c>
    </row>
    <row r="126" spans="1:38" s="2" customFormat="1" ht="26.25" customHeight="1" thickBot="1" x14ac:dyDescent="0.25">
      <c r="A126" s="65" t="s">
        <v>288</v>
      </c>
      <c r="B126" s="65" t="s">
        <v>291</v>
      </c>
      <c r="C126" s="66" t="s">
        <v>292</v>
      </c>
      <c r="D126" s="67"/>
      <c r="E126" s="138" t="s">
        <v>428</v>
      </c>
      <c r="F126" s="138" t="s">
        <v>442</v>
      </c>
      <c r="G126" s="138" t="s">
        <v>428</v>
      </c>
      <c r="H126" s="138" t="s">
        <v>430</v>
      </c>
      <c r="I126" s="138" t="s">
        <v>442</v>
      </c>
      <c r="J126" s="138" t="s">
        <v>442</v>
      </c>
      <c r="K126" s="138" t="s">
        <v>442</v>
      </c>
      <c r="L126" s="138" t="s">
        <v>442</v>
      </c>
      <c r="M126" s="138" t="s">
        <v>430</v>
      </c>
      <c r="N126" s="138" t="s">
        <v>428</v>
      </c>
      <c r="O126" s="138" t="s">
        <v>428</v>
      </c>
      <c r="P126" s="138" t="s">
        <v>428</v>
      </c>
      <c r="Q126" s="138" t="s">
        <v>428</v>
      </c>
      <c r="R126" s="138" t="s">
        <v>428</v>
      </c>
      <c r="S126" s="138" t="s">
        <v>428</v>
      </c>
      <c r="T126" s="138" t="s">
        <v>428</v>
      </c>
      <c r="U126" s="138" t="s">
        <v>428</v>
      </c>
      <c r="V126" s="138" t="s">
        <v>428</v>
      </c>
      <c r="W126" s="138" t="s">
        <v>428</v>
      </c>
      <c r="X126" s="138" t="s">
        <v>428</v>
      </c>
      <c r="Y126" s="138" t="s">
        <v>428</v>
      </c>
      <c r="Z126" s="138" t="s">
        <v>428</v>
      </c>
      <c r="AA126" s="138" t="s">
        <v>428</v>
      </c>
      <c r="AB126" s="138" t="s">
        <v>428</v>
      </c>
      <c r="AC126" s="138" t="s">
        <v>428</v>
      </c>
      <c r="AD126" s="138" t="s">
        <v>428</v>
      </c>
      <c r="AE126" s="55"/>
      <c r="AF126" s="147" t="s">
        <v>428</v>
      </c>
      <c r="AG126" s="147" t="s">
        <v>428</v>
      </c>
      <c r="AH126" s="147" t="s">
        <v>428</v>
      </c>
      <c r="AI126" s="147" t="s">
        <v>428</v>
      </c>
      <c r="AJ126" s="147" t="s">
        <v>428</v>
      </c>
      <c r="AK126" s="147" t="s">
        <v>442</v>
      </c>
      <c r="AL126" s="45" t="s">
        <v>424</v>
      </c>
    </row>
    <row r="127" spans="1:38" s="2" customFormat="1" ht="26.25" customHeight="1" thickBot="1" x14ac:dyDescent="0.25">
      <c r="A127" s="65" t="s">
        <v>288</v>
      </c>
      <c r="B127" s="65" t="s">
        <v>293</v>
      </c>
      <c r="C127" s="66" t="s">
        <v>294</v>
      </c>
      <c r="D127" s="67"/>
      <c r="E127" s="138" t="s">
        <v>428</v>
      </c>
      <c r="F127" s="138" t="s">
        <v>430</v>
      </c>
      <c r="G127" s="138" t="s">
        <v>428</v>
      </c>
      <c r="H127" s="138" t="s">
        <v>430</v>
      </c>
      <c r="I127" s="138" t="s">
        <v>442</v>
      </c>
      <c r="J127" s="138" t="s">
        <v>442</v>
      </c>
      <c r="K127" s="138" t="s">
        <v>442</v>
      </c>
      <c r="L127" s="138" t="s">
        <v>442</v>
      </c>
      <c r="M127" s="138" t="s">
        <v>430</v>
      </c>
      <c r="N127" s="138" t="s">
        <v>428</v>
      </c>
      <c r="O127" s="138" t="s">
        <v>428</v>
      </c>
      <c r="P127" s="138" t="s">
        <v>428</v>
      </c>
      <c r="Q127" s="138" t="s">
        <v>428</v>
      </c>
      <c r="R127" s="138" t="s">
        <v>428</v>
      </c>
      <c r="S127" s="138" t="s">
        <v>428</v>
      </c>
      <c r="T127" s="138" t="s">
        <v>428</v>
      </c>
      <c r="U127" s="138" t="s">
        <v>428</v>
      </c>
      <c r="V127" s="138" t="s">
        <v>428</v>
      </c>
      <c r="W127" s="138" t="s">
        <v>428</v>
      </c>
      <c r="X127" s="138" t="s">
        <v>428</v>
      </c>
      <c r="Y127" s="138" t="s">
        <v>428</v>
      </c>
      <c r="Z127" s="138" t="s">
        <v>428</v>
      </c>
      <c r="AA127" s="138" t="s">
        <v>428</v>
      </c>
      <c r="AB127" s="138" t="s">
        <v>428</v>
      </c>
      <c r="AC127" s="138" t="s">
        <v>428</v>
      </c>
      <c r="AD127" s="138" t="s">
        <v>428</v>
      </c>
      <c r="AE127" s="55"/>
      <c r="AF127" s="147" t="s">
        <v>428</v>
      </c>
      <c r="AG127" s="147" t="s">
        <v>428</v>
      </c>
      <c r="AH127" s="147" t="s">
        <v>428</v>
      </c>
      <c r="AI127" s="147" t="s">
        <v>428</v>
      </c>
      <c r="AJ127" s="147" t="s">
        <v>428</v>
      </c>
      <c r="AK127" s="147" t="s">
        <v>442</v>
      </c>
      <c r="AL127" s="45" t="s">
        <v>426</v>
      </c>
    </row>
    <row r="128" spans="1:38" s="2" customFormat="1" ht="26.25" customHeight="1" thickBot="1" x14ac:dyDescent="0.25">
      <c r="A128" s="65" t="s">
        <v>288</v>
      </c>
      <c r="B128" s="69" t="s">
        <v>295</v>
      </c>
      <c r="C128" s="71" t="s">
        <v>296</v>
      </c>
      <c r="D128" s="67"/>
      <c r="E128" s="138" t="s">
        <v>430</v>
      </c>
      <c r="F128" s="138" t="s">
        <v>430</v>
      </c>
      <c r="G128" s="138" t="s">
        <v>430</v>
      </c>
      <c r="H128" s="138" t="s">
        <v>430</v>
      </c>
      <c r="I128" s="138" t="s">
        <v>430</v>
      </c>
      <c r="J128" s="138" t="s">
        <v>430</v>
      </c>
      <c r="K128" s="138" t="s">
        <v>430</v>
      </c>
      <c r="L128" s="138" t="s">
        <v>430</v>
      </c>
      <c r="M128" s="138" t="s">
        <v>430</v>
      </c>
      <c r="N128" s="138" t="s">
        <v>430</v>
      </c>
      <c r="O128" s="138" t="s">
        <v>430</v>
      </c>
      <c r="P128" s="138" t="s">
        <v>430</v>
      </c>
      <c r="Q128" s="138" t="s">
        <v>430</v>
      </c>
      <c r="R128" s="138" t="s">
        <v>430</v>
      </c>
      <c r="S128" s="138" t="s">
        <v>430</v>
      </c>
      <c r="T128" s="138" t="s">
        <v>430</v>
      </c>
      <c r="U128" s="138" t="s">
        <v>430</v>
      </c>
      <c r="V128" s="138" t="s">
        <v>430</v>
      </c>
      <c r="W128" s="138" t="s">
        <v>430</v>
      </c>
      <c r="X128" s="138" t="s">
        <v>430</v>
      </c>
      <c r="Y128" s="138" t="s">
        <v>430</v>
      </c>
      <c r="Z128" s="138" t="s">
        <v>430</v>
      </c>
      <c r="AA128" s="138" t="s">
        <v>430</v>
      </c>
      <c r="AB128" s="138" t="s">
        <v>430</v>
      </c>
      <c r="AC128" s="138" t="s">
        <v>430</v>
      </c>
      <c r="AD128" s="138" t="s">
        <v>430</v>
      </c>
      <c r="AE128" s="55"/>
      <c r="AF128" s="147" t="s">
        <v>428</v>
      </c>
      <c r="AG128" s="147" t="s">
        <v>428</v>
      </c>
      <c r="AH128" s="147" t="s">
        <v>428</v>
      </c>
      <c r="AI128" s="147" t="s">
        <v>428</v>
      </c>
      <c r="AJ128" s="147" t="s">
        <v>428</v>
      </c>
      <c r="AK128" s="147" t="s">
        <v>430</v>
      </c>
      <c r="AL128" s="45" t="s">
        <v>300</v>
      </c>
    </row>
    <row r="129" spans="1:38" s="2" customFormat="1" ht="26.25" customHeight="1" thickBot="1" x14ac:dyDescent="0.25">
      <c r="A129" s="65" t="s">
        <v>288</v>
      </c>
      <c r="B129" s="69" t="s">
        <v>298</v>
      </c>
      <c r="C129" s="77" t="s">
        <v>299</v>
      </c>
      <c r="D129" s="67"/>
      <c r="E129" s="138">
        <v>2.3563079999999997E-2</v>
      </c>
      <c r="F129" s="138">
        <v>0.20042160000000001</v>
      </c>
      <c r="G129" s="138">
        <v>1.2729480000000001E-3</v>
      </c>
      <c r="H129" s="138" t="s">
        <v>442</v>
      </c>
      <c r="I129" s="138">
        <v>1.08336E-4</v>
      </c>
      <c r="J129" s="138">
        <v>1.89588E-4</v>
      </c>
      <c r="K129" s="138">
        <v>2.7084000000000006E-4</v>
      </c>
      <c r="L129" s="138">
        <v>3.7917600000000004E-6</v>
      </c>
      <c r="M129" s="138">
        <v>1.8958800000000002E-3</v>
      </c>
      <c r="N129" s="138">
        <v>3.5209200000000003E-2</v>
      </c>
      <c r="O129" s="138">
        <v>2.7084000000000001E-3</v>
      </c>
      <c r="P129" s="138">
        <v>1.516704E-3</v>
      </c>
      <c r="Q129" s="138">
        <v>0.55287098621683284</v>
      </c>
      <c r="R129" s="138">
        <v>0.53402305414293838</v>
      </c>
      <c r="S129" s="138">
        <v>0.29463340918231085</v>
      </c>
      <c r="T129" s="138">
        <v>3.7917599999999999E-3</v>
      </c>
      <c r="U129" s="138" t="s">
        <v>430</v>
      </c>
      <c r="V129" s="138" t="s">
        <v>442</v>
      </c>
      <c r="W129" s="138">
        <v>3.434975656666666E-2</v>
      </c>
      <c r="X129" s="138">
        <v>1.5127763109022551E-5</v>
      </c>
      <c r="Y129" s="138">
        <v>6.5553640139097723E-5</v>
      </c>
      <c r="Z129" s="138">
        <v>6.5553640139097723E-5</v>
      </c>
      <c r="AA129" s="138" t="s">
        <v>442</v>
      </c>
      <c r="AB129" s="138">
        <v>1.4623504338721801E-4</v>
      </c>
      <c r="AC129" s="138">
        <v>5.0425877030075159E-2</v>
      </c>
      <c r="AD129" s="138">
        <v>8.3797895999999997E-2</v>
      </c>
      <c r="AE129" s="55"/>
      <c r="AF129" s="147" t="s">
        <v>428</v>
      </c>
      <c r="AG129" s="147" t="s">
        <v>428</v>
      </c>
      <c r="AH129" s="147" t="s">
        <v>428</v>
      </c>
      <c r="AI129" s="147" t="s">
        <v>428</v>
      </c>
      <c r="AJ129" s="147" t="s">
        <v>428</v>
      </c>
      <c r="AK129" s="147">
        <v>27.084</v>
      </c>
      <c r="AL129" s="45" t="s">
        <v>300</v>
      </c>
    </row>
    <row r="130" spans="1:38" s="2" customFormat="1" ht="26.25" customHeight="1" thickBot="1" x14ac:dyDescent="0.25">
      <c r="A130" s="65" t="s">
        <v>288</v>
      </c>
      <c r="B130" s="69" t="s">
        <v>301</v>
      </c>
      <c r="C130" s="83" t="s">
        <v>302</v>
      </c>
      <c r="D130" s="67"/>
      <c r="E130" s="138" t="s">
        <v>429</v>
      </c>
      <c r="F130" s="138" t="s">
        <v>429</v>
      </c>
      <c r="G130" s="138" t="s">
        <v>429</v>
      </c>
      <c r="H130" s="138" t="s">
        <v>442</v>
      </c>
      <c r="I130" s="138" t="s">
        <v>429</v>
      </c>
      <c r="J130" s="138" t="s">
        <v>429</v>
      </c>
      <c r="K130" s="138" t="s">
        <v>429</v>
      </c>
      <c r="L130" s="138" t="s">
        <v>429</v>
      </c>
      <c r="M130" s="138" t="s">
        <v>429</v>
      </c>
      <c r="N130" s="138" t="s">
        <v>429</v>
      </c>
      <c r="O130" s="138" t="s">
        <v>429</v>
      </c>
      <c r="P130" s="138" t="s">
        <v>429</v>
      </c>
      <c r="Q130" s="138" t="s">
        <v>429</v>
      </c>
      <c r="R130" s="138" t="s">
        <v>429</v>
      </c>
      <c r="S130" s="138" t="s">
        <v>429</v>
      </c>
      <c r="T130" s="138" t="s">
        <v>429</v>
      </c>
      <c r="U130" s="138" t="s">
        <v>429</v>
      </c>
      <c r="V130" s="138" t="s">
        <v>429</v>
      </c>
      <c r="W130" s="138" t="s">
        <v>429</v>
      </c>
      <c r="X130" s="138" t="s">
        <v>429</v>
      </c>
      <c r="Y130" s="138" t="s">
        <v>429</v>
      </c>
      <c r="Z130" s="138" t="s">
        <v>429</v>
      </c>
      <c r="AA130" s="138" t="s">
        <v>429</v>
      </c>
      <c r="AB130" s="138" t="s">
        <v>429</v>
      </c>
      <c r="AC130" s="138" t="s">
        <v>429</v>
      </c>
      <c r="AD130" s="138" t="s">
        <v>429</v>
      </c>
      <c r="AE130" s="55"/>
      <c r="AF130" s="147" t="s">
        <v>428</v>
      </c>
      <c r="AG130" s="147" t="s">
        <v>428</v>
      </c>
      <c r="AH130" s="147" t="s">
        <v>428</v>
      </c>
      <c r="AI130" s="147" t="s">
        <v>428</v>
      </c>
      <c r="AJ130" s="147" t="s">
        <v>428</v>
      </c>
      <c r="AK130" s="147" t="s">
        <v>429</v>
      </c>
      <c r="AL130" s="45" t="s">
        <v>300</v>
      </c>
    </row>
    <row r="131" spans="1:38" s="2" customFormat="1" ht="26.25" customHeight="1" thickBot="1" x14ac:dyDescent="0.25">
      <c r="A131" s="65" t="s">
        <v>288</v>
      </c>
      <c r="B131" s="69" t="s">
        <v>303</v>
      </c>
      <c r="C131" s="77" t="s">
        <v>304</v>
      </c>
      <c r="D131" s="67"/>
      <c r="E131" s="138">
        <v>9.1999999999999998E-3</v>
      </c>
      <c r="F131" s="138">
        <v>2.8E-3</v>
      </c>
      <c r="G131" s="138">
        <v>2.16E-3</v>
      </c>
      <c r="H131" s="138" t="s">
        <v>430</v>
      </c>
      <c r="I131" s="138">
        <v>2.7200000000000002E-2</v>
      </c>
      <c r="J131" s="138">
        <v>4.759999999999999E-2</v>
      </c>
      <c r="K131" s="138">
        <v>6.8000000000000005E-2</v>
      </c>
      <c r="L131" s="138">
        <v>1.5640000000000001E-3</v>
      </c>
      <c r="M131" s="138">
        <v>7.6000000000000004E-4</v>
      </c>
      <c r="N131" s="138">
        <v>0.14399999999999999</v>
      </c>
      <c r="O131" s="138">
        <v>1.2E-2</v>
      </c>
      <c r="P131" s="138">
        <v>0.216</v>
      </c>
      <c r="Q131" s="138">
        <v>4.0000000000000002E-4</v>
      </c>
      <c r="R131" s="138">
        <v>1.6000000000000001E-3</v>
      </c>
      <c r="S131" s="138">
        <v>2.4E-2</v>
      </c>
      <c r="T131" s="138">
        <v>1.1999999999999999E-3</v>
      </c>
      <c r="U131" s="138" t="s">
        <v>430</v>
      </c>
      <c r="V131" s="138">
        <v>7.4536340852130401E-2</v>
      </c>
      <c r="W131" s="138">
        <v>1.4883999999999999</v>
      </c>
      <c r="X131" s="138">
        <v>1.1294915254237287E-5</v>
      </c>
      <c r="Y131" s="138">
        <v>5.0827118644067789E-5</v>
      </c>
      <c r="Z131" s="138">
        <v>5.0827118644067789E-5</v>
      </c>
      <c r="AA131" s="138" t="s">
        <v>442</v>
      </c>
      <c r="AB131" s="138">
        <v>1.1294915254237286E-4</v>
      </c>
      <c r="AC131" s="138">
        <v>8.0677966101694917E-3</v>
      </c>
      <c r="AD131" s="138">
        <v>1.2376E-2</v>
      </c>
      <c r="AE131" s="55"/>
      <c r="AF131" s="147" t="s">
        <v>428</v>
      </c>
      <c r="AG131" s="147" t="s">
        <v>428</v>
      </c>
      <c r="AH131" s="147" t="s">
        <v>428</v>
      </c>
      <c r="AI131" s="147" t="s">
        <v>428</v>
      </c>
      <c r="AJ131" s="147" t="s">
        <v>428</v>
      </c>
      <c r="AK131" s="147">
        <v>4</v>
      </c>
      <c r="AL131" s="45" t="s">
        <v>300</v>
      </c>
    </row>
    <row r="132" spans="1:38" s="2" customFormat="1" ht="26.25" customHeight="1" thickBot="1" x14ac:dyDescent="0.25">
      <c r="A132" s="65" t="s">
        <v>288</v>
      </c>
      <c r="B132" s="69" t="s">
        <v>305</v>
      </c>
      <c r="C132" s="77" t="s">
        <v>306</v>
      </c>
      <c r="D132" s="67"/>
      <c r="E132" s="138" t="s">
        <v>430</v>
      </c>
      <c r="F132" s="138" t="s">
        <v>430</v>
      </c>
      <c r="G132" s="138" t="s">
        <v>430</v>
      </c>
      <c r="H132" s="138" t="s">
        <v>430</v>
      </c>
      <c r="I132" s="138" t="s">
        <v>430</v>
      </c>
      <c r="J132" s="138" t="s">
        <v>430</v>
      </c>
      <c r="K132" s="138" t="s">
        <v>430</v>
      </c>
      <c r="L132" s="138" t="s">
        <v>430</v>
      </c>
      <c r="M132" s="138" t="s">
        <v>430</v>
      </c>
      <c r="N132" s="138" t="s">
        <v>430</v>
      </c>
      <c r="O132" s="138" t="s">
        <v>430</v>
      </c>
      <c r="P132" s="138" t="s">
        <v>430</v>
      </c>
      <c r="Q132" s="138" t="s">
        <v>430</v>
      </c>
      <c r="R132" s="138" t="s">
        <v>430</v>
      </c>
      <c r="S132" s="138" t="s">
        <v>428</v>
      </c>
      <c r="T132" s="138" t="s">
        <v>430</v>
      </c>
      <c r="U132" s="138" t="s">
        <v>430</v>
      </c>
      <c r="V132" s="138" t="s">
        <v>430</v>
      </c>
      <c r="W132" s="138" t="s">
        <v>430</v>
      </c>
      <c r="X132" s="138" t="s">
        <v>430</v>
      </c>
      <c r="Y132" s="138" t="s">
        <v>430</v>
      </c>
      <c r="Z132" s="138" t="s">
        <v>430</v>
      </c>
      <c r="AA132" s="138" t="s">
        <v>430</v>
      </c>
      <c r="AB132" s="138" t="s">
        <v>430</v>
      </c>
      <c r="AC132" s="138" t="s">
        <v>430</v>
      </c>
      <c r="AD132" s="138" t="s">
        <v>430</v>
      </c>
      <c r="AE132" s="55"/>
      <c r="AF132" s="147" t="s">
        <v>428</v>
      </c>
      <c r="AG132" s="147" t="s">
        <v>428</v>
      </c>
      <c r="AH132" s="147" t="s">
        <v>428</v>
      </c>
      <c r="AI132" s="147" t="s">
        <v>428</v>
      </c>
      <c r="AJ132" s="147" t="s">
        <v>428</v>
      </c>
      <c r="AK132" s="147" t="s">
        <v>430</v>
      </c>
      <c r="AL132" s="45" t="s">
        <v>414</v>
      </c>
    </row>
    <row r="133" spans="1:38" s="2" customFormat="1" ht="26.25" customHeight="1" thickBot="1" x14ac:dyDescent="0.25">
      <c r="A133" s="65" t="s">
        <v>288</v>
      </c>
      <c r="B133" s="69" t="s">
        <v>307</v>
      </c>
      <c r="C133" s="77" t="s">
        <v>308</v>
      </c>
      <c r="D133" s="67"/>
      <c r="E133" s="138">
        <v>1.2375000000000001E-3</v>
      </c>
      <c r="F133" s="138">
        <v>1.95E-5</v>
      </c>
      <c r="G133" s="138">
        <v>1.695E-4</v>
      </c>
      <c r="H133" s="138" t="s">
        <v>442</v>
      </c>
      <c r="I133" s="138">
        <v>5.2050000000000005E-5</v>
      </c>
      <c r="J133" s="138">
        <v>5.2050000000000005E-5</v>
      </c>
      <c r="K133" s="138">
        <v>5.7839999999999995E-5</v>
      </c>
      <c r="L133" s="138" t="s">
        <v>442</v>
      </c>
      <c r="M133" s="138">
        <v>2.1000000000000004E-4</v>
      </c>
      <c r="N133" s="138">
        <v>4.5045E-5</v>
      </c>
      <c r="O133" s="138">
        <v>7.5450000000000006E-6</v>
      </c>
      <c r="P133" s="138">
        <v>2.235E-3</v>
      </c>
      <c r="Q133" s="138">
        <v>2.0415E-5</v>
      </c>
      <c r="R133" s="138">
        <v>2.0340000000000002E-5</v>
      </c>
      <c r="S133" s="138">
        <v>1.8644999999999999E-5</v>
      </c>
      <c r="T133" s="138">
        <v>2.5994999999999998E-5</v>
      </c>
      <c r="U133" s="138">
        <v>2.9670000000000002E-5</v>
      </c>
      <c r="V133" s="138">
        <v>2.4017999999999999E-4</v>
      </c>
      <c r="W133" s="138">
        <v>4.0500000000000002E-5</v>
      </c>
      <c r="X133" s="138">
        <v>1.9799999999999999E-8</v>
      </c>
      <c r="Y133" s="138">
        <v>1.0815E-8</v>
      </c>
      <c r="Z133" s="138">
        <v>9.6600000000000001E-9</v>
      </c>
      <c r="AA133" s="138">
        <v>1.0484999999999999E-8</v>
      </c>
      <c r="AB133" s="138">
        <v>5.0759999999999999E-8</v>
      </c>
      <c r="AC133" s="138">
        <v>2.2499999999999999E-4</v>
      </c>
      <c r="AD133" s="138">
        <v>6.1499999999999999E-4</v>
      </c>
      <c r="AE133" s="55"/>
      <c r="AF133" s="147" t="s">
        <v>428</v>
      </c>
      <c r="AG133" s="147" t="s">
        <v>428</v>
      </c>
      <c r="AH133" s="147" t="s">
        <v>428</v>
      </c>
      <c r="AI133" s="147" t="s">
        <v>428</v>
      </c>
      <c r="AJ133" s="147" t="s">
        <v>428</v>
      </c>
      <c r="AK133" s="147">
        <v>1500</v>
      </c>
      <c r="AL133" s="45" t="s">
        <v>415</v>
      </c>
    </row>
    <row r="134" spans="1:38" s="2" customFormat="1" ht="26.25" customHeight="1" thickBot="1" x14ac:dyDescent="0.25">
      <c r="A134" s="65" t="s">
        <v>288</v>
      </c>
      <c r="B134" s="69" t="s">
        <v>309</v>
      </c>
      <c r="C134" s="66" t="s">
        <v>310</v>
      </c>
      <c r="D134" s="67"/>
      <c r="E134" s="138" t="s">
        <v>430</v>
      </c>
      <c r="F134" s="138" t="s">
        <v>430</v>
      </c>
      <c r="G134" s="138" t="s">
        <v>430</v>
      </c>
      <c r="H134" s="138" t="s">
        <v>430</v>
      </c>
      <c r="I134" s="138" t="s">
        <v>428</v>
      </c>
      <c r="J134" s="138" t="s">
        <v>428</v>
      </c>
      <c r="K134" s="138" t="s">
        <v>428</v>
      </c>
      <c r="L134" s="138" t="s">
        <v>428</v>
      </c>
      <c r="M134" s="138" t="s">
        <v>430</v>
      </c>
      <c r="N134" s="138" t="s">
        <v>428</v>
      </c>
      <c r="O134" s="138" t="s">
        <v>428</v>
      </c>
      <c r="P134" s="138" t="s">
        <v>428</v>
      </c>
      <c r="Q134" s="138" t="s">
        <v>428</v>
      </c>
      <c r="R134" s="138" t="s">
        <v>428</v>
      </c>
      <c r="S134" s="138" t="s">
        <v>430</v>
      </c>
      <c r="T134" s="138" t="s">
        <v>428</v>
      </c>
      <c r="U134" s="138" t="s">
        <v>428</v>
      </c>
      <c r="V134" s="138" t="s">
        <v>428</v>
      </c>
      <c r="W134" s="138" t="s">
        <v>430</v>
      </c>
      <c r="X134" s="138" t="s">
        <v>430</v>
      </c>
      <c r="Y134" s="138" t="s">
        <v>430</v>
      </c>
      <c r="Z134" s="138" t="s">
        <v>430</v>
      </c>
      <c r="AA134" s="138" t="s">
        <v>430</v>
      </c>
      <c r="AB134" s="138" t="s">
        <v>430</v>
      </c>
      <c r="AC134" s="138" t="s">
        <v>430</v>
      </c>
      <c r="AD134" s="138" t="s">
        <v>430</v>
      </c>
      <c r="AE134" s="55"/>
      <c r="AF134" s="147" t="s">
        <v>428</v>
      </c>
      <c r="AG134" s="147" t="s">
        <v>428</v>
      </c>
      <c r="AH134" s="147" t="s">
        <v>428</v>
      </c>
      <c r="AI134" s="147" t="s">
        <v>428</v>
      </c>
      <c r="AJ134" s="147" t="s">
        <v>428</v>
      </c>
      <c r="AK134" s="147" t="s">
        <v>428</v>
      </c>
      <c r="AL134" s="45" t="s">
        <v>412</v>
      </c>
    </row>
    <row r="135" spans="1:38" s="2" customFormat="1" ht="26.25" customHeight="1" thickBot="1" x14ac:dyDescent="0.25">
      <c r="A135" s="65" t="s">
        <v>288</v>
      </c>
      <c r="B135" s="65" t="s">
        <v>311</v>
      </c>
      <c r="C135" s="66" t="s">
        <v>312</v>
      </c>
      <c r="D135" s="67"/>
      <c r="E135" s="138" t="s">
        <v>442</v>
      </c>
      <c r="F135" s="138" t="s">
        <v>442</v>
      </c>
      <c r="G135" s="138" t="s">
        <v>442</v>
      </c>
      <c r="H135" s="138" t="s">
        <v>442</v>
      </c>
      <c r="I135" s="138" t="s">
        <v>442</v>
      </c>
      <c r="J135" s="138" t="s">
        <v>442</v>
      </c>
      <c r="K135" s="138" t="s">
        <v>442</v>
      </c>
      <c r="L135" s="138" t="s">
        <v>442</v>
      </c>
      <c r="M135" s="138" t="s">
        <v>442</v>
      </c>
      <c r="N135" s="138" t="s">
        <v>430</v>
      </c>
      <c r="O135" s="138" t="s">
        <v>430</v>
      </c>
      <c r="P135" s="138" t="s">
        <v>430</v>
      </c>
      <c r="Q135" s="138" t="s">
        <v>430</v>
      </c>
      <c r="R135" s="138" t="s">
        <v>430</v>
      </c>
      <c r="S135" s="138" t="s">
        <v>430</v>
      </c>
      <c r="T135" s="138" t="s">
        <v>430</v>
      </c>
      <c r="U135" s="138" t="s">
        <v>430</v>
      </c>
      <c r="V135" s="138" t="s">
        <v>430</v>
      </c>
      <c r="W135" s="138">
        <v>0.89839906987500007</v>
      </c>
      <c r="X135" s="138">
        <v>2.6802238917937501E-4</v>
      </c>
      <c r="Y135" s="138">
        <v>1.2128387443312502E-3</v>
      </c>
      <c r="Z135" s="138">
        <v>1.2128387443312502E-3</v>
      </c>
      <c r="AA135" s="138" t="s">
        <v>442</v>
      </c>
      <c r="AB135" s="138">
        <v>2.6936998778418755E-3</v>
      </c>
      <c r="AC135" s="138" t="s">
        <v>442</v>
      </c>
      <c r="AD135" s="138">
        <v>1.5272784187875001</v>
      </c>
      <c r="AE135" s="55"/>
      <c r="AF135" s="147" t="s">
        <v>428</v>
      </c>
      <c r="AG135" s="147" t="s">
        <v>428</v>
      </c>
      <c r="AH135" s="147" t="s">
        <v>428</v>
      </c>
      <c r="AI135" s="147" t="s">
        <v>428</v>
      </c>
      <c r="AJ135" s="147" t="s">
        <v>428</v>
      </c>
      <c r="AK135" s="147">
        <v>2.9946635662500003</v>
      </c>
      <c r="AL135" s="148" t="s">
        <v>432</v>
      </c>
    </row>
    <row r="136" spans="1:38" s="2" customFormat="1" ht="26.25" customHeight="1" thickBot="1" x14ac:dyDescent="0.25">
      <c r="A136" s="65" t="s">
        <v>288</v>
      </c>
      <c r="B136" s="65" t="s">
        <v>313</v>
      </c>
      <c r="C136" s="66" t="s">
        <v>314</v>
      </c>
      <c r="D136" s="67"/>
      <c r="E136" s="138" t="s">
        <v>428</v>
      </c>
      <c r="F136" s="138">
        <v>3.8687038553185805E-3</v>
      </c>
      <c r="G136" s="138" t="s">
        <v>428</v>
      </c>
      <c r="H136" s="138" t="s">
        <v>442</v>
      </c>
      <c r="I136" s="138" t="s">
        <v>442</v>
      </c>
      <c r="J136" s="138" t="s">
        <v>442</v>
      </c>
      <c r="K136" s="138" t="s">
        <v>442</v>
      </c>
      <c r="L136" s="138" t="s">
        <v>442</v>
      </c>
      <c r="M136" s="138" t="s">
        <v>428</v>
      </c>
      <c r="N136" s="138" t="s">
        <v>442</v>
      </c>
      <c r="O136" s="138" t="s">
        <v>442</v>
      </c>
      <c r="P136" s="138" t="s">
        <v>442</v>
      </c>
      <c r="Q136" s="138" t="s">
        <v>442</v>
      </c>
      <c r="R136" s="138" t="s">
        <v>442</v>
      </c>
      <c r="S136" s="138" t="s">
        <v>442</v>
      </c>
      <c r="T136" s="138" t="s">
        <v>442</v>
      </c>
      <c r="U136" s="138" t="s">
        <v>442</v>
      </c>
      <c r="V136" s="138" t="s">
        <v>442</v>
      </c>
      <c r="W136" s="138" t="s">
        <v>428</v>
      </c>
      <c r="X136" s="138" t="s">
        <v>428</v>
      </c>
      <c r="Y136" s="138" t="s">
        <v>428</v>
      </c>
      <c r="Z136" s="138" t="s">
        <v>428</v>
      </c>
      <c r="AA136" s="138" t="s">
        <v>428</v>
      </c>
      <c r="AB136" s="138" t="s">
        <v>428</v>
      </c>
      <c r="AC136" s="138" t="s">
        <v>428</v>
      </c>
      <c r="AD136" s="138" t="s">
        <v>428</v>
      </c>
      <c r="AE136" s="55"/>
      <c r="AF136" s="147" t="s">
        <v>428</v>
      </c>
      <c r="AG136" s="147" t="s">
        <v>428</v>
      </c>
      <c r="AH136" s="147" t="s">
        <v>430</v>
      </c>
      <c r="AI136" s="147" t="s">
        <v>430</v>
      </c>
      <c r="AJ136" s="147" t="s">
        <v>430</v>
      </c>
      <c r="AK136" s="147" t="s">
        <v>442</v>
      </c>
      <c r="AL136" s="45" t="s">
        <v>416</v>
      </c>
    </row>
    <row r="137" spans="1:38" s="2" customFormat="1" ht="26.25" customHeight="1" thickBot="1" x14ac:dyDescent="0.25">
      <c r="A137" s="65" t="s">
        <v>288</v>
      </c>
      <c r="B137" s="65" t="s">
        <v>315</v>
      </c>
      <c r="C137" s="66" t="s">
        <v>316</v>
      </c>
      <c r="D137" s="67"/>
      <c r="E137" s="138" t="s">
        <v>428</v>
      </c>
      <c r="F137" s="138" t="s">
        <v>429</v>
      </c>
      <c r="G137" s="138" t="s">
        <v>428</v>
      </c>
      <c r="H137" s="138" t="s">
        <v>442</v>
      </c>
      <c r="I137" s="138" t="s">
        <v>442</v>
      </c>
      <c r="J137" s="138" t="s">
        <v>442</v>
      </c>
      <c r="K137" s="138" t="s">
        <v>442</v>
      </c>
      <c r="L137" s="138" t="s">
        <v>442</v>
      </c>
      <c r="M137" s="138" t="s">
        <v>428</v>
      </c>
      <c r="N137" s="138" t="s">
        <v>442</v>
      </c>
      <c r="O137" s="138" t="s">
        <v>442</v>
      </c>
      <c r="P137" s="138" t="s">
        <v>442</v>
      </c>
      <c r="Q137" s="138" t="s">
        <v>442</v>
      </c>
      <c r="R137" s="138" t="s">
        <v>442</v>
      </c>
      <c r="S137" s="138" t="s">
        <v>442</v>
      </c>
      <c r="T137" s="138" t="s">
        <v>442</v>
      </c>
      <c r="U137" s="138" t="s">
        <v>442</v>
      </c>
      <c r="V137" s="138" t="s">
        <v>442</v>
      </c>
      <c r="W137" s="138" t="s">
        <v>428</v>
      </c>
      <c r="X137" s="138" t="s">
        <v>428</v>
      </c>
      <c r="Y137" s="138" t="s">
        <v>428</v>
      </c>
      <c r="Z137" s="138" t="s">
        <v>428</v>
      </c>
      <c r="AA137" s="138" t="s">
        <v>428</v>
      </c>
      <c r="AB137" s="138" t="s">
        <v>428</v>
      </c>
      <c r="AC137" s="138" t="s">
        <v>428</v>
      </c>
      <c r="AD137" s="138" t="s">
        <v>428</v>
      </c>
      <c r="AE137" s="55"/>
      <c r="AF137" s="147" t="s">
        <v>428</v>
      </c>
      <c r="AG137" s="147" t="s">
        <v>428</v>
      </c>
      <c r="AH137" s="147" t="s">
        <v>428</v>
      </c>
      <c r="AI137" s="147" t="s">
        <v>428</v>
      </c>
      <c r="AJ137" s="147" t="s">
        <v>428</v>
      </c>
      <c r="AK137" s="147" t="s">
        <v>442</v>
      </c>
      <c r="AL137" s="45" t="s">
        <v>416</v>
      </c>
    </row>
    <row r="138" spans="1:38" s="2" customFormat="1" ht="26.25" customHeight="1" thickBot="1" x14ac:dyDescent="0.25">
      <c r="A138" s="69" t="s">
        <v>288</v>
      </c>
      <c r="B138" s="69" t="s">
        <v>317</v>
      </c>
      <c r="C138" s="71" t="s">
        <v>318</v>
      </c>
      <c r="D138" s="68"/>
      <c r="E138" s="138" t="s">
        <v>428</v>
      </c>
      <c r="F138" s="138" t="s">
        <v>429</v>
      </c>
      <c r="G138" s="138" t="s">
        <v>428</v>
      </c>
      <c r="H138" s="138" t="s">
        <v>442</v>
      </c>
      <c r="I138" s="138" t="s">
        <v>442</v>
      </c>
      <c r="J138" s="138" t="s">
        <v>442</v>
      </c>
      <c r="K138" s="138" t="s">
        <v>442</v>
      </c>
      <c r="L138" s="138" t="s">
        <v>442</v>
      </c>
      <c r="M138" s="138" t="s">
        <v>428</v>
      </c>
      <c r="N138" s="138" t="s">
        <v>442</v>
      </c>
      <c r="O138" s="138" t="s">
        <v>442</v>
      </c>
      <c r="P138" s="138" t="s">
        <v>442</v>
      </c>
      <c r="Q138" s="138" t="s">
        <v>442</v>
      </c>
      <c r="R138" s="138" t="s">
        <v>442</v>
      </c>
      <c r="S138" s="138" t="s">
        <v>442</v>
      </c>
      <c r="T138" s="138" t="s">
        <v>442</v>
      </c>
      <c r="U138" s="138" t="s">
        <v>442</v>
      </c>
      <c r="V138" s="138" t="s">
        <v>442</v>
      </c>
      <c r="W138" s="138" t="s">
        <v>428</v>
      </c>
      <c r="X138" s="138" t="s">
        <v>428</v>
      </c>
      <c r="Y138" s="138" t="s">
        <v>428</v>
      </c>
      <c r="Z138" s="138" t="s">
        <v>428</v>
      </c>
      <c r="AA138" s="138" t="s">
        <v>428</v>
      </c>
      <c r="AB138" s="138" t="s">
        <v>428</v>
      </c>
      <c r="AC138" s="138" t="s">
        <v>428</v>
      </c>
      <c r="AD138" s="138" t="s">
        <v>428</v>
      </c>
      <c r="AE138" s="55"/>
      <c r="AF138" s="147" t="s">
        <v>428</v>
      </c>
      <c r="AG138" s="147" t="s">
        <v>428</v>
      </c>
      <c r="AH138" s="147" t="s">
        <v>428</v>
      </c>
      <c r="AI138" s="147" t="s">
        <v>428</v>
      </c>
      <c r="AJ138" s="147" t="s">
        <v>428</v>
      </c>
      <c r="AK138" s="147" t="s">
        <v>442</v>
      </c>
      <c r="AL138" s="45" t="s">
        <v>416</v>
      </c>
    </row>
    <row r="139" spans="1:38" s="2" customFormat="1" ht="26.25" customHeight="1" thickBot="1" x14ac:dyDescent="0.25">
      <c r="A139" s="69" t="s">
        <v>288</v>
      </c>
      <c r="B139" s="69" t="s">
        <v>319</v>
      </c>
      <c r="C139" s="71" t="s">
        <v>377</v>
      </c>
      <c r="D139" s="68"/>
      <c r="E139" s="138" t="s">
        <v>442</v>
      </c>
      <c r="F139" s="138" t="s">
        <v>442</v>
      </c>
      <c r="G139" s="138" t="s">
        <v>442</v>
      </c>
      <c r="H139" s="138" t="s">
        <v>442</v>
      </c>
      <c r="I139" s="138">
        <v>0.35940762000000004</v>
      </c>
      <c r="J139" s="138">
        <v>0.35940762000000004</v>
      </c>
      <c r="K139" s="138">
        <v>0.35940762000000004</v>
      </c>
      <c r="L139" s="138" t="s">
        <v>442</v>
      </c>
      <c r="M139" s="138" t="s">
        <v>442</v>
      </c>
      <c r="N139" s="138" t="s">
        <v>430</v>
      </c>
      <c r="O139" s="138" t="s">
        <v>430</v>
      </c>
      <c r="P139" s="138" t="s">
        <v>430</v>
      </c>
      <c r="Q139" s="138" t="s">
        <v>430</v>
      </c>
      <c r="R139" s="138" t="s">
        <v>430</v>
      </c>
      <c r="S139" s="138" t="s">
        <v>430</v>
      </c>
      <c r="T139" s="138" t="s">
        <v>430</v>
      </c>
      <c r="U139" s="138" t="s">
        <v>430</v>
      </c>
      <c r="V139" s="138" t="s">
        <v>430</v>
      </c>
      <c r="W139" s="138">
        <v>6.577866930327593</v>
      </c>
      <c r="X139" s="138">
        <v>1.3265479321936613E-2</v>
      </c>
      <c r="Y139" s="138">
        <v>2.0065275838770078E-2</v>
      </c>
      <c r="Z139" s="138">
        <v>1.094153346678064E-2</v>
      </c>
      <c r="AA139" s="138">
        <v>8.3621403561388332E-4</v>
      </c>
      <c r="AB139" s="138">
        <v>4.5108502663101208E-2</v>
      </c>
      <c r="AC139" s="138" t="s">
        <v>442</v>
      </c>
      <c r="AD139" s="138">
        <v>14.509029450732061</v>
      </c>
      <c r="AE139" s="55"/>
      <c r="AF139" s="147" t="s">
        <v>428</v>
      </c>
      <c r="AG139" s="147" t="s">
        <v>428</v>
      </c>
      <c r="AH139" s="147" t="s">
        <v>428</v>
      </c>
      <c r="AI139" s="147" t="s">
        <v>428</v>
      </c>
      <c r="AJ139" s="147" t="s">
        <v>428</v>
      </c>
      <c r="AK139" s="147">
        <v>12.470891856414664</v>
      </c>
      <c r="AL139" s="148" t="s">
        <v>431</v>
      </c>
    </row>
    <row r="140" spans="1:38" s="2" customFormat="1" ht="26.25" customHeight="1" thickBot="1" x14ac:dyDescent="0.25">
      <c r="A140" s="65" t="s">
        <v>321</v>
      </c>
      <c r="B140" s="69" t="s">
        <v>322</v>
      </c>
      <c r="C140" s="66" t="s">
        <v>378</v>
      </c>
      <c r="D140" s="67"/>
      <c r="E140" s="138" t="s">
        <v>430</v>
      </c>
      <c r="F140" s="138" t="s">
        <v>430</v>
      </c>
      <c r="G140" s="138" t="s">
        <v>430</v>
      </c>
      <c r="H140" s="138" t="s">
        <v>430</v>
      </c>
      <c r="I140" s="138" t="s">
        <v>430</v>
      </c>
      <c r="J140" s="138" t="s">
        <v>430</v>
      </c>
      <c r="K140" s="138" t="s">
        <v>430</v>
      </c>
      <c r="L140" s="138" t="s">
        <v>430</v>
      </c>
      <c r="M140" s="138" t="s">
        <v>430</v>
      </c>
      <c r="N140" s="138" t="s">
        <v>430</v>
      </c>
      <c r="O140" s="138" t="s">
        <v>430</v>
      </c>
      <c r="P140" s="138" t="s">
        <v>430</v>
      </c>
      <c r="Q140" s="138" t="s">
        <v>430</v>
      </c>
      <c r="R140" s="138" t="s">
        <v>430</v>
      </c>
      <c r="S140" s="138" t="s">
        <v>430</v>
      </c>
      <c r="T140" s="138" t="s">
        <v>430</v>
      </c>
      <c r="U140" s="138" t="s">
        <v>430</v>
      </c>
      <c r="V140" s="138" t="s">
        <v>430</v>
      </c>
      <c r="W140" s="138" t="s">
        <v>430</v>
      </c>
      <c r="X140" s="138" t="s">
        <v>430</v>
      </c>
      <c r="Y140" s="138" t="s">
        <v>430</v>
      </c>
      <c r="Z140" s="138" t="s">
        <v>430</v>
      </c>
      <c r="AA140" s="138" t="s">
        <v>430</v>
      </c>
      <c r="AB140" s="138" t="s">
        <v>430</v>
      </c>
      <c r="AC140" s="138" t="s">
        <v>430</v>
      </c>
      <c r="AD140" s="138" t="s">
        <v>430</v>
      </c>
      <c r="AE140" s="55"/>
      <c r="AF140" s="147" t="s">
        <v>428</v>
      </c>
      <c r="AG140" s="147" t="s">
        <v>428</v>
      </c>
      <c r="AH140" s="147" t="s">
        <v>428</v>
      </c>
      <c r="AI140" s="147" t="s">
        <v>428</v>
      </c>
      <c r="AJ140" s="147" t="s">
        <v>428</v>
      </c>
      <c r="AK140" s="147" t="s">
        <v>428</v>
      </c>
      <c r="AL140" s="45" t="s">
        <v>412</v>
      </c>
    </row>
    <row r="141" spans="1:38" s="8" customFormat="1" ht="37.5" customHeight="1" thickBot="1" x14ac:dyDescent="0.25">
      <c r="A141" s="84"/>
      <c r="B141" s="85" t="s">
        <v>323</v>
      </c>
      <c r="C141" s="86" t="s">
        <v>388</v>
      </c>
      <c r="D141" s="84" t="s">
        <v>142</v>
      </c>
      <c r="E141" s="19">
        <f>SUM(E14:E140)</f>
        <v>169.62255499536678</v>
      </c>
      <c r="F141" s="19">
        <f t="shared" ref="F141:AD141" si="0">SUM(F14:F140)</f>
        <v>157.69424113684167</v>
      </c>
      <c r="G141" s="19">
        <f t="shared" si="0"/>
        <v>183.9390794465715</v>
      </c>
      <c r="H141" s="19">
        <f t="shared" si="0"/>
        <v>117.8734908402069</v>
      </c>
      <c r="I141" s="19">
        <f t="shared" si="0"/>
        <v>28.31357973521429</v>
      </c>
      <c r="J141" s="19">
        <f t="shared" si="0"/>
        <v>37.477989065229679</v>
      </c>
      <c r="K141" s="19">
        <f t="shared" si="0"/>
        <v>73.181407916338486</v>
      </c>
      <c r="L141" s="19">
        <f t="shared" si="0"/>
        <v>4.2591070225647103</v>
      </c>
      <c r="M141" s="19">
        <f t="shared" si="0"/>
        <v>561.85187296869071</v>
      </c>
      <c r="N141" s="19">
        <f t="shared" si="0"/>
        <v>142.12523758223267</v>
      </c>
      <c r="O141" s="19">
        <f t="shared" si="0"/>
        <v>0.55453335031361395</v>
      </c>
      <c r="P141" s="19">
        <f t="shared" si="0"/>
        <v>0.72085553359298882</v>
      </c>
      <c r="Q141" s="19">
        <f t="shared" si="0"/>
        <v>1.8259807423840426</v>
      </c>
      <c r="R141" s="19">
        <f>SUM(R14:R140)</f>
        <v>4.8902775604120929</v>
      </c>
      <c r="S141" s="19">
        <f t="shared" si="0"/>
        <v>20.952843133443739</v>
      </c>
      <c r="T141" s="19">
        <f t="shared" si="0"/>
        <v>24.62231803237183</v>
      </c>
      <c r="U141" s="19">
        <f t="shared" si="0"/>
        <v>9.2095484495364239</v>
      </c>
      <c r="V141" s="19">
        <f t="shared" si="0"/>
        <v>52.1756273145105</v>
      </c>
      <c r="W141" s="19">
        <f t="shared" si="0"/>
        <v>43.744830757116937</v>
      </c>
      <c r="X141" s="19">
        <f t="shared" si="0"/>
        <v>6.6624122399186483</v>
      </c>
      <c r="Y141" s="19">
        <f t="shared" si="0"/>
        <v>11.570024621921117</v>
      </c>
      <c r="Z141" s="19">
        <f t="shared" si="0"/>
        <v>6.0328156941166293</v>
      </c>
      <c r="AA141" s="19">
        <f t="shared" si="0"/>
        <v>4.8892376989329724</v>
      </c>
      <c r="AB141" s="19">
        <f t="shared" si="0"/>
        <v>29.154490254889364</v>
      </c>
      <c r="AC141" s="19">
        <f t="shared" si="0"/>
        <v>47.714516993256446</v>
      </c>
      <c r="AD141" s="19">
        <f t="shared" si="0"/>
        <v>37.815087945331243</v>
      </c>
      <c r="AE141" s="56"/>
      <c r="AF141" s="145">
        <f>SUM(AF14:AF140)</f>
        <v>183921.25863251445</v>
      </c>
      <c r="AG141" s="145">
        <f t="shared" ref="AG141:AI141" si="1">SUM(AG14:AG140)</f>
        <v>143150.78422655712</v>
      </c>
      <c r="AH141" s="145">
        <f t="shared" si="1"/>
        <v>61836.130823444109</v>
      </c>
      <c r="AI141" s="145">
        <f t="shared" si="1"/>
        <v>4213.5012205938219</v>
      </c>
      <c r="AJ141" s="145" t="str">
        <f>IF(SUM(AJ14:AJ140)=0, "NA",SUM(AJ14:AJ140))</f>
        <v>NA</v>
      </c>
      <c r="AK141" s="146" t="s">
        <v>428</v>
      </c>
      <c r="AL141" s="146" t="s">
        <v>428</v>
      </c>
    </row>
    <row r="142" spans="1:38" s="18" customFormat="1" ht="15" customHeight="1" thickBot="1" x14ac:dyDescent="0.3">
      <c r="A142" s="87"/>
      <c r="B142" s="46"/>
      <c r="C142" s="88"/>
      <c r="D142" s="89"/>
      <c r="E142" s="113"/>
      <c r="F142" s="113"/>
      <c r="G142" s="113"/>
      <c r="H142" s="113"/>
      <c r="I142" s="113"/>
      <c r="J142"/>
      <c r="K142"/>
      <c r="L142"/>
      <c r="M142"/>
      <c r="N142"/>
      <c r="O142" s="9"/>
      <c r="P142" s="9"/>
      <c r="Q142" s="9"/>
      <c r="R142" s="9"/>
      <c r="S142" s="9"/>
      <c r="T142" s="9"/>
      <c r="U142" s="9"/>
      <c r="V142" s="9"/>
      <c r="W142" s="9"/>
      <c r="X142" s="9"/>
      <c r="Y142" s="9"/>
      <c r="Z142" s="9"/>
      <c r="AA142" s="9"/>
      <c r="AB142" s="9"/>
      <c r="AC142" s="9"/>
      <c r="AD142" s="9"/>
      <c r="AE142" s="57"/>
      <c r="AF142" s="10"/>
      <c r="AG142" s="10"/>
      <c r="AH142" s="10"/>
      <c r="AI142" s="10"/>
      <c r="AJ142" s="10"/>
      <c r="AK142" s="10"/>
      <c r="AL142" s="46"/>
    </row>
    <row r="143" spans="1:38" s="1" customFormat="1" ht="26.25" customHeight="1" thickBot="1" x14ac:dyDescent="0.25">
      <c r="A143" s="91"/>
      <c r="B143" s="47" t="s">
        <v>347</v>
      </c>
      <c r="C143" s="92" t="s">
        <v>354</v>
      </c>
      <c r="D143" s="93" t="s">
        <v>281</v>
      </c>
      <c r="E143" s="139">
        <v>40.519927291408059</v>
      </c>
      <c r="F143" s="139">
        <v>26.434563855246736</v>
      </c>
      <c r="G143" s="139">
        <v>2.2782495404446386</v>
      </c>
      <c r="H143" s="139">
        <v>3.5325623631009127E-2</v>
      </c>
      <c r="I143" s="139">
        <v>0.53957959247793552</v>
      </c>
      <c r="J143" s="139">
        <v>0.53957959247793552</v>
      </c>
      <c r="K143" s="139">
        <v>0.53957959247793563</v>
      </c>
      <c r="L143" s="139">
        <v>0.28090250612243628</v>
      </c>
      <c r="M143" s="139">
        <v>239.70196581686059</v>
      </c>
      <c r="N143" s="139">
        <v>128.44862387868881</v>
      </c>
      <c r="O143" s="139">
        <v>1.8644619855085021E-4</v>
      </c>
      <c r="P143" s="139">
        <v>8.4798903187320029E-3</v>
      </c>
      <c r="Q143" s="139">
        <v>2.8262514328043542E-4</v>
      </c>
      <c r="R143" s="139">
        <v>6.6918244451541382E-3</v>
      </c>
      <c r="S143" s="139">
        <v>4.7359591855054319E-3</v>
      </c>
      <c r="T143" s="139">
        <v>2.0997936015223753E-3</v>
      </c>
      <c r="U143" s="139">
        <v>1.9235788945917053E-4</v>
      </c>
      <c r="V143" s="139">
        <v>3.1916402488012752E-2</v>
      </c>
      <c r="W143" s="139">
        <v>0.52281599999999995</v>
      </c>
      <c r="X143" s="139">
        <v>1.19536170167E-2</v>
      </c>
      <c r="Y143" s="139">
        <v>1.8992180410599999E-2</v>
      </c>
      <c r="Z143" s="139">
        <v>8.5136789849000003E-3</v>
      </c>
      <c r="AA143" s="139">
        <v>2.0670602942599998E-2</v>
      </c>
      <c r="AB143" s="139">
        <v>6.0130079354799998E-2</v>
      </c>
      <c r="AC143" s="139">
        <v>5.2281579999999999E-4</v>
      </c>
      <c r="AD143" s="139">
        <v>1.09038E-4</v>
      </c>
      <c r="AE143" s="58"/>
      <c r="AF143" s="144">
        <v>45991.593953927317</v>
      </c>
      <c r="AG143" s="11" t="s">
        <v>428</v>
      </c>
      <c r="AH143" s="11" t="s">
        <v>430</v>
      </c>
      <c r="AI143" s="11" t="s">
        <v>428</v>
      </c>
      <c r="AJ143" s="11" t="s">
        <v>430</v>
      </c>
      <c r="AK143" s="11" t="s">
        <v>428</v>
      </c>
      <c r="AL143" s="47" t="s">
        <v>49</v>
      </c>
    </row>
    <row r="144" spans="1:38" s="1" customFormat="1" ht="26.25" customHeight="1" thickBot="1" x14ac:dyDescent="0.25">
      <c r="A144" s="91"/>
      <c r="B144" s="47" t="s">
        <v>348</v>
      </c>
      <c r="C144" s="92" t="s">
        <v>355</v>
      </c>
      <c r="D144" s="93" t="s">
        <v>281</v>
      </c>
      <c r="E144" s="139">
        <v>4.4428707131209881</v>
      </c>
      <c r="F144" s="139">
        <v>1.0487977695423907</v>
      </c>
      <c r="G144" s="139">
        <v>0.88203397938145967</v>
      </c>
      <c r="H144" s="139">
        <v>3.9686199755338478E-3</v>
      </c>
      <c r="I144" s="139">
        <v>0.95976086352828427</v>
      </c>
      <c r="J144" s="139">
        <v>0.95976086352828405</v>
      </c>
      <c r="K144" s="139">
        <v>0.95976086352828416</v>
      </c>
      <c r="L144" s="139">
        <v>0.52729562202664459</v>
      </c>
      <c r="M144" s="139">
        <v>11.110266312904871</v>
      </c>
      <c r="N144" s="139">
        <v>5.8789344678711979</v>
      </c>
      <c r="O144" s="139">
        <v>1.8255941930801956E-5</v>
      </c>
      <c r="P144" s="139">
        <v>1.4187108307849791E-3</v>
      </c>
      <c r="Q144" s="139">
        <v>3.2380531750563685E-5</v>
      </c>
      <c r="R144" s="139">
        <v>1.9591255934781897E-3</v>
      </c>
      <c r="S144" s="139">
        <v>1.3251399437910613E-3</v>
      </c>
      <c r="T144" s="139">
        <v>1.3499404938881123E-4</v>
      </c>
      <c r="U144" s="139">
        <v>2.8249179639523461E-5</v>
      </c>
      <c r="V144" s="139">
        <v>4.9609117717830144E-3</v>
      </c>
      <c r="W144" s="139">
        <v>2.2299099999999999E-2</v>
      </c>
      <c r="X144" s="139">
        <v>5.1847491376999996E-3</v>
      </c>
      <c r="Y144" s="139">
        <v>6.0066883351000003E-3</v>
      </c>
      <c r="Z144" s="139">
        <v>4.4889909123000003E-3</v>
      </c>
      <c r="AA144" s="139">
        <v>5.1616191406000005E-3</v>
      </c>
      <c r="AB144" s="139">
        <v>2.08420475257E-2</v>
      </c>
      <c r="AC144" s="139">
        <v>2.2299100000000001E-5</v>
      </c>
      <c r="AD144" s="139">
        <v>1.7776799999999999E-5</v>
      </c>
      <c r="AE144" s="58"/>
      <c r="AF144" s="144">
        <v>10509.65930711956</v>
      </c>
      <c r="AG144" s="11" t="s">
        <v>428</v>
      </c>
      <c r="AH144" s="11" t="s">
        <v>430</v>
      </c>
      <c r="AI144" s="11" t="s">
        <v>428</v>
      </c>
      <c r="AJ144" s="11" t="s">
        <v>430</v>
      </c>
      <c r="AK144" s="11" t="s">
        <v>428</v>
      </c>
      <c r="AL144" s="47" t="s">
        <v>49</v>
      </c>
    </row>
    <row r="145" spans="1:38" s="1" customFormat="1" ht="26.25" customHeight="1" thickBot="1" x14ac:dyDescent="0.25">
      <c r="A145" s="91"/>
      <c r="B145" s="47" t="s">
        <v>349</v>
      </c>
      <c r="C145" s="92" t="s">
        <v>356</v>
      </c>
      <c r="D145" s="93" t="s">
        <v>281</v>
      </c>
      <c r="E145" s="139">
        <v>16.844100091044226</v>
      </c>
      <c r="F145" s="139">
        <v>1.0283480026899119</v>
      </c>
      <c r="G145" s="139">
        <v>1.572677666491201</v>
      </c>
      <c r="H145" s="139">
        <v>5.1784252601923377E-3</v>
      </c>
      <c r="I145" s="139">
        <v>0.59854849354066009</v>
      </c>
      <c r="J145" s="139">
        <v>0.59854849354065998</v>
      </c>
      <c r="K145" s="139">
        <v>0.59854849354066009</v>
      </c>
      <c r="L145" s="139">
        <v>0.29927118741339026</v>
      </c>
      <c r="M145" s="139">
        <v>3.6723448586510665</v>
      </c>
      <c r="N145" s="139">
        <v>0.67979029605497843</v>
      </c>
      <c r="O145" s="139">
        <v>2.0495518281939843E-5</v>
      </c>
      <c r="P145" s="139">
        <v>2.1128267575497672E-3</v>
      </c>
      <c r="Q145" s="139">
        <v>4.0513451121192841E-5</v>
      </c>
      <c r="R145" s="139">
        <v>3.3519469403055155E-3</v>
      </c>
      <c r="S145" s="139">
        <v>2.2490909481294482E-3</v>
      </c>
      <c r="T145" s="139">
        <v>8.9145854768062199E-5</v>
      </c>
      <c r="U145" s="139">
        <v>4.0035865678505983E-5</v>
      </c>
      <c r="V145" s="139">
        <v>7.1921282588504713E-3</v>
      </c>
      <c r="W145" s="139">
        <v>0.11314589999999999</v>
      </c>
      <c r="X145" s="139">
        <v>1.6163670575000001E-3</v>
      </c>
      <c r="Y145" s="139">
        <v>9.7880005149000009E-3</v>
      </c>
      <c r="Z145" s="139">
        <v>1.0937417089200001E-2</v>
      </c>
      <c r="AA145" s="139">
        <v>2.5143487560999999E-3</v>
      </c>
      <c r="AB145" s="139">
        <v>2.4856133417700002E-2</v>
      </c>
      <c r="AC145" s="139">
        <v>1.9576E-5</v>
      </c>
      <c r="AD145" s="139">
        <v>1.9576E-5</v>
      </c>
      <c r="AE145" s="58"/>
      <c r="AF145" s="144">
        <v>17138.254995258503</v>
      </c>
      <c r="AG145" s="11" t="s">
        <v>428</v>
      </c>
      <c r="AH145" s="11" t="s">
        <v>430</v>
      </c>
      <c r="AI145" s="11" t="s">
        <v>428</v>
      </c>
      <c r="AJ145" s="11" t="s">
        <v>430</v>
      </c>
      <c r="AK145" s="11" t="s">
        <v>428</v>
      </c>
      <c r="AL145" s="47" t="s">
        <v>49</v>
      </c>
    </row>
    <row r="146" spans="1:38" s="1" customFormat="1" ht="26.25" customHeight="1" thickBot="1" x14ac:dyDescent="0.25">
      <c r="A146" s="91"/>
      <c r="B146" s="47" t="s">
        <v>350</v>
      </c>
      <c r="C146" s="92" t="s">
        <v>357</v>
      </c>
      <c r="D146" s="93" t="s">
        <v>281</v>
      </c>
      <c r="E146" s="139">
        <v>3.1224683798864103E-2</v>
      </c>
      <c r="F146" s="139">
        <v>0.22082196155093808</v>
      </c>
      <c r="G146" s="139">
        <v>6.472633478722979E-3</v>
      </c>
      <c r="H146" s="139">
        <v>1.831348986255043E-4</v>
      </c>
      <c r="I146" s="139">
        <v>4.4373711298604287E-3</v>
      </c>
      <c r="J146" s="139">
        <v>4.4373711298604304E-3</v>
      </c>
      <c r="K146" s="139">
        <v>4.4373711298604287E-3</v>
      </c>
      <c r="L146" s="139">
        <v>5.6952916644683682E-4</v>
      </c>
      <c r="M146" s="139">
        <v>1.8285968937482193</v>
      </c>
      <c r="N146" s="139">
        <v>0.46052205777181621</v>
      </c>
      <c r="O146" s="139">
        <v>5.7631619748789354E-5</v>
      </c>
      <c r="P146" s="139">
        <v>2.8155955632444949E-5</v>
      </c>
      <c r="Q146" s="139">
        <v>9.7089502180844671E-7</v>
      </c>
      <c r="R146" s="139">
        <v>2.6032292767236504E-4</v>
      </c>
      <c r="S146" s="139">
        <v>9.7368944077642922E-3</v>
      </c>
      <c r="T146" s="139">
        <v>4.0595912622536589E-4</v>
      </c>
      <c r="U146" s="139">
        <v>5.7381688361066022E-5</v>
      </c>
      <c r="V146" s="139">
        <v>5.7327539900508722E-3</v>
      </c>
      <c r="W146" s="139">
        <v>2.6832000000000002E-3</v>
      </c>
      <c r="X146" s="139">
        <v>4.0885807199999996E-5</v>
      </c>
      <c r="Y146" s="139">
        <v>7.4957313100000009E-5</v>
      </c>
      <c r="Z146" s="139">
        <v>2.5553629400000001E-5</v>
      </c>
      <c r="AA146" s="139">
        <v>8.7734127899999996E-5</v>
      </c>
      <c r="AB146" s="139">
        <v>2.2913087760000002E-4</v>
      </c>
      <c r="AC146" s="139">
        <v>2.6831000000000002E-6</v>
      </c>
      <c r="AD146" s="139">
        <v>2.6831000000000002E-6</v>
      </c>
      <c r="AE146" s="58"/>
      <c r="AF146" s="144">
        <v>145.05202143484982</v>
      </c>
      <c r="AG146" s="11" t="s">
        <v>428</v>
      </c>
      <c r="AH146" s="11" t="s">
        <v>430</v>
      </c>
      <c r="AI146" s="11" t="s">
        <v>428</v>
      </c>
      <c r="AJ146" s="11" t="s">
        <v>430</v>
      </c>
      <c r="AK146" s="11" t="s">
        <v>428</v>
      </c>
      <c r="AL146" s="47" t="s">
        <v>49</v>
      </c>
    </row>
    <row r="147" spans="1:38" s="1" customFormat="1" ht="26.25" customHeight="1" thickBot="1" x14ac:dyDescent="0.25">
      <c r="A147" s="91"/>
      <c r="B147" s="47" t="s">
        <v>351</v>
      </c>
      <c r="C147" s="92" t="s">
        <v>358</v>
      </c>
      <c r="D147" s="93" t="s">
        <v>281</v>
      </c>
      <c r="E147" s="139" t="s">
        <v>428</v>
      </c>
      <c r="F147" s="139">
        <v>6.4737277877871904</v>
      </c>
      <c r="G147" s="139" t="s">
        <v>428</v>
      </c>
      <c r="H147" s="139" t="s">
        <v>428</v>
      </c>
      <c r="I147" s="139" t="s">
        <v>428</v>
      </c>
      <c r="J147" s="139" t="s">
        <v>428</v>
      </c>
      <c r="K147" s="139" t="s">
        <v>428</v>
      </c>
      <c r="L147" s="139" t="s">
        <v>428</v>
      </c>
      <c r="M147" s="139" t="s">
        <v>428</v>
      </c>
      <c r="N147" s="139" t="s">
        <v>428</v>
      </c>
      <c r="O147" s="139">
        <v>0</v>
      </c>
      <c r="P147" s="139" t="s">
        <v>428</v>
      </c>
      <c r="Q147" s="139">
        <v>0</v>
      </c>
      <c r="R147" s="139">
        <v>0</v>
      </c>
      <c r="S147" s="139">
        <v>0</v>
      </c>
      <c r="T147" s="139">
        <v>0</v>
      </c>
      <c r="U147" s="139">
        <v>0</v>
      </c>
      <c r="V147" s="139">
        <v>0</v>
      </c>
      <c r="W147" s="139" t="s">
        <v>428</v>
      </c>
      <c r="X147" s="139" t="s">
        <v>428</v>
      </c>
      <c r="Y147" s="139" t="s">
        <v>428</v>
      </c>
      <c r="Z147" s="139" t="s">
        <v>428</v>
      </c>
      <c r="AA147" s="139" t="s">
        <v>428</v>
      </c>
      <c r="AB147" s="139" t="s">
        <v>428</v>
      </c>
      <c r="AC147" s="139" t="s">
        <v>428</v>
      </c>
      <c r="AD147" s="139" t="s">
        <v>428</v>
      </c>
      <c r="AE147" s="58"/>
      <c r="AF147" s="144" t="s">
        <v>428</v>
      </c>
      <c r="AG147" s="11" t="s">
        <v>428</v>
      </c>
      <c r="AH147" s="11" t="s">
        <v>428</v>
      </c>
      <c r="AI147" s="11" t="s">
        <v>428</v>
      </c>
      <c r="AJ147" s="11" t="s">
        <v>430</v>
      </c>
      <c r="AK147" s="11" t="s">
        <v>428</v>
      </c>
      <c r="AL147" s="47" t="s">
        <v>49</v>
      </c>
    </row>
    <row r="148" spans="1:38" s="1" customFormat="1" ht="26.25" customHeight="1" thickBot="1" x14ac:dyDescent="0.25">
      <c r="A148" s="91"/>
      <c r="B148" s="47" t="s">
        <v>352</v>
      </c>
      <c r="C148" s="92" t="s">
        <v>359</v>
      </c>
      <c r="D148" s="93" t="s">
        <v>281</v>
      </c>
      <c r="E148" s="139" t="s">
        <v>428</v>
      </c>
      <c r="F148" s="139" t="s">
        <v>428</v>
      </c>
      <c r="G148" s="139" t="s">
        <v>428</v>
      </c>
      <c r="H148" s="139" t="s">
        <v>428</v>
      </c>
      <c r="I148" s="139">
        <v>0.26683922694958895</v>
      </c>
      <c r="J148" s="139">
        <v>0.51634999759197031</v>
      </c>
      <c r="K148" s="139">
        <v>0.65816107076916053</v>
      </c>
      <c r="L148" s="139">
        <v>6.0139615495952217E-2</v>
      </c>
      <c r="M148" s="139" t="s">
        <v>428</v>
      </c>
      <c r="N148" s="139">
        <v>2.0002810375324112</v>
      </c>
      <c r="O148" s="139">
        <v>8.7505264689555565E-3</v>
      </c>
      <c r="P148" s="139">
        <v>0</v>
      </c>
      <c r="Q148" s="139">
        <v>2.2860429757899633E-2</v>
      </c>
      <c r="R148" s="139">
        <v>0.74668558573278021</v>
      </c>
      <c r="S148" s="139">
        <v>16.395022667461429</v>
      </c>
      <c r="T148" s="139">
        <v>0.11463636288248166</v>
      </c>
      <c r="U148" s="139">
        <v>1.3163221415383218E-2</v>
      </c>
      <c r="V148" s="139">
        <v>5.2897301029191173</v>
      </c>
      <c r="W148" s="139" t="s">
        <v>442</v>
      </c>
      <c r="X148" s="139" t="s">
        <v>442</v>
      </c>
      <c r="Y148" s="139" t="s">
        <v>442</v>
      </c>
      <c r="Z148" s="139" t="s">
        <v>442</v>
      </c>
      <c r="AA148" s="139" t="s">
        <v>442</v>
      </c>
      <c r="AB148" s="139" t="s">
        <v>442</v>
      </c>
      <c r="AC148" s="139" t="s">
        <v>442</v>
      </c>
      <c r="AD148" s="139" t="s">
        <v>442</v>
      </c>
      <c r="AE148" s="58"/>
      <c r="AF148" s="144" t="s">
        <v>428</v>
      </c>
      <c r="AG148" s="11" t="s">
        <v>428</v>
      </c>
      <c r="AH148" s="11" t="s">
        <v>428</v>
      </c>
      <c r="AI148" s="11" t="s">
        <v>428</v>
      </c>
      <c r="AJ148" s="11" t="s">
        <v>428</v>
      </c>
      <c r="AK148" s="144">
        <v>50348.373593339908</v>
      </c>
      <c r="AL148" s="47" t="s">
        <v>413</v>
      </c>
    </row>
    <row r="149" spans="1:38" s="1" customFormat="1" ht="26.25" customHeight="1" thickBot="1" x14ac:dyDescent="0.25">
      <c r="A149" s="91"/>
      <c r="B149" s="47" t="s">
        <v>353</v>
      </c>
      <c r="C149" s="92" t="s">
        <v>360</v>
      </c>
      <c r="D149" s="93" t="s">
        <v>281</v>
      </c>
      <c r="E149" s="139" t="s">
        <v>428</v>
      </c>
      <c r="F149" s="139" t="s">
        <v>428</v>
      </c>
      <c r="G149" s="139" t="s">
        <v>428</v>
      </c>
      <c r="H149" s="139" t="s">
        <v>428</v>
      </c>
      <c r="I149" s="139">
        <v>0.12496696372782291</v>
      </c>
      <c r="J149" s="139">
        <v>0.23142030319967208</v>
      </c>
      <c r="K149" s="139">
        <v>0.46284060639934416</v>
      </c>
      <c r="L149" s="139">
        <v>4.9061104278330476E-3</v>
      </c>
      <c r="M149" s="139" t="s">
        <v>428</v>
      </c>
      <c r="N149" s="139" t="s">
        <v>428</v>
      </c>
      <c r="O149" s="139" t="s">
        <v>428</v>
      </c>
      <c r="P149" s="139" t="s">
        <v>443</v>
      </c>
      <c r="Q149" s="139" t="s">
        <v>428</v>
      </c>
      <c r="R149" s="139" t="s">
        <v>428</v>
      </c>
      <c r="S149" s="139" t="s">
        <v>428</v>
      </c>
      <c r="T149" s="139" t="s">
        <v>428</v>
      </c>
      <c r="U149" s="139" t="s">
        <v>443</v>
      </c>
      <c r="V149" s="139">
        <v>0</v>
      </c>
      <c r="W149" s="139" t="s">
        <v>442</v>
      </c>
      <c r="X149" s="139" t="s">
        <v>442</v>
      </c>
      <c r="Y149" s="139" t="s">
        <v>442</v>
      </c>
      <c r="Z149" s="139" t="s">
        <v>442</v>
      </c>
      <c r="AA149" s="139" t="s">
        <v>442</v>
      </c>
      <c r="AB149" s="139" t="s">
        <v>442</v>
      </c>
      <c r="AC149" s="139" t="s">
        <v>442</v>
      </c>
      <c r="AD149" s="139" t="s">
        <v>442</v>
      </c>
      <c r="AE149" s="58"/>
      <c r="AF149" s="144" t="s">
        <v>428</v>
      </c>
      <c r="AG149" s="144" t="s">
        <v>428</v>
      </c>
      <c r="AH149" s="144" t="s">
        <v>428</v>
      </c>
      <c r="AI149" s="144" t="s">
        <v>428</v>
      </c>
      <c r="AJ149" s="144" t="s">
        <v>428</v>
      </c>
      <c r="AK149" s="144">
        <v>50348.373593339908</v>
      </c>
      <c r="AL149" s="47" t="s">
        <v>413</v>
      </c>
    </row>
    <row r="150" spans="1:38" s="2" customFormat="1" ht="15" customHeight="1" thickBot="1" x14ac:dyDescent="0.3">
      <c r="A150" s="99"/>
      <c r="B150" s="100"/>
      <c r="C150" s="100"/>
      <c r="D150" s="89"/>
      <c r="E150" s="114"/>
      <c r="F150" s="114"/>
      <c r="G150" s="114"/>
      <c r="H150" s="114"/>
      <c r="I150" s="114"/>
      <c r="J150" s="90"/>
      <c r="K150" s="90"/>
      <c r="L150" s="90"/>
      <c r="M150" s="90"/>
      <c r="N150" s="90"/>
      <c r="O150" s="89"/>
      <c r="P150" s="89"/>
      <c r="Q150" s="89"/>
      <c r="R150" s="89"/>
      <c r="S150" s="89"/>
      <c r="T150" s="89"/>
      <c r="U150" s="89"/>
      <c r="V150" s="89"/>
      <c r="W150" s="89"/>
      <c r="X150" s="89"/>
      <c r="Y150" s="89"/>
      <c r="Z150" s="89"/>
      <c r="AA150" s="89"/>
      <c r="AB150" s="89"/>
      <c r="AC150" s="89"/>
      <c r="AD150" s="89"/>
      <c r="AE150" s="61"/>
      <c r="AF150" s="89"/>
      <c r="AG150" s="89"/>
      <c r="AH150" s="89"/>
      <c r="AI150" s="89"/>
      <c r="AJ150" s="89"/>
      <c r="AK150" s="89"/>
      <c r="AL150" s="50"/>
    </row>
    <row r="151" spans="1:38" s="2" customFormat="1" ht="26.25" customHeight="1" thickBot="1" x14ac:dyDescent="0.25">
      <c r="A151" s="94"/>
      <c r="B151" s="48" t="s">
        <v>325</v>
      </c>
      <c r="C151" s="95" t="s">
        <v>369</v>
      </c>
      <c r="D151" s="94"/>
      <c r="E151" s="140"/>
      <c r="F151" s="140"/>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59"/>
      <c r="AF151" s="12"/>
      <c r="AG151" s="12"/>
      <c r="AH151" s="12"/>
      <c r="AI151" s="12"/>
      <c r="AJ151" s="12"/>
      <c r="AK151" s="12"/>
      <c r="AL151" s="48"/>
    </row>
    <row r="152" spans="1:38" s="2" customFormat="1" ht="37.5" customHeight="1" thickBot="1" x14ac:dyDescent="0.25">
      <c r="A152" s="96"/>
      <c r="B152" s="97" t="s">
        <v>367</v>
      </c>
      <c r="C152" s="98" t="s">
        <v>364</v>
      </c>
      <c r="D152" s="96" t="s">
        <v>297</v>
      </c>
      <c r="E152" s="13">
        <f>SUM(E$141, E$151, IF(AND(ISNUMBER(SEARCH($B$4,"AT|BE|CH|GB|IE|LT|LU|NL")),SUM(E$143:E$149)&gt;0),SUM(E$143:E$149)-SUM(E$27:E$33),0))</f>
        <v>173.93256108586658</v>
      </c>
      <c r="F152" s="13">
        <f t="shared" ref="F152:AD152" si="2">SUM(F$141, F$151, IF(AND(ISNUMBER(SEARCH($B$4,"AT|BE|CH|GB|IE|LT|LU|NL")),SUM(F$143:F$149)&gt;0),SUM(F$143:F$149)-SUM(F$27:F$33),0))</f>
        <v>153.50646852665739</v>
      </c>
      <c r="G152" s="13">
        <f t="shared" si="2"/>
        <v>184.31570468961846</v>
      </c>
      <c r="H152" s="13">
        <f t="shared" si="2"/>
        <v>117.87641346124627</v>
      </c>
      <c r="I152" s="13">
        <f t="shared" si="2"/>
        <v>28.538772080425485</v>
      </c>
      <c r="J152" s="13">
        <f t="shared" si="2"/>
        <v>37.72930936058161</v>
      </c>
      <c r="K152" s="13">
        <f t="shared" si="2"/>
        <v>73.460343457298592</v>
      </c>
      <c r="L152" s="13">
        <f t="shared" si="2"/>
        <v>4.3681504515573195</v>
      </c>
      <c r="M152" s="13">
        <f t="shared" si="2"/>
        <v>576.74185238225709</v>
      </c>
      <c r="N152" s="13">
        <f t="shared" si="2"/>
        <v>150.03956085252617</v>
      </c>
      <c r="O152" s="13">
        <f t="shared" si="2"/>
        <v>0.55518289696521517</v>
      </c>
      <c r="P152" s="13">
        <f t="shared" si="2"/>
        <v>0.72168510014682963</v>
      </c>
      <c r="Q152" s="13">
        <f t="shared" si="2"/>
        <v>1.8276683138152154</v>
      </c>
      <c r="R152" s="13">
        <f t="shared" si="2"/>
        <v>4.9455740485174662</v>
      </c>
      <c r="S152" s="13">
        <f t="shared" si="2"/>
        <v>22.147563343201391</v>
      </c>
      <c r="T152" s="13">
        <f t="shared" si="2"/>
        <v>24.630793376082355</v>
      </c>
      <c r="U152" s="13">
        <f t="shared" si="2"/>
        <v>9.2105195295325579</v>
      </c>
      <c r="V152" s="13">
        <f t="shared" si="2"/>
        <v>52.562271290471486</v>
      </c>
      <c r="W152" s="13">
        <f t="shared" si="2"/>
        <v>43.786847057116937</v>
      </c>
      <c r="X152" s="13">
        <f t="shared" si="2"/>
        <v>6.6638813421367482</v>
      </c>
      <c r="Y152" s="13">
        <f t="shared" si="2"/>
        <v>11.572751603438217</v>
      </c>
      <c r="Z152" s="13">
        <f t="shared" si="2"/>
        <v>6.0348802488013291</v>
      </c>
      <c r="AA152" s="13">
        <f t="shared" si="2"/>
        <v>4.8912680147985723</v>
      </c>
      <c r="AB152" s="13">
        <f t="shared" si="2"/>
        <v>29.162781209174863</v>
      </c>
      <c r="AC152" s="13">
        <f t="shared" si="2"/>
        <v>47.714550241356449</v>
      </c>
      <c r="AD152" s="13">
        <f t="shared" si="2"/>
        <v>37.81509727133124</v>
      </c>
      <c r="AE152" s="58"/>
      <c r="AF152" s="13"/>
      <c r="AG152" s="13"/>
      <c r="AH152" s="13"/>
      <c r="AI152" s="13"/>
      <c r="AJ152" s="13"/>
      <c r="AK152" s="13"/>
      <c r="AL152" s="49"/>
    </row>
    <row r="153" spans="1:38" s="2" customFormat="1" ht="26.25" customHeight="1" thickBot="1" x14ac:dyDescent="0.25">
      <c r="A153" s="94"/>
      <c r="B153" s="48" t="s">
        <v>326</v>
      </c>
      <c r="C153" s="95" t="s">
        <v>370</v>
      </c>
      <c r="D153" s="94" t="s">
        <v>320</v>
      </c>
      <c r="E153" s="140"/>
      <c r="F153" s="140"/>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59"/>
      <c r="AF153" s="12"/>
      <c r="AG153" s="12"/>
      <c r="AH153" s="12"/>
      <c r="AI153" s="12"/>
      <c r="AJ153" s="12"/>
      <c r="AK153" s="12"/>
      <c r="AL153" s="48"/>
    </row>
    <row r="154" spans="1:38" s="2" customFormat="1" ht="37.5" customHeight="1" thickBot="1" x14ac:dyDescent="0.25">
      <c r="A154" s="96"/>
      <c r="B154" s="97" t="s">
        <v>368</v>
      </c>
      <c r="C154" s="98" t="s">
        <v>365</v>
      </c>
      <c r="D154" s="96" t="s">
        <v>324</v>
      </c>
      <c r="E154" s="13">
        <f>SUM(E$141, E$153, -1 * IF(OR($B$6=2005,$B$6&gt;=2020),SUM(E$99:E$122),0), IF(AND(ISNUMBER(SEARCH($B$4,"AT|BE|CH|GB|IE|LT|LU|NL")),SUM(E$143:E$149)&gt;0),SUM(E$143:E$149)-SUM(E$27:E$33),0))</f>
        <v>173.93256108586658</v>
      </c>
      <c r="F154" s="13">
        <f>SUM(F$141, F$153, -1 * IF(OR($B$6=2005,$B$6&gt;=2020),SUM(F$99:F$122),0), IF(AND(ISNUMBER(SEARCH($B$4,"AT|BE|CH|GB|IE|LT|LU|NL")),SUM(F$143:F$149)&gt;0),SUM(F$143:F$149)-SUM(F$27:F$33),0))</f>
        <v>153.50646852665739</v>
      </c>
      <c r="G154" s="13">
        <f>SUM(G$141, G$153, IF(AND(ISNUMBER(SEARCH($B$4,"AT|BE|CH|GB|IE|LT|LU|NL")),SUM(G$143:G$149)&gt;0),SUM(G$143:G$149)-SUM(G$27:G$33),0))</f>
        <v>184.31570468961846</v>
      </c>
      <c r="H154" s="13">
        <f>SUM(H$141, H$153, IF(AND(ISNUMBER(SEARCH($B$4,"AT|BE|CH|GB|IE|LT|LU|NL")),SUM(H$143:H$149)&gt;0),SUM(H$143:H$149)-SUM(H$27:H$33),0))</f>
        <v>117.87641346124627</v>
      </c>
      <c r="I154" s="13">
        <f t="shared" ref="I154:AD154" si="3">SUM(I$141, I$153, IF(AND(ISNUMBER(SEARCH($B$4,"AT|BE|CH|GB|IE|LT|LU|NL")),SUM(I$143:I$149)&gt;0),SUM(I$143:I$149)-SUM(I$27:I$33),0))</f>
        <v>28.538772080425485</v>
      </c>
      <c r="J154" s="13">
        <f t="shared" si="3"/>
        <v>37.72930936058161</v>
      </c>
      <c r="K154" s="13">
        <f t="shared" si="3"/>
        <v>73.460343457298592</v>
      </c>
      <c r="L154" s="13">
        <f t="shared" si="3"/>
        <v>4.3681504515573195</v>
      </c>
      <c r="M154" s="13">
        <f t="shared" si="3"/>
        <v>576.74185238225709</v>
      </c>
      <c r="N154" s="13">
        <f t="shared" si="3"/>
        <v>150.03956085252617</v>
      </c>
      <c r="O154" s="13">
        <f t="shared" si="3"/>
        <v>0.55518289696521517</v>
      </c>
      <c r="P154" s="13">
        <f t="shared" si="3"/>
        <v>0.72168510014682963</v>
      </c>
      <c r="Q154" s="13">
        <f t="shared" si="3"/>
        <v>1.8276683138152154</v>
      </c>
      <c r="R154" s="13">
        <f t="shared" si="3"/>
        <v>4.9455740485174662</v>
      </c>
      <c r="S154" s="13">
        <f t="shared" si="3"/>
        <v>22.147563343201391</v>
      </c>
      <c r="T154" s="13">
        <f t="shared" si="3"/>
        <v>24.630793376082355</v>
      </c>
      <c r="U154" s="13">
        <f t="shared" si="3"/>
        <v>9.2105195295325579</v>
      </c>
      <c r="V154" s="13">
        <f t="shared" si="3"/>
        <v>52.562271290471486</v>
      </c>
      <c r="W154" s="13">
        <f t="shared" si="3"/>
        <v>43.786847057116937</v>
      </c>
      <c r="X154" s="13">
        <f t="shared" si="3"/>
        <v>6.6638813421367482</v>
      </c>
      <c r="Y154" s="13">
        <f t="shared" si="3"/>
        <v>11.572751603438217</v>
      </c>
      <c r="Z154" s="13">
        <f t="shared" si="3"/>
        <v>6.0348802488013291</v>
      </c>
      <c r="AA154" s="13">
        <f t="shared" si="3"/>
        <v>4.8912680147985723</v>
      </c>
      <c r="AB154" s="13">
        <f t="shared" si="3"/>
        <v>29.162781209174863</v>
      </c>
      <c r="AC154" s="13">
        <f t="shared" si="3"/>
        <v>47.714550241356449</v>
      </c>
      <c r="AD154" s="13">
        <f t="shared" si="3"/>
        <v>37.81509727133124</v>
      </c>
      <c r="AE154" s="60"/>
      <c r="AF154" s="13"/>
      <c r="AG154" s="13"/>
      <c r="AH154" s="13"/>
      <c r="AI154" s="13"/>
      <c r="AJ154" s="13"/>
      <c r="AK154" s="13"/>
      <c r="AL154" s="49"/>
    </row>
    <row r="155" spans="1:38" s="2" customFormat="1" ht="15" customHeight="1" thickBot="1" x14ac:dyDescent="0.3">
      <c r="A155" s="99"/>
      <c r="B155" s="100"/>
      <c r="C155" s="100"/>
      <c r="D155" s="89"/>
      <c r="E155" s="114"/>
      <c r="F155" s="114"/>
      <c r="G155" s="114"/>
      <c r="H155" s="114"/>
      <c r="I155" s="114"/>
      <c r="J155" s="90"/>
      <c r="K155" s="90"/>
      <c r="L155" s="90"/>
      <c r="M155" s="90"/>
      <c r="N155" s="90"/>
      <c r="O155" s="89"/>
      <c r="P155" s="89"/>
      <c r="Q155" s="89"/>
      <c r="R155" s="89"/>
      <c r="S155" s="89"/>
      <c r="T155" s="89"/>
      <c r="U155" s="89"/>
      <c r="V155" s="89"/>
      <c r="W155" s="89"/>
      <c r="X155" s="89"/>
      <c r="Y155" s="89"/>
      <c r="Z155" s="89"/>
      <c r="AA155" s="89"/>
      <c r="AB155" s="89"/>
      <c r="AC155" s="89"/>
      <c r="AD155" s="89"/>
      <c r="AE155" s="61"/>
      <c r="AF155" s="89"/>
      <c r="AG155" s="89"/>
      <c r="AH155" s="89"/>
      <c r="AI155" s="89"/>
      <c r="AJ155" s="89"/>
      <c r="AK155" s="89"/>
      <c r="AL155" s="50"/>
    </row>
    <row r="156" spans="1:38" s="1" customFormat="1" ht="26.25" customHeight="1" thickBot="1" x14ac:dyDescent="0.25">
      <c r="A156" s="101" t="s">
        <v>363</v>
      </c>
      <c r="B156" s="102"/>
      <c r="C156" s="102"/>
      <c r="D156" s="102"/>
      <c r="E156" s="102"/>
      <c r="F156" s="102"/>
      <c r="G156" s="102"/>
      <c r="H156" s="102"/>
      <c r="I156" s="102"/>
      <c r="J156" s="102"/>
      <c r="K156" s="102"/>
      <c r="L156" s="102"/>
      <c r="M156" s="102"/>
      <c r="N156" s="102"/>
      <c r="O156" s="102"/>
      <c r="P156" s="102"/>
      <c r="Q156" s="102"/>
      <c r="R156" s="102"/>
      <c r="S156" s="102"/>
      <c r="T156" s="102"/>
      <c r="U156" s="102"/>
      <c r="V156" s="102"/>
      <c r="W156" s="102"/>
      <c r="X156" s="102"/>
      <c r="Y156" s="102"/>
      <c r="Z156" s="102"/>
      <c r="AA156" s="102"/>
      <c r="AB156" s="102"/>
      <c r="AC156" s="102"/>
      <c r="AD156" s="102"/>
      <c r="AE156" s="62"/>
      <c r="AF156" s="102"/>
      <c r="AG156" s="102"/>
      <c r="AH156" s="102"/>
      <c r="AI156" s="102"/>
      <c r="AJ156" s="102"/>
      <c r="AK156" s="102"/>
      <c r="AL156" s="51"/>
    </row>
    <row r="157" spans="1:38" s="1" customFormat="1" ht="26.25" customHeight="1" thickBot="1" x14ac:dyDescent="0.25">
      <c r="A157" s="52" t="s">
        <v>327</v>
      </c>
      <c r="B157" s="52" t="s">
        <v>328</v>
      </c>
      <c r="C157" s="103" t="s">
        <v>329</v>
      </c>
      <c r="D157" s="104"/>
      <c r="E157" s="141">
        <v>3.5680647773264003</v>
      </c>
      <c r="F157" s="141">
        <v>0.12079594354516308</v>
      </c>
      <c r="G157" s="141">
        <v>0.22121790003520711</v>
      </c>
      <c r="H157" s="141" t="s">
        <v>442</v>
      </c>
      <c r="I157" s="141">
        <v>4.5063897281450743E-2</v>
      </c>
      <c r="J157" s="141">
        <v>4.5063897281450743E-2</v>
      </c>
      <c r="K157" s="141">
        <v>4.5063897281450743E-2</v>
      </c>
      <c r="L157" s="141">
        <v>2.1630670695096357E-2</v>
      </c>
      <c r="M157" s="141">
        <v>0.97063163225067162</v>
      </c>
      <c r="N157" s="141">
        <v>9.2910604172901528E-4</v>
      </c>
      <c r="O157" s="141">
        <v>6.9682953129676151E-5</v>
      </c>
      <c r="P157" s="141">
        <v>1.3936590625935228E-3</v>
      </c>
      <c r="Q157" s="141">
        <v>3.484147656483807E-4</v>
      </c>
      <c r="R157" s="141">
        <v>2.3227651043225385E-3</v>
      </c>
      <c r="S157" s="141">
        <v>2.5550416147547923E-3</v>
      </c>
      <c r="T157" s="141">
        <v>9.2910604172901531E-5</v>
      </c>
      <c r="U157" s="141">
        <v>1.2775208073773961E-3</v>
      </c>
      <c r="V157" s="141">
        <v>0.33680094012676803</v>
      </c>
      <c r="W157" s="141" t="s">
        <v>442</v>
      </c>
      <c r="X157" s="141" t="s">
        <v>442</v>
      </c>
      <c r="Y157" s="141" t="s">
        <v>442</v>
      </c>
      <c r="Z157" s="141" t="s">
        <v>442</v>
      </c>
      <c r="AA157" s="141" t="s">
        <v>442</v>
      </c>
      <c r="AB157" s="141" t="s">
        <v>442</v>
      </c>
      <c r="AC157" s="141" t="s">
        <v>442</v>
      </c>
      <c r="AD157" s="141" t="s">
        <v>442</v>
      </c>
      <c r="AE157" s="58"/>
      <c r="AF157" s="142">
        <v>11613.825521612691</v>
      </c>
      <c r="AG157" s="142" t="s">
        <v>428</v>
      </c>
      <c r="AH157" s="142" t="s">
        <v>428</v>
      </c>
      <c r="AI157" s="142" t="s">
        <v>428</v>
      </c>
      <c r="AJ157" s="142" t="s">
        <v>428</v>
      </c>
      <c r="AK157" s="142" t="s">
        <v>428</v>
      </c>
      <c r="AL157" s="52" t="s">
        <v>49</v>
      </c>
    </row>
    <row r="158" spans="1:38" s="1" customFormat="1" ht="26.25" customHeight="1" thickBot="1" x14ac:dyDescent="0.25">
      <c r="A158" s="52" t="s">
        <v>327</v>
      </c>
      <c r="B158" s="52" t="s">
        <v>330</v>
      </c>
      <c r="C158" s="103" t="s">
        <v>331</v>
      </c>
      <c r="D158" s="104"/>
      <c r="E158" s="141">
        <v>0.1439535295541505</v>
      </c>
      <c r="F158" s="141">
        <v>3.5526377105657104E-3</v>
      </c>
      <c r="G158" s="141">
        <v>7.1633975489701551E-3</v>
      </c>
      <c r="H158" s="141" t="s">
        <v>442</v>
      </c>
      <c r="I158" s="141">
        <v>7.6952029846447784E-4</v>
      </c>
      <c r="J158" s="141">
        <v>7.6952029846447784E-4</v>
      </c>
      <c r="K158" s="141">
        <v>7.6952029846447784E-4</v>
      </c>
      <c r="L158" s="141">
        <v>3.6936974326294938E-4</v>
      </c>
      <c r="M158" s="141">
        <v>5.0004896286582216E-2</v>
      </c>
      <c r="N158" s="141">
        <v>3.0109757996581056E-5</v>
      </c>
      <c r="O158" s="141">
        <v>2.2582318497435794E-6</v>
      </c>
      <c r="P158" s="141">
        <v>4.516463699487158E-5</v>
      </c>
      <c r="Q158" s="141">
        <v>1.1291159248717895E-5</v>
      </c>
      <c r="R158" s="141">
        <v>7.5274394991452643E-5</v>
      </c>
      <c r="S158" s="141">
        <v>8.2801834490597916E-5</v>
      </c>
      <c r="T158" s="141">
        <v>3.0109757996581057E-6</v>
      </c>
      <c r="U158" s="141">
        <v>4.1400917245298958E-5</v>
      </c>
      <c r="V158" s="141">
        <v>1.0914787273760633E-2</v>
      </c>
      <c r="W158" s="141" t="s">
        <v>442</v>
      </c>
      <c r="X158" s="141" t="s">
        <v>442</v>
      </c>
      <c r="Y158" s="141" t="s">
        <v>442</v>
      </c>
      <c r="Z158" s="141" t="s">
        <v>442</v>
      </c>
      <c r="AA158" s="141" t="s">
        <v>442</v>
      </c>
      <c r="AB158" s="141" t="s">
        <v>442</v>
      </c>
      <c r="AC158" s="141" t="s">
        <v>442</v>
      </c>
      <c r="AD158" s="141" t="s">
        <v>442</v>
      </c>
      <c r="AE158" s="58"/>
      <c r="AF158" s="143">
        <v>376.37197495726321</v>
      </c>
      <c r="AG158" s="143" t="s">
        <v>428</v>
      </c>
      <c r="AH158" s="143" t="s">
        <v>428</v>
      </c>
      <c r="AI158" s="143" t="s">
        <v>428</v>
      </c>
      <c r="AJ158" s="143" t="s">
        <v>428</v>
      </c>
      <c r="AK158" s="143" t="s">
        <v>428</v>
      </c>
      <c r="AL158" s="52" t="s">
        <v>49</v>
      </c>
    </row>
    <row r="159" spans="1:38" s="1" customFormat="1" ht="26.25" customHeight="1" thickBot="1" x14ac:dyDescent="0.25">
      <c r="A159" s="52" t="s">
        <v>332</v>
      </c>
      <c r="B159" s="52" t="s">
        <v>333</v>
      </c>
      <c r="C159" s="103" t="s">
        <v>411</v>
      </c>
      <c r="D159" s="104"/>
      <c r="E159" s="141">
        <v>2.7634461125731957</v>
      </c>
      <c r="F159" s="141">
        <v>5.7739999999999993E-2</v>
      </c>
      <c r="G159" s="141">
        <v>1.2966242179282561</v>
      </c>
      <c r="H159" s="141" t="s">
        <v>442</v>
      </c>
      <c r="I159" s="141">
        <v>0.107830300316027</v>
      </c>
      <c r="J159" s="141">
        <v>0.12684979650562467</v>
      </c>
      <c r="K159" s="141">
        <v>0.12684979650562467</v>
      </c>
      <c r="L159" s="141">
        <v>1.7593133236860091E-2</v>
      </c>
      <c r="M159" s="141">
        <v>0.12681999999999999</v>
      </c>
      <c r="N159" s="141">
        <v>5.5199999999999997E-3</v>
      </c>
      <c r="O159" s="141">
        <v>5.5999999999999995E-4</v>
      </c>
      <c r="P159" s="141">
        <v>7.9999999999999993E-4</v>
      </c>
      <c r="Q159" s="141">
        <v>1.5440000000000001E-2</v>
      </c>
      <c r="R159" s="141">
        <v>1.644E-2</v>
      </c>
      <c r="S159" s="141">
        <v>3.8059999999999997E-2</v>
      </c>
      <c r="T159" s="141">
        <v>0.71599999999999997</v>
      </c>
      <c r="U159" s="141">
        <v>5.8200000000000005E-3</v>
      </c>
      <c r="V159" s="141">
        <v>4.0799999999999996E-2</v>
      </c>
      <c r="W159" s="141">
        <v>1.1900000000000001E-2</v>
      </c>
      <c r="X159" s="141">
        <v>1.34E-4</v>
      </c>
      <c r="Y159" s="141">
        <v>7.7999999999999988E-4</v>
      </c>
      <c r="Z159" s="141">
        <v>5.5999999999999995E-4</v>
      </c>
      <c r="AA159" s="141">
        <v>2.0999999999999998E-4</v>
      </c>
      <c r="AB159" s="141">
        <v>1.6839999999999997E-3</v>
      </c>
      <c r="AC159" s="141" t="s">
        <v>442</v>
      </c>
      <c r="AD159" s="141">
        <v>1.2995999999999999E-2</v>
      </c>
      <c r="AE159" s="58"/>
      <c r="AF159" s="143">
        <v>1426.8865608000001</v>
      </c>
      <c r="AG159" s="143" t="s">
        <v>428</v>
      </c>
      <c r="AH159" s="143" t="s">
        <v>428</v>
      </c>
      <c r="AI159" s="143" t="s">
        <v>428</v>
      </c>
      <c r="AJ159" s="143" t="s">
        <v>428</v>
      </c>
      <c r="AK159" s="143" t="s">
        <v>428</v>
      </c>
      <c r="AL159" s="52" t="s">
        <v>49</v>
      </c>
    </row>
    <row r="160" spans="1:38" s="1" customFormat="1" ht="26.25" customHeight="1" thickBot="1" x14ac:dyDescent="0.25">
      <c r="A160" s="52" t="s">
        <v>334</v>
      </c>
      <c r="B160" s="52" t="s">
        <v>335</v>
      </c>
      <c r="C160" s="103" t="s">
        <v>336</v>
      </c>
      <c r="D160" s="104"/>
      <c r="E160" s="141" t="s">
        <v>442</v>
      </c>
      <c r="F160" s="141" t="s">
        <v>442</v>
      </c>
      <c r="G160" s="141" t="s">
        <v>442</v>
      </c>
      <c r="H160" s="141" t="s">
        <v>442</v>
      </c>
      <c r="I160" s="141" t="s">
        <v>442</v>
      </c>
      <c r="J160" s="141" t="s">
        <v>442</v>
      </c>
      <c r="K160" s="141" t="s">
        <v>442</v>
      </c>
      <c r="L160" s="141" t="s">
        <v>442</v>
      </c>
      <c r="M160" s="141" t="s">
        <v>442</v>
      </c>
      <c r="N160" s="141" t="s">
        <v>442</v>
      </c>
      <c r="O160" s="141" t="s">
        <v>442</v>
      </c>
      <c r="P160" s="141" t="s">
        <v>442</v>
      </c>
      <c r="Q160" s="141" t="s">
        <v>442</v>
      </c>
      <c r="R160" s="141" t="s">
        <v>442</v>
      </c>
      <c r="S160" s="141" t="s">
        <v>442</v>
      </c>
      <c r="T160" s="141" t="s">
        <v>442</v>
      </c>
      <c r="U160" s="141" t="s">
        <v>442</v>
      </c>
      <c r="V160" s="141" t="s">
        <v>442</v>
      </c>
      <c r="W160" s="141" t="s">
        <v>442</v>
      </c>
      <c r="X160" s="141" t="s">
        <v>442</v>
      </c>
      <c r="Y160" s="141" t="s">
        <v>442</v>
      </c>
      <c r="Z160" s="141" t="s">
        <v>442</v>
      </c>
      <c r="AA160" s="141" t="s">
        <v>442</v>
      </c>
      <c r="AB160" s="141" t="s">
        <v>442</v>
      </c>
      <c r="AC160" s="141" t="s">
        <v>442</v>
      </c>
      <c r="AD160" s="141" t="s">
        <v>442</v>
      </c>
      <c r="AE160" s="58"/>
      <c r="AF160" s="143" t="s">
        <v>442</v>
      </c>
      <c r="AG160" s="143" t="s">
        <v>428</v>
      </c>
      <c r="AH160" s="143" t="s">
        <v>428</v>
      </c>
      <c r="AI160" s="143" t="s">
        <v>428</v>
      </c>
      <c r="AJ160" s="143" t="s">
        <v>428</v>
      </c>
      <c r="AK160" s="143" t="s">
        <v>428</v>
      </c>
      <c r="AL160" s="52" t="s">
        <v>49</v>
      </c>
    </row>
    <row r="161" spans="1:38" s="2" customFormat="1" ht="26.25" customHeight="1" thickBot="1" x14ac:dyDescent="0.25">
      <c r="A161" s="53" t="s">
        <v>334</v>
      </c>
      <c r="B161" s="53" t="s">
        <v>337</v>
      </c>
      <c r="C161" s="105" t="s">
        <v>338</v>
      </c>
      <c r="D161" s="106"/>
      <c r="E161" s="141" t="s">
        <v>430</v>
      </c>
      <c r="F161" s="141" t="s">
        <v>430</v>
      </c>
      <c r="G161" s="141" t="s">
        <v>430</v>
      </c>
      <c r="H161" s="141" t="s">
        <v>430</v>
      </c>
      <c r="I161" s="141" t="s">
        <v>428</v>
      </c>
      <c r="J161" s="141" t="s">
        <v>428</v>
      </c>
      <c r="K161" s="141" t="s">
        <v>428</v>
      </c>
      <c r="L161" s="141" t="s">
        <v>428</v>
      </c>
      <c r="M161" s="141" t="s">
        <v>428</v>
      </c>
      <c r="N161" s="141" t="s">
        <v>428</v>
      </c>
      <c r="O161" s="141" t="s">
        <v>428</v>
      </c>
      <c r="P161" s="141" t="s">
        <v>428</v>
      </c>
      <c r="Q161" s="141" t="s">
        <v>428</v>
      </c>
      <c r="R161" s="141" t="s">
        <v>428</v>
      </c>
      <c r="S161" s="141" t="s">
        <v>428</v>
      </c>
      <c r="T161" s="141" t="s">
        <v>428</v>
      </c>
      <c r="U161" s="141" t="s">
        <v>428</v>
      </c>
      <c r="V161" s="141" t="s">
        <v>428</v>
      </c>
      <c r="W161" s="141" t="s">
        <v>428</v>
      </c>
      <c r="X161" s="141" t="s">
        <v>428</v>
      </c>
      <c r="Y161" s="141" t="s">
        <v>428</v>
      </c>
      <c r="Z161" s="141" t="s">
        <v>428</v>
      </c>
      <c r="AA161" s="141" t="s">
        <v>428</v>
      </c>
      <c r="AB161" s="141" t="s">
        <v>428</v>
      </c>
      <c r="AC161" s="141" t="s">
        <v>428</v>
      </c>
      <c r="AD161" s="141" t="s">
        <v>428</v>
      </c>
      <c r="AE161" s="59"/>
      <c r="AF161" s="143" t="s">
        <v>428</v>
      </c>
      <c r="AG161" s="143" t="s">
        <v>428</v>
      </c>
      <c r="AH161" s="143" t="s">
        <v>428</v>
      </c>
      <c r="AI161" s="143" t="s">
        <v>428</v>
      </c>
      <c r="AJ161" s="143" t="s">
        <v>428</v>
      </c>
      <c r="AK161" s="143" t="s">
        <v>428</v>
      </c>
      <c r="AL161" s="53" t="s">
        <v>412</v>
      </c>
    </row>
    <row r="162" spans="1:38" s="2" customFormat="1" ht="26.25" customHeight="1" thickBot="1" x14ac:dyDescent="0.25">
      <c r="A162" s="54" t="s">
        <v>339</v>
      </c>
      <c r="B162" s="54" t="s">
        <v>340</v>
      </c>
      <c r="C162" s="107" t="s">
        <v>341</v>
      </c>
      <c r="D162" s="108"/>
      <c r="E162" s="22" t="s">
        <v>430</v>
      </c>
      <c r="F162" s="22" t="s">
        <v>430</v>
      </c>
      <c r="G162" s="22" t="s">
        <v>430</v>
      </c>
      <c r="H162" s="22" t="s">
        <v>430</v>
      </c>
      <c r="I162" s="22" t="s">
        <v>430</v>
      </c>
      <c r="J162" s="22" t="s">
        <v>430</v>
      </c>
      <c r="K162" s="22" t="s">
        <v>430</v>
      </c>
      <c r="L162" s="22" t="s">
        <v>430</v>
      </c>
      <c r="M162" s="22" t="s">
        <v>430</v>
      </c>
      <c r="N162" s="22" t="s">
        <v>430</v>
      </c>
      <c r="O162" s="22" t="s">
        <v>430</v>
      </c>
      <c r="P162" s="22" t="s">
        <v>430</v>
      </c>
      <c r="Q162" s="22" t="s">
        <v>430</v>
      </c>
      <c r="R162" s="22" t="s">
        <v>430</v>
      </c>
      <c r="S162" s="22" t="s">
        <v>430</v>
      </c>
      <c r="T162" s="22" t="s">
        <v>430</v>
      </c>
      <c r="U162" s="22" t="s">
        <v>430</v>
      </c>
      <c r="V162" s="22" t="s">
        <v>430</v>
      </c>
      <c r="W162" s="22" t="s">
        <v>430</v>
      </c>
      <c r="X162" s="22" t="s">
        <v>430</v>
      </c>
      <c r="Y162" s="22" t="s">
        <v>430</v>
      </c>
      <c r="Z162" s="22" t="s">
        <v>430</v>
      </c>
      <c r="AA162" s="22" t="s">
        <v>430</v>
      </c>
      <c r="AB162" s="22" t="s">
        <v>430</v>
      </c>
      <c r="AC162" s="22" t="s">
        <v>430</v>
      </c>
      <c r="AD162" s="22" t="s">
        <v>430</v>
      </c>
      <c r="AE162" s="59"/>
      <c r="AF162" s="22" t="s">
        <v>428</v>
      </c>
      <c r="AG162" s="22" t="s">
        <v>428</v>
      </c>
      <c r="AH162" s="22" t="s">
        <v>428</v>
      </c>
      <c r="AI162" s="22" t="s">
        <v>428</v>
      </c>
      <c r="AJ162" s="22" t="s">
        <v>428</v>
      </c>
      <c r="AK162" s="22" t="s">
        <v>428</v>
      </c>
      <c r="AL162" s="54" t="s">
        <v>412</v>
      </c>
    </row>
    <row r="163" spans="1:38" s="2" customFormat="1" ht="26.25" customHeight="1" thickBot="1" x14ac:dyDescent="0.25">
      <c r="A163" s="54" t="s">
        <v>339</v>
      </c>
      <c r="B163" s="54" t="s">
        <v>342</v>
      </c>
      <c r="C163" s="107" t="s">
        <v>343</v>
      </c>
      <c r="D163" s="108"/>
      <c r="E163" s="22" t="s">
        <v>442</v>
      </c>
      <c r="F163" s="22" t="s">
        <v>442</v>
      </c>
      <c r="G163" s="22" t="s">
        <v>442</v>
      </c>
      <c r="H163" s="22" t="s">
        <v>442</v>
      </c>
      <c r="I163" s="22" t="s">
        <v>430</v>
      </c>
      <c r="J163" s="22" t="s">
        <v>430</v>
      </c>
      <c r="K163" s="22" t="s">
        <v>430</v>
      </c>
      <c r="L163" s="22" t="s">
        <v>430</v>
      </c>
      <c r="M163" s="22" t="s">
        <v>442</v>
      </c>
      <c r="N163" s="22" t="s">
        <v>430</v>
      </c>
      <c r="O163" s="22" t="s">
        <v>430</v>
      </c>
      <c r="P163" s="22" t="s">
        <v>430</v>
      </c>
      <c r="Q163" s="22" t="s">
        <v>430</v>
      </c>
      <c r="R163" s="22" t="s">
        <v>430</v>
      </c>
      <c r="S163" s="22" t="s">
        <v>430</v>
      </c>
      <c r="T163" s="22" t="s">
        <v>430</v>
      </c>
      <c r="U163" s="22" t="s">
        <v>430</v>
      </c>
      <c r="V163" s="22" t="s">
        <v>430</v>
      </c>
      <c r="W163" s="22">
        <v>0.23480091053079549</v>
      </c>
      <c r="X163" s="22">
        <v>1.6905665558217275</v>
      </c>
      <c r="Y163" s="22">
        <v>1.1035642794947389</v>
      </c>
      <c r="Z163" s="22">
        <v>0.5400420942208296</v>
      </c>
      <c r="AA163" s="22">
        <v>0.6339624584331478</v>
      </c>
      <c r="AB163" s="22">
        <v>3.968135387970444</v>
      </c>
      <c r="AC163" s="22" t="s">
        <v>442</v>
      </c>
      <c r="AD163" s="22">
        <v>6.8092264053930693E-2</v>
      </c>
      <c r="AE163" s="59"/>
      <c r="AF163" s="22" t="s">
        <v>428</v>
      </c>
      <c r="AG163" s="22" t="s">
        <v>428</v>
      </c>
      <c r="AH163" s="22" t="s">
        <v>428</v>
      </c>
      <c r="AI163" s="22" t="s">
        <v>428</v>
      </c>
      <c r="AJ163" s="22" t="s">
        <v>428</v>
      </c>
      <c r="AK163" s="22" t="s">
        <v>428</v>
      </c>
      <c r="AL163" s="54" t="s">
        <v>344</v>
      </c>
    </row>
    <row r="164" spans="1:38" s="2" customFormat="1" ht="26.25" customHeight="1" thickBot="1" x14ac:dyDescent="0.25">
      <c r="A164" s="54" t="s">
        <v>339</v>
      </c>
      <c r="B164" s="54" t="s">
        <v>345</v>
      </c>
      <c r="C164" s="107" t="s">
        <v>346</v>
      </c>
      <c r="D164" s="108"/>
      <c r="E164" s="22" t="s">
        <v>430</v>
      </c>
      <c r="F164" s="22" t="s">
        <v>430</v>
      </c>
      <c r="G164" s="22" t="s">
        <v>430</v>
      </c>
      <c r="H164" s="22" t="s">
        <v>430</v>
      </c>
      <c r="I164" s="22" t="s">
        <v>430</v>
      </c>
      <c r="J164" s="22" t="s">
        <v>430</v>
      </c>
      <c r="K164" s="22" t="s">
        <v>430</v>
      </c>
      <c r="L164" s="22" t="s">
        <v>430</v>
      </c>
      <c r="M164" s="22" t="s">
        <v>430</v>
      </c>
      <c r="N164" s="22" t="s">
        <v>430</v>
      </c>
      <c r="O164" s="22" t="s">
        <v>430</v>
      </c>
      <c r="P164" s="22" t="s">
        <v>430</v>
      </c>
      <c r="Q164" s="22" t="s">
        <v>430</v>
      </c>
      <c r="R164" s="22" t="s">
        <v>430</v>
      </c>
      <c r="S164" s="22" t="s">
        <v>430</v>
      </c>
      <c r="T164" s="22" t="s">
        <v>430</v>
      </c>
      <c r="U164" s="22" t="s">
        <v>430</v>
      </c>
      <c r="V164" s="22" t="s">
        <v>430</v>
      </c>
      <c r="W164" s="22" t="s">
        <v>430</v>
      </c>
      <c r="X164" s="22" t="s">
        <v>430</v>
      </c>
      <c r="Y164" s="22" t="s">
        <v>430</v>
      </c>
      <c r="Z164" s="22" t="s">
        <v>430</v>
      </c>
      <c r="AA164" s="22" t="s">
        <v>430</v>
      </c>
      <c r="AB164" s="22" t="s">
        <v>430</v>
      </c>
      <c r="AC164" s="22" t="s">
        <v>430</v>
      </c>
      <c r="AD164" s="22" t="s">
        <v>430</v>
      </c>
      <c r="AE164" s="63"/>
      <c r="AF164" s="22" t="s">
        <v>428</v>
      </c>
      <c r="AG164" s="22" t="s">
        <v>428</v>
      </c>
      <c r="AH164" s="22" t="s">
        <v>428</v>
      </c>
      <c r="AI164" s="22" t="s">
        <v>428</v>
      </c>
      <c r="AJ164" s="22" t="s">
        <v>428</v>
      </c>
      <c r="AK164" s="22" t="s">
        <v>428</v>
      </c>
      <c r="AL164" s="54" t="s">
        <v>412</v>
      </c>
    </row>
    <row r="165" spans="1:38" s="3" customFormat="1" ht="15" customHeight="1" x14ac:dyDescent="0.2">
      <c r="A165" s="109"/>
      <c r="B165" s="109"/>
      <c r="C165" s="110"/>
      <c r="D165" s="111"/>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4"/>
      <c r="AF165" s="16"/>
      <c r="AG165" s="16"/>
      <c r="AH165" s="16"/>
      <c r="AI165" s="16"/>
      <c r="AJ165" s="16"/>
      <c r="AK165" s="16"/>
      <c r="AL165" s="21"/>
    </row>
    <row r="166" spans="1:38" s="134" customFormat="1" ht="52.5" customHeight="1" x14ac:dyDescent="0.25">
      <c r="A166" s="151" t="s">
        <v>371</v>
      </c>
      <c r="B166" s="151"/>
      <c r="C166" s="151"/>
      <c r="D166" s="151"/>
      <c r="E166" s="151"/>
      <c r="F166" s="151"/>
      <c r="G166" s="151"/>
      <c r="H166" s="128"/>
      <c r="I166" s="129"/>
      <c r="J166" s="129"/>
      <c r="K166" s="129"/>
      <c r="L166" s="129"/>
      <c r="M166" s="129"/>
      <c r="N166" s="129"/>
      <c r="O166" s="129"/>
      <c r="P166" s="129"/>
      <c r="Q166" s="129"/>
      <c r="R166" s="129"/>
      <c r="S166" s="129"/>
      <c r="T166" s="129"/>
      <c r="U166" s="129"/>
      <c r="V166" s="130"/>
      <c r="W166" s="130"/>
      <c r="X166" s="130"/>
      <c r="Y166" s="130"/>
      <c r="Z166" s="130"/>
      <c r="AA166" s="130"/>
      <c r="AB166" s="130"/>
      <c r="AC166" s="131"/>
      <c r="AD166" s="132"/>
      <c r="AE166" s="133"/>
      <c r="AG166" s="135"/>
      <c r="AH166" s="135"/>
      <c r="AI166" s="135"/>
      <c r="AJ166" s="135"/>
      <c r="AK166" s="135"/>
      <c r="AL166" s="135"/>
    </row>
    <row r="167" spans="1:38" s="136" customFormat="1" ht="63.75" customHeight="1" x14ac:dyDescent="0.25">
      <c r="A167" s="151" t="s">
        <v>375</v>
      </c>
      <c r="B167" s="151"/>
      <c r="C167" s="151"/>
      <c r="D167" s="151"/>
      <c r="E167" s="151"/>
      <c r="F167" s="151"/>
      <c r="G167" s="151"/>
      <c r="H167" s="128"/>
      <c r="I167" s="129"/>
      <c r="J167"/>
      <c r="K167"/>
      <c r="L167"/>
      <c r="M167" s="129"/>
      <c r="N167" s="129"/>
      <c r="O167" s="129"/>
      <c r="P167" s="129"/>
      <c r="Q167" s="129"/>
      <c r="R167" s="129"/>
      <c r="S167" s="129"/>
      <c r="T167" s="129"/>
      <c r="U167" s="129"/>
      <c r="AE167" s="137"/>
    </row>
    <row r="168" spans="1:38" s="136" customFormat="1" ht="26.25" customHeight="1" x14ac:dyDescent="0.25">
      <c r="A168" s="151" t="s">
        <v>372</v>
      </c>
      <c r="B168" s="151"/>
      <c r="C168" s="151"/>
      <c r="D168" s="151"/>
      <c r="E168" s="151"/>
      <c r="F168" s="151"/>
      <c r="G168" s="151"/>
      <c r="H168" s="128"/>
      <c r="I168" s="129"/>
      <c r="J168"/>
      <c r="K168"/>
      <c r="L168"/>
      <c r="M168" s="129"/>
      <c r="N168" s="129"/>
      <c r="O168" s="129"/>
      <c r="P168" s="129"/>
      <c r="Q168" s="129"/>
      <c r="R168" s="129"/>
      <c r="S168" s="129"/>
      <c r="T168" s="129"/>
      <c r="U168" s="129"/>
      <c r="AE168" s="137"/>
    </row>
    <row r="169" spans="1:38" s="134" customFormat="1" ht="26.25" customHeight="1" x14ac:dyDescent="0.25">
      <c r="A169" s="151" t="s">
        <v>373</v>
      </c>
      <c r="B169" s="151"/>
      <c r="C169" s="151"/>
      <c r="D169" s="151"/>
      <c r="E169" s="151"/>
      <c r="F169" s="151"/>
      <c r="G169" s="151"/>
      <c r="H169" s="128"/>
      <c r="I169" s="129"/>
      <c r="J169"/>
      <c r="K169"/>
      <c r="L169"/>
      <c r="M169" s="129"/>
      <c r="N169" s="129"/>
      <c r="O169" s="129"/>
      <c r="P169" s="129"/>
      <c r="Q169" s="129"/>
      <c r="R169" s="129"/>
      <c r="S169" s="129"/>
      <c r="T169" s="129"/>
      <c r="U169" s="129"/>
      <c r="V169" s="130"/>
      <c r="W169" s="130"/>
      <c r="X169" s="130"/>
      <c r="Y169" s="130"/>
      <c r="Z169" s="130"/>
      <c r="AA169" s="130"/>
      <c r="AB169" s="130"/>
      <c r="AC169" s="131"/>
      <c r="AD169" s="132"/>
      <c r="AE169" s="133"/>
      <c r="AG169" s="135"/>
      <c r="AH169" s="135"/>
      <c r="AI169" s="135"/>
      <c r="AJ169" s="135"/>
      <c r="AK169" s="135"/>
      <c r="AL169" s="135"/>
    </row>
    <row r="170" spans="1:38" s="136" customFormat="1" ht="52.5" customHeight="1" x14ac:dyDescent="0.25">
      <c r="A170" s="151" t="s">
        <v>374</v>
      </c>
      <c r="B170" s="151"/>
      <c r="C170" s="151"/>
      <c r="D170" s="151"/>
      <c r="E170" s="151"/>
      <c r="F170" s="151"/>
      <c r="G170" s="151"/>
      <c r="H170" s="128"/>
      <c r="I170" s="129"/>
      <c r="J170"/>
      <c r="K170"/>
      <c r="L170"/>
      <c r="M170" s="129"/>
      <c r="N170" s="129"/>
      <c r="O170" s="129"/>
      <c r="P170" s="129"/>
      <c r="Q170" s="129"/>
      <c r="R170" s="129"/>
      <c r="S170" s="129"/>
      <c r="T170" s="129"/>
      <c r="U170" s="129"/>
      <c r="AE170" s="137"/>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pageMargins left="0.7" right="0.7" top="0.78740157499999996" bottom="0.78740157499999996" header="0.3" footer="0.3"/>
  <pageSetup paperSize="9" scale="16"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3"/>
  <dimension ref="A1:AL170"/>
  <sheetViews>
    <sheetView zoomScale="75" zoomScaleNormal="75" workbookViewId="0">
      <pane xSplit="4" ySplit="13" topLeftCell="J152" activePane="bottomRight" state="frozen"/>
      <selection activeCell="P48" sqref="P48"/>
      <selection pane="topRight" activeCell="P48" sqref="P48"/>
      <selection pane="bottomLeft" activeCell="P48" sqref="P48"/>
      <selection pane="bottomRight" activeCell="B8" sqref="B8"/>
    </sheetView>
  </sheetViews>
  <sheetFormatPr defaultColWidth="8.85546875" defaultRowHeight="12.75" x14ac:dyDescent="0.2"/>
  <cols>
    <col min="1" max="2" width="21.42578125" style="5" customWidth="1"/>
    <col min="3" max="3" width="46.42578125" style="17" customWidth="1"/>
    <col min="4" max="4" width="7.140625" style="5" customWidth="1"/>
    <col min="5" max="24" width="8.5703125" style="5" customWidth="1"/>
    <col min="25" max="25" width="8.85546875" style="5" customWidth="1"/>
    <col min="26" max="30" width="8.5703125" style="5" customWidth="1"/>
    <col min="31" max="31" width="2.140625" style="5" customWidth="1"/>
    <col min="32" max="36" width="8.5703125" style="5" customWidth="1"/>
    <col min="37" max="37" width="12" style="5" customWidth="1"/>
    <col min="38" max="38" width="25.7109375" style="5" customWidth="1"/>
    <col min="39" max="16384" width="8.85546875" style="5"/>
  </cols>
  <sheetData>
    <row r="1" spans="1:38" s="2" customFormat="1" ht="22.5" customHeight="1" x14ac:dyDescent="0.2">
      <c r="A1" s="23" t="s">
        <v>362</v>
      </c>
      <c r="B1" s="24"/>
      <c r="C1" s="25"/>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row>
    <row r="2" spans="1:38" s="2" customFormat="1" x14ac:dyDescent="0.2">
      <c r="A2" s="127" t="s">
        <v>361</v>
      </c>
      <c r="B2" s="24"/>
      <c r="C2" s="25"/>
      <c r="D2" s="26"/>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row>
    <row r="3" spans="1:38" s="2" customFormat="1" x14ac:dyDescent="0.2">
      <c r="A3" s="26"/>
      <c r="B3" s="24"/>
      <c r="C3" s="25"/>
      <c r="D3" s="26"/>
      <c r="E3" s="26"/>
      <c r="F3" s="27"/>
      <c r="G3" s="26"/>
      <c r="H3" s="26"/>
      <c r="I3" s="26"/>
      <c r="J3" s="26"/>
      <c r="K3" s="26"/>
      <c r="L3" s="26"/>
      <c r="M3" s="26"/>
      <c r="N3" s="26"/>
      <c r="O3" s="26"/>
      <c r="P3" s="28"/>
      <c r="Q3" s="28"/>
      <c r="R3" s="29"/>
      <c r="S3" s="29"/>
      <c r="T3" s="29"/>
      <c r="U3" s="29"/>
      <c r="V3" s="29"/>
      <c r="W3" s="26"/>
      <c r="X3" s="26"/>
      <c r="Y3" s="26"/>
      <c r="Z3" s="26"/>
      <c r="AA3" s="26"/>
      <c r="AB3" s="26"/>
      <c r="AC3" s="26"/>
      <c r="AD3" s="26"/>
      <c r="AE3" s="26"/>
      <c r="AF3" s="26"/>
      <c r="AG3" s="26"/>
      <c r="AH3" s="26"/>
      <c r="AI3" s="26"/>
      <c r="AJ3" s="26"/>
      <c r="AK3" s="26"/>
      <c r="AL3" s="26"/>
    </row>
    <row r="4" spans="1:38" s="2" customFormat="1" x14ac:dyDescent="0.2">
      <c r="A4" s="30" t="s">
        <v>0</v>
      </c>
      <c r="B4" s="20" t="s">
        <v>429</v>
      </c>
      <c r="C4" s="31" t="s">
        <v>1</v>
      </c>
      <c r="D4" s="26"/>
      <c r="E4" s="26"/>
      <c r="F4" s="26"/>
      <c r="G4" s="26"/>
      <c r="H4" s="26"/>
      <c r="I4" s="26"/>
      <c r="J4" s="26"/>
      <c r="K4" s="26"/>
      <c r="L4" s="26"/>
      <c r="M4" s="26"/>
      <c r="N4" s="26"/>
      <c r="O4" s="26"/>
      <c r="P4" s="28"/>
      <c r="Q4" s="28"/>
      <c r="R4" s="29"/>
      <c r="S4" s="29"/>
      <c r="T4" s="29"/>
      <c r="U4" s="29"/>
      <c r="V4" s="29"/>
      <c r="W4" s="26"/>
      <c r="X4" s="26"/>
      <c r="Y4" s="26"/>
      <c r="Z4" s="26"/>
      <c r="AA4" s="26"/>
      <c r="AB4" s="26"/>
      <c r="AC4" s="26"/>
      <c r="AD4" s="26"/>
      <c r="AE4" s="26"/>
      <c r="AF4" s="26"/>
      <c r="AG4" s="26"/>
      <c r="AH4" s="26"/>
      <c r="AI4" s="26"/>
      <c r="AJ4" s="26"/>
      <c r="AK4" s="26"/>
      <c r="AL4" s="26"/>
    </row>
    <row r="5" spans="1:38" s="2" customFormat="1" x14ac:dyDescent="0.2">
      <c r="A5" s="30" t="s">
        <v>2</v>
      </c>
      <c r="B5" s="20" t="s">
        <v>441</v>
      </c>
      <c r="C5" s="31" t="s">
        <v>3</v>
      </c>
      <c r="D5" s="26"/>
      <c r="E5" s="26"/>
      <c r="F5" s="26"/>
      <c r="G5" s="26"/>
      <c r="H5" s="26"/>
      <c r="I5" s="26"/>
      <c r="J5" s="26"/>
      <c r="K5" s="26"/>
      <c r="L5" s="26"/>
      <c r="M5" s="26"/>
      <c r="N5" s="26"/>
      <c r="O5" s="26"/>
      <c r="P5" s="28"/>
      <c r="Q5" s="28"/>
      <c r="R5" s="29"/>
      <c r="S5" s="29"/>
      <c r="T5" s="29"/>
      <c r="U5" s="29"/>
      <c r="V5" s="29"/>
      <c r="W5" s="26"/>
      <c r="X5" s="26"/>
      <c r="Y5" s="26"/>
      <c r="Z5" s="26"/>
      <c r="AA5" s="26"/>
      <c r="AB5" s="26"/>
      <c r="AC5" s="26"/>
      <c r="AD5" s="26"/>
      <c r="AE5" s="26"/>
      <c r="AF5" s="26"/>
      <c r="AG5" s="26"/>
      <c r="AH5" s="26"/>
      <c r="AI5" s="26"/>
      <c r="AJ5" s="26"/>
      <c r="AK5" s="26"/>
      <c r="AL5" s="26"/>
    </row>
    <row r="6" spans="1:38" s="2" customFormat="1" x14ac:dyDescent="0.2">
      <c r="A6" s="30" t="s">
        <v>4</v>
      </c>
      <c r="B6" s="20">
        <v>2018</v>
      </c>
      <c r="C6" s="31" t="s">
        <v>5</v>
      </c>
      <c r="D6" s="26"/>
      <c r="E6" s="26"/>
      <c r="F6" s="26"/>
      <c r="G6" s="26"/>
      <c r="H6" s="26"/>
      <c r="I6" s="26"/>
      <c r="J6" s="26"/>
      <c r="K6" s="26"/>
      <c r="L6" s="26"/>
      <c r="M6" s="26"/>
      <c r="N6" s="26"/>
      <c r="O6" s="26"/>
      <c r="P6" s="26"/>
      <c r="Q6" s="26"/>
      <c r="R6" s="32"/>
      <c r="S6" s="32"/>
      <c r="T6" s="32"/>
      <c r="U6" s="32"/>
      <c r="V6" s="32"/>
      <c r="W6" s="26"/>
      <c r="X6" s="26"/>
      <c r="Y6" s="26"/>
      <c r="Z6" s="26"/>
      <c r="AA6" s="26"/>
      <c r="AB6" s="26"/>
      <c r="AC6" s="26"/>
      <c r="AD6" s="26"/>
      <c r="AE6" s="26"/>
      <c r="AF6" s="26"/>
      <c r="AG6" s="26"/>
      <c r="AH6" s="26"/>
      <c r="AI6" s="26"/>
      <c r="AJ6" s="26"/>
      <c r="AK6" s="26"/>
      <c r="AL6" s="26"/>
    </row>
    <row r="7" spans="1:38" s="2" customFormat="1" x14ac:dyDescent="0.2">
      <c r="A7" s="30" t="s">
        <v>6</v>
      </c>
      <c r="B7" s="20" t="s">
        <v>444</v>
      </c>
      <c r="C7" s="33" t="s">
        <v>7</v>
      </c>
      <c r="D7" s="28"/>
      <c r="E7" s="28"/>
      <c r="F7" s="28"/>
      <c r="G7" s="28"/>
      <c r="H7" s="28"/>
      <c r="I7" s="28"/>
      <c r="J7" s="28"/>
      <c r="K7" s="28"/>
      <c r="L7" s="28"/>
      <c r="M7" s="28"/>
      <c r="N7" s="28"/>
      <c r="O7" s="28"/>
      <c r="P7" s="28"/>
      <c r="Q7" s="28"/>
      <c r="R7" s="29"/>
      <c r="S7" s="29"/>
      <c r="T7" s="29"/>
      <c r="U7" s="29"/>
      <c r="V7" s="29"/>
      <c r="W7" s="26"/>
      <c r="X7" s="26"/>
      <c r="Y7" s="26"/>
      <c r="Z7" s="26"/>
      <c r="AA7" s="26"/>
      <c r="AB7" s="26"/>
      <c r="AC7" s="26"/>
      <c r="AD7" s="28"/>
      <c r="AE7" s="26"/>
      <c r="AF7" s="26"/>
      <c r="AG7" s="28"/>
      <c r="AH7" s="28"/>
      <c r="AI7" s="28"/>
      <c r="AJ7" s="28"/>
      <c r="AK7" s="28"/>
      <c r="AL7" s="28"/>
    </row>
    <row r="8" spans="1:38" s="1" customFormat="1" x14ac:dyDescent="0.2">
      <c r="A8" s="123"/>
      <c r="B8" s="124"/>
      <c r="C8" s="125"/>
      <c r="D8" s="126"/>
      <c r="E8" s="126"/>
      <c r="F8" s="126"/>
      <c r="G8" s="126"/>
      <c r="H8" s="126"/>
      <c r="I8" s="126"/>
      <c r="J8" s="126"/>
      <c r="K8" s="126"/>
      <c r="L8" s="126"/>
      <c r="M8" s="126"/>
      <c r="N8" s="126"/>
      <c r="O8" s="126"/>
      <c r="P8" s="126"/>
      <c r="Q8" s="126"/>
      <c r="R8" s="29"/>
      <c r="S8" s="29"/>
      <c r="T8" s="29"/>
      <c r="U8" s="29"/>
      <c r="V8" s="29"/>
      <c r="W8" s="26"/>
      <c r="X8" s="26"/>
      <c r="Y8" s="26"/>
      <c r="Z8" s="26"/>
      <c r="AA8" s="26"/>
      <c r="AB8" s="26"/>
      <c r="AC8" s="26"/>
      <c r="AD8" s="26"/>
      <c r="AE8" s="26"/>
      <c r="AF8" s="32"/>
      <c r="AG8" s="28"/>
      <c r="AH8" s="28"/>
      <c r="AI8" s="28"/>
      <c r="AJ8" s="28"/>
      <c r="AK8" s="28"/>
      <c r="AL8" s="28"/>
    </row>
    <row r="9" spans="1:38" s="1" customFormat="1" ht="13.5" thickBot="1" x14ac:dyDescent="0.25">
      <c r="A9" s="34"/>
      <c r="B9" s="35"/>
      <c r="C9" s="36"/>
      <c r="D9" s="37"/>
      <c r="E9" s="37"/>
      <c r="F9" s="37"/>
      <c r="G9" s="37"/>
      <c r="H9" s="37"/>
      <c r="I9" s="37"/>
      <c r="J9" s="37"/>
      <c r="K9" s="37"/>
      <c r="L9" s="37"/>
      <c r="M9" s="37"/>
      <c r="N9" s="37"/>
      <c r="O9" s="37"/>
      <c r="P9" s="37"/>
      <c r="Q9" s="37"/>
      <c r="R9" s="29"/>
      <c r="S9" s="29"/>
      <c r="T9" s="29"/>
      <c r="U9" s="29"/>
      <c r="V9" s="29"/>
      <c r="W9" s="26"/>
      <c r="X9" s="26"/>
      <c r="Y9" s="26"/>
      <c r="Z9" s="26"/>
      <c r="AA9" s="26"/>
      <c r="AB9" s="26"/>
      <c r="AC9" s="26"/>
      <c r="AD9" s="26"/>
      <c r="AE9" s="26"/>
      <c r="AF9" s="32"/>
      <c r="AG9" s="28"/>
      <c r="AH9" s="28"/>
      <c r="AI9" s="28"/>
      <c r="AJ9" s="28"/>
      <c r="AK9" s="28"/>
      <c r="AL9" s="28"/>
    </row>
    <row r="10" spans="1:38" s="4" customFormat="1" ht="37.5" customHeight="1" thickBot="1" x14ac:dyDescent="0.25">
      <c r="A10" s="161" t="str">
        <f>B4&amp;": "&amp;B5&amp;": "&amp;B6</f>
        <v>IE: 15.02.2024: 2018</v>
      </c>
      <c r="B10" s="163" t="s">
        <v>8</v>
      </c>
      <c r="C10" s="164"/>
      <c r="D10" s="165"/>
      <c r="E10" s="152" t="s">
        <v>9</v>
      </c>
      <c r="F10" s="153"/>
      <c r="G10" s="153"/>
      <c r="H10" s="154"/>
      <c r="I10" s="152" t="s">
        <v>10</v>
      </c>
      <c r="J10" s="153"/>
      <c r="K10" s="153"/>
      <c r="L10" s="154"/>
      <c r="M10" s="169" t="s">
        <v>11</v>
      </c>
      <c r="N10" s="152" t="s">
        <v>12</v>
      </c>
      <c r="O10" s="153"/>
      <c r="P10" s="154"/>
      <c r="Q10" s="152" t="s">
        <v>13</v>
      </c>
      <c r="R10" s="153"/>
      <c r="S10" s="153"/>
      <c r="T10" s="153"/>
      <c r="U10" s="153"/>
      <c r="V10" s="154"/>
      <c r="W10" s="152" t="s">
        <v>366</v>
      </c>
      <c r="X10" s="153"/>
      <c r="Y10" s="153"/>
      <c r="Z10" s="153"/>
      <c r="AA10" s="153"/>
      <c r="AB10" s="153"/>
      <c r="AC10" s="153"/>
      <c r="AD10" s="154"/>
      <c r="AE10" s="38"/>
      <c r="AF10" s="152" t="s">
        <v>383</v>
      </c>
      <c r="AG10" s="153"/>
      <c r="AH10" s="153"/>
      <c r="AI10" s="153"/>
      <c r="AJ10" s="153"/>
      <c r="AK10" s="153"/>
      <c r="AL10" s="154"/>
    </row>
    <row r="11" spans="1:38" s="1" customFormat="1" ht="15" customHeight="1" thickBot="1" x14ac:dyDescent="0.25">
      <c r="A11" s="162"/>
      <c r="B11" s="166"/>
      <c r="C11" s="167"/>
      <c r="D11" s="168"/>
      <c r="E11" s="155"/>
      <c r="F11" s="156"/>
      <c r="G11" s="156"/>
      <c r="H11" s="157"/>
      <c r="I11" s="155"/>
      <c r="J11" s="156"/>
      <c r="K11" s="156"/>
      <c r="L11" s="157"/>
      <c r="M11" s="170"/>
      <c r="N11" s="155"/>
      <c r="O11" s="156"/>
      <c r="P11" s="157"/>
      <c r="Q11" s="155"/>
      <c r="R11" s="156"/>
      <c r="S11" s="156"/>
      <c r="T11" s="156"/>
      <c r="U11" s="156"/>
      <c r="V11" s="157"/>
      <c r="W11" s="120"/>
      <c r="X11" s="158" t="s">
        <v>31</v>
      </c>
      <c r="Y11" s="159"/>
      <c r="Z11" s="159"/>
      <c r="AA11" s="159"/>
      <c r="AB11" s="160"/>
      <c r="AC11" s="121"/>
      <c r="AD11" s="122"/>
      <c r="AE11" s="39"/>
      <c r="AF11" s="155"/>
      <c r="AG11" s="156"/>
      <c r="AH11" s="156"/>
      <c r="AI11" s="156"/>
      <c r="AJ11" s="156"/>
      <c r="AK11" s="156"/>
      <c r="AL11" s="157"/>
    </row>
    <row r="12" spans="1:38" s="1" customFormat="1" ht="52.5" customHeight="1" thickBot="1" x14ac:dyDescent="0.25">
      <c r="A12" s="162"/>
      <c r="B12" s="166"/>
      <c r="C12" s="167"/>
      <c r="D12" s="168"/>
      <c r="E12" s="115" t="s">
        <v>384</v>
      </c>
      <c r="F12" s="115" t="s">
        <v>14</v>
      </c>
      <c r="G12" s="115" t="s">
        <v>15</v>
      </c>
      <c r="H12" s="115" t="s">
        <v>16</v>
      </c>
      <c r="I12" s="115" t="s">
        <v>17</v>
      </c>
      <c r="J12" s="116" t="s">
        <v>18</v>
      </c>
      <c r="K12" s="116" t="s">
        <v>19</v>
      </c>
      <c r="L12" s="117" t="s">
        <v>394</v>
      </c>
      <c r="M12" s="118" t="s">
        <v>20</v>
      </c>
      <c r="N12" s="116" t="s">
        <v>21</v>
      </c>
      <c r="O12" s="116" t="s">
        <v>22</v>
      </c>
      <c r="P12" s="116" t="s">
        <v>23</v>
      </c>
      <c r="Q12" s="116" t="s">
        <v>24</v>
      </c>
      <c r="R12" s="116" t="s">
        <v>25</v>
      </c>
      <c r="S12" s="116" t="s">
        <v>26</v>
      </c>
      <c r="T12" s="116" t="s">
        <v>27</v>
      </c>
      <c r="U12" s="116" t="s">
        <v>28</v>
      </c>
      <c r="V12" s="116" t="s">
        <v>29</v>
      </c>
      <c r="W12" s="118" t="s">
        <v>30</v>
      </c>
      <c r="X12" s="115" t="s">
        <v>395</v>
      </c>
      <c r="Y12" s="115" t="s">
        <v>396</v>
      </c>
      <c r="Z12" s="115" t="s">
        <v>397</v>
      </c>
      <c r="AA12" s="115" t="s">
        <v>398</v>
      </c>
      <c r="AB12" s="115" t="s">
        <v>41</v>
      </c>
      <c r="AC12" s="116" t="s">
        <v>32</v>
      </c>
      <c r="AD12" s="116" t="s">
        <v>33</v>
      </c>
      <c r="AE12" s="40"/>
      <c r="AF12" s="118" t="s">
        <v>34</v>
      </c>
      <c r="AG12" s="118" t="s">
        <v>35</v>
      </c>
      <c r="AH12" s="118" t="s">
        <v>36</v>
      </c>
      <c r="AI12" s="118" t="s">
        <v>37</v>
      </c>
      <c r="AJ12" s="118" t="s">
        <v>38</v>
      </c>
      <c r="AK12" s="118" t="s">
        <v>39</v>
      </c>
      <c r="AL12" s="119" t="s">
        <v>40</v>
      </c>
    </row>
    <row r="13" spans="1:38" ht="37.5" customHeight="1" thickBot="1" x14ac:dyDescent="0.25">
      <c r="A13" s="41" t="s">
        <v>42</v>
      </c>
      <c r="B13" s="41" t="s">
        <v>43</v>
      </c>
      <c r="C13" s="42" t="s">
        <v>427</v>
      </c>
      <c r="D13" s="41" t="s">
        <v>44</v>
      </c>
      <c r="E13" s="41" t="s">
        <v>45</v>
      </c>
      <c r="F13" s="41" t="s">
        <v>45</v>
      </c>
      <c r="G13" s="41" t="s">
        <v>45</v>
      </c>
      <c r="H13" s="41" t="s">
        <v>45</v>
      </c>
      <c r="I13" s="41" t="s">
        <v>45</v>
      </c>
      <c r="J13" s="41" t="s">
        <v>45</v>
      </c>
      <c r="K13" s="41" t="s">
        <v>45</v>
      </c>
      <c r="L13" s="41" t="s">
        <v>45</v>
      </c>
      <c r="M13" s="41" t="s">
        <v>45</v>
      </c>
      <c r="N13" s="41" t="s">
        <v>46</v>
      </c>
      <c r="O13" s="41" t="s">
        <v>46</v>
      </c>
      <c r="P13" s="41" t="s">
        <v>46</v>
      </c>
      <c r="Q13" s="41" t="s">
        <v>46</v>
      </c>
      <c r="R13" s="41" t="s">
        <v>46</v>
      </c>
      <c r="S13" s="41" t="s">
        <v>46</v>
      </c>
      <c r="T13" s="41" t="s">
        <v>46</v>
      </c>
      <c r="U13" s="41" t="s">
        <v>46</v>
      </c>
      <c r="V13" s="41" t="s">
        <v>46</v>
      </c>
      <c r="W13" s="41" t="s">
        <v>47</v>
      </c>
      <c r="X13" s="41" t="s">
        <v>46</v>
      </c>
      <c r="Y13" s="41" t="s">
        <v>46</v>
      </c>
      <c r="Z13" s="41" t="s">
        <v>46</v>
      </c>
      <c r="AA13" s="41" t="s">
        <v>46</v>
      </c>
      <c r="AB13" s="41" t="s">
        <v>46</v>
      </c>
      <c r="AC13" s="41" t="s">
        <v>48</v>
      </c>
      <c r="AD13" s="41" t="s">
        <v>48</v>
      </c>
      <c r="AE13" s="43"/>
      <c r="AF13" s="41" t="s">
        <v>49</v>
      </c>
      <c r="AG13" s="41" t="s">
        <v>49</v>
      </c>
      <c r="AH13" s="41" t="s">
        <v>49</v>
      </c>
      <c r="AI13" s="41" t="s">
        <v>49</v>
      </c>
      <c r="AJ13" s="41" t="s">
        <v>49</v>
      </c>
      <c r="AK13" s="41"/>
      <c r="AL13" s="44"/>
    </row>
    <row r="14" spans="1:38" s="1" customFormat="1" ht="26.25" customHeight="1" thickBot="1" x14ac:dyDescent="0.25">
      <c r="A14" s="65" t="s">
        <v>50</v>
      </c>
      <c r="B14" s="65" t="s">
        <v>51</v>
      </c>
      <c r="C14" s="66" t="s">
        <v>52</v>
      </c>
      <c r="D14" s="67"/>
      <c r="E14" s="138">
        <v>6.7376102471207284</v>
      </c>
      <c r="F14" s="138">
        <v>0.29329523697284871</v>
      </c>
      <c r="G14" s="138">
        <v>2.8398258440869375</v>
      </c>
      <c r="H14" s="138" t="s">
        <v>442</v>
      </c>
      <c r="I14" s="138">
        <v>0.2808142113426898</v>
      </c>
      <c r="J14" s="138">
        <v>0.4330451926177552</v>
      </c>
      <c r="K14" s="138">
        <v>0.53649097244016586</v>
      </c>
      <c r="L14" s="138">
        <v>3.8976922424966694E-3</v>
      </c>
      <c r="M14" s="138">
        <v>10.438509016697786</v>
      </c>
      <c r="N14" s="138">
        <v>0.5597719941654099</v>
      </c>
      <c r="O14" s="138">
        <v>6.4566966423966476E-2</v>
      </c>
      <c r="P14" s="138">
        <v>0.10232991616723826</v>
      </c>
      <c r="Q14" s="138">
        <v>0.47498506072491659</v>
      </c>
      <c r="R14" s="138">
        <v>0.31437734781763382</v>
      </c>
      <c r="S14" s="138">
        <v>0.26133076888243317</v>
      </c>
      <c r="T14" s="138">
        <v>0.62768122944918059</v>
      </c>
      <c r="U14" s="138">
        <v>1.3700017517282448</v>
      </c>
      <c r="V14" s="138">
        <v>1.2264718300811532</v>
      </c>
      <c r="W14" s="138">
        <v>0.51341341322552625</v>
      </c>
      <c r="X14" s="138">
        <v>3.4464948372253412E-3</v>
      </c>
      <c r="Y14" s="138">
        <v>1.5481193371802181E-3</v>
      </c>
      <c r="Z14" s="138">
        <v>1.2577283598864818E-3</v>
      </c>
      <c r="AA14" s="138">
        <v>1.9921045135555459E-4</v>
      </c>
      <c r="AB14" s="138">
        <v>6.4515529856475949E-3</v>
      </c>
      <c r="AC14" s="138">
        <v>0.32930371300984385</v>
      </c>
      <c r="AD14" s="138">
        <v>1.0758309508552628E-2</v>
      </c>
      <c r="AE14" s="55"/>
      <c r="AF14" s="147">
        <v>1427.4806427865396</v>
      </c>
      <c r="AG14" s="147">
        <v>40035.96749147871</v>
      </c>
      <c r="AH14" s="147">
        <v>92994.48885459431</v>
      </c>
      <c r="AI14" s="147">
        <v>3034.0508552708784</v>
      </c>
      <c r="AJ14" s="147">
        <v>3798.0205921645797</v>
      </c>
      <c r="AK14" s="147" t="s">
        <v>428</v>
      </c>
      <c r="AL14" s="45" t="s">
        <v>49</v>
      </c>
    </row>
    <row r="15" spans="1:38" s="1" customFormat="1" ht="26.25" customHeight="1" thickBot="1" x14ac:dyDescent="0.25">
      <c r="A15" s="65" t="s">
        <v>53</v>
      </c>
      <c r="B15" s="65" t="s">
        <v>54</v>
      </c>
      <c r="C15" s="66" t="s">
        <v>55</v>
      </c>
      <c r="D15" s="67"/>
      <c r="E15" s="138">
        <v>0.32882972999999999</v>
      </c>
      <c r="F15" s="138">
        <v>1.477389663777064E-2</v>
      </c>
      <c r="G15" s="138">
        <v>3.2811239999999998E-2</v>
      </c>
      <c r="H15" s="138" t="s">
        <v>442</v>
      </c>
      <c r="I15" s="138">
        <v>3.8906502556675933E-3</v>
      </c>
      <c r="J15" s="138">
        <v>4.1954509103157784E-3</v>
      </c>
      <c r="K15" s="138">
        <v>4.6031941477477035E-3</v>
      </c>
      <c r="L15" s="138">
        <v>6.8729640037986143E-4</v>
      </c>
      <c r="M15" s="138">
        <v>1.0315669999999999E-2</v>
      </c>
      <c r="N15" s="138">
        <v>6.9369813525575075E-3</v>
      </c>
      <c r="O15" s="138">
        <v>8.9074020591070162E-3</v>
      </c>
      <c r="P15" s="138">
        <v>1.8256099182726948E-3</v>
      </c>
      <c r="Q15" s="138">
        <v>1.8365747106049973E-3</v>
      </c>
      <c r="R15" s="138">
        <v>2.6858595565732828E-2</v>
      </c>
      <c r="S15" s="138">
        <v>1.3466113644479258E-2</v>
      </c>
      <c r="T15" s="138">
        <v>2.9570662500976553E-2</v>
      </c>
      <c r="U15" s="138">
        <v>7.0963810836106095E-3</v>
      </c>
      <c r="V15" s="138">
        <v>6.8042674657428207E-2</v>
      </c>
      <c r="W15" s="138">
        <v>0</v>
      </c>
      <c r="X15" s="138">
        <v>2.6686147789230696E-6</v>
      </c>
      <c r="Y15" s="138">
        <v>4.5474153183442441E-6</v>
      </c>
      <c r="Z15" s="138">
        <v>2.5170342683115946E-6</v>
      </c>
      <c r="AA15" s="138">
        <v>2.5170342683115946E-6</v>
      </c>
      <c r="AB15" s="138">
        <v>1.2250098633890504E-5</v>
      </c>
      <c r="AC15" s="138" t="s">
        <v>428</v>
      </c>
      <c r="AD15" s="138">
        <v>0</v>
      </c>
      <c r="AE15" s="55"/>
      <c r="AF15" s="147">
        <v>4114.9820451100559</v>
      </c>
      <c r="AG15" s="147" t="s">
        <v>430</v>
      </c>
      <c r="AH15" s="147">
        <v>1705.4756009111545</v>
      </c>
      <c r="AI15" s="147" t="s">
        <v>430</v>
      </c>
      <c r="AJ15" s="147" t="s">
        <v>430</v>
      </c>
      <c r="AK15" s="147" t="s">
        <v>428</v>
      </c>
      <c r="AL15" s="45" t="s">
        <v>49</v>
      </c>
    </row>
    <row r="16" spans="1:38" s="1" customFormat="1" ht="26.25" customHeight="1" thickBot="1" x14ac:dyDescent="0.25">
      <c r="A16" s="65" t="s">
        <v>53</v>
      </c>
      <c r="B16" s="65" t="s">
        <v>56</v>
      </c>
      <c r="C16" s="66" t="s">
        <v>57</v>
      </c>
      <c r="D16" s="67"/>
      <c r="E16" s="138">
        <v>0.53090306227378192</v>
      </c>
      <c r="F16" s="138">
        <v>2.4379394094988798E-3</v>
      </c>
      <c r="G16" s="138">
        <v>0.36547954648994857</v>
      </c>
      <c r="H16" s="138" t="s">
        <v>442</v>
      </c>
      <c r="I16" s="138">
        <v>3.723638179043972E-2</v>
      </c>
      <c r="J16" s="138">
        <v>5.3337228873374512E-2</v>
      </c>
      <c r="K16" s="138">
        <v>5.5470666561962638E-2</v>
      </c>
      <c r="L16" s="138">
        <v>3.0004734328549997E-4</v>
      </c>
      <c r="M16" s="138">
        <v>0.23472942318238849</v>
      </c>
      <c r="N16" s="138">
        <v>1.9159291278459445E-2</v>
      </c>
      <c r="O16" s="138">
        <v>1.0849392451855004E-3</v>
      </c>
      <c r="P16" s="138">
        <v>2.0256207733231904E-2</v>
      </c>
      <c r="Q16" s="138">
        <v>7.4423413271895011E-3</v>
      </c>
      <c r="R16" s="138">
        <v>4.0485560665965521E-3</v>
      </c>
      <c r="S16" s="138">
        <v>1.6991467619854306E-2</v>
      </c>
      <c r="T16" s="138">
        <v>7.5768338324405998E-3</v>
      </c>
      <c r="U16" s="138">
        <v>1.9579489080099504E-3</v>
      </c>
      <c r="V16" s="138">
        <v>3.118222919116501E-2</v>
      </c>
      <c r="W16" s="138">
        <v>1.7648297310812654E-2</v>
      </c>
      <c r="X16" s="138">
        <v>2.2550817887209503E-7</v>
      </c>
      <c r="Y16" s="138">
        <v>2.3660405442259641E-7</v>
      </c>
      <c r="Z16" s="138">
        <v>2.7260728333165492E-8</v>
      </c>
      <c r="AA16" s="138">
        <v>3.0238976771161496E-8</v>
      </c>
      <c r="AB16" s="138">
        <v>5.1961193839901845E-7</v>
      </c>
      <c r="AC16" s="138">
        <v>3.4404859871799991E-9</v>
      </c>
      <c r="AD16" s="138">
        <v>2.0330144469699997E-9</v>
      </c>
      <c r="AE16" s="55"/>
      <c r="AF16" s="147">
        <v>0.8823645913</v>
      </c>
      <c r="AG16" s="147">
        <v>675.1547958655002</v>
      </c>
      <c r="AH16" s="147">
        <v>729.65347762978445</v>
      </c>
      <c r="AI16" s="147" t="s">
        <v>430</v>
      </c>
      <c r="AJ16" s="147" t="s">
        <v>430</v>
      </c>
      <c r="AK16" s="147" t="s">
        <v>428</v>
      </c>
      <c r="AL16" s="45" t="s">
        <v>49</v>
      </c>
    </row>
    <row r="17" spans="1:38" s="2" customFormat="1" ht="26.25" customHeight="1" thickBot="1" x14ac:dyDescent="0.25">
      <c r="A17" s="65" t="s">
        <v>53</v>
      </c>
      <c r="B17" s="65" t="s">
        <v>58</v>
      </c>
      <c r="C17" s="66" t="s">
        <v>59</v>
      </c>
      <c r="D17" s="67"/>
      <c r="E17" s="138">
        <v>3.0982319999999998E-3</v>
      </c>
      <c r="F17" s="138">
        <v>9.6296400000000007E-4</v>
      </c>
      <c r="G17" s="138">
        <v>1.8373171437677994E-6</v>
      </c>
      <c r="H17" s="138" t="s">
        <v>430</v>
      </c>
      <c r="I17" s="138">
        <v>3.2657040000000005E-5</v>
      </c>
      <c r="J17" s="138">
        <v>3.2657040000000005E-5</v>
      </c>
      <c r="K17" s="138">
        <v>3.2657040000000005E-5</v>
      </c>
      <c r="L17" s="138">
        <v>1.3062816000000003E-6</v>
      </c>
      <c r="M17" s="138">
        <v>1.2141720000000001E-3</v>
      </c>
      <c r="N17" s="138">
        <v>4.6054799999999998E-7</v>
      </c>
      <c r="O17" s="138">
        <v>3.7681200000000003E-8</v>
      </c>
      <c r="P17" s="138">
        <v>2.2608720000000001E-5</v>
      </c>
      <c r="Q17" s="138">
        <v>4.1868000000000003E-6</v>
      </c>
      <c r="R17" s="138">
        <v>5.4428400000000001E-7</v>
      </c>
      <c r="S17" s="138">
        <v>1.088568E-7</v>
      </c>
      <c r="T17" s="138">
        <v>5.4428400000000001E-7</v>
      </c>
      <c r="U17" s="138">
        <v>2.4283440000000001E-6</v>
      </c>
      <c r="V17" s="138">
        <v>3.0563640000000003E-5</v>
      </c>
      <c r="W17" s="138">
        <v>0</v>
      </c>
      <c r="X17" s="138">
        <v>0</v>
      </c>
      <c r="Y17" s="138">
        <v>0</v>
      </c>
      <c r="Z17" s="138">
        <v>0</v>
      </c>
      <c r="AA17" s="138">
        <v>0</v>
      </c>
      <c r="AB17" s="138">
        <v>0</v>
      </c>
      <c r="AC17" s="138" t="s">
        <v>430</v>
      </c>
      <c r="AD17" s="138" t="s">
        <v>430</v>
      </c>
      <c r="AE17" s="55"/>
      <c r="AF17" s="147" t="s">
        <v>430</v>
      </c>
      <c r="AG17" s="147" t="s">
        <v>430</v>
      </c>
      <c r="AH17" s="147">
        <v>41.868000000000002</v>
      </c>
      <c r="AI17" s="147" t="s">
        <v>430</v>
      </c>
      <c r="AJ17" s="147" t="s">
        <v>430</v>
      </c>
      <c r="AK17" s="147" t="s">
        <v>428</v>
      </c>
      <c r="AL17" s="45" t="s">
        <v>49</v>
      </c>
    </row>
    <row r="18" spans="1:38" s="2" customFormat="1" ht="26.25" customHeight="1" thickBot="1" x14ac:dyDescent="0.25">
      <c r="A18" s="65" t="s">
        <v>53</v>
      </c>
      <c r="B18" s="65" t="s">
        <v>60</v>
      </c>
      <c r="C18" s="66" t="s">
        <v>61</v>
      </c>
      <c r="D18" s="67"/>
      <c r="E18" s="138">
        <v>1.1216769472500312</v>
      </c>
      <c r="F18" s="138">
        <v>0.57362285355777365</v>
      </c>
      <c r="G18" s="138">
        <v>5.4373313497323723E-2</v>
      </c>
      <c r="H18" s="138" t="s">
        <v>442</v>
      </c>
      <c r="I18" s="138">
        <v>2.2269241512222416E-2</v>
      </c>
      <c r="J18" s="138">
        <v>2.3140464662693927E-2</v>
      </c>
      <c r="K18" s="138">
        <v>2.4185932443259742E-2</v>
      </c>
      <c r="L18" s="138">
        <v>2.3857885866980107E-3</v>
      </c>
      <c r="M18" s="138">
        <v>0.72803638565803674</v>
      </c>
      <c r="N18" s="138">
        <v>2.7886873184513918E-3</v>
      </c>
      <c r="O18" s="138">
        <v>5.2336653869045173E-5</v>
      </c>
      <c r="P18" s="138">
        <v>1.3444181850778496E-2</v>
      </c>
      <c r="Q18" s="138">
        <v>1.8127405684479866E-4</v>
      </c>
      <c r="R18" s="138">
        <v>2.2312450906846349E-3</v>
      </c>
      <c r="S18" s="138">
        <v>1.2547441017744898E-3</v>
      </c>
      <c r="T18" s="138">
        <v>4.530451764999617E-2</v>
      </c>
      <c r="U18" s="138">
        <v>2.1501530524718099E-5</v>
      </c>
      <c r="V18" s="138">
        <v>1.4452718560330417E-3</v>
      </c>
      <c r="W18" s="138">
        <v>2.4394248213202325E-4</v>
      </c>
      <c r="X18" s="138">
        <v>3.310647971791744E-4</v>
      </c>
      <c r="Y18" s="138">
        <v>2.613669451414535E-3</v>
      </c>
      <c r="Z18" s="138">
        <v>2.9621587116031398E-4</v>
      </c>
      <c r="AA18" s="138">
        <v>2.6136694514145351E-4</v>
      </c>
      <c r="AB18" s="138">
        <v>3.502317064895477E-3</v>
      </c>
      <c r="AC18" s="138" t="s">
        <v>430</v>
      </c>
      <c r="AD18" s="138" t="s">
        <v>430</v>
      </c>
      <c r="AE18" s="55"/>
      <c r="AF18" s="147">
        <v>244.514103503206</v>
      </c>
      <c r="AG18" s="147" t="s">
        <v>430</v>
      </c>
      <c r="AH18" s="147">
        <v>24794.096059496773</v>
      </c>
      <c r="AI18" s="147" t="s">
        <v>430</v>
      </c>
      <c r="AJ18" s="147" t="s">
        <v>430</v>
      </c>
      <c r="AK18" s="147" t="s">
        <v>428</v>
      </c>
      <c r="AL18" s="45" t="s">
        <v>49</v>
      </c>
    </row>
    <row r="19" spans="1:38" s="2" customFormat="1" ht="26.25" customHeight="1" thickBot="1" x14ac:dyDescent="0.25">
      <c r="A19" s="65" t="s">
        <v>53</v>
      </c>
      <c r="B19" s="65" t="s">
        <v>62</v>
      </c>
      <c r="C19" s="66" t="s">
        <v>63</v>
      </c>
      <c r="D19" s="67"/>
      <c r="E19" s="138">
        <v>0.50077193947569787</v>
      </c>
      <c r="F19" s="138">
        <v>0.14058018711395254</v>
      </c>
      <c r="G19" s="138">
        <v>0.44693946560116921</v>
      </c>
      <c r="H19" s="138" t="s">
        <v>430</v>
      </c>
      <c r="I19" s="138">
        <v>1.6316523097352025E-2</v>
      </c>
      <c r="J19" s="138">
        <v>1.9889666563725625E-2</v>
      </c>
      <c r="K19" s="138">
        <v>2.4177438723373947E-2</v>
      </c>
      <c r="L19" s="138">
        <v>3.216250527271584E-3</v>
      </c>
      <c r="M19" s="138">
        <v>0.196827891437726</v>
      </c>
      <c r="N19" s="138">
        <v>1.1497875305525667E-2</v>
      </c>
      <c r="O19" s="138">
        <v>2.1960993451124584E-4</v>
      </c>
      <c r="P19" s="138">
        <v>3.2042587866253362E-3</v>
      </c>
      <c r="Q19" s="138">
        <v>1.2947760853669174E-3</v>
      </c>
      <c r="R19" s="138">
        <v>9.2226664348884057E-3</v>
      </c>
      <c r="S19" s="138">
        <v>5.1604104237723833E-3</v>
      </c>
      <c r="T19" s="138">
        <v>0.18587887941239925</v>
      </c>
      <c r="U19" s="138">
        <v>4.0794835674094634E-4</v>
      </c>
      <c r="V19" s="138">
        <v>9.9521055084708012E-3</v>
      </c>
      <c r="W19" s="138">
        <v>1.0004801705846083E-3</v>
      </c>
      <c r="X19" s="138">
        <v>1.3577945172219684E-3</v>
      </c>
      <c r="Y19" s="138">
        <v>1.0719430399120804E-2</v>
      </c>
      <c r="Z19" s="138">
        <v>1.2148687785670245E-3</v>
      </c>
      <c r="AA19" s="138">
        <v>1.0719430399120805E-3</v>
      </c>
      <c r="AB19" s="138">
        <v>1.4364036734821879E-2</v>
      </c>
      <c r="AC19" s="138" t="s">
        <v>430</v>
      </c>
      <c r="AD19" s="138" t="s">
        <v>430</v>
      </c>
      <c r="AE19" s="55"/>
      <c r="AF19" s="147">
        <v>892.86228475358803</v>
      </c>
      <c r="AG19" s="147" t="s">
        <v>430</v>
      </c>
      <c r="AH19" s="147">
        <v>5623.2403294431033</v>
      </c>
      <c r="AI19" s="147" t="s">
        <v>430</v>
      </c>
      <c r="AJ19" s="147" t="s">
        <v>430</v>
      </c>
      <c r="AK19" s="147" t="s">
        <v>428</v>
      </c>
      <c r="AL19" s="45" t="s">
        <v>49</v>
      </c>
    </row>
    <row r="20" spans="1:38" s="2" customFormat="1" ht="26.25" customHeight="1" thickBot="1" x14ac:dyDescent="0.25">
      <c r="A20" s="65" t="s">
        <v>53</v>
      </c>
      <c r="B20" s="65" t="s">
        <v>64</v>
      </c>
      <c r="C20" s="66" t="s">
        <v>65</v>
      </c>
      <c r="D20" s="67"/>
      <c r="E20" s="138">
        <v>5.0705806522284291E-2</v>
      </c>
      <c r="F20" s="138">
        <v>1.4871994399088359E-2</v>
      </c>
      <c r="G20" s="138">
        <v>1.2797507873380271E-3</v>
      </c>
      <c r="H20" s="138" t="s">
        <v>442</v>
      </c>
      <c r="I20" s="138">
        <v>1.1850376193429965E-3</v>
      </c>
      <c r="J20" s="138">
        <v>1.3956336593429967E-3</v>
      </c>
      <c r="K20" s="138">
        <v>1.6483489073429967E-3</v>
      </c>
      <c r="L20" s="138">
        <v>4.0878430941371983E-4</v>
      </c>
      <c r="M20" s="138">
        <v>1.9905345157111412E-2</v>
      </c>
      <c r="N20" s="138">
        <v>6.8081858128304234E-4</v>
      </c>
      <c r="O20" s="138">
        <v>1.3201228577703458E-5</v>
      </c>
      <c r="P20" s="138">
        <v>3.4349162742207455E-4</v>
      </c>
      <c r="Q20" s="138">
        <v>1.0494878330038419E-4</v>
      </c>
      <c r="R20" s="138">
        <v>5.4729370718905007E-4</v>
      </c>
      <c r="S20" s="138">
        <v>3.0489186655781E-4</v>
      </c>
      <c r="T20" s="138">
        <v>1.0959161924789049E-2</v>
      </c>
      <c r="U20" s="138">
        <v>4.0653074474222821E-5</v>
      </c>
      <c r="V20" s="138">
        <v>7.9560956369280453E-4</v>
      </c>
      <c r="W20" s="138">
        <v>5.8966891200000005E-5</v>
      </c>
      <c r="X20" s="138">
        <v>8.0026495199999993E-5</v>
      </c>
      <c r="Y20" s="138">
        <v>6.3178812000000005E-4</v>
      </c>
      <c r="Z20" s="138">
        <v>7.1602653600000006E-5</v>
      </c>
      <c r="AA20" s="138">
        <v>6.3178812000000005E-5</v>
      </c>
      <c r="AB20" s="138">
        <v>8.4659608080000007E-4</v>
      </c>
      <c r="AC20" s="138" t="s">
        <v>430</v>
      </c>
      <c r="AD20" s="138" t="s">
        <v>430</v>
      </c>
      <c r="AE20" s="55"/>
      <c r="AF20" s="147">
        <v>70.79017711401535</v>
      </c>
      <c r="AG20" s="147" t="s">
        <v>430</v>
      </c>
      <c r="AH20" s="147">
        <v>599.6247838898264</v>
      </c>
      <c r="AI20" s="147" t="s">
        <v>430</v>
      </c>
      <c r="AJ20" s="147" t="s">
        <v>430</v>
      </c>
      <c r="AK20" s="147" t="s">
        <v>428</v>
      </c>
      <c r="AL20" s="45" t="s">
        <v>49</v>
      </c>
    </row>
    <row r="21" spans="1:38" s="2" customFormat="1" ht="26.25" customHeight="1" thickBot="1" x14ac:dyDescent="0.25">
      <c r="A21" s="65" t="s">
        <v>53</v>
      </c>
      <c r="B21" s="65" t="s">
        <v>66</v>
      </c>
      <c r="C21" s="66" t="s">
        <v>67</v>
      </c>
      <c r="D21" s="67"/>
      <c r="E21" s="138">
        <v>1.569955861985888</v>
      </c>
      <c r="F21" s="138">
        <v>0.75594154807719904</v>
      </c>
      <c r="G21" s="138">
        <v>1.1422369264997885</v>
      </c>
      <c r="H21" s="138">
        <v>1.1971577991432114E-3</v>
      </c>
      <c r="I21" s="138">
        <v>0.26407256551443437</v>
      </c>
      <c r="J21" s="138">
        <v>0.28181018178211081</v>
      </c>
      <c r="K21" s="138">
        <v>0.30341102452128099</v>
      </c>
      <c r="L21" s="138">
        <v>5.981909339699587E-2</v>
      </c>
      <c r="M21" s="138">
        <v>1.8483300508288758</v>
      </c>
      <c r="N21" s="138">
        <v>0.15480475452013392</v>
      </c>
      <c r="O21" s="138">
        <v>1.4825857343507489E-2</v>
      </c>
      <c r="P21" s="138">
        <v>1.5512156257453067E-2</v>
      </c>
      <c r="Q21" s="138">
        <v>6.3885642555154788E-3</v>
      </c>
      <c r="R21" s="138">
        <v>5.2709124298192633E-2</v>
      </c>
      <c r="S21" s="138">
        <v>3.0327412762503253E-2</v>
      </c>
      <c r="T21" s="138">
        <v>0.40013853881632028</v>
      </c>
      <c r="U21" s="138">
        <v>2.9752946692140399E-3</v>
      </c>
      <c r="V21" s="138">
        <v>0.6894204717396536</v>
      </c>
      <c r="W21" s="138">
        <v>0.18282075314428706</v>
      </c>
      <c r="X21" s="138">
        <v>4.0432599284656374E-2</v>
      </c>
      <c r="Y21" s="138">
        <v>7.1764061331310081E-2</v>
      </c>
      <c r="Z21" s="138">
        <v>2.2071193219839306E-2</v>
      </c>
      <c r="AA21" s="138">
        <v>1.6923205515359686E-2</v>
      </c>
      <c r="AB21" s="138">
        <v>0.15119105935116545</v>
      </c>
      <c r="AC21" s="138">
        <v>1.6527550064694503E-3</v>
      </c>
      <c r="AD21" s="138">
        <v>0.13173032392421782</v>
      </c>
      <c r="AE21" s="55"/>
      <c r="AF21" s="147">
        <v>2814.3526462440582</v>
      </c>
      <c r="AG21" s="147">
        <v>809.53786305634617</v>
      </c>
      <c r="AH21" s="147">
        <v>14757.744164973432</v>
      </c>
      <c r="AI21" s="147">
        <v>997.63149928600956</v>
      </c>
      <c r="AJ21" s="147" t="s">
        <v>430</v>
      </c>
      <c r="AK21" s="147" t="s">
        <v>428</v>
      </c>
      <c r="AL21" s="45" t="s">
        <v>49</v>
      </c>
    </row>
    <row r="22" spans="1:38" s="2" customFormat="1" ht="26.25" customHeight="1" thickBot="1" x14ac:dyDescent="0.25">
      <c r="A22" s="65" t="s">
        <v>53</v>
      </c>
      <c r="B22" s="69" t="s">
        <v>68</v>
      </c>
      <c r="C22" s="66" t="s">
        <v>69</v>
      </c>
      <c r="D22" s="67"/>
      <c r="E22" s="138">
        <v>4.7777804319065433</v>
      </c>
      <c r="F22" s="138">
        <v>0.96264625601727694</v>
      </c>
      <c r="G22" s="138">
        <v>1.395195526563257</v>
      </c>
      <c r="H22" s="138">
        <v>2.1563030683282099E-3</v>
      </c>
      <c r="I22" s="138">
        <v>0.75396418861968417</v>
      </c>
      <c r="J22" s="138">
        <v>0.8248911760569112</v>
      </c>
      <c r="K22" s="138">
        <v>0.9022843787712943</v>
      </c>
      <c r="L22" s="138">
        <v>0.1562250790800942</v>
      </c>
      <c r="M22" s="138">
        <v>4.718487524736914</v>
      </c>
      <c r="N22" s="138">
        <v>0.11033261160381438</v>
      </c>
      <c r="O22" s="138">
        <v>7.6660609445371721E-3</v>
      </c>
      <c r="P22" s="138">
        <v>7.3975791259365792E-2</v>
      </c>
      <c r="Q22" s="138">
        <v>9.6452136361900101E-2</v>
      </c>
      <c r="R22" s="138">
        <v>0.16836973739859493</v>
      </c>
      <c r="S22" s="138">
        <v>0.24538361815613782</v>
      </c>
      <c r="T22" s="138">
        <v>0.54966180262956577</v>
      </c>
      <c r="U22" s="138">
        <v>8.9903156023427369E-2</v>
      </c>
      <c r="V22" s="138">
        <v>1.5912816448158953</v>
      </c>
      <c r="W22" s="138">
        <v>0.13710470007078376</v>
      </c>
      <c r="X22" s="138">
        <v>2.3286870740112431E-2</v>
      </c>
      <c r="Y22" s="138">
        <v>4.8761669574143157E-2</v>
      </c>
      <c r="Z22" s="138">
        <v>1.3296725509447653E-2</v>
      </c>
      <c r="AA22" s="138">
        <v>1.0566544008698534E-2</v>
      </c>
      <c r="AB22" s="138">
        <v>9.5911809832401787E-2</v>
      </c>
      <c r="AC22" s="138">
        <v>1.6434929600711613E-2</v>
      </c>
      <c r="AD22" s="138">
        <v>0.43779659736536219</v>
      </c>
      <c r="AE22" s="55"/>
      <c r="AF22" s="147">
        <v>6679.4251162464634</v>
      </c>
      <c r="AG22" s="147">
        <v>3639.1335711979691</v>
      </c>
      <c r="AH22" s="147">
        <v>1392.4835637304395</v>
      </c>
      <c r="AI22" s="147">
        <v>93.188709550874847</v>
      </c>
      <c r="AJ22" s="147">
        <v>2291.1400353810554</v>
      </c>
      <c r="AK22" s="147" t="s">
        <v>428</v>
      </c>
      <c r="AL22" s="45" t="s">
        <v>49</v>
      </c>
    </row>
    <row r="23" spans="1:38" s="2" customFormat="1" ht="26.25" customHeight="1" thickBot="1" x14ac:dyDescent="0.25">
      <c r="A23" s="65" t="s">
        <v>70</v>
      </c>
      <c r="B23" s="69" t="s">
        <v>393</v>
      </c>
      <c r="C23" s="66" t="s">
        <v>389</v>
      </c>
      <c r="D23" s="112"/>
      <c r="E23" s="138" t="s">
        <v>429</v>
      </c>
      <c r="F23" s="138" t="s">
        <v>429</v>
      </c>
      <c r="G23" s="138" t="s">
        <v>429</v>
      </c>
      <c r="H23" s="138" t="s">
        <v>429</v>
      </c>
      <c r="I23" s="138" t="s">
        <v>429</v>
      </c>
      <c r="J23" s="138" t="s">
        <v>429</v>
      </c>
      <c r="K23" s="138" t="s">
        <v>429</v>
      </c>
      <c r="L23" s="138" t="s">
        <v>429</v>
      </c>
      <c r="M23" s="138" t="s">
        <v>429</v>
      </c>
      <c r="N23" s="138" t="s">
        <v>429</v>
      </c>
      <c r="O23" s="138" t="s">
        <v>429</v>
      </c>
      <c r="P23" s="138" t="s">
        <v>429</v>
      </c>
      <c r="Q23" s="138" t="s">
        <v>429</v>
      </c>
      <c r="R23" s="138" t="s">
        <v>429</v>
      </c>
      <c r="S23" s="138" t="s">
        <v>429</v>
      </c>
      <c r="T23" s="138" t="s">
        <v>429</v>
      </c>
      <c r="U23" s="138" t="s">
        <v>429</v>
      </c>
      <c r="V23" s="138" t="s">
        <v>429</v>
      </c>
      <c r="W23" s="138">
        <v>0.15651639496338304</v>
      </c>
      <c r="X23" s="138">
        <v>2.0259414195840233E-2</v>
      </c>
      <c r="Y23" s="138">
        <v>6.3726986239505193E-2</v>
      </c>
      <c r="Z23" s="138">
        <v>1.2093247452821507E-2</v>
      </c>
      <c r="AA23" s="138">
        <v>6.2198475043162855E-3</v>
      </c>
      <c r="AB23" s="138">
        <v>0.10229949539248322</v>
      </c>
      <c r="AC23" s="138">
        <v>7.6425559817116899E-3</v>
      </c>
      <c r="AD23" s="138">
        <v>1.169831159177591E-4</v>
      </c>
      <c r="AE23" s="55"/>
      <c r="AF23" s="147" t="s">
        <v>429</v>
      </c>
      <c r="AG23" s="147" t="s">
        <v>429</v>
      </c>
      <c r="AH23" s="147" t="s">
        <v>429</v>
      </c>
      <c r="AI23" s="147" t="s">
        <v>429</v>
      </c>
      <c r="AJ23" s="147" t="s">
        <v>430</v>
      </c>
      <c r="AK23" s="147" t="s">
        <v>428</v>
      </c>
      <c r="AL23" s="45" t="s">
        <v>49</v>
      </c>
    </row>
    <row r="24" spans="1:38" s="2" customFormat="1" ht="26.25" customHeight="1" thickBot="1" x14ac:dyDescent="0.25">
      <c r="A24" s="70" t="s">
        <v>53</v>
      </c>
      <c r="B24" s="69" t="s">
        <v>71</v>
      </c>
      <c r="C24" s="66" t="s">
        <v>72</v>
      </c>
      <c r="D24" s="67"/>
      <c r="E24" s="138">
        <v>1.1815879723408513</v>
      </c>
      <c r="F24" s="138">
        <v>0.6685900447261619</v>
      </c>
      <c r="G24" s="138">
        <v>0.23157702515630274</v>
      </c>
      <c r="H24" s="138">
        <v>0.13541713244662462</v>
      </c>
      <c r="I24" s="138">
        <v>0.39553824070201959</v>
      </c>
      <c r="J24" s="138">
        <v>0.4168243924861823</v>
      </c>
      <c r="K24" s="138">
        <v>0.45045299202470951</v>
      </c>
      <c r="L24" s="138">
        <v>0.10433652857646676</v>
      </c>
      <c r="M24" s="138">
        <v>2.2362707514557565</v>
      </c>
      <c r="N24" s="138">
        <v>0.18070530152856484</v>
      </c>
      <c r="O24" s="138">
        <v>6.7596099882998681E-2</v>
      </c>
      <c r="P24" s="138">
        <v>6.439013147523558E-3</v>
      </c>
      <c r="Q24" s="138">
        <v>4.205445786918862E-3</v>
      </c>
      <c r="R24" s="138">
        <v>0.15178430808268778</v>
      </c>
      <c r="S24" s="138">
        <v>4.9699035781183863E-2</v>
      </c>
      <c r="T24" s="138">
        <v>0.69105114152334013</v>
      </c>
      <c r="U24" s="138">
        <v>3.1856204971371371E-3</v>
      </c>
      <c r="V24" s="138">
        <v>2.6565012962981354</v>
      </c>
      <c r="W24" s="138" t="s">
        <v>429</v>
      </c>
      <c r="X24" s="138" t="s">
        <v>429</v>
      </c>
      <c r="Y24" s="138" t="s">
        <v>429</v>
      </c>
      <c r="Z24" s="138" t="s">
        <v>429</v>
      </c>
      <c r="AA24" s="138" t="s">
        <v>429</v>
      </c>
      <c r="AB24" s="138" t="s">
        <v>429</v>
      </c>
      <c r="AC24" s="138" t="s">
        <v>428</v>
      </c>
      <c r="AD24" s="138" t="s">
        <v>428</v>
      </c>
      <c r="AE24" s="55"/>
      <c r="AF24" s="147">
        <v>3371.3499076001362</v>
      </c>
      <c r="AG24" s="147" t="s">
        <v>430</v>
      </c>
      <c r="AH24" s="147">
        <v>5356.7890210476862</v>
      </c>
      <c r="AI24" s="147">
        <v>5138.8603588021715</v>
      </c>
      <c r="AJ24" s="147" t="s">
        <v>430</v>
      </c>
      <c r="AK24" s="147" t="s">
        <v>428</v>
      </c>
      <c r="AL24" s="45" t="s">
        <v>49</v>
      </c>
    </row>
    <row r="25" spans="1:38" s="2" customFormat="1" ht="26.25" customHeight="1" thickBot="1" x14ac:dyDescent="0.25">
      <c r="A25" s="65" t="s">
        <v>73</v>
      </c>
      <c r="B25" s="69" t="s">
        <v>74</v>
      </c>
      <c r="C25" s="71" t="s">
        <v>75</v>
      </c>
      <c r="D25" s="67"/>
      <c r="E25" s="138">
        <v>1.4544499511260001</v>
      </c>
      <c r="F25" s="138">
        <v>0.16638753864724998</v>
      </c>
      <c r="G25" s="138">
        <v>9.6197196332999974E-2</v>
      </c>
      <c r="H25" s="138" t="s">
        <v>442</v>
      </c>
      <c r="I25" s="138">
        <v>1.1303377054000001E-2</v>
      </c>
      <c r="J25" s="138">
        <v>1.1303377054000001E-2</v>
      </c>
      <c r="K25" s="138">
        <v>1.1303377054000001E-2</v>
      </c>
      <c r="L25" s="138">
        <v>5.4256209859200001E-3</v>
      </c>
      <c r="M25" s="138">
        <v>1.3955339163609999</v>
      </c>
      <c r="N25" s="138">
        <v>4.0402423437651576E-4</v>
      </c>
      <c r="O25" s="138">
        <v>3.0301817578238681E-5</v>
      </c>
      <c r="P25" s="138">
        <v>6.060363515647735E-4</v>
      </c>
      <c r="Q25" s="138">
        <v>1.5150908789119338E-4</v>
      </c>
      <c r="R25" s="138">
        <v>1.0100605859412895E-3</v>
      </c>
      <c r="S25" s="138">
        <v>1.1110666445354183E-3</v>
      </c>
      <c r="T25" s="138">
        <v>4.0402423437651577E-5</v>
      </c>
      <c r="U25" s="138">
        <v>5.5553332226770914E-4</v>
      </c>
      <c r="V25" s="138">
        <v>0.14645878496148695</v>
      </c>
      <c r="W25" s="138" t="s">
        <v>442</v>
      </c>
      <c r="X25" s="138" t="s">
        <v>442</v>
      </c>
      <c r="Y25" s="138" t="s">
        <v>442</v>
      </c>
      <c r="Z25" s="138" t="s">
        <v>442</v>
      </c>
      <c r="AA25" s="138" t="s">
        <v>442</v>
      </c>
      <c r="AB25" s="138" t="s">
        <v>442</v>
      </c>
      <c r="AC25" s="138" t="s">
        <v>428</v>
      </c>
      <c r="AD25" s="138" t="s">
        <v>428</v>
      </c>
      <c r="AE25" s="55"/>
      <c r="AF25" s="147">
        <v>5050.3029297064468</v>
      </c>
      <c r="AG25" s="147" t="s">
        <v>428</v>
      </c>
      <c r="AH25" s="147" t="s">
        <v>428</v>
      </c>
      <c r="AI25" s="147" t="s">
        <v>428</v>
      </c>
      <c r="AJ25" s="147" t="s">
        <v>430</v>
      </c>
      <c r="AK25" s="147" t="s">
        <v>428</v>
      </c>
      <c r="AL25" s="45" t="s">
        <v>49</v>
      </c>
    </row>
    <row r="26" spans="1:38" s="2" customFormat="1" ht="26.25" customHeight="1" thickBot="1" x14ac:dyDescent="0.25">
      <c r="A26" s="65" t="s">
        <v>73</v>
      </c>
      <c r="B26" s="65" t="s">
        <v>76</v>
      </c>
      <c r="C26" s="66" t="s">
        <v>77</v>
      </c>
      <c r="D26" s="67"/>
      <c r="E26" s="138">
        <v>2.2785393081999998E-2</v>
      </c>
      <c r="F26" s="138">
        <v>2.7059364691000001E-3</v>
      </c>
      <c r="G26" s="138">
        <v>1.5055551450000003E-3</v>
      </c>
      <c r="H26" s="138" t="s">
        <v>442</v>
      </c>
      <c r="I26" s="138">
        <v>1.2353701699999999E-4</v>
      </c>
      <c r="J26" s="138">
        <v>1.2353701699999999E-4</v>
      </c>
      <c r="K26" s="138">
        <v>1.2353701699999999E-4</v>
      </c>
      <c r="L26" s="138">
        <v>5.9297768159999996E-5</v>
      </c>
      <c r="M26" s="138">
        <v>2.3329681469E-2</v>
      </c>
      <c r="N26" s="138">
        <v>0.46554492478841641</v>
      </c>
      <c r="O26" s="138">
        <v>1.7296824548357333E-6</v>
      </c>
      <c r="P26" s="138">
        <v>1.4955797244862819E-5</v>
      </c>
      <c r="Q26" s="138">
        <v>2.5625604223268158E-6</v>
      </c>
      <c r="R26" s="138">
        <v>1.9781588000697292E-5</v>
      </c>
      <c r="S26" s="138">
        <v>2.0235146800767023E-5</v>
      </c>
      <c r="T26" s="138">
        <v>2.076193890398262E-6</v>
      </c>
      <c r="U26" s="138">
        <v>8.831388215198326E-6</v>
      </c>
      <c r="V26" s="138">
        <v>2.3158980378788852E-3</v>
      </c>
      <c r="W26" s="138" t="s">
        <v>442</v>
      </c>
      <c r="X26" s="138" t="s">
        <v>442</v>
      </c>
      <c r="Y26" s="138" t="s">
        <v>442</v>
      </c>
      <c r="Z26" s="138" t="s">
        <v>442</v>
      </c>
      <c r="AA26" s="138" t="s">
        <v>442</v>
      </c>
      <c r="AB26" s="138" t="s">
        <v>442</v>
      </c>
      <c r="AC26" s="138" t="s">
        <v>428</v>
      </c>
      <c r="AD26" s="138" t="s">
        <v>428</v>
      </c>
      <c r="AE26" s="55"/>
      <c r="AF26" s="147">
        <v>79.144606670153124</v>
      </c>
      <c r="AG26" s="147" t="s">
        <v>428</v>
      </c>
      <c r="AH26" s="147" t="s">
        <v>428</v>
      </c>
      <c r="AI26" s="147" t="s">
        <v>428</v>
      </c>
      <c r="AJ26" s="147" t="s">
        <v>430</v>
      </c>
      <c r="AK26" s="147" t="s">
        <v>428</v>
      </c>
      <c r="AL26" s="45" t="s">
        <v>49</v>
      </c>
    </row>
    <row r="27" spans="1:38" s="2" customFormat="1" ht="26.25" customHeight="1" thickBot="1" x14ac:dyDescent="0.25">
      <c r="A27" s="65" t="s">
        <v>78</v>
      </c>
      <c r="B27" s="65" t="s">
        <v>79</v>
      </c>
      <c r="C27" s="66" t="s">
        <v>80</v>
      </c>
      <c r="D27" s="67"/>
      <c r="E27" s="138">
        <v>13.505023465427993</v>
      </c>
      <c r="F27" s="138">
        <v>2.90262942651011</v>
      </c>
      <c r="G27" s="138">
        <v>2.3002075997100434E-2</v>
      </c>
      <c r="H27" s="138">
        <v>0.52557448791886652</v>
      </c>
      <c r="I27" s="138">
        <v>0.21282875124870737</v>
      </c>
      <c r="J27" s="138">
        <v>0.21282875124870726</v>
      </c>
      <c r="K27" s="138">
        <v>0.21282875124870704</v>
      </c>
      <c r="L27" s="138">
        <v>0.17170084025760229</v>
      </c>
      <c r="M27" s="138">
        <v>24.501917011305533</v>
      </c>
      <c r="N27" s="138">
        <v>7.7196219421496792E-2</v>
      </c>
      <c r="O27" s="138">
        <v>2.2656518128502562E-4</v>
      </c>
      <c r="P27" s="138">
        <v>1.3962222565849863E-2</v>
      </c>
      <c r="Q27" s="138">
        <v>3.7270086936714826E-4</v>
      </c>
      <c r="R27" s="138">
        <v>1.6237111201250286E-2</v>
      </c>
      <c r="S27" s="138">
        <v>1.1109833410361713E-2</v>
      </c>
      <c r="T27" s="138">
        <v>2.1127031231836417E-3</v>
      </c>
      <c r="U27" s="138">
        <v>2.9227137616424562E-4</v>
      </c>
      <c r="V27" s="138">
        <v>5.019596291347711E-2</v>
      </c>
      <c r="W27" s="138">
        <v>0.46883119999999995</v>
      </c>
      <c r="X27" s="138">
        <v>4.9691290327099999E-2</v>
      </c>
      <c r="Y27" s="138">
        <v>5.5708757922300005E-2</v>
      </c>
      <c r="Z27" s="138">
        <v>4.3383687298600003E-2</v>
      </c>
      <c r="AA27" s="138">
        <v>4.76012084329E-2</v>
      </c>
      <c r="AB27" s="138">
        <v>0.19638494398090001</v>
      </c>
      <c r="AC27" s="138">
        <v>4.6883120000000003E-4</v>
      </c>
      <c r="AD27" s="138">
        <v>9.3807400000000006E-5</v>
      </c>
      <c r="AE27" s="55"/>
      <c r="AF27" s="147">
        <v>91976.697307514682</v>
      </c>
      <c r="AG27" s="147" t="s">
        <v>428</v>
      </c>
      <c r="AH27" s="147" t="s">
        <v>430</v>
      </c>
      <c r="AI27" s="147">
        <v>3296.53340689176</v>
      </c>
      <c r="AJ27" s="147" t="s">
        <v>430</v>
      </c>
      <c r="AK27" s="147" t="s">
        <v>428</v>
      </c>
      <c r="AL27" s="45" t="s">
        <v>49</v>
      </c>
    </row>
    <row r="28" spans="1:38" s="2" customFormat="1" ht="26.25" customHeight="1" thickBot="1" x14ac:dyDescent="0.25">
      <c r="A28" s="65" t="s">
        <v>78</v>
      </c>
      <c r="B28" s="65" t="s">
        <v>81</v>
      </c>
      <c r="C28" s="66" t="s">
        <v>82</v>
      </c>
      <c r="D28" s="67"/>
      <c r="E28" s="138">
        <v>8.8330688902582839</v>
      </c>
      <c r="F28" s="138">
        <v>0.20328371839200746</v>
      </c>
      <c r="G28" s="138">
        <v>7.8284804605269782E-3</v>
      </c>
      <c r="H28" s="138">
        <v>3.3348740102230184E-2</v>
      </c>
      <c r="I28" s="138">
        <v>0.16798927623713705</v>
      </c>
      <c r="J28" s="138">
        <v>0.16798927623713711</v>
      </c>
      <c r="K28" s="138">
        <v>0.16798927623713722</v>
      </c>
      <c r="L28" s="138">
        <v>0.14187840474987123</v>
      </c>
      <c r="M28" s="138">
        <v>1.1668004420327582</v>
      </c>
      <c r="N28" s="138">
        <v>4.0785677185510658E-4</v>
      </c>
      <c r="O28" s="138">
        <v>3.1919776594233789E-5</v>
      </c>
      <c r="P28" s="138">
        <v>3.3696141928799125E-3</v>
      </c>
      <c r="Q28" s="138">
        <v>6.372849617959662E-5</v>
      </c>
      <c r="R28" s="138">
        <v>5.3955992295624906E-3</v>
      </c>
      <c r="S28" s="138">
        <v>3.6185310991192678E-3</v>
      </c>
      <c r="T28" s="138">
        <v>1.2934496150999951E-4</v>
      </c>
      <c r="U28" s="138">
        <v>6.3617439170725649E-5</v>
      </c>
      <c r="V28" s="138">
        <v>1.1447807340464489E-2</v>
      </c>
      <c r="W28" s="138">
        <v>0.21386089999999999</v>
      </c>
      <c r="X28" s="138">
        <v>1.5752824694500001E-2</v>
      </c>
      <c r="Y28" s="138">
        <v>1.7654048599000001E-2</v>
      </c>
      <c r="Z28" s="138">
        <v>1.38512973814E-2</v>
      </c>
      <c r="AA28" s="138">
        <v>1.4667819714E-2</v>
      </c>
      <c r="AB28" s="138">
        <v>6.192599038890001E-2</v>
      </c>
      <c r="AC28" s="138">
        <v>2.138609E-4</v>
      </c>
      <c r="AD28" s="138">
        <v>4.2787200000000003E-5</v>
      </c>
      <c r="AE28" s="55"/>
      <c r="AF28" s="147">
        <v>27303.21663653856</v>
      </c>
      <c r="AG28" s="147" t="s">
        <v>428</v>
      </c>
      <c r="AH28" s="147" t="s">
        <v>430</v>
      </c>
      <c r="AI28" s="147">
        <v>1044.3106846568887</v>
      </c>
      <c r="AJ28" s="147" t="s">
        <v>430</v>
      </c>
      <c r="AK28" s="147" t="s">
        <v>428</v>
      </c>
      <c r="AL28" s="45" t="s">
        <v>49</v>
      </c>
    </row>
    <row r="29" spans="1:38" s="2" customFormat="1" ht="26.25" customHeight="1" thickBot="1" x14ac:dyDescent="0.25">
      <c r="A29" s="65" t="s">
        <v>78</v>
      </c>
      <c r="B29" s="65" t="s">
        <v>83</v>
      </c>
      <c r="C29" s="66" t="s">
        <v>84</v>
      </c>
      <c r="D29" s="67"/>
      <c r="E29" s="138">
        <v>15.929737715446343</v>
      </c>
      <c r="F29" s="138">
        <v>0.41476430368730566</v>
      </c>
      <c r="G29" s="138">
        <v>1.3495813483893393E-2</v>
      </c>
      <c r="H29" s="138">
        <v>3.1973153398872446E-2</v>
      </c>
      <c r="I29" s="138">
        <v>0.22032511251092424</v>
      </c>
      <c r="J29" s="138">
        <v>0.22032511251092435</v>
      </c>
      <c r="K29" s="138">
        <v>0.22032511251092435</v>
      </c>
      <c r="L29" s="138">
        <v>0.15238623077293456</v>
      </c>
      <c r="M29" s="138">
        <v>3.9883382843853159</v>
      </c>
      <c r="N29" s="138">
        <v>5.2856062243306523E-4</v>
      </c>
      <c r="O29" s="138">
        <v>5.4722735580112577E-5</v>
      </c>
      <c r="P29" s="138">
        <v>5.7996766297691467E-3</v>
      </c>
      <c r="Q29" s="138">
        <v>1.0943800442644286E-4</v>
      </c>
      <c r="R29" s="138">
        <v>9.3007967633614418E-3</v>
      </c>
      <c r="S29" s="138">
        <v>6.2370254438506734E-3</v>
      </c>
      <c r="T29" s="138">
        <v>2.1900294332718491E-4</v>
      </c>
      <c r="U29" s="138">
        <v>1.0943053769266057E-4</v>
      </c>
      <c r="V29" s="138">
        <v>1.9697272782665431E-2</v>
      </c>
      <c r="W29" s="138">
        <v>0.17406129999999997</v>
      </c>
      <c r="X29" s="138">
        <v>4.4558045676000007E-3</v>
      </c>
      <c r="Y29" s="138">
        <v>2.6982372102300003E-2</v>
      </c>
      <c r="Z29" s="138">
        <v>3.0150944239099999E-2</v>
      </c>
      <c r="AA29" s="138">
        <v>6.9312515491000001E-3</v>
      </c>
      <c r="AB29" s="138">
        <v>6.8520372458099998E-2</v>
      </c>
      <c r="AC29" s="138">
        <v>1.4891359999999999E-4</v>
      </c>
      <c r="AD29" s="138">
        <v>2.9798000000000002E-5</v>
      </c>
      <c r="AE29" s="55"/>
      <c r="AF29" s="147">
        <v>47120.50182709597</v>
      </c>
      <c r="AG29" s="147" t="s">
        <v>428</v>
      </c>
      <c r="AH29" s="147" t="s">
        <v>430</v>
      </c>
      <c r="AI29" s="147">
        <v>1802.7971211800023</v>
      </c>
      <c r="AJ29" s="147" t="s">
        <v>430</v>
      </c>
      <c r="AK29" s="147" t="s">
        <v>428</v>
      </c>
      <c r="AL29" s="45" t="s">
        <v>49</v>
      </c>
    </row>
    <row r="30" spans="1:38" s="2" customFormat="1" ht="26.25" customHeight="1" thickBot="1" x14ac:dyDescent="0.25">
      <c r="A30" s="65" t="s">
        <v>78</v>
      </c>
      <c r="B30" s="65" t="s">
        <v>85</v>
      </c>
      <c r="C30" s="66" t="s">
        <v>86</v>
      </c>
      <c r="D30" s="67"/>
      <c r="E30" s="138">
        <v>2.1662922822353763E-2</v>
      </c>
      <c r="F30" s="138">
        <v>0.16351878004276851</v>
      </c>
      <c r="G30" s="138">
        <v>4.0745788053062649E-5</v>
      </c>
      <c r="H30" s="138">
        <v>2.6758516851313854E-4</v>
      </c>
      <c r="I30" s="138">
        <v>3.3568488767313281E-3</v>
      </c>
      <c r="J30" s="138">
        <v>3.3568488767313303E-3</v>
      </c>
      <c r="K30" s="138">
        <v>3.3568488767313285E-3</v>
      </c>
      <c r="L30" s="138">
        <v>4.8989928377616697E-4</v>
      </c>
      <c r="M30" s="138">
        <v>0.77131800839887588</v>
      </c>
      <c r="N30" s="138">
        <v>4.5966665803676642E-4</v>
      </c>
      <c r="O30" s="138">
        <v>6.1578468716436241E-5</v>
      </c>
      <c r="P30" s="138">
        <v>4.1966442678015451E-5</v>
      </c>
      <c r="Q30" s="138">
        <v>1.4471187130350156E-6</v>
      </c>
      <c r="R30" s="138">
        <v>2.8560516837477205E-4</v>
      </c>
      <c r="S30" s="138">
        <v>1.0363258627675034E-2</v>
      </c>
      <c r="T30" s="138">
        <v>4.3499186266134467E-4</v>
      </c>
      <c r="U30" s="138">
        <v>6.1312619054560148E-5</v>
      </c>
      <c r="V30" s="138">
        <v>6.1434589472644111E-3</v>
      </c>
      <c r="W30" s="138">
        <v>2.4805000000000001E-3</v>
      </c>
      <c r="X30" s="138">
        <v>4.3353831600000006E-5</v>
      </c>
      <c r="Y30" s="138">
        <v>5.4535543200000001E-5</v>
      </c>
      <c r="Z30" s="138">
        <v>3.3699625099999998E-5</v>
      </c>
      <c r="AA30" s="138">
        <v>6.0379555600000007E-5</v>
      </c>
      <c r="AB30" s="138">
        <v>1.9196855550000002E-4</v>
      </c>
      <c r="AC30" s="138">
        <v>2.4812000000000001E-6</v>
      </c>
      <c r="AD30" s="138">
        <v>9.2340000000000002E-7</v>
      </c>
      <c r="AE30" s="55"/>
      <c r="AF30" s="147">
        <v>212.45457025543823</v>
      </c>
      <c r="AG30" s="147" t="s">
        <v>428</v>
      </c>
      <c r="AH30" s="147" t="s">
        <v>430</v>
      </c>
      <c r="AI30" s="147">
        <v>6.8095614106272961</v>
      </c>
      <c r="AJ30" s="147" t="s">
        <v>430</v>
      </c>
      <c r="AK30" s="147" t="s">
        <v>428</v>
      </c>
      <c r="AL30" s="45" t="s">
        <v>49</v>
      </c>
    </row>
    <row r="31" spans="1:38" s="2" customFormat="1" ht="26.25" customHeight="1" thickBot="1" x14ac:dyDescent="0.25">
      <c r="A31" s="65" t="s">
        <v>78</v>
      </c>
      <c r="B31" s="65" t="s">
        <v>87</v>
      </c>
      <c r="C31" s="66" t="s">
        <v>88</v>
      </c>
      <c r="D31" s="67"/>
      <c r="E31" s="138" t="s">
        <v>428</v>
      </c>
      <c r="F31" s="138">
        <v>1.5600081738161589</v>
      </c>
      <c r="G31" s="138" t="s">
        <v>428</v>
      </c>
      <c r="H31" s="138" t="s">
        <v>428</v>
      </c>
      <c r="I31" s="138" t="s">
        <v>428</v>
      </c>
      <c r="J31" s="138" t="s">
        <v>428</v>
      </c>
      <c r="K31" s="138" t="s">
        <v>428</v>
      </c>
      <c r="L31" s="138" t="s">
        <v>428</v>
      </c>
      <c r="M31" s="138" t="s">
        <v>428</v>
      </c>
      <c r="N31" s="138" t="s">
        <v>428</v>
      </c>
      <c r="O31" s="138" t="s">
        <v>428</v>
      </c>
      <c r="P31" s="138" t="s">
        <v>429</v>
      </c>
      <c r="Q31" s="138" t="s">
        <v>429</v>
      </c>
      <c r="R31" s="138">
        <v>0</v>
      </c>
      <c r="S31" s="138">
        <v>0</v>
      </c>
      <c r="T31" s="138">
        <v>0</v>
      </c>
      <c r="U31" s="138" t="s">
        <v>428</v>
      </c>
      <c r="V31" s="138" t="s">
        <v>428</v>
      </c>
      <c r="W31" s="138" t="s">
        <v>428</v>
      </c>
      <c r="X31" s="138" t="s">
        <v>442</v>
      </c>
      <c r="Y31" s="138" t="s">
        <v>442</v>
      </c>
      <c r="Z31" s="138" t="s">
        <v>442</v>
      </c>
      <c r="AA31" s="138" t="s">
        <v>442</v>
      </c>
      <c r="AB31" s="138" t="s">
        <v>442</v>
      </c>
      <c r="AC31" s="138" t="s">
        <v>428</v>
      </c>
      <c r="AD31" s="138" t="s">
        <v>428</v>
      </c>
      <c r="AE31" s="55"/>
      <c r="AF31" s="147" t="s">
        <v>428</v>
      </c>
      <c r="AG31" s="147" t="s">
        <v>428</v>
      </c>
      <c r="AH31" s="147" t="s">
        <v>428</v>
      </c>
      <c r="AI31" s="147" t="s">
        <v>428</v>
      </c>
      <c r="AJ31" s="147" t="s">
        <v>430</v>
      </c>
      <c r="AK31" s="147" t="s">
        <v>428</v>
      </c>
      <c r="AL31" s="45" t="s">
        <v>49</v>
      </c>
    </row>
    <row r="32" spans="1:38" s="2" customFormat="1" ht="26.25" customHeight="1" thickBot="1" x14ac:dyDescent="0.25">
      <c r="A32" s="65" t="s">
        <v>78</v>
      </c>
      <c r="B32" s="65" t="s">
        <v>89</v>
      </c>
      <c r="C32" s="66" t="s">
        <v>90</v>
      </c>
      <c r="D32" s="67"/>
      <c r="E32" s="138" t="s">
        <v>428</v>
      </c>
      <c r="F32" s="138" t="s">
        <v>428</v>
      </c>
      <c r="G32" s="138" t="s">
        <v>428</v>
      </c>
      <c r="H32" s="138" t="s">
        <v>428</v>
      </c>
      <c r="I32" s="138">
        <v>0.66527763024108921</v>
      </c>
      <c r="J32" s="138">
        <v>1.2806396900138917</v>
      </c>
      <c r="K32" s="138">
        <v>1.6397786609911633</v>
      </c>
      <c r="L32" s="138">
        <v>0.15177974193455418</v>
      </c>
      <c r="M32" s="138" t="s">
        <v>428</v>
      </c>
      <c r="N32" s="138">
        <v>4.893260573806991</v>
      </c>
      <c r="O32" s="138">
        <v>2.1530310058026164E-2</v>
      </c>
      <c r="P32" s="138">
        <v>0</v>
      </c>
      <c r="Q32" s="138">
        <v>5.5979600571773404E-2</v>
      </c>
      <c r="R32" s="138">
        <v>1.8252847504167986</v>
      </c>
      <c r="S32" s="138">
        <v>40.066893249609542</v>
      </c>
      <c r="T32" s="138">
        <v>0.28105861300269463</v>
      </c>
      <c r="U32" s="138">
        <v>3.2795573219823286E-2</v>
      </c>
      <c r="V32" s="138">
        <v>13.160092031141568</v>
      </c>
      <c r="W32" s="138" t="s">
        <v>442</v>
      </c>
      <c r="X32" s="138" t="s">
        <v>442</v>
      </c>
      <c r="Y32" s="138" t="s">
        <v>442</v>
      </c>
      <c r="Z32" s="138" t="s">
        <v>442</v>
      </c>
      <c r="AA32" s="138" t="s">
        <v>442</v>
      </c>
      <c r="AB32" s="138" t="s">
        <v>442</v>
      </c>
      <c r="AC32" s="138" t="s">
        <v>428</v>
      </c>
      <c r="AD32" s="138" t="s">
        <v>428</v>
      </c>
      <c r="AE32" s="55"/>
      <c r="AF32" s="147" t="s">
        <v>428</v>
      </c>
      <c r="AG32" s="147" t="s">
        <v>428</v>
      </c>
      <c r="AH32" s="147" t="s">
        <v>428</v>
      </c>
      <c r="AI32" s="147" t="s">
        <v>428</v>
      </c>
      <c r="AJ32" s="147" t="s">
        <v>430</v>
      </c>
      <c r="AK32" s="147">
        <v>54662.144259100933</v>
      </c>
      <c r="AL32" s="45" t="s">
        <v>413</v>
      </c>
    </row>
    <row r="33" spans="1:38" s="2" customFormat="1" ht="26.25" customHeight="1" thickBot="1" x14ac:dyDescent="0.25">
      <c r="A33" s="65" t="s">
        <v>78</v>
      </c>
      <c r="B33" s="65" t="s">
        <v>91</v>
      </c>
      <c r="C33" s="66" t="s">
        <v>92</v>
      </c>
      <c r="D33" s="67"/>
      <c r="E33" s="138" t="s">
        <v>428</v>
      </c>
      <c r="F33" s="138" t="s">
        <v>428</v>
      </c>
      <c r="G33" s="138" t="s">
        <v>428</v>
      </c>
      <c r="H33" s="138" t="s">
        <v>428</v>
      </c>
      <c r="I33" s="138">
        <v>0.31058630546805999</v>
      </c>
      <c r="J33" s="138">
        <v>0.57515982494085205</v>
      </c>
      <c r="K33" s="138">
        <v>1.1503196498817041</v>
      </c>
      <c r="L33" s="138">
        <v>1.2193388288746065E-2</v>
      </c>
      <c r="M33" s="138" t="s">
        <v>428</v>
      </c>
      <c r="N33" s="138" t="s">
        <v>428</v>
      </c>
      <c r="O33" s="138" t="s">
        <v>428</v>
      </c>
      <c r="P33" s="138" t="s">
        <v>428</v>
      </c>
      <c r="Q33" s="138" t="s">
        <v>428</v>
      </c>
      <c r="R33" s="138" t="s">
        <v>428</v>
      </c>
      <c r="S33" s="138" t="s">
        <v>428</v>
      </c>
      <c r="T33" s="138" t="s">
        <v>428</v>
      </c>
      <c r="U33" s="138" t="s">
        <v>428</v>
      </c>
      <c r="V33" s="138" t="s">
        <v>442</v>
      </c>
      <c r="W33" s="138" t="s">
        <v>428</v>
      </c>
      <c r="X33" s="138" t="s">
        <v>442</v>
      </c>
      <c r="Y33" s="138" t="s">
        <v>442</v>
      </c>
      <c r="Z33" s="138" t="s">
        <v>442</v>
      </c>
      <c r="AA33" s="138" t="s">
        <v>442</v>
      </c>
      <c r="AB33" s="138" t="s">
        <v>442</v>
      </c>
      <c r="AC33" s="138" t="s">
        <v>428</v>
      </c>
      <c r="AD33" s="138" t="s">
        <v>428</v>
      </c>
      <c r="AE33" s="55"/>
      <c r="AF33" s="147" t="s">
        <v>428</v>
      </c>
      <c r="AG33" s="147" t="s">
        <v>428</v>
      </c>
      <c r="AH33" s="147" t="s">
        <v>428</v>
      </c>
      <c r="AI33" s="147" t="s">
        <v>428</v>
      </c>
      <c r="AJ33" s="147" t="s">
        <v>430</v>
      </c>
      <c r="AK33" s="147">
        <v>54662.144259100933</v>
      </c>
      <c r="AL33" s="45" t="s">
        <v>413</v>
      </c>
    </row>
    <row r="34" spans="1:38" s="2" customFormat="1" ht="26.25" customHeight="1" thickBot="1" x14ac:dyDescent="0.25">
      <c r="A34" s="65" t="s">
        <v>70</v>
      </c>
      <c r="B34" s="65" t="s">
        <v>93</v>
      </c>
      <c r="C34" s="66" t="s">
        <v>94</v>
      </c>
      <c r="D34" s="67"/>
      <c r="E34" s="138">
        <v>1.9271701677092137</v>
      </c>
      <c r="F34" s="138">
        <v>0.17101796335587491</v>
      </c>
      <c r="G34" s="138">
        <v>4.2660830921125798E-4</v>
      </c>
      <c r="H34" s="138">
        <v>2.5744639644970411E-4</v>
      </c>
      <c r="I34" s="138">
        <v>5.0385937590870671E-2</v>
      </c>
      <c r="J34" s="138">
        <v>5.2960401555367707E-2</v>
      </c>
      <c r="K34" s="138">
        <v>5.5902646086221468E-2</v>
      </c>
      <c r="L34" s="138">
        <v>3.6336719956043956E-2</v>
      </c>
      <c r="M34" s="138">
        <v>0.39352520600169055</v>
      </c>
      <c r="N34" s="138" t="s">
        <v>442</v>
      </c>
      <c r="O34" s="138">
        <v>3.6778056635672026E-4</v>
      </c>
      <c r="P34" s="138" t="s">
        <v>442</v>
      </c>
      <c r="Q34" s="138" t="s">
        <v>442</v>
      </c>
      <c r="R34" s="138">
        <v>1.8389028317836013E-3</v>
      </c>
      <c r="S34" s="138">
        <v>6.2522696280642429E-2</v>
      </c>
      <c r="T34" s="138">
        <v>2.5744639644970421E-3</v>
      </c>
      <c r="U34" s="138">
        <v>3.6778056635672026E-4</v>
      </c>
      <c r="V34" s="138">
        <v>3.6778056635672025E-2</v>
      </c>
      <c r="W34" s="138">
        <v>9.5989347076034532E-3</v>
      </c>
      <c r="X34" s="138">
        <v>1.1033416990701606E-3</v>
      </c>
      <c r="Y34" s="138">
        <v>1.8389028317836013E-3</v>
      </c>
      <c r="Z34" s="138">
        <v>1.6266189828110971E-3</v>
      </c>
      <c r="AA34" s="138">
        <v>3.7393539834737819E-4</v>
      </c>
      <c r="AB34" s="138">
        <v>4.9427989120122374E-3</v>
      </c>
      <c r="AC34" s="138" t="s">
        <v>428</v>
      </c>
      <c r="AD34" s="138" t="s">
        <v>428</v>
      </c>
      <c r="AE34" s="55"/>
      <c r="AF34" s="147">
        <v>1592.7936096499639</v>
      </c>
      <c r="AG34" s="147" t="s">
        <v>430</v>
      </c>
      <c r="AH34" s="147" t="s">
        <v>428</v>
      </c>
      <c r="AI34" s="147" t="s">
        <v>428</v>
      </c>
      <c r="AJ34" s="147" t="s">
        <v>430</v>
      </c>
      <c r="AK34" s="147" t="s">
        <v>428</v>
      </c>
      <c r="AL34" s="45" t="s">
        <v>49</v>
      </c>
    </row>
    <row r="35" spans="1:38" s="6" customFormat="1" ht="26.25" customHeight="1" thickBot="1" x14ac:dyDescent="0.25">
      <c r="A35" s="65" t="s">
        <v>95</v>
      </c>
      <c r="B35" s="65" t="s">
        <v>96</v>
      </c>
      <c r="C35" s="66" t="s">
        <v>97</v>
      </c>
      <c r="D35" s="67"/>
      <c r="E35" s="138" t="s">
        <v>430</v>
      </c>
      <c r="F35" s="138" t="s">
        <v>430</v>
      </c>
      <c r="G35" s="138" t="s">
        <v>430</v>
      </c>
      <c r="H35" s="138" t="s">
        <v>430</v>
      </c>
      <c r="I35" s="138" t="s">
        <v>430</v>
      </c>
      <c r="J35" s="138" t="s">
        <v>430</v>
      </c>
      <c r="K35" s="138" t="s">
        <v>430</v>
      </c>
      <c r="L35" s="138" t="s">
        <v>430</v>
      </c>
      <c r="M35" s="138" t="s">
        <v>430</v>
      </c>
      <c r="N35" s="138" t="s">
        <v>430</v>
      </c>
      <c r="O35" s="138" t="s">
        <v>430</v>
      </c>
      <c r="P35" s="138" t="s">
        <v>430</v>
      </c>
      <c r="Q35" s="138" t="s">
        <v>430</v>
      </c>
      <c r="R35" s="138" t="s">
        <v>430</v>
      </c>
      <c r="S35" s="138" t="s">
        <v>430</v>
      </c>
      <c r="T35" s="138" t="s">
        <v>430</v>
      </c>
      <c r="U35" s="138" t="s">
        <v>430</v>
      </c>
      <c r="V35" s="138" t="s">
        <v>430</v>
      </c>
      <c r="W35" s="138" t="s">
        <v>430</v>
      </c>
      <c r="X35" s="138" t="s">
        <v>430</v>
      </c>
      <c r="Y35" s="138" t="s">
        <v>430</v>
      </c>
      <c r="Z35" s="138" t="s">
        <v>430</v>
      </c>
      <c r="AA35" s="138" t="s">
        <v>430</v>
      </c>
      <c r="AB35" s="138" t="s">
        <v>430</v>
      </c>
      <c r="AC35" s="138" t="s">
        <v>430</v>
      </c>
      <c r="AD35" s="138" t="s">
        <v>430</v>
      </c>
      <c r="AE35" s="55"/>
      <c r="AF35" s="147" t="s">
        <v>430</v>
      </c>
      <c r="AG35" s="147" t="s">
        <v>430</v>
      </c>
      <c r="AH35" s="147" t="s">
        <v>428</v>
      </c>
      <c r="AI35" s="147" t="s">
        <v>428</v>
      </c>
      <c r="AJ35" s="147" t="s">
        <v>428</v>
      </c>
      <c r="AK35" s="147" t="s">
        <v>428</v>
      </c>
      <c r="AL35" s="45" t="s">
        <v>49</v>
      </c>
    </row>
    <row r="36" spans="1:38" s="2" customFormat="1" ht="26.25" customHeight="1" thickBot="1" x14ac:dyDescent="0.25">
      <c r="A36" s="65" t="s">
        <v>95</v>
      </c>
      <c r="B36" s="65" t="s">
        <v>98</v>
      </c>
      <c r="C36" s="66" t="s">
        <v>99</v>
      </c>
      <c r="D36" s="67"/>
      <c r="E36" s="138">
        <v>4.4248705082909447</v>
      </c>
      <c r="F36" s="138">
        <v>0.14196540749607184</v>
      </c>
      <c r="G36" s="138">
        <v>0.11113416619618957</v>
      </c>
      <c r="H36" s="138" t="s">
        <v>442</v>
      </c>
      <c r="I36" s="138">
        <v>6.8887268252719389E-2</v>
      </c>
      <c r="J36" s="138">
        <v>8.0991174901618238E-2</v>
      </c>
      <c r="K36" s="138">
        <v>8.0991174901618238E-2</v>
      </c>
      <c r="L36" s="138">
        <v>2.5107264219501654E-2</v>
      </c>
      <c r="M36" s="138">
        <v>0.31151266559138041</v>
      </c>
      <c r="N36" s="138">
        <v>1.0546001699708192E-2</v>
      </c>
      <c r="O36" s="138">
        <v>8.1123089997755323E-4</v>
      </c>
      <c r="P36" s="138">
        <v>2.433692699932659E-3</v>
      </c>
      <c r="Q36" s="138">
        <v>3.2449235999102129E-3</v>
      </c>
      <c r="R36" s="138">
        <v>4.0561544998877659E-3</v>
      </c>
      <c r="S36" s="138">
        <v>7.1388319198024686E-2</v>
      </c>
      <c r="T36" s="138">
        <v>8.1123089997755318E-2</v>
      </c>
      <c r="U36" s="138">
        <v>8.1123089997755318E-3</v>
      </c>
      <c r="V36" s="138">
        <v>9.7347707997306368E-2</v>
      </c>
      <c r="W36" s="138">
        <v>1.0546001699708192E-2</v>
      </c>
      <c r="X36" s="138">
        <v>1.6224617999551063E-4</v>
      </c>
      <c r="Y36" s="138">
        <v>1.6224617999551063E-4</v>
      </c>
      <c r="Z36" s="138">
        <v>8.1123089997755323E-4</v>
      </c>
      <c r="AA36" s="138">
        <v>8.1123089997755317E-5</v>
      </c>
      <c r="AB36" s="138">
        <v>1.2168463499663297E-3</v>
      </c>
      <c r="AC36" s="138">
        <v>6.4898471998204258E-3</v>
      </c>
      <c r="AD36" s="138">
        <v>3.0826774199147022E-3</v>
      </c>
      <c r="AE36" s="55"/>
      <c r="AF36" s="147">
        <v>3513.2998087277151</v>
      </c>
      <c r="AG36" s="147" t="s">
        <v>430</v>
      </c>
      <c r="AH36" s="147" t="s">
        <v>428</v>
      </c>
      <c r="AI36" s="147" t="s">
        <v>428</v>
      </c>
      <c r="AJ36" s="147" t="s">
        <v>430</v>
      </c>
      <c r="AK36" s="147" t="s">
        <v>428</v>
      </c>
      <c r="AL36" s="45" t="s">
        <v>49</v>
      </c>
    </row>
    <row r="37" spans="1:38" s="2" customFormat="1" ht="26.25" customHeight="1" thickBot="1" x14ac:dyDescent="0.25">
      <c r="A37" s="65" t="s">
        <v>70</v>
      </c>
      <c r="B37" s="65" t="s">
        <v>100</v>
      </c>
      <c r="C37" s="66" t="s">
        <v>399</v>
      </c>
      <c r="D37" s="67"/>
      <c r="E37" s="138">
        <v>0.12038635186078078</v>
      </c>
      <c r="F37" s="138">
        <v>4.0128783953593591E-3</v>
      </c>
      <c r="G37" s="138">
        <v>1.1006213384400329E-4</v>
      </c>
      <c r="H37" s="138" t="s">
        <v>442</v>
      </c>
      <c r="I37" s="138">
        <v>5.0160979941991988E-4</v>
      </c>
      <c r="J37" s="138">
        <v>5.0160979941991988E-4</v>
      </c>
      <c r="K37" s="138">
        <v>5.0160979941991988E-4</v>
      </c>
      <c r="L37" s="138">
        <v>1.2540244985497998E-5</v>
      </c>
      <c r="M37" s="138">
        <v>1.2038635186078079E-2</v>
      </c>
      <c r="N37" s="138">
        <v>3.7620734956493995E-6</v>
      </c>
      <c r="O37" s="138">
        <v>6.2701224927489994E-7</v>
      </c>
      <c r="P37" s="138">
        <v>2.5080489970996E-4</v>
      </c>
      <c r="Q37" s="138">
        <v>3.0096587965195191E-4</v>
      </c>
      <c r="R37" s="138">
        <v>1.9061172377956958E-6</v>
      </c>
      <c r="S37" s="138">
        <v>1.9061172377956959E-7</v>
      </c>
      <c r="T37" s="138">
        <v>1.2791049885207957E-6</v>
      </c>
      <c r="U37" s="138">
        <v>2.7588538968095595E-5</v>
      </c>
      <c r="V37" s="138">
        <v>3.7620734956493995E-6</v>
      </c>
      <c r="W37" s="138" t="s">
        <v>428</v>
      </c>
      <c r="X37" s="138" t="s">
        <v>442</v>
      </c>
      <c r="Y37" s="138" t="s">
        <v>442</v>
      </c>
      <c r="Z37" s="138" t="s">
        <v>442</v>
      </c>
      <c r="AA37" s="138" t="s">
        <v>442</v>
      </c>
      <c r="AB37" s="138" t="s">
        <v>442</v>
      </c>
      <c r="AC37" s="138" t="s">
        <v>442</v>
      </c>
      <c r="AD37" s="138" t="s">
        <v>442</v>
      </c>
      <c r="AE37" s="55"/>
      <c r="AF37" s="147" t="s">
        <v>430</v>
      </c>
      <c r="AG37" s="147" t="s">
        <v>428</v>
      </c>
      <c r="AH37" s="147">
        <v>2508.0489970995995</v>
      </c>
      <c r="AI37" s="147" t="s">
        <v>428</v>
      </c>
      <c r="AJ37" s="147" t="s">
        <v>430</v>
      </c>
      <c r="AK37" s="147" t="s">
        <v>428</v>
      </c>
      <c r="AL37" s="45" t="s">
        <v>49</v>
      </c>
    </row>
    <row r="38" spans="1:38" s="2" customFormat="1" ht="26.25" customHeight="1" thickBot="1" x14ac:dyDescent="0.25">
      <c r="A38" s="65" t="s">
        <v>70</v>
      </c>
      <c r="B38" s="65" t="s">
        <v>101</v>
      </c>
      <c r="C38" s="66" t="s">
        <v>102</v>
      </c>
      <c r="D38" s="72"/>
      <c r="E38" s="138" t="s">
        <v>428</v>
      </c>
      <c r="F38" s="138" t="s">
        <v>428</v>
      </c>
      <c r="G38" s="138" t="s">
        <v>428</v>
      </c>
      <c r="H38" s="138" t="s">
        <v>428</v>
      </c>
      <c r="I38" s="138" t="s">
        <v>428</v>
      </c>
      <c r="J38" s="138" t="s">
        <v>428</v>
      </c>
      <c r="K38" s="138" t="s">
        <v>428</v>
      </c>
      <c r="L38" s="138" t="s">
        <v>428</v>
      </c>
      <c r="M38" s="138" t="s">
        <v>428</v>
      </c>
      <c r="N38" s="138" t="s">
        <v>428</v>
      </c>
      <c r="O38" s="138" t="s">
        <v>428</v>
      </c>
      <c r="P38" s="138" t="s">
        <v>428</v>
      </c>
      <c r="Q38" s="138" t="s">
        <v>428</v>
      </c>
      <c r="R38" s="138" t="s">
        <v>428</v>
      </c>
      <c r="S38" s="138" t="s">
        <v>428</v>
      </c>
      <c r="T38" s="138" t="s">
        <v>428</v>
      </c>
      <c r="U38" s="138" t="s">
        <v>428</v>
      </c>
      <c r="V38" s="138" t="s">
        <v>428</v>
      </c>
      <c r="W38" s="138" t="s">
        <v>428</v>
      </c>
      <c r="X38" s="138" t="s">
        <v>428</v>
      </c>
      <c r="Y38" s="138" t="s">
        <v>428</v>
      </c>
      <c r="Z38" s="138" t="s">
        <v>428</v>
      </c>
      <c r="AA38" s="138" t="s">
        <v>428</v>
      </c>
      <c r="AB38" s="138" t="s">
        <v>428</v>
      </c>
      <c r="AC38" s="138" t="s">
        <v>428</v>
      </c>
      <c r="AD38" s="138" t="s">
        <v>428</v>
      </c>
      <c r="AE38" s="55"/>
      <c r="AF38" s="147" t="s">
        <v>428</v>
      </c>
      <c r="AG38" s="147" t="s">
        <v>428</v>
      </c>
      <c r="AH38" s="147" t="s">
        <v>428</v>
      </c>
      <c r="AI38" s="147" t="s">
        <v>428</v>
      </c>
      <c r="AJ38" s="147" t="s">
        <v>428</v>
      </c>
      <c r="AK38" s="147" t="s">
        <v>428</v>
      </c>
      <c r="AL38" s="45" t="s">
        <v>49</v>
      </c>
    </row>
    <row r="39" spans="1:38" s="2" customFormat="1" ht="26.25" customHeight="1" thickBot="1" x14ac:dyDescent="0.25">
      <c r="A39" s="65" t="s">
        <v>103</v>
      </c>
      <c r="B39" s="65" t="s">
        <v>104</v>
      </c>
      <c r="C39" s="66" t="s">
        <v>390</v>
      </c>
      <c r="D39" s="67"/>
      <c r="E39" s="138">
        <v>2.1094925024908093</v>
      </c>
      <c r="F39" s="138">
        <v>0.4958127478726026</v>
      </c>
      <c r="G39" s="138">
        <v>0.18873832650629663</v>
      </c>
      <c r="H39" s="138">
        <v>2.7873435112271437E-2</v>
      </c>
      <c r="I39" s="138">
        <v>0.15760569565612192</v>
      </c>
      <c r="J39" s="138">
        <v>0.19376828462379017</v>
      </c>
      <c r="K39" s="138">
        <v>0.23767650132261808</v>
      </c>
      <c r="L39" s="138">
        <v>6.9498218032373396E-2</v>
      </c>
      <c r="M39" s="138">
        <v>1.0518799652529123</v>
      </c>
      <c r="N39" s="138">
        <v>0.13632718834592686</v>
      </c>
      <c r="O39" s="138">
        <v>1.1963831297198602E-2</v>
      </c>
      <c r="P39" s="138">
        <v>3.1132409739980252E-3</v>
      </c>
      <c r="Q39" s="138">
        <v>9.0780760125048383E-3</v>
      </c>
      <c r="R39" s="138">
        <v>0.10798373868432046</v>
      </c>
      <c r="S39" s="138">
        <v>5.5663172293322752E-2</v>
      </c>
      <c r="T39" s="138">
        <v>1.8322984801099185</v>
      </c>
      <c r="U39" s="138">
        <v>2.1677536559686771E-3</v>
      </c>
      <c r="V39" s="138">
        <v>0.45988619056490154</v>
      </c>
      <c r="W39" s="138">
        <v>0.12235450826177095</v>
      </c>
      <c r="X39" s="138">
        <v>2.1980624242261684E-2</v>
      </c>
      <c r="Y39" s="138">
        <v>0.11903295964291456</v>
      </c>
      <c r="Z39" s="138">
        <v>1.6292272797909416E-2</v>
      </c>
      <c r="AA39" s="138">
        <v>1.4008496803824273E-2</v>
      </c>
      <c r="AB39" s="138">
        <v>0.17131435348690993</v>
      </c>
      <c r="AC39" s="138">
        <v>5.329966810675978E-3</v>
      </c>
      <c r="AD39" s="138">
        <v>4.0127721738161563E-3</v>
      </c>
      <c r="AE39" s="55"/>
      <c r="AF39" s="147">
        <v>9823.6478171223334</v>
      </c>
      <c r="AG39" s="147">
        <v>23.568139385864662</v>
      </c>
      <c r="AH39" s="147">
        <v>15228.196840328119</v>
      </c>
      <c r="AI39" s="147">
        <v>753.33608411544424</v>
      </c>
      <c r="AJ39" s="147" t="s">
        <v>430</v>
      </c>
      <c r="AK39" s="147" t="s">
        <v>428</v>
      </c>
      <c r="AL39" s="45" t="s">
        <v>49</v>
      </c>
    </row>
    <row r="40" spans="1:38" s="2" customFormat="1" ht="26.25" customHeight="1" thickBot="1" x14ac:dyDescent="0.25">
      <c r="A40" s="65" t="s">
        <v>70</v>
      </c>
      <c r="B40" s="65" t="s">
        <v>105</v>
      </c>
      <c r="C40" s="66" t="s">
        <v>391</v>
      </c>
      <c r="D40" s="67"/>
      <c r="E40" s="138" t="s">
        <v>429</v>
      </c>
      <c r="F40" s="138" t="s">
        <v>429</v>
      </c>
      <c r="G40" s="138" t="s">
        <v>429</v>
      </c>
      <c r="H40" s="138" t="s">
        <v>429</v>
      </c>
      <c r="I40" s="138" t="s">
        <v>429</v>
      </c>
      <c r="J40" s="138" t="s">
        <v>429</v>
      </c>
      <c r="K40" s="138" t="s">
        <v>429</v>
      </c>
      <c r="L40" s="138" t="s">
        <v>429</v>
      </c>
      <c r="M40" s="138" t="s">
        <v>429</v>
      </c>
      <c r="N40" s="138" t="s">
        <v>429</v>
      </c>
      <c r="O40" s="138" t="s">
        <v>429</v>
      </c>
      <c r="P40" s="138" t="s">
        <v>429</v>
      </c>
      <c r="Q40" s="138" t="s">
        <v>429</v>
      </c>
      <c r="R40" s="138" t="s">
        <v>429</v>
      </c>
      <c r="S40" s="138" t="s">
        <v>429</v>
      </c>
      <c r="T40" s="138" t="s">
        <v>429</v>
      </c>
      <c r="U40" s="138" t="s">
        <v>429</v>
      </c>
      <c r="V40" s="138" t="s">
        <v>429</v>
      </c>
      <c r="W40" s="138" t="s">
        <v>429</v>
      </c>
      <c r="X40" s="138" t="s">
        <v>429</v>
      </c>
      <c r="Y40" s="138" t="s">
        <v>429</v>
      </c>
      <c r="Z40" s="138" t="s">
        <v>429</v>
      </c>
      <c r="AA40" s="138" t="s">
        <v>429</v>
      </c>
      <c r="AB40" s="138" t="s">
        <v>429</v>
      </c>
      <c r="AC40" s="138" t="s">
        <v>442</v>
      </c>
      <c r="AD40" s="138" t="s">
        <v>428</v>
      </c>
      <c r="AE40" s="55"/>
      <c r="AF40" s="147" t="s">
        <v>429</v>
      </c>
      <c r="AG40" s="147" t="s">
        <v>429</v>
      </c>
      <c r="AH40" s="147" t="s">
        <v>429</v>
      </c>
      <c r="AI40" s="147" t="s">
        <v>429</v>
      </c>
      <c r="AJ40" s="147" t="s">
        <v>430</v>
      </c>
      <c r="AK40" s="147" t="s">
        <v>428</v>
      </c>
      <c r="AL40" s="45" t="s">
        <v>49</v>
      </c>
    </row>
    <row r="41" spans="1:38" s="2" customFormat="1" ht="26.25" customHeight="1" thickBot="1" x14ac:dyDescent="0.25">
      <c r="A41" s="65" t="s">
        <v>103</v>
      </c>
      <c r="B41" s="65" t="s">
        <v>106</v>
      </c>
      <c r="C41" s="66" t="s">
        <v>400</v>
      </c>
      <c r="D41" s="67"/>
      <c r="E41" s="138">
        <v>6.0056280376938735</v>
      </c>
      <c r="F41" s="138">
        <v>10.84162013321758</v>
      </c>
      <c r="G41" s="138">
        <v>7.3079226523635938</v>
      </c>
      <c r="H41" s="138">
        <v>8.1508165561833837E-2</v>
      </c>
      <c r="I41" s="138">
        <v>7.3889541209858098</v>
      </c>
      <c r="J41" s="138">
        <v>7.4018164975427547</v>
      </c>
      <c r="K41" s="138">
        <v>8.0428083022486732</v>
      </c>
      <c r="L41" s="138">
        <v>0.6234105590961585</v>
      </c>
      <c r="M41" s="138">
        <v>90.456881928129818</v>
      </c>
      <c r="N41" s="138">
        <v>1.7646398914014017</v>
      </c>
      <c r="O41" s="138">
        <v>2.9383498201262431E-2</v>
      </c>
      <c r="P41" s="138">
        <v>7.910315458285376E-2</v>
      </c>
      <c r="Q41" s="138">
        <v>2.9595397998348254E-2</v>
      </c>
      <c r="R41" s="138">
        <v>0.21149414589830459</v>
      </c>
      <c r="S41" s="138">
        <v>0.35990033155383933</v>
      </c>
      <c r="T41" s="138">
        <v>0.17578682835606185</v>
      </c>
      <c r="U41" s="138">
        <v>2.0774489594358072</v>
      </c>
      <c r="V41" s="138">
        <v>4.1195220716723746</v>
      </c>
      <c r="W41" s="138">
        <v>13.713650913178412</v>
      </c>
      <c r="X41" s="138">
        <v>3.1711215463505762</v>
      </c>
      <c r="Y41" s="138">
        <v>5.0911015779250928</v>
      </c>
      <c r="Z41" s="138">
        <v>2.2148215481168316</v>
      </c>
      <c r="AA41" s="138">
        <v>1.8050254721745114</v>
      </c>
      <c r="AB41" s="138">
        <v>12.282070144567014</v>
      </c>
      <c r="AC41" s="138">
        <v>1.6961245925932525E-2</v>
      </c>
      <c r="AD41" s="138">
        <v>2.9416520769346977</v>
      </c>
      <c r="AE41" s="55"/>
      <c r="AF41" s="147">
        <v>51083.058632404522</v>
      </c>
      <c r="AG41" s="147">
        <v>17303.541549981823</v>
      </c>
      <c r="AH41" s="147">
        <v>25292.197479166734</v>
      </c>
      <c r="AI41" s="147">
        <v>1246.610032988759</v>
      </c>
      <c r="AJ41" s="147" t="s">
        <v>430</v>
      </c>
      <c r="AK41" s="147" t="s">
        <v>428</v>
      </c>
      <c r="AL41" s="45" t="s">
        <v>49</v>
      </c>
    </row>
    <row r="42" spans="1:38" s="2" customFormat="1" ht="26.25" customHeight="1" thickBot="1" x14ac:dyDescent="0.25">
      <c r="A42" s="65" t="s">
        <v>70</v>
      </c>
      <c r="B42" s="65" t="s">
        <v>107</v>
      </c>
      <c r="C42" s="66" t="s">
        <v>108</v>
      </c>
      <c r="D42" s="67"/>
      <c r="E42" s="138" t="s">
        <v>429</v>
      </c>
      <c r="F42" s="138" t="s">
        <v>429</v>
      </c>
      <c r="G42" s="138" t="s">
        <v>429</v>
      </c>
      <c r="H42" s="138" t="s">
        <v>429</v>
      </c>
      <c r="I42" s="138" t="s">
        <v>429</v>
      </c>
      <c r="J42" s="138" t="s">
        <v>429</v>
      </c>
      <c r="K42" s="138" t="s">
        <v>429</v>
      </c>
      <c r="L42" s="138" t="s">
        <v>429</v>
      </c>
      <c r="M42" s="138" t="s">
        <v>429</v>
      </c>
      <c r="N42" s="138" t="s">
        <v>429</v>
      </c>
      <c r="O42" s="138" t="s">
        <v>429</v>
      </c>
      <c r="P42" s="138" t="s">
        <v>429</v>
      </c>
      <c r="Q42" s="138" t="s">
        <v>429</v>
      </c>
      <c r="R42" s="138" t="s">
        <v>429</v>
      </c>
      <c r="S42" s="138" t="s">
        <v>429</v>
      </c>
      <c r="T42" s="138" t="s">
        <v>429</v>
      </c>
      <c r="U42" s="138" t="s">
        <v>429</v>
      </c>
      <c r="V42" s="138" t="s">
        <v>429</v>
      </c>
      <c r="W42" s="138" t="s">
        <v>429</v>
      </c>
      <c r="X42" s="138" t="s">
        <v>429</v>
      </c>
      <c r="Y42" s="138" t="s">
        <v>429</v>
      </c>
      <c r="Z42" s="138" t="s">
        <v>429</v>
      </c>
      <c r="AA42" s="138" t="s">
        <v>429</v>
      </c>
      <c r="AB42" s="138" t="s">
        <v>429</v>
      </c>
      <c r="AC42" s="138" t="s">
        <v>429</v>
      </c>
      <c r="AD42" s="138" t="s">
        <v>428</v>
      </c>
      <c r="AE42" s="55"/>
      <c r="AF42" s="147" t="s">
        <v>429</v>
      </c>
      <c r="AG42" s="147" t="s">
        <v>429</v>
      </c>
      <c r="AH42" s="147" t="s">
        <v>429</v>
      </c>
      <c r="AI42" s="147" t="s">
        <v>429</v>
      </c>
      <c r="AJ42" s="147" t="s">
        <v>430</v>
      </c>
      <c r="AK42" s="147" t="s">
        <v>428</v>
      </c>
      <c r="AL42" s="45" t="s">
        <v>49</v>
      </c>
    </row>
    <row r="43" spans="1:38" s="2" customFormat="1" ht="26.25" customHeight="1" thickBot="1" x14ac:dyDescent="0.25">
      <c r="A43" s="65" t="s">
        <v>103</v>
      </c>
      <c r="B43" s="65" t="s">
        <v>109</v>
      </c>
      <c r="C43" s="66" t="s">
        <v>110</v>
      </c>
      <c r="D43" s="67"/>
      <c r="E43" s="138">
        <v>7.3463892017197496E-2</v>
      </c>
      <c r="F43" s="138">
        <v>7.3463892017197486E-3</v>
      </c>
      <c r="G43" s="138">
        <v>2.3238405001976579E-2</v>
      </c>
      <c r="H43" s="138" t="s">
        <v>442</v>
      </c>
      <c r="I43" s="138">
        <v>1.2121542182837584E-2</v>
      </c>
      <c r="J43" s="138">
        <v>1.5794736783697458E-2</v>
      </c>
      <c r="K43" s="138">
        <v>2.0202570304729311E-2</v>
      </c>
      <c r="L43" s="138">
        <v>6.7880636223890478E-3</v>
      </c>
      <c r="M43" s="138">
        <v>2.9385556806878994E-2</v>
      </c>
      <c r="N43" s="138">
        <v>1.1754222722751598E-2</v>
      </c>
      <c r="O43" s="138">
        <v>2.2039167605159246E-4</v>
      </c>
      <c r="P43" s="138">
        <v>7.3463892017197491E-5</v>
      </c>
      <c r="Q43" s="138">
        <v>7.3463892017197488E-4</v>
      </c>
      <c r="R43" s="138">
        <v>9.4033781782012788E-3</v>
      </c>
      <c r="S43" s="138">
        <v>5.2894002252382192E-3</v>
      </c>
      <c r="T43" s="138">
        <v>0.19100611924471345</v>
      </c>
      <c r="U43" s="138">
        <v>7.3463892017197491E-5</v>
      </c>
      <c r="V43" s="138">
        <v>5.877111361375799E-3</v>
      </c>
      <c r="W43" s="138">
        <v>4.4078335210318495E-3</v>
      </c>
      <c r="X43" s="138">
        <v>1.3958139483267521E-3</v>
      </c>
      <c r="Y43" s="138">
        <v>1.1019583802579624E-2</v>
      </c>
      <c r="Z43" s="138">
        <v>1.2488861642923573E-3</v>
      </c>
      <c r="AA43" s="138">
        <v>1.1019583802579624E-3</v>
      </c>
      <c r="AB43" s="138">
        <v>1.4766242295456694E-2</v>
      </c>
      <c r="AC43" s="138">
        <v>1.6162056243783447E-4</v>
      </c>
      <c r="AD43" s="138">
        <v>9.5503059622356737E-8</v>
      </c>
      <c r="AE43" s="55"/>
      <c r="AF43" s="147">
        <v>734.63892017197486</v>
      </c>
      <c r="AG43" s="147" t="s">
        <v>430</v>
      </c>
      <c r="AH43" s="147" t="s">
        <v>430</v>
      </c>
      <c r="AI43" s="147" t="s">
        <v>430</v>
      </c>
      <c r="AJ43" s="147" t="s">
        <v>430</v>
      </c>
      <c r="AK43" s="147" t="s">
        <v>428</v>
      </c>
      <c r="AL43" s="45" t="s">
        <v>49</v>
      </c>
    </row>
    <row r="44" spans="1:38" s="2" customFormat="1" ht="26.25" customHeight="1" thickBot="1" x14ac:dyDescent="0.25">
      <c r="A44" s="65" t="s">
        <v>70</v>
      </c>
      <c r="B44" s="65" t="s">
        <v>111</v>
      </c>
      <c r="C44" s="66" t="s">
        <v>112</v>
      </c>
      <c r="D44" s="67"/>
      <c r="E44" s="138">
        <v>2.3542396752535972</v>
      </c>
      <c r="F44" s="138">
        <v>0.2185669973052374</v>
      </c>
      <c r="G44" s="138">
        <v>1.7708682351871203E-3</v>
      </c>
      <c r="H44" s="138">
        <v>1.2181925843046193E-3</v>
      </c>
      <c r="I44" s="138">
        <v>9.3404057859563377E-2</v>
      </c>
      <c r="J44" s="138">
        <v>9.3404057859563377E-2</v>
      </c>
      <c r="K44" s="138">
        <v>9.3404057859563377E-2</v>
      </c>
      <c r="L44" s="138">
        <v>5.2306272401355498E-2</v>
      </c>
      <c r="M44" s="138">
        <v>1.1329590460962438</v>
      </c>
      <c r="N44" s="138" t="s">
        <v>442</v>
      </c>
      <c r="O44" s="138">
        <v>1.5266719105504417E-3</v>
      </c>
      <c r="P44" s="138" t="s">
        <v>442</v>
      </c>
      <c r="Q44" s="138" t="s">
        <v>442</v>
      </c>
      <c r="R44" s="138">
        <v>7.6333595527522079E-3</v>
      </c>
      <c r="S44" s="138">
        <v>0.25953422479357507</v>
      </c>
      <c r="T44" s="138">
        <v>1.0686703373853091E-2</v>
      </c>
      <c r="U44" s="138">
        <v>1.5266719105504417E-3</v>
      </c>
      <c r="V44" s="138">
        <v>0.15266719105504417</v>
      </c>
      <c r="W44" s="138" t="s">
        <v>442</v>
      </c>
      <c r="X44" s="138">
        <v>4.5800157316513252E-3</v>
      </c>
      <c r="Y44" s="138">
        <v>7.6333595527522079E-3</v>
      </c>
      <c r="Z44" s="138" t="s">
        <v>442</v>
      </c>
      <c r="AA44" s="138" t="s">
        <v>442</v>
      </c>
      <c r="AB44" s="138">
        <v>1.2213375284403534E-2</v>
      </c>
      <c r="AC44" s="138" t="s">
        <v>429</v>
      </c>
      <c r="AD44" s="138" t="s">
        <v>429</v>
      </c>
      <c r="AE44" s="55"/>
      <c r="AF44" s="147">
        <v>6611.7502815477737</v>
      </c>
      <c r="AG44" s="147" t="s">
        <v>428</v>
      </c>
      <c r="AH44" s="147" t="s">
        <v>428</v>
      </c>
      <c r="AI44" s="147" t="s">
        <v>430</v>
      </c>
      <c r="AJ44" s="147" t="s">
        <v>430</v>
      </c>
      <c r="AK44" s="147" t="s">
        <v>428</v>
      </c>
      <c r="AL44" s="45" t="s">
        <v>49</v>
      </c>
    </row>
    <row r="45" spans="1:38" s="2" customFormat="1" ht="26.25" customHeight="1" thickBot="1" x14ac:dyDescent="0.25">
      <c r="A45" s="65" t="s">
        <v>70</v>
      </c>
      <c r="B45" s="65" t="s">
        <v>113</v>
      </c>
      <c r="C45" s="66" t="s">
        <v>114</v>
      </c>
      <c r="D45" s="67"/>
      <c r="E45" s="138">
        <v>1.9020111233281025</v>
      </c>
      <c r="F45" s="138">
        <v>4.6101377642994178E-2</v>
      </c>
      <c r="G45" s="138">
        <v>3.0557399194250845E-4</v>
      </c>
      <c r="H45" s="138" t="s">
        <v>442</v>
      </c>
      <c r="I45" s="138">
        <v>2.8187699473145006E-2</v>
      </c>
      <c r="J45" s="138">
        <v>2.8187699473145006E-2</v>
      </c>
      <c r="K45" s="138">
        <v>2.8187699473145006E-2</v>
      </c>
      <c r="L45" s="138">
        <v>8.7381868366749518E-3</v>
      </c>
      <c r="M45" s="138">
        <v>0.10115959437091293</v>
      </c>
      <c r="N45" s="138">
        <v>3.4246737677652815E-3</v>
      </c>
      <c r="O45" s="138">
        <v>2.6343644367425242E-4</v>
      </c>
      <c r="P45" s="138">
        <v>7.9030933102275706E-4</v>
      </c>
      <c r="Q45" s="138">
        <v>1.0537457746970097E-3</v>
      </c>
      <c r="R45" s="138">
        <v>1.3171822183712619E-3</v>
      </c>
      <c r="S45" s="138">
        <v>2.318240704333421E-2</v>
      </c>
      <c r="T45" s="138">
        <v>2.6343644367425239E-2</v>
      </c>
      <c r="U45" s="138">
        <v>2.6343644367425238E-3</v>
      </c>
      <c r="V45" s="138">
        <v>3.1612373240910284E-2</v>
      </c>
      <c r="W45" s="138">
        <v>3.4246737677652815E-3</v>
      </c>
      <c r="X45" s="138">
        <v>5.2687288734850488E-5</v>
      </c>
      <c r="Y45" s="138">
        <v>2.6343644367425242E-4</v>
      </c>
      <c r="Z45" s="138">
        <v>2.6343644367425242E-4</v>
      </c>
      <c r="AA45" s="138">
        <v>2.6343644367425244E-5</v>
      </c>
      <c r="AB45" s="138">
        <v>6.0590382045078064E-4</v>
      </c>
      <c r="AC45" s="138">
        <v>2.1074915493940194E-3</v>
      </c>
      <c r="AD45" s="138">
        <v>1.0010584859621592E-3</v>
      </c>
      <c r="AE45" s="55"/>
      <c r="AF45" s="147">
        <v>1140.8973785370724</v>
      </c>
      <c r="AG45" s="147" t="s">
        <v>428</v>
      </c>
      <c r="AH45" s="147" t="s">
        <v>428</v>
      </c>
      <c r="AI45" s="147" t="s">
        <v>428</v>
      </c>
      <c r="AJ45" s="147" t="s">
        <v>430</v>
      </c>
      <c r="AK45" s="147" t="s">
        <v>428</v>
      </c>
      <c r="AL45" s="45" t="s">
        <v>49</v>
      </c>
    </row>
    <row r="46" spans="1:38" s="2" customFormat="1" ht="26.25" customHeight="1" thickBot="1" x14ac:dyDescent="0.25">
      <c r="A46" s="65" t="s">
        <v>103</v>
      </c>
      <c r="B46" s="65" t="s">
        <v>115</v>
      </c>
      <c r="C46" s="66" t="s">
        <v>116</v>
      </c>
      <c r="D46" s="67"/>
      <c r="E46" s="138" t="s">
        <v>429</v>
      </c>
      <c r="F46" s="138" t="s">
        <v>429</v>
      </c>
      <c r="G46" s="138" t="s">
        <v>429</v>
      </c>
      <c r="H46" s="138" t="s">
        <v>429</v>
      </c>
      <c r="I46" s="138" t="s">
        <v>429</v>
      </c>
      <c r="J46" s="138" t="s">
        <v>429</v>
      </c>
      <c r="K46" s="138" t="s">
        <v>429</v>
      </c>
      <c r="L46" s="138" t="s">
        <v>429</v>
      </c>
      <c r="M46" s="138" t="s">
        <v>429</v>
      </c>
      <c r="N46" s="138" t="s">
        <v>429</v>
      </c>
      <c r="O46" s="138" t="s">
        <v>429</v>
      </c>
      <c r="P46" s="138" t="s">
        <v>429</v>
      </c>
      <c r="Q46" s="138" t="s">
        <v>429</v>
      </c>
      <c r="R46" s="138" t="s">
        <v>429</v>
      </c>
      <c r="S46" s="138" t="s">
        <v>429</v>
      </c>
      <c r="T46" s="138" t="s">
        <v>429</v>
      </c>
      <c r="U46" s="138" t="s">
        <v>429</v>
      </c>
      <c r="V46" s="138" t="s">
        <v>429</v>
      </c>
      <c r="W46" s="138" t="s">
        <v>429</v>
      </c>
      <c r="X46" s="138" t="s">
        <v>429</v>
      </c>
      <c r="Y46" s="138" t="s">
        <v>429</v>
      </c>
      <c r="Z46" s="138" t="s">
        <v>429</v>
      </c>
      <c r="AA46" s="138" t="s">
        <v>429</v>
      </c>
      <c r="AB46" s="138" t="s">
        <v>429</v>
      </c>
      <c r="AC46" s="138" t="s">
        <v>442</v>
      </c>
      <c r="AD46" s="138" t="s">
        <v>428</v>
      </c>
      <c r="AE46" s="55"/>
      <c r="AF46" s="147" t="s">
        <v>429</v>
      </c>
      <c r="AG46" s="147" t="s">
        <v>429</v>
      </c>
      <c r="AH46" s="147" t="s">
        <v>429</v>
      </c>
      <c r="AI46" s="147" t="s">
        <v>429</v>
      </c>
      <c r="AJ46" s="147" t="s">
        <v>430</v>
      </c>
      <c r="AK46" s="147" t="s">
        <v>428</v>
      </c>
      <c r="AL46" s="45" t="s">
        <v>49</v>
      </c>
    </row>
    <row r="47" spans="1:38" s="2" customFormat="1" ht="26.25" customHeight="1" thickBot="1" x14ac:dyDescent="0.25">
      <c r="A47" s="65" t="s">
        <v>70</v>
      </c>
      <c r="B47" s="65" t="s">
        <v>117</v>
      </c>
      <c r="C47" s="66" t="s">
        <v>118</v>
      </c>
      <c r="D47" s="67"/>
      <c r="E47" s="138" t="s">
        <v>429</v>
      </c>
      <c r="F47" s="138" t="s">
        <v>429</v>
      </c>
      <c r="G47" s="138" t="s">
        <v>429</v>
      </c>
      <c r="H47" s="138" t="s">
        <v>442</v>
      </c>
      <c r="I47" s="138" t="s">
        <v>429</v>
      </c>
      <c r="J47" s="138" t="s">
        <v>429</v>
      </c>
      <c r="K47" s="138" t="s">
        <v>429</v>
      </c>
      <c r="L47" s="138" t="s">
        <v>429</v>
      </c>
      <c r="M47" s="138" t="s">
        <v>429</v>
      </c>
      <c r="N47" s="138" t="s">
        <v>429</v>
      </c>
      <c r="O47" s="138" t="s">
        <v>429</v>
      </c>
      <c r="P47" s="138" t="s">
        <v>429</v>
      </c>
      <c r="Q47" s="138" t="s">
        <v>429</v>
      </c>
      <c r="R47" s="138" t="s">
        <v>429</v>
      </c>
      <c r="S47" s="138" t="s">
        <v>429</v>
      </c>
      <c r="T47" s="138" t="s">
        <v>429</v>
      </c>
      <c r="U47" s="138" t="s">
        <v>429</v>
      </c>
      <c r="V47" s="138" t="s">
        <v>429</v>
      </c>
      <c r="W47" s="138" t="s">
        <v>429</v>
      </c>
      <c r="X47" s="138" t="s">
        <v>429</v>
      </c>
      <c r="Y47" s="138" t="s">
        <v>429</v>
      </c>
      <c r="Z47" s="138" t="s">
        <v>429</v>
      </c>
      <c r="AA47" s="138" t="s">
        <v>429</v>
      </c>
      <c r="AB47" s="138" t="s">
        <v>429</v>
      </c>
      <c r="AC47" s="138" t="s">
        <v>442</v>
      </c>
      <c r="AD47" s="138" t="s">
        <v>428</v>
      </c>
      <c r="AE47" s="55"/>
      <c r="AF47" s="147" t="s">
        <v>429</v>
      </c>
      <c r="AG47" s="147" t="s">
        <v>428</v>
      </c>
      <c r="AH47" s="147" t="s">
        <v>428</v>
      </c>
      <c r="AI47" s="147" t="s">
        <v>428</v>
      </c>
      <c r="AJ47" s="147" t="s">
        <v>430</v>
      </c>
      <c r="AK47" s="147" t="s">
        <v>428</v>
      </c>
      <c r="AL47" s="45" t="s">
        <v>49</v>
      </c>
    </row>
    <row r="48" spans="1:38" s="2" customFormat="1" ht="26.25" customHeight="1" thickBot="1" x14ac:dyDescent="0.25">
      <c r="A48" s="65" t="s">
        <v>119</v>
      </c>
      <c r="B48" s="65" t="s">
        <v>120</v>
      </c>
      <c r="C48" s="66" t="s">
        <v>121</v>
      </c>
      <c r="D48" s="67"/>
      <c r="E48" s="138" t="s">
        <v>428</v>
      </c>
      <c r="F48" s="138" t="s">
        <v>430</v>
      </c>
      <c r="G48" s="138" t="s">
        <v>430</v>
      </c>
      <c r="H48" s="138" t="s">
        <v>428</v>
      </c>
      <c r="I48" s="138">
        <v>1.4999132130697544E-3</v>
      </c>
      <c r="J48" s="138">
        <v>1.4999132130697543E-2</v>
      </c>
      <c r="K48" s="138">
        <v>3.7497830326743864E-2</v>
      </c>
      <c r="L48" s="138" t="s">
        <v>430</v>
      </c>
      <c r="M48" s="138" t="s">
        <v>428</v>
      </c>
      <c r="N48" s="138" t="s">
        <v>430</v>
      </c>
      <c r="O48" s="138" t="s">
        <v>430</v>
      </c>
      <c r="P48" s="138" t="s">
        <v>430</v>
      </c>
      <c r="Q48" s="138" t="s">
        <v>430</v>
      </c>
      <c r="R48" s="138" t="s">
        <v>430</v>
      </c>
      <c r="S48" s="138" t="s">
        <v>430</v>
      </c>
      <c r="T48" s="138" t="s">
        <v>430</v>
      </c>
      <c r="U48" s="138" t="s">
        <v>430</v>
      </c>
      <c r="V48" s="138" t="s">
        <v>430</v>
      </c>
      <c r="W48" s="138" t="s">
        <v>428</v>
      </c>
      <c r="X48" s="138" t="s">
        <v>428</v>
      </c>
      <c r="Y48" s="138" t="s">
        <v>428</v>
      </c>
      <c r="Z48" s="138" t="s">
        <v>428</v>
      </c>
      <c r="AA48" s="138" t="s">
        <v>428</v>
      </c>
      <c r="AB48" s="138" t="s">
        <v>428</v>
      </c>
      <c r="AC48" s="138" t="s">
        <v>428</v>
      </c>
      <c r="AD48" s="138" t="s">
        <v>428</v>
      </c>
      <c r="AE48" s="55"/>
      <c r="AF48" s="147" t="s">
        <v>428</v>
      </c>
      <c r="AG48" s="147" t="s">
        <v>428</v>
      </c>
      <c r="AH48" s="147" t="s">
        <v>428</v>
      </c>
      <c r="AI48" s="147" t="s">
        <v>428</v>
      </c>
      <c r="AJ48" s="147" t="s">
        <v>428</v>
      </c>
      <c r="AK48" s="147" t="s">
        <v>430</v>
      </c>
      <c r="AL48" s="45" t="s">
        <v>122</v>
      </c>
    </row>
    <row r="49" spans="1:38" s="2" customFormat="1" ht="26.25" customHeight="1" thickBot="1" x14ac:dyDescent="0.25">
      <c r="A49" s="65" t="s">
        <v>119</v>
      </c>
      <c r="B49" s="65" t="s">
        <v>123</v>
      </c>
      <c r="C49" s="66" t="s">
        <v>124</v>
      </c>
      <c r="D49" s="67"/>
      <c r="E49" s="138" t="s">
        <v>430</v>
      </c>
      <c r="F49" s="138" t="s">
        <v>430</v>
      </c>
      <c r="G49" s="138" t="s">
        <v>430</v>
      </c>
      <c r="H49" s="138" t="s">
        <v>430</v>
      </c>
      <c r="I49" s="138" t="s">
        <v>430</v>
      </c>
      <c r="J49" s="138" t="s">
        <v>430</v>
      </c>
      <c r="K49" s="138" t="s">
        <v>430</v>
      </c>
      <c r="L49" s="138" t="s">
        <v>430</v>
      </c>
      <c r="M49" s="138" t="s">
        <v>430</v>
      </c>
      <c r="N49" s="138" t="s">
        <v>430</v>
      </c>
      <c r="O49" s="138" t="s">
        <v>430</v>
      </c>
      <c r="P49" s="138" t="s">
        <v>430</v>
      </c>
      <c r="Q49" s="138" t="s">
        <v>430</v>
      </c>
      <c r="R49" s="138" t="s">
        <v>430</v>
      </c>
      <c r="S49" s="138" t="s">
        <v>430</v>
      </c>
      <c r="T49" s="138" t="s">
        <v>430</v>
      </c>
      <c r="U49" s="138" t="s">
        <v>430</v>
      </c>
      <c r="V49" s="138" t="s">
        <v>430</v>
      </c>
      <c r="W49" s="138" t="s">
        <v>428</v>
      </c>
      <c r="X49" s="138" t="s">
        <v>430</v>
      </c>
      <c r="Y49" s="138" t="s">
        <v>430</v>
      </c>
      <c r="Z49" s="138" t="s">
        <v>430</v>
      </c>
      <c r="AA49" s="138" t="s">
        <v>430</v>
      </c>
      <c r="AB49" s="138" t="s">
        <v>430</v>
      </c>
      <c r="AC49" s="138" t="s">
        <v>428</v>
      </c>
      <c r="AD49" s="138" t="s">
        <v>428</v>
      </c>
      <c r="AE49" s="55"/>
      <c r="AF49" s="147" t="s">
        <v>428</v>
      </c>
      <c r="AG49" s="147" t="s">
        <v>428</v>
      </c>
      <c r="AH49" s="147" t="s">
        <v>428</v>
      </c>
      <c r="AI49" s="147" t="s">
        <v>428</v>
      </c>
      <c r="AJ49" s="147" t="s">
        <v>428</v>
      </c>
      <c r="AK49" s="147" t="s">
        <v>430</v>
      </c>
      <c r="AL49" s="45" t="s">
        <v>125</v>
      </c>
    </row>
    <row r="50" spans="1:38" s="2" customFormat="1" ht="26.25" customHeight="1" thickBot="1" x14ac:dyDescent="0.25">
      <c r="A50" s="65" t="s">
        <v>119</v>
      </c>
      <c r="B50" s="65" t="s">
        <v>126</v>
      </c>
      <c r="C50" s="66" t="s">
        <v>127</v>
      </c>
      <c r="D50" s="67"/>
      <c r="E50" s="138" t="s">
        <v>430</v>
      </c>
      <c r="F50" s="138" t="s">
        <v>430</v>
      </c>
      <c r="G50" s="138" t="s">
        <v>430</v>
      </c>
      <c r="H50" s="138" t="s">
        <v>430</v>
      </c>
      <c r="I50" s="138" t="s">
        <v>430</v>
      </c>
      <c r="J50" s="138" t="s">
        <v>430</v>
      </c>
      <c r="K50" s="138" t="s">
        <v>430</v>
      </c>
      <c r="L50" s="138" t="s">
        <v>430</v>
      </c>
      <c r="M50" s="138" t="s">
        <v>430</v>
      </c>
      <c r="N50" s="138" t="s">
        <v>430</v>
      </c>
      <c r="O50" s="138" t="s">
        <v>430</v>
      </c>
      <c r="P50" s="138" t="s">
        <v>430</v>
      </c>
      <c r="Q50" s="138" t="s">
        <v>430</v>
      </c>
      <c r="R50" s="138" t="s">
        <v>430</v>
      </c>
      <c r="S50" s="138" t="s">
        <v>430</v>
      </c>
      <c r="T50" s="138" t="s">
        <v>430</v>
      </c>
      <c r="U50" s="138" t="s">
        <v>430</v>
      </c>
      <c r="V50" s="138" t="s">
        <v>430</v>
      </c>
      <c r="W50" s="138" t="s">
        <v>430</v>
      </c>
      <c r="X50" s="138" t="s">
        <v>428</v>
      </c>
      <c r="Y50" s="138" t="s">
        <v>428</v>
      </c>
      <c r="Z50" s="138" t="s">
        <v>428</v>
      </c>
      <c r="AA50" s="138" t="s">
        <v>428</v>
      </c>
      <c r="AB50" s="138" t="s">
        <v>428</v>
      </c>
      <c r="AC50" s="138" t="s">
        <v>428</v>
      </c>
      <c r="AD50" s="138" t="s">
        <v>428</v>
      </c>
      <c r="AE50" s="55"/>
      <c r="AF50" s="147" t="s">
        <v>428</v>
      </c>
      <c r="AG50" s="147" t="s">
        <v>428</v>
      </c>
      <c r="AH50" s="147" t="s">
        <v>428</v>
      </c>
      <c r="AI50" s="147" t="s">
        <v>428</v>
      </c>
      <c r="AJ50" s="147" t="s">
        <v>428</v>
      </c>
      <c r="AK50" s="147" t="s">
        <v>428</v>
      </c>
      <c r="AL50" s="45" t="s">
        <v>412</v>
      </c>
    </row>
    <row r="51" spans="1:38" s="2" customFormat="1" ht="26.25" customHeight="1" thickBot="1" x14ac:dyDescent="0.25">
      <c r="A51" s="65" t="s">
        <v>119</v>
      </c>
      <c r="B51" s="69" t="s">
        <v>128</v>
      </c>
      <c r="C51" s="66" t="s">
        <v>129</v>
      </c>
      <c r="D51" s="67"/>
      <c r="E51" s="138" t="s">
        <v>428</v>
      </c>
      <c r="F51" s="138" t="s">
        <v>442</v>
      </c>
      <c r="G51" s="138" t="s">
        <v>442</v>
      </c>
      <c r="H51" s="138" t="s">
        <v>428</v>
      </c>
      <c r="I51" s="138" t="s">
        <v>428</v>
      </c>
      <c r="J51" s="138" t="s">
        <v>428</v>
      </c>
      <c r="K51" s="138" t="s">
        <v>428</v>
      </c>
      <c r="L51" s="138" t="s">
        <v>428</v>
      </c>
      <c r="M51" s="138" t="s">
        <v>428</v>
      </c>
      <c r="N51" s="138" t="s">
        <v>428</v>
      </c>
      <c r="O51" s="138" t="s">
        <v>428</v>
      </c>
      <c r="P51" s="138" t="s">
        <v>428</v>
      </c>
      <c r="Q51" s="138" t="s">
        <v>428</v>
      </c>
      <c r="R51" s="138" t="s">
        <v>428</v>
      </c>
      <c r="S51" s="138" t="s">
        <v>428</v>
      </c>
      <c r="T51" s="138" t="s">
        <v>428</v>
      </c>
      <c r="U51" s="138" t="s">
        <v>428</v>
      </c>
      <c r="V51" s="138" t="s">
        <v>428</v>
      </c>
      <c r="W51" s="138" t="s">
        <v>430</v>
      </c>
      <c r="X51" s="138" t="s">
        <v>428</v>
      </c>
      <c r="Y51" s="138" t="s">
        <v>428</v>
      </c>
      <c r="Z51" s="138" t="s">
        <v>428</v>
      </c>
      <c r="AA51" s="138" t="s">
        <v>428</v>
      </c>
      <c r="AB51" s="138" t="s">
        <v>428</v>
      </c>
      <c r="AC51" s="138" t="s">
        <v>428</v>
      </c>
      <c r="AD51" s="138" t="s">
        <v>428</v>
      </c>
      <c r="AE51" s="55"/>
      <c r="AF51" s="147" t="s">
        <v>428</v>
      </c>
      <c r="AG51" s="147" t="s">
        <v>428</v>
      </c>
      <c r="AH51" s="147" t="s">
        <v>428</v>
      </c>
      <c r="AI51" s="147" t="s">
        <v>428</v>
      </c>
      <c r="AJ51" s="147" t="s">
        <v>428</v>
      </c>
      <c r="AK51" s="147" t="s">
        <v>428</v>
      </c>
      <c r="AL51" s="45" t="s">
        <v>130</v>
      </c>
    </row>
    <row r="52" spans="1:38" s="2" customFormat="1" ht="26.25" customHeight="1" thickBot="1" x14ac:dyDescent="0.25">
      <c r="A52" s="65" t="s">
        <v>119</v>
      </c>
      <c r="B52" s="69" t="s">
        <v>131</v>
      </c>
      <c r="C52" s="71" t="s">
        <v>392</v>
      </c>
      <c r="D52" s="68"/>
      <c r="E52" s="138" t="s">
        <v>429</v>
      </c>
      <c r="F52" s="138">
        <v>2.7287620000000001</v>
      </c>
      <c r="G52" s="138" t="s">
        <v>429</v>
      </c>
      <c r="H52" s="138" t="s">
        <v>429</v>
      </c>
      <c r="I52" s="138" t="s">
        <v>429</v>
      </c>
      <c r="J52" s="138" t="s">
        <v>429</v>
      </c>
      <c r="K52" s="138" t="s">
        <v>429</v>
      </c>
      <c r="L52" s="138" t="s">
        <v>442</v>
      </c>
      <c r="M52" s="138" t="s">
        <v>429</v>
      </c>
      <c r="N52" s="138" t="s">
        <v>429</v>
      </c>
      <c r="O52" s="138" t="s">
        <v>429</v>
      </c>
      <c r="P52" s="138" t="s">
        <v>429</v>
      </c>
      <c r="Q52" s="138" t="s">
        <v>428</v>
      </c>
      <c r="R52" s="138" t="s">
        <v>428</v>
      </c>
      <c r="S52" s="138" t="s">
        <v>428</v>
      </c>
      <c r="T52" s="138" t="s">
        <v>428</v>
      </c>
      <c r="U52" s="138" t="s">
        <v>428</v>
      </c>
      <c r="V52" s="138" t="s">
        <v>428</v>
      </c>
      <c r="W52" s="138" t="s">
        <v>429</v>
      </c>
      <c r="X52" s="138" t="s">
        <v>428</v>
      </c>
      <c r="Y52" s="138" t="s">
        <v>429</v>
      </c>
      <c r="Z52" s="138" t="s">
        <v>429</v>
      </c>
      <c r="AA52" s="138" t="s">
        <v>429</v>
      </c>
      <c r="AB52" s="138" t="s">
        <v>429</v>
      </c>
      <c r="AC52" s="138" t="s">
        <v>428</v>
      </c>
      <c r="AD52" s="138" t="s">
        <v>428</v>
      </c>
      <c r="AE52" s="55"/>
      <c r="AF52" s="147" t="s">
        <v>428</v>
      </c>
      <c r="AG52" s="147" t="s">
        <v>428</v>
      </c>
      <c r="AH52" s="147" t="s">
        <v>428</v>
      </c>
      <c r="AI52" s="147" t="s">
        <v>428</v>
      </c>
      <c r="AJ52" s="147" t="s">
        <v>428</v>
      </c>
      <c r="AK52" s="147">
        <v>3.0241767454136967</v>
      </c>
      <c r="AL52" s="45" t="s">
        <v>132</v>
      </c>
    </row>
    <row r="53" spans="1:38" s="2" customFormat="1" ht="26.25" customHeight="1" thickBot="1" x14ac:dyDescent="0.25">
      <c r="A53" s="65" t="s">
        <v>119</v>
      </c>
      <c r="B53" s="69" t="s">
        <v>133</v>
      </c>
      <c r="C53" s="71" t="s">
        <v>134</v>
      </c>
      <c r="D53" s="68"/>
      <c r="E53" s="138" t="s">
        <v>428</v>
      </c>
      <c r="F53" s="138">
        <v>1.369407051336232</v>
      </c>
      <c r="G53" s="138" t="s">
        <v>442</v>
      </c>
      <c r="H53" s="138" t="s">
        <v>428</v>
      </c>
      <c r="I53" s="138" t="s">
        <v>428</v>
      </c>
      <c r="J53" s="138" t="s">
        <v>428</v>
      </c>
      <c r="K53" s="138" t="s">
        <v>428</v>
      </c>
      <c r="L53" s="138" t="s">
        <v>428</v>
      </c>
      <c r="M53" s="138" t="s">
        <v>428</v>
      </c>
      <c r="N53" s="138" t="s">
        <v>428</v>
      </c>
      <c r="O53" s="138" t="s">
        <v>428</v>
      </c>
      <c r="P53" s="138" t="s">
        <v>428</v>
      </c>
      <c r="Q53" s="138" t="s">
        <v>428</v>
      </c>
      <c r="R53" s="138" t="s">
        <v>428</v>
      </c>
      <c r="S53" s="138" t="s">
        <v>428</v>
      </c>
      <c r="T53" s="138" t="s">
        <v>428</v>
      </c>
      <c r="U53" s="138" t="s">
        <v>428</v>
      </c>
      <c r="V53" s="138" t="s">
        <v>428</v>
      </c>
      <c r="W53" s="138" t="s">
        <v>428</v>
      </c>
      <c r="X53" s="138" t="s">
        <v>428</v>
      </c>
      <c r="Y53" s="138" t="s">
        <v>428</v>
      </c>
      <c r="Z53" s="138" t="s">
        <v>428</v>
      </c>
      <c r="AA53" s="138" t="s">
        <v>428</v>
      </c>
      <c r="AB53" s="138" t="s">
        <v>428</v>
      </c>
      <c r="AC53" s="138" t="s">
        <v>428</v>
      </c>
      <c r="AD53" s="138" t="s">
        <v>428</v>
      </c>
      <c r="AE53" s="55"/>
      <c r="AF53" s="147" t="s">
        <v>428</v>
      </c>
      <c r="AG53" s="147" t="s">
        <v>428</v>
      </c>
      <c r="AH53" s="147" t="s">
        <v>428</v>
      </c>
      <c r="AI53" s="147" t="s">
        <v>428</v>
      </c>
      <c r="AJ53" s="147" t="s">
        <v>428</v>
      </c>
      <c r="AK53" s="147">
        <v>0.77396607746273072</v>
      </c>
      <c r="AL53" s="45" t="s">
        <v>135</v>
      </c>
    </row>
    <row r="54" spans="1:38" s="2" customFormat="1" ht="37.5" customHeight="1" thickBot="1" x14ac:dyDescent="0.25">
      <c r="A54" s="65" t="s">
        <v>119</v>
      </c>
      <c r="B54" s="69" t="s">
        <v>136</v>
      </c>
      <c r="C54" s="71" t="s">
        <v>137</v>
      </c>
      <c r="D54" s="68"/>
      <c r="E54" s="138" t="s">
        <v>428</v>
      </c>
      <c r="F54" s="138">
        <v>0.18697877554541098</v>
      </c>
      <c r="G54" s="138" t="s">
        <v>442</v>
      </c>
      <c r="H54" s="138" t="s">
        <v>428</v>
      </c>
      <c r="I54" s="138" t="s">
        <v>428</v>
      </c>
      <c r="J54" s="138" t="s">
        <v>428</v>
      </c>
      <c r="K54" s="138" t="s">
        <v>428</v>
      </c>
      <c r="L54" s="138" t="s">
        <v>428</v>
      </c>
      <c r="M54" s="138" t="s">
        <v>428</v>
      </c>
      <c r="N54" s="138" t="s">
        <v>428</v>
      </c>
      <c r="O54" s="138" t="s">
        <v>428</v>
      </c>
      <c r="P54" s="138" t="s">
        <v>428</v>
      </c>
      <c r="Q54" s="138" t="s">
        <v>428</v>
      </c>
      <c r="R54" s="138" t="s">
        <v>428</v>
      </c>
      <c r="S54" s="138" t="s">
        <v>428</v>
      </c>
      <c r="T54" s="138" t="s">
        <v>428</v>
      </c>
      <c r="U54" s="138" t="s">
        <v>428</v>
      </c>
      <c r="V54" s="138" t="s">
        <v>428</v>
      </c>
      <c r="W54" s="138" t="s">
        <v>428</v>
      </c>
      <c r="X54" s="138" t="s">
        <v>428</v>
      </c>
      <c r="Y54" s="138" t="s">
        <v>428</v>
      </c>
      <c r="Z54" s="138" t="s">
        <v>428</v>
      </c>
      <c r="AA54" s="138" t="s">
        <v>428</v>
      </c>
      <c r="AB54" s="138" t="s">
        <v>428</v>
      </c>
      <c r="AC54" s="138" t="s">
        <v>428</v>
      </c>
      <c r="AD54" s="138" t="s">
        <v>428</v>
      </c>
      <c r="AE54" s="55"/>
      <c r="AF54" s="147" t="s">
        <v>428</v>
      </c>
      <c r="AG54" s="147" t="s">
        <v>428</v>
      </c>
      <c r="AH54" s="147" t="s">
        <v>428</v>
      </c>
      <c r="AI54" s="147" t="s">
        <v>428</v>
      </c>
      <c r="AJ54" s="147" t="s">
        <v>428</v>
      </c>
      <c r="AK54" s="147" t="s">
        <v>428</v>
      </c>
      <c r="AL54" s="45" t="s">
        <v>419</v>
      </c>
    </row>
    <row r="55" spans="1:38" s="2" customFormat="1" ht="26.25" customHeight="1" thickBot="1" x14ac:dyDescent="0.25">
      <c r="A55" s="65" t="s">
        <v>119</v>
      </c>
      <c r="B55" s="69" t="s">
        <v>138</v>
      </c>
      <c r="C55" s="71" t="s">
        <v>139</v>
      </c>
      <c r="D55" s="68"/>
      <c r="E55" s="138" t="s">
        <v>442</v>
      </c>
      <c r="F55" s="138" t="s">
        <v>442</v>
      </c>
      <c r="G55" s="138" t="s">
        <v>442</v>
      </c>
      <c r="H55" s="138" t="s">
        <v>442</v>
      </c>
      <c r="I55" s="138" t="s">
        <v>442</v>
      </c>
      <c r="J55" s="138" t="s">
        <v>442</v>
      </c>
      <c r="K55" s="138" t="s">
        <v>442</v>
      </c>
      <c r="L55" s="138" t="s">
        <v>442</v>
      </c>
      <c r="M55" s="138" t="s">
        <v>442</v>
      </c>
      <c r="N55" s="138" t="s">
        <v>442</v>
      </c>
      <c r="O55" s="138" t="s">
        <v>442</v>
      </c>
      <c r="P55" s="138" t="s">
        <v>442</v>
      </c>
      <c r="Q55" s="138" t="s">
        <v>442</v>
      </c>
      <c r="R55" s="138" t="s">
        <v>442</v>
      </c>
      <c r="S55" s="138" t="s">
        <v>442</v>
      </c>
      <c r="T55" s="138" t="s">
        <v>442</v>
      </c>
      <c r="U55" s="138" t="s">
        <v>442</v>
      </c>
      <c r="V55" s="138" t="s">
        <v>442</v>
      </c>
      <c r="W55" s="138" t="s">
        <v>442</v>
      </c>
      <c r="X55" s="138" t="s">
        <v>442</v>
      </c>
      <c r="Y55" s="138" t="s">
        <v>442</v>
      </c>
      <c r="Z55" s="138" t="s">
        <v>442</v>
      </c>
      <c r="AA55" s="138" t="s">
        <v>442</v>
      </c>
      <c r="AB55" s="138" t="s">
        <v>442</v>
      </c>
      <c r="AC55" s="138" t="s">
        <v>428</v>
      </c>
      <c r="AD55" s="138" t="s">
        <v>428</v>
      </c>
      <c r="AE55" s="55"/>
      <c r="AF55" s="147" t="s">
        <v>428</v>
      </c>
      <c r="AG55" s="147" t="s">
        <v>428</v>
      </c>
      <c r="AH55" s="147" t="s">
        <v>428</v>
      </c>
      <c r="AI55" s="147" t="s">
        <v>428</v>
      </c>
      <c r="AJ55" s="147" t="s">
        <v>428</v>
      </c>
      <c r="AK55" s="147" t="s">
        <v>428</v>
      </c>
      <c r="AL55" s="45" t="s">
        <v>140</v>
      </c>
    </row>
    <row r="56" spans="1:38" s="2" customFormat="1" ht="26.25" customHeight="1" thickBot="1" x14ac:dyDescent="0.25">
      <c r="A56" s="69" t="s">
        <v>119</v>
      </c>
      <c r="B56" s="69" t="s">
        <v>141</v>
      </c>
      <c r="C56" s="71" t="s">
        <v>401</v>
      </c>
      <c r="D56" s="68"/>
      <c r="E56" s="138" t="s">
        <v>430</v>
      </c>
      <c r="F56" s="138" t="s">
        <v>430</v>
      </c>
      <c r="G56" s="138" t="s">
        <v>430</v>
      </c>
      <c r="H56" s="138" t="s">
        <v>430</v>
      </c>
      <c r="I56" s="138" t="s">
        <v>430</v>
      </c>
      <c r="J56" s="138" t="s">
        <v>430</v>
      </c>
      <c r="K56" s="138" t="s">
        <v>430</v>
      </c>
      <c r="L56" s="138" t="s">
        <v>430</v>
      </c>
      <c r="M56" s="138" t="s">
        <v>430</v>
      </c>
      <c r="N56" s="138" t="s">
        <v>430</v>
      </c>
      <c r="O56" s="138" t="s">
        <v>430</v>
      </c>
      <c r="P56" s="138" t="s">
        <v>430</v>
      </c>
      <c r="Q56" s="138" t="s">
        <v>430</v>
      </c>
      <c r="R56" s="138" t="s">
        <v>430</v>
      </c>
      <c r="S56" s="138" t="s">
        <v>430</v>
      </c>
      <c r="T56" s="138" t="s">
        <v>430</v>
      </c>
      <c r="U56" s="138" t="s">
        <v>430</v>
      </c>
      <c r="V56" s="138" t="s">
        <v>430</v>
      </c>
      <c r="W56" s="138" t="s">
        <v>428</v>
      </c>
      <c r="X56" s="138" t="s">
        <v>428</v>
      </c>
      <c r="Y56" s="138" t="s">
        <v>428</v>
      </c>
      <c r="Z56" s="138" t="s">
        <v>428</v>
      </c>
      <c r="AA56" s="138" t="s">
        <v>428</v>
      </c>
      <c r="AB56" s="138" t="s">
        <v>428</v>
      </c>
      <c r="AC56" s="138" t="s">
        <v>428</v>
      </c>
      <c r="AD56" s="138" t="s">
        <v>428</v>
      </c>
      <c r="AE56" s="55"/>
      <c r="AF56" s="147" t="s">
        <v>428</v>
      </c>
      <c r="AG56" s="147" t="s">
        <v>428</v>
      </c>
      <c r="AH56" s="147" t="s">
        <v>428</v>
      </c>
      <c r="AI56" s="147" t="s">
        <v>428</v>
      </c>
      <c r="AJ56" s="147" t="s">
        <v>428</v>
      </c>
      <c r="AK56" s="147" t="s">
        <v>428</v>
      </c>
      <c r="AL56" s="45" t="s">
        <v>412</v>
      </c>
    </row>
    <row r="57" spans="1:38" s="2" customFormat="1" ht="26.25" customHeight="1" thickBot="1" x14ac:dyDescent="0.25">
      <c r="A57" s="65" t="s">
        <v>53</v>
      </c>
      <c r="B57" s="65" t="s">
        <v>143</v>
      </c>
      <c r="C57" s="66" t="s">
        <v>144</v>
      </c>
      <c r="D57" s="67"/>
      <c r="E57" s="138" t="s">
        <v>429</v>
      </c>
      <c r="F57" s="138" t="s">
        <v>429</v>
      </c>
      <c r="G57" s="138" t="s">
        <v>429</v>
      </c>
      <c r="H57" s="138" t="s">
        <v>428</v>
      </c>
      <c r="I57" s="138">
        <v>0.45663176877499995</v>
      </c>
      <c r="J57" s="138">
        <v>0.82193718379500003</v>
      </c>
      <c r="K57" s="138">
        <v>0.91326353754999989</v>
      </c>
      <c r="L57" s="138">
        <v>1.3698953063250001E-2</v>
      </c>
      <c r="M57" s="138" t="s">
        <v>429</v>
      </c>
      <c r="N57" s="138" t="s">
        <v>429</v>
      </c>
      <c r="O57" s="138" t="s">
        <v>429</v>
      </c>
      <c r="P57" s="138" t="s">
        <v>429</v>
      </c>
      <c r="Q57" s="138" t="s">
        <v>429</v>
      </c>
      <c r="R57" s="138" t="s">
        <v>429</v>
      </c>
      <c r="S57" s="138" t="s">
        <v>429</v>
      </c>
      <c r="T57" s="138" t="s">
        <v>429</v>
      </c>
      <c r="U57" s="138" t="s">
        <v>429</v>
      </c>
      <c r="V57" s="138" t="s">
        <v>429</v>
      </c>
      <c r="W57" s="138" t="s">
        <v>428</v>
      </c>
      <c r="X57" s="138" t="s">
        <v>428</v>
      </c>
      <c r="Y57" s="138" t="s">
        <v>428</v>
      </c>
      <c r="Z57" s="138" t="s">
        <v>428</v>
      </c>
      <c r="AA57" s="138" t="s">
        <v>428</v>
      </c>
      <c r="AB57" s="138" t="s">
        <v>428</v>
      </c>
      <c r="AC57" s="138" t="s">
        <v>428</v>
      </c>
      <c r="AD57" s="138" t="s">
        <v>428</v>
      </c>
      <c r="AE57" s="55"/>
      <c r="AF57" s="147" t="s">
        <v>428</v>
      </c>
      <c r="AG57" s="147" t="s">
        <v>428</v>
      </c>
      <c r="AH57" s="147" t="s">
        <v>428</v>
      </c>
      <c r="AI57" s="147" t="s">
        <v>428</v>
      </c>
      <c r="AJ57" s="147" t="s">
        <v>428</v>
      </c>
      <c r="AK57" s="147">
        <v>3512.5520674999998</v>
      </c>
      <c r="AL57" s="45" t="s">
        <v>145</v>
      </c>
    </row>
    <row r="58" spans="1:38" s="2" customFormat="1" ht="26.25" customHeight="1" thickBot="1" x14ac:dyDescent="0.25">
      <c r="A58" s="65" t="s">
        <v>53</v>
      </c>
      <c r="B58" s="65" t="s">
        <v>146</v>
      </c>
      <c r="C58" s="66" t="s">
        <v>147</v>
      </c>
      <c r="D58" s="67"/>
      <c r="E58" s="138" t="s">
        <v>429</v>
      </c>
      <c r="F58" s="138" t="s">
        <v>429</v>
      </c>
      <c r="G58" s="138" t="s">
        <v>429</v>
      </c>
      <c r="H58" s="138" t="s">
        <v>428</v>
      </c>
      <c r="I58" s="138">
        <v>7.1496104514779998E-3</v>
      </c>
      <c r="J58" s="138">
        <v>4.7664069676520003E-2</v>
      </c>
      <c r="K58" s="138">
        <v>9.5328139353040006E-2</v>
      </c>
      <c r="L58" s="138">
        <v>3.28882080767988E-5</v>
      </c>
      <c r="M58" s="138" t="s">
        <v>429</v>
      </c>
      <c r="N58" s="138" t="s">
        <v>428</v>
      </c>
      <c r="O58" s="138" t="s">
        <v>428</v>
      </c>
      <c r="P58" s="138" t="s">
        <v>428</v>
      </c>
      <c r="Q58" s="138" t="s">
        <v>428</v>
      </c>
      <c r="R58" s="138" t="s">
        <v>428</v>
      </c>
      <c r="S58" s="138" t="s">
        <v>428</v>
      </c>
      <c r="T58" s="138" t="s">
        <v>428</v>
      </c>
      <c r="U58" s="138" t="s">
        <v>428</v>
      </c>
      <c r="V58" s="138" t="s">
        <v>428</v>
      </c>
      <c r="W58" s="138" t="s">
        <v>429</v>
      </c>
      <c r="X58" s="138" t="s">
        <v>428</v>
      </c>
      <c r="Y58" s="138" t="s">
        <v>428</v>
      </c>
      <c r="Z58" s="138" t="s">
        <v>428</v>
      </c>
      <c r="AA58" s="138" t="s">
        <v>428</v>
      </c>
      <c r="AB58" s="138" t="s">
        <v>428</v>
      </c>
      <c r="AC58" s="138" t="s">
        <v>428</v>
      </c>
      <c r="AD58" s="138" t="s">
        <v>429</v>
      </c>
      <c r="AE58" s="55"/>
      <c r="AF58" s="147" t="s">
        <v>428</v>
      </c>
      <c r="AG58" s="147" t="s">
        <v>428</v>
      </c>
      <c r="AH58" s="147" t="s">
        <v>428</v>
      </c>
      <c r="AI58" s="147" t="s">
        <v>428</v>
      </c>
      <c r="AJ58" s="147" t="s">
        <v>428</v>
      </c>
      <c r="AK58" s="147">
        <v>238.3203483826</v>
      </c>
      <c r="AL58" s="45" t="s">
        <v>148</v>
      </c>
    </row>
    <row r="59" spans="1:38" s="2" customFormat="1" ht="26.25" customHeight="1" thickBot="1" x14ac:dyDescent="0.25">
      <c r="A59" s="65" t="s">
        <v>53</v>
      </c>
      <c r="B59" s="73" t="s">
        <v>149</v>
      </c>
      <c r="C59" s="66" t="s">
        <v>402</v>
      </c>
      <c r="D59" s="67"/>
      <c r="E59" s="138" t="s">
        <v>430</v>
      </c>
      <c r="F59" s="138" t="s">
        <v>430</v>
      </c>
      <c r="G59" s="138" t="s">
        <v>430</v>
      </c>
      <c r="H59" s="138" t="s">
        <v>428</v>
      </c>
      <c r="I59" s="138" t="s">
        <v>430</v>
      </c>
      <c r="J59" s="138" t="s">
        <v>430</v>
      </c>
      <c r="K59" s="138" t="s">
        <v>430</v>
      </c>
      <c r="L59" s="138" t="s">
        <v>430</v>
      </c>
      <c r="M59" s="138" t="s">
        <v>430</v>
      </c>
      <c r="N59" s="138" t="s">
        <v>430</v>
      </c>
      <c r="O59" s="138" t="s">
        <v>430</v>
      </c>
      <c r="P59" s="138" t="s">
        <v>430</v>
      </c>
      <c r="Q59" s="138" t="s">
        <v>430</v>
      </c>
      <c r="R59" s="138" t="s">
        <v>430</v>
      </c>
      <c r="S59" s="138" t="s">
        <v>430</v>
      </c>
      <c r="T59" s="138" t="s">
        <v>430</v>
      </c>
      <c r="U59" s="138" t="s">
        <v>430</v>
      </c>
      <c r="V59" s="138" t="s">
        <v>430</v>
      </c>
      <c r="W59" s="138" t="s">
        <v>430</v>
      </c>
      <c r="X59" s="138" t="s">
        <v>430</v>
      </c>
      <c r="Y59" s="138" t="s">
        <v>430</v>
      </c>
      <c r="Z59" s="138" t="s">
        <v>430</v>
      </c>
      <c r="AA59" s="138" t="s">
        <v>430</v>
      </c>
      <c r="AB59" s="138" t="s">
        <v>430</v>
      </c>
      <c r="AC59" s="138" t="s">
        <v>430</v>
      </c>
      <c r="AD59" s="138" t="s">
        <v>428</v>
      </c>
      <c r="AE59" s="55"/>
      <c r="AF59" s="147" t="s">
        <v>428</v>
      </c>
      <c r="AG59" s="147" t="s">
        <v>428</v>
      </c>
      <c r="AH59" s="147" t="s">
        <v>428</v>
      </c>
      <c r="AI59" s="147" t="s">
        <v>428</v>
      </c>
      <c r="AJ59" s="147" t="s">
        <v>428</v>
      </c>
      <c r="AK59" s="147" t="s">
        <v>430</v>
      </c>
      <c r="AL59" s="45" t="s">
        <v>420</v>
      </c>
    </row>
    <row r="60" spans="1:38" s="2" customFormat="1" ht="26.25" customHeight="1" thickBot="1" x14ac:dyDescent="0.25">
      <c r="A60" s="65" t="s">
        <v>53</v>
      </c>
      <c r="B60" s="73" t="s">
        <v>150</v>
      </c>
      <c r="C60" s="66" t="s">
        <v>151</v>
      </c>
      <c r="D60" s="112"/>
      <c r="E60" s="138" t="s">
        <v>428</v>
      </c>
      <c r="F60" s="138" t="s">
        <v>428</v>
      </c>
      <c r="G60" s="138" t="s">
        <v>428</v>
      </c>
      <c r="H60" s="138" t="s">
        <v>428</v>
      </c>
      <c r="I60" s="138">
        <v>0.25480000000000003</v>
      </c>
      <c r="J60" s="138">
        <v>2.0701000000000001</v>
      </c>
      <c r="K60" s="138">
        <v>6.6323000000000008</v>
      </c>
      <c r="L60" s="138" t="s">
        <v>442</v>
      </c>
      <c r="M60" s="138" t="s">
        <v>428</v>
      </c>
      <c r="N60" s="138" t="s">
        <v>428</v>
      </c>
      <c r="O60" s="138" t="s">
        <v>428</v>
      </c>
      <c r="P60" s="138" t="s">
        <v>428</v>
      </c>
      <c r="Q60" s="138" t="s">
        <v>428</v>
      </c>
      <c r="R60" s="138" t="s">
        <v>428</v>
      </c>
      <c r="S60" s="138" t="s">
        <v>428</v>
      </c>
      <c r="T60" s="138" t="s">
        <v>428</v>
      </c>
      <c r="U60" s="138" t="s">
        <v>428</v>
      </c>
      <c r="V60" s="138" t="s">
        <v>428</v>
      </c>
      <c r="W60" s="138" t="s">
        <v>428</v>
      </c>
      <c r="X60" s="138" t="s">
        <v>428</v>
      </c>
      <c r="Y60" s="138" t="s">
        <v>428</v>
      </c>
      <c r="Z60" s="138" t="s">
        <v>428</v>
      </c>
      <c r="AA60" s="138" t="s">
        <v>428</v>
      </c>
      <c r="AB60" s="138" t="s">
        <v>428</v>
      </c>
      <c r="AC60" s="138" t="s">
        <v>428</v>
      </c>
      <c r="AD60" s="138" t="s">
        <v>428</v>
      </c>
      <c r="AE60" s="55"/>
      <c r="AF60" s="147" t="s">
        <v>428</v>
      </c>
      <c r="AG60" s="147" t="s">
        <v>428</v>
      </c>
      <c r="AH60" s="147" t="s">
        <v>428</v>
      </c>
      <c r="AI60" s="147" t="s">
        <v>428</v>
      </c>
      <c r="AJ60" s="147" t="s">
        <v>428</v>
      </c>
      <c r="AK60" s="147">
        <v>96.7</v>
      </c>
      <c r="AL60" s="45" t="s">
        <v>421</v>
      </c>
    </row>
    <row r="61" spans="1:38" s="2" customFormat="1" ht="26.25" customHeight="1" thickBot="1" x14ac:dyDescent="0.25">
      <c r="A61" s="65" t="s">
        <v>53</v>
      </c>
      <c r="B61" s="73" t="s">
        <v>152</v>
      </c>
      <c r="C61" s="66" t="s">
        <v>153</v>
      </c>
      <c r="D61" s="67"/>
      <c r="E61" s="138" t="s">
        <v>428</v>
      </c>
      <c r="F61" s="138" t="s">
        <v>428</v>
      </c>
      <c r="G61" s="138" t="s">
        <v>428</v>
      </c>
      <c r="H61" s="138" t="s">
        <v>428</v>
      </c>
      <c r="I61" s="138">
        <v>2.8678558351694985E-2</v>
      </c>
      <c r="J61" s="138">
        <v>0.28678558351694983</v>
      </c>
      <c r="K61" s="138">
        <v>0.95108451418506346</v>
      </c>
      <c r="L61" s="138" t="s">
        <v>442</v>
      </c>
      <c r="M61" s="138" t="s">
        <v>428</v>
      </c>
      <c r="N61" s="138" t="s">
        <v>428</v>
      </c>
      <c r="O61" s="138" t="s">
        <v>428</v>
      </c>
      <c r="P61" s="138" t="s">
        <v>428</v>
      </c>
      <c r="Q61" s="138" t="s">
        <v>428</v>
      </c>
      <c r="R61" s="138" t="s">
        <v>428</v>
      </c>
      <c r="S61" s="138" t="s">
        <v>428</v>
      </c>
      <c r="T61" s="138" t="s">
        <v>428</v>
      </c>
      <c r="U61" s="138" t="s">
        <v>428</v>
      </c>
      <c r="V61" s="138" t="s">
        <v>428</v>
      </c>
      <c r="W61" s="138" t="s">
        <v>428</v>
      </c>
      <c r="X61" s="138" t="s">
        <v>428</v>
      </c>
      <c r="Y61" s="138" t="s">
        <v>428</v>
      </c>
      <c r="Z61" s="138" t="s">
        <v>428</v>
      </c>
      <c r="AA61" s="138" t="s">
        <v>428</v>
      </c>
      <c r="AB61" s="138" t="s">
        <v>428</v>
      </c>
      <c r="AC61" s="138" t="s">
        <v>428</v>
      </c>
      <c r="AD61" s="138" t="s">
        <v>428</v>
      </c>
      <c r="AE61" s="55"/>
      <c r="AF61" s="147" t="s">
        <v>428</v>
      </c>
      <c r="AG61" s="147" t="s">
        <v>428</v>
      </c>
      <c r="AH61" s="147" t="s">
        <v>428</v>
      </c>
      <c r="AI61" s="147" t="s">
        <v>428</v>
      </c>
      <c r="AJ61" s="147" t="s">
        <v>428</v>
      </c>
      <c r="AK61" s="147">
        <v>4358113.3235613285</v>
      </c>
      <c r="AL61" s="45" t="s">
        <v>422</v>
      </c>
    </row>
    <row r="62" spans="1:38" s="2" customFormat="1" ht="26.25" customHeight="1" thickBot="1" x14ac:dyDescent="0.25">
      <c r="A62" s="65" t="s">
        <v>53</v>
      </c>
      <c r="B62" s="73" t="s">
        <v>154</v>
      </c>
      <c r="C62" s="66" t="s">
        <v>155</v>
      </c>
      <c r="D62" s="67"/>
      <c r="E62" s="138" t="s">
        <v>428</v>
      </c>
      <c r="F62" s="138" t="s">
        <v>428</v>
      </c>
      <c r="G62" s="138" t="s">
        <v>428</v>
      </c>
      <c r="H62" s="138" t="s">
        <v>428</v>
      </c>
      <c r="I62" s="138">
        <v>3.1500720670588237E-8</v>
      </c>
      <c r="J62" s="138">
        <v>3.1500720670588236E-7</v>
      </c>
      <c r="K62" s="138">
        <v>6.3001441341176472E-7</v>
      </c>
      <c r="L62" s="138" t="s">
        <v>442</v>
      </c>
      <c r="M62" s="138" t="s">
        <v>428</v>
      </c>
      <c r="N62" s="138" t="s">
        <v>428</v>
      </c>
      <c r="O62" s="138" t="s">
        <v>428</v>
      </c>
      <c r="P62" s="138" t="s">
        <v>428</v>
      </c>
      <c r="Q62" s="138" t="s">
        <v>428</v>
      </c>
      <c r="R62" s="138" t="s">
        <v>428</v>
      </c>
      <c r="S62" s="138" t="s">
        <v>428</v>
      </c>
      <c r="T62" s="138" t="s">
        <v>428</v>
      </c>
      <c r="U62" s="138" t="s">
        <v>428</v>
      </c>
      <c r="V62" s="138" t="s">
        <v>428</v>
      </c>
      <c r="W62" s="138" t="s">
        <v>428</v>
      </c>
      <c r="X62" s="138" t="s">
        <v>428</v>
      </c>
      <c r="Y62" s="138" t="s">
        <v>428</v>
      </c>
      <c r="Z62" s="138" t="s">
        <v>428</v>
      </c>
      <c r="AA62" s="138" t="s">
        <v>428</v>
      </c>
      <c r="AB62" s="138" t="s">
        <v>428</v>
      </c>
      <c r="AC62" s="138" t="s">
        <v>428</v>
      </c>
      <c r="AD62" s="138" t="s">
        <v>428</v>
      </c>
      <c r="AE62" s="55"/>
      <c r="AF62" s="147" t="s">
        <v>428</v>
      </c>
      <c r="AG62" s="147" t="s">
        <v>428</v>
      </c>
      <c r="AH62" s="147" t="s">
        <v>428</v>
      </c>
      <c r="AI62" s="147" t="s">
        <v>428</v>
      </c>
      <c r="AJ62" s="147" t="s">
        <v>428</v>
      </c>
      <c r="AK62" s="147">
        <v>52.501201117647064</v>
      </c>
      <c r="AL62" s="45" t="s">
        <v>423</v>
      </c>
    </row>
    <row r="63" spans="1:38" s="2" customFormat="1" ht="26.25" customHeight="1" thickBot="1" x14ac:dyDescent="0.25">
      <c r="A63" s="65" t="s">
        <v>53</v>
      </c>
      <c r="B63" s="73" t="s">
        <v>156</v>
      </c>
      <c r="C63" s="71" t="s">
        <v>157</v>
      </c>
      <c r="D63" s="74"/>
      <c r="E63" s="138" t="s">
        <v>428</v>
      </c>
      <c r="F63" s="138" t="s">
        <v>428</v>
      </c>
      <c r="G63" s="138" t="s">
        <v>428</v>
      </c>
      <c r="H63" s="138" t="s">
        <v>428</v>
      </c>
      <c r="I63" s="138" t="s">
        <v>430</v>
      </c>
      <c r="J63" s="138" t="s">
        <v>430</v>
      </c>
      <c r="K63" s="138" t="s">
        <v>430</v>
      </c>
      <c r="L63" s="138" t="s">
        <v>430</v>
      </c>
      <c r="M63" s="138" t="s">
        <v>428</v>
      </c>
      <c r="N63" s="138" t="s">
        <v>428</v>
      </c>
      <c r="O63" s="138" t="s">
        <v>428</v>
      </c>
      <c r="P63" s="138" t="s">
        <v>428</v>
      </c>
      <c r="Q63" s="138" t="s">
        <v>428</v>
      </c>
      <c r="R63" s="138" t="s">
        <v>428</v>
      </c>
      <c r="S63" s="138" t="s">
        <v>428</v>
      </c>
      <c r="T63" s="138" t="s">
        <v>428</v>
      </c>
      <c r="U63" s="138" t="s">
        <v>428</v>
      </c>
      <c r="V63" s="138" t="s">
        <v>428</v>
      </c>
      <c r="W63" s="138">
        <v>1.78970941E-2</v>
      </c>
      <c r="X63" s="138">
        <v>1.1328299999999999E-2</v>
      </c>
      <c r="Y63" s="138" t="s">
        <v>428</v>
      </c>
      <c r="Z63" s="138">
        <v>1.8839500000000001E-3</v>
      </c>
      <c r="AA63" s="138" t="s">
        <v>428</v>
      </c>
      <c r="AB63" s="138">
        <v>1.321225E-2</v>
      </c>
      <c r="AC63" s="138" t="s">
        <v>428</v>
      </c>
      <c r="AD63" s="138" t="s">
        <v>428</v>
      </c>
      <c r="AE63" s="55"/>
      <c r="AF63" s="147" t="s">
        <v>428</v>
      </c>
      <c r="AG63" s="147" t="s">
        <v>428</v>
      </c>
      <c r="AH63" s="147" t="s">
        <v>428</v>
      </c>
      <c r="AI63" s="147" t="s">
        <v>428</v>
      </c>
      <c r="AJ63" s="147" t="s">
        <v>428</v>
      </c>
      <c r="AK63" s="147" t="s">
        <v>430</v>
      </c>
      <c r="AL63" s="45" t="s">
        <v>412</v>
      </c>
    </row>
    <row r="64" spans="1:38" s="2" customFormat="1" ht="26.25" customHeight="1" thickBot="1" x14ac:dyDescent="0.25">
      <c r="A64" s="65" t="s">
        <v>53</v>
      </c>
      <c r="B64" s="73" t="s">
        <v>158</v>
      </c>
      <c r="C64" s="66" t="s">
        <v>159</v>
      </c>
      <c r="D64" s="67"/>
      <c r="E64" s="138" t="s">
        <v>430</v>
      </c>
      <c r="F64" s="138" t="s">
        <v>430</v>
      </c>
      <c r="G64" s="138" t="s">
        <v>430</v>
      </c>
      <c r="H64" s="138" t="s">
        <v>430</v>
      </c>
      <c r="I64" s="138" t="s">
        <v>430</v>
      </c>
      <c r="J64" s="138" t="s">
        <v>430</v>
      </c>
      <c r="K64" s="138" t="s">
        <v>430</v>
      </c>
      <c r="L64" s="138" t="s">
        <v>430</v>
      </c>
      <c r="M64" s="138" t="s">
        <v>430</v>
      </c>
      <c r="N64" s="138" t="s">
        <v>428</v>
      </c>
      <c r="O64" s="138" t="s">
        <v>428</v>
      </c>
      <c r="P64" s="138" t="s">
        <v>428</v>
      </c>
      <c r="Q64" s="138" t="s">
        <v>428</v>
      </c>
      <c r="R64" s="138" t="s">
        <v>428</v>
      </c>
      <c r="S64" s="138" t="s">
        <v>428</v>
      </c>
      <c r="T64" s="138" t="s">
        <v>428</v>
      </c>
      <c r="U64" s="138" t="s">
        <v>428</v>
      </c>
      <c r="V64" s="138" t="s">
        <v>428</v>
      </c>
      <c r="W64" s="138" t="s">
        <v>430</v>
      </c>
      <c r="X64" s="138" t="s">
        <v>430</v>
      </c>
      <c r="Y64" s="138" t="s">
        <v>430</v>
      </c>
      <c r="Z64" s="138" t="s">
        <v>430</v>
      </c>
      <c r="AA64" s="138" t="s">
        <v>430</v>
      </c>
      <c r="AB64" s="138" t="s">
        <v>430</v>
      </c>
      <c r="AC64" s="138" t="s">
        <v>430</v>
      </c>
      <c r="AD64" s="138" t="s">
        <v>430</v>
      </c>
      <c r="AE64" s="55"/>
      <c r="AF64" s="147" t="s">
        <v>428</v>
      </c>
      <c r="AG64" s="147" t="s">
        <v>428</v>
      </c>
      <c r="AH64" s="147" t="s">
        <v>428</v>
      </c>
      <c r="AI64" s="147" t="s">
        <v>428</v>
      </c>
      <c r="AJ64" s="147" t="s">
        <v>428</v>
      </c>
      <c r="AK64" s="147" t="s">
        <v>428</v>
      </c>
      <c r="AL64" s="45" t="s">
        <v>160</v>
      </c>
    </row>
    <row r="65" spans="1:38" s="2" customFormat="1" ht="26.25" customHeight="1" thickBot="1" x14ac:dyDescent="0.25">
      <c r="A65" s="65" t="s">
        <v>53</v>
      </c>
      <c r="B65" s="69" t="s">
        <v>161</v>
      </c>
      <c r="C65" s="66" t="s">
        <v>162</v>
      </c>
      <c r="D65" s="67"/>
      <c r="E65" s="138" t="s">
        <v>430</v>
      </c>
      <c r="F65" s="138" t="s">
        <v>430</v>
      </c>
      <c r="G65" s="138" t="s">
        <v>430</v>
      </c>
      <c r="H65" s="138" t="s">
        <v>430</v>
      </c>
      <c r="I65" s="138" t="s">
        <v>430</v>
      </c>
      <c r="J65" s="138" t="s">
        <v>430</v>
      </c>
      <c r="K65" s="138" t="s">
        <v>430</v>
      </c>
      <c r="L65" s="138" t="s">
        <v>430</v>
      </c>
      <c r="M65" s="138" t="s">
        <v>430</v>
      </c>
      <c r="N65" s="138" t="s">
        <v>430</v>
      </c>
      <c r="O65" s="138" t="s">
        <v>430</v>
      </c>
      <c r="P65" s="138" t="s">
        <v>430</v>
      </c>
      <c r="Q65" s="138" t="s">
        <v>430</v>
      </c>
      <c r="R65" s="138" t="s">
        <v>430</v>
      </c>
      <c r="S65" s="138" t="s">
        <v>430</v>
      </c>
      <c r="T65" s="138" t="s">
        <v>430</v>
      </c>
      <c r="U65" s="138" t="s">
        <v>430</v>
      </c>
      <c r="V65" s="138" t="s">
        <v>430</v>
      </c>
      <c r="W65" s="138" t="s">
        <v>430</v>
      </c>
      <c r="X65" s="138" t="s">
        <v>430</v>
      </c>
      <c r="Y65" s="138" t="s">
        <v>430</v>
      </c>
      <c r="Z65" s="138" t="s">
        <v>430</v>
      </c>
      <c r="AA65" s="138" t="s">
        <v>430</v>
      </c>
      <c r="AB65" s="138" t="s">
        <v>430</v>
      </c>
      <c r="AC65" s="138" t="s">
        <v>430</v>
      </c>
      <c r="AD65" s="138" t="s">
        <v>430</v>
      </c>
      <c r="AE65" s="55"/>
      <c r="AF65" s="147" t="s">
        <v>428</v>
      </c>
      <c r="AG65" s="147" t="s">
        <v>428</v>
      </c>
      <c r="AH65" s="147" t="s">
        <v>428</v>
      </c>
      <c r="AI65" s="147" t="s">
        <v>428</v>
      </c>
      <c r="AJ65" s="147" t="s">
        <v>428</v>
      </c>
      <c r="AK65" s="147" t="s">
        <v>430</v>
      </c>
      <c r="AL65" s="45" t="s">
        <v>163</v>
      </c>
    </row>
    <row r="66" spans="1:38" s="2" customFormat="1" ht="26.25" customHeight="1" thickBot="1" x14ac:dyDescent="0.25">
      <c r="A66" s="65" t="s">
        <v>53</v>
      </c>
      <c r="B66" s="69" t="s">
        <v>164</v>
      </c>
      <c r="C66" s="66" t="s">
        <v>165</v>
      </c>
      <c r="D66" s="67"/>
      <c r="E66" s="138" t="s">
        <v>430</v>
      </c>
      <c r="F66" s="138" t="s">
        <v>428</v>
      </c>
      <c r="G66" s="138" t="s">
        <v>430</v>
      </c>
      <c r="H66" s="138" t="s">
        <v>428</v>
      </c>
      <c r="I66" s="138" t="s">
        <v>430</v>
      </c>
      <c r="J66" s="138" t="s">
        <v>430</v>
      </c>
      <c r="K66" s="138" t="s">
        <v>430</v>
      </c>
      <c r="L66" s="138" t="s">
        <v>430</v>
      </c>
      <c r="M66" s="138" t="s">
        <v>430</v>
      </c>
      <c r="N66" s="138" t="s">
        <v>428</v>
      </c>
      <c r="O66" s="138" t="s">
        <v>428</v>
      </c>
      <c r="P66" s="138" t="s">
        <v>428</v>
      </c>
      <c r="Q66" s="138" t="s">
        <v>428</v>
      </c>
      <c r="R66" s="138" t="s">
        <v>428</v>
      </c>
      <c r="S66" s="138" t="s">
        <v>428</v>
      </c>
      <c r="T66" s="138" t="s">
        <v>428</v>
      </c>
      <c r="U66" s="138" t="s">
        <v>428</v>
      </c>
      <c r="V66" s="138" t="s">
        <v>428</v>
      </c>
      <c r="W66" s="138" t="s">
        <v>430</v>
      </c>
      <c r="X66" s="138" t="s">
        <v>430</v>
      </c>
      <c r="Y66" s="138" t="s">
        <v>430</v>
      </c>
      <c r="Z66" s="138" t="s">
        <v>430</v>
      </c>
      <c r="AA66" s="138" t="s">
        <v>430</v>
      </c>
      <c r="AB66" s="138" t="s">
        <v>430</v>
      </c>
      <c r="AC66" s="138" t="s">
        <v>430</v>
      </c>
      <c r="AD66" s="138" t="s">
        <v>430</v>
      </c>
      <c r="AE66" s="55"/>
      <c r="AF66" s="147" t="s">
        <v>428</v>
      </c>
      <c r="AG66" s="147" t="s">
        <v>428</v>
      </c>
      <c r="AH66" s="147" t="s">
        <v>428</v>
      </c>
      <c r="AI66" s="147" t="s">
        <v>428</v>
      </c>
      <c r="AJ66" s="147" t="s">
        <v>428</v>
      </c>
      <c r="AK66" s="147" t="s">
        <v>430</v>
      </c>
      <c r="AL66" s="45" t="s">
        <v>166</v>
      </c>
    </row>
    <row r="67" spans="1:38" s="2" customFormat="1" ht="26.25" customHeight="1" thickBot="1" x14ac:dyDescent="0.25">
      <c r="A67" s="65" t="s">
        <v>53</v>
      </c>
      <c r="B67" s="69" t="s">
        <v>167</v>
      </c>
      <c r="C67" s="66" t="s">
        <v>168</v>
      </c>
      <c r="D67" s="67"/>
      <c r="E67" s="138" t="s">
        <v>430</v>
      </c>
      <c r="F67" s="138" t="s">
        <v>430</v>
      </c>
      <c r="G67" s="138" t="s">
        <v>430</v>
      </c>
      <c r="H67" s="138" t="s">
        <v>428</v>
      </c>
      <c r="I67" s="138" t="s">
        <v>430</v>
      </c>
      <c r="J67" s="138" t="s">
        <v>430</v>
      </c>
      <c r="K67" s="138" t="s">
        <v>430</v>
      </c>
      <c r="L67" s="138" t="s">
        <v>430</v>
      </c>
      <c r="M67" s="138" t="s">
        <v>430</v>
      </c>
      <c r="N67" s="138" t="s">
        <v>430</v>
      </c>
      <c r="O67" s="138" t="s">
        <v>430</v>
      </c>
      <c r="P67" s="138" t="s">
        <v>430</v>
      </c>
      <c r="Q67" s="138" t="s">
        <v>430</v>
      </c>
      <c r="R67" s="138" t="s">
        <v>430</v>
      </c>
      <c r="S67" s="138" t="s">
        <v>430</v>
      </c>
      <c r="T67" s="138" t="s">
        <v>430</v>
      </c>
      <c r="U67" s="138" t="s">
        <v>430</v>
      </c>
      <c r="V67" s="138" t="s">
        <v>430</v>
      </c>
      <c r="W67" s="138" t="s">
        <v>430</v>
      </c>
      <c r="X67" s="138" t="s">
        <v>430</v>
      </c>
      <c r="Y67" s="138" t="s">
        <v>430</v>
      </c>
      <c r="Z67" s="138" t="s">
        <v>430</v>
      </c>
      <c r="AA67" s="138" t="s">
        <v>430</v>
      </c>
      <c r="AB67" s="138" t="s">
        <v>430</v>
      </c>
      <c r="AC67" s="138" t="s">
        <v>430</v>
      </c>
      <c r="AD67" s="138" t="s">
        <v>430</v>
      </c>
      <c r="AE67" s="55"/>
      <c r="AF67" s="147" t="s">
        <v>428</v>
      </c>
      <c r="AG67" s="147" t="s">
        <v>428</v>
      </c>
      <c r="AH67" s="147" t="s">
        <v>428</v>
      </c>
      <c r="AI67" s="147" t="s">
        <v>428</v>
      </c>
      <c r="AJ67" s="147" t="s">
        <v>428</v>
      </c>
      <c r="AK67" s="147" t="s">
        <v>430</v>
      </c>
      <c r="AL67" s="45" t="s">
        <v>169</v>
      </c>
    </row>
    <row r="68" spans="1:38" s="2" customFormat="1" ht="26.25" customHeight="1" thickBot="1" x14ac:dyDescent="0.25">
      <c r="A68" s="65" t="s">
        <v>53</v>
      </c>
      <c r="B68" s="69" t="s">
        <v>170</v>
      </c>
      <c r="C68" s="66" t="s">
        <v>171</v>
      </c>
      <c r="D68" s="67"/>
      <c r="E68" s="138" t="s">
        <v>430</v>
      </c>
      <c r="F68" s="138" t="s">
        <v>430</v>
      </c>
      <c r="G68" s="138" t="s">
        <v>430</v>
      </c>
      <c r="H68" s="138" t="s">
        <v>428</v>
      </c>
      <c r="I68" s="138" t="s">
        <v>430</v>
      </c>
      <c r="J68" s="138" t="s">
        <v>430</v>
      </c>
      <c r="K68" s="138" t="s">
        <v>430</v>
      </c>
      <c r="L68" s="138" t="s">
        <v>430</v>
      </c>
      <c r="M68" s="138" t="s">
        <v>430</v>
      </c>
      <c r="N68" s="138" t="s">
        <v>430</v>
      </c>
      <c r="O68" s="138" t="s">
        <v>430</v>
      </c>
      <c r="P68" s="138" t="s">
        <v>430</v>
      </c>
      <c r="Q68" s="138" t="s">
        <v>430</v>
      </c>
      <c r="R68" s="138" t="s">
        <v>430</v>
      </c>
      <c r="S68" s="138" t="s">
        <v>430</v>
      </c>
      <c r="T68" s="138" t="s">
        <v>430</v>
      </c>
      <c r="U68" s="138" t="s">
        <v>430</v>
      </c>
      <c r="V68" s="138" t="s">
        <v>430</v>
      </c>
      <c r="W68" s="138" t="s">
        <v>430</v>
      </c>
      <c r="X68" s="138" t="s">
        <v>430</v>
      </c>
      <c r="Y68" s="138" t="s">
        <v>430</v>
      </c>
      <c r="Z68" s="138" t="s">
        <v>430</v>
      </c>
      <c r="AA68" s="138" t="s">
        <v>430</v>
      </c>
      <c r="AB68" s="138" t="s">
        <v>430</v>
      </c>
      <c r="AC68" s="138" t="s">
        <v>430</v>
      </c>
      <c r="AD68" s="138" t="s">
        <v>430</v>
      </c>
      <c r="AE68" s="55"/>
      <c r="AF68" s="147" t="s">
        <v>428</v>
      </c>
      <c r="AG68" s="147" t="s">
        <v>428</v>
      </c>
      <c r="AH68" s="147" t="s">
        <v>428</v>
      </c>
      <c r="AI68" s="147" t="s">
        <v>428</v>
      </c>
      <c r="AJ68" s="147" t="s">
        <v>428</v>
      </c>
      <c r="AK68" s="147" t="s">
        <v>430</v>
      </c>
      <c r="AL68" s="45" t="s">
        <v>172</v>
      </c>
    </row>
    <row r="69" spans="1:38" s="2" customFormat="1" ht="26.25" customHeight="1" thickBot="1" x14ac:dyDescent="0.25">
      <c r="A69" s="65" t="s">
        <v>53</v>
      </c>
      <c r="B69" s="65" t="s">
        <v>173</v>
      </c>
      <c r="C69" s="66" t="s">
        <v>174</v>
      </c>
      <c r="D69" s="72"/>
      <c r="E69" s="138" t="s">
        <v>430</v>
      </c>
      <c r="F69" s="138" t="s">
        <v>430</v>
      </c>
      <c r="G69" s="138" t="s">
        <v>430</v>
      </c>
      <c r="H69" s="138" t="s">
        <v>430</v>
      </c>
      <c r="I69" s="138" t="s">
        <v>430</v>
      </c>
      <c r="J69" s="138" t="s">
        <v>430</v>
      </c>
      <c r="K69" s="138" t="s">
        <v>430</v>
      </c>
      <c r="L69" s="138" t="s">
        <v>430</v>
      </c>
      <c r="M69" s="138" t="s">
        <v>430</v>
      </c>
      <c r="N69" s="138" t="s">
        <v>430</v>
      </c>
      <c r="O69" s="138" t="s">
        <v>430</v>
      </c>
      <c r="P69" s="138" t="s">
        <v>430</v>
      </c>
      <c r="Q69" s="138" t="s">
        <v>430</v>
      </c>
      <c r="R69" s="138" t="s">
        <v>430</v>
      </c>
      <c r="S69" s="138" t="s">
        <v>430</v>
      </c>
      <c r="T69" s="138" t="s">
        <v>430</v>
      </c>
      <c r="U69" s="138" t="s">
        <v>430</v>
      </c>
      <c r="V69" s="138" t="s">
        <v>430</v>
      </c>
      <c r="W69" s="138" t="s">
        <v>430</v>
      </c>
      <c r="X69" s="138" t="s">
        <v>430</v>
      </c>
      <c r="Y69" s="138" t="s">
        <v>430</v>
      </c>
      <c r="Z69" s="138" t="s">
        <v>430</v>
      </c>
      <c r="AA69" s="138" t="s">
        <v>430</v>
      </c>
      <c r="AB69" s="138" t="s">
        <v>430</v>
      </c>
      <c r="AC69" s="138" t="s">
        <v>430</v>
      </c>
      <c r="AD69" s="138" t="s">
        <v>430</v>
      </c>
      <c r="AE69" s="55"/>
      <c r="AF69" s="147" t="s">
        <v>428</v>
      </c>
      <c r="AG69" s="147" t="s">
        <v>428</v>
      </c>
      <c r="AH69" s="147" t="s">
        <v>428</v>
      </c>
      <c r="AI69" s="147" t="s">
        <v>428</v>
      </c>
      <c r="AJ69" s="147" t="s">
        <v>428</v>
      </c>
      <c r="AK69" s="149">
        <v>0.23400000000000001</v>
      </c>
      <c r="AL69" s="45" t="s">
        <v>175</v>
      </c>
    </row>
    <row r="70" spans="1:38" s="2" customFormat="1" ht="26.25" customHeight="1" thickBot="1" x14ac:dyDescent="0.25">
      <c r="A70" s="65" t="s">
        <v>53</v>
      </c>
      <c r="B70" s="65" t="s">
        <v>176</v>
      </c>
      <c r="C70" s="66" t="s">
        <v>385</v>
      </c>
      <c r="D70" s="72"/>
      <c r="E70" s="138" t="s">
        <v>430</v>
      </c>
      <c r="F70" s="138" t="s">
        <v>430</v>
      </c>
      <c r="G70" s="138" t="s">
        <v>430</v>
      </c>
      <c r="H70" s="138" t="s">
        <v>430</v>
      </c>
      <c r="I70" s="138" t="s">
        <v>430</v>
      </c>
      <c r="J70" s="138" t="s">
        <v>430</v>
      </c>
      <c r="K70" s="138" t="s">
        <v>430</v>
      </c>
      <c r="L70" s="138" t="s">
        <v>430</v>
      </c>
      <c r="M70" s="138" t="s">
        <v>430</v>
      </c>
      <c r="N70" s="138" t="s">
        <v>430</v>
      </c>
      <c r="O70" s="138" t="s">
        <v>430</v>
      </c>
      <c r="P70" s="138" t="s">
        <v>430</v>
      </c>
      <c r="Q70" s="138" t="s">
        <v>430</v>
      </c>
      <c r="R70" s="138" t="s">
        <v>430</v>
      </c>
      <c r="S70" s="138" t="s">
        <v>430</v>
      </c>
      <c r="T70" s="138" t="s">
        <v>430</v>
      </c>
      <c r="U70" s="138" t="s">
        <v>430</v>
      </c>
      <c r="V70" s="138" t="s">
        <v>430</v>
      </c>
      <c r="W70" s="138" t="s">
        <v>430</v>
      </c>
      <c r="X70" s="138" t="s">
        <v>430</v>
      </c>
      <c r="Y70" s="138" t="s">
        <v>430</v>
      </c>
      <c r="Z70" s="138" t="s">
        <v>430</v>
      </c>
      <c r="AA70" s="138" t="s">
        <v>430</v>
      </c>
      <c r="AB70" s="138" t="s">
        <v>430</v>
      </c>
      <c r="AC70" s="138" t="s">
        <v>430</v>
      </c>
      <c r="AD70" s="138" t="s">
        <v>430</v>
      </c>
      <c r="AE70" s="55"/>
      <c r="AF70" s="147" t="s">
        <v>428</v>
      </c>
      <c r="AG70" s="147" t="s">
        <v>428</v>
      </c>
      <c r="AH70" s="147" t="s">
        <v>428</v>
      </c>
      <c r="AI70" s="147" t="s">
        <v>428</v>
      </c>
      <c r="AJ70" s="147" t="s">
        <v>428</v>
      </c>
      <c r="AK70" s="147" t="s">
        <v>430</v>
      </c>
      <c r="AL70" s="45" t="s">
        <v>412</v>
      </c>
    </row>
    <row r="71" spans="1:38" s="2" customFormat="1" ht="26.25" customHeight="1" thickBot="1" x14ac:dyDescent="0.25">
      <c r="A71" s="65" t="s">
        <v>53</v>
      </c>
      <c r="B71" s="65" t="s">
        <v>177</v>
      </c>
      <c r="C71" s="66" t="s">
        <v>178</v>
      </c>
      <c r="D71" s="72"/>
      <c r="E71" s="138" t="s">
        <v>428</v>
      </c>
      <c r="F71" s="138" t="s">
        <v>428</v>
      </c>
      <c r="G71" s="138" t="s">
        <v>428</v>
      </c>
      <c r="H71" s="138" t="s">
        <v>428</v>
      </c>
      <c r="I71" s="138">
        <v>6.8589159999999996E-3</v>
      </c>
      <c r="J71" s="138">
        <v>5.4871327999999997E-2</v>
      </c>
      <c r="K71" s="138">
        <v>0.17147290000000001</v>
      </c>
      <c r="L71" s="138" t="s">
        <v>428</v>
      </c>
      <c r="M71" s="138" t="s">
        <v>428</v>
      </c>
      <c r="N71" s="138" t="s">
        <v>428</v>
      </c>
      <c r="O71" s="138" t="s">
        <v>428</v>
      </c>
      <c r="P71" s="138" t="s">
        <v>428</v>
      </c>
      <c r="Q71" s="138" t="s">
        <v>428</v>
      </c>
      <c r="R71" s="138" t="s">
        <v>428</v>
      </c>
      <c r="S71" s="138" t="s">
        <v>428</v>
      </c>
      <c r="T71" s="138" t="s">
        <v>428</v>
      </c>
      <c r="U71" s="138" t="s">
        <v>428</v>
      </c>
      <c r="V71" s="138" t="s">
        <v>428</v>
      </c>
      <c r="W71" s="138" t="s">
        <v>428</v>
      </c>
      <c r="X71" s="138" t="s">
        <v>428</v>
      </c>
      <c r="Y71" s="138" t="s">
        <v>428</v>
      </c>
      <c r="Z71" s="138" t="s">
        <v>428</v>
      </c>
      <c r="AA71" s="138" t="s">
        <v>428</v>
      </c>
      <c r="AB71" s="138" t="s">
        <v>428</v>
      </c>
      <c r="AC71" s="138" t="s">
        <v>428</v>
      </c>
      <c r="AD71" s="138" t="s">
        <v>428</v>
      </c>
      <c r="AE71" s="55"/>
      <c r="AF71" s="147" t="s">
        <v>428</v>
      </c>
      <c r="AG71" s="147" t="s">
        <v>428</v>
      </c>
      <c r="AH71" s="147" t="s">
        <v>428</v>
      </c>
      <c r="AI71" s="147" t="s">
        <v>428</v>
      </c>
      <c r="AJ71" s="147" t="s">
        <v>428</v>
      </c>
      <c r="AK71" s="147" t="s">
        <v>430</v>
      </c>
      <c r="AL71" s="45" t="s">
        <v>412</v>
      </c>
    </row>
    <row r="72" spans="1:38" s="2" customFormat="1" ht="26.25" customHeight="1" thickBot="1" x14ac:dyDescent="0.25">
      <c r="A72" s="65" t="s">
        <v>53</v>
      </c>
      <c r="B72" s="65" t="s">
        <v>179</v>
      </c>
      <c r="C72" s="66" t="s">
        <v>180</v>
      </c>
      <c r="D72" s="67"/>
      <c r="E72" s="138" t="s">
        <v>430</v>
      </c>
      <c r="F72" s="138" t="s">
        <v>430</v>
      </c>
      <c r="G72" s="138" t="s">
        <v>430</v>
      </c>
      <c r="H72" s="138" t="s">
        <v>430</v>
      </c>
      <c r="I72" s="138" t="s">
        <v>430</v>
      </c>
      <c r="J72" s="138" t="s">
        <v>430</v>
      </c>
      <c r="K72" s="138" t="s">
        <v>430</v>
      </c>
      <c r="L72" s="138" t="s">
        <v>430</v>
      </c>
      <c r="M72" s="138" t="s">
        <v>430</v>
      </c>
      <c r="N72" s="138" t="s">
        <v>430</v>
      </c>
      <c r="O72" s="138" t="s">
        <v>430</v>
      </c>
      <c r="P72" s="138" t="s">
        <v>430</v>
      </c>
      <c r="Q72" s="138" t="s">
        <v>430</v>
      </c>
      <c r="R72" s="138" t="s">
        <v>430</v>
      </c>
      <c r="S72" s="138" t="s">
        <v>430</v>
      </c>
      <c r="T72" s="138" t="s">
        <v>430</v>
      </c>
      <c r="U72" s="138" t="s">
        <v>430</v>
      </c>
      <c r="V72" s="138" t="s">
        <v>430</v>
      </c>
      <c r="W72" s="138" t="s">
        <v>430</v>
      </c>
      <c r="X72" s="138" t="s">
        <v>430</v>
      </c>
      <c r="Y72" s="138" t="s">
        <v>430</v>
      </c>
      <c r="Z72" s="138" t="s">
        <v>430</v>
      </c>
      <c r="AA72" s="138" t="s">
        <v>430</v>
      </c>
      <c r="AB72" s="138" t="s">
        <v>430</v>
      </c>
      <c r="AC72" s="138" t="s">
        <v>430</v>
      </c>
      <c r="AD72" s="138" t="s">
        <v>430</v>
      </c>
      <c r="AE72" s="55"/>
      <c r="AF72" s="147" t="s">
        <v>428</v>
      </c>
      <c r="AG72" s="147" t="s">
        <v>428</v>
      </c>
      <c r="AH72" s="147" t="s">
        <v>428</v>
      </c>
      <c r="AI72" s="147" t="s">
        <v>428</v>
      </c>
      <c r="AJ72" s="147" t="s">
        <v>428</v>
      </c>
      <c r="AK72" s="147" t="s">
        <v>442</v>
      </c>
      <c r="AL72" s="45" t="s">
        <v>181</v>
      </c>
    </row>
    <row r="73" spans="1:38" s="2" customFormat="1" ht="26.25" customHeight="1" thickBot="1" x14ac:dyDescent="0.25">
      <c r="A73" s="65" t="s">
        <v>53</v>
      </c>
      <c r="B73" s="65" t="s">
        <v>182</v>
      </c>
      <c r="C73" s="66" t="s">
        <v>183</v>
      </c>
      <c r="D73" s="67"/>
      <c r="E73" s="138" t="s">
        <v>428</v>
      </c>
      <c r="F73" s="138" t="s">
        <v>428</v>
      </c>
      <c r="G73" s="138" t="s">
        <v>428</v>
      </c>
      <c r="H73" s="138" t="s">
        <v>428</v>
      </c>
      <c r="I73" s="138">
        <v>8.9999999999999999E-8</v>
      </c>
      <c r="J73" s="138">
        <v>1.275E-7</v>
      </c>
      <c r="K73" s="138">
        <v>1.4999999999999999E-7</v>
      </c>
      <c r="L73" s="138" t="s">
        <v>428</v>
      </c>
      <c r="M73" s="138" t="s">
        <v>428</v>
      </c>
      <c r="N73" s="138">
        <v>2.0000000000000002E-5</v>
      </c>
      <c r="O73" s="138">
        <v>1E-4</v>
      </c>
      <c r="P73" s="138" t="s">
        <v>428</v>
      </c>
      <c r="Q73" s="138" t="s">
        <v>430</v>
      </c>
      <c r="R73" s="138" t="s">
        <v>430</v>
      </c>
      <c r="S73" s="138" t="s">
        <v>428</v>
      </c>
      <c r="T73" s="138" t="s">
        <v>430</v>
      </c>
      <c r="U73" s="138" t="s">
        <v>428</v>
      </c>
      <c r="V73" s="138">
        <v>1.0000000000000001E-5</v>
      </c>
      <c r="W73" s="138" t="s">
        <v>428</v>
      </c>
      <c r="X73" s="138" t="s">
        <v>428</v>
      </c>
      <c r="Y73" s="138" t="s">
        <v>428</v>
      </c>
      <c r="Z73" s="138" t="s">
        <v>428</v>
      </c>
      <c r="AA73" s="138" t="s">
        <v>428</v>
      </c>
      <c r="AB73" s="138" t="s">
        <v>428</v>
      </c>
      <c r="AC73" s="138" t="s">
        <v>430</v>
      </c>
      <c r="AD73" s="138" t="s">
        <v>428</v>
      </c>
      <c r="AE73" s="55"/>
      <c r="AF73" s="147" t="s">
        <v>428</v>
      </c>
      <c r="AG73" s="147" t="s">
        <v>428</v>
      </c>
      <c r="AH73" s="147" t="s">
        <v>428</v>
      </c>
      <c r="AI73" s="147" t="s">
        <v>428</v>
      </c>
      <c r="AJ73" s="147" t="s">
        <v>428</v>
      </c>
      <c r="AK73" s="147" t="s">
        <v>442</v>
      </c>
      <c r="AL73" s="45" t="s">
        <v>184</v>
      </c>
    </row>
    <row r="74" spans="1:38" s="2" customFormat="1" ht="26.25" customHeight="1" thickBot="1" x14ac:dyDescent="0.25">
      <c r="A74" s="65" t="s">
        <v>53</v>
      </c>
      <c r="B74" s="65" t="s">
        <v>185</v>
      </c>
      <c r="C74" s="66" t="s">
        <v>186</v>
      </c>
      <c r="D74" s="67"/>
      <c r="E74" s="138" t="s">
        <v>430</v>
      </c>
      <c r="F74" s="138" t="s">
        <v>430</v>
      </c>
      <c r="G74" s="138" t="s">
        <v>430</v>
      </c>
      <c r="H74" s="138" t="s">
        <v>430</v>
      </c>
      <c r="I74" s="138" t="s">
        <v>430</v>
      </c>
      <c r="J74" s="138" t="s">
        <v>430</v>
      </c>
      <c r="K74" s="138" t="s">
        <v>430</v>
      </c>
      <c r="L74" s="138" t="s">
        <v>430</v>
      </c>
      <c r="M74" s="138" t="s">
        <v>430</v>
      </c>
      <c r="N74" s="138" t="s">
        <v>430</v>
      </c>
      <c r="O74" s="138" t="s">
        <v>430</v>
      </c>
      <c r="P74" s="138" t="s">
        <v>430</v>
      </c>
      <c r="Q74" s="138" t="s">
        <v>430</v>
      </c>
      <c r="R74" s="138" t="s">
        <v>430</v>
      </c>
      <c r="S74" s="138" t="s">
        <v>430</v>
      </c>
      <c r="T74" s="138" t="s">
        <v>430</v>
      </c>
      <c r="U74" s="138" t="s">
        <v>430</v>
      </c>
      <c r="V74" s="138" t="s">
        <v>430</v>
      </c>
      <c r="W74" s="138" t="s">
        <v>430</v>
      </c>
      <c r="X74" s="138" t="s">
        <v>430</v>
      </c>
      <c r="Y74" s="138" t="s">
        <v>430</v>
      </c>
      <c r="Z74" s="138" t="s">
        <v>430</v>
      </c>
      <c r="AA74" s="138" t="s">
        <v>430</v>
      </c>
      <c r="AB74" s="138" t="s">
        <v>430</v>
      </c>
      <c r="AC74" s="138" t="s">
        <v>430</v>
      </c>
      <c r="AD74" s="138" t="s">
        <v>428</v>
      </c>
      <c r="AE74" s="55"/>
      <c r="AF74" s="147" t="s">
        <v>428</v>
      </c>
      <c r="AG74" s="147" t="s">
        <v>428</v>
      </c>
      <c r="AH74" s="147" t="s">
        <v>428</v>
      </c>
      <c r="AI74" s="147" t="s">
        <v>428</v>
      </c>
      <c r="AJ74" s="147" t="s">
        <v>428</v>
      </c>
      <c r="AK74" s="147" t="s">
        <v>430</v>
      </c>
      <c r="AL74" s="45" t="s">
        <v>187</v>
      </c>
    </row>
    <row r="75" spans="1:38" s="2" customFormat="1" ht="26.25" customHeight="1" thickBot="1" x14ac:dyDescent="0.25">
      <c r="A75" s="65" t="s">
        <v>53</v>
      </c>
      <c r="B75" s="65" t="s">
        <v>188</v>
      </c>
      <c r="C75" s="66" t="s">
        <v>189</v>
      </c>
      <c r="D75" s="72"/>
      <c r="E75" s="138" t="s">
        <v>430</v>
      </c>
      <c r="F75" s="138" t="s">
        <v>430</v>
      </c>
      <c r="G75" s="138" t="s">
        <v>430</v>
      </c>
      <c r="H75" s="138" t="s">
        <v>430</v>
      </c>
      <c r="I75" s="138" t="s">
        <v>430</v>
      </c>
      <c r="J75" s="138" t="s">
        <v>430</v>
      </c>
      <c r="K75" s="138" t="s">
        <v>430</v>
      </c>
      <c r="L75" s="138" t="s">
        <v>430</v>
      </c>
      <c r="M75" s="138" t="s">
        <v>430</v>
      </c>
      <c r="N75" s="138" t="s">
        <v>430</v>
      </c>
      <c r="O75" s="138" t="s">
        <v>430</v>
      </c>
      <c r="P75" s="138" t="s">
        <v>430</v>
      </c>
      <c r="Q75" s="138" t="s">
        <v>430</v>
      </c>
      <c r="R75" s="138" t="s">
        <v>430</v>
      </c>
      <c r="S75" s="138" t="s">
        <v>430</v>
      </c>
      <c r="T75" s="138" t="s">
        <v>430</v>
      </c>
      <c r="U75" s="138" t="s">
        <v>430</v>
      </c>
      <c r="V75" s="138" t="s">
        <v>430</v>
      </c>
      <c r="W75" s="138" t="s">
        <v>430</v>
      </c>
      <c r="X75" s="138" t="s">
        <v>430</v>
      </c>
      <c r="Y75" s="138" t="s">
        <v>430</v>
      </c>
      <c r="Z75" s="138" t="s">
        <v>430</v>
      </c>
      <c r="AA75" s="138" t="s">
        <v>430</v>
      </c>
      <c r="AB75" s="138" t="s">
        <v>430</v>
      </c>
      <c r="AC75" s="138" t="s">
        <v>430</v>
      </c>
      <c r="AD75" s="138" t="s">
        <v>430</v>
      </c>
      <c r="AE75" s="55"/>
      <c r="AF75" s="147" t="s">
        <v>428</v>
      </c>
      <c r="AG75" s="147" t="s">
        <v>428</v>
      </c>
      <c r="AH75" s="147" t="s">
        <v>428</v>
      </c>
      <c r="AI75" s="147" t="s">
        <v>428</v>
      </c>
      <c r="AJ75" s="147" t="s">
        <v>428</v>
      </c>
      <c r="AK75" s="147" t="s">
        <v>430</v>
      </c>
      <c r="AL75" s="45" t="s">
        <v>190</v>
      </c>
    </row>
    <row r="76" spans="1:38" s="2" customFormat="1" ht="26.25" customHeight="1" thickBot="1" x14ac:dyDescent="0.25">
      <c r="A76" s="65" t="s">
        <v>53</v>
      </c>
      <c r="B76" s="65" t="s">
        <v>191</v>
      </c>
      <c r="C76" s="66" t="s">
        <v>192</v>
      </c>
      <c r="D76" s="67"/>
      <c r="E76" s="138" t="s">
        <v>430</v>
      </c>
      <c r="F76" s="138" t="s">
        <v>430</v>
      </c>
      <c r="G76" s="138" t="s">
        <v>430</v>
      </c>
      <c r="H76" s="138" t="s">
        <v>430</v>
      </c>
      <c r="I76" s="138" t="s">
        <v>430</v>
      </c>
      <c r="J76" s="138" t="s">
        <v>430</v>
      </c>
      <c r="K76" s="138" t="s">
        <v>430</v>
      </c>
      <c r="L76" s="138" t="s">
        <v>430</v>
      </c>
      <c r="M76" s="138" t="s">
        <v>430</v>
      </c>
      <c r="N76" s="138" t="s">
        <v>430</v>
      </c>
      <c r="O76" s="138" t="s">
        <v>430</v>
      </c>
      <c r="P76" s="138" t="s">
        <v>430</v>
      </c>
      <c r="Q76" s="138" t="s">
        <v>430</v>
      </c>
      <c r="R76" s="138" t="s">
        <v>430</v>
      </c>
      <c r="S76" s="138" t="s">
        <v>430</v>
      </c>
      <c r="T76" s="138" t="s">
        <v>430</v>
      </c>
      <c r="U76" s="138" t="s">
        <v>430</v>
      </c>
      <c r="V76" s="138" t="s">
        <v>430</v>
      </c>
      <c r="W76" s="138" t="s">
        <v>429</v>
      </c>
      <c r="X76" s="138" t="s">
        <v>442</v>
      </c>
      <c r="Y76" s="138" t="s">
        <v>442</v>
      </c>
      <c r="Z76" s="138" t="s">
        <v>442</v>
      </c>
      <c r="AA76" s="138" t="s">
        <v>442</v>
      </c>
      <c r="AB76" s="138" t="s">
        <v>442</v>
      </c>
      <c r="AC76" s="138" t="s">
        <v>430</v>
      </c>
      <c r="AD76" s="138" t="s">
        <v>429</v>
      </c>
      <c r="AE76" s="55"/>
      <c r="AF76" s="147" t="s">
        <v>428</v>
      </c>
      <c r="AG76" s="147" t="s">
        <v>428</v>
      </c>
      <c r="AH76" s="147" t="s">
        <v>428</v>
      </c>
      <c r="AI76" s="147" t="s">
        <v>428</v>
      </c>
      <c r="AJ76" s="147" t="s">
        <v>428</v>
      </c>
      <c r="AK76" s="147" t="s">
        <v>442</v>
      </c>
      <c r="AL76" s="45" t="s">
        <v>193</v>
      </c>
    </row>
    <row r="77" spans="1:38" s="2" customFormat="1" ht="26.25" customHeight="1" thickBot="1" x14ac:dyDescent="0.25">
      <c r="A77" s="65" t="s">
        <v>53</v>
      </c>
      <c r="B77" s="65" t="s">
        <v>194</v>
      </c>
      <c r="C77" s="66" t="s">
        <v>195</v>
      </c>
      <c r="D77" s="67"/>
      <c r="E77" s="138" t="s">
        <v>430</v>
      </c>
      <c r="F77" s="138" t="s">
        <v>430</v>
      </c>
      <c r="G77" s="138" t="s">
        <v>430</v>
      </c>
      <c r="H77" s="138" t="s">
        <v>430</v>
      </c>
      <c r="I77" s="138" t="s">
        <v>430</v>
      </c>
      <c r="J77" s="138" t="s">
        <v>430</v>
      </c>
      <c r="K77" s="138" t="s">
        <v>430</v>
      </c>
      <c r="L77" s="138" t="s">
        <v>430</v>
      </c>
      <c r="M77" s="138" t="s">
        <v>430</v>
      </c>
      <c r="N77" s="138" t="s">
        <v>430</v>
      </c>
      <c r="O77" s="138" t="s">
        <v>430</v>
      </c>
      <c r="P77" s="138" t="s">
        <v>430</v>
      </c>
      <c r="Q77" s="138" t="s">
        <v>430</v>
      </c>
      <c r="R77" s="138" t="s">
        <v>430</v>
      </c>
      <c r="S77" s="138" t="s">
        <v>430</v>
      </c>
      <c r="T77" s="138" t="s">
        <v>430</v>
      </c>
      <c r="U77" s="138" t="s">
        <v>430</v>
      </c>
      <c r="V77" s="138" t="s">
        <v>430</v>
      </c>
      <c r="W77" s="138" t="s">
        <v>430</v>
      </c>
      <c r="X77" s="138" t="s">
        <v>430</v>
      </c>
      <c r="Y77" s="138" t="s">
        <v>430</v>
      </c>
      <c r="Z77" s="138" t="s">
        <v>430</v>
      </c>
      <c r="AA77" s="138" t="s">
        <v>430</v>
      </c>
      <c r="AB77" s="138" t="s">
        <v>430</v>
      </c>
      <c r="AC77" s="138" t="s">
        <v>430</v>
      </c>
      <c r="AD77" s="138" t="s">
        <v>430</v>
      </c>
      <c r="AE77" s="55"/>
      <c r="AF77" s="147" t="s">
        <v>428</v>
      </c>
      <c r="AG77" s="147" t="s">
        <v>428</v>
      </c>
      <c r="AH77" s="147" t="s">
        <v>428</v>
      </c>
      <c r="AI77" s="147" t="s">
        <v>428</v>
      </c>
      <c r="AJ77" s="147" t="s">
        <v>428</v>
      </c>
      <c r="AK77" s="147" t="s">
        <v>430</v>
      </c>
      <c r="AL77" s="45" t="s">
        <v>196</v>
      </c>
    </row>
    <row r="78" spans="1:38" s="2" customFormat="1" ht="26.25" customHeight="1" thickBot="1" x14ac:dyDescent="0.25">
      <c r="A78" s="65" t="s">
        <v>53</v>
      </c>
      <c r="B78" s="65" t="s">
        <v>197</v>
      </c>
      <c r="C78" s="66" t="s">
        <v>198</v>
      </c>
      <c r="D78" s="67"/>
      <c r="E78" s="138" t="s">
        <v>430</v>
      </c>
      <c r="F78" s="138" t="s">
        <v>430</v>
      </c>
      <c r="G78" s="138" t="s">
        <v>430</v>
      </c>
      <c r="H78" s="138" t="s">
        <v>430</v>
      </c>
      <c r="I78" s="138" t="s">
        <v>430</v>
      </c>
      <c r="J78" s="138" t="s">
        <v>430</v>
      </c>
      <c r="K78" s="138" t="s">
        <v>430</v>
      </c>
      <c r="L78" s="138" t="s">
        <v>430</v>
      </c>
      <c r="M78" s="138" t="s">
        <v>430</v>
      </c>
      <c r="N78" s="138" t="s">
        <v>430</v>
      </c>
      <c r="O78" s="138" t="s">
        <v>430</v>
      </c>
      <c r="P78" s="138" t="s">
        <v>430</v>
      </c>
      <c r="Q78" s="138" t="s">
        <v>430</v>
      </c>
      <c r="R78" s="138" t="s">
        <v>430</v>
      </c>
      <c r="S78" s="138" t="s">
        <v>430</v>
      </c>
      <c r="T78" s="138" t="s">
        <v>430</v>
      </c>
      <c r="U78" s="138" t="s">
        <v>430</v>
      </c>
      <c r="V78" s="138" t="s">
        <v>430</v>
      </c>
      <c r="W78" s="138" t="s">
        <v>430</v>
      </c>
      <c r="X78" s="138" t="s">
        <v>430</v>
      </c>
      <c r="Y78" s="138" t="s">
        <v>430</v>
      </c>
      <c r="Z78" s="138" t="s">
        <v>430</v>
      </c>
      <c r="AA78" s="138" t="s">
        <v>430</v>
      </c>
      <c r="AB78" s="138" t="s">
        <v>430</v>
      </c>
      <c r="AC78" s="138" t="s">
        <v>430</v>
      </c>
      <c r="AD78" s="138" t="s">
        <v>430</v>
      </c>
      <c r="AE78" s="55"/>
      <c r="AF78" s="147" t="s">
        <v>428</v>
      </c>
      <c r="AG78" s="147" t="s">
        <v>428</v>
      </c>
      <c r="AH78" s="147" t="s">
        <v>428</v>
      </c>
      <c r="AI78" s="147" t="s">
        <v>428</v>
      </c>
      <c r="AJ78" s="147" t="s">
        <v>428</v>
      </c>
      <c r="AK78" s="147" t="s">
        <v>430</v>
      </c>
      <c r="AL78" s="45" t="s">
        <v>199</v>
      </c>
    </row>
    <row r="79" spans="1:38" s="2" customFormat="1" ht="26.25" customHeight="1" thickBot="1" x14ac:dyDescent="0.25">
      <c r="A79" s="65" t="s">
        <v>53</v>
      </c>
      <c r="B79" s="65" t="s">
        <v>200</v>
      </c>
      <c r="C79" s="66" t="s">
        <v>201</v>
      </c>
      <c r="D79" s="67"/>
      <c r="E79" s="138" t="s">
        <v>430</v>
      </c>
      <c r="F79" s="138" t="s">
        <v>430</v>
      </c>
      <c r="G79" s="138" t="s">
        <v>430</v>
      </c>
      <c r="H79" s="138" t="s">
        <v>430</v>
      </c>
      <c r="I79" s="138" t="s">
        <v>430</v>
      </c>
      <c r="J79" s="138" t="s">
        <v>430</v>
      </c>
      <c r="K79" s="138" t="s">
        <v>430</v>
      </c>
      <c r="L79" s="138" t="s">
        <v>430</v>
      </c>
      <c r="M79" s="138" t="s">
        <v>430</v>
      </c>
      <c r="N79" s="138" t="s">
        <v>430</v>
      </c>
      <c r="O79" s="138" t="s">
        <v>430</v>
      </c>
      <c r="P79" s="138" t="s">
        <v>430</v>
      </c>
      <c r="Q79" s="138" t="s">
        <v>430</v>
      </c>
      <c r="R79" s="138" t="s">
        <v>430</v>
      </c>
      <c r="S79" s="138" t="s">
        <v>430</v>
      </c>
      <c r="T79" s="138" t="s">
        <v>430</v>
      </c>
      <c r="U79" s="138" t="s">
        <v>430</v>
      </c>
      <c r="V79" s="138" t="s">
        <v>430</v>
      </c>
      <c r="W79" s="138" t="s">
        <v>430</v>
      </c>
      <c r="X79" s="138" t="s">
        <v>430</v>
      </c>
      <c r="Y79" s="138" t="s">
        <v>430</v>
      </c>
      <c r="Z79" s="138" t="s">
        <v>430</v>
      </c>
      <c r="AA79" s="138" t="s">
        <v>430</v>
      </c>
      <c r="AB79" s="138" t="s">
        <v>430</v>
      </c>
      <c r="AC79" s="138" t="s">
        <v>430</v>
      </c>
      <c r="AD79" s="138" t="s">
        <v>430</v>
      </c>
      <c r="AE79" s="55"/>
      <c r="AF79" s="147" t="s">
        <v>428</v>
      </c>
      <c r="AG79" s="147" t="s">
        <v>428</v>
      </c>
      <c r="AH79" s="147" t="s">
        <v>428</v>
      </c>
      <c r="AI79" s="147" t="s">
        <v>428</v>
      </c>
      <c r="AJ79" s="147" t="s">
        <v>428</v>
      </c>
      <c r="AK79" s="147" t="s">
        <v>430</v>
      </c>
      <c r="AL79" s="45" t="s">
        <v>202</v>
      </c>
    </row>
    <row r="80" spans="1:38" s="2" customFormat="1" ht="26.25" customHeight="1" thickBot="1" x14ac:dyDescent="0.25">
      <c r="A80" s="65" t="s">
        <v>53</v>
      </c>
      <c r="B80" s="69" t="s">
        <v>203</v>
      </c>
      <c r="C80" s="71" t="s">
        <v>204</v>
      </c>
      <c r="D80" s="67"/>
      <c r="E80" s="138" t="s">
        <v>428</v>
      </c>
      <c r="F80" s="138" t="s">
        <v>428</v>
      </c>
      <c r="G80" s="138" t="s">
        <v>428</v>
      </c>
      <c r="H80" s="138" t="s">
        <v>428</v>
      </c>
      <c r="I80" s="138" t="s">
        <v>428</v>
      </c>
      <c r="J80" s="138" t="s">
        <v>428</v>
      </c>
      <c r="K80" s="138" t="s">
        <v>428</v>
      </c>
      <c r="L80" s="138" t="s">
        <v>428</v>
      </c>
      <c r="M80" s="138" t="s">
        <v>428</v>
      </c>
      <c r="N80" s="138">
        <v>1.7000000000000001E-4</v>
      </c>
      <c r="O80" s="138">
        <v>1E-4</v>
      </c>
      <c r="P80" s="138" t="s">
        <v>428</v>
      </c>
      <c r="Q80" s="138" t="s">
        <v>428</v>
      </c>
      <c r="R80" s="138" t="s">
        <v>428</v>
      </c>
      <c r="S80" s="138" t="s">
        <v>428</v>
      </c>
      <c r="T80" s="138" t="s">
        <v>428</v>
      </c>
      <c r="U80" s="138" t="s">
        <v>428</v>
      </c>
      <c r="V80" s="138">
        <v>2.1000000000000001E-4</v>
      </c>
      <c r="W80" s="138" t="s">
        <v>428</v>
      </c>
      <c r="X80" s="138" t="s">
        <v>428</v>
      </c>
      <c r="Y80" s="138" t="s">
        <v>428</v>
      </c>
      <c r="Z80" s="138" t="s">
        <v>428</v>
      </c>
      <c r="AA80" s="138" t="s">
        <v>428</v>
      </c>
      <c r="AB80" s="138" t="s">
        <v>428</v>
      </c>
      <c r="AC80" s="138" t="s">
        <v>428</v>
      </c>
      <c r="AD80" s="138" t="s">
        <v>428</v>
      </c>
      <c r="AE80" s="55"/>
      <c r="AF80" s="147" t="s">
        <v>428</v>
      </c>
      <c r="AG80" s="147" t="s">
        <v>428</v>
      </c>
      <c r="AH80" s="147" t="s">
        <v>428</v>
      </c>
      <c r="AI80" s="147" t="s">
        <v>428</v>
      </c>
      <c r="AJ80" s="147" t="s">
        <v>428</v>
      </c>
      <c r="AK80" s="147" t="s">
        <v>430</v>
      </c>
      <c r="AL80" s="45" t="s">
        <v>412</v>
      </c>
    </row>
    <row r="81" spans="1:38" s="2" customFormat="1" ht="26.25" customHeight="1" thickBot="1" x14ac:dyDescent="0.25">
      <c r="A81" s="65" t="s">
        <v>53</v>
      </c>
      <c r="B81" s="69" t="s">
        <v>205</v>
      </c>
      <c r="C81" s="71" t="s">
        <v>206</v>
      </c>
      <c r="D81" s="67"/>
      <c r="E81" s="138" t="s">
        <v>442</v>
      </c>
      <c r="F81" s="138" t="s">
        <v>442</v>
      </c>
      <c r="G81" s="138" t="s">
        <v>442</v>
      </c>
      <c r="H81" s="138" t="s">
        <v>442</v>
      </c>
      <c r="I81" s="138" t="s">
        <v>442</v>
      </c>
      <c r="J81" s="138" t="s">
        <v>442</v>
      </c>
      <c r="K81" s="138" t="s">
        <v>442</v>
      </c>
      <c r="L81" s="138" t="s">
        <v>442</v>
      </c>
      <c r="M81" s="138" t="s">
        <v>442</v>
      </c>
      <c r="N81" s="138" t="s">
        <v>429</v>
      </c>
      <c r="O81" s="138" t="s">
        <v>429</v>
      </c>
      <c r="P81" s="138" t="s">
        <v>429</v>
      </c>
      <c r="Q81" s="138" t="s">
        <v>429</v>
      </c>
      <c r="R81" s="138" t="s">
        <v>429</v>
      </c>
      <c r="S81" s="138" t="s">
        <v>429</v>
      </c>
      <c r="T81" s="138" t="s">
        <v>429</v>
      </c>
      <c r="U81" s="138" t="s">
        <v>429</v>
      </c>
      <c r="V81" s="138" t="s">
        <v>429</v>
      </c>
      <c r="W81" s="138" t="s">
        <v>429</v>
      </c>
      <c r="X81" s="138" t="s">
        <v>429</v>
      </c>
      <c r="Y81" s="138" t="s">
        <v>429</v>
      </c>
      <c r="Z81" s="138" t="s">
        <v>429</v>
      </c>
      <c r="AA81" s="138" t="s">
        <v>429</v>
      </c>
      <c r="AB81" s="138" t="s">
        <v>429</v>
      </c>
      <c r="AC81" s="138" t="s">
        <v>429</v>
      </c>
      <c r="AD81" s="138" t="s">
        <v>429</v>
      </c>
      <c r="AE81" s="55"/>
      <c r="AF81" s="147" t="s">
        <v>428</v>
      </c>
      <c r="AG81" s="147" t="s">
        <v>428</v>
      </c>
      <c r="AH81" s="147" t="s">
        <v>428</v>
      </c>
      <c r="AI81" s="147" t="s">
        <v>428</v>
      </c>
      <c r="AJ81" s="147" t="s">
        <v>428</v>
      </c>
      <c r="AK81" s="147" t="s">
        <v>442</v>
      </c>
      <c r="AL81" s="45" t="s">
        <v>207</v>
      </c>
    </row>
    <row r="82" spans="1:38" s="2" customFormat="1" ht="26.25" customHeight="1" thickBot="1" x14ac:dyDescent="0.25">
      <c r="A82" s="65" t="s">
        <v>208</v>
      </c>
      <c r="B82" s="69" t="s">
        <v>209</v>
      </c>
      <c r="C82" s="75" t="s">
        <v>210</v>
      </c>
      <c r="D82" s="67"/>
      <c r="E82" s="138" t="s">
        <v>428</v>
      </c>
      <c r="F82" s="138">
        <v>10.981676999999999</v>
      </c>
      <c r="G82" s="138" t="s">
        <v>428</v>
      </c>
      <c r="H82" s="138" t="s">
        <v>428</v>
      </c>
      <c r="I82" s="138" t="s">
        <v>442</v>
      </c>
      <c r="J82" s="138" t="s">
        <v>442</v>
      </c>
      <c r="K82" s="138" t="s">
        <v>442</v>
      </c>
      <c r="L82" s="138" t="s">
        <v>442</v>
      </c>
      <c r="M82" s="138" t="s">
        <v>428</v>
      </c>
      <c r="N82" s="138" t="s">
        <v>428</v>
      </c>
      <c r="O82" s="138" t="s">
        <v>428</v>
      </c>
      <c r="P82" s="138" t="s">
        <v>442</v>
      </c>
      <c r="Q82" s="138" t="s">
        <v>428</v>
      </c>
      <c r="R82" s="138" t="s">
        <v>428</v>
      </c>
      <c r="S82" s="138" t="s">
        <v>428</v>
      </c>
      <c r="T82" s="138" t="s">
        <v>428</v>
      </c>
      <c r="U82" s="138" t="s">
        <v>428</v>
      </c>
      <c r="V82" s="138" t="s">
        <v>428</v>
      </c>
      <c r="W82" s="138" t="s">
        <v>428</v>
      </c>
      <c r="X82" s="138" t="s">
        <v>428</v>
      </c>
      <c r="Y82" s="138" t="s">
        <v>428</v>
      </c>
      <c r="Z82" s="138" t="s">
        <v>428</v>
      </c>
      <c r="AA82" s="138" t="s">
        <v>428</v>
      </c>
      <c r="AB82" s="138" t="s">
        <v>428</v>
      </c>
      <c r="AC82" s="138" t="s">
        <v>428</v>
      </c>
      <c r="AD82" s="138" t="s">
        <v>428</v>
      </c>
      <c r="AE82" s="55"/>
      <c r="AF82" s="147" t="s">
        <v>428</v>
      </c>
      <c r="AG82" s="147" t="s">
        <v>428</v>
      </c>
      <c r="AH82" s="147" t="s">
        <v>428</v>
      </c>
      <c r="AI82" s="147" t="s">
        <v>428</v>
      </c>
      <c r="AJ82" s="147" t="s">
        <v>428</v>
      </c>
      <c r="AK82" s="147">
        <v>4857</v>
      </c>
      <c r="AL82" s="45" t="s">
        <v>219</v>
      </c>
    </row>
    <row r="83" spans="1:38" s="2" customFormat="1" ht="26.25" customHeight="1" thickBot="1" x14ac:dyDescent="0.25">
      <c r="A83" s="65" t="s">
        <v>53</v>
      </c>
      <c r="B83" s="76" t="s">
        <v>211</v>
      </c>
      <c r="C83" s="77" t="s">
        <v>212</v>
      </c>
      <c r="D83" s="67"/>
      <c r="E83" s="138" t="s">
        <v>442</v>
      </c>
      <c r="F83" s="138">
        <v>3.2799999999999996E-2</v>
      </c>
      <c r="G83" s="138" t="s">
        <v>442</v>
      </c>
      <c r="H83" s="138" t="s">
        <v>428</v>
      </c>
      <c r="I83" s="138">
        <v>0.20499999999999996</v>
      </c>
      <c r="J83" s="138">
        <v>4.0999999999999996</v>
      </c>
      <c r="K83" s="138">
        <v>30.749999999999996</v>
      </c>
      <c r="L83" s="138">
        <v>1.1684999999999997E-2</v>
      </c>
      <c r="M83" s="138" t="s">
        <v>442</v>
      </c>
      <c r="N83" s="138" t="s">
        <v>428</v>
      </c>
      <c r="O83" s="138" t="s">
        <v>428</v>
      </c>
      <c r="P83" s="138" t="s">
        <v>428</v>
      </c>
      <c r="Q83" s="138" t="s">
        <v>428</v>
      </c>
      <c r="R83" s="138" t="s">
        <v>428</v>
      </c>
      <c r="S83" s="138" t="s">
        <v>428</v>
      </c>
      <c r="T83" s="138" t="s">
        <v>428</v>
      </c>
      <c r="U83" s="138" t="s">
        <v>428</v>
      </c>
      <c r="V83" s="138" t="s">
        <v>428</v>
      </c>
      <c r="W83" s="138" t="s">
        <v>442</v>
      </c>
      <c r="X83" s="138" t="s">
        <v>442</v>
      </c>
      <c r="Y83" s="138" t="s">
        <v>429</v>
      </c>
      <c r="Z83" s="138" t="s">
        <v>442</v>
      </c>
      <c r="AA83" s="138" t="s">
        <v>429</v>
      </c>
      <c r="AB83" s="138" t="s">
        <v>429</v>
      </c>
      <c r="AC83" s="138" t="s">
        <v>442</v>
      </c>
      <c r="AD83" s="138" t="s">
        <v>428</v>
      </c>
      <c r="AE83" s="55"/>
      <c r="AF83" s="147" t="s">
        <v>428</v>
      </c>
      <c r="AG83" s="147" t="s">
        <v>428</v>
      </c>
      <c r="AH83" s="147" t="s">
        <v>428</v>
      </c>
      <c r="AI83" s="147" t="s">
        <v>428</v>
      </c>
      <c r="AJ83" s="147" t="s">
        <v>428</v>
      </c>
      <c r="AK83" s="147">
        <v>2.0499999999999998</v>
      </c>
      <c r="AL83" s="148" t="s">
        <v>438</v>
      </c>
    </row>
    <row r="84" spans="1:38" s="2" customFormat="1" ht="26.25" customHeight="1" thickBot="1" x14ac:dyDescent="0.25">
      <c r="A84" s="65" t="s">
        <v>53</v>
      </c>
      <c r="B84" s="76" t="s">
        <v>213</v>
      </c>
      <c r="C84" s="77" t="s">
        <v>214</v>
      </c>
      <c r="D84" s="67"/>
      <c r="E84" s="138" t="s">
        <v>428</v>
      </c>
      <c r="F84" s="138" t="s">
        <v>430</v>
      </c>
      <c r="G84" s="138" t="s">
        <v>428</v>
      </c>
      <c r="H84" s="138" t="s">
        <v>430</v>
      </c>
      <c r="I84" s="138" t="s">
        <v>430</v>
      </c>
      <c r="J84" s="138" t="s">
        <v>430</v>
      </c>
      <c r="K84" s="138" t="s">
        <v>430</v>
      </c>
      <c r="L84" s="138" t="s">
        <v>430</v>
      </c>
      <c r="M84" s="138" t="s">
        <v>430</v>
      </c>
      <c r="N84" s="138" t="s">
        <v>430</v>
      </c>
      <c r="O84" s="138" t="s">
        <v>430</v>
      </c>
      <c r="P84" s="138" t="s">
        <v>430</v>
      </c>
      <c r="Q84" s="138" t="s">
        <v>430</v>
      </c>
      <c r="R84" s="138" t="s">
        <v>428</v>
      </c>
      <c r="S84" s="138" t="s">
        <v>428</v>
      </c>
      <c r="T84" s="138" t="s">
        <v>428</v>
      </c>
      <c r="U84" s="138" t="s">
        <v>428</v>
      </c>
      <c r="V84" s="138" t="s">
        <v>428</v>
      </c>
      <c r="W84" s="138" t="s">
        <v>430</v>
      </c>
      <c r="X84" s="138" t="s">
        <v>430</v>
      </c>
      <c r="Y84" s="138" t="s">
        <v>430</v>
      </c>
      <c r="Z84" s="138" t="s">
        <v>430</v>
      </c>
      <c r="AA84" s="138" t="s">
        <v>430</v>
      </c>
      <c r="AB84" s="138" t="s">
        <v>430</v>
      </c>
      <c r="AC84" s="138" t="s">
        <v>430</v>
      </c>
      <c r="AD84" s="138" t="s">
        <v>428</v>
      </c>
      <c r="AE84" s="55"/>
      <c r="AF84" s="147" t="s">
        <v>428</v>
      </c>
      <c r="AG84" s="147" t="s">
        <v>428</v>
      </c>
      <c r="AH84" s="147" t="s">
        <v>428</v>
      </c>
      <c r="AI84" s="147" t="s">
        <v>428</v>
      </c>
      <c r="AJ84" s="147" t="s">
        <v>428</v>
      </c>
      <c r="AK84" s="147" t="s">
        <v>442</v>
      </c>
      <c r="AL84" s="45" t="s">
        <v>412</v>
      </c>
    </row>
    <row r="85" spans="1:38" s="2" customFormat="1" ht="26.25" customHeight="1" thickBot="1" x14ac:dyDescent="0.25">
      <c r="A85" s="65" t="s">
        <v>208</v>
      </c>
      <c r="B85" s="71" t="s">
        <v>215</v>
      </c>
      <c r="C85" s="77" t="s">
        <v>403</v>
      </c>
      <c r="D85" s="67"/>
      <c r="E85" s="138" t="s">
        <v>428</v>
      </c>
      <c r="F85" s="138">
        <v>2.0468254051179038</v>
      </c>
      <c r="G85" s="138" t="s">
        <v>428</v>
      </c>
      <c r="H85" s="138" t="s">
        <v>428</v>
      </c>
      <c r="I85" s="138" t="s">
        <v>428</v>
      </c>
      <c r="J85" s="138" t="s">
        <v>428</v>
      </c>
      <c r="K85" s="138" t="s">
        <v>428</v>
      </c>
      <c r="L85" s="138" t="s">
        <v>428</v>
      </c>
      <c r="M85" s="138" t="s">
        <v>428</v>
      </c>
      <c r="N85" s="138" t="s">
        <v>428</v>
      </c>
      <c r="O85" s="138" t="s">
        <v>428</v>
      </c>
      <c r="P85" s="138" t="s">
        <v>428</v>
      </c>
      <c r="Q85" s="138" t="s">
        <v>428</v>
      </c>
      <c r="R85" s="138" t="s">
        <v>428</v>
      </c>
      <c r="S85" s="138" t="s">
        <v>428</v>
      </c>
      <c r="T85" s="138" t="s">
        <v>428</v>
      </c>
      <c r="U85" s="138" t="s">
        <v>428</v>
      </c>
      <c r="V85" s="138" t="s">
        <v>428</v>
      </c>
      <c r="W85" s="138" t="s">
        <v>428</v>
      </c>
      <c r="X85" s="138" t="s">
        <v>428</v>
      </c>
      <c r="Y85" s="138" t="s">
        <v>428</v>
      </c>
      <c r="Z85" s="138" t="s">
        <v>428</v>
      </c>
      <c r="AA85" s="138" t="s">
        <v>428</v>
      </c>
      <c r="AB85" s="138" t="s">
        <v>428</v>
      </c>
      <c r="AC85" s="138" t="s">
        <v>428</v>
      </c>
      <c r="AD85" s="138" t="s">
        <v>428</v>
      </c>
      <c r="AE85" s="55"/>
      <c r="AF85" s="147" t="s">
        <v>428</v>
      </c>
      <c r="AG85" s="147" t="s">
        <v>428</v>
      </c>
      <c r="AH85" s="147" t="s">
        <v>428</v>
      </c>
      <c r="AI85" s="147" t="s">
        <v>428</v>
      </c>
      <c r="AJ85" s="147" t="s">
        <v>428</v>
      </c>
      <c r="AK85" s="147" t="s">
        <v>442</v>
      </c>
      <c r="AL85" s="45" t="s">
        <v>216</v>
      </c>
    </row>
    <row r="86" spans="1:38" s="2" customFormat="1" ht="26.25" customHeight="1" thickBot="1" x14ac:dyDescent="0.25">
      <c r="A86" s="65" t="s">
        <v>208</v>
      </c>
      <c r="B86" s="71" t="s">
        <v>217</v>
      </c>
      <c r="C86" s="75" t="s">
        <v>218</v>
      </c>
      <c r="D86" s="67"/>
      <c r="E86" s="138" t="s">
        <v>428</v>
      </c>
      <c r="F86" s="138">
        <v>1.4552442271734491</v>
      </c>
      <c r="G86" s="138" t="s">
        <v>428</v>
      </c>
      <c r="H86" s="138" t="s">
        <v>428</v>
      </c>
      <c r="I86" s="138" t="s">
        <v>442</v>
      </c>
      <c r="J86" s="138" t="s">
        <v>442</v>
      </c>
      <c r="K86" s="138" t="s">
        <v>442</v>
      </c>
      <c r="L86" s="138" t="s">
        <v>442</v>
      </c>
      <c r="M86" s="138" t="s">
        <v>428</v>
      </c>
      <c r="N86" s="138" t="s">
        <v>428</v>
      </c>
      <c r="O86" s="138" t="s">
        <v>428</v>
      </c>
      <c r="P86" s="138" t="s">
        <v>428</v>
      </c>
      <c r="Q86" s="138" t="s">
        <v>428</v>
      </c>
      <c r="R86" s="138" t="s">
        <v>428</v>
      </c>
      <c r="S86" s="138" t="s">
        <v>428</v>
      </c>
      <c r="T86" s="138" t="s">
        <v>428</v>
      </c>
      <c r="U86" s="138" t="s">
        <v>428</v>
      </c>
      <c r="V86" s="138" t="s">
        <v>428</v>
      </c>
      <c r="W86" s="138" t="s">
        <v>428</v>
      </c>
      <c r="X86" s="138" t="s">
        <v>428</v>
      </c>
      <c r="Y86" s="138" t="s">
        <v>428</v>
      </c>
      <c r="Z86" s="138" t="s">
        <v>428</v>
      </c>
      <c r="AA86" s="138" t="s">
        <v>428</v>
      </c>
      <c r="AB86" s="138" t="s">
        <v>428</v>
      </c>
      <c r="AC86" s="138" t="s">
        <v>428</v>
      </c>
      <c r="AD86" s="138" t="s">
        <v>428</v>
      </c>
      <c r="AE86" s="55"/>
      <c r="AF86" s="147" t="s">
        <v>428</v>
      </c>
      <c r="AG86" s="147" t="s">
        <v>428</v>
      </c>
      <c r="AH86" s="147" t="s">
        <v>428</v>
      </c>
      <c r="AI86" s="147" t="s">
        <v>428</v>
      </c>
      <c r="AJ86" s="147" t="s">
        <v>428</v>
      </c>
      <c r="AK86" s="147">
        <v>3.1635744068988023</v>
      </c>
      <c r="AL86" s="45" t="s">
        <v>219</v>
      </c>
    </row>
    <row r="87" spans="1:38" s="2" customFormat="1" ht="26.25" customHeight="1" thickBot="1" x14ac:dyDescent="0.25">
      <c r="A87" s="65" t="s">
        <v>208</v>
      </c>
      <c r="B87" s="71" t="s">
        <v>220</v>
      </c>
      <c r="C87" s="75" t="s">
        <v>221</v>
      </c>
      <c r="D87" s="67"/>
      <c r="E87" s="138" t="s">
        <v>428</v>
      </c>
      <c r="F87" s="138">
        <v>7.1612565603261388E-2</v>
      </c>
      <c r="G87" s="138" t="s">
        <v>428</v>
      </c>
      <c r="H87" s="138" t="s">
        <v>428</v>
      </c>
      <c r="I87" s="138" t="s">
        <v>442</v>
      </c>
      <c r="J87" s="138" t="s">
        <v>442</v>
      </c>
      <c r="K87" s="138" t="s">
        <v>442</v>
      </c>
      <c r="L87" s="138" t="s">
        <v>442</v>
      </c>
      <c r="M87" s="138" t="s">
        <v>428</v>
      </c>
      <c r="N87" s="138" t="s">
        <v>428</v>
      </c>
      <c r="O87" s="138" t="s">
        <v>428</v>
      </c>
      <c r="P87" s="138" t="s">
        <v>428</v>
      </c>
      <c r="Q87" s="138" t="s">
        <v>428</v>
      </c>
      <c r="R87" s="138" t="s">
        <v>428</v>
      </c>
      <c r="S87" s="138" t="s">
        <v>428</v>
      </c>
      <c r="T87" s="138" t="s">
        <v>428</v>
      </c>
      <c r="U87" s="138" t="s">
        <v>428</v>
      </c>
      <c r="V87" s="138" t="s">
        <v>428</v>
      </c>
      <c r="W87" s="138" t="s">
        <v>428</v>
      </c>
      <c r="X87" s="138" t="s">
        <v>428</v>
      </c>
      <c r="Y87" s="138" t="s">
        <v>428</v>
      </c>
      <c r="Z87" s="138" t="s">
        <v>428</v>
      </c>
      <c r="AA87" s="138" t="s">
        <v>428</v>
      </c>
      <c r="AB87" s="138" t="s">
        <v>428</v>
      </c>
      <c r="AC87" s="138" t="s">
        <v>428</v>
      </c>
      <c r="AD87" s="138" t="s">
        <v>428</v>
      </c>
      <c r="AE87" s="55"/>
      <c r="AF87" s="147" t="s">
        <v>428</v>
      </c>
      <c r="AG87" s="147" t="s">
        <v>428</v>
      </c>
      <c r="AH87" s="147" t="s">
        <v>428</v>
      </c>
      <c r="AI87" s="147" t="s">
        <v>428</v>
      </c>
      <c r="AJ87" s="147" t="s">
        <v>428</v>
      </c>
      <c r="AK87" s="147">
        <v>0.11442559310119763</v>
      </c>
      <c r="AL87" s="45" t="s">
        <v>219</v>
      </c>
    </row>
    <row r="88" spans="1:38" s="2" customFormat="1" ht="26.25" customHeight="1" thickBot="1" x14ac:dyDescent="0.25">
      <c r="A88" s="65" t="s">
        <v>208</v>
      </c>
      <c r="B88" s="71" t="s">
        <v>222</v>
      </c>
      <c r="C88" s="75" t="s">
        <v>223</v>
      </c>
      <c r="D88" s="67"/>
      <c r="E88" s="138" t="s">
        <v>442</v>
      </c>
      <c r="F88" s="138">
        <v>0.94611355816666665</v>
      </c>
      <c r="G88" s="138" t="s">
        <v>442</v>
      </c>
      <c r="H88" s="138" t="s">
        <v>442</v>
      </c>
      <c r="I88" s="138" t="s">
        <v>442</v>
      </c>
      <c r="J88" s="138" t="s">
        <v>442</v>
      </c>
      <c r="K88" s="138" t="s">
        <v>442</v>
      </c>
      <c r="L88" s="138" t="s">
        <v>442</v>
      </c>
      <c r="M88" s="138" t="s">
        <v>442</v>
      </c>
      <c r="N88" s="138" t="s">
        <v>442</v>
      </c>
      <c r="O88" s="138" t="s">
        <v>442</v>
      </c>
      <c r="P88" s="138" t="s">
        <v>442</v>
      </c>
      <c r="Q88" s="138" t="s">
        <v>442</v>
      </c>
      <c r="R88" s="138" t="s">
        <v>442</v>
      </c>
      <c r="S88" s="138" t="s">
        <v>442</v>
      </c>
      <c r="T88" s="138" t="s">
        <v>442</v>
      </c>
      <c r="U88" s="138" t="s">
        <v>442</v>
      </c>
      <c r="V88" s="138" t="s">
        <v>442</v>
      </c>
      <c r="W88" s="138" t="s">
        <v>442</v>
      </c>
      <c r="X88" s="138" t="s">
        <v>430</v>
      </c>
      <c r="Y88" s="138" t="s">
        <v>430</v>
      </c>
      <c r="Z88" s="138" t="s">
        <v>430</v>
      </c>
      <c r="AA88" s="138" t="s">
        <v>430</v>
      </c>
      <c r="AB88" s="138" t="s">
        <v>430</v>
      </c>
      <c r="AC88" s="138" t="s">
        <v>442</v>
      </c>
      <c r="AD88" s="138" t="s">
        <v>442</v>
      </c>
      <c r="AE88" s="55"/>
      <c r="AF88" s="147" t="s">
        <v>428</v>
      </c>
      <c r="AG88" s="147" t="s">
        <v>428</v>
      </c>
      <c r="AH88" s="147" t="s">
        <v>428</v>
      </c>
      <c r="AI88" s="147" t="s">
        <v>428</v>
      </c>
      <c r="AJ88" s="147" t="s">
        <v>428</v>
      </c>
      <c r="AK88" s="147" t="s">
        <v>442</v>
      </c>
      <c r="AL88" s="45" t="s">
        <v>412</v>
      </c>
    </row>
    <row r="89" spans="1:38" s="2" customFormat="1" ht="26.25" customHeight="1" thickBot="1" x14ac:dyDescent="0.25">
      <c r="A89" s="65" t="s">
        <v>208</v>
      </c>
      <c r="B89" s="71" t="s">
        <v>224</v>
      </c>
      <c r="C89" s="75" t="s">
        <v>225</v>
      </c>
      <c r="D89" s="67"/>
      <c r="E89" s="138" t="s">
        <v>428</v>
      </c>
      <c r="F89" s="138">
        <v>0.94352071428571416</v>
      </c>
      <c r="G89" s="138" t="s">
        <v>428</v>
      </c>
      <c r="H89" s="138" t="s">
        <v>428</v>
      </c>
      <c r="I89" s="138" t="s">
        <v>442</v>
      </c>
      <c r="J89" s="138" t="s">
        <v>442</v>
      </c>
      <c r="K89" s="138" t="s">
        <v>442</v>
      </c>
      <c r="L89" s="138" t="s">
        <v>442</v>
      </c>
      <c r="M89" s="138" t="s">
        <v>428</v>
      </c>
      <c r="N89" s="138" t="s">
        <v>428</v>
      </c>
      <c r="O89" s="138" t="s">
        <v>428</v>
      </c>
      <c r="P89" s="138" t="s">
        <v>428</v>
      </c>
      <c r="Q89" s="138" t="s">
        <v>428</v>
      </c>
      <c r="R89" s="138" t="s">
        <v>428</v>
      </c>
      <c r="S89" s="138" t="s">
        <v>428</v>
      </c>
      <c r="T89" s="138" t="s">
        <v>428</v>
      </c>
      <c r="U89" s="138" t="s">
        <v>428</v>
      </c>
      <c r="V89" s="138" t="s">
        <v>428</v>
      </c>
      <c r="W89" s="138" t="s">
        <v>428</v>
      </c>
      <c r="X89" s="138" t="s">
        <v>428</v>
      </c>
      <c r="Y89" s="138" t="s">
        <v>428</v>
      </c>
      <c r="Z89" s="138" t="s">
        <v>428</v>
      </c>
      <c r="AA89" s="138" t="s">
        <v>428</v>
      </c>
      <c r="AB89" s="138" t="s">
        <v>428</v>
      </c>
      <c r="AC89" s="138" t="s">
        <v>428</v>
      </c>
      <c r="AD89" s="138" t="s">
        <v>428</v>
      </c>
      <c r="AE89" s="55"/>
      <c r="AF89" s="147" t="s">
        <v>428</v>
      </c>
      <c r="AG89" s="147" t="s">
        <v>428</v>
      </c>
      <c r="AH89" s="147" t="s">
        <v>428</v>
      </c>
      <c r="AI89" s="147" t="s">
        <v>428</v>
      </c>
      <c r="AJ89" s="147" t="s">
        <v>428</v>
      </c>
      <c r="AK89" s="147" t="s">
        <v>442</v>
      </c>
      <c r="AL89" s="45" t="s">
        <v>412</v>
      </c>
    </row>
    <row r="90" spans="1:38" s="7" customFormat="1" ht="26.25" customHeight="1" thickBot="1" x14ac:dyDescent="0.25">
      <c r="A90" s="65" t="s">
        <v>208</v>
      </c>
      <c r="B90" s="71" t="s">
        <v>226</v>
      </c>
      <c r="C90" s="75" t="s">
        <v>227</v>
      </c>
      <c r="D90" s="67"/>
      <c r="E90" s="138" t="s">
        <v>428</v>
      </c>
      <c r="F90" s="138">
        <v>2.2419012331898753</v>
      </c>
      <c r="G90" s="138" t="s">
        <v>428</v>
      </c>
      <c r="H90" s="138" t="s">
        <v>428</v>
      </c>
      <c r="I90" s="138">
        <v>2.4539999999999999E-2</v>
      </c>
      <c r="J90" s="138">
        <v>3.6810000000000002E-2</v>
      </c>
      <c r="K90" s="138">
        <v>4.4990000000000002E-2</v>
      </c>
      <c r="L90" s="138" t="s">
        <v>428</v>
      </c>
      <c r="M90" s="138" t="s">
        <v>428</v>
      </c>
      <c r="N90" s="138">
        <v>2.6221281676526691E-4</v>
      </c>
      <c r="O90" s="138">
        <v>3.6014772423181254E-2</v>
      </c>
      <c r="P90" s="138" t="s">
        <v>430</v>
      </c>
      <c r="Q90" s="138" t="s">
        <v>430</v>
      </c>
      <c r="R90" s="138">
        <v>0.15164114704497358</v>
      </c>
      <c r="S90" s="138">
        <v>6.1446256458848687</v>
      </c>
      <c r="T90" s="138">
        <v>0.25186646767001075</v>
      </c>
      <c r="U90" s="138">
        <v>3.5856812895009381E-2</v>
      </c>
      <c r="V90" s="138">
        <v>3.5556689791482876</v>
      </c>
      <c r="W90" s="138" t="s">
        <v>428</v>
      </c>
      <c r="X90" s="138" t="s">
        <v>428</v>
      </c>
      <c r="Y90" s="138" t="s">
        <v>428</v>
      </c>
      <c r="Z90" s="138" t="s">
        <v>428</v>
      </c>
      <c r="AA90" s="138" t="s">
        <v>428</v>
      </c>
      <c r="AB90" s="138" t="s">
        <v>428</v>
      </c>
      <c r="AC90" s="138" t="s">
        <v>428</v>
      </c>
      <c r="AD90" s="138" t="s">
        <v>428</v>
      </c>
      <c r="AE90" s="55"/>
      <c r="AF90" s="147" t="s">
        <v>428</v>
      </c>
      <c r="AG90" s="147" t="s">
        <v>428</v>
      </c>
      <c r="AH90" s="147" t="s">
        <v>428</v>
      </c>
      <c r="AI90" s="147" t="s">
        <v>428</v>
      </c>
      <c r="AJ90" s="147" t="s">
        <v>428</v>
      </c>
      <c r="AK90" s="147">
        <v>40.9</v>
      </c>
      <c r="AL90" s="148" t="s">
        <v>439</v>
      </c>
    </row>
    <row r="91" spans="1:38" s="2" customFormat="1" ht="26.25" customHeight="1" thickBot="1" x14ac:dyDescent="0.25">
      <c r="A91" s="65" t="s">
        <v>208</v>
      </c>
      <c r="B91" s="69" t="s">
        <v>404</v>
      </c>
      <c r="C91" s="71" t="s">
        <v>228</v>
      </c>
      <c r="D91" s="67"/>
      <c r="E91" s="138">
        <v>4.1583866839999999E-3</v>
      </c>
      <c r="F91" s="138">
        <v>1.1156837331199999E-2</v>
      </c>
      <c r="G91" s="138">
        <v>1.0627682000000001E-4</v>
      </c>
      <c r="H91" s="138">
        <v>9.566296472E-3</v>
      </c>
      <c r="I91" s="138">
        <v>6.40663759E-2</v>
      </c>
      <c r="J91" s="138">
        <v>6.5754840080000002E-2</v>
      </c>
      <c r="K91" s="138">
        <v>6.6103582889999998E-2</v>
      </c>
      <c r="L91" s="138">
        <v>2.4895422144E-2</v>
      </c>
      <c r="M91" s="138">
        <v>0.12726437121800002</v>
      </c>
      <c r="N91" s="138">
        <v>2.7589744000000006E-2</v>
      </c>
      <c r="O91" s="138">
        <v>1.2499793751999999E-2</v>
      </c>
      <c r="P91" s="138">
        <v>2.0058870000000008E-6</v>
      </c>
      <c r="Q91" s="138">
        <v>4.680403000000001E-5</v>
      </c>
      <c r="R91" s="138">
        <v>5.489796000000001E-4</v>
      </c>
      <c r="S91" s="138">
        <v>2.8072515072000002E-2</v>
      </c>
      <c r="T91" s="138">
        <v>7.2795855360000003E-3</v>
      </c>
      <c r="U91" s="138" t="s">
        <v>442</v>
      </c>
      <c r="V91" s="138">
        <v>1.5373515536E-2</v>
      </c>
      <c r="W91" s="138">
        <v>2.3051316800000004E-4</v>
      </c>
      <c r="X91" s="138">
        <v>5.6557256164800002E-3</v>
      </c>
      <c r="Y91" s="138">
        <v>2.8293725255999999E-3</v>
      </c>
      <c r="Z91" s="138">
        <v>2.8293725255999999E-3</v>
      </c>
      <c r="AA91" s="138">
        <v>2.8293725255999999E-3</v>
      </c>
      <c r="AB91" s="138">
        <v>1.4143843193279999E-2</v>
      </c>
      <c r="AC91" s="138" t="s">
        <v>442</v>
      </c>
      <c r="AD91" s="138" t="s">
        <v>442</v>
      </c>
      <c r="AE91" s="55"/>
      <c r="AF91" s="147" t="s">
        <v>428</v>
      </c>
      <c r="AG91" s="147" t="s">
        <v>428</v>
      </c>
      <c r="AH91" s="147" t="s">
        <v>428</v>
      </c>
      <c r="AI91" s="147" t="s">
        <v>428</v>
      </c>
      <c r="AJ91" s="147" t="s">
        <v>428</v>
      </c>
      <c r="AK91" s="147">
        <v>2305.13168</v>
      </c>
      <c r="AL91" s="148" t="s">
        <v>440</v>
      </c>
    </row>
    <row r="92" spans="1:38" s="2" customFormat="1" ht="26.25" customHeight="1" thickBot="1" x14ac:dyDescent="0.25">
      <c r="A92" s="65" t="s">
        <v>53</v>
      </c>
      <c r="B92" s="65" t="s">
        <v>229</v>
      </c>
      <c r="C92" s="66" t="s">
        <v>230</v>
      </c>
      <c r="D92" s="72"/>
      <c r="E92" s="138" t="s">
        <v>430</v>
      </c>
      <c r="F92" s="138" t="s">
        <v>430</v>
      </c>
      <c r="G92" s="138" t="s">
        <v>430</v>
      </c>
      <c r="H92" s="138" t="s">
        <v>430</v>
      </c>
      <c r="I92" s="138" t="s">
        <v>430</v>
      </c>
      <c r="J92" s="138" t="s">
        <v>430</v>
      </c>
      <c r="K92" s="138" t="s">
        <v>430</v>
      </c>
      <c r="L92" s="138" t="s">
        <v>430</v>
      </c>
      <c r="M92" s="138" t="s">
        <v>430</v>
      </c>
      <c r="N92" s="138" t="s">
        <v>430</v>
      </c>
      <c r="O92" s="138" t="s">
        <v>430</v>
      </c>
      <c r="P92" s="138" t="s">
        <v>430</v>
      </c>
      <c r="Q92" s="138" t="s">
        <v>430</v>
      </c>
      <c r="R92" s="138" t="s">
        <v>430</v>
      </c>
      <c r="S92" s="138" t="s">
        <v>430</v>
      </c>
      <c r="T92" s="138" t="s">
        <v>430</v>
      </c>
      <c r="U92" s="138" t="s">
        <v>430</v>
      </c>
      <c r="V92" s="138" t="s">
        <v>430</v>
      </c>
      <c r="W92" s="138" t="s">
        <v>430</v>
      </c>
      <c r="X92" s="138" t="s">
        <v>430</v>
      </c>
      <c r="Y92" s="138" t="s">
        <v>430</v>
      </c>
      <c r="Z92" s="138" t="s">
        <v>430</v>
      </c>
      <c r="AA92" s="138" t="s">
        <v>430</v>
      </c>
      <c r="AB92" s="138" t="s">
        <v>430</v>
      </c>
      <c r="AC92" s="138" t="s">
        <v>430</v>
      </c>
      <c r="AD92" s="138" t="s">
        <v>430</v>
      </c>
      <c r="AE92" s="55"/>
      <c r="AF92" s="147" t="s">
        <v>428</v>
      </c>
      <c r="AG92" s="147" t="s">
        <v>428</v>
      </c>
      <c r="AH92" s="147" t="s">
        <v>428</v>
      </c>
      <c r="AI92" s="147" t="s">
        <v>428</v>
      </c>
      <c r="AJ92" s="147" t="s">
        <v>428</v>
      </c>
      <c r="AK92" s="147" t="s">
        <v>428</v>
      </c>
      <c r="AL92" s="45" t="s">
        <v>231</v>
      </c>
    </row>
    <row r="93" spans="1:38" s="2" customFormat="1" ht="26.25" customHeight="1" thickBot="1" x14ac:dyDescent="0.25">
      <c r="A93" s="65" t="s">
        <v>53</v>
      </c>
      <c r="B93" s="69" t="s">
        <v>232</v>
      </c>
      <c r="C93" s="66" t="s">
        <v>405</v>
      </c>
      <c r="D93" s="72"/>
      <c r="E93" s="138" t="s">
        <v>428</v>
      </c>
      <c r="F93" s="138">
        <v>27.034206480605835</v>
      </c>
      <c r="G93" s="138" t="s">
        <v>428</v>
      </c>
      <c r="H93" s="138" t="s">
        <v>428</v>
      </c>
      <c r="I93" s="138" t="s">
        <v>428</v>
      </c>
      <c r="J93" s="138" t="s">
        <v>430</v>
      </c>
      <c r="K93" s="138" t="s">
        <v>428</v>
      </c>
      <c r="L93" s="138" t="s">
        <v>428</v>
      </c>
      <c r="M93" s="138" t="s">
        <v>428</v>
      </c>
      <c r="N93" s="138" t="s">
        <v>428</v>
      </c>
      <c r="O93" s="138" t="s">
        <v>428</v>
      </c>
      <c r="P93" s="138" t="s">
        <v>428</v>
      </c>
      <c r="Q93" s="138" t="s">
        <v>428</v>
      </c>
      <c r="R93" s="138" t="s">
        <v>428</v>
      </c>
      <c r="S93" s="138" t="s">
        <v>428</v>
      </c>
      <c r="T93" s="138" t="s">
        <v>428</v>
      </c>
      <c r="U93" s="138" t="s">
        <v>428</v>
      </c>
      <c r="V93" s="138" t="s">
        <v>428</v>
      </c>
      <c r="W93" s="138" t="s">
        <v>428</v>
      </c>
      <c r="X93" s="138" t="s">
        <v>428</v>
      </c>
      <c r="Y93" s="138" t="s">
        <v>428</v>
      </c>
      <c r="Z93" s="138" t="s">
        <v>428</v>
      </c>
      <c r="AA93" s="138" t="s">
        <v>428</v>
      </c>
      <c r="AB93" s="138" t="s">
        <v>428</v>
      </c>
      <c r="AC93" s="138" t="s">
        <v>428</v>
      </c>
      <c r="AD93" s="138" t="s">
        <v>428</v>
      </c>
      <c r="AE93" s="55"/>
      <c r="AF93" s="147" t="s">
        <v>428</v>
      </c>
      <c r="AG93" s="147" t="s">
        <v>428</v>
      </c>
      <c r="AH93" s="147" t="s">
        <v>428</v>
      </c>
      <c r="AI93" s="147" t="s">
        <v>428</v>
      </c>
      <c r="AJ93" s="147" t="s">
        <v>428</v>
      </c>
      <c r="AK93" s="147" t="s">
        <v>442</v>
      </c>
      <c r="AL93" s="45" t="s">
        <v>233</v>
      </c>
    </row>
    <row r="94" spans="1:38" s="2" customFormat="1" ht="26.25" customHeight="1" thickBot="1" x14ac:dyDescent="0.25">
      <c r="A94" s="65" t="s">
        <v>53</v>
      </c>
      <c r="B94" s="78" t="s">
        <v>406</v>
      </c>
      <c r="C94" s="66" t="s">
        <v>234</v>
      </c>
      <c r="D94" s="67"/>
      <c r="E94" s="138" t="s">
        <v>430</v>
      </c>
      <c r="F94" s="138" t="s">
        <v>430</v>
      </c>
      <c r="G94" s="138" t="s">
        <v>430</v>
      </c>
      <c r="H94" s="138" t="s">
        <v>430</v>
      </c>
      <c r="I94" s="138" t="s">
        <v>430</v>
      </c>
      <c r="J94" s="138" t="s">
        <v>430</v>
      </c>
      <c r="K94" s="138" t="s">
        <v>430</v>
      </c>
      <c r="L94" s="138" t="s">
        <v>430</v>
      </c>
      <c r="M94" s="138" t="s">
        <v>430</v>
      </c>
      <c r="N94" s="138" t="s">
        <v>430</v>
      </c>
      <c r="O94" s="138" t="s">
        <v>430</v>
      </c>
      <c r="P94" s="138" t="s">
        <v>430</v>
      </c>
      <c r="Q94" s="138" t="s">
        <v>430</v>
      </c>
      <c r="R94" s="138" t="s">
        <v>430</v>
      </c>
      <c r="S94" s="138" t="s">
        <v>430</v>
      </c>
      <c r="T94" s="138" t="s">
        <v>430</v>
      </c>
      <c r="U94" s="138" t="s">
        <v>430</v>
      </c>
      <c r="V94" s="138" t="s">
        <v>430</v>
      </c>
      <c r="W94" s="138" t="s">
        <v>430</v>
      </c>
      <c r="X94" s="138" t="s">
        <v>430</v>
      </c>
      <c r="Y94" s="138" t="s">
        <v>430</v>
      </c>
      <c r="Z94" s="138" t="s">
        <v>430</v>
      </c>
      <c r="AA94" s="138" t="s">
        <v>430</v>
      </c>
      <c r="AB94" s="138" t="s">
        <v>430</v>
      </c>
      <c r="AC94" s="138" t="s">
        <v>430</v>
      </c>
      <c r="AD94" s="138" t="s">
        <v>430</v>
      </c>
      <c r="AE94" s="55"/>
      <c r="AF94" s="147" t="s">
        <v>428</v>
      </c>
      <c r="AG94" s="147" t="s">
        <v>428</v>
      </c>
      <c r="AH94" s="147" t="s">
        <v>428</v>
      </c>
      <c r="AI94" s="147" t="s">
        <v>428</v>
      </c>
      <c r="AJ94" s="147" t="s">
        <v>428</v>
      </c>
      <c r="AK94" s="147" t="s">
        <v>428</v>
      </c>
      <c r="AL94" s="45" t="s">
        <v>412</v>
      </c>
    </row>
    <row r="95" spans="1:38" s="2" customFormat="1" ht="26.25" customHeight="1" thickBot="1" x14ac:dyDescent="0.25">
      <c r="A95" s="65" t="s">
        <v>53</v>
      </c>
      <c r="B95" s="78" t="s">
        <v>235</v>
      </c>
      <c r="C95" s="66" t="s">
        <v>236</v>
      </c>
      <c r="D95" s="72"/>
      <c r="E95" s="138" t="s">
        <v>430</v>
      </c>
      <c r="F95" s="138" t="s">
        <v>430</v>
      </c>
      <c r="G95" s="138" t="s">
        <v>430</v>
      </c>
      <c r="H95" s="138" t="s">
        <v>430</v>
      </c>
      <c r="I95" s="138" t="s">
        <v>430</v>
      </c>
      <c r="J95" s="138" t="s">
        <v>430</v>
      </c>
      <c r="K95" s="138" t="s">
        <v>430</v>
      </c>
      <c r="L95" s="138" t="s">
        <v>430</v>
      </c>
      <c r="M95" s="138" t="s">
        <v>430</v>
      </c>
      <c r="N95" s="138" t="s">
        <v>430</v>
      </c>
      <c r="O95" s="138" t="s">
        <v>430</v>
      </c>
      <c r="P95" s="138" t="s">
        <v>430</v>
      </c>
      <c r="Q95" s="138" t="s">
        <v>430</v>
      </c>
      <c r="R95" s="138" t="s">
        <v>430</v>
      </c>
      <c r="S95" s="138" t="s">
        <v>430</v>
      </c>
      <c r="T95" s="138" t="s">
        <v>430</v>
      </c>
      <c r="U95" s="138" t="s">
        <v>430</v>
      </c>
      <c r="V95" s="138" t="s">
        <v>430</v>
      </c>
      <c r="W95" s="138" t="s">
        <v>430</v>
      </c>
      <c r="X95" s="138" t="s">
        <v>430</v>
      </c>
      <c r="Y95" s="138" t="s">
        <v>430</v>
      </c>
      <c r="Z95" s="138" t="s">
        <v>430</v>
      </c>
      <c r="AA95" s="138" t="s">
        <v>430</v>
      </c>
      <c r="AB95" s="138" t="s">
        <v>430</v>
      </c>
      <c r="AC95" s="138" t="s">
        <v>430</v>
      </c>
      <c r="AD95" s="138" t="s">
        <v>430</v>
      </c>
      <c r="AE95" s="55"/>
      <c r="AF95" s="147" t="s">
        <v>428</v>
      </c>
      <c r="AG95" s="147" t="s">
        <v>428</v>
      </c>
      <c r="AH95" s="147" t="s">
        <v>428</v>
      </c>
      <c r="AI95" s="147" t="s">
        <v>428</v>
      </c>
      <c r="AJ95" s="147" t="s">
        <v>428</v>
      </c>
      <c r="AK95" s="147" t="s">
        <v>442</v>
      </c>
      <c r="AL95" s="45" t="s">
        <v>412</v>
      </c>
    </row>
    <row r="96" spans="1:38" s="2" customFormat="1" ht="26.25" customHeight="1" thickBot="1" x14ac:dyDescent="0.25">
      <c r="A96" s="65" t="s">
        <v>53</v>
      </c>
      <c r="B96" s="69" t="s">
        <v>237</v>
      </c>
      <c r="C96" s="66" t="s">
        <v>238</v>
      </c>
      <c r="D96" s="79"/>
      <c r="E96" s="138" t="s">
        <v>430</v>
      </c>
      <c r="F96" s="138" t="s">
        <v>430</v>
      </c>
      <c r="G96" s="138" t="s">
        <v>430</v>
      </c>
      <c r="H96" s="138" t="s">
        <v>430</v>
      </c>
      <c r="I96" s="138" t="s">
        <v>430</v>
      </c>
      <c r="J96" s="138" t="s">
        <v>430</v>
      </c>
      <c r="K96" s="138" t="s">
        <v>430</v>
      </c>
      <c r="L96" s="138" t="s">
        <v>430</v>
      </c>
      <c r="M96" s="138" t="s">
        <v>430</v>
      </c>
      <c r="N96" s="138" t="s">
        <v>430</v>
      </c>
      <c r="O96" s="138" t="s">
        <v>430</v>
      </c>
      <c r="P96" s="138" t="s">
        <v>430</v>
      </c>
      <c r="Q96" s="138" t="s">
        <v>430</v>
      </c>
      <c r="R96" s="138" t="s">
        <v>430</v>
      </c>
      <c r="S96" s="138" t="s">
        <v>430</v>
      </c>
      <c r="T96" s="138" t="s">
        <v>430</v>
      </c>
      <c r="U96" s="138" t="s">
        <v>430</v>
      </c>
      <c r="V96" s="138" t="s">
        <v>430</v>
      </c>
      <c r="W96" s="138" t="s">
        <v>430</v>
      </c>
      <c r="X96" s="138" t="s">
        <v>430</v>
      </c>
      <c r="Y96" s="138" t="s">
        <v>430</v>
      </c>
      <c r="Z96" s="138" t="s">
        <v>430</v>
      </c>
      <c r="AA96" s="138" t="s">
        <v>430</v>
      </c>
      <c r="AB96" s="138" t="s">
        <v>430</v>
      </c>
      <c r="AC96" s="138" t="s">
        <v>430</v>
      </c>
      <c r="AD96" s="138" t="s">
        <v>430</v>
      </c>
      <c r="AE96" s="55"/>
      <c r="AF96" s="147" t="s">
        <v>428</v>
      </c>
      <c r="AG96" s="147" t="s">
        <v>428</v>
      </c>
      <c r="AH96" s="147" t="s">
        <v>428</v>
      </c>
      <c r="AI96" s="147" t="s">
        <v>428</v>
      </c>
      <c r="AJ96" s="147" t="s">
        <v>428</v>
      </c>
      <c r="AK96" s="147" t="s">
        <v>430</v>
      </c>
      <c r="AL96" s="45" t="s">
        <v>412</v>
      </c>
    </row>
    <row r="97" spans="1:38" s="2" customFormat="1" ht="26.25" customHeight="1" thickBot="1" x14ac:dyDescent="0.25">
      <c r="A97" s="65" t="s">
        <v>53</v>
      </c>
      <c r="B97" s="69" t="s">
        <v>239</v>
      </c>
      <c r="C97" s="66" t="s">
        <v>240</v>
      </c>
      <c r="D97" s="79"/>
      <c r="E97" s="138" t="s">
        <v>428</v>
      </c>
      <c r="F97" s="138" t="s">
        <v>428</v>
      </c>
      <c r="G97" s="138" t="s">
        <v>428</v>
      </c>
      <c r="H97" s="138" t="s">
        <v>428</v>
      </c>
      <c r="I97" s="138" t="s">
        <v>428</v>
      </c>
      <c r="J97" s="138" t="s">
        <v>428</v>
      </c>
      <c r="K97" s="138" t="s">
        <v>428</v>
      </c>
      <c r="L97" s="138" t="s">
        <v>428</v>
      </c>
      <c r="M97" s="138" t="s">
        <v>428</v>
      </c>
      <c r="N97" s="138" t="s">
        <v>428</v>
      </c>
      <c r="O97" s="138" t="s">
        <v>428</v>
      </c>
      <c r="P97" s="138" t="s">
        <v>442</v>
      </c>
      <c r="Q97" s="138" t="s">
        <v>428</v>
      </c>
      <c r="R97" s="138" t="s">
        <v>428</v>
      </c>
      <c r="S97" s="138" t="s">
        <v>428</v>
      </c>
      <c r="T97" s="138" t="s">
        <v>428</v>
      </c>
      <c r="U97" s="138" t="s">
        <v>428</v>
      </c>
      <c r="V97" s="138" t="s">
        <v>428</v>
      </c>
      <c r="W97" s="138" t="s">
        <v>428</v>
      </c>
      <c r="X97" s="138" t="s">
        <v>428</v>
      </c>
      <c r="Y97" s="138" t="s">
        <v>428</v>
      </c>
      <c r="Z97" s="138" t="s">
        <v>428</v>
      </c>
      <c r="AA97" s="138" t="s">
        <v>428</v>
      </c>
      <c r="AB97" s="138" t="s">
        <v>428</v>
      </c>
      <c r="AC97" s="138" t="s">
        <v>428</v>
      </c>
      <c r="AD97" s="138" t="s">
        <v>428</v>
      </c>
      <c r="AE97" s="55"/>
      <c r="AF97" s="147" t="s">
        <v>428</v>
      </c>
      <c r="AG97" s="147" t="s">
        <v>428</v>
      </c>
      <c r="AH97" s="147" t="s">
        <v>428</v>
      </c>
      <c r="AI97" s="147" t="s">
        <v>428</v>
      </c>
      <c r="AJ97" s="147" t="s">
        <v>428</v>
      </c>
      <c r="AK97" s="147" t="s">
        <v>442</v>
      </c>
      <c r="AL97" s="45" t="s">
        <v>412</v>
      </c>
    </row>
    <row r="98" spans="1:38" s="2" customFormat="1" ht="26.25" customHeight="1" thickBot="1" x14ac:dyDescent="0.25">
      <c r="A98" s="65" t="s">
        <v>53</v>
      </c>
      <c r="B98" s="69" t="s">
        <v>241</v>
      </c>
      <c r="C98" s="71" t="s">
        <v>242</v>
      </c>
      <c r="D98" s="79"/>
      <c r="E98" s="138" t="s">
        <v>428</v>
      </c>
      <c r="F98" s="138" t="s">
        <v>428</v>
      </c>
      <c r="G98" s="138" t="s">
        <v>428</v>
      </c>
      <c r="H98" s="138" t="s">
        <v>428</v>
      </c>
      <c r="I98" s="138" t="s">
        <v>428</v>
      </c>
      <c r="J98" s="138" t="s">
        <v>428</v>
      </c>
      <c r="K98" s="138" t="s">
        <v>428</v>
      </c>
      <c r="L98" s="138" t="s">
        <v>428</v>
      </c>
      <c r="M98" s="138" t="s">
        <v>428</v>
      </c>
      <c r="N98" s="138" t="s">
        <v>428</v>
      </c>
      <c r="O98" s="138" t="s">
        <v>428</v>
      </c>
      <c r="P98" s="138" t="s">
        <v>428</v>
      </c>
      <c r="Q98" s="138" t="s">
        <v>428</v>
      </c>
      <c r="R98" s="138" t="s">
        <v>428</v>
      </c>
      <c r="S98" s="138" t="s">
        <v>428</v>
      </c>
      <c r="T98" s="138" t="s">
        <v>428</v>
      </c>
      <c r="U98" s="138" t="s">
        <v>428</v>
      </c>
      <c r="V98" s="138" t="s">
        <v>428</v>
      </c>
      <c r="W98" s="138">
        <v>3.0553771646774255E-8</v>
      </c>
      <c r="X98" s="138" t="s">
        <v>428</v>
      </c>
      <c r="Y98" s="138" t="s">
        <v>428</v>
      </c>
      <c r="Z98" s="138" t="s">
        <v>428</v>
      </c>
      <c r="AA98" s="138" t="s">
        <v>428</v>
      </c>
      <c r="AB98" s="138" t="s">
        <v>428</v>
      </c>
      <c r="AC98" s="138" t="s">
        <v>428</v>
      </c>
      <c r="AD98" s="138">
        <v>3.6591343289550004E-4</v>
      </c>
      <c r="AE98" s="55"/>
      <c r="AF98" s="147" t="s">
        <v>428</v>
      </c>
      <c r="AG98" s="147" t="s">
        <v>428</v>
      </c>
      <c r="AH98" s="147" t="s">
        <v>428</v>
      </c>
      <c r="AI98" s="147" t="s">
        <v>428</v>
      </c>
      <c r="AJ98" s="147" t="s">
        <v>428</v>
      </c>
      <c r="AK98" s="147" t="s">
        <v>428</v>
      </c>
      <c r="AL98" s="45" t="s">
        <v>412</v>
      </c>
    </row>
    <row r="99" spans="1:38" s="2" customFormat="1" ht="26.25" customHeight="1" thickBot="1" x14ac:dyDescent="0.25">
      <c r="A99" s="65" t="s">
        <v>243</v>
      </c>
      <c r="B99" s="65" t="s">
        <v>244</v>
      </c>
      <c r="C99" s="66" t="s">
        <v>407</v>
      </c>
      <c r="D99" s="79"/>
      <c r="E99" s="138">
        <v>4.9597819925474192E-2</v>
      </c>
      <c r="F99" s="138">
        <v>10.172511445404968</v>
      </c>
      <c r="G99" s="138" t="s">
        <v>428</v>
      </c>
      <c r="H99" s="138">
        <v>14.20976812151202</v>
      </c>
      <c r="I99" s="138">
        <v>0.25343203097891903</v>
      </c>
      <c r="J99" s="138">
        <v>0.38906492921471442</v>
      </c>
      <c r="K99" s="138">
        <v>0.73928204241139628</v>
      </c>
      <c r="L99" s="138" t="s">
        <v>442</v>
      </c>
      <c r="M99" s="138" t="s">
        <v>428</v>
      </c>
      <c r="N99" s="138" t="s">
        <v>428</v>
      </c>
      <c r="O99" s="138" t="s">
        <v>428</v>
      </c>
      <c r="P99" s="138" t="s">
        <v>428</v>
      </c>
      <c r="Q99" s="138" t="s">
        <v>428</v>
      </c>
      <c r="R99" s="138" t="s">
        <v>428</v>
      </c>
      <c r="S99" s="138" t="s">
        <v>428</v>
      </c>
      <c r="T99" s="138" t="s">
        <v>428</v>
      </c>
      <c r="U99" s="138" t="s">
        <v>428</v>
      </c>
      <c r="V99" s="138" t="s">
        <v>428</v>
      </c>
      <c r="W99" s="138" t="s">
        <v>428</v>
      </c>
      <c r="X99" s="138" t="s">
        <v>428</v>
      </c>
      <c r="Y99" s="138" t="s">
        <v>428</v>
      </c>
      <c r="Z99" s="138" t="s">
        <v>428</v>
      </c>
      <c r="AA99" s="138" t="s">
        <v>428</v>
      </c>
      <c r="AB99" s="138" t="s">
        <v>428</v>
      </c>
      <c r="AC99" s="138" t="s">
        <v>428</v>
      </c>
      <c r="AD99" s="138" t="s">
        <v>428</v>
      </c>
      <c r="AE99" s="55"/>
      <c r="AF99" s="147" t="s">
        <v>428</v>
      </c>
      <c r="AG99" s="147" t="s">
        <v>428</v>
      </c>
      <c r="AH99" s="147" t="s">
        <v>428</v>
      </c>
      <c r="AI99" s="147" t="s">
        <v>428</v>
      </c>
      <c r="AJ99" s="147" t="s">
        <v>428</v>
      </c>
      <c r="AK99" s="147">
        <v>1425</v>
      </c>
      <c r="AL99" s="45" t="s">
        <v>245</v>
      </c>
    </row>
    <row r="100" spans="1:38" s="2" customFormat="1" ht="26.25" customHeight="1" thickBot="1" x14ac:dyDescent="0.25">
      <c r="A100" s="65" t="s">
        <v>243</v>
      </c>
      <c r="B100" s="65" t="s">
        <v>246</v>
      </c>
      <c r="C100" s="66" t="s">
        <v>408</v>
      </c>
      <c r="D100" s="79"/>
      <c r="E100" s="138">
        <v>0.70117131088984352</v>
      </c>
      <c r="F100" s="138">
        <v>24.306646000725792</v>
      </c>
      <c r="G100" s="138" t="s">
        <v>428</v>
      </c>
      <c r="H100" s="138">
        <v>38.995129053692253</v>
      </c>
      <c r="I100" s="138">
        <v>0.46273113038514024</v>
      </c>
      <c r="J100" s="138">
        <v>0.70564011022643758</v>
      </c>
      <c r="K100" s="138">
        <v>1.1057056892875268</v>
      </c>
      <c r="L100" s="138" t="s">
        <v>442</v>
      </c>
      <c r="M100" s="138" t="s">
        <v>428</v>
      </c>
      <c r="N100" s="138" t="s">
        <v>428</v>
      </c>
      <c r="O100" s="138" t="s">
        <v>428</v>
      </c>
      <c r="P100" s="138" t="s">
        <v>428</v>
      </c>
      <c r="Q100" s="138" t="s">
        <v>428</v>
      </c>
      <c r="R100" s="138" t="s">
        <v>428</v>
      </c>
      <c r="S100" s="138" t="s">
        <v>428</v>
      </c>
      <c r="T100" s="138" t="s">
        <v>428</v>
      </c>
      <c r="U100" s="138" t="s">
        <v>428</v>
      </c>
      <c r="V100" s="138" t="s">
        <v>428</v>
      </c>
      <c r="W100" s="138" t="s">
        <v>428</v>
      </c>
      <c r="X100" s="138" t="s">
        <v>428</v>
      </c>
      <c r="Y100" s="138" t="s">
        <v>428</v>
      </c>
      <c r="Z100" s="138" t="s">
        <v>428</v>
      </c>
      <c r="AA100" s="138" t="s">
        <v>428</v>
      </c>
      <c r="AB100" s="138" t="s">
        <v>428</v>
      </c>
      <c r="AC100" s="138" t="s">
        <v>428</v>
      </c>
      <c r="AD100" s="138" t="s">
        <v>428</v>
      </c>
      <c r="AE100" s="55"/>
      <c r="AF100" s="147" t="s">
        <v>428</v>
      </c>
      <c r="AG100" s="147" t="s">
        <v>428</v>
      </c>
      <c r="AH100" s="147" t="s">
        <v>428</v>
      </c>
      <c r="AI100" s="147" t="s">
        <v>428</v>
      </c>
      <c r="AJ100" s="147" t="s">
        <v>428</v>
      </c>
      <c r="AK100" s="147">
        <v>5835.6870000000008</v>
      </c>
      <c r="AL100" s="45" t="s">
        <v>245</v>
      </c>
    </row>
    <row r="101" spans="1:38" s="2" customFormat="1" ht="26.25" customHeight="1" thickBot="1" x14ac:dyDescent="0.25">
      <c r="A101" s="65" t="s">
        <v>243</v>
      </c>
      <c r="B101" s="65" t="s">
        <v>247</v>
      </c>
      <c r="C101" s="66" t="s">
        <v>248</v>
      </c>
      <c r="D101" s="79"/>
      <c r="E101" s="138">
        <v>5.0740427807946485E-2</v>
      </c>
      <c r="F101" s="138">
        <v>0.36639152707784206</v>
      </c>
      <c r="G101" s="138" t="s">
        <v>428</v>
      </c>
      <c r="H101" s="138">
        <v>1.0132935958870211</v>
      </c>
      <c r="I101" s="138">
        <v>7.8037632419184462E-3</v>
      </c>
      <c r="J101" s="138">
        <v>2.5706514208672527E-2</v>
      </c>
      <c r="K101" s="138">
        <v>6.4266285521681329E-2</v>
      </c>
      <c r="L101" s="138" t="s">
        <v>442</v>
      </c>
      <c r="M101" s="138" t="s">
        <v>428</v>
      </c>
      <c r="N101" s="138" t="s">
        <v>428</v>
      </c>
      <c r="O101" s="138" t="s">
        <v>428</v>
      </c>
      <c r="P101" s="138" t="s">
        <v>428</v>
      </c>
      <c r="Q101" s="138" t="s">
        <v>428</v>
      </c>
      <c r="R101" s="138" t="s">
        <v>428</v>
      </c>
      <c r="S101" s="138" t="s">
        <v>428</v>
      </c>
      <c r="T101" s="138" t="s">
        <v>428</v>
      </c>
      <c r="U101" s="138" t="s">
        <v>428</v>
      </c>
      <c r="V101" s="138" t="s">
        <v>428</v>
      </c>
      <c r="W101" s="138" t="s">
        <v>428</v>
      </c>
      <c r="X101" s="138" t="s">
        <v>428</v>
      </c>
      <c r="Y101" s="138" t="s">
        <v>428</v>
      </c>
      <c r="Z101" s="138" t="s">
        <v>428</v>
      </c>
      <c r="AA101" s="138" t="s">
        <v>428</v>
      </c>
      <c r="AB101" s="138" t="s">
        <v>428</v>
      </c>
      <c r="AC101" s="138" t="s">
        <v>428</v>
      </c>
      <c r="AD101" s="138" t="s">
        <v>428</v>
      </c>
      <c r="AE101" s="55"/>
      <c r="AF101" s="147" t="s">
        <v>428</v>
      </c>
      <c r="AG101" s="147" t="s">
        <v>428</v>
      </c>
      <c r="AH101" s="147" t="s">
        <v>428</v>
      </c>
      <c r="AI101" s="147" t="s">
        <v>428</v>
      </c>
      <c r="AJ101" s="147" t="s">
        <v>428</v>
      </c>
      <c r="AK101" s="147">
        <v>5147.6950000000006</v>
      </c>
      <c r="AL101" s="45" t="s">
        <v>245</v>
      </c>
    </row>
    <row r="102" spans="1:38" s="2" customFormat="1" ht="26.25" customHeight="1" thickBot="1" x14ac:dyDescent="0.25">
      <c r="A102" s="65" t="s">
        <v>243</v>
      </c>
      <c r="B102" s="65" t="s">
        <v>249</v>
      </c>
      <c r="C102" s="66" t="s">
        <v>386</v>
      </c>
      <c r="D102" s="79"/>
      <c r="E102" s="138">
        <v>2.3575359798857142E-3</v>
      </c>
      <c r="F102" s="138">
        <v>1.1416698167373145</v>
      </c>
      <c r="G102" s="138" t="s">
        <v>428</v>
      </c>
      <c r="H102" s="138">
        <v>4.6801729849502172</v>
      </c>
      <c r="I102" s="138">
        <v>8.244099999999999E-3</v>
      </c>
      <c r="J102" s="138">
        <v>0.18688650000000001</v>
      </c>
      <c r="K102" s="138">
        <v>1.2830350000000001</v>
      </c>
      <c r="L102" s="138" t="s">
        <v>442</v>
      </c>
      <c r="M102" s="138" t="s">
        <v>428</v>
      </c>
      <c r="N102" s="138" t="s">
        <v>428</v>
      </c>
      <c r="O102" s="138" t="s">
        <v>428</v>
      </c>
      <c r="P102" s="138" t="s">
        <v>428</v>
      </c>
      <c r="Q102" s="138" t="s">
        <v>428</v>
      </c>
      <c r="R102" s="138" t="s">
        <v>428</v>
      </c>
      <c r="S102" s="138" t="s">
        <v>428</v>
      </c>
      <c r="T102" s="138" t="s">
        <v>428</v>
      </c>
      <c r="U102" s="138" t="s">
        <v>428</v>
      </c>
      <c r="V102" s="138" t="s">
        <v>428</v>
      </c>
      <c r="W102" s="138" t="s">
        <v>428</v>
      </c>
      <c r="X102" s="138" t="s">
        <v>428</v>
      </c>
      <c r="Y102" s="138" t="s">
        <v>428</v>
      </c>
      <c r="Z102" s="138" t="s">
        <v>428</v>
      </c>
      <c r="AA102" s="138" t="s">
        <v>428</v>
      </c>
      <c r="AB102" s="138" t="s">
        <v>428</v>
      </c>
      <c r="AC102" s="138" t="s">
        <v>428</v>
      </c>
      <c r="AD102" s="138" t="s">
        <v>428</v>
      </c>
      <c r="AE102" s="55"/>
      <c r="AF102" s="147" t="s">
        <v>428</v>
      </c>
      <c r="AG102" s="147" t="s">
        <v>428</v>
      </c>
      <c r="AH102" s="147" t="s">
        <v>428</v>
      </c>
      <c r="AI102" s="147" t="s">
        <v>428</v>
      </c>
      <c r="AJ102" s="147" t="s">
        <v>428</v>
      </c>
      <c r="AK102" s="147">
        <v>1597.0500000000002</v>
      </c>
      <c r="AL102" s="45" t="s">
        <v>245</v>
      </c>
    </row>
    <row r="103" spans="1:38" s="2" customFormat="1" ht="26.25" customHeight="1" thickBot="1" x14ac:dyDescent="0.25">
      <c r="A103" s="65" t="s">
        <v>243</v>
      </c>
      <c r="B103" s="65" t="s">
        <v>250</v>
      </c>
      <c r="C103" s="66" t="s">
        <v>251</v>
      </c>
      <c r="D103" s="79"/>
      <c r="E103" s="138" t="s">
        <v>430</v>
      </c>
      <c r="F103" s="138" t="s">
        <v>430</v>
      </c>
      <c r="G103" s="138" t="s">
        <v>428</v>
      </c>
      <c r="H103" s="138" t="s">
        <v>430</v>
      </c>
      <c r="I103" s="138" t="s">
        <v>430</v>
      </c>
      <c r="J103" s="138" t="s">
        <v>430</v>
      </c>
      <c r="K103" s="138" t="s">
        <v>430</v>
      </c>
      <c r="L103" s="138" t="s">
        <v>442</v>
      </c>
      <c r="M103" s="138" t="s">
        <v>428</v>
      </c>
      <c r="N103" s="138" t="s">
        <v>428</v>
      </c>
      <c r="O103" s="138" t="s">
        <v>428</v>
      </c>
      <c r="P103" s="138" t="s">
        <v>428</v>
      </c>
      <c r="Q103" s="138" t="s">
        <v>428</v>
      </c>
      <c r="R103" s="138" t="s">
        <v>428</v>
      </c>
      <c r="S103" s="138" t="s">
        <v>428</v>
      </c>
      <c r="T103" s="138" t="s">
        <v>428</v>
      </c>
      <c r="U103" s="138" t="s">
        <v>428</v>
      </c>
      <c r="V103" s="138" t="s">
        <v>428</v>
      </c>
      <c r="W103" s="138" t="s">
        <v>428</v>
      </c>
      <c r="X103" s="138" t="s">
        <v>428</v>
      </c>
      <c r="Y103" s="138" t="s">
        <v>428</v>
      </c>
      <c r="Z103" s="138" t="s">
        <v>428</v>
      </c>
      <c r="AA103" s="138" t="s">
        <v>428</v>
      </c>
      <c r="AB103" s="138" t="s">
        <v>428</v>
      </c>
      <c r="AC103" s="138" t="s">
        <v>428</v>
      </c>
      <c r="AD103" s="138" t="s">
        <v>428</v>
      </c>
      <c r="AE103" s="55"/>
      <c r="AF103" s="147" t="s">
        <v>428</v>
      </c>
      <c r="AG103" s="147" t="s">
        <v>428</v>
      </c>
      <c r="AH103" s="147" t="s">
        <v>428</v>
      </c>
      <c r="AI103" s="147" t="s">
        <v>428</v>
      </c>
      <c r="AJ103" s="147" t="s">
        <v>428</v>
      </c>
      <c r="AK103" s="147" t="s">
        <v>430</v>
      </c>
      <c r="AL103" s="45" t="s">
        <v>245</v>
      </c>
    </row>
    <row r="104" spans="1:38" s="2" customFormat="1" ht="26.25" customHeight="1" thickBot="1" x14ac:dyDescent="0.25">
      <c r="A104" s="65" t="s">
        <v>243</v>
      </c>
      <c r="B104" s="65" t="s">
        <v>252</v>
      </c>
      <c r="C104" s="66" t="s">
        <v>253</v>
      </c>
      <c r="D104" s="79"/>
      <c r="E104" s="138">
        <v>1.3295578431199244E-3</v>
      </c>
      <c r="F104" s="138">
        <v>1.4772660723135669E-3</v>
      </c>
      <c r="G104" s="138" t="s">
        <v>428</v>
      </c>
      <c r="H104" s="138">
        <v>1.8195248354743041E-2</v>
      </c>
      <c r="I104" s="138">
        <v>1.7126258301369865E-5</v>
      </c>
      <c r="J104" s="138">
        <v>5.6415909698630147E-5</v>
      </c>
      <c r="K104" s="138">
        <v>1.4103977424657538E-4</v>
      </c>
      <c r="L104" s="138" t="s">
        <v>442</v>
      </c>
      <c r="M104" s="138" t="s">
        <v>428</v>
      </c>
      <c r="N104" s="138" t="s">
        <v>428</v>
      </c>
      <c r="O104" s="138" t="s">
        <v>428</v>
      </c>
      <c r="P104" s="138" t="s">
        <v>428</v>
      </c>
      <c r="Q104" s="138" t="s">
        <v>428</v>
      </c>
      <c r="R104" s="138" t="s">
        <v>428</v>
      </c>
      <c r="S104" s="138" t="s">
        <v>428</v>
      </c>
      <c r="T104" s="138" t="s">
        <v>428</v>
      </c>
      <c r="U104" s="138" t="s">
        <v>428</v>
      </c>
      <c r="V104" s="138" t="s">
        <v>428</v>
      </c>
      <c r="W104" s="138" t="s">
        <v>428</v>
      </c>
      <c r="X104" s="138" t="s">
        <v>428</v>
      </c>
      <c r="Y104" s="138" t="s">
        <v>428</v>
      </c>
      <c r="Z104" s="138" t="s">
        <v>428</v>
      </c>
      <c r="AA104" s="138" t="s">
        <v>428</v>
      </c>
      <c r="AB104" s="138" t="s">
        <v>428</v>
      </c>
      <c r="AC104" s="138" t="s">
        <v>428</v>
      </c>
      <c r="AD104" s="138" t="s">
        <v>428</v>
      </c>
      <c r="AE104" s="55"/>
      <c r="AF104" s="147" t="s">
        <v>428</v>
      </c>
      <c r="AG104" s="147" t="s">
        <v>428</v>
      </c>
      <c r="AH104" s="147" t="s">
        <v>428</v>
      </c>
      <c r="AI104" s="147" t="s">
        <v>428</v>
      </c>
      <c r="AJ104" s="147" t="s">
        <v>428</v>
      </c>
      <c r="AK104" s="147">
        <v>9.3000000000000007</v>
      </c>
      <c r="AL104" s="45" t="s">
        <v>245</v>
      </c>
    </row>
    <row r="105" spans="1:38" s="2" customFormat="1" ht="26.25" customHeight="1" thickBot="1" x14ac:dyDescent="0.25">
      <c r="A105" s="65" t="s">
        <v>243</v>
      </c>
      <c r="B105" s="65" t="s">
        <v>254</v>
      </c>
      <c r="C105" s="66" t="s">
        <v>255</v>
      </c>
      <c r="D105" s="79"/>
      <c r="E105" s="138">
        <v>3.0733262222755072E-2</v>
      </c>
      <c r="F105" s="138">
        <v>0.15540239878331885</v>
      </c>
      <c r="G105" s="138" t="s">
        <v>428</v>
      </c>
      <c r="H105" s="138">
        <v>0.72004119103027164</v>
      </c>
      <c r="I105" s="138">
        <v>5.8201643835616443E-3</v>
      </c>
      <c r="J105" s="138">
        <v>9.1459726027397249E-3</v>
      </c>
      <c r="K105" s="138">
        <v>1.9954849315068489E-2</v>
      </c>
      <c r="L105" s="138" t="s">
        <v>442</v>
      </c>
      <c r="M105" s="138" t="s">
        <v>428</v>
      </c>
      <c r="N105" s="138" t="s">
        <v>428</v>
      </c>
      <c r="O105" s="138" t="s">
        <v>428</v>
      </c>
      <c r="P105" s="138" t="s">
        <v>428</v>
      </c>
      <c r="Q105" s="138" t="s">
        <v>428</v>
      </c>
      <c r="R105" s="138" t="s">
        <v>428</v>
      </c>
      <c r="S105" s="138" t="s">
        <v>428</v>
      </c>
      <c r="T105" s="138" t="s">
        <v>428</v>
      </c>
      <c r="U105" s="138" t="s">
        <v>428</v>
      </c>
      <c r="V105" s="138" t="s">
        <v>428</v>
      </c>
      <c r="W105" s="138" t="s">
        <v>428</v>
      </c>
      <c r="X105" s="138" t="s">
        <v>428</v>
      </c>
      <c r="Y105" s="138" t="s">
        <v>428</v>
      </c>
      <c r="Z105" s="138" t="s">
        <v>428</v>
      </c>
      <c r="AA105" s="138" t="s">
        <v>428</v>
      </c>
      <c r="AB105" s="138" t="s">
        <v>428</v>
      </c>
      <c r="AC105" s="138" t="s">
        <v>428</v>
      </c>
      <c r="AD105" s="138" t="s">
        <v>428</v>
      </c>
      <c r="AE105" s="55"/>
      <c r="AF105" s="147" t="s">
        <v>428</v>
      </c>
      <c r="AG105" s="147" t="s">
        <v>428</v>
      </c>
      <c r="AH105" s="147" t="s">
        <v>428</v>
      </c>
      <c r="AI105" s="147" t="s">
        <v>428</v>
      </c>
      <c r="AJ105" s="147" t="s">
        <v>428</v>
      </c>
      <c r="AK105" s="147">
        <v>84.3</v>
      </c>
      <c r="AL105" s="45" t="s">
        <v>245</v>
      </c>
    </row>
    <row r="106" spans="1:38" s="2" customFormat="1" ht="26.25" customHeight="1" thickBot="1" x14ac:dyDescent="0.25">
      <c r="A106" s="65" t="s">
        <v>243</v>
      </c>
      <c r="B106" s="65" t="s">
        <v>256</v>
      </c>
      <c r="C106" s="66" t="s">
        <v>257</v>
      </c>
      <c r="D106" s="79"/>
      <c r="E106" s="138">
        <v>2.2868490168986293E-3</v>
      </c>
      <c r="F106" s="138">
        <v>9.2481544094302759E-3</v>
      </c>
      <c r="G106" s="138" t="s">
        <v>428</v>
      </c>
      <c r="H106" s="138">
        <v>5.357795986313893E-2</v>
      </c>
      <c r="I106" s="138">
        <v>4.5369863013698626E-4</v>
      </c>
      <c r="J106" s="138">
        <v>7.2591780821917808E-4</v>
      </c>
      <c r="K106" s="138">
        <v>1.5425753424657533E-3</v>
      </c>
      <c r="L106" s="138" t="s">
        <v>442</v>
      </c>
      <c r="M106" s="138" t="s">
        <v>428</v>
      </c>
      <c r="N106" s="138" t="s">
        <v>428</v>
      </c>
      <c r="O106" s="138" t="s">
        <v>428</v>
      </c>
      <c r="P106" s="138" t="s">
        <v>428</v>
      </c>
      <c r="Q106" s="138" t="s">
        <v>428</v>
      </c>
      <c r="R106" s="138" t="s">
        <v>428</v>
      </c>
      <c r="S106" s="138" t="s">
        <v>428</v>
      </c>
      <c r="T106" s="138" t="s">
        <v>428</v>
      </c>
      <c r="U106" s="138" t="s">
        <v>428</v>
      </c>
      <c r="V106" s="138" t="s">
        <v>428</v>
      </c>
      <c r="W106" s="138" t="s">
        <v>428</v>
      </c>
      <c r="X106" s="138" t="s">
        <v>428</v>
      </c>
      <c r="Y106" s="138" t="s">
        <v>428</v>
      </c>
      <c r="Z106" s="138" t="s">
        <v>428</v>
      </c>
      <c r="AA106" s="138" t="s">
        <v>428</v>
      </c>
      <c r="AB106" s="138" t="s">
        <v>428</v>
      </c>
      <c r="AC106" s="138" t="s">
        <v>428</v>
      </c>
      <c r="AD106" s="138" t="s">
        <v>428</v>
      </c>
      <c r="AE106" s="55"/>
      <c r="AF106" s="147" t="s">
        <v>428</v>
      </c>
      <c r="AG106" s="147" t="s">
        <v>428</v>
      </c>
      <c r="AH106" s="147" t="s">
        <v>428</v>
      </c>
      <c r="AI106" s="147" t="s">
        <v>428</v>
      </c>
      <c r="AJ106" s="147" t="s">
        <v>428</v>
      </c>
      <c r="AK106" s="147">
        <v>9.1999999999999993</v>
      </c>
      <c r="AL106" s="45" t="s">
        <v>245</v>
      </c>
    </row>
    <row r="107" spans="1:38" s="2" customFormat="1" ht="26.25" customHeight="1" thickBot="1" x14ac:dyDescent="0.25">
      <c r="A107" s="65" t="s">
        <v>243</v>
      </c>
      <c r="B107" s="65" t="s">
        <v>258</v>
      </c>
      <c r="C107" s="66" t="s">
        <v>379</v>
      </c>
      <c r="D107" s="79"/>
      <c r="E107" s="138">
        <v>4.0134857909860773E-2</v>
      </c>
      <c r="F107" s="138">
        <v>0.59429914500000003</v>
      </c>
      <c r="G107" s="138" t="s">
        <v>428</v>
      </c>
      <c r="H107" s="138">
        <v>0.48947076711808463</v>
      </c>
      <c r="I107" s="138">
        <v>1.0805439E-2</v>
      </c>
      <c r="J107" s="138">
        <v>0.14407252000000001</v>
      </c>
      <c r="K107" s="138">
        <v>0.68434446999999998</v>
      </c>
      <c r="L107" s="138" t="s">
        <v>442</v>
      </c>
      <c r="M107" s="138" t="s">
        <v>428</v>
      </c>
      <c r="N107" s="138" t="s">
        <v>428</v>
      </c>
      <c r="O107" s="138" t="s">
        <v>428</v>
      </c>
      <c r="P107" s="138" t="s">
        <v>428</v>
      </c>
      <c r="Q107" s="138" t="s">
        <v>428</v>
      </c>
      <c r="R107" s="138" t="s">
        <v>428</v>
      </c>
      <c r="S107" s="138" t="s">
        <v>428</v>
      </c>
      <c r="T107" s="138" t="s">
        <v>428</v>
      </c>
      <c r="U107" s="138" t="s">
        <v>428</v>
      </c>
      <c r="V107" s="138" t="s">
        <v>428</v>
      </c>
      <c r="W107" s="138" t="s">
        <v>428</v>
      </c>
      <c r="X107" s="138" t="s">
        <v>428</v>
      </c>
      <c r="Y107" s="138" t="s">
        <v>428</v>
      </c>
      <c r="Z107" s="138" t="s">
        <v>428</v>
      </c>
      <c r="AA107" s="138" t="s">
        <v>428</v>
      </c>
      <c r="AB107" s="138" t="s">
        <v>428</v>
      </c>
      <c r="AC107" s="138" t="s">
        <v>428</v>
      </c>
      <c r="AD107" s="138" t="s">
        <v>428</v>
      </c>
      <c r="AE107" s="55"/>
      <c r="AF107" s="147" t="s">
        <v>428</v>
      </c>
      <c r="AG107" s="147" t="s">
        <v>428</v>
      </c>
      <c r="AH107" s="147" t="s">
        <v>428</v>
      </c>
      <c r="AI107" s="147" t="s">
        <v>428</v>
      </c>
      <c r="AJ107" s="147" t="s">
        <v>428</v>
      </c>
      <c r="AK107" s="147">
        <v>3601.8130000000001</v>
      </c>
      <c r="AL107" s="45" t="s">
        <v>245</v>
      </c>
    </row>
    <row r="108" spans="1:38" s="2" customFormat="1" ht="26.25" customHeight="1" thickBot="1" x14ac:dyDescent="0.25">
      <c r="A108" s="65" t="s">
        <v>243</v>
      </c>
      <c r="B108" s="65" t="s">
        <v>259</v>
      </c>
      <c r="C108" s="66" t="s">
        <v>380</v>
      </c>
      <c r="D108" s="79"/>
      <c r="E108" s="138">
        <v>7.7359937880000007E-2</v>
      </c>
      <c r="F108" s="138">
        <v>1.2967200000000001</v>
      </c>
      <c r="G108" s="138" t="s">
        <v>428</v>
      </c>
      <c r="H108" s="138">
        <v>1.6176614417999999</v>
      </c>
      <c r="I108" s="138">
        <v>2.4013333333333331E-2</v>
      </c>
      <c r="J108" s="138">
        <v>0.24013333333333334</v>
      </c>
      <c r="K108" s="138">
        <v>0.48026666666666668</v>
      </c>
      <c r="L108" s="138" t="s">
        <v>442</v>
      </c>
      <c r="M108" s="138" t="s">
        <v>428</v>
      </c>
      <c r="N108" s="138" t="s">
        <v>428</v>
      </c>
      <c r="O108" s="138" t="s">
        <v>428</v>
      </c>
      <c r="P108" s="138" t="s">
        <v>428</v>
      </c>
      <c r="Q108" s="138" t="s">
        <v>428</v>
      </c>
      <c r="R108" s="138" t="s">
        <v>428</v>
      </c>
      <c r="S108" s="138" t="s">
        <v>428</v>
      </c>
      <c r="T108" s="138" t="s">
        <v>428</v>
      </c>
      <c r="U108" s="138" t="s">
        <v>428</v>
      </c>
      <c r="V108" s="138" t="s">
        <v>428</v>
      </c>
      <c r="W108" s="138" t="s">
        <v>428</v>
      </c>
      <c r="X108" s="138" t="s">
        <v>428</v>
      </c>
      <c r="Y108" s="138" t="s">
        <v>428</v>
      </c>
      <c r="Z108" s="138" t="s">
        <v>428</v>
      </c>
      <c r="AA108" s="138" t="s">
        <v>428</v>
      </c>
      <c r="AB108" s="138" t="s">
        <v>428</v>
      </c>
      <c r="AC108" s="138" t="s">
        <v>428</v>
      </c>
      <c r="AD108" s="138" t="s">
        <v>428</v>
      </c>
      <c r="AE108" s="55"/>
      <c r="AF108" s="147" t="s">
        <v>428</v>
      </c>
      <c r="AG108" s="147" t="s">
        <v>428</v>
      </c>
      <c r="AH108" s="147" t="s">
        <v>428</v>
      </c>
      <c r="AI108" s="147" t="s">
        <v>428</v>
      </c>
      <c r="AJ108" s="147" t="s">
        <v>428</v>
      </c>
      <c r="AK108" s="147">
        <v>12006.666666666666</v>
      </c>
      <c r="AL108" s="45" t="s">
        <v>245</v>
      </c>
    </row>
    <row r="109" spans="1:38" s="2" customFormat="1" ht="26.25" customHeight="1" thickBot="1" x14ac:dyDescent="0.25">
      <c r="A109" s="65" t="s">
        <v>243</v>
      </c>
      <c r="B109" s="65" t="s">
        <v>260</v>
      </c>
      <c r="C109" s="66" t="s">
        <v>381</v>
      </c>
      <c r="D109" s="79"/>
      <c r="E109" s="138">
        <v>3.1689216000000006E-2</v>
      </c>
      <c r="F109" s="138">
        <v>0.67481999999999986</v>
      </c>
      <c r="G109" s="138" t="s">
        <v>428</v>
      </c>
      <c r="H109" s="138">
        <v>0.91167436800000001</v>
      </c>
      <c r="I109" s="138">
        <v>2.7599999999999993E-2</v>
      </c>
      <c r="J109" s="138">
        <v>0.15179999999999999</v>
      </c>
      <c r="K109" s="138">
        <v>0.15179999999999999</v>
      </c>
      <c r="L109" s="138" t="s">
        <v>442</v>
      </c>
      <c r="M109" s="138" t="s">
        <v>428</v>
      </c>
      <c r="N109" s="138" t="s">
        <v>428</v>
      </c>
      <c r="O109" s="138" t="s">
        <v>428</v>
      </c>
      <c r="P109" s="138" t="s">
        <v>428</v>
      </c>
      <c r="Q109" s="138" t="s">
        <v>428</v>
      </c>
      <c r="R109" s="138" t="s">
        <v>428</v>
      </c>
      <c r="S109" s="138" t="s">
        <v>428</v>
      </c>
      <c r="T109" s="138" t="s">
        <v>428</v>
      </c>
      <c r="U109" s="138" t="s">
        <v>428</v>
      </c>
      <c r="V109" s="138" t="s">
        <v>428</v>
      </c>
      <c r="W109" s="138" t="s">
        <v>428</v>
      </c>
      <c r="X109" s="138" t="s">
        <v>428</v>
      </c>
      <c r="Y109" s="138" t="s">
        <v>428</v>
      </c>
      <c r="Z109" s="138" t="s">
        <v>428</v>
      </c>
      <c r="AA109" s="138" t="s">
        <v>428</v>
      </c>
      <c r="AB109" s="138" t="s">
        <v>428</v>
      </c>
      <c r="AC109" s="138" t="s">
        <v>428</v>
      </c>
      <c r="AD109" s="138" t="s">
        <v>428</v>
      </c>
      <c r="AE109" s="55"/>
      <c r="AF109" s="147" t="s">
        <v>428</v>
      </c>
      <c r="AG109" s="147" t="s">
        <v>428</v>
      </c>
      <c r="AH109" s="147" t="s">
        <v>428</v>
      </c>
      <c r="AI109" s="147" t="s">
        <v>428</v>
      </c>
      <c r="AJ109" s="147" t="s">
        <v>428</v>
      </c>
      <c r="AK109" s="147">
        <v>1379.9999999999998</v>
      </c>
      <c r="AL109" s="45" t="s">
        <v>245</v>
      </c>
    </row>
    <row r="110" spans="1:38" s="2" customFormat="1" ht="26.25" customHeight="1" thickBot="1" x14ac:dyDescent="0.25">
      <c r="A110" s="65" t="s">
        <v>243</v>
      </c>
      <c r="B110" s="65" t="s">
        <v>261</v>
      </c>
      <c r="C110" s="66" t="s">
        <v>382</v>
      </c>
      <c r="D110" s="79"/>
      <c r="E110" s="138">
        <v>5.5752006185298009E-3</v>
      </c>
      <c r="F110" s="138">
        <v>0.19365231299999999</v>
      </c>
      <c r="G110" s="138" t="s">
        <v>428</v>
      </c>
      <c r="H110" s="138">
        <v>0.1163518413086304</v>
      </c>
      <c r="I110" s="138">
        <v>7.2658979999999989E-3</v>
      </c>
      <c r="J110" s="138">
        <v>5.6425179999999998E-2</v>
      </c>
      <c r="K110" s="138">
        <v>5.6425179999999998E-2</v>
      </c>
      <c r="L110" s="138" t="s">
        <v>442</v>
      </c>
      <c r="M110" s="138" t="s">
        <v>428</v>
      </c>
      <c r="N110" s="138" t="s">
        <v>428</v>
      </c>
      <c r="O110" s="138" t="s">
        <v>428</v>
      </c>
      <c r="P110" s="138" t="s">
        <v>428</v>
      </c>
      <c r="Q110" s="138" t="s">
        <v>428</v>
      </c>
      <c r="R110" s="138" t="s">
        <v>428</v>
      </c>
      <c r="S110" s="138" t="s">
        <v>428</v>
      </c>
      <c r="T110" s="138" t="s">
        <v>428</v>
      </c>
      <c r="U110" s="138" t="s">
        <v>428</v>
      </c>
      <c r="V110" s="138" t="s">
        <v>428</v>
      </c>
      <c r="W110" s="138" t="s">
        <v>428</v>
      </c>
      <c r="X110" s="138" t="s">
        <v>428</v>
      </c>
      <c r="Y110" s="138" t="s">
        <v>428</v>
      </c>
      <c r="Z110" s="138" t="s">
        <v>428</v>
      </c>
      <c r="AA110" s="138" t="s">
        <v>428</v>
      </c>
      <c r="AB110" s="138" t="s">
        <v>428</v>
      </c>
      <c r="AC110" s="138" t="s">
        <v>428</v>
      </c>
      <c r="AD110" s="138" t="s">
        <v>428</v>
      </c>
      <c r="AE110" s="55"/>
      <c r="AF110" s="147" t="s">
        <v>428</v>
      </c>
      <c r="AG110" s="147" t="s">
        <v>428</v>
      </c>
      <c r="AH110" s="147" t="s">
        <v>428</v>
      </c>
      <c r="AI110" s="147" t="s">
        <v>428</v>
      </c>
      <c r="AJ110" s="147" t="s">
        <v>428</v>
      </c>
      <c r="AK110" s="147">
        <v>396.01699999999994</v>
      </c>
      <c r="AL110" s="45" t="s">
        <v>245</v>
      </c>
    </row>
    <row r="111" spans="1:38" s="2" customFormat="1" ht="26.25" customHeight="1" thickBot="1" x14ac:dyDescent="0.25">
      <c r="A111" s="65" t="s">
        <v>243</v>
      </c>
      <c r="B111" s="65" t="s">
        <v>262</v>
      </c>
      <c r="C111" s="66" t="s">
        <v>376</v>
      </c>
      <c r="D111" s="79"/>
      <c r="E111" s="138">
        <v>3.9016128320851127E-3</v>
      </c>
      <c r="F111" s="138">
        <v>0.23326578431372552</v>
      </c>
      <c r="G111" s="138" t="s">
        <v>428</v>
      </c>
      <c r="H111" s="138">
        <v>0.13779027002111244</v>
      </c>
      <c r="I111" s="138">
        <v>5.0463137254901959E-4</v>
      </c>
      <c r="J111" s="138">
        <v>9.7321764705882348E-4</v>
      </c>
      <c r="K111" s="138">
        <v>2.1627058823529412E-3</v>
      </c>
      <c r="L111" s="138" t="s">
        <v>442</v>
      </c>
      <c r="M111" s="138" t="s">
        <v>428</v>
      </c>
      <c r="N111" s="138" t="s">
        <v>428</v>
      </c>
      <c r="O111" s="138" t="s">
        <v>428</v>
      </c>
      <c r="P111" s="138" t="s">
        <v>428</v>
      </c>
      <c r="Q111" s="138" t="s">
        <v>428</v>
      </c>
      <c r="R111" s="138" t="s">
        <v>428</v>
      </c>
      <c r="S111" s="138" t="s">
        <v>428</v>
      </c>
      <c r="T111" s="138" t="s">
        <v>428</v>
      </c>
      <c r="U111" s="138" t="s">
        <v>428</v>
      </c>
      <c r="V111" s="138" t="s">
        <v>428</v>
      </c>
      <c r="W111" s="138" t="s">
        <v>428</v>
      </c>
      <c r="X111" s="138" t="s">
        <v>428</v>
      </c>
      <c r="Y111" s="138" t="s">
        <v>428</v>
      </c>
      <c r="Z111" s="138" t="s">
        <v>428</v>
      </c>
      <c r="AA111" s="138" t="s">
        <v>428</v>
      </c>
      <c r="AB111" s="138" t="s">
        <v>428</v>
      </c>
      <c r="AC111" s="138" t="s">
        <v>428</v>
      </c>
      <c r="AD111" s="138" t="s">
        <v>428</v>
      </c>
      <c r="AE111" s="55"/>
      <c r="AF111" s="147" t="s">
        <v>428</v>
      </c>
      <c r="AG111" s="147" t="s">
        <v>428</v>
      </c>
      <c r="AH111" s="147" t="s">
        <v>428</v>
      </c>
      <c r="AI111" s="147" t="s">
        <v>428</v>
      </c>
      <c r="AJ111" s="147" t="s">
        <v>428</v>
      </c>
      <c r="AK111" s="147">
        <v>121.35032679738563</v>
      </c>
      <c r="AL111" s="45" t="s">
        <v>245</v>
      </c>
    </row>
    <row r="112" spans="1:38" s="2" customFormat="1" ht="26.25" customHeight="1" thickBot="1" x14ac:dyDescent="0.25">
      <c r="A112" s="65" t="s">
        <v>263</v>
      </c>
      <c r="B112" s="65" t="s">
        <v>264</v>
      </c>
      <c r="C112" s="66" t="s">
        <v>265</v>
      </c>
      <c r="D112" s="67"/>
      <c r="E112" s="138">
        <v>15.717007265615248</v>
      </c>
      <c r="F112" s="138" t="s">
        <v>428</v>
      </c>
      <c r="G112" s="138" t="s">
        <v>428</v>
      </c>
      <c r="H112" s="138">
        <v>18.917719125000005</v>
      </c>
      <c r="I112" s="138" t="s">
        <v>428</v>
      </c>
      <c r="J112" s="138" t="s">
        <v>428</v>
      </c>
      <c r="K112" s="138" t="s">
        <v>428</v>
      </c>
      <c r="L112" s="138" t="s">
        <v>442</v>
      </c>
      <c r="M112" s="138" t="s">
        <v>428</v>
      </c>
      <c r="N112" s="138" t="s">
        <v>428</v>
      </c>
      <c r="O112" s="138" t="s">
        <v>428</v>
      </c>
      <c r="P112" s="138" t="s">
        <v>428</v>
      </c>
      <c r="Q112" s="138" t="s">
        <v>428</v>
      </c>
      <c r="R112" s="138" t="s">
        <v>428</v>
      </c>
      <c r="S112" s="138" t="s">
        <v>428</v>
      </c>
      <c r="T112" s="138" t="s">
        <v>428</v>
      </c>
      <c r="U112" s="138" t="s">
        <v>428</v>
      </c>
      <c r="V112" s="138" t="s">
        <v>428</v>
      </c>
      <c r="W112" s="138" t="s">
        <v>428</v>
      </c>
      <c r="X112" s="138" t="s">
        <v>428</v>
      </c>
      <c r="Y112" s="138" t="s">
        <v>428</v>
      </c>
      <c r="Z112" s="138" t="s">
        <v>428</v>
      </c>
      <c r="AA112" s="138" t="s">
        <v>428</v>
      </c>
      <c r="AB112" s="138" t="s">
        <v>428</v>
      </c>
      <c r="AC112" s="138" t="s">
        <v>428</v>
      </c>
      <c r="AD112" s="138" t="s">
        <v>428</v>
      </c>
      <c r="AE112" s="55"/>
      <c r="AF112" s="147" t="s">
        <v>428</v>
      </c>
      <c r="AG112" s="147" t="s">
        <v>428</v>
      </c>
      <c r="AH112" s="147" t="s">
        <v>428</v>
      </c>
      <c r="AI112" s="147" t="s">
        <v>428</v>
      </c>
      <c r="AJ112" s="147" t="s">
        <v>428</v>
      </c>
      <c r="AK112" s="147">
        <v>408496000</v>
      </c>
      <c r="AL112" s="45" t="s">
        <v>418</v>
      </c>
    </row>
    <row r="113" spans="1:38" s="2" customFormat="1" ht="26.25" customHeight="1" thickBot="1" x14ac:dyDescent="0.25">
      <c r="A113" s="65" t="s">
        <v>263</v>
      </c>
      <c r="B113" s="80" t="s">
        <v>266</v>
      </c>
      <c r="C113" s="81" t="s">
        <v>267</v>
      </c>
      <c r="D113" s="67"/>
      <c r="E113" s="138">
        <v>7.6179442220056011</v>
      </c>
      <c r="F113" s="138" t="s">
        <v>429</v>
      </c>
      <c r="G113" s="138" t="s">
        <v>428</v>
      </c>
      <c r="H113" s="138">
        <v>45.371033539369265</v>
      </c>
      <c r="I113" s="138" t="s">
        <v>442</v>
      </c>
      <c r="J113" s="138" t="s">
        <v>442</v>
      </c>
      <c r="K113" s="138" t="s">
        <v>442</v>
      </c>
      <c r="L113" s="138" t="s">
        <v>442</v>
      </c>
      <c r="M113" s="138" t="s">
        <v>428</v>
      </c>
      <c r="N113" s="138" t="s">
        <v>428</v>
      </c>
      <c r="O113" s="138" t="s">
        <v>428</v>
      </c>
      <c r="P113" s="138" t="s">
        <v>428</v>
      </c>
      <c r="Q113" s="138" t="s">
        <v>428</v>
      </c>
      <c r="R113" s="138" t="s">
        <v>428</v>
      </c>
      <c r="S113" s="138" t="s">
        <v>428</v>
      </c>
      <c r="T113" s="138" t="s">
        <v>428</v>
      </c>
      <c r="U113" s="138" t="s">
        <v>428</v>
      </c>
      <c r="V113" s="138" t="s">
        <v>428</v>
      </c>
      <c r="W113" s="138" t="s">
        <v>428</v>
      </c>
      <c r="X113" s="138" t="s">
        <v>428</v>
      </c>
      <c r="Y113" s="138" t="s">
        <v>428</v>
      </c>
      <c r="Z113" s="138" t="s">
        <v>428</v>
      </c>
      <c r="AA113" s="138" t="s">
        <v>428</v>
      </c>
      <c r="AB113" s="138" t="s">
        <v>428</v>
      </c>
      <c r="AC113" s="138" t="s">
        <v>428</v>
      </c>
      <c r="AD113" s="138" t="s">
        <v>428</v>
      </c>
      <c r="AE113" s="55"/>
      <c r="AF113" s="147" t="s">
        <v>428</v>
      </c>
      <c r="AG113" s="147" t="s">
        <v>428</v>
      </c>
      <c r="AH113" s="147" t="s">
        <v>428</v>
      </c>
      <c r="AI113" s="147" t="s">
        <v>428</v>
      </c>
      <c r="AJ113" s="147" t="s">
        <v>428</v>
      </c>
      <c r="AK113" s="147">
        <v>197995.69283908352</v>
      </c>
      <c r="AL113" s="148" t="s">
        <v>435</v>
      </c>
    </row>
    <row r="114" spans="1:38" s="2" customFormat="1" ht="26.25" customHeight="1" thickBot="1" x14ac:dyDescent="0.25">
      <c r="A114" s="65" t="s">
        <v>263</v>
      </c>
      <c r="B114" s="80" t="s">
        <v>268</v>
      </c>
      <c r="C114" s="81" t="s">
        <v>387</v>
      </c>
      <c r="D114" s="67"/>
      <c r="E114" s="138">
        <v>8.4651437310141076E-2</v>
      </c>
      <c r="F114" s="138" t="s">
        <v>442</v>
      </c>
      <c r="G114" s="138" t="s">
        <v>428</v>
      </c>
      <c r="H114" s="138">
        <v>0.28601949999999998</v>
      </c>
      <c r="I114" s="138" t="s">
        <v>442</v>
      </c>
      <c r="J114" s="138" t="s">
        <v>442</v>
      </c>
      <c r="K114" s="138" t="s">
        <v>442</v>
      </c>
      <c r="L114" s="138" t="s">
        <v>442</v>
      </c>
      <c r="M114" s="138" t="s">
        <v>428</v>
      </c>
      <c r="N114" s="138" t="s">
        <v>428</v>
      </c>
      <c r="O114" s="138" t="s">
        <v>428</v>
      </c>
      <c r="P114" s="138" t="s">
        <v>428</v>
      </c>
      <c r="Q114" s="138" t="s">
        <v>428</v>
      </c>
      <c r="R114" s="138" t="s">
        <v>428</v>
      </c>
      <c r="S114" s="138" t="s">
        <v>428</v>
      </c>
      <c r="T114" s="138" t="s">
        <v>428</v>
      </c>
      <c r="U114" s="138" t="s">
        <v>428</v>
      </c>
      <c r="V114" s="138" t="s">
        <v>428</v>
      </c>
      <c r="W114" s="138" t="s">
        <v>428</v>
      </c>
      <c r="X114" s="138" t="s">
        <v>428</v>
      </c>
      <c r="Y114" s="138" t="s">
        <v>428</v>
      </c>
      <c r="Z114" s="138" t="s">
        <v>428</v>
      </c>
      <c r="AA114" s="138" t="s">
        <v>428</v>
      </c>
      <c r="AB114" s="138" t="s">
        <v>428</v>
      </c>
      <c r="AC114" s="138" t="s">
        <v>428</v>
      </c>
      <c r="AD114" s="138" t="s">
        <v>428</v>
      </c>
      <c r="AE114" s="55"/>
      <c r="AF114" s="147" t="s">
        <v>428</v>
      </c>
      <c r="AG114" s="147" t="s">
        <v>428</v>
      </c>
      <c r="AH114" s="147" t="s">
        <v>428</v>
      </c>
      <c r="AI114" s="147" t="s">
        <v>428</v>
      </c>
      <c r="AJ114" s="147" t="s">
        <v>428</v>
      </c>
      <c r="AK114" s="147">
        <v>2200150</v>
      </c>
      <c r="AL114" s="148" t="s">
        <v>436</v>
      </c>
    </row>
    <row r="115" spans="1:38" s="2" customFormat="1" ht="26.25" customHeight="1" thickBot="1" x14ac:dyDescent="0.25">
      <c r="A115" s="65" t="s">
        <v>263</v>
      </c>
      <c r="B115" s="80" t="s">
        <v>269</v>
      </c>
      <c r="C115" s="81" t="s">
        <v>270</v>
      </c>
      <c r="D115" s="67"/>
      <c r="E115" s="138" t="s">
        <v>442</v>
      </c>
      <c r="F115" s="138" t="s">
        <v>442</v>
      </c>
      <c r="G115" s="138" t="s">
        <v>428</v>
      </c>
      <c r="H115" s="138" t="s">
        <v>442</v>
      </c>
      <c r="I115" s="138" t="s">
        <v>442</v>
      </c>
      <c r="J115" s="138" t="s">
        <v>442</v>
      </c>
      <c r="K115" s="138" t="s">
        <v>442</v>
      </c>
      <c r="L115" s="138" t="s">
        <v>442</v>
      </c>
      <c r="M115" s="138" t="s">
        <v>428</v>
      </c>
      <c r="N115" s="138" t="s">
        <v>428</v>
      </c>
      <c r="O115" s="138" t="s">
        <v>428</v>
      </c>
      <c r="P115" s="138" t="s">
        <v>428</v>
      </c>
      <c r="Q115" s="138" t="s">
        <v>428</v>
      </c>
      <c r="R115" s="138" t="s">
        <v>428</v>
      </c>
      <c r="S115" s="138" t="s">
        <v>428</v>
      </c>
      <c r="T115" s="138" t="s">
        <v>428</v>
      </c>
      <c r="U115" s="138" t="s">
        <v>428</v>
      </c>
      <c r="V115" s="138" t="s">
        <v>428</v>
      </c>
      <c r="W115" s="138" t="s">
        <v>428</v>
      </c>
      <c r="X115" s="138" t="s">
        <v>428</v>
      </c>
      <c r="Y115" s="138" t="s">
        <v>428</v>
      </c>
      <c r="Z115" s="138" t="s">
        <v>428</v>
      </c>
      <c r="AA115" s="138" t="s">
        <v>428</v>
      </c>
      <c r="AB115" s="138" t="s">
        <v>428</v>
      </c>
      <c r="AC115" s="138" t="s">
        <v>428</v>
      </c>
      <c r="AD115" s="138" t="s">
        <v>428</v>
      </c>
      <c r="AE115" s="55"/>
      <c r="AF115" s="147" t="s">
        <v>428</v>
      </c>
      <c r="AG115" s="147" t="s">
        <v>428</v>
      </c>
      <c r="AH115" s="147" t="s">
        <v>428</v>
      </c>
      <c r="AI115" s="147" t="s">
        <v>428</v>
      </c>
      <c r="AJ115" s="147" t="s">
        <v>428</v>
      </c>
      <c r="AK115" s="147" t="s">
        <v>442</v>
      </c>
      <c r="AL115" s="45" t="s">
        <v>412</v>
      </c>
    </row>
    <row r="116" spans="1:38" s="2" customFormat="1" ht="26.25" customHeight="1" thickBot="1" x14ac:dyDescent="0.25">
      <c r="A116" s="65" t="s">
        <v>263</v>
      </c>
      <c r="B116" s="65" t="s">
        <v>271</v>
      </c>
      <c r="C116" s="71" t="s">
        <v>409</v>
      </c>
      <c r="D116" s="67"/>
      <c r="E116" s="138">
        <v>11.600400852558389</v>
      </c>
      <c r="F116" s="138" t="s">
        <v>429</v>
      </c>
      <c r="G116" s="138" t="s">
        <v>428</v>
      </c>
      <c r="H116" s="138">
        <v>13.774626306113618</v>
      </c>
      <c r="I116" s="138" t="s">
        <v>442</v>
      </c>
      <c r="J116" s="138" t="s">
        <v>442</v>
      </c>
      <c r="K116" s="138" t="s">
        <v>442</v>
      </c>
      <c r="L116" s="138" t="s">
        <v>442</v>
      </c>
      <c r="M116" s="138" t="s">
        <v>428</v>
      </c>
      <c r="N116" s="138" t="s">
        <v>428</v>
      </c>
      <c r="O116" s="138" t="s">
        <v>428</v>
      </c>
      <c r="P116" s="138" t="s">
        <v>428</v>
      </c>
      <c r="Q116" s="138" t="s">
        <v>428</v>
      </c>
      <c r="R116" s="138" t="s">
        <v>428</v>
      </c>
      <c r="S116" s="138" t="s">
        <v>428</v>
      </c>
      <c r="T116" s="138" t="s">
        <v>428</v>
      </c>
      <c r="U116" s="138" t="s">
        <v>428</v>
      </c>
      <c r="V116" s="138" t="s">
        <v>428</v>
      </c>
      <c r="W116" s="138" t="s">
        <v>428</v>
      </c>
      <c r="X116" s="138" t="s">
        <v>428</v>
      </c>
      <c r="Y116" s="138" t="s">
        <v>428</v>
      </c>
      <c r="Z116" s="138" t="s">
        <v>428</v>
      </c>
      <c r="AA116" s="138" t="s">
        <v>428</v>
      </c>
      <c r="AB116" s="138" t="s">
        <v>428</v>
      </c>
      <c r="AC116" s="138" t="s">
        <v>428</v>
      </c>
      <c r="AD116" s="138" t="s">
        <v>428</v>
      </c>
      <c r="AE116" s="55"/>
      <c r="AF116" s="147" t="s">
        <v>428</v>
      </c>
      <c r="AG116" s="147" t="s">
        <v>428</v>
      </c>
      <c r="AH116" s="147" t="s">
        <v>428</v>
      </c>
      <c r="AI116" s="147" t="s">
        <v>428</v>
      </c>
      <c r="AJ116" s="147" t="s">
        <v>428</v>
      </c>
      <c r="AK116" s="147">
        <v>301502.52313198207</v>
      </c>
      <c r="AL116" s="148" t="s">
        <v>437</v>
      </c>
    </row>
    <row r="117" spans="1:38" s="2" customFormat="1" ht="26.25" customHeight="1" thickBot="1" x14ac:dyDescent="0.25">
      <c r="A117" s="65" t="s">
        <v>263</v>
      </c>
      <c r="B117" s="65" t="s">
        <v>272</v>
      </c>
      <c r="C117" s="71" t="s">
        <v>273</v>
      </c>
      <c r="D117" s="67"/>
      <c r="E117" s="138" t="s">
        <v>442</v>
      </c>
      <c r="F117" s="138" t="s">
        <v>442</v>
      </c>
      <c r="G117" s="138" t="s">
        <v>428</v>
      </c>
      <c r="H117" s="138" t="s">
        <v>442</v>
      </c>
      <c r="I117" s="138" t="s">
        <v>442</v>
      </c>
      <c r="J117" s="138" t="s">
        <v>442</v>
      </c>
      <c r="K117" s="138" t="s">
        <v>442</v>
      </c>
      <c r="L117" s="138" t="s">
        <v>442</v>
      </c>
      <c r="M117" s="138" t="s">
        <v>428</v>
      </c>
      <c r="N117" s="138" t="s">
        <v>428</v>
      </c>
      <c r="O117" s="138" t="s">
        <v>428</v>
      </c>
      <c r="P117" s="138" t="s">
        <v>428</v>
      </c>
      <c r="Q117" s="138" t="s">
        <v>428</v>
      </c>
      <c r="R117" s="138" t="s">
        <v>428</v>
      </c>
      <c r="S117" s="138" t="s">
        <v>428</v>
      </c>
      <c r="T117" s="138" t="s">
        <v>428</v>
      </c>
      <c r="U117" s="138" t="s">
        <v>428</v>
      </c>
      <c r="V117" s="138" t="s">
        <v>428</v>
      </c>
      <c r="W117" s="138" t="s">
        <v>428</v>
      </c>
      <c r="X117" s="138" t="s">
        <v>428</v>
      </c>
      <c r="Y117" s="138" t="s">
        <v>428</v>
      </c>
      <c r="Z117" s="138" t="s">
        <v>428</v>
      </c>
      <c r="AA117" s="138" t="s">
        <v>428</v>
      </c>
      <c r="AB117" s="138" t="s">
        <v>428</v>
      </c>
      <c r="AC117" s="138" t="s">
        <v>428</v>
      </c>
      <c r="AD117" s="138" t="s">
        <v>428</v>
      </c>
      <c r="AE117" s="55"/>
      <c r="AF117" s="147" t="s">
        <v>428</v>
      </c>
      <c r="AG117" s="147" t="s">
        <v>428</v>
      </c>
      <c r="AH117" s="147" t="s">
        <v>428</v>
      </c>
      <c r="AI117" s="147" t="s">
        <v>428</v>
      </c>
      <c r="AJ117" s="147" t="s">
        <v>428</v>
      </c>
      <c r="AK117" s="147" t="s">
        <v>442</v>
      </c>
      <c r="AL117" s="45" t="s">
        <v>412</v>
      </c>
    </row>
    <row r="118" spans="1:38" s="2" customFormat="1" ht="26.25" customHeight="1" thickBot="1" x14ac:dyDescent="0.25">
      <c r="A118" s="65" t="s">
        <v>263</v>
      </c>
      <c r="B118" s="65" t="s">
        <v>274</v>
      </c>
      <c r="C118" s="71" t="s">
        <v>410</v>
      </c>
      <c r="D118" s="67"/>
      <c r="E118" s="138" t="s">
        <v>442</v>
      </c>
      <c r="F118" s="138" t="s">
        <v>442</v>
      </c>
      <c r="G118" s="138" t="s">
        <v>428</v>
      </c>
      <c r="H118" s="138" t="s">
        <v>442</v>
      </c>
      <c r="I118" s="138" t="s">
        <v>442</v>
      </c>
      <c r="J118" s="138" t="s">
        <v>442</v>
      </c>
      <c r="K118" s="138" t="s">
        <v>442</v>
      </c>
      <c r="L118" s="138" t="s">
        <v>442</v>
      </c>
      <c r="M118" s="138" t="s">
        <v>428</v>
      </c>
      <c r="N118" s="138" t="s">
        <v>428</v>
      </c>
      <c r="O118" s="138" t="s">
        <v>428</v>
      </c>
      <c r="P118" s="138" t="s">
        <v>428</v>
      </c>
      <c r="Q118" s="138" t="s">
        <v>428</v>
      </c>
      <c r="R118" s="138" t="s">
        <v>428</v>
      </c>
      <c r="S118" s="138" t="s">
        <v>428</v>
      </c>
      <c r="T118" s="138" t="s">
        <v>428</v>
      </c>
      <c r="U118" s="138" t="s">
        <v>428</v>
      </c>
      <c r="V118" s="138" t="s">
        <v>428</v>
      </c>
      <c r="W118" s="138" t="s">
        <v>428</v>
      </c>
      <c r="X118" s="138" t="s">
        <v>428</v>
      </c>
      <c r="Y118" s="138" t="s">
        <v>428</v>
      </c>
      <c r="Z118" s="138" t="s">
        <v>428</v>
      </c>
      <c r="AA118" s="138" t="s">
        <v>428</v>
      </c>
      <c r="AB118" s="138" t="s">
        <v>428</v>
      </c>
      <c r="AC118" s="138" t="s">
        <v>428</v>
      </c>
      <c r="AD118" s="138" t="s">
        <v>428</v>
      </c>
      <c r="AE118" s="55"/>
      <c r="AF118" s="147" t="s">
        <v>428</v>
      </c>
      <c r="AG118" s="147" t="s">
        <v>428</v>
      </c>
      <c r="AH118" s="147" t="s">
        <v>428</v>
      </c>
      <c r="AI118" s="147" t="s">
        <v>428</v>
      </c>
      <c r="AJ118" s="147" t="s">
        <v>428</v>
      </c>
      <c r="AK118" s="147" t="s">
        <v>442</v>
      </c>
      <c r="AL118" s="45" t="s">
        <v>412</v>
      </c>
    </row>
    <row r="119" spans="1:38" s="2" customFormat="1" ht="26.25" customHeight="1" thickBot="1" x14ac:dyDescent="0.25">
      <c r="A119" s="65" t="s">
        <v>263</v>
      </c>
      <c r="B119" s="65" t="s">
        <v>275</v>
      </c>
      <c r="C119" s="66" t="s">
        <v>276</v>
      </c>
      <c r="D119" s="67"/>
      <c r="E119" s="138" t="s">
        <v>428</v>
      </c>
      <c r="F119" s="138" t="s">
        <v>428</v>
      </c>
      <c r="G119" s="138" t="s">
        <v>428</v>
      </c>
      <c r="H119" s="138" t="s">
        <v>442</v>
      </c>
      <c r="I119" s="138">
        <v>4.0933800000000006E-2</v>
      </c>
      <c r="J119" s="138">
        <v>1.0174369999999999</v>
      </c>
      <c r="K119" s="138" t="s">
        <v>428</v>
      </c>
      <c r="L119" s="138" t="s">
        <v>442</v>
      </c>
      <c r="M119" s="138" t="s">
        <v>428</v>
      </c>
      <c r="N119" s="138" t="s">
        <v>428</v>
      </c>
      <c r="O119" s="138" t="s">
        <v>428</v>
      </c>
      <c r="P119" s="138" t="s">
        <v>428</v>
      </c>
      <c r="Q119" s="138" t="s">
        <v>428</v>
      </c>
      <c r="R119" s="138" t="s">
        <v>428</v>
      </c>
      <c r="S119" s="138" t="s">
        <v>428</v>
      </c>
      <c r="T119" s="138" t="s">
        <v>428</v>
      </c>
      <c r="U119" s="138" t="s">
        <v>428</v>
      </c>
      <c r="V119" s="138" t="s">
        <v>428</v>
      </c>
      <c r="W119" s="138" t="s">
        <v>428</v>
      </c>
      <c r="X119" s="138" t="s">
        <v>428</v>
      </c>
      <c r="Y119" s="138" t="s">
        <v>428</v>
      </c>
      <c r="Z119" s="138" t="s">
        <v>428</v>
      </c>
      <c r="AA119" s="138" t="s">
        <v>428</v>
      </c>
      <c r="AB119" s="138" t="s">
        <v>428</v>
      </c>
      <c r="AC119" s="138" t="s">
        <v>428</v>
      </c>
      <c r="AD119" s="138" t="s">
        <v>428</v>
      </c>
      <c r="AE119" s="55"/>
      <c r="AF119" s="147" t="s">
        <v>428</v>
      </c>
      <c r="AG119" s="147" t="s">
        <v>428</v>
      </c>
      <c r="AH119" s="147" t="s">
        <v>428</v>
      </c>
      <c r="AI119" s="147" t="s">
        <v>428</v>
      </c>
      <c r="AJ119" s="147" t="s">
        <v>428</v>
      </c>
      <c r="AK119" s="147">
        <v>1714.729</v>
      </c>
      <c r="AL119" s="148" t="s">
        <v>433</v>
      </c>
    </row>
    <row r="120" spans="1:38" s="2" customFormat="1" ht="26.25" customHeight="1" thickBot="1" x14ac:dyDescent="0.25">
      <c r="A120" s="65" t="s">
        <v>263</v>
      </c>
      <c r="B120" s="65" t="s">
        <v>277</v>
      </c>
      <c r="C120" s="66" t="s">
        <v>278</v>
      </c>
      <c r="D120" s="67"/>
      <c r="E120" s="138" t="s">
        <v>428</v>
      </c>
      <c r="F120" s="138" t="s">
        <v>428</v>
      </c>
      <c r="G120" s="138" t="s">
        <v>428</v>
      </c>
      <c r="H120" s="138" t="s">
        <v>442</v>
      </c>
      <c r="I120" s="138">
        <v>7.4160000000000007E-3</v>
      </c>
      <c r="J120" s="138">
        <v>4.6350000000000002E-2</v>
      </c>
      <c r="K120" s="138">
        <v>0.18540000000000001</v>
      </c>
      <c r="L120" s="138" t="s">
        <v>442</v>
      </c>
      <c r="M120" s="138" t="s">
        <v>428</v>
      </c>
      <c r="N120" s="138" t="s">
        <v>428</v>
      </c>
      <c r="O120" s="138" t="s">
        <v>428</v>
      </c>
      <c r="P120" s="138" t="s">
        <v>428</v>
      </c>
      <c r="Q120" s="138" t="s">
        <v>428</v>
      </c>
      <c r="R120" s="138" t="s">
        <v>428</v>
      </c>
      <c r="S120" s="138" t="s">
        <v>428</v>
      </c>
      <c r="T120" s="138" t="s">
        <v>428</v>
      </c>
      <c r="U120" s="138" t="s">
        <v>428</v>
      </c>
      <c r="V120" s="138" t="s">
        <v>428</v>
      </c>
      <c r="W120" s="138" t="s">
        <v>428</v>
      </c>
      <c r="X120" s="138" t="s">
        <v>428</v>
      </c>
      <c r="Y120" s="138" t="s">
        <v>428</v>
      </c>
      <c r="Z120" s="138" t="s">
        <v>428</v>
      </c>
      <c r="AA120" s="138" t="s">
        <v>428</v>
      </c>
      <c r="AB120" s="138" t="s">
        <v>428</v>
      </c>
      <c r="AC120" s="138" t="s">
        <v>428</v>
      </c>
      <c r="AD120" s="138" t="s">
        <v>428</v>
      </c>
      <c r="AE120" s="55"/>
      <c r="AF120" s="147" t="s">
        <v>428</v>
      </c>
      <c r="AG120" s="147" t="s">
        <v>428</v>
      </c>
      <c r="AH120" s="147" t="s">
        <v>428</v>
      </c>
      <c r="AI120" s="147" t="s">
        <v>428</v>
      </c>
      <c r="AJ120" s="147" t="s">
        <v>428</v>
      </c>
      <c r="AK120" s="147">
        <v>1854</v>
      </c>
      <c r="AL120" s="148" t="s">
        <v>434</v>
      </c>
    </row>
    <row r="121" spans="1:38" s="2" customFormat="1" ht="26.25" customHeight="1" thickBot="1" x14ac:dyDescent="0.25">
      <c r="A121" s="65" t="s">
        <v>263</v>
      </c>
      <c r="B121" s="65" t="s">
        <v>279</v>
      </c>
      <c r="C121" s="71" t="s">
        <v>280</v>
      </c>
      <c r="D121" s="68"/>
      <c r="E121" s="138" t="s">
        <v>442</v>
      </c>
      <c r="F121" s="138">
        <v>4.6840841730155205</v>
      </c>
      <c r="G121" s="138" t="s">
        <v>428</v>
      </c>
      <c r="H121" s="138" t="s">
        <v>442</v>
      </c>
      <c r="I121" s="138" t="s">
        <v>442</v>
      </c>
      <c r="J121" s="138" t="s">
        <v>442</v>
      </c>
      <c r="K121" s="138" t="s">
        <v>442</v>
      </c>
      <c r="L121" s="138" t="s">
        <v>442</v>
      </c>
      <c r="M121" s="138" t="s">
        <v>428</v>
      </c>
      <c r="N121" s="138" t="s">
        <v>428</v>
      </c>
      <c r="O121" s="138" t="s">
        <v>428</v>
      </c>
      <c r="P121" s="138" t="s">
        <v>428</v>
      </c>
      <c r="Q121" s="138" t="s">
        <v>428</v>
      </c>
      <c r="R121" s="138" t="s">
        <v>428</v>
      </c>
      <c r="S121" s="138" t="s">
        <v>428</v>
      </c>
      <c r="T121" s="138" t="s">
        <v>428</v>
      </c>
      <c r="U121" s="138" t="s">
        <v>428</v>
      </c>
      <c r="V121" s="138" t="s">
        <v>428</v>
      </c>
      <c r="W121" s="138" t="s">
        <v>428</v>
      </c>
      <c r="X121" s="138" t="s">
        <v>428</v>
      </c>
      <c r="Y121" s="138" t="s">
        <v>428</v>
      </c>
      <c r="Z121" s="138" t="s">
        <v>428</v>
      </c>
      <c r="AA121" s="138" t="s">
        <v>428</v>
      </c>
      <c r="AB121" s="138" t="s">
        <v>428</v>
      </c>
      <c r="AC121" s="138" t="s">
        <v>428</v>
      </c>
      <c r="AD121" s="138" t="s">
        <v>428</v>
      </c>
      <c r="AE121" s="55"/>
      <c r="AF121" s="147" t="s">
        <v>428</v>
      </c>
      <c r="AG121" s="147" t="s">
        <v>428</v>
      </c>
      <c r="AH121" s="147" t="s">
        <v>428</v>
      </c>
      <c r="AI121" s="147" t="s">
        <v>428</v>
      </c>
      <c r="AJ121" s="147" t="s">
        <v>428</v>
      </c>
      <c r="AK121" s="147" t="s">
        <v>442</v>
      </c>
      <c r="AL121" s="45" t="s">
        <v>412</v>
      </c>
    </row>
    <row r="122" spans="1:38" s="2" customFormat="1" ht="26.25" customHeight="1" thickBot="1" x14ac:dyDescent="0.25">
      <c r="A122" s="65" t="s">
        <v>263</v>
      </c>
      <c r="B122" s="80" t="s">
        <v>282</v>
      </c>
      <c r="C122" s="81" t="s">
        <v>283</v>
      </c>
      <c r="D122" s="67"/>
      <c r="E122" s="138" t="s">
        <v>442</v>
      </c>
      <c r="F122" s="138" t="s">
        <v>442</v>
      </c>
      <c r="G122" s="138" t="s">
        <v>428</v>
      </c>
      <c r="H122" s="138" t="s">
        <v>442</v>
      </c>
      <c r="I122" s="138" t="s">
        <v>442</v>
      </c>
      <c r="J122" s="138" t="s">
        <v>442</v>
      </c>
      <c r="K122" s="138" t="s">
        <v>442</v>
      </c>
      <c r="L122" s="138" t="s">
        <v>442</v>
      </c>
      <c r="M122" s="138" t="s">
        <v>428</v>
      </c>
      <c r="N122" s="138" t="s">
        <v>428</v>
      </c>
      <c r="O122" s="138" t="s">
        <v>428</v>
      </c>
      <c r="P122" s="138" t="s">
        <v>428</v>
      </c>
      <c r="Q122" s="138" t="s">
        <v>428</v>
      </c>
      <c r="R122" s="138" t="s">
        <v>428</v>
      </c>
      <c r="S122" s="138" t="s">
        <v>428</v>
      </c>
      <c r="T122" s="138" t="s">
        <v>428</v>
      </c>
      <c r="U122" s="138" t="s">
        <v>428</v>
      </c>
      <c r="V122" s="138" t="s">
        <v>428</v>
      </c>
      <c r="W122" s="138" t="s">
        <v>428</v>
      </c>
      <c r="X122" s="138" t="s">
        <v>428</v>
      </c>
      <c r="Y122" s="138" t="s">
        <v>428</v>
      </c>
      <c r="Z122" s="138" t="s">
        <v>428</v>
      </c>
      <c r="AA122" s="138" t="s">
        <v>428</v>
      </c>
      <c r="AB122" s="138" t="s">
        <v>428</v>
      </c>
      <c r="AC122" s="138">
        <v>2.0409994622213836</v>
      </c>
      <c r="AD122" s="138" t="s">
        <v>428</v>
      </c>
      <c r="AE122" s="55"/>
      <c r="AF122" s="147" t="s">
        <v>428</v>
      </c>
      <c r="AG122" s="147" t="s">
        <v>428</v>
      </c>
      <c r="AH122" s="147" t="s">
        <v>428</v>
      </c>
      <c r="AI122" s="147" t="s">
        <v>428</v>
      </c>
      <c r="AJ122" s="147" t="s">
        <v>428</v>
      </c>
      <c r="AK122" s="147" t="s">
        <v>442</v>
      </c>
      <c r="AL122" s="45" t="s">
        <v>412</v>
      </c>
    </row>
    <row r="123" spans="1:38" s="2" customFormat="1" ht="26.25" customHeight="1" thickBot="1" x14ac:dyDescent="0.25">
      <c r="A123" s="65" t="s">
        <v>263</v>
      </c>
      <c r="B123" s="65" t="s">
        <v>284</v>
      </c>
      <c r="C123" s="66" t="s">
        <v>285</v>
      </c>
      <c r="D123" s="67"/>
      <c r="E123" s="138" t="s">
        <v>430</v>
      </c>
      <c r="F123" s="138" t="s">
        <v>430</v>
      </c>
      <c r="G123" s="138" t="s">
        <v>430</v>
      </c>
      <c r="H123" s="138" t="s">
        <v>430</v>
      </c>
      <c r="I123" s="138" t="s">
        <v>430</v>
      </c>
      <c r="J123" s="138" t="s">
        <v>430</v>
      </c>
      <c r="K123" s="138" t="s">
        <v>430</v>
      </c>
      <c r="L123" s="138" t="s">
        <v>430</v>
      </c>
      <c r="M123" s="138" t="s">
        <v>430</v>
      </c>
      <c r="N123" s="138" t="s">
        <v>430</v>
      </c>
      <c r="O123" s="138" t="s">
        <v>430</v>
      </c>
      <c r="P123" s="138" t="s">
        <v>430</v>
      </c>
      <c r="Q123" s="138" t="s">
        <v>430</v>
      </c>
      <c r="R123" s="138" t="s">
        <v>430</v>
      </c>
      <c r="S123" s="138" t="s">
        <v>430</v>
      </c>
      <c r="T123" s="138" t="s">
        <v>430</v>
      </c>
      <c r="U123" s="138" t="s">
        <v>430</v>
      </c>
      <c r="V123" s="138" t="s">
        <v>430</v>
      </c>
      <c r="W123" s="138" t="s">
        <v>430</v>
      </c>
      <c r="X123" s="138" t="s">
        <v>430</v>
      </c>
      <c r="Y123" s="138" t="s">
        <v>430</v>
      </c>
      <c r="Z123" s="138" t="s">
        <v>430</v>
      </c>
      <c r="AA123" s="138" t="s">
        <v>430</v>
      </c>
      <c r="AB123" s="138" t="s">
        <v>430</v>
      </c>
      <c r="AC123" s="138" t="s">
        <v>430</v>
      </c>
      <c r="AD123" s="138" t="s">
        <v>430</v>
      </c>
      <c r="AE123" s="55"/>
      <c r="AF123" s="147" t="s">
        <v>428</v>
      </c>
      <c r="AG123" s="147" t="s">
        <v>428</v>
      </c>
      <c r="AH123" s="147" t="s">
        <v>428</v>
      </c>
      <c r="AI123" s="147" t="s">
        <v>428</v>
      </c>
      <c r="AJ123" s="147" t="s">
        <v>428</v>
      </c>
      <c r="AK123" s="147" t="s">
        <v>442</v>
      </c>
      <c r="AL123" s="45" t="s">
        <v>417</v>
      </c>
    </row>
    <row r="124" spans="1:38" s="2" customFormat="1" ht="26.25" customHeight="1" thickBot="1" x14ac:dyDescent="0.25">
      <c r="A124" s="65" t="s">
        <v>263</v>
      </c>
      <c r="B124" s="82" t="s">
        <v>286</v>
      </c>
      <c r="C124" s="66" t="s">
        <v>287</v>
      </c>
      <c r="D124" s="67"/>
      <c r="E124" s="138" t="s">
        <v>430</v>
      </c>
      <c r="F124" s="138" t="s">
        <v>430</v>
      </c>
      <c r="G124" s="138" t="s">
        <v>430</v>
      </c>
      <c r="H124" s="138" t="s">
        <v>442</v>
      </c>
      <c r="I124" s="138" t="s">
        <v>430</v>
      </c>
      <c r="J124" s="138" t="s">
        <v>430</v>
      </c>
      <c r="K124" s="138" t="s">
        <v>430</v>
      </c>
      <c r="L124" s="138" t="s">
        <v>430</v>
      </c>
      <c r="M124" s="138" t="s">
        <v>430</v>
      </c>
      <c r="N124" s="138" t="s">
        <v>430</v>
      </c>
      <c r="O124" s="138" t="s">
        <v>430</v>
      </c>
      <c r="P124" s="138" t="s">
        <v>430</v>
      </c>
      <c r="Q124" s="138" t="s">
        <v>430</v>
      </c>
      <c r="R124" s="138" t="s">
        <v>430</v>
      </c>
      <c r="S124" s="138" t="s">
        <v>430</v>
      </c>
      <c r="T124" s="138" t="s">
        <v>430</v>
      </c>
      <c r="U124" s="138" t="s">
        <v>430</v>
      </c>
      <c r="V124" s="138" t="s">
        <v>430</v>
      </c>
      <c r="W124" s="138" t="s">
        <v>442</v>
      </c>
      <c r="X124" s="138" t="s">
        <v>442</v>
      </c>
      <c r="Y124" s="138" t="s">
        <v>442</v>
      </c>
      <c r="Z124" s="138" t="s">
        <v>442</v>
      </c>
      <c r="AA124" s="138" t="s">
        <v>442</v>
      </c>
      <c r="AB124" s="138" t="s">
        <v>442</v>
      </c>
      <c r="AC124" s="138" t="s">
        <v>442</v>
      </c>
      <c r="AD124" s="138" t="s">
        <v>442</v>
      </c>
      <c r="AE124" s="55"/>
      <c r="AF124" s="147" t="s">
        <v>428</v>
      </c>
      <c r="AG124" s="147" t="s">
        <v>428</v>
      </c>
      <c r="AH124" s="147" t="s">
        <v>428</v>
      </c>
      <c r="AI124" s="147" t="s">
        <v>428</v>
      </c>
      <c r="AJ124" s="147" t="s">
        <v>428</v>
      </c>
      <c r="AK124" s="147" t="s">
        <v>428</v>
      </c>
      <c r="AL124" s="45" t="s">
        <v>412</v>
      </c>
    </row>
    <row r="125" spans="1:38" s="2" customFormat="1" ht="26.25" customHeight="1" thickBot="1" x14ac:dyDescent="0.25">
      <c r="A125" s="65" t="s">
        <v>288</v>
      </c>
      <c r="B125" s="65" t="s">
        <v>289</v>
      </c>
      <c r="C125" s="66" t="s">
        <v>290</v>
      </c>
      <c r="D125" s="67"/>
      <c r="E125" s="138" t="s">
        <v>428</v>
      </c>
      <c r="F125" s="138">
        <v>0.40339169581379997</v>
      </c>
      <c r="G125" s="138" t="s">
        <v>428</v>
      </c>
      <c r="H125" s="138" t="s">
        <v>428</v>
      </c>
      <c r="I125" s="138">
        <v>1.528717212E-5</v>
      </c>
      <c r="J125" s="138">
        <v>1.0145123316E-4</v>
      </c>
      <c r="K125" s="138">
        <v>2.1448365731999998E-4</v>
      </c>
      <c r="L125" s="138" t="s">
        <v>442</v>
      </c>
      <c r="M125" s="138" t="s">
        <v>428</v>
      </c>
      <c r="N125" s="138" t="s">
        <v>428</v>
      </c>
      <c r="O125" s="138" t="s">
        <v>428</v>
      </c>
      <c r="P125" s="138">
        <v>2.1751119429528697E-2</v>
      </c>
      <c r="Q125" s="138" t="s">
        <v>428</v>
      </c>
      <c r="R125" s="138" t="s">
        <v>428</v>
      </c>
      <c r="S125" s="138" t="s">
        <v>428</v>
      </c>
      <c r="T125" s="138" t="s">
        <v>428</v>
      </c>
      <c r="U125" s="138" t="s">
        <v>428</v>
      </c>
      <c r="V125" s="138" t="s">
        <v>428</v>
      </c>
      <c r="W125" s="138" t="s">
        <v>442</v>
      </c>
      <c r="X125" s="138" t="s">
        <v>428</v>
      </c>
      <c r="Y125" s="138" t="s">
        <v>428</v>
      </c>
      <c r="Z125" s="138" t="s">
        <v>428</v>
      </c>
      <c r="AA125" s="138" t="s">
        <v>428</v>
      </c>
      <c r="AB125" s="138" t="s">
        <v>428</v>
      </c>
      <c r="AC125" s="138" t="s">
        <v>428</v>
      </c>
      <c r="AD125" s="138" t="s">
        <v>442</v>
      </c>
      <c r="AE125" s="55"/>
      <c r="AF125" s="147" t="s">
        <v>428</v>
      </c>
      <c r="AG125" s="147" t="s">
        <v>428</v>
      </c>
      <c r="AH125" s="147" t="s">
        <v>428</v>
      </c>
      <c r="AI125" s="147" t="s">
        <v>428</v>
      </c>
      <c r="AJ125" s="147" t="s">
        <v>428</v>
      </c>
      <c r="AK125" s="147">
        <v>463.24763999999999</v>
      </c>
      <c r="AL125" s="45" t="s">
        <v>425</v>
      </c>
    </row>
    <row r="126" spans="1:38" s="2" customFormat="1" ht="26.25" customHeight="1" thickBot="1" x14ac:dyDescent="0.25">
      <c r="A126" s="65" t="s">
        <v>288</v>
      </c>
      <c r="B126" s="65" t="s">
        <v>291</v>
      </c>
      <c r="C126" s="66" t="s">
        <v>292</v>
      </c>
      <c r="D126" s="67"/>
      <c r="E126" s="138" t="s">
        <v>428</v>
      </c>
      <c r="F126" s="138" t="s">
        <v>442</v>
      </c>
      <c r="G126" s="138" t="s">
        <v>428</v>
      </c>
      <c r="H126" s="138">
        <v>5.8635563475226055E-2</v>
      </c>
      <c r="I126" s="138" t="s">
        <v>442</v>
      </c>
      <c r="J126" s="138" t="s">
        <v>442</v>
      </c>
      <c r="K126" s="138" t="s">
        <v>442</v>
      </c>
      <c r="L126" s="138" t="s">
        <v>442</v>
      </c>
      <c r="M126" s="138">
        <v>0.13681631477552744</v>
      </c>
      <c r="N126" s="138" t="s">
        <v>428</v>
      </c>
      <c r="O126" s="138" t="s">
        <v>428</v>
      </c>
      <c r="P126" s="138" t="s">
        <v>428</v>
      </c>
      <c r="Q126" s="138" t="s">
        <v>428</v>
      </c>
      <c r="R126" s="138" t="s">
        <v>428</v>
      </c>
      <c r="S126" s="138" t="s">
        <v>428</v>
      </c>
      <c r="T126" s="138" t="s">
        <v>428</v>
      </c>
      <c r="U126" s="138" t="s">
        <v>428</v>
      </c>
      <c r="V126" s="138" t="s">
        <v>428</v>
      </c>
      <c r="W126" s="138" t="s">
        <v>428</v>
      </c>
      <c r="X126" s="138" t="s">
        <v>428</v>
      </c>
      <c r="Y126" s="138" t="s">
        <v>428</v>
      </c>
      <c r="Z126" s="138" t="s">
        <v>428</v>
      </c>
      <c r="AA126" s="138" t="s">
        <v>428</v>
      </c>
      <c r="AB126" s="138" t="s">
        <v>428</v>
      </c>
      <c r="AC126" s="138" t="s">
        <v>428</v>
      </c>
      <c r="AD126" s="138" t="s">
        <v>428</v>
      </c>
      <c r="AE126" s="55"/>
      <c r="AF126" s="147" t="s">
        <v>428</v>
      </c>
      <c r="AG126" s="147" t="s">
        <v>428</v>
      </c>
      <c r="AH126" s="147" t="s">
        <v>428</v>
      </c>
      <c r="AI126" s="147" t="s">
        <v>428</v>
      </c>
      <c r="AJ126" s="147" t="s">
        <v>428</v>
      </c>
      <c r="AK126" s="147" t="s">
        <v>442</v>
      </c>
      <c r="AL126" s="45" t="s">
        <v>424</v>
      </c>
    </row>
    <row r="127" spans="1:38" s="2" customFormat="1" ht="26.25" customHeight="1" thickBot="1" x14ac:dyDescent="0.25">
      <c r="A127" s="65" t="s">
        <v>288</v>
      </c>
      <c r="B127" s="65" t="s">
        <v>293</v>
      </c>
      <c r="C127" s="66" t="s">
        <v>294</v>
      </c>
      <c r="D127" s="67"/>
      <c r="E127" s="138" t="s">
        <v>428</v>
      </c>
      <c r="F127" s="138" t="s">
        <v>430</v>
      </c>
      <c r="G127" s="138" t="s">
        <v>428</v>
      </c>
      <c r="H127" s="138">
        <v>2.9533772302725393E-2</v>
      </c>
      <c r="I127" s="138" t="s">
        <v>442</v>
      </c>
      <c r="J127" s="138" t="s">
        <v>442</v>
      </c>
      <c r="K127" s="138" t="s">
        <v>442</v>
      </c>
      <c r="L127" s="138" t="s">
        <v>442</v>
      </c>
      <c r="M127" s="138" t="s">
        <v>430</v>
      </c>
      <c r="N127" s="138" t="s">
        <v>428</v>
      </c>
      <c r="O127" s="138" t="s">
        <v>428</v>
      </c>
      <c r="P127" s="138" t="s">
        <v>428</v>
      </c>
      <c r="Q127" s="138" t="s">
        <v>428</v>
      </c>
      <c r="R127" s="138" t="s">
        <v>428</v>
      </c>
      <c r="S127" s="138" t="s">
        <v>428</v>
      </c>
      <c r="T127" s="138" t="s">
        <v>428</v>
      </c>
      <c r="U127" s="138" t="s">
        <v>428</v>
      </c>
      <c r="V127" s="138" t="s">
        <v>428</v>
      </c>
      <c r="W127" s="138" t="s">
        <v>428</v>
      </c>
      <c r="X127" s="138" t="s">
        <v>428</v>
      </c>
      <c r="Y127" s="138" t="s">
        <v>428</v>
      </c>
      <c r="Z127" s="138" t="s">
        <v>428</v>
      </c>
      <c r="AA127" s="138" t="s">
        <v>428</v>
      </c>
      <c r="AB127" s="138" t="s">
        <v>428</v>
      </c>
      <c r="AC127" s="138" t="s">
        <v>428</v>
      </c>
      <c r="AD127" s="138" t="s">
        <v>428</v>
      </c>
      <c r="AE127" s="55"/>
      <c r="AF127" s="147" t="s">
        <v>428</v>
      </c>
      <c r="AG127" s="147" t="s">
        <v>428</v>
      </c>
      <c r="AH127" s="147" t="s">
        <v>428</v>
      </c>
      <c r="AI127" s="147" t="s">
        <v>428</v>
      </c>
      <c r="AJ127" s="147" t="s">
        <v>428</v>
      </c>
      <c r="AK127" s="147" t="s">
        <v>442</v>
      </c>
      <c r="AL127" s="45" t="s">
        <v>426</v>
      </c>
    </row>
    <row r="128" spans="1:38" s="2" customFormat="1" ht="26.25" customHeight="1" thickBot="1" x14ac:dyDescent="0.25">
      <c r="A128" s="65" t="s">
        <v>288</v>
      </c>
      <c r="B128" s="69" t="s">
        <v>295</v>
      </c>
      <c r="C128" s="71" t="s">
        <v>296</v>
      </c>
      <c r="D128" s="67"/>
      <c r="E128" s="138" t="s">
        <v>430</v>
      </c>
      <c r="F128" s="138" t="s">
        <v>430</v>
      </c>
      <c r="G128" s="138" t="s">
        <v>430</v>
      </c>
      <c r="H128" s="138" t="s">
        <v>430</v>
      </c>
      <c r="I128" s="138" t="s">
        <v>430</v>
      </c>
      <c r="J128" s="138" t="s">
        <v>430</v>
      </c>
      <c r="K128" s="138" t="s">
        <v>430</v>
      </c>
      <c r="L128" s="138" t="s">
        <v>430</v>
      </c>
      <c r="M128" s="138" t="s">
        <v>430</v>
      </c>
      <c r="N128" s="138" t="s">
        <v>430</v>
      </c>
      <c r="O128" s="138" t="s">
        <v>430</v>
      </c>
      <c r="P128" s="138" t="s">
        <v>430</v>
      </c>
      <c r="Q128" s="138" t="s">
        <v>430</v>
      </c>
      <c r="R128" s="138" t="s">
        <v>430</v>
      </c>
      <c r="S128" s="138" t="s">
        <v>430</v>
      </c>
      <c r="T128" s="138" t="s">
        <v>430</v>
      </c>
      <c r="U128" s="138" t="s">
        <v>430</v>
      </c>
      <c r="V128" s="138" t="s">
        <v>430</v>
      </c>
      <c r="W128" s="138" t="s">
        <v>430</v>
      </c>
      <c r="X128" s="138" t="s">
        <v>430</v>
      </c>
      <c r="Y128" s="138" t="s">
        <v>430</v>
      </c>
      <c r="Z128" s="138" t="s">
        <v>430</v>
      </c>
      <c r="AA128" s="138" t="s">
        <v>430</v>
      </c>
      <c r="AB128" s="138" t="s">
        <v>430</v>
      </c>
      <c r="AC128" s="138" t="s">
        <v>430</v>
      </c>
      <c r="AD128" s="138" t="s">
        <v>430</v>
      </c>
      <c r="AE128" s="55"/>
      <c r="AF128" s="147" t="s">
        <v>428</v>
      </c>
      <c r="AG128" s="147" t="s">
        <v>429</v>
      </c>
      <c r="AH128" s="147" t="s">
        <v>428</v>
      </c>
      <c r="AI128" s="147" t="s">
        <v>429</v>
      </c>
      <c r="AJ128" s="147" t="s">
        <v>429</v>
      </c>
      <c r="AK128" s="147" t="s">
        <v>430</v>
      </c>
      <c r="AL128" s="45" t="s">
        <v>300</v>
      </c>
    </row>
    <row r="129" spans="1:38" s="2" customFormat="1" ht="26.25" customHeight="1" thickBot="1" x14ac:dyDescent="0.25">
      <c r="A129" s="65" t="s">
        <v>288</v>
      </c>
      <c r="B129" s="69" t="s">
        <v>298</v>
      </c>
      <c r="C129" s="77" t="s">
        <v>299</v>
      </c>
      <c r="D129" s="67"/>
      <c r="E129" s="138">
        <v>5.9568900000000003E-3</v>
      </c>
      <c r="F129" s="138">
        <v>5.0667800000000006E-2</v>
      </c>
      <c r="G129" s="138">
        <v>3.2180900000000005E-4</v>
      </c>
      <c r="H129" s="138" t="s">
        <v>442</v>
      </c>
      <c r="I129" s="138">
        <v>2.7388000000000003E-5</v>
      </c>
      <c r="J129" s="138">
        <v>4.7929000000000001E-5</v>
      </c>
      <c r="K129" s="138">
        <v>6.847E-5</v>
      </c>
      <c r="L129" s="138">
        <v>9.585800000000001E-7</v>
      </c>
      <c r="M129" s="138">
        <v>4.7929E-4</v>
      </c>
      <c r="N129" s="138">
        <v>8.9011000000000003E-3</v>
      </c>
      <c r="O129" s="138">
        <v>6.8470000000000011E-4</v>
      </c>
      <c r="P129" s="138">
        <v>3.8343200000000001E-4</v>
      </c>
      <c r="Q129" s="138">
        <v>0.65808509523284509</v>
      </c>
      <c r="R129" s="138">
        <v>0.63604302512508348</v>
      </c>
      <c r="S129" s="138">
        <v>0.35092028972418404</v>
      </c>
      <c r="T129" s="138">
        <v>9.5858E-4</v>
      </c>
      <c r="U129" s="138" t="s">
        <v>430</v>
      </c>
      <c r="V129" s="138" t="s">
        <v>442</v>
      </c>
      <c r="W129" s="138">
        <v>1.306048244613</v>
      </c>
      <c r="X129" s="138">
        <v>1.02705E-6</v>
      </c>
      <c r="Y129" s="138">
        <v>4.4505500000000001E-6</v>
      </c>
      <c r="Z129" s="138">
        <v>4.4505500000000001E-6</v>
      </c>
      <c r="AA129" s="138" t="s">
        <v>442</v>
      </c>
      <c r="AB129" s="138">
        <v>9.9281500000000008E-6</v>
      </c>
      <c r="AC129" s="138">
        <v>3.4234999999999999E-3</v>
      </c>
      <c r="AD129" s="138">
        <v>5.2516489999999997E-3</v>
      </c>
      <c r="AE129" s="55"/>
      <c r="AF129" s="147" t="s">
        <v>428</v>
      </c>
      <c r="AG129" s="147" t="s">
        <v>428</v>
      </c>
      <c r="AH129" s="147" t="s">
        <v>428</v>
      </c>
      <c r="AI129" s="147" t="s">
        <v>428</v>
      </c>
      <c r="AJ129" s="147" t="s">
        <v>428</v>
      </c>
      <c r="AK129" s="147">
        <v>6.8470000000000004</v>
      </c>
      <c r="AL129" s="45" t="s">
        <v>300</v>
      </c>
    </row>
    <row r="130" spans="1:38" s="2" customFormat="1" ht="26.25" customHeight="1" thickBot="1" x14ac:dyDescent="0.25">
      <c r="A130" s="65" t="s">
        <v>288</v>
      </c>
      <c r="B130" s="69" t="s">
        <v>301</v>
      </c>
      <c r="C130" s="83" t="s">
        <v>302</v>
      </c>
      <c r="D130" s="67"/>
      <c r="E130" s="138" t="s">
        <v>429</v>
      </c>
      <c r="F130" s="138" t="s">
        <v>429</v>
      </c>
      <c r="G130" s="138" t="s">
        <v>429</v>
      </c>
      <c r="H130" s="138" t="s">
        <v>442</v>
      </c>
      <c r="I130" s="138" t="s">
        <v>429</v>
      </c>
      <c r="J130" s="138" t="s">
        <v>429</v>
      </c>
      <c r="K130" s="138" t="s">
        <v>429</v>
      </c>
      <c r="L130" s="138" t="s">
        <v>429</v>
      </c>
      <c r="M130" s="138" t="s">
        <v>429</v>
      </c>
      <c r="N130" s="138" t="s">
        <v>429</v>
      </c>
      <c r="O130" s="138" t="s">
        <v>429</v>
      </c>
      <c r="P130" s="138" t="s">
        <v>429</v>
      </c>
      <c r="Q130" s="138" t="s">
        <v>429</v>
      </c>
      <c r="R130" s="138" t="s">
        <v>429</v>
      </c>
      <c r="S130" s="138" t="s">
        <v>429</v>
      </c>
      <c r="T130" s="138" t="s">
        <v>429</v>
      </c>
      <c r="U130" s="138" t="s">
        <v>429</v>
      </c>
      <c r="V130" s="138" t="s">
        <v>429</v>
      </c>
      <c r="W130" s="138" t="s">
        <v>429</v>
      </c>
      <c r="X130" s="138" t="s">
        <v>429</v>
      </c>
      <c r="Y130" s="138" t="s">
        <v>429</v>
      </c>
      <c r="Z130" s="138" t="s">
        <v>429</v>
      </c>
      <c r="AA130" s="138" t="s">
        <v>429</v>
      </c>
      <c r="AB130" s="138" t="s">
        <v>429</v>
      </c>
      <c r="AC130" s="138" t="s">
        <v>429</v>
      </c>
      <c r="AD130" s="138" t="s">
        <v>429</v>
      </c>
      <c r="AE130" s="55"/>
      <c r="AF130" s="147" t="s">
        <v>428</v>
      </c>
      <c r="AG130" s="147" t="s">
        <v>429</v>
      </c>
      <c r="AH130" s="147" t="s">
        <v>428</v>
      </c>
      <c r="AI130" s="147" t="s">
        <v>429</v>
      </c>
      <c r="AJ130" s="147" t="s">
        <v>429</v>
      </c>
      <c r="AK130" s="147" t="s">
        <v>429</v>
      </c>
      <c r="AL130" s="45" t="s">
        <v>300</v>
      </c>
    </row>
    <row r="131" spans="1:38" s="2" customFormat="1" ht="26.25" customHeight="1" thickBot="1" x14ac:dyDescent="0.25">
      <c r="A131" s="65" t="s">
        <v>288</v>
      </c>
      <c r="B131" s="69" t="s">
        <v>303</v>
      </c>
      <c r="C131" s="77" t="s">
        <v>304</v>
      </c>
      <c r="D131" s="67"/>
      <c r="E131" s="138" t="s">
        <v>430</v>
      </c>
      <c r="F131" s="138" t="s">
        <v>430</v>
      </c>
      <c r="G131" s="138" t="s">
        <v>430</v>
      </c>
      <c r="H131" s="138" t="s">
        <v>430</v>
      </c>
      <c r="I131" s="138" t="s">
        <v>430</v>
      </c>
      <c r="J131" s="138" t="s">
        <v>430</v>
      </c>
      <c r="K131" s="138" t="s">
        <v>430</v>
      </c>
      <c r="L131" s="138" t="s">
        <v>430</v>
      </c>
      <c r="M131" s="138" t="s">
        <v>430</v>
      </c>
      <c r="N131" s="138" t="s">
        <v>430</v>
      </c>
      <c r="O131" s="138" t="s">
        <v>430</v>
      </c>
      <c r="P131" s="138" t="s">
        <v>430</v>
      </c>
      <c r="Q131" s="138" t="s">
        <v>430</v>
      </c>
      <c r="R131" s="138" t="s">
        <v>430</v>
      </c>
      <c r="S131" s="138" t="s">
        <v>430</v>
      </c>
      <c r="T131" s="138" t="s">
        <v>430</v>
      </c>
      <c r="U131" s="138" t="s">
        <v>430</v>
      </c>
      <c r="V131" s="138" t="s">
        <v>430</v>
      </c>
      <c r="W131" s="138" t="s">
        <v>430</v>
      </c>
      <c r="X131" s="138" t="s">
        <v>430</v>
      </c>
      <c r="Y131" s="138" t="s">
        <v>430</v>
      </c>
      <c r="Z131" s="138" t="s">
        <v>430</v>
      </c>
      <c r="AA131" s="138" t="s">
        <v>430</v>
      </c>
      <c r="AB131" s="138" t="s">
        <v>430</v>
      </c>
      <c r="AC131" s="138" t="s">
        <v>430</v>
      </c>
      <c r="AD131" s="138" t="s">
        <v>430</v>
      </c>
      <c r="AE131" s="55"/>
      <c r="AF131" s="147" t="s">
        <v>428</v>
      </c>
      <c r="AG131" s="147" t="s">
        <v>428</v>
      </c>
      <c r="AH131" s="147" t="s">
        <v>428</v>
      </c>
      <c r="AI131" s="147" t="s">
        <v>428</v>
      </c>
      <c r="AJ131" s="147" t="s">
        <v>428</v>
      </c>
      <c r="AK131" s="147" t="s">
        <v>430</v>
      </c>
      <c r="AL131" s="45" t="s">
        <v>300</v>
      </c>
    </row>
    <row r="132" spans="1:38" s="2" customFormat="1" ht="26.25" customHeight="1" thickBot="1" x14ac:dyDescent="0.25">
      <c r="A132" s="65" t="s">
        <v>288</v>
      </c>
      <c r="B132" s="69" t="s">
        <v>305</v>
      </c>
      <c r="C132" s="77" t="s">
        <v>306</v>
      </c>
      <c r="D132" s="67"/>
      <c r="E132" s="138" t="s">
        <v>430</v>
      </c>
      <c r="F132" s="138" t="s">
        <v>430</v>
      </c>
      <c r="G132" s="138" t="s">
        <v>430</v>
      </c>
      <c r="H132" s="138" t="s">
        <v>430</v>
      </c>
      <c r="I132" s="138" t="s">
        <v>430</v>
      </c>
      <c r="J132" s="138" t="s">
        <v>430</v>
      </c>
      <c r="K132" s="138" t="s">
        <v>430</v>
      </c>
      <c r="L132" s="138" t="s">
        <v>430</v>
      </c>
      <c r="M132" s="138" t="s">
        <v>430</v>
      </c>
      <c r="N132" s="138" t="s">
        <v>430</v>
      </c>
      <c r="O132" s="138" t="s">
        <v>430</v>
      </c>
      <c r="P132" s="138" t="s">
        <v>430</v>
      </c>
      <c r="Q132" s="138" t="s">
        <v>430</v>
      </c>
      <c r="R132" s="138" t="s">
        <v>430</v>
      </c>
      <c r="S132" s="138" t="s">
        <v>428</v>
      </c>
      <c r="T132" s="138" t="s">
        <v>430</v>
      </c>
      <c r="U132" s="138" t="s">
        <v>430</v>
      </c>
      <c r="V132" s="138" t="s">
        <v>430</v>
      </c>
      <c r="W132" s="138" t="s">
        <v>430</v>
      </c>
      <c r="X132" s="138" t="s">
        <v>430</v>
      </c>
      <c r="Y132" s="138" t="s">
        <v>430</v>
      </c>
      <c r="Z132" s="138" t="s">
        <v>430</v>
      </c>
      <c r="AA132" s="138" t="s">
        <v>430</v>
      </c>
      <c r="AB132" s="138" t="s">
        <v>430</v>
      </c>
      <c r="AC132" s="138" t="s">
        <v>430</v>
      </c>
      <c r="AD132" s="138" t="s">
        <v>430</v>
      </c>
      <c r="AE132" s="55"/>
      <c r="AF132" s="147" t="s">
        <v>428</v>
      </c>
      <c r="AG132" s="147" t="s">
        <v>428</v>
      </c>
      <c r="AH132" s="147" t="s">
        <v>428</v>
      </c>
      <c r="AI132" s="147" t="s">
        <v>428</v>
      </c>
      <c r="AJ132" s="147" t="s">
        <v>428</v>
      </c>
      <c r="AK132" s="147" t="s">
        <v>430</v>
      </c>
      <c r="AL132" s="45" t="s">
        <v>414</v>
      </c>
    </row>
    <row r="133" spans="1:38" s="2" customFormat="1" ht="26.25" customHeight="1" thickBot="1" x14ac:dyDescent="0.25">
      <c r="A133" s="65" t="s">
        <v>288</v>
      </c>
      <c r="B133" s="69" t="s">
        <v>307</v>
      </c>
      <c r="C133" s="77" t="s">
        <v>308</v>
      </c>
      <c r="D133" s="67"/>
      <c r="E133" s="138">
        <v>5.3443499999999994E-3</v>
      </c>
      <c r="F133" s="138">
        <v>8.4214000000000004E-5</v>
      </c>
      <c r="G133" s="138">
        <v>7.3201400000000002E-4</v>
      </c>
      <c r="H133" s="138" t="s">
        <v>442</v>
      </c>
      <c r="I133" s="138">
        <v>2.2478660000000003E-4</v>
      </c>
      <c r="J133" s="138">
        <v>2.2478660000000003E-4</v>
      </c>
      <c r="K133" s="138">
        <v>2.4979167999999996E-4</v>
      </c>
      <c r="L133" s="138" t="s">
        <v>442</v>
      </c>
      <c r="M133" s="138">
        <v>9.0692000000000008E-4</v>
      </c>
      <c r="N133" s="138">
        <v>1.9453434000000003E-4</v>
      </c>
      <c r="O133" s="138">
        <v>3.2584340000000002E-5</v>
      </c>
      <c r="P133" s="138">
        <v>9.6522199999999996E-3</v>
      </c>
      <c r="Q133" s="138">
        <v>8.8165580000000007E-5</v>
      </c>
      <c r="R133" s="138">
        <v>8.7841680000000008E-5</v>
      </c>
      <c r="S133" s="138">
        <v>8.0521540000000008E-5</v>
      </c>
      <c r="T133" s="138">
        <v>1.1226373999999999E-4</v>
      </c>
      <c r="U133" s="138">
        <v>1.2813483999999999E-4</v>
      </c>
      <c r="V133" s="138">
        <v>1.0372573600000001E-3</v>
      </c>
      <c r="W133" s="138">
        <v>1.7490600000000001E-4</v>
      </c>
      <c r="X133" s="138">
        <v>8.5509599999999994E-8</v>
      </c>
      <c r="Y133" s="138">
        <v>4.6706380000000003E-8</v>
      </c>
      <c r="Z133" s="138">
        <v>4.171832E-8</v>
      </c>
      <c r="AA133" s="138">
        <v>4.5281219999999998E-8</v>
      </c>
      <c r="AB133" s="138">
        <v>2.1921552E-7</v>
      </c>
      <c r="AC133" s="138">
        <v>9.7169999999999993E-4</v>
      </c>
      <c r="AD133" s="138">
        <v>2.6559800000000001E-3</v>
      </c>
      <c r="AE133" s="55"/>
      <c r="AF133" s="147" t="s">
        <v>428</v>
      </c>
      <c r="AG133" s="147" t="s">
        <v>428</v>
      </c>
      <c r="AH133" s="147" t="s">
        <v>428</v>
      </c>
      <c r="AI133" s="147" t="s">
        <v>428</v>
      </c>
      <c r="AJ133" s="147" t="s">
        <v>428</v>
      </c>
      <c r="AK133" s="147">
        <v>6478</v>
      </c>
      <c r="AL133" s="45" t="s">
        <v>415</v>
      </c>
    </row>
    <row r="134" spans="1:38" s="2" customFormat="1" ht="26.25" customHeight="1" thickBot="1" x14ac:dyDescent="0.25">
      <c r="A134" s="65" t="s">
        <v>288</v>
      </c>
      <c r="B134" s="69" t="s">
        <v>309</v>
      </c>
      <c r="C134" s="66" t="s">
        <v>310</v>
      </c>
      <c r="D134" s="67"/>
      <c r="E134" s="138" t="s">
        <v>430</v>
      </c>
      <c r="F134" s="138" t="s">
        <v>430</v>
      </c>
      <c r="G134" s="138" t="s">
        <v>430</v>
      </c>
      <c r="H134" s="138" t="s">
        <v>430</v>
      </c>
      <c r="I134" s="138" t="s">
        <v>428</v>
      </c>
      <c r="J134" s="138" t="s">
        <v>428</v>
      </c>
      <c r="K134" s="138" t="s">
        <v>428</v>
      </c>
      <c r="L134" s="138" t="s">
        <v>428</v>
      </c>
      <c r="M134" s="138" t="s">
        <v>430</v>
      </c>
      <c r="N134" s="138" t="s">
        <v>428</v>
      </c>
      <c r="O134" s="138" t="s">
        <v>428</v>
      </c>
      <c r="P134" s="138" t="s">
        <v>428</v>
      </c>
      <c r="Q134" s="138" t="s">
        <v>428</v>
      </c>
      <c r="R134" s="138" t="s">
        <v>428</v>
      </c>
      <c r="S134" s="138" t="s">
        <v>430</v>
      </c>
      <c r="T134" s="138" t="s">
        <v>428</v>
      </c>
      <c r="U134" s="138" t="s">
        <v>428</v>
      </c>
      <c r="V134" s="138" t="s">
        <v>428</v>
      </c>
      <c r="W134" s="138" t="s">
        <v>430</v>
      </c>
      <c r="X134" s="138" t="s">
        <v>430</v>
      </c>
      <c r="Y134" s="138" t="s">
        <v>430</v>
      </c>
      <c r="Z134" s="138" t="s">
        <v>430</v>
      </c>
      <c r="AA134" s="138" t="s">
        <v>430</v>
      </c>
      <c r="AB134" s="138" t="s">
        <v>430</v>
      </c>
      <c r="AC134" s="138" t="s">
        <v>430</v>
      </c>
      <c r="AD134" s="138" t="s">
        <v>430</v>
      </c>
      <c r="AE134" s="55"/>
      <c r="AF134" s="147" t="s">
        <v>428</v>
      </c>
      <c r="AG134" s="147" t="s">
        <v>428</v>
      </c>
      <c r="AH134" s="147" t="s">
        <v>428</v>
      </c>
      <c r="AI134" s="147" t="s">
        <v>428</v>
      </c>
      <c r="AJ134" s="147" t="s">
        <v>428</v>
      </c>
      <c r="AK134" s="147" t="s">
        <v>428</v>
      </c>
      <c r="AL134" s="45" t="s">
        <v>412</v>
      </c>
    </row>
    <row r="135" spans="1:38" s="2" customFormat="1" ht="26.25" customHeight="1" thickBot="1" x14ac:dyDescent="0.25">
      <c r="A135" s="65" t="s">
        <v>288</v>
      </c>
      <c r="B135" s="65" t="s">
        <v>311</v>
      </c>
      <c r="C135" s="66" t="s">
        <v>312</v>
      </c>
      <c r="D135" s="67"/>
      <c r="E135" s="138" t="s">
        <v>442</v>
      </c>
      <c r="F135" s="138" t="s">
        <v>442</v>
      </c>
      <c r="G135" s="138" t="s">
        <v>442</v>
      </c>
      <c r="H135" s="138" t="s">
        <v>442</v>
      </c>
      <c r="I135" s="138" t="s">
        <v>442</v>
      </c>
      <c r="J135" s="138" t="s">
        <v>442</v>
      </c>
      <c r="K135" s="138" t="s">
        <v>442</v>
      </c>
      <c r="L135" s="138" t="s">
        <v>442</v>
      </c>
      <c r="M135" s="138" t="s">
        <v>442</v>
      </c>
      <c r="N135" s="138" t="s">
        <v>430</v>
      </c>
      <c r="O135" s="138" t="s">
        <v>430</v>
      </c>
      <c r="P135" s="138" t="s">
        <v>430</v>
      </c>
      <c r="Q135" s="138" t="s">
        <v>430</v>
      </c>
      <c r="R135" s="138" t="s">
        <v>430</v>
      </c>
      <c r="S135" s="138" t="s">
        <v>430</v>
      </c>
      <c r="T135" s="138" t="s">
        <v>430</v>
      </c>
      <c r="U135" s="138" t="s">
        <v>430</v>
      </c>
      <c r="V135" s="138" t="s">
        <v>430</v>
      </c>
      <c r="W135" s="138">
        <v>0.59374080000000007</v>
      </c>
      <c r="X135" s="138">
        <v>1.7713267200000001E-4</v>
      </c>
      <c r="Y135" s="138">
        <v>8.0155008000000005E-4</v>
      </c>
      <c r="Z135" s="138">
        <v>8.0155008000000005E-4</v>
      </c>
      <c r="AA135" s="138" t="s">
        <v>442</v>
      </c>
      <c r="AB135" s="138">
        <v>1.7802328320000002E-3</v>
      </c>
      <c r="AC135" s="138" t="s">
        <v>442</v>
      </c>
      <c r="AD135" s="138">
        <v>1.0093593600000001</v>
      </c>
      <c r="AE135" s="55"/>
      <c r="AF135" s="147" t="s">
        <v>428</v>
      </c>
      <c r="AG135" s="147" t="s">
        <v>428</v>
      </c>
      <c r="AH135" s="147" t="s">
        <v>428</v>
      </c>
      <c r="AI135" s="147" t="s">
        <v>428</v>
      </c>
      <c r="AJ135" s="147" t="s">
        <v>428</v>
      </c>
      <c r="AK135" s="147">
        <v>1.9791360000000002</v>
      </c>
      <c r="AL135" s="148" t="s">
        <v>432</v>
      </c>
    </row>
    <row r="136" spans="1:38" s="2" customFormat="1" ht="26.25" customHeight="1" thickBot="1" x14ac:dyDescent="0.25">
      <c r="A136" s="65" t="s">
        <v>288</v>
      </c>
      <c r="B136" s="65" t="s">
        <v>313</v>
      </c>
      <c r="C136" s="66" t="s">
        <v>314</v>
      </c>
      <c r="D136" s="67"/>
      <c r="E136" s="138" t="s">
        <v>428</v>
      </c>
      <c r="F136" s="138">
        <v>5.260141728E-3</v>
      </c>
      <c r="G136" s="138" t="s">
        <v>428</v>
      </c>
      <c r="H136" s="138" t="s">
        <v>442</v>
      </c>
      <c r="I136" s="138" t="s">
        <v>442</v>
      </c>
      <c r="J136" s="138" t="s">
        <v>442</v>
      </c>
      <c r="K136" s="138" t="s">
        <v>442</v>
      </c>
      <c r="L136" s="138" t="s">
        <v>442</v>
      </c>
      <c r="M136" s="138" t="s">
        <v>428</v>
      </c>
      <c r="N136" s="138" t="s">
        <v>442</v>
      </c>
      <c r="O136" s="138" t="s">
        <v>442</v>
      </c>
      <c r="P136" s="138" t="s">
        <v>442</v>
      </c>
      <c r="Q136" s="138" t="s">
        <v>442</v>
      </c>
      <c r="R136" s="138" t="s">
        <v>442</v>
      </c>
      <c r="S136" s="138" t="s">
        <v>442</v>
      </c>
      <c r="T136" s="138" t="s">
        <v>442</v>
      </c>
      <c r="U136" s="138" t="s">
        <v>442</v>
      </c>
      <c r="V136" s="138" t="s">
        <v>442</v>
      </c>
      <c r="W136" s="138" t="s">
        <v>428</v>
      </c>
      <c r="X136" s="138" t="s">
        <v>428</v>
      </c>
      <c r="Y136" s="138" t="s">
        <v>428</v>
      </c>
      <c r="Z136" s="138" t="s">
        <v>428</v>
      </c>
      <c r="AA136" s="138" t="s">
        <v>428</v>
      </c>
      <c r="AB136" s="138" t="s">
        <v>428</v>
      </c>
      <c r="AC136" s="138" t="s">
        <v>428</v>
      </c>
      <c r="AD136" s="138" t="s">
        <v>428</v>
      </c>
      <c r="AE136" s="55"/>
      <c r="AF136" s="147" t="s">
        <v>428</v>
      </c>
      <c r="AG136" s="147" t="s">
        <v>428</v>
      </c>
      <c r="AH136" s="147" t="s">
        <v>430</v>
      </c>
      <c r="AI136" s="147" t="s">
        <v>430</v>
      </c>
      <c r="AJ136" s="147" t="s">
        <v>430</v>
      </c>
      <c r="AK136" s="147" t="s">
        <v>442</v>
      </c>
      <c r="AL136" s="45" t="s">
        <v>416</v>
      </c>
    </row>
    <row r="137" spans="1:38" s="2" customFormat="1" ht="26.25" customHeight="1" thickBot="1" x14ac:dyDescent="0.25">
      <c r="A137" s="65" t="s">
        <v>288</v>
      </c>
      <c r="B137" s="65" t="s">
        <v>315</v>
      </c>
      <c r="C137" s="66" t="s">
        <v>316</v>
      </c>
      <c r="D137" s="67"/>
      <c r="E137" s="138" t="s">
        <v>428</v>
      </c>
      <c r="F137" s="138" t="s">
        <v>429</v>
      </c>
      <c r="G137" s="138" t="s">
        <v>428</v>
      </c>
      <c r="H137" s="138" t="s">
        <v>442</v>
      </c>
      <c r="I137" s="138" t="s">
        <v>442</v>
      </c>
      <c r="J137" s="138" t="s">
        <v>442</v>
      </c>
      <c r="K137" s="138" t="s">
        <v>442</v>
      </c>
      <c r="L137" s="138" t="s">
        <v>442</v>
      </c>
      <c r="M137" s="138" t="s">
        <v>428</v>
      </c>
      <c r="N137" s="138" t="s">
        <v>442</v>
      </c>
      <c r="O137" s="138" t="s">
        <v>442</v>
      </c>
      <c r="P137" s="138" t="s">
        <v>442</v>
      </c>
      <c r="Q137" s="138" t="s">
        <v>442</v>
      </c>
      <c r="R137" s="138" t="s">
        <v>442</v>
      </c>
      <c r="S137" s="138" t="s">
        <v>442</v>
      </c>
      <c r="T137" s="138" t="s">
        <v>442</v>
      </c>
      <c r="U137" s="138" t="s">
        <v>442</v>
      </c>
      <c r="V137" s="138" t="s">
        <v>442</v>
      </c>
      <c r="W137" s="138" t="s">
        <v>428</v>
      </c>
      <c r="X137" s="138" t="s">
        <v>428</v>
      </c>
      <c r="Y137" s="138" t="s">
        <v>428</v>
      </c>
      <c r="Z137" s="138" t="s">
        <v>428</v>
      </c>
      <c r="AA137" s="138" t="s">
        <v>428</v>
      </c>
      <c r="AB137" s="138" t="s">
        <v>428</v>
      </c>
      <c r="AC137" s="138" t="s">
        <v>428</v>
      </c>
      <c r="AD137" s="138" t="s">
        <v>428</v>
      </c>
      <c r="AE137" s="55"/>
      <c r="AF137" s="147" t="s">
        <v>428</v>
      </c>
      <c r="AG137" s="147" t="s">
        <v>428</v>
      </c>
      <c r="AH137" s="147" t="s">
        <v>428</v>
      </c>
      <c r="AI137" s="147" t="s">
        <v>428</v>
      </c>
      <c r="AJ137" s="147" t="s">
        <v>428</v>
      </c>
      <c r="AK137" s="147" t="s">
        <v>442</v>
      </c>
      <c r="AL137" s="45" t="s">
        <v>416</v>
      </c>
    </row>
    <row r="138" spans="1:38" s="2" customFormat="1" ht="26.25" customHeight="1" thickBot="1" x14ac:dyDescent="0.25">
      <c r="A138" s="69" t="s">
        <v>288</v>
      </c>
      <c r="B138" s="69" t="s">
        <v>317</v>
      </c>
      <c r="C138" s="71" t="s">
        <v>318</v>
      </c>
      <c r="D138" s="68"/>
      <c r="E138" s="138" t="s">
        <v>428</v>
      </c>
      <c r="F138" s="138" t="s">
        <v>429</v>
      </c>
      <c r="G138" s="138" t="s">
        <v>428</v>
      </c>
      <c r="H138" s="138" t="s">
        <v>442</v>
      </c>
      <c r="I138" s="138" t="s">
        <v>442</v>
      </c>
      <c r="J138" s="138" t="s">
        <v>442</v>
      </c>
      <c r="K138" s="138" t="s">
        <v>442</v>
      </c>
      <c r="L138" s="138" t="s">
        <v>442</v>
      </c>
      <c r="M138" s="138" t="s">
        <v>428</v>
      </c>
      <c r="N138" s="138" t="s">
        <v>442</v>
      </c>
      <c r="O138" s="138" t="s">
        <v>442</v>
      </c>
      <c r="P138" s="138" t="s">
        <v>442</v>
      </c>
      <c r="Q138" s="138" t="s">
        <v>442</v>
      </c>
      <c r="R138" s="138" t="s">
        <v>442</v>
      </c>
      <c r="S138" s="138" t="s">
        <v>442</v>
      </c>
      <c r="T138" s="138" t="s">
        <v>442</v>
      </c>
      <c r="U138" s="138" t="s">
        <v>442</v>
      </c>
      <c r="V138" s="138" t="s">
        <v>442</v>
      </c>
      <c r="W138" s="138" t="s">
        <v>428</v>
      </c>
      <c r="X138" s="138" t="s">
        <v>428</v>
      </c>
      <c r="Y138" s="138" t="s">
        <v>428</v>
      </c>
      <c r="Z138" s="138" t="s">
        <v>428</v>
      </c>
      <c r="AA138" s="138" t="s">
        <v>428</v>
      </c>
      <c r="AB138" s="138" t="s">
        <v>428</v>
      </c>
      <c r="AC138" s="138" t="s">
        <v>428</v>
      </c>
      <c r="AD138" s="138" t="s">
        <v>428</v>
      </c>
      <c r="AE138" s="55"/>
      <c r="AF138" s="147" t="s">
        <v>428</v>
      </c>
      <c r="AG138" s="147" t="s">
        <v>428</v>
      </c>
      <c r="AH138" s="147" t="s">
        <v>428</v>
      </c>
      <c r="AI138" s="147" t="s">
        <v>428</v>
      </c>
      <c r="AJ138" s="147" t="s">
        <v>428</v>
      </c>
      <c r="AK138" s="147" t="s">
        <v>442</v>
      </c>
      <c r="AL138" s="45" t="s">
        <v>416</v>
      </c>
    </row>
    <row r="139" spans="1:38" s="2" customFormat="1" ht="26.25" customHeight="1" thickBot="1" x14ac:dyDescent="0.25">
      <c r="A139" s="69" t="s">
        <v>288</v>
      </c>
      <c r="B139" s="69" t="s">
        <v>319</v>
      </c>
      <c r="C139" s="71" t="s">
        <v>377</v>
      </c>
      <c r="D139" s="68"/>
      <c r="E139" s="138" t="s">
        <v>442</v>
      </c>
      <c r="F139" s="138" t="s">
        <v>442</v>
      </c>
      <c r="G139" s="138" t="s">
        <v>442</v>
      </c>
      <c r="H139" s="138" t="s">
        <v>442</v>
      </c>
      <c r="I139" s="138">
        <v>0.28673771999999997</v>
      </c>
      <c r="J139" s="138">
        <v>0.28673771999999997</v>
      </c>
      <c r="K139" s="138">
        <v>0.28673771999999997</v>
      </c>
      <c r="L139" s="138" t="s">
        <v>442</v>
      </c>
      <c r="M139" s="138" t="s">
        <v>442</v>
      </c>
      <c r="N139" s="138" t="s">
        <v>430</v>
      </c>
      <c r="O139" s="138" t="s">
        <v>430</v>
      </c>
      <c r="P139" s="138" t="s">
        <v>430</v>
      </c>
      <c r="Q139" s="138" t="s">
        <v>430</v>
      </c>
      <c r="R139" s="138" t="s">
        <v>430</v>
      </c>
      <c r="S139" s="138" t="s">
        <v>430</v>
      </c>
      <c r="T139" s="138" t="s">
        <v>430</v>
      </c>
      <c r="U139" s="138" t="s">
        <v>430</v>
      </c>
      <c r="V139" s="138" t="s">
        <v>430</v>
      </c>
      <c r="W139" s="138">
        <v>3.422780746789118</v>
      </c>
      <c r="X139" s="138">
        <v>1.345314100321518E-2</v>
      </c>
      <c r="Y139" s="138">
        <v>1.5675123962012292E-2</v>
      </c>
      <c r="Z139" s="138">
        <v>5.3585685320057339E-3</v>
      </c>
      <c r="AA139" s="138">
        <v>9.3613467502753325E-4</v>
      </c>
      <c r="AB139" s="138">
        <v>3.542296817226074E-2</v>
      </c>
      <c r="AC139" s="138" t="s">
        <v>442</v>
      </c>
      <c r="AD139" s="138">
        <v>3.5417716633730634</v>
      </c>
      <c r="AE139" s="55"/>
      <c r="AF139" s="147" t="s">
        <v>428</v>
      </c>
      <c r="AG139" s="147" t="s">
        <v>428</v>
      </c>
      <c r="AH139" s="147" t="s">
        <v>428</v>
      </c>
      <c r="AI139" s="147" t="s">
        <v>428</v>
      </c>
      <c r="AJ139" s="147" t="s">
        <v>428</v>
      </c>
      <c r="AK139" s="147">
        <v>6.2945372672521849</v>
      </c>
      <c r="AL139" s="148" t="s">
        <v>431</v>
      </c>
    </row>
    <row r="140" spans="1:38" s="2" customFormat="1" ht="26.25" customHeight="1" thickBot="1" x14ac:dyDescent="0.25">
      <c r="A140" s="65" t="s">
        <v>321</v>
      </c>
      <c r="B140" s="69" t="s">
        <v>322</v>
      </c>
      <c r="C140" s="66" t="s">
        <v>378</v>
      </c>
      <c r="D140" s="67"/>
      <c r="E140" s="138" t="s">
        <v>430</v>
      </c>
      <c r="F140" s="138" t="s">
        <v>430</v>
      </c>
      <c r="G140" s="138" t="s">
        <v>430</v>
      </c>
      <c r="H140" s="138" t="s">
        <v>430</v>
      </c>
      <c r="I140" s="138" t="s">
        <v>430</v>
      </c>
      <c r="J140" s="138" t="s">
        <v>430</v>
      </c>
      <c r="K140" s="138" t="s">
        <v>430</v>
      </c>
      <c r="L140" s="138" t="s">
        <v>430</v>
      </c>
      <c r="M140" s="138" t="s">
        <v>430</v>
      </c>
      <c r="N140" s="138" t="s">
        <v>430</v>
      </c>
      <c r="O140" s="138" t="s">
        <v>430</v>
      </c>
      <c r="P140" s="138" t="s">
        <v>430</v>
      </c>
      <c r="Q140" s="138" t="s">
        <v>430</v>
      </c>
      <c r="R140" s="138" t="s">
        <v>430</v>
      </c>
      <c r="S140" s="138" t="s">
        <v>430</v>
      </c>
      <c r="T140" s="138" t="s">
        <v>430</v>
      </c>
      <c r="U140" s="138" t="s">
        <v>430</v>
      </c>
      <c r="V140" s="138" t="s">
        <v>430</v>
      </c>
      <c r="W140" s="138" t="s">
        <v>430</v>
      </c>
      <c r="X140" s="138" t="s">
        <v>430</v>
      </c>
      <c r="Y140" s="138" t="s">
        <v>430</v>
      </c>
      <c r="Z140" s="138" t="s">
        <v>430</v>
      </c>
      <c r="AA140" s="138" t="s">
        <v>430</v>
      </c>
      <c r="AB140" s="138" t="s">
        <v>430</v>
      </c>
      <c r="AC140" s="138" t="s">
        <v>430</v>
      </c>
      <c r="AD140" s="138" t="s">
        <v>430</v>
      </c>
      <c r="AE140" s="55"/>
      <c r="AF140" s="147" t="s">
        <v>428</v>
      </c>
      <c r="AG140" s="147" t="s">
        <v>428</v>
      </c>
      <c r="AH140" s="147" t="s">
        <v>428</v>
      </c>
      <c r="AI140" s="147" t="s">
        <v>428</v>
      </c>
      <c r="AJ140" s="147" t="s">
        <v>428</v>
      </c>
      <c r="AK140" s="147" t="s">
        <v>428</v>
      </c>
      <c r="AL140" s="45" t="s">
        <v>412</v>
      </c>
    </row>
    <row r="141" spans="1:38" s="8" customFormat="1" ht="37.5" customHeight="1" thickBot="1" x14ac:dyDescent="0.25">
      <c r="A141" s="84"/>
      <c r="B141" s="85" t="s">
        <v>323</v>
      </c>
      <c r="C141" s="86" t="s">
        <v>388</v>
      </c>
      <c r="D141" s="84" t="s">
        <v>142</v>
      </c>
      <c r="E141" s="19">
        <f>SUM(E14:E140)</f>
        <v>111.51925182078308</v>
      </c>
      <c r="F141" s="19">
        <f t="shared" ref="F141:AD141" si="0">SUM(F14:F140)</f>
        <v>115.10726241740127</v>
      </c>
      <c r="G141" s="19">
        <f t="shared" si="0"/>
        <v>14.286597105765026</v>
      </c>
      <c r="H141" s="19">
        <f t="shared" si="0"/>
        <v>142.25105274582779</v>
      </c>
      <c r="I141" s="19">
        <f t="shared" si="0"/>
        <v>13.360430029495932</v>
      </c>
      <c r="J141" s="19">
        <f t="shared" si="0"/>
        <v>23.158165002581427</v>
      </c>
      <c r="K141" s="19">
        <f t="shared" si="0"/>
        <v>58.992095635252468</v>
      </c>
      <c r="L141" s="19">
        <f t="shared" si="0"/>
        <v>1.8397023371910761</v>
      </c>
      <c r="M141" s="19">
        <f t="shared" si="0"/>
        <v>146.03467306853651</v>
      </c>
      <c r="N141" s="19">
        <f t="shared" si="0"/>
        <v>8.4483139336736208</v>
      </c>
      <c r="O141" s="19">
        <f t="shared" si="0"/>
        <v>0.28083895764019745</v>
      </c>
      <c r="P141" s="19">
        <f t="shared" si="0"/>
        <v>0.3787011511439608</v>
      </c>
      <c r="Q141" s="19">
        <f t="shared" si="0"/>
        <v>1.3518041086294603</v>
      </c>
      <c r="R141" s="19">
        <f>SUM(R14:R140)</f>
        <v>3.7197328851304068</v>
      </c>
      <c r="S141" s="19">
        <f t="shared" si="0"/>
        <v>48.084451486298136</v>
      </c>
      <c r="T141" s="19">
        <f t="shared" si="0"/>
        <v>5.411857951998936</v>
      </c>
      <c r="U141" s="19">
        <f t="shared" si="0"/>
        <v>3.6378230932889686</v>
      </c>
      <c r="V141" s="19">
        <f t="shared" si="0"/>
        <v>28.147469130121806</v>
      </c>
      <c r="W141" s="19">
        <f t="shared" si="0"/>
        <v>21.072896048618894</v>
      </c>
      <c r="X141" s="19">
        <f t="shared" si="0"/>
        <v>3.3901521197031053</v>
      </c>
      <c r="Y141" s="19">
        <f t="shared" si="0"/>
        <v>5.5505328328416317</v>
      </c>
      <c r="Z141" s="19">
        <f t="shared" si="0"/>
        <v>2.3836656814959407</v>
      </c>
      <c r="AA141" s="19">
        <f t="shared" si="0"/>
        <v>1.9289513847747826</v>
      </c>
      <c r="AB141" s="19">
        <f t="shared" si="0"/>
        <v>13.253302018815461</v>
      </c>
      <c r="AC141" s="19">
        <f t="shared" si="0"/>
        <v>2.432312878208867</v>
      </c>
      <c r="AD141" s="19">
        <f t="shared" si="0"/>
        <v>8.0897227782704739</v>
      </c>
      <c r="AE141" s="56"/>
      <c r="AF141" s="145">
        <f>SUM(AF14:AF140)</f>
        <v>265859.04361389193</v>
      </c>
      <c r="AG141" s="145">
        <f t="shared" ref="AG141:AI141" si="1">SUM(AG14:AG140)</f>
        <v>62486.903410966203</v>
      </c>
      <c r="AH141" s="145">
        <f t="shared" si="1"/>
        <v>191023.90717231092</v>
      </c>
      <c r="AI141" s="145">
        <f t="shared" si="1"/>
        <v>17414.128314153415</v>
      </c>
      <c r="AJ141" s="145">
        <f>IF(SUM(AJ14:AJ140)=0, "NA",SUM(AJ14:AJ140))</f>
        <v>6089.1606275456352</v>
      </c>
      <c r="AK141" s="146" t="s">
        <v>428</v>
      </c>
      <c r="AL141" s="146" t="s">
        <v>428</v>
      </c>
    </row>
    <row r="142" spans="1:38" s="18" customFormat="1" ht="15" customHeight="1" thickBot="1" x14ac:dyDescent="0.3">
      <c r="A142" s="87"/>
      <c r="B142" s="46"/>
      <c r="C142" s="88"/>
      <c r="D142" s="89"/>
      <c r="E142" s="113"/>
      <c r="F142" s="113"/>
      <c r="G142" s="113"/>
      <c r="H142" s="113"/>
      <c r="I142" s="113"/>
      <c r="J142"/>
      <c r="K142"/>
      <c r="L142"/>
      <c r="M142"/>
      <c r="N142"/>
      <c r="O142" s="9"/>
      <c r="P142" s="9"/>
      <c r="Q142" s="9"/>
      <c r="R142" s="9"/>
      <c r="S142" s="9"/>
      <c r="T142" s="9"/>
      <c r="U142" s="9"/>
      <c r="V142" s="9"/>
      <c r="W142" s="9"/>
      <c r="X142" s="9"/>
      <c r="Y142" s="9"/>
      <c r="Z142" s="9"/>
      <c r="AA142" s="9"/>
      <c r="AB142" s="9"/>
      <c r="AC142" s="9"/>
      <c r="AD142" s="9"/>
      <c r="AE142" s="57"/>
      <c r="AF142" s="10"/>
      <c r="AG142" s="10"/>
      <c r="AH142" s="10"/>
      <c r="AI142" s="10"/>
      <c r="AJ142" s="10"/>
      <c r="AK142" s="10"/>
      <c r="AL142" s="46"/>
    </row>
    <row r="143" spans="1:38" s="1" customFormat="1" ht="26.25" customHeight="1" thickBot="1" x14ac:dyDescent="0.25">
      <c r="A143" s="91"/>
      <c r="B143" s="47" t="s">
        <v>347</v>
      </c>
      <c r="C143" s="92" t="s">
        <v>354</v>
      </c>
      <c r="D143" s="93" t="s">
        <v>281</v>
      </c>
      <c r="E143" s="139">
        <v>12.827641666177996</v>
      </c>
      <c r="F143" s="139">
        <v>1.3759442624632181</v>
      </c>
      <c r="G143" s="139">
        <v>2.2140374525778009E-2</v>
      </c>
      <c r="H143" s="139">
        <v>0.5213201772605216</v>
      </c>
      <c r="I143" s="139">
        <v>0.2020051307053129</v>
      </c>
      <c r="J143" s="139">
        <v>0.20200513070531212</v>
      </c>
      <c r="K143" s="139">
        <v>0.20200513070531234</v>
      </c>
      <c r="L143" s="139">
        <v>0.16243980335636984</v>
      </c>
      <c r="M143" s="139">
        <v>24.540484921546746</v>
      </c>
      <c r="N143" s="139">
        <v>7.7487445655968851E-2</v>
      </c>
      <c r="O143" s="139">
        <v>2.2365313490240154E-4</v>
      </c>
      <c r="P143" s="139">
        <v>1.3610808110554169E-2</v>
      </c>
      <c r="Q143" s="139">
        <v>3.6653487629200007E-4</v>
      </c>
      <c r="R143" s="139">
        <v>1.5647356930361799E-2</v>
      </c>
      <c r="S143" s="139">
        <v>1.0715292366030804E-2</v>
      </c>
      <c r="T143" s="139">
        <v>2.1061834423016508E-3</v>
      </c>
      <c r="U143" s="139">
        <v>2.8576348277919685E-4</v>
      </c>
      <c r="V143" s="139">
        <v>4.9014285094871317E-2</v>
      </c>
      <c r="W143" s="139">
        <v>0.45011860000000004</v>
      </c>
      <c r="X143" s="139">
        <v>4.7245845382900005E-2</v>
      </c>
      <c r="Y143" s="139">
        <v>5.2968260565400001E-2</v>
      </c>
      <c r="Z143" s="139">
        <v>4.1232062770699997E-2</v>
      </c>
      <c r="AA143" s="139">
        <v>4.5330097592100001E-2</v>
      </c>
      <c r="AB143" s="139">
        <v>0.1867762663111</v>
      </c>
      <c r="AC143" s="139">
        <v>4.501188E-4</v>
      </c>
      <c r="AD143" s="139">
        <v>9.0062599999999994E-5</v>
      </c>
      <c r="AE143" s="58"/>
      <c r="AF143" s="144">
        <v>89048.400253597225</v>
      </c>
      <c r="AG143" s="11" t="s">
        <v>428</v>
      </c>
      <c r="AH143" s="11" t="s">
        <v>430</v>
      </c>
      <c r="AI143" s="11" t="s">
        <v>428</v>
      </c>
      <c r="AJ143" s="11" t="s">
        <v>430</v>
      </c>
      <c r="AK143" s="11" t="s">
        <v>428</v>
      </c>
      <c r="AL143" s="47" t="s">
        <v>49</v>
      </c>
    </row>
    <row r="144" spans="1:38" s="1" customFormat="1" ht="26.25" customHeight="1" thickBot="1" x14ac:dyDescent="0.25">
      <c r="A144" s="91"/>
      <c r="B144" s="47" t="s">
        <v>348</v>
      </c>
      <c r="C144" s="92" t="s">
        <v>355</v>
      </c>
      <c r="D144" s="93" t="s">
        <v>281</v>
      </c>
      <c r="E144" s="139">
        <v>8.3498489269683098</v>
      </c>
      <c r="F144" s="139">
        <v>0.19160988672759832</v>
      </c>
      <c r="G144" s="139">
        <v>7.3989886600341224E-3</v>
      </c>
      <c r="H144" s="139">
        <v>3.1542772738061407E-2</v>
      </c>
      <c r="I144" s="139">
        <v>0.15879898117044916</v>
      </c>
      <c r="J144" s="139">
        <v>0.15879898117044916</v>
      </c>
      <c r="K144" s="139">
        <v>0.15879898117044905</v>
      </c>
      <c r="L144" s="139">
        <v>0.13411606875324233</v>
      </c>
      <c r="M144" s="139">
        <v>1.1044158768476406</v>
      </c>
      <c r="N144" s="139">
        <v>3.9177904538870541E-4</v>
      </c>
      <c r="O144" s="139">
        <v>3.0186428855994874E-5</v>
      </c>
      <c r="P144" s="139">
        <v>3.185820304654907E-3</v>
      </c>
      <c r="Q144" s="139">
        <v>6.0261328479345359E-5</v>
      </c>
      <c r="R144" s="139">
        <v>5.1007993080766341E-3</v>
      </c>
      <c r="S144" s="139">
        <v>3.4208430400094929E-3</v>
      </c>
      <c r="T144" s="139">
        <v>1.2241865391364532E-4</v>
      </c>
      <c r="U144" s="139">
        <v>6.0149799246700984E-5</v>
      </c>
      <c r="V144" s="139">
        <v>1.0823617987426844E-2</v>
      </c>
      <c r="W144" s="139">
        <v>0.20216689999999998</v>
      </c>
      <c r="X144" s="139">
        <v>1.4891242673700001E-2</v>
      </c>
      <c r="Y144" s="139">
        <v>1.66884826306E-2</v>
      </c>
      <c r="Z144" s="139">
        <v>1.3093698018599999E-2</v>
      </c>
      <c r="AA144" s="139">
        <v>1.3865663082099999E-2</v>
      </c>
      <c r="AB144" s="139">
        <v>5.8539086405000003E-2</v>
      </c>
      <c r="AC144" s="139">
        <v>2.02167E-4</v>
      </c>
      <c r="AD144" s="139">
        <v>4.0447200000000001E-5</v>
      </c>
      <c r="AE144" s="58"/>
      <c r="AF144" s="144">
        <v>25833.514447748767</v>
      </c>
      <c r="AG144" s="11" t="s">
        <v>428</v>
      </c>
      <c r="AH144" s="11" t="s">
        <v>430</v>
      </c>
      <c r="AI144" s="11" t="s">
        <v>428</v>
      </c>
      <c r="AJ144" s="11" t="s">
        <v>430</v>
      </c>
      <c r="AK144" s="11" t="s">
        <v>428</v>
      </c>
      <c r="AL144" s="47" t="s">
        <v>49</v>
      </c>
    </row>
    <row r="145" spans="1:38" s="1" customFormat="1" ht="26.25" customHeight="1" thickBot="1" x14ac:dyDescent="0.25">
      <c r="A145" s="91"/>
      <c r="B145" s="47" t="s">
        <v>349</v>
      </c>
      <c r="C145" s="92" t="s">
        <v>356</v>
      </c>
      <c r="D145" s="93" t="s">
        <v>281</v>
      </c>
      <c r="E145" s="139">
        <v>15.058313130861571</v>
      </c>
      <c r="F145" s="139">
        <v>0.39201682850648906</v>
      </c>
      <c r="G145" s="139">
        <v>1.2754478458867628E-2</v>
      </c>
      <c r="H145" s="139">
        <v>3.0223898933142892E-2</v>
      </c>
      <c r="I145" s="139">
        <v>0.20827068318583797</v>
      </c>
      <c r="J145" s="139">
        <v>0.20827068318583813</v>
      </c>
      <c r="K145" s="139">
        <v>0.20827068318583819</v>
      </c>
      <c r="L145" s="139">
        <v>0.14404887434165126</v>
      </c>
      <c r="M145" s="139">
        <v>3.7702152041657704</v>
      </c>
      <c r="N145" s="139">
        <v>5.0006605415784441E-4</v>
      </c>
      <c r="O145" s="139">
        <v>5.1729548031990271E-5</v>
      </c>
      <c r="P145" s="139">
        <v>5.4823947810204166E-3</v>
      </c>
      <c r="Q145" s="139">
        <v>1.0345159758101611E-4</v>
      </c>
      <c r="R145" s="139">
        <v>8.7919460856571985E-3</v>
      </c>
      <c r="S145" s="139">
        <v>5.8957962532644025E-3</v>
      </c>
      <c r="T145" s="139">
        <v>2.0703066937242766E-4</v>
      </c>
      <c r="U145" s="139">
        <v>1.0344409909805166E-4</v>
      </c>
      <c r="V145" s="139">
        <v>1.8619712883160371E-2</v>
      </c>
      <c r="W145" s="139">
        <v>0.1645394</v>
      </c>
      <c r="X145" s="139">
        <v>4.2120457267999997E-3</v>
      </c>
      <c r="Y145" s="139">
        <v>2.5506276901600001E-2</v>
      </c>
      <c r="Z145" s="139">
        <v>2.8501509418E-2</v>
      </c>
      <c r="AA145" s="139">
        <v>6.5520711306999999E-3</v>
      </c>
      <c r="AB145" s="139">
        <v>6.4771903177100007E-2</v>
      </c>
      <c r="AC145" s="139">
        <v>1.4076649999999999E-4</v>
      </c>
      <c r="AD145" s="139">
        <v>2.8167600000000001E-5</v>
      </c>
      <c r="AE145" s="58"/>
      <c r="AF145" s="144">
        <v>44505.618181469043</v>
      </c>
      <c r="AG145" s="11" t="s">
        <v>428</v>
      </c>
      <c r="AH145" s="11" t="s">
        <v>430</v>
      </c>
      <c r="AI145" s="11" t="s">
        <v>428</v>
      </c>
      <c r="AJ145" s="11" t="s">
        <v>430</v>
      </c>
      <c r="AK145" s="11" t="s">
        <v>428</v>
      </c>
      <c r="AL145" s="47" t="s">
        <v>49</v>
      </c>
    </row>
    <row r="146" spans="1:38" s="1" customFormat="1" ht="26.25" customHeight="1" thickBot="1" x14ac:dyDescent="0.25">
      <c r="A146" s="91"/>
      <c r="B146" s="47" t="s">
        <v>350</v>
      </c>
      <c r="C146" s="92" t="s">
        <v>357</v>
      </c>
      <c r="D146" s="93" t="s">
        <v>281</v>
      </c>
      <c r="E146" s="139">
        <v>2.1275274205269219E-2</v>
      </c>
      <c r="F146" s="139">
        <v>0.12917699637171695</v>
      </c>
      <c r="G146" s="139">
        <v>4.0016659831524093E-5</v>
      </c>
      <c r="H146" s="139">
        <v>2.6279684787067117E-4</v>
      </c>
      <c r="I146" s="139">
        <v>3.2967795206477646E-3</v>
      </c>
      <c r="J146" s="139">
        <v>3.2967795206477668E-3</v>
      </c>
      <c r="K146" s="139">
        <v>3.2967795206477672E-3</v>
      </c>
      <c r="L146" s="139">
        <v>4.8113274837261692E-4</v>
      </c>
      <c r="M146" s="139">
        <v>0.75751560686053443</v>
      </c>
      <c r="N146" s="139">
        <v>4.5144112237063935E-4</v>
      </c>
      <c r="O146" s="139">
        <v>6.0476548701493531E-5</v>
      </c>
      <c r="P146" s="139">
        <v>4.1215471370888615E-5</v>
      </c>
      <c r="Q146" s="139">
        <v>1.4212231507202971E-6</v>
      </c>
      <c r="R146" s="139">
        <v>2.8049438764307709E-4</v>
      </c>
      <c r="S146" s="139">
        <v>1.0177812605065272E-2</v>
      </c>
      <c r="T146" s="139">
        <v>4.2720787176655633E-4</v>
      </c>
      <c r="U146" s="139">
        <v>6.0215456304120674E-5</v>
      </c>
      <c r="V146" s="139">
        <v>6.033524411442435E-3</v>
      </c>
      <c r="W146" s="139">
        <v>2.4369999999999999E-3</v>
      </c>
      <c r="X146" s="139">
        <v>4.25780335E-5</v>
      </c>
      <c r="Y146" s="139">
        <v>5.3559653300000001E-5</v>
      </c>
      <c r="Z146" s="139">
        <v>3.3096585100000001E-5</v>
      </c>
      <c r="AA146" s="139">
        <v>5.9299089399999999E-5</v>
      </c>
      <c r="AB146" s="139">
        <v>1.8853336130000001E-4</v>
      </c>
      <c r="AC146" s="139">
        <v>2.4366000000000001E-6</v>
      </c>
      <c r="AD146" s="139">
        <v>9.0670000000000004E-7</v>
      </c>
      <c r="AE146" s="58"/>
      <c r="AF146" s="144">
        <v>209.09765953873432</v>
      </c>
      <c r="AG146" s="11" t="s">
        <v>428</v>
      </c>
      <c r="AH146" s="11" t="s">
        <v>430</v>
      </c>
      <c r="AI146" s="11" t="s">
        <v>428</v>
      </c>
      <c r="AJ146" s="11" t="s">
        <v>430</v>
      </c>
      <c r="AK146" s="11" t="s">
        <v>428</v>
      </c>
      <c r="AL146" s="47" t="s">
        <v>49</v>
      </c>
    </row>
    <row r="147" spans="1:38" s="1" customFormat="1" ht="26.25" customHeight="1" thickBot="1" x14ac:dyDescent="0.25">
      <c r="A147" s="91"/>
      <c r="B147" s="47" t="s">
        <v>351</v>
      </c>
      <c r="C147" s="92" t="s">
        <v>358</v>
      </c>
      <c r="D147" s="93" t="s">
        <v>281</v>
      </c>
      <c r="E147" s="139" t="s">
        <v>428</v>
      </c>
      <c r="F147" s="139">
        <v>1.5588533053810334</v>
      </c>
      <c r="G147" s="139" t="s">
        <v>428</v>
      </c>
      <c r="H147" s="139" t="s">
        <v>428</v>
      </c>
      <c r="I147" s="139" t="s">
        <v>428</v>
      </c>
      <c r="J147" s="139" t="s">
        <v>428</v>
      </c>
      <c r="K147" s="139" t="s">
        <v>428</v>
      </c>
      <c r="L147" s="139" t="s">
        <v>428</v>
      </c>
      <c r="M147" s="139" t="s">
        <v>428</v>
      </c>
      <c r="N147" s="139" t="s">
        <v>428</v>
      </c>
      <c r="O147" s="139">
        <v>0</v>
      </c>
      <c r="P147" s="139" t="s">
        <v>428</v>
      </c>
      <c r="Q147" s="139">
        <v>0</v>
      </c>
      <c r="R147" s="139">
        <v>0</v>
      </c>
      <c r="S147" s="139">
        <v>0</v>
      </c>
      <c r="T147" s="139">
        <v>0</v>
      </c>
      <c r="U147" s="139">
        <v>0</v>
      </c>
      <c r="V147" s="139">
        <v>0</v>
      </c>
      <c r="W147" s="139" t="s">
        <v>428</v>
      </c>
      <c r="X147" s="139" t="s">
        <v>428</v>
      </c>
      <c r="Y147" s="139" t="s">
        <v>428</v>
      </c>
      <c r="Z147" s="139" t="s">
        <v>428</v>
      </c>
      <c r="AA147" s="139" t="s">
        <v>428</v>
      </c>
      <c r="AB147" s="139" t="s">
        <v>428</v>
      </c>
      <c r="AC147" s="139" t="s">
        <v>428</v>
      </c>
      <c r="AD147" s="139" t="s">
        <v>428</v>
      </c>
      <c r="AE147" s="58"/>
      <c r="AF147" s="144" t="s">
        <v>428</v>
      </c>
      <c r="AG147" s="11" t="s">
        <v>428</v>
      </c>
      <c r="AH147" s="11" t="s">
        <v>428</v>
      </c>
      <c r="AI147" s="11" t="s">
        <v>428</v>
      </c>
      <c r="AJ147" s="11" t="s">
        <v>430</v>
      </c>
      <c r="AK147" s="11" t="s">
        <v>428</v>
      </c>
      <c r="AL147" s="47" t="s">
        <v>49</v>
      </c>
    </row>
    <row r="148" spans="1:38" s="1" customFormat="1" ht="26.25" customHeight="1" thickBot="1" x14ac:dyDescent="0.25">
      <c r="A148" s="91"/>
      <c r="B148" s="47" t="s">
        <v>352</v>
      </c>
      <c r="C148" s="92" t="s">
        <v>359</v>
      </c>
      <c r="D148" s="93" t="s">
        <v>281</v>
      </c>
      <c r="E148" s="139" t="s">
        <v>428</v>
      </c>
      <c r="F148" s="139" t="s">
        <v>428</v>
      </c>
      <c r="G148" s="139" t="s">
        <v>428</v>
      </c>
      <c r="H148" s="139" t="s">
        <v>428</v>
      </c>
      <c r="I148" s="139">
        <v>0.63646367799906933</v>
      </c>
      <c r="J148" s="139">
        <v>1.2251429352913492</v>
      </c>
      <c r="K148" s="139">
        <v>1.5687527347882138</v>
      </c>
      <c r="L148" s="139">
        <v>0.14521441773391877</v>
      </c>
      <c r="M148" s="139" t="s">
        <v>428</v>
      </c>
      <c r="N148" s="139">
        <v>4.6808980389306454</v>
      </c>
      <c r="O148" s="139">
        <v>2.0596495514573175E-2</v>
      </c>
      <c r="P148" s="139">
        <v>0</v>
      </c>
      <c r="Q148" s="139">
        <v>5.3550406324967312E-2</v>
      </c>
      <c r="R148" s="139">
        <v>1.7460630745453598</v>
      </c>
      <c r="S148" s="139">
        <v>38.327843910288728</v>
      </c>
      <c r="T148" s="139">
        <v>0.26886387406414886</v>
      </c>
      <c r="U148" s="139">
        <v>3.1375054695764279E-2</v>
      </c>
      <c r="V148" s="139">
        <v>12.589984113751573</v>
      </c>
      <c r="W148" s="139" t="s">
        <v>442</v>
      </c>
      <c r="X148" s="139" t="s">
        <v>442</v>
      </c>
      <c r="Y148" s="139" t="s">
        <v>442</v>
      </c>
      <c r="Z148" s="139" t="s">
        <v>442</v>
      </c>
      <c r="AA148" s="139" t="s">
        <v>442</v>
      </c>
      <c r="AB148" s="139" t="s">
        <v>442</v>
      </c>
      <c r="AC148" s="139" t="s">
        <v>442</v>
      </c>
      <c r="AD148" s="139" t="s">
        <v>442</v>
      </c>
      <c r="AE148" s="58"/>
      <c r="AF148" s="144" t="s">
        <v>428</v>
      </c>
      <c r="AG148" s="11" t="s">
        <v>428</v>
      </c>
      <c r="AH148" s="11" t="s">
        <v>428</v>
      </c>
      <c r="AI148" s="11" t="s">
        <v>428</v>
      </c>
      <c r="AJ148" s="11" t="s">
        <v>428</v>
      </c>
      <c r="AK148" s="144">
        <v>52538.174077089949</v>
      </c>
      <c r="AL148" s="47" t="s">
        <v>413</v>
      </c>
    </row>
    <row r="149" spans="1:38" s="1" customFormat="1" ht="26.25" customHeight="1" thickBot="1" x14ac:dyDescent="0.25">
      <c r="A149" s="91"/>
      <c r="B149" s="47" t="s">
        <v>353</v>
      </c>
      <c r="C149" s="92" t="s">
        <v>360</v>
      </c>
      <c r="D149" s="93" t="s">
        <v>281</v>
      </c>
      <c r="E149" s="139" t="s">
        <v>428</v>
      </c>
      <c r="F149" s="139" t="s">
        <v>428</v>
      </c>
      <c r="G149" s="139" t="s">
        <v>428</v>
      </c>
      <c r="H149" s="139" t="s">
        <v>428</v>
      </c>
      <c r="I149" s="139">
        <v>0.29675021802178658</v>
      </c>
      <c r="J149" s="139">
        <v>0.54953744078108646</v>
      </c>
      <c r="K149" s="139">
        <v>1.0990748815621729</v>
      </c>
      <c r="L149" s="139">
        <v>1.1650193744559027E-2</v>
      </c>
      <c r="M149" s="139" t="s">
        <v>428</v>
      </c>
      <c r="N149" s="139" t="s">
        <v>428</v>
      </c>
      <c r="O149" s="139" t="s">
        <v>428</v>
      </c>
      <c r="P149" s="139" t="s">
        <v>443</v>
      </c>
      <c r="Q149" s="139" t="s">
        <v>428</v>
      </c>
      <c r="R149" s="139" t="s">
        <v>428</v>
      </c>
      <c r="S149" s="139" t="s">
        <v>428</v>
      </c>
      <c r="T149" s="139" t="s">
        <v>428</v>
      </c>
      <c r="U149" s="139" t="s">
        <v>443</v>
      </c>
      <c r="V149" s="139">
        <v>0</v>
      </c>
      <c r="W149" s="139" t="s">
        <v>442</v>
      </c>
      <c r="X149" s="139" t="s">
        <v>442</v>
      </c>
      <c r="Y149" s="139" t="s">
        <v>442</v>
      </c>
      <c r="Z149" s="139" t="s">
        <v>442</v>
      </c>
      <c r="AA149" s="139" t="s">
        <v>442</v>
      </c>
      <c r="AB149" s="139" t="s">
        <v>442</v>
      </c>
      <c r="AC149" s="139" t="s">
        <v>442</v>
      </c>
      <c r="AD149" s="139" t="s">
        <v>442</v>
      </c>
      <c r="AE149" s="58"/>
      <c r="AF149" s="144" t="s">
        <v>428</v>
      </c>
      <c r="AG149" s="144" t="s">
        <v>428</v>
      </c>
      <c r="AH149" s="144" t="s">
        <v>428</v>
      </c>
      <c r="AI149" s="144" t="s">
        <v>428</v>
      </c>
      <c r="AJ149" s="144" t="s">
        <v>428</v>
      </c>
      <c r="AK149" s="144">
        <v>52538.174077089949</v>
      </c>
      <c r="AL149" s="47" t="s">
        <v>413</v>
      </c>
    </row>
    <row r="150" spans="1:38" s="2" customFormat="1" ht="15" customHeight="1" thickBot="1" x14ac:dyDescent="0.3">
      <c r="A150" s="99"/>
      <c r="B150" s="100"/>
      <c r="C150" s="100"/>
      <c r="D150" s="89"/>
      <c r="E150" s="114"/>
      <c r="F150" s="114"/>
      <c r="G150" s="114"/>
      <c r="H150" s="114"/>
      <c r="I150" s="114"/>
      <c r="J150" s="90"/>
      <c r="K150" s="90"/>
      <c r="L150" s="90"/>
      <c r="M150" s="90"/>
      <c r="N150" s="90"/>
      <c r="O150" s="89"/>
      <c r="P150" s="89"/>
      <c r="Q150" s="89"/>
      <c r="R150" s="89"/>
      <c r="S150" s="89"/>
      <c r="T150" s="89"/>
      <c r="U150" s="89"/>
      <c r="V150" s="89"/>
      <c r="W150" s="89"/>
      <c r="X150" s="89"/>
      <c r="Y150" s="89"/>
      <c r="Z150" s="89"/>
      <c r="AA150" s="89"/>
      <c r="AB150" s="89"/>
      <c r="AC150" s="89"/>
      <c r="AD150" s="89"/>
      <c r="AE150" s="61"/>
      <c r="AF150" s="89"/>
      <c r="AG150" s="89"/>
      <c r="AH150" s="89"/>
      <c r="AI150" s="89"/>
      <c r="AJ150" s="89"/>
      <c r="AK150" s="89"/>
      <c r="AL150" s="50"/>
    </row>
    <row r="151" spans="1:38" s="2" customFormat="1" ht="26.25" customHeight="1" thickBot="1" x14ac:dyDescent="0.25">
      <c r="A151" s="94"/>
      <c r="B151" s="48" t="s">
        <v>325</v>
      </c>
      <c r="C151" s="95" t="s">
        <v>369</v>
      </c>
      <c r="D151" s="94"/>
      <c r="E151" s="140"/>
      <c r="F151" s="140"/>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59"/>
      <c r="AF151" s="12"/>
      <c r="AG151" s="12"/>
      <c r="AH151" s="12"/>
      <c r="AI151" s="12"/>
      <c r="AJ151" s="12"/>
      <c r="AK151" s="12"/>
      <c r="AL151" s="48"/>
    </row>
    <row r="152" spans="1:38" s="2" customFormat="1" ht="37.5" customHeight="1" thickBot="1" x14ac:dyDescent="0.25">
      <c r="A152" s="96"/>
      <c r="B152" s="97" t="s">
        <v>367</v>
      </c>
      <c r="C152" s="98" t="s">
        <v>364</v>
      </c>
      <c r="D152" s="96" t="s">
        <v>297</v>
      </c>
      <c r="E152" s="13">
        <f>SUM(E$141, E$151, IF(AND(ISNUMBER(SEARCH($B$4,"AT|BE|CH|GB|IE|LT|LU|NL")),SUM(E$143:E$149)&gt;0),SUM(E$143:E$149)-SUM(E$27:E$33),0))</f>
        <v>109.48683782504125</v>
      </c>
      <c r="F152" s="13">
        <f t="shared" ref="F152:AD152" si="2">SUM(F$141, F$151, IF(AND(ISNUMBER(SEARCH($B$4,"AT|BE|CH|GB|IE|LT|LU|NL")),SUM(F$143:F$149)&gt;0),SUM(F$143:F$149)-SUM(F$27:F$33),0))</f>
        <v>113.51065929440298</v>
      </c>
      <c r="G152" s="13">
        <f t="shared" si="2"/>
        <v>14.284563848339962</v>
      </c>
      <c r="H152" s="13">
        <f t="shared" si="2"/>
        <v>142.24323842501892</v>
      </c>
      <c r="I152" s="13">
        <f t="shared" si="2"/>
        <v>13.285651575516386</v>
      </c>
      <c r="J152" s="13">
        <f t="shared" si="2"/>
        <v>23.044917449407865</v>
      </c>
      <c r="K152" s="13">
        <f t="shared" si="2"/>
        <v>58.837696526438734</v>
      </c>
      <c r="L152" s="13">
        <f t="shared" si="2"/>
        <v>1.8072243225817055</v>
      </c>
      <c r="M152" s="13">
        <f t="shared" si="2"/>
        <v>145.77893093183471</v>
      </c>
      <c r="N152" s="13">
        <f t="shared" si="2"/>
        <v>8.2361898272013399</v>
      </c>
      <c r="O152" s="13">
        <f t="shared" si="2"/>
        <v>0.27989640259506054</v>
      </c>
      <c r="P152" s="13">
        <f t="shared" si="2"/>
        <v>0.37784790998038426</v>
      </c>
      <c r="Q152" s="13">
        <f t="shared" si="2"/>
        <v>1.3493592689194711</v>
      </c>
      <c r="R152" s="13">
        <f t="shared" si="2"/>
        <v>3.6391126936081575</v>
      </c>
      <c r="S152" s="13">
        <f t="shared" si="2"/>
        <v>46.34428324266068</v>
      </c>
      <c r="T152" s="13">
        <f t="shared" si="2"/>
        <v>5.3996300108070621</v>
      </c>
      <c r="U152" s="13">
        <f t="shared" si="2"/>
        <v>3.6363855156302556</v>
      </c>
      <c r="V152" s="13">
        <f t="shared" si="2"/>
        <v>27.57436785112484</v>
      </c>
      <c r="W152" s="13">
        <f t="shared" si="2"/>
        <v>21.032924048618895</v>
      </c>
      <c r="X152" s="13">
        <f t="shared" si="2"/>
        <v>3.3866005580992051</v>
      </c>
      <c r="Y152" s="13">
        <f t="shared" si="2"/>
        <v>5.5453496984257313</v>
      </c>
      <c r="Z152" s="13">
        <f t="shared" si="2"/>
        <v>2.3791064197441405</v>
      </c>
      <c r="AA152" s="13">
        <f t="shared" si="2"/>
        <v>1.9254978564174825</v>
      </c>
      <c r="AB152" s="13">
        <f t="shared" si="2"/>
        <v>13.236554532686561</v>
      </c>
      <c r="AC152" s="13">
        <f t="shared" si="2"/>
        <v>2.4322742802088668</v>
      </c>
      <c r="AD152" s="13">
        <f t="shared" si="2"/>
        <v>8.0897150463704737</v>
      </c>
      <c r="AE152" s="58"/>
      <c r="AF152" s="13"/>
      <c r="AG152" s="13"/>
      <c r="AH152" s="13"/>
      <c r="AI152" s="13"/>
      <c r="AJ152" s="13"/>
      <c r="AK152" s="13"/>
      <c r="AL152" s="49"/>
    </row>
    <row r="153" spans="1:38" s="2" customFormat="1" ht="26.25" customHeight="1" thickBot="1" x14ac:dyDescent="0.25">
      <c r="A153" s="94"/>
      <c r="B153" s="48" t="s">
        <v>326</v>
      </c>
      <c r="C153" s="95" t="s">
        <v>370</v>
      </c>
      <c r="D153" s="94" t="s">
        <v>320</v>
      </c>
      <c r="E153" s="140">
        <v>-50.054126171188877</v>
      </c>
      <c r="F153" s="140">
        <v>-64.92660174112207</v>
      </c>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59"/>
      <c r="AF153" s="12"/>
      <c r="AG153" s="12"/>
      <c r="AH153" s="12"/>
      <c r="AI153" s="12"/>
      <c r="AJ153" s="12"/>
      <c r="AK153" s="12"/>
      <c r="AL153" s="48"/>
    </row>
    <row r="154" spans="1:38" s="2" customFormat="1" ht="37.5" customHeight="1" thickBot="1" x14ac:dyDescent="0.25">
      <c r="A154" s="96"/>
      <c r="B154" s="97" t="s">
        <v>368</v>
      </c>
      <c r="C154" s="98" t="s">
        <v>365</v>
      </c>
      <c r="D154" s="96" t="s">
        <v>324</v>
      </c>
      <c r="E154" s="13">
        <f>SUM(E$141, E$153, -1 * IF(OR($B$6=2005,$B$6&gt;=2020),SUM(E$99:E$122),0), IF(AND(ISNUMBER(SEARCH($B$4,"AT|BE|CH|GB|IE|LT|LU|NL")),SUM(E$143:E$149)&gt;0),SUM(E$143:E$149)-SUM(E$27:E$33),0))</f>
        <v>59.43271165385238</v>
      </c>
      <c r="F154" s="13">
        <f>SUM(F$141, F$153, -1 * IF(OR($B$6=2005,$B$6&gt;=2020),SUM(F$99:F$122),0), IF(AND(ISNUMBER(SEARCH($B$4,"AT|BE|CH|GB|IE|LT|LU|NL")),SUM(F$143:F$149)&gt;0),SUM(F$143:F$149)-SUM(F$27:F$33),0))</f>
        <v>48.584057553280907</v>
      </c>
      <c r="G154" s="13">
        <f>SUM(G$141, G$153, IF(AND(ISNUMBER(SEARCH($B$4,"AT|BE|CH|GB|IE|LT|LU|NL")),SUM(G$143:G$149)&gt;0),SUM(G$143:G$149)-SUM(G$27:G$33),0))</f>
        <v>14.284563848339962</v>
      </c>
      <c r="H154" s="13">
        <f>SUM(H$141, H$153, IF(AND(ISNUMBER(SEARCH($B$4,"AT|BE|CH|GB|IE|LT|LU|NL")),SUM(H$143:H$149)&gt;0),SUM(H$143:H$149)-SUM(H$27:H$33),0))</f>
        <v>142.24323842501892</v>
      </c>
      <c r="I154" s="13">
        <f t="shared" ref="I154:AD154" si="3">SUM(I$141, I$153, IF(AND(ISNUMBER(SEARCH($B$4,"AT|BE|CH|GB|IE|LT|LU|NL")),SUM(I$143:I$149)&gt;0),SUM(I$143:I$149)-SUM(I$27:I$33),0))</f>
        <v>13.285651575516386</v>
      </c>
      <c r="J154" s="13">
        <f t="shared" si="3"/>
        <v>23.044917449407865</v>
      </c>
      <c r="K154" s="13">
        <f t="shared" si="3"/>
        <v>58.837696526438734</v>
      </c>
      <c r="L154" s="13">
        <f t="shared" si="3"/>
        <v>1.8072243225817055</v>
      </c>
      <c r="M154" s="13">
        <f t="shared" si="3"/>
        <v>145.77893093183471</v>
      </c>
      <c r="N154" s="13">
        <f t="shared" si="3"/>
        <v>8.2361898272013399</v>
      </c>
      <c r="O154" s="13">
        <f t="shared" si="3"/>
        <v>0.27989640259506054</v>
      </c>
      <c r="P154" s="13">
        <f t="shared" si="3"/>
        <v>0.37784790998038426</v>
      </c>
      <c r="Q154" s="13">
        <f t="shared" si="3"/>
        <v>1.3493592689194711</v>
      </c>
      <c r="R154" s="13">
        <f t="shared" si="3"/>
        <v>3.6391126936081575</v>
      </c>
      <c r="S154" s="13">
        <f t="shared" si="3"/>
        <v>46.34428324266068</v>
      </c>
      <c r="T154" s="13">
        <f t="shared" si="3"/>
        <v>5.3996300108070621</v>
      </c>
      <c r="U154" s="13">
        <f t="shared" si="3"/>
        <v>3.6363855156302556</v>
      </c>
      <c r="V154" s="13">
        <f t="shared" si="3"/>
        <v>27.57436785112484</v>
      </c>
      <c r="W154" s="13">
        <f t="shared" si="3"/>
        <v>21.032924048618895</v>
      </c>
      <c r="X154" s="13">
        <f t="shared" si="3"/>
        <v>3.3866005580992051</v>
      </c>
      <c r="Y154" s="13">
        <f t="shared" si="3"/>
        <v>5.5453496984257313</v>
      </c>
      <c r="Z154" s="13">
        <f t="shared" si="3"/>
        <v>2.3791064197441405</v>
      </c>
      <c r="AA154" s="13">
        <f t="shared" si="3"/>
        <v>1.9254978564174825</v>
      </c>
      <c r="AB154" s="13">
        <f t="shared" si="3"/>
        <v>13.236554532686561</v>
      </c>
      <c r="AC154" s="13">
        <f t="shared" si="3"/>
        <v>2.4322742802088668</v>
      </c>
      <c r="AD154" s="13">
        <f t="shared" si="3"/>
        <v>8.0897150463704737</v>
      </c>
      <c r="AE154" s="60"/>
      <c r="AF154" s="13"/>
      <c r="AG154" s="13"/>
      <c r="AH154" s="13"/>
      <c r="AI154" s="13"/>
      <c r="AJ154" s="13"/>
      <c r="AK154" s="13"/>
      <c r="AL154" s="49"/>
    </row>
    <row r="155" spans="1:38" s="2" customFormat="1" ht="15" customHeight="1" thickBot="1" x14ac:dyDescent="0.3">
      <c r="A155" s="99"/>
      <c r="B155" s="100"/>
      <c r="C155" s="100"/>
      <c r="D155" s="89"/>
      <c r="E155" s="114"/>
      <c r="F155" s="114"/>
      <c r="G155" s="114"/>
      <c r="H155" s="114"/>
      <c r="I155" s="114"/>
      <c r="J155" s="90"/>
      <c r="K155" s="90"/>
      <c r="L155" s="90"/>
      <c r="M155" s="90"/>
      <c r="N155" s="90"/>
      <c r="O155" s="89"/>
      <c r="P155" s="89"/>
      <c r="Q155" s="89"/>
      <c r="R155" s="89"/>
      <c r="S155" s="89"/>
      <c r="T155" s="89"/>
      <c r="U155" s="89"/>
      <c r="V155" s="89"/>
      <c r="W155" s="89"/>
      <c r="X155" s="89"/>
      <c r="Y155" s="89"/>
      <c r="Z155" s="89"/>
      <c r="AA155" s="89"/>
      <c r="AB155" s="89"/>
      <c r="AC155" s="89"/>
      <c r="AD155" s="89"/>
      <c r="AE155" s="61"/>
      <c r="AF155" s="89"/>
      <c r="AG155" s="89"/>
      <c r="AH155" s="89"/>
      <c r="AI155" s="89"/>
      <c r="AJ155" s="89"/>
      <c r="AK155" s="89"/>
      <c r="AL155" s="50"/>
    </row>
    <row r="156" spans="1:38" s="1" customFormat="1" ht="26.25" customHeight="1" thickBot="1" x14ac:dyDescent="0.25">
      <c r="A156" s="101" t="s">
        <v>363</v>
      </c>
      <c r="B156" s="102"/>
      <c r="C156" s="102"/>
      <c r="D156" s="102"/>
      <c r="E156" s="102"/>
      <c r="F156" s="102"/>
      <c r="G156" s="102"/>
      <c r="H156" s="102"/>
      <c r="I156" s="102"/>
      <c r="J156" s="102"/>
      <c r="K156" s="102"/>
      <c r="L156" s="102"/>
      <c r="M156" s="102"/>
      <c r="N156" s="102"/>
      <c r="O156" s="102"/>
      <c r="P156" s="102"/>
      <c r="Q156" s="102"/>
      <c r="R156" s="102"/>
      <c r="S156" s="102"/>
      <c r="T156" s="102"/>
      <c r="U156" s="102"/>
      <c r="V156" s="102"/>
      <c r="W156" s="102"/>
      <c r="X156" s="102"/>
      <c r="Y156" s="102"/>
      <c r="Z156" s="102"/>
      <c r="AA156" s="102"/>
      <c r="AB156" s="102"/>
      <c r="AC156" s="102"/>
      <c r="AD156" s="102"/>
      <c r="AE156" s="62"/>
      <c r="AF156" s="102"/>
      <c r="AG156" s="102"/>
      <c r="AH156" s="102"/>
      <c r="AI156" s="102"/>
      <c r="AJ156" s="102"/>
      <c r="AK156" s="102"/>
      <c r="AL156" s="51"/>
    </row>
    <row r="157" spans="1:38" s="1" customFormat="1" ht="26.25" customHeight="1" thickBot="1" x14ac:dyDescent="0.25">
      <c r="A157" s="52" t="s">
        <v>327</v>
      </c>
      <c r="B157" s="52" t="s">
        <v>328</v>
      </c>
      <c r="C157" s="103" t="s">
        <v>329</v>
      </c>
      <c r="D157" s="104"/>
      <c r="E157" s="141">
        <v>12.089023063372544</v>
      </c>
      <c r="F157" s="141">
        <v>0.35269310059076275</v>
      </c>
      <c r="G157" s="141">
        <v>0.77938071825533595</v>
      </c>
      <c r="H157" s="141" t="s">
        <v>442</v>
      </c>
      <c r="I157" s="141">
        <v>0.14916883102467535</v>
      </c>
      <c r="J157" s="141">
        <v>0.14916883102467535</v>
      </c>
      <c r="K157" s="141">
        <v>0.14916883102467535</v>
      </c>
      <c r="L157" s="141">
        <v>7.160103889184416E-2</v>
      </c>
      <c r="M157" s="141">
        <v>3.1718171328236004</v>
      </c>
      <c r="N157" s="141">
        <v>3.2733666792462853E-3</v>
      </c>
      <c r="O157" s="141">
        <v>2.4550250094347142E-4</v>
      </c>
      <c r="P157" s="141">
        <v>4.9100500188694277E-3</v>
      </c>
      <c r="Q157" s="141">
        <v>1.2275125047173569E-3</v>
      </c>
      <c r="R157" s="141">
        <v>8.1834166981157135E-3</v>
      </c>
      <c r="S157" s="141">
        <v>9.0017583679272845E-3</v>
      </c>
      <c r="T157" s="141">
        <v>3.2733666792462854E-4</v>
      </c>
      <c r="U157" s="141">
        <v>4.5008791839636422E-3</v>
      </c>
      <c r="V157" s="141">
        <v>1.1865954212267784</v>
      </c>
      <c r="W157" s="141" t="s">
        <v>442</v>
      </c>
      <c r="X157" s="141" t="s">
        <v>442</v>
      </c>
      <c r="Y157" s="141" t="s">
        <v>442</v>
      </c>
      <c r="Z157" s="141" t="s">
        <v>442</v>
      </c>
      <c r="AA157" s="141" t="s">
        <v>442</v>
      </c>
      <c r="AB157" s="141" t="s">
        <v>442</v>
      </c>
      <c r="AC157" s="141" t="s">
        <v>442</v>
      </c>
      <c r="AD157" s="141" t="s">
        <v>442</v>
      </c>
      <c r="AE157" s="58"/>
      <c r="AF157" s="142">
        <v>40917.083490578567</v>
      </c>
      <c r="AG157" s="142" t="s">
        <v>428</v>
      </c>
      <c r="AH157" s="142" t="s">
        <v>428</v>
      </c>
      <c r="AI157" s="142" t="s">
        <v>428</v>
      </c>
      <c r="AJ157" s="142" t="s">
        <v>428</v>
      </c>
      <c r="AK157" s="142" t="s">
        <v>428</v>
      </c>
      <c r="AL157" s="52" t="s">
        <v>49</v>
      </c>
    </row>
    <row r="158" spans="1:38" s="1" customFormat="1" ht="26.25" customHeight="1" thickBot="1" x14ac:dyDescent="0.25">
      <c r="A158" s="52" t="s">
        <v>327</v>
      </c>
      <c r="B158" s="52" t="s">
        <v>330</v>
      </c>
      <c r="C158" s="103" t="s">
        <v>331</v>
      </c>
      <c r="D158" s="104"/>
      <c r="E158" s="141">
        <v>5.0960229794999999E-2</v>
      </c>
      <c r="F158" s="141">
        <v>2.2656016554000002E-3</v>
      </c>
      <c r="G158" s="141">
        <v>2.9547401880000001E-3</v>
      </c>
      <c r="H158" s="141" t="s">
        <v>442</v>
      </c>
      <c r="I158" s="141">
        <v>3.2868921700000001E-4</v>
      </c>
      <c r="J158" s="141">
        <v>3.2868921700000001E-4</v>
      </c>
      <c r="K158" s="141">
        <v>3.2868921700000001E-4</v>
      </c>
      <c r="L158" s="141">
        <v>1.5777082416000001E-4</v>
      </c>
      <c r="M158" s="141">
        <v>8.3365188617999991E-2</v>
      </c>
      <c r="N158" s="141">
        <v>1.2426074047378175E-5</v>
      </c>
      <c r="O158" s="141">
        <v>9.3195555355336308E-7</v>
      </c>
      <c r="P158" s="141">
        <v>1.863911107106726E-5</v>
      </c>
      <c r="Q158" s="141">
        <v>4.6597777677668149E-6</v>
      </c>
      <c r="R158" s="141">
        <v>3.1065185118445436E-5</v>
      </c>
      <c r="S158" s="141">
        <v>3.4171703630289981E-5</v>
      </c>
      <c r="T158" s="141">
        <v>1.2426074047378175E-6</v>
      </c>
      <c r="U158" s="141">
        <v>1.708585181514499E-5</v>
      </c>
      <c r="V158" s="141">
        <v>4.5044518421745883E-3</v>
      </c>
      <c r="W158" s="141" t="s">
        <v>442</v>
      </c>
      <c r="X158" s="141" t="s">
        <v>442</v>
      </c>
      <c r="Y158" s="141" t="s">
        <v>442</v>
      </c>
      <c r="Z158" s="141" t="s">
        <v>442</v>
      </c>
      <c r="AA158" s="141" t="s">
        <v>442</v>
      </c>
      <c r="AB158" s="141" t="s">
        <v>442</v>
      </c>
      <c r="AC158" s="141" t="s">
        <v>442</v>
      </c>
      <c r="AD158" s="141" t="s">
        <v>442</v>
      </c>
      <c r="AE158" s="58"/>
      <c r="AF158" s="143">
        <v>155.32592559222718</v>
      </c>
      <c r="AG158" s="143" t="s">
        <v>428</v>
      </c>
      <c r="AH158" s="143" t="s">
        <v>428</v>
      </c>
      <c r="AI158" s="143" t="s">
        <v>428</v>
      </c>
      <c r="AJ158" s="143" t="s">
        <v>428</v>
      </c>
      <c r="AK158" s="143" t="s">
        <v>428</v>
      </c>
      <c r="AL158" s="52" t="s">
        <v>49</v>
      </c>
    </row>
    <row r="159" spans="1:38" s="1" customFormat="1" ht="26.25" customHeight="1" thickBot="1" x14ac:dyDescent="0.25">
      <c r="A159" s="52" t="s">
        <v>332</v>
      </c>
      <c r="B159" s="52" t="s">
        <v>333</v>
      </c>
      <c r="C159" s="103" t="s">
        <v>411</v>
      </c>
      <c r="D159" s="104"/>
      <c r="E159" s="141">
        <v>8.2778745757053436</v>
      </c>
      <c r="F159" s="141">
        <v>0.29225530568108621</v>
      </c>
      <c r="G159" s="141">
        <v>0.45335842655117531</v>
      </c>
      <c r="H159" s="141" t="s">
        <v>442</v>
      </c>
      <c r="I159" s="141">
        <v>0.12887160548325932</v>
      </c>
      <c r="J159" s="141">
        <v>0.15151512034496986</v>
      </c>
      <c r="K159" s="141">
        <v>0.15151512034496986</v>
      </c>
      <c r="L159" s="141">
        <v>4.6969687306940656E-2</v>
      </c>
      <c r="M159" s="141">
        <v>0.64138016850342972</v>
      </c>
      <c r="N159" s="141">
        <v>2.2603871151052338E-2</v>
      </c>
      <c r="O159" s="141">
        <v>1.83704389703155E-3</v>
      </c>
      <c r="P159" s="141">
        <v>4.8722819359157416E-3</v>
      </c>
      <c r="Q159" s="141">
        <v>1.6930921915809818E-2</v>
      </c>
      <c r="R159" s="141">
        <v>1.9087390690430819E-2</v>
      </c>
      <c r="S159" s="141">
        <v>0.15351452856024533</v>
      </c>
      <c r="T159" s="141">
        <v>0.66284170608733572</v>
      </c>
      <c r="U159" s="141">
        <v>1.8530151409110227E-2</v>
      </c>
      <c r="V159" s="141">
        <v>0.20127977498841879</v>
      </c>
      <c r="W159" s="141">
        <v>2.7235531876099419E-2</v>
      </c>
      <c r="X159" s="141">
        <v>3.833800232857827E-4</v>
      </c>
      <c r="Y159" s="141">
        <v>1.9967563358262771E-3</v>
      </c>
      <c r="Z159" s="141">
        <v>1.83704389703155E-3</v>
      </c>
      <c r="AA159" s="141">
        <v>2.9550309685946383E-4</v>
      </c>
      <c r="AB159" s="141">
        <v>4.5126833530030738E-3</v>
      </c>
      <c r="AC159" s="141" t="s">
        <v>442</v>
      </c>
      <c r="AD159" s="141">
        <v>1.48705612851794E-2</v>
      </c>
      <c r="AE159" s="58"/>
      <c r="AF159" s="143">
        <v>7231.1306958455161</v>
      </c>
      <c r="AG159" s="143" t="s">
        <v>428</v>
      </c>
      <c r="AH159" s="143" t="s">
        <v>428</v>
      </c>
      <c r="AI159" s="143" t="s">
        <v>428</v>
      </c>
      <c r="AJ159" s="143" t="s">
        <v>428</v>
      </c>
      <c r="AK159" s="143" t="s">
        <v>428</v>
      </c>
      <c r="AL159" s="52" t="s">
        <v>49</v>
      </c>
    </row>
    <row r="160" spans="1:38" s="1" customFormat="1" ht="26.25" customHeight="1" thickBot="1" x14ac:dyDescent="0.25">
      <c r="A160" s="52" t="s">
        <v>334</v>
      </c>
      <c r="B160" s="52" t="s">
        <v>335</v>
      </c>
      <c r="C160" s="103" t="s">
        <v>336</v>
      </c>
      <c r="D160" s="104"/>
      <c r="E160" s="141" t="s">
        <v>442</v>
      </c>
      <c r="F160" s="141" t="s">
        <v>442</v>
      </c>
      <c r="G160" s="141" t="s">
        <v>442</v>
      </c>
      <c r="H160" s="141" t="s">
        <v>442</v>
      </c>
      <c r="I160" s="141" t="s">
        <v>442</v>
      </c>
      <c r="J160" s="141" t="s">
        <v>442</v>
      </c>
      <c r="K160" s="141" t="s">
        <v>442</v>
      </c>
      <c r="L160" s="141" t="s">
        <v>442</v>
      </c>
      <c r="M160" s="141" t="s">
        <v>442</v>
      </c>
      <c r="N160" s="141" t="s">
        <v>442</v>
      </c>
      <c r="O160" s="141" t="s">
        <v>442</v>
      </c>
      <c r="P160" s="141" t="s">
        <v>442</v>
      </c>
      <c r="Q160" s="141" t="s">
        <v>442</v>
      </c>
      <c r="R160" s="141" t="s">
        <v>442</v>
      </c>
      <c r="S160" s="141" t="s">
        <v>442</v>
      </c>
      <c r="T160" s="141" t="s">
        <v>442</v>
      </c>
      <c r="U160" s="141" t="s">
        <v>442</v>
      </c>
      <c r="V160" s="141" t="s">
        <v>442</v>
      </c>
      <c r="W160" s="141" t="s">
        <v>442</v>
      </c>
      <c r="X160" s="141" t="s">
        <v>442</v>
      </c>
      <c r="Y160" s="141" t="s">
        <v>442</v>
      </c>
      <c r="Z160" s="141" t="s">
        <v>442</v>
      </c>
      <c r="AA160" s="141" t="s">
        <v>442</v>
      </c>
      <c r="AB160" s="141" t="s">
        <v>442</v>
      </c>
      <c r="AC160" s="141" t="s">
        <v>442</v>
      </c>
      <c r="AD160" s="141" t="s">
        <v>442</v>
      </c>
      <c r="AE160" s="58"/>
      <c r="AF160" s="143" t="s">
        <v>442</v>
      </c>
      <c r="AG160" s="143" t="s">
        <v>428</v>
      </c>
      <c r="AH160" s="143" t="s">
        <v>428</v>
      </c>
      <c r="AI160" s="143" t="s">
        <v>428</v>
      </c>
      <c r="AJ160" s="143" t="s">
        <v>428</v>
      </c>
      <c r="AK160" s="143" t="s">
        <v>428</v>
      </c>
      <c r="AL160" s="52" t="s">
        <v>49</v>
      </c>
    </row>
    <row r="161" spans="1:38" s="2" customFormat="1" ht="26.25" customHeight="1" thickBot="1" x14ac:dyDescent="0.25">
      <c r="A161" s="53" t="s">
        <v>334</v>
      </c>
      <c r="B161" s="53" t="s">
        <v>337</v>
      </c>
      <c r="C161" s="105" t="s">
        <v>338</v>
      </c>
      <c r="D161" s="106"/>
      <c r="E161" s="141" t="s">
        <v>430</v>
      </c>
      <c r="F161" s="141" t="s">
        <v>430</v>
      </c>
      <c r="G161" s="141" t="s">
        <v>430</v>
      </c>
      <c r="H161" s="141" t="s">
        <v>430</v>
      </c>
      <c r="I161" s="141" t="s">
        <v>428</v>
      </c>
      <c r="J161" s="141" t="s">
        <v>428</v>
      </c>
      <c r="K161" s="141" t="s">
        <v>428</v>
      </c>
      <c r="L161" s="141" t="s">
        <v>428</v>
      </c>
      <c r="M161" s="141" t="s">
        <v>428</v>
      </c>
      <c r="N161" s="141" t="s">
        <v>428</v>
      </c>
      <c r="O161" s="141" t="s">
        <v>428</v>
      </c>
      <c r="P161" s="141" t="s">
        <v>428</v>
      </c>
      <c r="Q161" s="141" t="s">
        <v>428</v>
      </c>
      <c r="R161" s="141" t="s">
        <v>428</v>
      </c>
      <c r="S161" s="141" t="s">
        <v>428</v>
      </c>
      <c r="T161" s="141" t="s">
        <v>428</v>
      </c>
      <c r="U161" s="141" t="s">
        <v>428</v>
      </c>
      <c r="V161" s="141" t="s">
        <v>428</v>
      </c>
      <c r="W161" s="141" t="s">
        <v>428</v>
      </c>
      <c r="X161" s="141" t="s">
        <v>428</v>
      </c>
      <c r="Y161" s="141" t="s">
        <v>428</v>
      </c>
      <c r="Z161" s="141" t="s">
        <v>428</v>
      </c>
      <c r="AA161" s="141" t="s">
        <v>428</v>
      </c>
      <c r="AB161" s="141" t="s">
        <v>428</v>
      </c>
      <c r="AC161" s="141" t="s">
        <v>428</v>
      </c>
      <c r="AD161" s="141" t="s">
        <v>428</v>
      </c>
      <c r="AE161" s="59"/>
      <c r="AF161" s="143" t="s">
        <v>428</v>
      </c>
      <c r="AG161" s="143" t="s">
        <v>428</v>
      </c>
      <c r="AH161" s="143" t="s">
        <v>428</v>
      </c>
      <c r="AI161" s="143" t="s">
        <v>428</v>
      </c>
      <c r="AJ161" s="143" t="s">
        <v>428</v>
      </c>
      <c r="AK161" s="143" t="s">
        <v>428</v>
      </c>
      <c r="AL161" s="53" t="s">
        <v>412</v>
      </c>
    </row>
    <row r="162" spans="1:38" s="2" customFormat="1" ht="26.25" customHeight="1" thickBot="1" x14ac:dyDescent="0.25">
      <c r="A162" s="54" t="s">
        <v>339</v>
      </c>
      <c r="B162" s="54" t="s">
        <v>340</v>
      </c>
      <c r="C162" s="107" t="s">
        <v>341</v>
      </c>
      <c r="D162" s="108"/>
      <c r="E162" s="22" t="s">
        <v>430</v>
      </c>
      <c r="F162" s="22" t="s">
        <v>430</v>
      </c>
      <c r="G162" s="22" t="s">
        <v>430</v>
      </c>
      <c r="H162" s="22" t="s">
        <v>430</v>
      </c>
      <c r="I162" s="22" t="s">
        <v>430</v>
      </c>
      <c r="J162" s="22" t="s">
        <v>430</v>
      </c>
      <c r="K162" s="22" t="s">
        <v>430</v>
      </c>
      <c r="L162" s="22" t="s">
        <v>430</v>
      </c>
      <c r="M162" s="22" t="s">
        <v>430</v>
      </c>
      <c r="N162" s="22" t="s">
        <v>430</v>
      </c>
      <c r="O162" s="22" t="s">
        <v>430</v>
      </c>
      <c r="P162" s="22" t="s">
        <v>430</v>
      </c>
      <c r="Q162" s="22" t="s">
        <v>430</v>
      </c>
      <c r="R162" s="22" t="s">
        <v>430</v>
      </c>
      <c r="S162" s="22" t="s">
        <v>430</v>
      </c>
      <c r="T162" s="22" t="s">
        <v>430</v>
      </c>
      <c r="U162" s="22" t="s">
        <v>430</v>
      </c>
      <c r="V162" s="22" t="s">
        <v>430</v>
      </c>
      <c r="W162" s="22" t="s">
        <v>430</v>
      </c>
      <c r="X162" s="22" t="s">
        <v>430</v>
      </c>
      <c r="Y162" s="22" t="s">
        <v>430</v>
      </c>
      <c r="Z162" s="22" t="s">
        <v>430</v>
      </c>
      <c r="AA162" s="22" t="s">
        <v>430</v>
      </c>
      <c r="AB162" s="22" t="s">
        <v>430</v>
      </c>
      <c r="AC162" s="22" t="s">
        <v>430</v>
      </c>
      <c r="AD162" s="22" t="s">
        <v>430</v>
      </c>
      <c r="AE162" s="59"/>
      <c r="AF162" s="22" t="s">
        <v>428</v>
      </c>
      <c r="AG162" s="22" t="s">
        <v>428</v>
      </c>
      <c r="AH162" s="22" t="s">
        <v>428</v>
      </c>
      <c r="AI162" s="22" t="s">
        <v>428</v>
      </c>
      <c r="AJ162" s="22" t="s">
        <v>428</v>
      </c>
      <c r="AK162" s="22" t="s">
        <v>428</v>
      </c>
      <c r="AL162" s="54" t="s">
        <v>412</v>
      </c>
    </row>
    <row r="163" spans="1:38" s="2" customFormat="1" ht="26.25" customHeight="1" thickBot="1" x14ac:dyDescent="0.25">
      <c r="A163" s="54" t="s">
        <v>339</v>
      </c>
      <c r="B163" s="54" t="s">
        <v>342</v>
      </c>
      <c r="C163" s="107" t="s">
        <v>343</v>
      </c>
      <c r="D163" s="108"/>
      <c r="E163" s="22" t="s">
        <v>442</v>
      </c>
      <c r="F163" s="22" t="s">
        <v>442</v>
      </c>
      <c r="G163" s="22" t="s">
        <v>442</v>
      </c>
      <c r="H163" s="22" t="s">
        <v>442</v>
      </c>
      <c r="I163" s="22" t="s">
        <v>430</v>
      </c>
      <c r="J163" s="22" t="s">
        <v>430</v>
      </c>
      <c r="K163" s="22" t="s">
        <v>430</v>
      </c>
      <c r="L163" s="22" t="s">
        <v>430</v>
      </c>
      <c r="M163" s="22" t="s">
        <v>442</v>
      </c>
      <c r="N163" s="22" t="s">
        <v>430</v>
      </c>
      <c r="O163" s="22" t="s">
        <v>430</v>
      </c>
      <c r="P163" s="22" t="s">
        <v>430</v>
      </c>
      <c r="Q163" s="22" t="s">
        <v>430</v>
      </c>
      <c r="R163" s="22" t="s">
        <v>430</v>
      </c>
      <c r="S163" s="22" t="s">
        <v>430</v>
      </c>
      <c r="T163" s="22" t="s">
        <v>430</v>
      </c>
      <c r="U163" s="22" t="s">
        <v>430</v>
      </c>
      <c r="V163" s="22" t="s">
        <v>430</v>
      </c>
      <c r="W163" s="22">
        <v>0.27694032717281714</v>
      </c>
      <c r="X163" s="22">
        <v>1.9939703556442834</v>
      </c>
      <c r="Y163" s="22">
        <v>1.3016195377122404</v>
      </c>
      <c r="Z163" s="22">
        <v>0.63696275249747947</v>
      </c>
      <c r="AA163" s="22">
        <v>0.74773888336660621</v>
      </c>
      <c r="AB163" s="22">
        <v>4.6802915292206091</v>
      </c>
      <c r="AC163" s="22" t="s">
        <v>442</v>
      </c>
      <c r="AD163" s="22">
        <v>8.0312694880116969E-2</v>
      </c>
      <c r="AE163" s="59"/>
      <c r="AF163" s="22" t="s">
        <v>428</v>
      </c>
      <c r="AG163" s="22" t="s">
        <v>428</v>
      </c>
      <c r="AH163" s="22" t="s">
        <v>428</v>
      </c>
      <c r="AI163" s="22" t="s">
        <v>428</v>
      </c>
      <c r="AJ163" s="22" t="s">
        <v>428</v>
      </c>
      <c r="AK163" s="22" t="s">
        <v>428</v>
      </c>
      <c r="AL163" s="54" t="s">
        <v>344</v>
      </c>
    </row>
    <row r="164" spans="1:38" s="2" customFormat="1" ht="26.25" customHeight="1" thickBot="1" x14ac:dyDescent="0.25">
      <c r="A164" s="54" t="s">
        <v>339</v>
      </c>
      <c r="B164" s="54" t="s">
        <v>345</v>
      </c>
      <c r="C164" s="107" t="s">
        <v>346</v>
      </c>
      <c r="D164" s="108"/>
      <c r="E164" s="22" t="s">
        <v>430</v>
      </c>
      <c r="F164" s="22" t="s">
        <v>430</v>
      </c>
      <c r="G164" s="22" t="s">
        <v>430</v>
      </c>
      <c r="H164" s="22" t="s">
        <v>430</v>
      </c>
      <c r="I164" s="22" t="s">
        <v>430</v>
      </c>
      <c r="J164" s="22" t="s">
        <v>430</v>
      </c>
      <c r="K164" s="22" t="s">
        <v>430</v>
      </c>
      <c r="L164" s="22" t="s">
        <v>430</v>
      </c>
      <c r="M164" s="22" t="s">
        <v>430</v>
      </c>
      <c r="N164" s="22" t="s">
        <v>430</v>
      </c>
      <c r="O164" s="22" t="s">
        <v>430</v>
      </c>
      <c r="P164" s="22" t="s">
        <v>430</v>
      </c>
      <c r="Q164" s="22" t="s">
        <v>430</v>
      </c>
      <c r="R164" s="22" t="s">
        <v>430</v>
      </c>
      <c r="S164" s="22" t="s">
        <v>430</v>
      </c>
      <c r="T164" s="22" t="s">
        <v>430</v>
      </c>
      <c r="U164" s="22" t="s">
        <v>430</v>
      </c>
      <c r="V164" s="22" t="s">
        <v>430</v>
      </c>
      <c r="W164" s="22" t="s">
        <v>430</v>
      </c>
      <c r="X164" s="22" t="s">
        <v>430</v>
      </c>
      <c r="Y164" s="22" t="s">
        <v>430</v>
      </c>
      <c r="Z164" s="22" t="s">
        <v>430</v>
      </c>
      <c r="AA164" s="22" t="s">
        <v>430</v>
      </c>
      <c r="AB164" s="22" t="s">
        <v>430</v>
      </c>
      <c r="AC164" s="22" t="s">
        <v>430</v>
      </c>
      <c r="AD164" s="22" t="s">
        <v>430</v>
      </c>
      <c r="AE164" s="63"/>
      <c r="AF164" s="22" t="s">
        <v>428</v>
      </c>
      <c r="AG164" s="22" t="s">
        <v>428</v>
      </c>
      <c r="AH164" s="22" t="s">
        <v>428</v>
      </c>
      <c r="AI164" s="22" t="s">
        <v>428</v>
      </c>
      <c r="AJ164" s="22" t="s">
        <v>428</v>
      </c>
      <c r="AK164" s="22" t="s">
        <v>428</v>
      </c>
      <c r="AL164" s="54" t="s">
        <v>412</v>
      </c>
    </row>
    <row r="165" spans="1:38" s="3" customFormat="1" ht="15" customHeight="1" x14ac:dyDescent="0.2">
      <c r="A165" s="109"/>
      <c r="B165" s="109"/>
      <c r="C165" s="110"/>
      <c r="D165" s="111"/>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4"/>
      <c r="AF165" s="16"/>
      <c r="AG165" s="16"/>
      <c r="AH165" s="16"/>
      <c r="AI165" s="16"/>
      <c r="AJ165" s="16"/>
      <c r="AK165" s="16"/>
      <c r="AL165" s="21"/>
    </row>
    <row r="166" spans="1:38" s="134" customFormat="1" ht="52.5" customHeight="1" x14ac:dyDescent="0.25">
      <c r="A166" s="151" t="s">
        <v>371</v>
      </c>
      <c r="B166" s="151"/>
      <c r="C166" s="151"/>
      <c r="D166" s="151"/>
      <c r="E166" s="151"/>
      <c r="F166" s="151"/>
      <c r="G166" s="151"/>
      <c r="H166" s="128"/>
      <c r="I166" s="129"/>
      <c r="J166" s="129"/>
      <c r="K166" s="129"/>
      <c r="L166" s="129"/>
      <c r="M166" s="129"/>
      <c r="N166" s="129"/>
      <c r="O166" s="129"/>
      <c r="P166" s="129"/>
      <c r="Q166" s="129"/>
      <c r="R166" s="129"/>
      <c r="S166" s="129"/>
      <c r="T166" s="129"/>
      <c r="U166" s="129"/>
      <c r="V166" s="130"/>
      <c r="W166" s="130"/>
      <c r="X166" s="130"/>
      <c r="Y166" s="130"/>
      <c r="Z166" s="130"/>
      <c r="AA166" s="130"/>
      <c r="AB166" s="130"/>
      <c r="AC166" s="131"/>
      <c r="AD166" s="132"/>
      <c r="AE166" s="133"/>
      <c r="AG166" s="135"/>
      <c r="AH166" s="135"/>
      <c r="AI166" s="135"/>
      <c r="AJ166" s="135"/>
      <c r="AK166" s="135"/>
      <c r="AL166" s="135"/>
    </row>
    <row r="167" spans="1:38" s="136" customFormat="1" ht="63.75" customHeight="1" x14ac:dyDescent="0.25">
      <c r="A167" s="151" t="s">
        <v>375</v>
      </c>
      <c r="B167" s="151"/>
      <c r="C167" s="151"/>
      <c r="D167" s="151"/>
      <c r="E167" s="151"/>
      <c r="F167" s="151"/>
      <c r="G167" s="151"/>
      <c r="H167" s="128"/>
      <c r="I167" s="129"/>
      <c r="J167"/>
      <c r="K167"/>
      <c r="L167"/>
      <c r="M167" s="129"/>
      <c r="N167" s="129"/>
      <c r="O167" s="129"/>
      <c r="P167" s="129"/>
      <c r="Q167" s="129"/>
      <c r="R167" s="129"/>
      <c r="S167" s="129"/>
      <c r="T167" s="129"/>
      <c r="U167" s="129"/>
      <c r="AE167" s="137"/>
    </row>
    <row r="168" spans="1:38" s="136" customFormat="1" ht="26.25" customHeight="1" x14ac:dyDescent="0.25">
      <c r="A168" s="151" t="s">
        <v>372</v>
      </c>
      <c r="B168" s="151"/>
      <c r="C168" s="151"/>
      <c r="D168" s="151"/>
      <c r="E168" s="151"/>
      <c r="F168" s="151"/>
      <c r="G168" s="151"/>
      <c r="H168" s="128"/>
      <c r="I168" s="129"/>
      <c r="J168"/>
      <c r="K168"/>
      <c r="L168"/>
      <c r="M168" s="129"/>
      <c r="N168" s="129"/>
      <c r="O168" s="129"/>
      <c r="P168" s="129"/>
      <c r="Q168" s="129"/>
      <c r="R168" s="129"/>
      <c r="S168" s="129"/>
      <c r="T168" s="129"/>
      <c r="U168" s="129"/>
      <c r="AE168" s="137"/>
    </row>
    <row r="169" spans="1:38" s="134" customFormat="1" ht="26.25" customHeight="1" x14ac:dyDescent="0.25">
      <c r="A169" s="151" t="s">
        <v>373</v>
      </c>
      <c r="B169" s="151"/>
      <c r="C169" s="151"/>
      <c r="D169" s="151"/>
      <c r="E169" s="151"/>
      <c r="F169" s="151"/>
      <c r="G169" s="151"/>
      <c r="H169" s="128"/>
      <c r="I169" s="129"/>
      <c r="J169"/>
      <c r="K169"/>
      <c r="L169"/>
      <c r="M169" s="129"/>
      <c r="N169" s="129"/>
      <c r="O169" s="129"/>
      <c r="P169" s="129"/>
      <c r="Q169" s="129"/>
      <c r="R169" s="129"/>
      <c r="S169" s="129"/>
      <c r="T169" s="129"/>
      <c r="U169" s="129"/>
      <c r="V169" s="130"/>
      <c r="W169" s="130"/>
      <c r="X169" s="130"/>
      <c r="Y169" s="130"/>
      <c r="Z169" s="130"/>
      <c r="AA169" s="130"/>
      <c r="AB169" s="130"/>
      <c r="AC169" s="131"/>
      <c r="AD169" s="132"/>
      <c r="AE169" s="133"/>
      <c r="AG169" s="135"/>
      <c r="AH169" s="135"/>
      <c r="AI169" s="135"/>
      <c r="AJ169" s="135"/>
      <c r="AK169" s="135"/>
      <c r="AL169" s="135"/>
    </row>
    <row r="170" spans="1:38" s="136" customFormat="1" ht="52.5" customHeight="1" x14ac:dyDescent="0.25">
      <c r="A170" s="151" t="s">
        <v>374</v>
      </c>
      <c r="B170" s="151"/>
      <c r="C170" s="151"/>
      <c r="D170" s="151"/>
      <c r="E170" s="151"/>
      <c r="F170" s="151"/>
      <c r="G170" s="151"/>
      <c r="H170" s="128"/>
      <c r="I170" s="129"/>
      <c r="J170"/>
      <c r="K170"/>
      <c r="L170"/>
      <c r="M170" s="129"/>
      <c r="N170" s="129"/>
      <c r="O170" s="129"/>
      <c r="P170" s="129"/>
      <c r="Q170" s="129"/>
      <c r="R170" s="129"/>
      <c r="S170" s="129"/>
      <c r="T170" s="129"/>
      <c r="U170" s="129"/>
      <c r="AE170" s="137"/>
    </row>
  </sheetData>
  <mergeCells count="15">
    <mergeCell ref="A169:G169"/>
    <mergeCell ref="A170:G170"/>
    <mergeCell ref="A10:A12"/>
    <mergeCell ref="B10:D12"/>
    <mergeCell ref="W10:AD10"/>
    <mergeCell ref="E10:H11"/>
    <mergeCell ref="I10:L11"/>
    <mergeCell ref="M10:M11"/>
    <mergeCell ref="N10:P11"/>
    <mergeCell ref="Q10:V11"/>
    <mergeCell ref="AF10:AL11"/>
    <mergeCell ref="X11:AB11"/>
    <mergeCell ref="A166:G166"/>
    <mergeCell ref="A167:G167"/>
    <mergeCell ref="A168:G168"/>
  </mergeCells>
  <phoneticPr fontId="13" type="noConversion"/>
  <pageMargins left="0.7" right="0.7" top="0.78740157499999996" bottom="0.78740157499999996" header="0.3" footer="0.3"/>
  <pageSetup paperSize="9" scale="16"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9D431B-51DA-4988-B5CC-1337186EE81F}">
  <sheetPr codeName="Sheet30"/>
  <dimension ref="A1:AL170"/>
  <sheetViews>
    <sheetView zoomScale="75" zoomScaleNormal="75" workbookViewId="0">
      <pane xSplit="4" ySplit="13" topLeftCell="J142" activePane="bottomRight" state="frozen"/>
      <selection activeCell="P48" sqref="P48"/>
      <selection pane="topRight" activeCell="P48" sqref="P48"/>
      <selection pane="bottomLeft" activeCell="P48" sqref="P48"/>
      <selection pane="bottomRight" activeCell="B8" sqref="B8"/>
    </sheetView>
  </sheetViews>
  <sheetFormatPr defaultColWidth="8.85546875" defaultRowHeight="12.75" x14ac:dyDescent="0.2"/>
  <cols>
    <col min="1" max="2" width="21.42578125" style="5" customWidth="1"/>
    <col min="3" max="3" width="46.42578125" style="17" customWidth="1"/>
    <col min="4" max="4" width="7.140625" style="5" customWidth="1"/>
    <col min="5" max="24" width="8.5703125" style="5" customWidth="1"/>
    <col min="25" max="25" width="8.85546875" style="5" customWidth="1"/>
    <col min="26" max="30" width="8.5703125" style="5" customWidth="1"/>
    <col min="31" max="31" width="2.140625" style="5" customWidth="1"/>
    <col min="32" max="36" width="8.5703125" style="5" customWidth="1"/>
    <col min="37" max="37" width="12" style="5" customWidth="1"/>
    <col min="38" max="38" width="25.7109375" style="5" customWidth="1"/>
    <col min="39" max="16384" width="8.85546875" style="5"/>
  </cols>
  <sheetData>
    <row r="1" spans="1:38" s="2" customFormat="1" ht="22.5" customHeight="1" x14ac:dyDescent="0.2">
      <c r="A1" s="23" t="s">
        <v>362</v>
      </c>
      <c r="B1" s="24"/>
      <c r="C1" s="25"/>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row>
    <row r="2" spans="1:38" s="2" customFormat="1" x14ac:dyDescent="0.2">
      <c r="A2" s="127" t="s">
        <v>361</v>
      </c>
      <c r="B2" s="24"/>
      <c r="C2" s="25"/>
      <c r="D2" s="26"/>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row>
    <row r="3" spans="1:38" s="2" customFormat="1" x14ac:dyDescent="0.2">
      <c r="A3" s="26"/>
      <c r="B3" s="24"/>
      <c r="C3" s="25"/>
      <c r="D3" s="26"/>
      <c r="E3" s="26"/>
      <c r="F3" s="27"/>
      <c r="G3" s="26"/>
      <c r="H3" s="26"/>
      <c r="I3" s="26"/>
      <c r="J3" s="26"/>
      <c r="K3" s="26"/>
      <c r="L3" s="26"/>
      <c r="M3" s="26"/>
      <c r="N3" s="26"/>
      <c r="O3" s="26"/>
      <c r="P3" s="28"/>
      <c r="Q3" s="28"/>
      <c r="R3" s="29"/>
      <c r="S3" s="29"/>
      <c r="T3" s="29"/>
      <c r="U3" s="29"/>
      <c r="V3" s="29"/>
      <c r="W3" s="26"/>
      <c r="X3" s="26"/>
      <c r="Y3" s="26"/>
      <c r="Z3" s="26"/>
      <c r="AA3" s="26"/>
      <c r="AB3" s="26"/>
      <c r="AC3" s="26"/>
      <c r="AD3" s="26"/>
      <c r="AE3" s="26"/>
      <c r="AF3" s="26"/>
      <c r="AG3" s="26"/>
      <c r="AH3" s="26"/>
      <c r="AI3" s="26"/>
      <c r="AJ3" s="26"/>
      <c r="AK3" s="26"/>
      <c r="AL3" s="26"/>
    </row>
    <row r="4" spans="1:38" s="2" customFormat="1" x14ac:dyDescent="0.2">
      <c r="A4" s="30" t="s">
        <v>0</v>
      </c>
      <c r="B4" s="20" t="s">
        <v>429</v>
      </c>
      <c r="C4" s="31" t="s">
        <v>1</v>
      </c>
      <c r="D4" s="26"/>
      <c r="E4" s="26"/>
      <c r="F4" s="26"/>
      <c r="G4" s="26"/>
      <c r="H4" s="26"/>
      <c r="I4" s="26"/>
      <c r="J4" s="26"/>
      <c r="K4" s="26"/>
      <c r="L4" s="26"/>
      <c r="M4" s="26"/>
      <c r="N4" s="26"/>
      <c r="O4" s="26"/>
      <c r="P4" s="28"/>
      <c r="Q4" s="28"/>
      <c r="R4" s="29"/>
      <c r="S4" s="29"/>
      <c r="T4" s="29"/>
      <c r="U4" s="29"/>
      <c r="V4" s="29"/>
      <c r="W4" s="26"/>
      <c r="X4" s="26"/>
      <c r="Y4" s="26"/>
      <c r="Z4" s="26"/>
      <c r="AA4" s="26"/>
      <c r="AB4" s="26"/>
      <c r="AC4" s="26"/>
      <c r="AD4" s="26"/>
      <c r="AE4" s="26"/>
      <c r="AF4" s="26"/>
      <c r="AG4" s="26"/>
      <c r="AH4" s="26"/>
      <c r="AI4" s="26"/>
      <c r="AJ4" s="26"/>
      <c r="AK4" s="26"/>
      <c r="AL4" s="26"/>
    </row>
    <row r="5" spans="1:38" s="2" customFormat="1" x14ac:dyDescent="0.2">
      <c r="A5" s="30" t="s">
        <v>2</v>
      </c>
      <c r="B5" s="20" t="s">
        <v>441</v>
      </c>
      <c r="C5" s="31" t="s">
        <v>3</v>
      </c>
      <c r="D5" s="26"/>
      <c r="E5" s="26"/>
      <c r="F5" s="26"/>
      <c r="G5" s="26"/>
      <c r="H5" s="26"/>
      <c r="I5" s="26"/>
      <c r="J5" s="26"/>
      <c r="K5" s="26"/>
      <c r="L5" s="26"/>
      <c r="M5" s="26"/>
      <c r="N5" s="26"/>
      <c r="O5" s="26"/>
      <c r="P5" s="28"/>
      <c r="Q5" s="28"/>
      <c r="R5" s="29"/>
      <c r="S5" s="29"/>
      <c r="T5" s="29"/>
      <c r="U5" s="29"/>
      <c r="V5" s="29"/>
      <c r="W5" s="26"/>
      <c r="X5" s="26"/>
      <c r="Y5" s="26"/>
      <c r="Z5" s="26"/>
      <c r="AA5" s="26"/>
      <c r="AB5" s="26"/>
      <c r="AC5" s="26"/>
      <c r="AD5" s="26"/>
      <c r="AE5" s="26"/>
      <c r="AF5" s="26"/>
      <c r="AG5" s="26"/>
      <c r="AH5" s="26"/>
      <c r="AI5" s="26"/>
      <c r="AJ5" s="26"/>
      <c r="AK5" s="26"/>
      <c r="AL5" s="26"/>
    </row>
    <row r="6" spans="1:38" s="2" customFormat="1" x14ac:dyDescent="0.2">
      <c r="A6" s="30" t="s">
        <v>4</v>
      </c>
      <c r="B6" s="20">
        <v>2019</v>
      </c>
      <c r="C6" s="31" t="s">
        <v>5</v>
      </c>
      <c r="D6" s="26"/>
      <c r="E6" s="26"/>
      <c r="F6" s="26"/>
      <c r="G6" s="26"/>
      <c r="H6" s="26"/>
      <c r="I6" s="26"/>
      <c r="J6" s="26"/>
      <c r="K6" s="26"/>
      <c r="L6" s="26"/>
      <c r="M6" s="26"/>
      <c r="N6" s="26"/>
      <c r="O6" s="26"/>
      <c r="P6" s="26"/>
      <c r="Q6" s="26"/>
      <c r="R6" s="32"/>
      <c r="S6" s="32"/>
      <c r="T6" s="32"/>
      <c r="U6" s="32"/>
      <c r="V6" s="32"/>
      <c r="W6" s="26"/>
      <c r="X6" s="26"/>
      <c r="Y6" s="26"/>
      <c r="Z6" s="26"/>
      <c r="AA6" s="26"/>
      <c r="AB6" s="26"/>
      <c r="AC6" s="26"/>
      <c r="AD6" s="26"/>
      <c r="AE6" s="26"/>
      <c r="AF6" s="26"/>
      <c r="AG6" s="26"/>
      <c r="AH6" s="26"/>
      <c r="AI6" s="26"/>
      <c r="AJ6" s="26"/>
      <c r="AK6" s="26"/>
      <c r="AL6" s="26"/>
    </row>
    <row r="7" spans="1:38" s="2" customFormat="1" x14ac:dyDescent="0.2">
      <c r="A7" s="30" t="s">
        <v>6</v>
      </c>
      <c r="B7" s="20" t="s">
        <v>444</v>
      </c>
      <c r="C7" s="33" t="s">
        <v>7</v>
      </c>
      <c r="D7" s="28"/>
      <c r="E7" s="28"/>
      <c r="F7" s="28"/>
      <c r="G7" s="28"/>
      <c r="H7" s="28"/>
      <c r="I7" s="28"/>
      <c r="J7" s="28"/>
      <c r="K7" s="28"/>
      <c r="L7" s="28"/>
      <c r="M7" s="28"/>
      <c r="N7" s="28"/>
      <c r="O7" s="28"/>
      <c r="P7" s="28"/>
      <c r="Q7" s="28"/>
      <c r="R7" s="29"/>
      <c r="S7" s="29"/>
      <c r="T7" s="29"/>
      <c r="U7" s="29"/>
      <c r="V7" s="29"/>
      <c r="W7" s="26"/>
      <c r="X7" s="26"/>
      <c r="Y7" s="26"/>
      <c r="Z7" s="26"/>
      <c r="AA7" s="26"/>
      <c r="AB7" s="26"/>
      <c r="AC7" s="26"/>
      <c r="AD7" s="28"/>
      <c r="AE7" s="26"/>
      <c r="AF7" s="26"/>
      <c r="AG7" s="28"/>
      <c r="AH7" s="28"/>
      <c r="AI7" s="28"/>
      <c r="AJ7" s="28"/>
      <c r="AK7" s="28"/>
      <c r="AL7" s="28"/>
    </row>
    <row r="8" spans="1:38" s="1" customFormat="1" x14ac:dyDescent="0.2">
      <c r="A8" s="123"/>
      <c r="B8" s="124"/>
      <c r="C8" s="125"/>
      <c r="D8" s="126"/>
      <c r="E8" s="126"/>
      <c r="F8" s="126"/>
      <c r="G8" s="126"/>
      <c r="H8" s="126"/>
      <c r="I8" s="126"/>
      <c r="J8" s="126"/>
      <c r="K8" s="126"/>
      <c r="L8" s="126"/>
      <c r="M8" s="126"/>
      <c r="N8" s="126"/>
      <c r="O8" s="126"/>
      <c r="P8" s="126"/>
      <c r="Q8" s="126"/>
      <c r="R8" s="29"/>
      <c r="S8" s="29"/>
      <c r="T8" s="29"/>
      <c r="U8" s="29"/>
      <c r="V8" s="29"/>
      <c r="W8" s="26"/>
      <c r="X8" s="26"/>
      <c r="Y8" s="26"/>
      <c r="Z8" s="26"/>
      <c r="AA8" s="26"/>
      <c r="AB8" s="26"/>
      <c r="AC8" s="26"/>
      <c r="AD8" s="26"/>
      <c r="AE8" s="26"/>
      <c r="AF8" s="32"/>
      <c r="AG8" s="28"/>
      <c r="AH8" s="28"/>
      <c r="AI8" s="28"/>
      <c r="AJ8" s="28"/>
      <c r="AK8" s="28"/>
      <c r="AL8" s="28"/>
    </row>
    <row r="9" spans="1:38" s="1" customFormat="1" ht="13.5" thickBot="1" x14ac:dyDescent="0.25">
      <c r="A9" s="34"/>
      <c r="B9" s="35"/>
      <c r="C9" s="36"/>
      <c r="D9" s="37"/>
      <c r="E9" s="37"/>
      <c r="F9" s="37"/>
      <c r="G9" s="37"/>
      <c r="H9" s="37"/>
      <c r="I9" s="37"/>
      <c r="J9" s="37"/>
      <c r="K9" s="37"/>
      <c r="L9" s="37"/>
      <c r="M9" s="37"/>
      <c r="N9" s="37"/>
      <c r="O9" s="37"/>
      <c r="P9" s="37"/>
      <c r="Q9" s="37"/>
      <c r="R9" s="29"/>
      <c r="S9" s="29"/>
      <c r="T9" s="29"/>
      <c r="U9" s="29"/>
      <c r="V9" s="29"/>
      <c r="W9" s="26"/>
      <c r="X9" s="26"/>
      <c r="Y9" s="26"/>
      <c r="Z9" s="26"/>
      <c r="AA9" s="26"/>
      <c r="AB9" s="26"/>
      <c r="AC9" s="26"/>
      <c r="AD9" s="26"/>
      <c r="AE9" s="26"/>
      <c r="AF9" s="32"/>
      <c r="AG9" s="28"/>
      <c r="AH9" s="28"/>
      <c r="AI9" s="28"/>
      <c r="AJ9" s="28"/>
      <c r="AK9" s="28"/>
      <c r="AL9" s="28"/>
    </row>
    <row r="10" spans="1:38" s="4" customFormat="1" ht="37.5" customHeight="1" thickBot="1" x14ac:dyDescent="0.25">
      <c r="A10" s="161" t="str">
        <f>B4&amp;": "&amp;B5&amp;": "&amp;B6</f>
        <v>IE: 15.02.2024: 2019</v>
      </c>
      <c r="B10" s="163" t="s">
        <v>8</v>
      </c>
      <c r="C10" s="164"/>
      <c r="D10" s="165"/>
      <c r="E10" s="152" t="s">
        <v>9</v>
      </c>
      <c r="F10" s="153"/>
      <c r="G10" s="153"/>
      <c r="H10" s="154"/>
      <c r="I10" s="152" t="s">
        <v>10</v>
      </c>
      <c r="J10" s="153"/>
      <c r="K10" s="153"/>
      <c r="L10" s="154"/>
      <c r="M10" s="169" t="s">
        <v>11</v>
      </c>
      <c r="N10" s="152" t="s">
        <v>12</v>
      </c>
      <c r="O10" s="153"/>
      <c r="P10" s="154"/>
      <c r="Q10" s="152" t="s">
        <v>13</v>
      </c>
      <c r="R10" s="153"/>
      <c r="S10" s="153"/>
      <c r="T10" s="153"/>
      <c r="U10" s="153"/>
      <c r="V10" s="154"/>
      <c r="W10" s="152" t="s">
        <v>366</v>
      </c>
      <c r="X10" s="153"/>
      <c r="Y10" s="153"/>
      <c r="Z10" s="153"/>
      <c r="AA10" s="153"/>
      <c r="AB10" s="153"/>
      <c r="AC10" s="153"/>
      <c r="AD10" s="154"/>
      <c r="AE10" s="38"/>
      <c r="AF10" s="152" t="s">
        <v>383</v>
      </c>
      <c r="AG10" s="153"/>
      <c r="AH10" s="153"/>
      <c r="AI10" s="153"/>
      <c r="AJ10" s="153"/>
      <c r="AK10" s="153"/>
      <c r="AL10" s="154"/>
    </row>
    <row r="11" spans="1:38" s="1" customFormat="1" ht="15" customHeight="1" thickBot="1" x14ac:dyDescent="0.25">
      <c r="A11" s="162"/>
      <c r="B11" s="166"/>
      <c r="C11" s="167"/>
      <c r="D11" s="168"/>
      <c r="E11" s="155"/>
      <c r="F11" s="156"/>
      <c r="G11" s="156"/>
      <c r="H11" s="157"/>
      <c r="I11" s="155"/>
      <c r="J11" s="156"/>
      <c r="K11" s="156"/>
      <c r="L11" s="157"/>
      <c r="M11" s="170"/>
      <c r="N11" s="155"/>
      <c r="O11" s="156"/>
      <c r="P11" s="157"/>
      <c r="Q11" s="155"/>
      <c r="R11" s="156"/>
      <c r="S11" s="156"/>
      <c r="T11" s="156"/>
      <c r="U11" s="156"/>
      <c r="V11" s="157"/>
      <c r="W11" s="120"/>
      <c r="X11" s="158" t="s">
        <v>31</v>
      </c>
      <c r="Y11" s="159"/>
      <c r="Z11" s="159"/>
      <c r="AA11" s="159"/>
      <c r="AB11" s="160"/>
      <c r="AC11" s="121"/>
      <c r="AD11" s="122"/>
      <c r="AE11" s="39"/>
      <c r="AF11" s="155"/>
      <c r="AG11" s="156"/>
      <c r="AH11" s="156"/>
      <c r="AI11" s="156"/>
      <c r="AJ11" s="156"/>
      <c r="AK11" s="156"/>
      <c r="AL11" s="157"/>
    </row>
    <row r="12" spans="1:38" s="1" customFormat="1" ht="52.5" customHeight="1" thickBot="1" x14ac:dyDescent="0.25">
      <c r="A12" s="162"/>
      <c r="B12" s="166"/>
      <c r="C12" s="167"/>
      <c r="D12" s="168"/>
      <c r="E12" s="115" t="s">
        <v>384</v>
      </c>
      <c r="F12" s="115" t="s">
        <v>14</v>
      </c>
      <c r="G12" s="115" t="s">
        <v>15</v>
      </c>
      <c r="H12" s="115" t="s">
        <v>16</v>
      </c>
      <c r="I12" s="115" t="s">
        <v>17</v>
      </c>
      <c r="J12" s="116" t="s">
        <v>18</v>
      </c>
      <c r="K12" s="116" t="s">
        <v>19</v>
      </c>
      <c r="L12" s="117" t="s">
        <v>394</v>
      </c>
      <c r="M12" s="118" t="s">
        <v>20</v>
      </c>
      <c r="N12" s="116" t="s">
        <v>21</v>
      </c>
      <c r="O12" s="116" t="s">
        <v>22</v>
      </c>
      <c r="P12" s="116" t="s">
        <v>23</v>
      </c>
      <c r="Q12" s="116" t="s">
        <v>24</v>
      </c>
      <c r="R12" s="116" t="s">
        <v>25</v>
      </c>
      <c r="S12" s="116" t="s">
        <v>26</v>
      </c>
      <c r="T12" s="116" t="s">
        <v>27</v>
      </c>
      <c r="U12" s="116" t="s">
        <v>28</v>
      </c>
      <c r="V12" s="116" t="s">
        <v>29</v>
      </c>
      <c r="W12" s="118" t="s">
        <v>30</v>
      </c>
      <c r="X12" s="115" t="s">
        <v>395</v>
      </c>
      <c r="Y12" s="115" t="s">
        <v>396</v>
      </c>
      <c r="Z12" s="115" t="s">
        <v>397</v>
      </c>
      <c r="AA12" s="115" t="s">
        <v>398</v>
      </c>
      <c r="AB12" s="115" t="s">
        <v>41</v>
      </c>
      <c r="AC12" s="116" t="s">
        <v>32</v>
      </c>
      <c r="AD12" s="116" t="s">
        <v>33</v>
      </c>
      <c r="AE12" s="40"/>
      <c r="AF12" s="118" t="s">
        <v>34</v>
      </c>
      <c r="AG12" s="118" t="s">
        <v>35</v>
      </c>
      <c r="AH12" s="118" t="s">
        <v>36</v>
      </c>
      <c r="AI12" s="118" t="s">
        <v>37</v>
      </c>
      <c r="AJ12" s="118" t="s">
        <v>38</v>
      </c>
      <c r="AK12" s="118" t="s">
        <v>39</v>
      </c>
      <c r="AL12" s="119" t="s">
        <v>40</v>
      </c>
    </row>
    <row r="13" spans="1:38" ht="37.5" customHeight="1" thickBot="1" x14ac:dyDescent="0.25">
      <c r="A13" s="41" t="s">
        <v>42</v>
      </c>
      <c r="B13" s="41" t="s">
        <v>43</v>
      </c>
      <c r="C13" s="42" t="s">
        <v>427</v>
      </c>
      <c r="D13" s="41" t="s">
        <v>44</v>
      </c>
      <c r="E13" s="41" t="s">
        <v>45</v>
      </c>
      <c r="F13" s="41" t="s">
        <v>45</v>
      </c>
      <c r="G13" s="41" t="s">
        <v>45</v>
      </c>
      <c r="H13" s="41" t="s">
        <v>45</v>
      </c>
      <c r="I13" s="41" t="s">
        <v>45</v>
      </c>
      <c r="J13" s="41" t="s">
        <v>45</v>
      </c>
      <c r="K13" s="41" t="s">
        <v>45</v>
      </c>
      <c r="L13" s="41" t="s">
        <v>45</v>
      </c>
      <c r="M13" s="41" t="s">
        <v>45</v>
      </c>
      <c r="N13" s="41" t="s">
        <v>46</v>
      </c>
      <c r="O13" s="41" t="s">
        <v>46</v>
      </c>
      <c r="P13" s="41" t="s">
        <v>46</v>
      </c>
      <c r="Q13" s="41" t="s">
        <v>46</v>
      </c>
      <c r="R13" s="41" t="s">
        <v>46</v>
      </c>
      <c r="S13" s="41" t="s">
        <v>46</v>
      </c>
      <c r="T13" s="41" t="s">
        <v>46</v>
      </c>
      <c r="U13" s="41" t="s">
        <v>46</v>
      </c>
      <c r="V13" s="41" t="s">
        <v>46</v>
      </c>
      <c r="W13" s="41" t="s">
        <v>47</v>
      </c>
      <c r="X13" s="41" t="s">
        <v>46</v>
      </c>
      <c r="Y13" s="41" t="s">
        <v>46</v>
      </c>
      <c r="Z13" s="41" t="s">
        <v>46</v>
      </c>
      <c r="AA13" s="41" t="s">
        <v>46</v>
      </c>
      <c r="AB13" s="41" t="s">
        <v>46</v>
      </c>
      <c r="AC13" s="41" t="s">
        <v>48</v>
      </c>
      <c r="AD13" s="41" t="s">
        <v>48</v>
      </c>
      <c r="AE13" s="43"/>
      <c r="AF13" s="41" t="s">
        <v>49</v>
      </c>
      <c r="AG13" s="41" t="s">
        <v>49</v>
      </c>
      <c r="AH13" s="41" t="s">
        <v>49</v>
      </c>
      <c r="AI13" s="41" t="s">
        <v>49</v>
      </c>
      <c r="AJ13" s="41" t="s">
        <v>49</v>
      </c>
      <c r="AK13" s="41"/>
      <c r="AL13" s="44"/>
    </row>
    <row r="14" spans="1:38" s="1" customFormat="1" ht="26.25" customHeight="1" thickBot="1" x14ac:dyDescent="0.25">
      <c r="A14" s="65" t="s">
        <v>50</v>
      </c>
      <c r="B14" s="65" t="s">
        <v>51</v>
      </c>
      <c r="C14" s="66" t="s">
        <v>52</v>
      </c>
      <c r="D14" s="67"/>
      <c r="E14" s="138">
        <v>5.9897232099439481</v>
      </c>
      <c r="F14" s="138">
        <v>0.28698956743924481</v>
      </c>
      <c r="G14" s="138">
        <v>2.2379107224191714</v>
      </c>
      <c r="H14" s="138" t="s">
        <v>442</v>
      </c>
      <c r="I14" s="138">
        <v>0.23984137306472755</v>
      </c>
      <c r="J14" s="138">
        <v>0.36173701689479659</v>
      </c>
      <c r="K14" s="138">
        <v>0.46887272737426</v>
      </c>
      <c r="L14" s="138">
        <v>4.2338995249347183E-3</v>
      </c>
      <c r="M14" s="138">
        <v>6.0772131468015749</v>
      </c>
      <c r="N14" s="138">
        <v>0.44187230119627674</v>
      </c>
      <c r="O14" s="138">
        <v>5.1248153578925967E-2</v>
      </c>
      <c r="P14" s="138">
        <v>8.1686842531727435E-2</v>
      </c>
      <c r="Q14" s="138">
        <v>0.35897862890037407</v>
      </c>
      <c r="R14" s="138">
        <v>0.24092627186855814</v>
      </c>
      <c r="S14" s="138">
        <v>0.15896952064062814</v>
      </c>
      <c r="T14" s="138">
        <v>0.96628467139457153</v>
      </c>
      <c r="U14" s="138">
        <v>0.97548774203197242</v>
      </c>
      <c r="V14" s="138">
        <v>1.0981642125160267</v>
      </c>
      <c r="W14" s="138">
        <v>0.37445634493582014</v>
      </c>
      <c r="X14" s="138">
        <v>3.504503034565923E-3</v>
      </c>
      <c r="Y14" s="138">
        <v>1.0270505122176215E-3</v>
      </c>
      <c r="Z14" s="138">
        <v>8.5184105799233217E-4</v>
      </c>
      <c r="AA14" s="138">
        <v>1.9852049841596582E-4</v>
      </c>
      <c r="AB14" s="138">
        <v>5.581915103191842E-3</v>
      </c>
      <c r="AC14" s="138">
        <v>0.23422266565585187</v>
      </c>
      <c r="AD14" s="138">
        <v>1.0923514296232893E-2</v>
      </c>
      <c r="AE14" s="55"/>
      <c r="AF14" s="147">
        <v>3258.2941297419152</v>
      </c>
      <c r="AG14" s="147">
        <v>24177.213587197035</v>
      </c>
      <c r="AH14" s="147">
        <v>96055.913435656592</v>
      </c>
      <c r="AI14" s="147">
        <v>3094.7165076494794</v>
      </c>
      <c r="AJ14" s="147">
        <v>3710.7375655137789</v>
      </c>
      <c r="AK14" s="147" t="s">
        <v>428</v>
      </c>
      <c r="AL14" s="45" t="s">
        <v>49</v>
      </c>
    </row>
    <row r="15" spans="1:38" s="1" customFormat="1" ht="26.25" customHeight="1" thickBot="1" x14ac:dyDescent="0.25">
      <c r="A15" s="65" t="s">
        <v>53</v>
      </c>
      <c r="B15" s="65" t="s">
        <v>54</v>
      </c>
      <c r="C15" s="66" t="s">
        <v>55</v>
      </c>
      <c r="D15" s="67"/>
      <c r="E15" s="138">
        <v>0.29059000000000001</v>
      </c>
      <c r="F15" s="138">
        <v>1.3254621203710099E-2</v>
      </c>
      <c r="G15" s="138">
        <v>3.4964999999999996E-2</v>
      </c>
      <c r="H15" s="138" t="s">
        <v>442</v>
      </c>
      <c r="I15" s="138">
        <v>3.2480430297389101E-3</v>
      </c>
      <c r="J15" s="138">
        <v>3.4628443117849001E-3</v>
      </c>
      <c r="K15" s="138">
        <v>3.7501920218711952E-3</v>
      </c>
      <c r="L15" s="138">
        <v>5.6119739656417022E-4</v>
      </c>
      <c r="M15" s="138">
        <v>1.2428000000000002E-2</v>
      </c>
      <c r="N15" s="138">
        <v>5.6450870920715926E-3</v>
      </c>
      <c r="O15" s="138">
        <v>7.3050580684850073E-3</v>
      </c>
      <c r="P15" s="138">
        <v>1.5243831293848646E-3</v>
      </c>
      <c r="Q15" s="138">
        <v>1.5353803348250095E-3</v>
      </c>
      <c r="R15" s="138">
        <v>2.2067605351540967E-2</v>
      </c>
      <c r="S15" s="138">
        <v>1.1033747847735398E-2</v>
      </c>
      <c r="T15" s="138">
        <v>2.4297790189339894E-2</v>
      </c>
      <c r="U15" s="138">
        <v>5.7400964196237915E-3</v>
      </c>
      <c r="V15" s="138">
        <v>5.5929364735792041E-2</v>
      </c>
      <c r="W15" s="138">
        <v>0</v>
      </c>
      <c r="X15" s="138">
        <v>2.1945595854733834E-6</v>
      </c>
      <c r="Y15" s="138">
        <v>3.7396082622416393E-6</v>
      </c>
      <c r="Z15" s="138">
        <v>2.0699059767319952E-6</v>
      </c>
      <c r="AA15" s="138">
        <v>2.0699059767319952E-6</v>
      </c>
      <c r="AB15" s="138">
        <v>1.0073979801179013E-5</v>
      </c>
      <c r="AC15" s="138" t="s">
        <v>428</v>
      </c>
      <c r="AD15" s="138">
        <v>0</v>
      </c>
      <c r="AE15" s="55"/>
      <c r="AF15" s="147">
        <v>3369.2202509400172</v>
      </c>
      <c r="AG15" s="147" t="s">
        <v>430</v>
      </c>
      <c r="AH15" s="147">
        <v>1834.5736265228115</v>
      </c>
      <c r="AI15" s="147" t="s">
        <v>430</v>
      </c>
      <c r="AJ15" s="147" t="s">
        <v>430</v>
      </c>
      <c r="AK15" s="147" t="s">
        <v>428</v>
      </c>
      <c r="AL15" s="45" t="s">
        <v>49</v>
      </c>
    </row>
    <row r="16" spans="1:38" s="1" customFormat="1" ht="26.25" customHeight="1" thickBot="1" x14ac:dyDescent="0.25">
      <c r="A16" s="65" t="s">
        <v>53</v>
      </c>
      <c r="B16" s="65" t="s">
        <v>56</v>
      </c>
      <c r="C16" s="66" t="s">
        <v>57</v>
      </c>
      <c r="D16" s="67"/>
      <c r="E16" s="138">
        <v>0.20689891242437897</v>
      </c>
      <c r="F16" s="138">
        <v>2.5002747649436534E-3</v>
      </c>
      <c r="G16" s="138">
        <v>0.12570883676048078</v>
      </c>
      <c r="H16" s="138" t="s">
        <v>442</v>
      </c>
      <c r="I16" s="138">
        <v>3.0428031096792183E-2</v>
      </c>
      <c r="J16" s="138">
        <v>4.3544766160349996E-2</v>
      </c>
      <c r="K16" s="138">
        <v>4.5319218589605151E-2</v>
      </c>
      <c r="L16" s="138">
        <v>5.1713763475350007E-4</v>
      </c>
      <c r="M16" s="138">
        <v>0.21210107101834821</v>
      </c>
      <c r="N16" s="138">
        <v>1.5586330423992538E-2</v>
      </c>
      <c r="O16" s="138">
        <v>8.8464316890600003E-4</v>
      </c>
      <c r="P16" s="138">
        <v>1.6536895100921999E-2</v>
      </c>
      <c r="Q16" s="138">
        <v>6.0722748023700002E-3</v>
      </c>
      <c r="R16" s="138">
        <v>3.2580553404209997E-3</v>
      </c>
      <c r="S16" s="138">
        <v>1.3845361793633999E-2</v>
      </c>
      <c r="T16" s="138">
        <v>5.2269114697799995E-3</v>
      </c>
      <c r="U16" s="138">
        <v>1.5984787577849996E-3</v>
      </c>
      <c r="V16" s="138">
        <v>2.5427816409659992E-2</v>
      </c>
      <c r="W16" s="138">
        <v>1.4386437795436047E-2</v>
      </c>
      <c r="X16" s="138">
        <v>1.7709895279649997E-7</v>
      </c>
      <c r="Y16" s="138">
        <v>1.3784631201495E-7</v>
      </c>
      <c r="Z16" s="138">
        <v>1.5986373745649994E-8</v>
      </c>
      <c r="AA16" s="138">
        <v>2.4852836371781996E-8</v>
      </c>
      <c r="AB16" s="138">
        <v>3.5578447492888196E-7</v>
      </c>
      <c r="AC16" s="138">
        <v>1.9974931283999998E-9</v>
      </c>
      <c r="AD16" s="138">
        <v>1.1803368485999998E-9</v>
      </c>
      <c r="AE16" s="55"/>
      <c r="AF16" s="147">
        <v>1.5436944320999999</v>
      </c>
      <c r="AG16" s="147">
        <v>551.19957164999994</v>
      </c>
      <c r="AH16" s="147">
        <v>791.56928926075898</v>
      </c>
      <c r="AI16" s="147" t="s">
        <v>430</v>
      </c>
      <c r="AJ16" s="147" t="s">
        <v>430</v>
      </c>
      <c r="AK16" s="147" t="s">
        <v>428</v>
      </c>
      <c r="AL16" s="45" t="s">
        <v>49</v>
      </c>
    </row>
    <row r="17" spans="1:38" s="2" customFormat="1" ht="26.25" customHeight="1" thickBot="1" x14ac:dyDescent="0.25">
      <c r="A17" s="65" t="s">
        <v>53</v>
      </c>
      <c r="B17" s="65" t="s">
        <v>58</v>
      </c>
      <c r="C17" s="66" t="s">
        <v>59</v>
      </c>
      <c r="D17" s="67"/>
      <c r="E17" s="138">
        <v>3.0982319999999998E-3</v>
      </c>
      <c r="F17" s="138">
        <v>9.6296400000000007E-4</v>
      </c>
      <c r="G17" s="138">
        <v>2.5112758829685881E-6</v>
      </c>
      <c r="H17" s="138" t="s">
        <v>430</v>
      </c>
      <c r="I17" s="138">
        <v>3.2657040000000005E-5</v>
      </c>
      <c r="J17" s="138">
        <v>3.2657040000000005E-5</v>
      </c>
      <c r="K17" s="138">
        <v>3.2657040000000005E-5</v>
      </c>
      <c r="L17" s="138">
        <v>1.3062816000000003E-6</v>
      </c>
      <c r="M17" s="138">
        <v>1.2141720000000001E-3</v>
      </c>
      <c r="N17" s="138">
        <v>4.6054799999999998E-7</v>
      </c>
      <c r="O17" s="138">
        <v>3.7681200000000003E-8</v>
      </c>
      <c r="P17" s="138">
        <v>2.2608720000000001E-5</v>
      </c>
      <c r="Q17" s="138">
        <v>4.1868000000000003E-6</v>
      </c>
      <c r="R17" s="138">
        <v>5.4428400000000001E-7</v>
      </c>
      <c r="S17" s="138">
        <v>1.088568E-7</v>
      </c>
      <c r="T17" s="138">
        <v>5.4428400000000001E-7</v>
      </c>
      <c r="U17" s="138">
        <v>2.4283440000000001E-6</v>
      </c>
      <c r="V17" s="138">
        <v>3.0563640000000003E-5</v>
      </c>
      <c r="W17" s="138">
        <v>0</v>
      </c>
      <c r="X17" s="138">
        <v>0</v>
      </c>
      <c r="Y17" s="138">
        <v>0</v>
      </c>
      <c r="Z17" s="138">
        <v>0</v>
      </c>
      <c r="AA17" s="138">
        <v>0</v>
      </c>
      <c r="AB17" s="138">
        <v>0</v>
      </c>
      <c r="AC17" s="138" t="s">
        <v>430</v>
      </c>
      <c r="AD17" s="138" t="s">
        <v>430</v>
      </c>
      <c r="AE17" s="55"/>
      <c r="AF17" s="147" t="s">
        <v>430</v>
      </c>
      <c r="AG17" s="147" t="s">
        <v>430</v>
      </c>
      <c r="AH17" s="147">
        <v>41.868000000000002</v>
      </c>
      <c r="AI17" s="147" t="s">
        <v>430</v>
      </c>
      <c r="AJ17" s="147" t="s">
        <v>430</v>
      </c>
      <c r="AK17" s="147" t="s">
        <v>428</v>
      </c>
      <c r="AL17" s="45" t="s">
        <v>49</v>
      </c>
    </row>
    <row r="18" spans="1:38" s="2" customFormat="1" ht="26.25" customHeight="1" thickBot="1" x14ac:dyDescent="0.25">
      <c r="A18" s="65" t="s">
        <v>53</v>
      </c>
      <c r="B18" s="65" t="s">
        <v>60</v>
      </c>
      <c r="C18" s="66" t="s">
        <v>61</v>
      </c>
      <c r="D18" s="67"/>
      <c r="E18" s="138">
        <v>1.1372615321784718</v>
      </c>
      <c r="F18" s="138">
        <v>0.56704201453666292</v>
      </c>
      <c r="G18" s="138">
        <v>5.293510226189127E-2</v>
      </c>
      <c r="H18" s="138" t="s">
        <v>442</v>
      </c>
      <c r="I18" s="138">
        <v>2.273370047843187E-2</v>
      </c>
      <c r="J18" s="138">
        <v>2.3817670611137494E-2</v>
      </c>
      <c r="K18" s="138">
        <v>2.5118434770384241E-2</v>
      </c>
      <c r="L18" s="138">
        <v>2.7694407668601225E-3</v>
      </c>
      <c r="M18" s="138">
        <v>0.72090428949061436</v>
      </c>
      <c r="N18" s="138">
        <v>3.4692542116686524E-3</v>
      </c>
      <c r="O18" s="138">
        <v>6.508319053593695E-5</v>
      </c>
      <c r="P18" s="138">
        <v>1.3283940276848717E-2</v>
      </c>
      <c r="Q18" s="138">
        <v>2.2179209027441867E-4</v>
      </c>
      <c r="R18" s="138">
        <v>2.7756132880117205E-3</v>
      </c>
      <c r="S18" s="138">
        <v>1.5610469407531611E-3</v>
      </c>
      <c r="T18" s="138">
        <v>5.6367096648977655E-2</v>
      </c>
      <c r="U18" s="138">
        <v>2.457827961942314E-5</v>
      </c>
      <c r="V18" s="138">
        <v>1.7708380775820433E-3</v>
      </c>
      <c r="W18" s="138">
        <v>3.0351163715757406E-4</v>
      </c>
      <c r="X18" s="138">
        <v>4.1190865042813621E-4</v>
      </c>
      <c r="Y18" s="138">
        <v>3.2519103981168652E-3</v>
      </c>
      <c r="Z18" s="138">
        <v>3.6854984511991141E-4</v>
      </c>
      <c r="AA18" s="138">
        <v>3.2519103981168656E-4</v>
      </c>
      <c r="AB18" s="138">
        <v>4.3575599334765994E-3</v>
      </c>
      <c r="AC18" s="138" t="s">
        <v>430</v>
      </c>
      <c r="AD18" s="138" t="s">
        <v>430</v>
      </c>
      <c r="AE18" s="55"/>
      <c r="AF18" s="147">
        <v>266.75015408783537</v>
      </c>
      <c r="AG18" s="147" t="s">
        <v>430</v>
      </c>
      <c r="AH18" s="147">
        <v>24509.786232072925</v>
      </c>
      <c r="AI18" s="147" t="s">
        <v>430</v>
      </c>
      <c r="AJ18" s="147" t="s">
        <v>430</v>
      </c>
      <c r="AK18" s="147" t="s">
        <v>428</v>
      </c>
      <c r="AL18" s="45" t="s">
        <v>49</v>
      </c>
    </row>
    <row r="19" spans="1:38" s="2" customFormat="1" ht="26.25" customHeight="1" thickBot="1" x14ac:dyDescent="0.25">
      <c r="A19" s="65" t="s">
        <v>53</v>
      </c>
      <c r="B19" s="65" t="s">
        <v>62</v>
      </c>
      <c r="C19" s="66" t="s">
        <v>63</v>
      </c>
      <c r="D19" s="67"/>
      <c r="E19" s="138">
        <v>0.50440466720083743</v>
      </c>
      <c r="F19" s="138">
        <v>0.14242186338334545</v>
      </c>
      <c r="G19" s="138">
        <v>0.40552246376418116</v>
      </c>
      <c r="H19" s="138" t="s">
        <v>430</v>
      </c>
      <c r="I19" s="138">
        <v>1.5832708302171424E-2</v>
      </c>
      <c r="J19" s="138">
        <v>1.9236841171567893E-2</v>
      </c>
      <c r="K19" s="138">
        <v>2.3321800614843652E-2</v>
      </c>
      <c r="L19" s="138">
        <v>3.1692046336958784E-3</v>
      </c>
      <c r="M19" s="138">
        <v>0.19822412085482491</v>
      </c>
      <c r="N19" s="138">
        <v>1.0958083859203046E-2</v>
      </c>
      <c r="O19" s="138">
        <v>2.0955459120205311E-4</v>
      </c>
      <c r="P19" s="138">
        <v>3.2520540803469885E-3</v>
      </c>
      <c r="Q19" s="138">
        <v>1.2704509114643044E-3</v>
      </c>
      <c r="R19" s="138">
        <v>8.7912313095410092E-3</v>
      </c>
      <c r="S19" s="138">
        <v>4.9172815647081239E-3</v>
      </c>
      <c r="T19" s="138">
        <v>0.17709156037250232</v>
      </c>
      <c r="U19" s="138">
        <v>4.1006477318723572E-4</v>
      </c>
      <c r="V19" s="138">
        <v>9.7508702554049264E-3</v>
      </c>
      <c r="W19" s="138">
        <v>9.5315720343101069E-4</v>
      </c>
      <c r="X19" s="138">
        <v>1.2935704903706572E-3</v>
      </c>
      <c r="Y19" s="138">
        <v>1.0212398608189403E-2</v>
      </c>
      <c r="Z19" s="138">
        <v>1.1574051755947987E-3</v>
      </c>
      <c r="AA19" s="138">
        <v>1.0212398608189402E-3</v>
      </c>
      <c r="AB19" s="138">
        <v>1.3684614134973801E-2</v>
      </c>
      <c r="AC19" s="138" t="s">
        <v>430</v>
      </c>
      <c r="AD19" s="138" t="s">
        <v>430</v>
      </c>
      <c r="AE19" s="55"/>
      <c r="AF19" s="147">
        <v>807.02497089879034</v>
      </c>
      <c r="AG19" s="147" t="s">
        <v>430</v>
      </c>
      <c r="AH19" s="147">
        <v>5770.0449788306123</v>
      </c>
      <c r="AI19" s="147" t="s">
        <v>430</v>
      </c>
      <c r="AJ19" s="147" t="s">
        <v>430</v>
      </c>
      <c r="AK19" s="147" t="s">
        <v>428</v>
      </c>
      <c r="AL19" s="45" t="s">
        <v>49</v>
      </c>
    </row>
    <row r="20" spans="1:38" s="2" customFormat="1" ht="26.25" customHeight="1" thickBot="1" x14ac:dyDescent="0.25">
      <c r="A20" s="65" t="s">
        <v>53</v>
      </c>
      <c r="B20" s="65" t="s">
        <v>64</v>
      </c>
      <c r="C20" s="66" t="s">
        <v>65</v>
      </c>
      <c r="D20" s="67"/>
      <c r="E20" s="138">
        <v>2.3771228257238729E-2</v>
      </c>
      <c r="F20" s="138">
        <v>7.1218026723850096E-3</v>
      </c>
      <c r="G20" s="138">
        <v>3.637397315468645E-4</v>
      </c>
      <c r="H20" s="138" t="s">
        <v>442</v>
      </c>
      <c r="I20" s="138">
        <v>4.4586223633305696E-4</v>
      </c>
      <c r="J20" s="138">
        <v>5.0908291633305696E-4</v>
      </c>
      <c r="K20" s="138">
        <v>5.8494773233305698E-4</v>
      </c>
      <c r="L20" s="138">
        <v>1.2632117633332233E-4</v>
      </c>
      <c r="M20" s="138">
        <v>9.3260036164854489E-3</v>
      </c>
      <c r="N20" s="138">
        <v>2.0565178358418414E-4</v>
      </c>
      <c r="O20" s="138">
        <v>4.0669723296150663E-6</v>
      </c>
      <c r="P20" s="138">
        <v>1.6550333136903939E-4</v>
      </c>
      <c r="Q20" s="138">
        <v>4.3058750401673966E-5</v>
      </c>
      <c r="R20" s="138">
        <v>1.6579884067221767E-4</v>
      </c>
      <c r="S20" s="138">
        <v>9.182855917444354E-5</v>
      </c>
      <c r="T20" s="138">
        <v>3.2914292598722182E-3</v>
      </c>
      <c r="U20" s="138">
        <v>1.8904889952970896E-5</v>
      </c>
      <c r="V20" s="138">
        <v>3.2317977313221991E-4</v>
      </c>
      <c r="W20" s="138">
        <v>1.77017904E-5</v>
      </c>
      <c r="X20" s="138">
        <v>2.40238584E-5</v>
      </c>
      <c r="Y20" s="138">
        <v>1.8966204000000003E-4</v>
      </c>
      <c r="Z20" s="138">
        <v>2.1495031200000005E-5</v>
      </c>
      <c r="AA20" s="138">
        <v>1.8966204000000006E-5</v>
      </c>
      <c r="AB20" s="138">
        <v>2.5414713360000002E-4</v>
      </c>
      <c r="AC20" s="138" t="s">
        <v>430</v>
      </c>
      <c r="AD20" s="138" t="s">
        <v>430</v>
      </c>
      <c r="AE20" s="55"/>
      <c r="AF20" s="147">
        <v>27.842758345882153</v>
      </c>
      <c r="AG20" s="147" t="s">
        <v>430</v>
      </c>
      <c r="AH20" s="147">
        <v>288.94752167085744</v>
      </c>
      <c r="AI20" s="147" t="s">
        <v>430</v>
      </c>
      <c r="AJ20" s="147" t="s">
        <v>430</v>
      </c>
      <c r="AK20" s="147" t="s">
        <v>428</v>
      </c>
      <c r="AL20" s="45" t="s">
        <v>49</v>
      </c>
    </row>
    <row r="21" spans="1:38" s="2" customFormat="1" ht="26.25" customHeight="1" thickBot="1" x14ac:dyDescent="0.25">
      <c r="A21" s="65" t="s">
        <v>53</v>
      </c>
      <c r="B21" s="65" t="s">
        <v>66</v>
      </c>
      <c r="C21" s="66" t="s">
        <v>67</v>
      </c>
      <c r="D21" s="67"/>
      <c r="E21" s="138">
        <v>1.4685830880046657</v>
      </c>
      <c r="F21" s="138">
        <v>0.69423828032003332</v>
      </c>
      <c r="G21" s="138">
        <v>0.23392326425569279</v>
      </c>
      <c r="H21" s="138">
        <v>1.1709658983462027E-3</v>
      </c>
      <c r="I21" s="138">
        <v>0.17102622390572655</v>
      </c>
      <c r="J21" s="138">
        <v>0.18044174029303678</v>
      </c>
      <c r="K21" s="138">
        <v>0.19505809666979002</v>
      </c>
      <c r="L21" s="138">
        <v>5.1581352655484282E-2</v>
      </c>
      <c r="M21" s="138">
        <v>1.0979874179358826</v>
      </c>
      <c r="N21" s="138">
        <v>4.7294472166584778E-2</v>
      </c>
      <c r="O21" s="138">
        <v>1.3089952977333105E-2</v>
      </c>
      <c r="P21" s="138">
        <v>9.7980008429261224E-3</v>
      </c>
      <c r="Q21" s="138">
        <v>3.1722432728485189E-3</v>
      </c>
      <c r="R21" s="138">
        <v>3.9272651855119231E-2</v>
      </c>
      <c r="S21" s="138">
        <v>1.5241615575688483E-2</v>
      </c>
      <c r="T21" s="138">
        <v>0.33955249378708918</v>
      </c>
      <c r="U21" s="138">
        <v>1.597412096652903E-3</v>
      </c>
      <c r="V21" s="138">
        <v>0.52232438533180436</v>
      </c>
      <c r="W21" s="138">
        <v>2.401099340044166E-2</v>
      </c>
      <c r="X21" s="138">
        <v>4.6849111178327192E-3</v>
      </c>
      <c r="Y21" s="138">
        <v>2.3015396914868196E-2</v>
      </c>
      <c r="Z21" s="138">
        <v>3.3156708051330719E-3</v>
      </c>
      <c r="AA21" s="138">
        <v>2.2793453665459823E-3</v>
      </c>
      <c r="AB21" s="138">
        <v>3.3295324204379965E-2</v>
      </c>
      <c r="AC21" s="138">
        <v>1.1097162470418565E-3</v>
      </c>
      <c r="AD21" s="138">
        <v>1.3316594964502276E-5</v>
      </c>
      <c r="AE21" s="55"/>
      <c r="AF21" s="147">
        <v>2798.1105483297501</v>
      </c>
      <c r="AG21" s="147" t="s">
        <v>430</v>
      </c>
      <c r="AH21" s="147">
        <v>15391.709886506729</v>
      </c>
      <c r="AI21" s="147">
        <v>975.80491528850223</v>
      </c>
      <c r="AJ21" s="147" t="s">
        <v>430</v>
      </c>
      <c r="AK21" s="147" t="s">
        <v>428</v>
      </c>
      <c r="AL21" s="45" t="s">
        <v>49</v>
      </c>
    </row>
    <row r="22" spans="1:38" s="2" customFormat="1" ht="26.25" customHeight="1" thickBot="1" x14ac:dyDescent="0.25">
      <c r="A22" s="65" t="s">
        <v>53</v>
      </c>
      <c r="B22" s="69" t="s">
        <v>68</v>
      </c>
      <c r="C22" s="66" t="s">
        <v>69</v>
      </c>
      <c r="D22" s="67"/>
      <c r="E22" s="138">
        <v>3.9414495417430579</v>
      </c>
      <c r="F22" s="138">
        <v>0.91659524821414307</v>
      </c>
      <c r="G22" s="138">
        <v>0.99315408948647332</v>
      </c>
      <c r="H22" s="138">
        <v>2.0852137675950342E-3</v>
      </c>
      <c r="I22" s="138">
        <v>0.70938297166033748</v>
      </c>
      <c r="J22" s="138">
        <v>0.77683919909367882</v>
      </c>
      <c r="K22" s="138">
        <v>0.85110195232388408</v>
      </c>
      <c r="L22" s="138">
        <v>0.1509803626278706</v>
      </c>
      <c r="M22" s="138">
        <v>4.3806831707523139</v>
      </c>
      <c r="N22" s="138">
        <v>9.9274903457243005E-2</v>
      </c>
      <c r="O22" s="138">
        <v>1.2556301135094932E-2</v>
      </c>
      <c r="P22" s="138">
        <v>7.6412898981112282E-2</v>
      </c>
      <c r="Q22" s="138">
        <v>9.5092373813217904E-2</v>
      </c>
      <c r="R22" s="138">
        <v>0.16639960160215567</v>
      </c>
      <c r="S22" s="138">
        <v>0.24203848100713712</v>
      </c>
      <c r="T22" s="138">
        <v>0.55288034002103437</v>
      </c>
      <c r="U22" s="138">
        <v>8.861448070022003E-2</v>
      </c>
      <c r="V22" s="138">
        <v>1.5672070833617531</v>
      </c>
      <c r="W22" s="138">
        <v>0.14147337418005732</v>
      </c>
      <c r="X22" s="138">
        <v>2.2628200196172392E-2</v>
      </c>
      <c r="Y22" s="138">
        <v>4.8182361675808569E-2</v>
      </c>
      <c r="Z22" s="138">
        <v>1.2967516313811782E-2</v>
      </c>
      <c r="AA22" s="138">
        <v>1.0314328841651668E-2</v>
      </c>
      <c r="AB22" s="138">
        <v>9.4092407027444397E-2</v>
      </c>
      <c r="AC22" s="138">
        <v>1.6195110247312371E-2</v>
      </c>
      <c r="AD22" s="138">
        <v>0.43003070009747613</v>
      </c>
      <c r="AE22" s="55"/>
      <c r="AF22" s="147">
        <v>6579.4795034809713</v>
      </c>
      <c r="AG22" s="147">
        <v>3313.9014117518705</v>
      </c>
      <c r="AH22" s="147">
        <v>1477.2322249600998</v>
      </c>
      <c r="AI22" s="147">
        <v>46.415882494762329</v>
      </c>
      <c r="AJ22" s="147">
        <v>2372.3125702563984</v>
      </c>
      <c r="AK22" s="147" t="s">
        <v>428</v>
      </c>
      <c r="AL22" s="45" t="s">
        <v>49</v>
      </c>
    </row>
    <row r="23" spans="1:38" s="2" customFormat="1" ht="26.25" customHeight="1" thickBot="1" x14ac:dyDescent="0.25">
      <c r="A23" s="65" t="s">
        <v>70</v>
      </c>
      <c r="B23" s="69" t="s">
        <v>393</v>
      </c>
      <c r="C23" s="66" t="s">
        <v>389</v>
      </c>
      <c r="D23" s="112"/>
      <c r="E23" s="138" t="s">
        <v>429</v>
      </c>
      <c r="F23" s="138" t="s">
        <v>429</v>
      </c>
      <c r="G23" s="138" t="s">
        <v>429</v>
      </c>
      <c r="H23" s="138" t="s">
        <v>429</v>
      </c>
      <c r="I23" s="138" t="s">
        <v>429</v>
      </c>
      <c r="J23" s="138" t="s">
        <v>429</v>
      </c>
      <c r="K23" s="138" t="s">
        <v>429</v>
      </c>
      <c r="L23" s="138" t="s">
        <v>429</v>
      </c>
      <c r="M23" s="138" t="s">
        <v>429</v>
      </c>
      <c r="N23" s="138" t="s">
        <v>429</v>
      </c>
      <c r="O23" s="138" t="s">
        <v>429</v>
      </c>
      <c r="P23" s="138" t="s">
        <v>429</v>
      </c>
      <c r="Q23" s="138" t="s">
        <v>429</v>
      </c>
      <c r="R23" s="138" t="s">
        <v>429</v>
      </c>
      <c r="S23" s="138" t="s">
        <v>429</v>
      </c>
      <c r="T23" s="138" t="s">
        <v>429</v>
      </c>
      <c r="U23" s="138" t="s">
        <v>429</v>
      </c>
      <c r="V23" s="138" t="s">
        <v>429</v>
      </c>
      <c r="W23" s="138">
        <v>0.14392521788207546</v>
      </c>
      <c r="X23" s="138">
        <v>1.9080934761423429E-2</v>
      </c>
      <c r="Y23" s="138">
        <v>6.2389392868085418E-2</v>
      </c>
      <c r="Z23" s="138">
        <v>1.1538370636343484E-2</v>
      </c>
      <c r="AA23" s="138">
        <v>6.0987434883369796E-3</v>
      </c>
      <c r="AB23" s="138">
        <v>9.9107441754189313E-2</v>
      </c>
      <c r="AC23" s="138">
        <v>7.0097899235781417E-3</v>
      </c>
      <c r="AD23" s="138">
        <v>1.0817300392747229E-4</v>
      </c>
      <c r="AE23" s="55"/>
      <c r="AF23" s="147" t="s">
        <v>429</v>
      </c>
      <c r="AG23" s="147" t="s">
        <v>429</v>
      </c>
      <c r="AH23" s="147" t="s">
        <v>429</v>
      </c>
      <c r="AI23" s="147" t="s">
        <v>429</v>
      </c>
      <c r="AJ23" s="147" t="s">
        <v>430</v>
      </c>
      <c r="AK23" s="147" t="s">
        <v>428</v>
      </c>
      <c r="AL23" s="45" t="s">
        <v>49</v>
      </c>
    </row>
    <row r="24" spans="1:38" s="2" customFormat="1" ht="26.25" customHeight="1" thickBot="1" x14ac:dyDescent="0.25">
      <c r="A24" s="70" t="s">
        <v>53</v>
      </c>
      <c r="B24" s="69" t="s">
        <v>71</v>
      </c>
      <c r="C24" s="66" t="s">
        <v>72</v>
      </c>
      <c r="D24" s="67"/>
      <c r="E24" s="138">
        <v>1.1388578293424798</v>
      </c>
      <c r="F24" s="138">
        <v>0.62278748277068829</v>
      </c>
      <c r="G24" s="138">
        <v>0.19570461143922868</v>
      </c>
      <c r="H24" s="138">
        <v>0.12883298090277021</v>
      </c>
      <c r="I24" s="138">
        <v>0.3719339338946947</v>
      </c>
      <c r="J24" s="138">
        <v>0.39289566643560592</v>
      </c>
      <c r="K24" s="138">
        <v>0.42556560547210798</v>
      </c>
      <c r="L24" s="138">
        <v>9.882572833198261E-2</v>
      </c>
      <c r="M24" s="138">
        <v>2.1059861609635195</v>
      </c>
      <c r="N24" s="138">
        <v>0.17332463913123736</v>
      </c>
      <c r="O24" s="138">
        <v>6.3704417373893707E-2</v>
      </c>
      <c r="P24" s="138">
        <v>6.1296038524827068E-3</v>
      </c>
      <c r="Q24" s="138">
        <v>4.1671931976100338E-3</v>
      </c>
      <c r="R24" s="138">
        <v>0.14545808606144214</v>
      </c>
      <c r="S24" s="138">
        <v>4.8225824834639108E-2</v>
      </c>
      <c r="T24" s="138">
        <v>0.702359306905041</v>
      </c>
      <c r="U24" s="138">
        <v>3.0243462769372941E-3</v>
      </c>
      <c r="V24" s="138">
        <v>2.5028665792748881</v>
      </c>
      <c r="W24" s="138" t="s">
        <v>429</v>
      </c>
      <c r="X24" s="138" t="s">
        <v>429</v>
      </c>
      <c r="Y24" s="138" t="s">
        <v>429</v>
      </c>
      <c r="Z24" s="138" t="s">
        <v>429</v>
      </c>
      <c r="AA24" s="138" t="s">
        <v>429</v>
      </c>
      <c r="AB24" s="138" t="s">
        <v>429</v>
      </c>
      <c r="AC24" s="138" t="s">
        <v>428</v>
      </c>
      <c r="AD24" s="138" t="s">
        <v>428</v>
      </c>
      <c r="AE24" s="55"/>
      <c r="AF24" s="147">
        <v>3486.6667596376246</v>
      </c>
      <c r="AG24" s="147" t="s">
        <v>430</v>
      </c>
      <c r="AH24" s="147">
        <v>5017.3492344052593</v>
      </c>
      <c r="AI24" s="147">
        <v>4838.4615339348566</v>
      </c>
      <c r="AJ24" s="147" t="s">
        <v>430</v>
      </c>
      <c r="AK24" s="147" t="s">
        <v>428</v>
      </c>
      <c r="AL24" s="45" t="s">
        <v>49</v>
      </c>
    </row>
    <row r="25" spans="1:38" s="2" customFormat="1" ht="26.25" customHeight="1" thickBot="1" x14ac:dyDescent="0.25">
      <c r="A25" s="65" t="s">
        <v>73</v>
      </c>
      <c r="B25" s="69" t="s">
        <v>74</v>
      </c>
      <c r="C25" s="71" t="s">
        <v>75</v>
      </c>
      <c r="D25" s="67"/>
      <c r="E25" s="138">
        <v>1.4858097162559996</v>
      </c>
      <c r="F25" s="138">
        <v>0.16515033224974998</v>
      </c>
      <c r="G25" s="138">
        <v>9.7959578641999973E-2</v>
      </c>
      <c r="H25" s="138" t="s">
        <v>442</v>
      </c>
      <c r="I25" s="138">
        <v>1.1475190962E-2</v>
      </c>
      <c r="J25" s="138">
        <v>1.1475190962E-2</v>
      </c>
      <c r="K25" s="138">
        <v>1.1475190962E-2</v>
      </c>
      <c r="L25" s="138">
        <v>5.5080916617599998E-3</v>
      </c>
      <c r="M25" s="138">
        <v>1.3897905500779999</v>
      </c>
      <c r="N25" s="138">
        <v>4.114261598924335E-4</v>
      </c>
      <c r="O25" s="138">
        <v>3.0856961991932515E-5</v>
      </c>
      <c r="P25" s="138">
        <v>6.1713923983865019E-4</v>
      </c>
      <c r="Q25" s="138">
        <v>1.5428480995966255E-4</v>
      </c>
      <c r="R25" s="138">
        <v>1.0285653997310839E-3</v>
      </c>
      <c r="S25" s="138">
        <v>1.1314219397041921E-3</v>
      </c>
      <c r="T25" s="138">
        <v>4.1142615989243351E-5</v>
      </c>
      <c r="U25" s="138">
        <v>5.6571096985209607E-4</v>
      </c>
      <c r="V25" s="138">
        <v>0.14914198296100714</v>
      </c>
      <c r="W25" s="138" t="s">
        <v>442</v>
      </c>
      <c r="X25" s="138" t="s">
        <v>442</v>
      </c>
      <c r="Y25" s="138" t="s">
        <v>442</v>
      </c>
      <c r="Z25" s="138" t="s">
        <v>442</v>
      </c>
      <c r="AA25" s="138" t="s">
        <v>442</v>
      </c>
      <c r="AB25" s="138" t="s">
        <v>442</v>
      </c>
      <c r="AC25" s="138" t="s">
        <v>428</v>
      </c>
      <c r="AD25" s="138" t="s">
        <v>428</v>
      </c>
      <c r="AE25" s="55"/>
      <c r="AF25" s="147">
        <v>5142.8269986554187</v>
      </c>
      <c r="AG25" s="147" t="s">
        <v>428</v>
      </c>
      <c r="AH25" s="147" t="s">
        <v>428</v>
      </c>
      <c r="AI25" s="147" t="s">
        <v>428</v>
      </c>
      <c r="AJ25" s="147" t="s">
        <v>430</v>
      </c>
      <c r="AK25" s="147" t="s">
        <v>428</v>
      </c>
      <c r="AL25" s="45" t="s">
        <v>49</v>
      </c>
    </row>
    <row r="26" spans="1:38" s="2" customFormat="1" ht="26.25" customHeight="1" thickBot="1" x14ac:dyDescent="0.25">
      <c r="A26" s="65" t="s">
        <v>73</v>
      </c>
      <c r="B26" s="65" t="s">
        <v>76</v>
      </c>
      <c r="C26" s="66" t="s">
        <v>77</v>
      </c>
      <c r="D26" s="67"/>
      <c r="E26" s="138">
        <v>2.7546766152000003E-2</v>
      </c>
      <c r="F26" s="138">
        <v>2.3616644317499998E-3</v>
      </c>
      <c r="G26" s="138">
        <v>1.630206856E-3</v>
      </c>
      <c r="H26" s="138" t="s">
        <v>442</v>
      </c>
      <c r="I26" s="138">
        <v>1.2837154100000004E-4</v>
      </c>
      <c r="J26" s="138">
        <v>1.2837154100000004E-4</v>
      </c>
      <c r="K26" s="138">
        <v>1.2837154100000004E-4</v>
      </c>
      <c r="L26" s="138">
        <v>6.1618339680000021E-5</v>
      </c>
      <c r="M26" s="138">
        <v>2.0311778053999998E-2</v>
      </c>
      <c r="N26" s="138">
        <v>0.52160794827852364</v>
      </c>
      <c r="O26" s="138">
        <v>1.9201431255194799E-6</v>
      </c>
      <c r="P26" s="138">
        <v>1.6400121769648861E-5</v>
      </c>
      <c r="Q26" s="138">
        <v>2.7819748868566594E-6</v>
      </c>
      <c r="R26" s="138">
        <v>2.1569239986451809E-5</v>
      </c>
      <c r="S26" s="138">
        <v>2.2017963985096987E-5</v>
      </c>
      <c r="T26" s="138">
        <v>2.3024377476062206E-6</v>
      </c>
      <c r="U26" s="138">
        <v>9.5679079184744194E-6</v>
      </c>
      <c r="V26" s="138">
        <v>2.5085809091466233E-3</v>
      </c>
      <c r="W26" s="138" t="s">
        <v>442</v>
      </c>
      <c r="X26" s="138" t="s">
        <v>442</v>
      </c>
      <c r="Y26" s="138" t="s">
        <v>442</v>
      </c>
      <c r="Z26" s="138" t="s">
        <v>442</v>
      </c>
      <c r="AA26" s="138" t="s">
        <v>442</v>
      </c>
      <c r="AB26" s="138" t="s">
        <v>442</v>
      </c>
      <c r="AC26" s="138" t="s">
        <v>428</v>
      </c>
      <c r="AD26" s="138" t="s">
        <v>428</v>
      </c>
      <c r="AE26" s="55"/>
      <c r="AF26" s="147">
        <v>85.702866598925695</v>
      </c>
      <c r="AG26" s="147" t="s">
        <v>428</v>
      </c>
      <c r="AH26" s="147" t="s">
        <v>428</v>
      </c>
      <c r="AI26" s="147" t="s">
        <v>428</v>
      </c>
      <c r="AJ26" s="147" t="s">
        <v>430</v>
      </c>
      <c r="AK26" s="147" t="s">
        <v>428</v>
      </c>
      <c r="AL26" s="45" t="s">
        <v>49</v>
      </c>
    </row>
    <row r="27" spans="1:38" s="2" customFormat="1" ht="26.25" customHeight="1" thickBot="1" x14ac:dyDescent="0.25">
      <c r="A27" s="65" t="s">
        <v>78</v>
      </c>
      <c r="B27" s="65" t="s">
        <v>79</v>
      </c>
      <c r="C27" s="66" t="s">
        <v>80</v>
      </c>
      <c r="D27" s="67"/>
      <c r="E27" s="138">
        <v>12.763297857147725</v>
      </c>
      <c r="F27" s="138">
        <v>2.4989494233423066</v>
      </c>
      <c r="G27" s="138">
        <v>2.1113830010825389E-2</v>
      </c>
      <c r="H27" s="138">
        <v>0.47187593092709806</v>
      </c>
      <c r="I27" s="138">
        <v>0.17823051614173802</v>
      </c>
      <c r="J27" s="138">
        <v>0.17823051614173813</v>
      </c>
      <c r="K27" s="138">
        <v>0.17823051614173857</v>
      </c>
      <c r="L27" s="138">
        <v>0.14296908184528415</v>
      </c>
      <c r="M27" s="138">
        <v>19.873123015529661</v>
      </c>
      <c r="N27" s="138">
        <v>2.3201832804563369E-3</v>
      </c>
      <c r="O27" s="138">
        <v>2.2316723402920346E-4</v>
      </c>
      <c r="P27" s="138">
        <v>1.4131841813081119E-2</v>
      </c>
      <c r="Q27" s="138">
        <v>3.7014338810629121E-4</v>
      </c>
      <c r="R27" s="138">
        <v>1.6833500638228555E-2</v>
      </c>
      <c r="S27" s="138">
        <v>1.1498097048092029E-2</v>
      </c>
      <c r="T27" s="138">
        <v>2.0355351353985502E-3</v>
      </c>
      <c r="U27" s="138">
        <v>2.9395230815417567E-4</v>
      </c>
      <c r="V27" s="138">
        <v>5.0625683069188153E-2</v>
      </c>
      <c r="W27" s="138">
        <v>0.39823379999999997</v>
      </c>
      <c r="X27" s="138">
        <v>4.8935943125199999E-2</v>
      </c>
      <c r="Y27" s="138">
        <v>5.5940147658900007E-2</v>
      </c>
      <c r="Z27" s="138">
        <v>4.2349482887400001E-2</v>
      </c>
      <c r="AA27" s="138">
        <v>4.8672495062700001E-2</v>
      </c>
      <c r="AB27" s="138">
        <v>0.19589806873420001</v>
      </c>
      <c r="AC27" s="138">
        <v>3.9823350000000001E-4</v>
      </c>
      <c r="AD27" s="138">
        <v>7.9693199999999998E-5</v>
      </c>
      <c r="AE27" s="55"/>
      <c r="AF27" s="147">
        <v>94371.267616873229</v>
      </c>
      <c r="AG27" s="147" t="s">
        <v>428</v>
      </c>
      <c r="AH27" s="147" t="s">
        <v>430</v>
      </c>
      <c r="AI27" s="147">
        <v>3987.6614954451393</v>
      </c>
      <c r="AJ27" s="147" t="s">
        <v>430</v>
      </c>
      <c r="AK27" s="147" t="s">
        <v>428</v>
      </c>
      <c r="AL27" s="45" t="s">
        <v>49</v>
      </c>
    </row>
    <row r="28" spans="1:38" s="2" customFormat="1" ht="26.25" customHeight="1" thickBot="1" x14ac:dyDescent="0.25">
      <c r="A28" s="65" t="s">
        <v>78</v>
      </c>
      <c r="B28" s="65" t="s">
        <v>81</v>
      </c>
      <c r="C28" s="66" t="s">
        <v>82</v>
      </c>
      <c r="D28" s="67"/>
      <c r="E28" s="138">
        <v>8.1489818689514664</v>
      </c>
      <c r="F28" s="138">
        <v>0.1592202603738645</v>
      </c>
      <c r="G28" s="138">
        <v>6.9829298082396156E-3</v>
      </c>
      <c r="H28" s="138">
        <v>3.6131069063475615E-2</v>
      </c>
      <c r="I28" s="138">
        <v>0.13185357682982718</v>
      </c>
      <c r="J28" s="138">
        <v>0.13185357682982712</v>
      </c>
      <c r="K28" s="138">
        <v>0.13185357682982723</v>
      </c>
      <c r="L28" s="138">
        <v>0.11142259416045139</v>
      </c>
      <c r="M28" s="138">
        <v>0.93151971876451212</v>
      </c>
      <c r="N28" s="138">
        <v>2.9038829421444365E-4</v>
      </c>
      <c r="O28" s="138">
        <v>3.0807997124899384E-5</v>
      </c>
      <c r="P28" s="138">
        <v>3.2535597111162788E-3</v>
      </c>
      <c r="Q28" s="138">
        <v>6.1519290376814328E-5</v>
      </c>
      <c r="R28" s="138">
        <v>5.2105725384162041E-3</v>
      </c>
      <c r="S28" s="138">
        <v>3.4944148634823763E-3</v>
      </c>
      <c r="T28" s="138">
        <v>1.2468254659436421E-4</v>
      </c>
      <c r="U28" s="138">
        <v>6.14225865038299E-5</v>
      </c>
      <c r="V28" s="138">
        <v>1.1053164454499841E-2</v>
      </c>
      <c r="W28" s="138">
        <v>0.1711009</v>
      </c>
      <c r="X28" s="138">
        <v>1.50589580524E-2</v>
      </c>
      <c r="Y28" s="138">
        <v>1.68977177678E-2</v>
      </c>
      <c r="Z28" s="138">
        <v>1.3233643764900001E-2</v>
      </c>
      <c r="AA28" s="138">
        <v>1.4057803838600001E-2</v>
      </c>
      <c r="AB28" s="138">
        <v>5.9248123423700005E-2</v>
      </c>
      <c r="AC28" s="138">
        <v>1.711017E-4</v>
      </c>
      <c r="AD28" s="138">
        <v>3.4234099999999998E-5</v>
      </c>
      <c r="AE28" s="55"/>
      <c r="AF28" s="147">
        <v>26323.610091320927</v>
      </c>
      <c r="AG28" s="147" t="s">
        <v>428</v>
      </c>
      <c r="AH28" s="147" t="s">
        <v>430</v>
      </c>
      <c r="AI28" s="147">
        <v>1254.631969968365</v>
      </c>
      <c r="AJ28" s="147" t="s">
        <v>430</v>
      </c>
      <c r="AK28" s="147" t="s">
        <v>428</v>
      </c>
      <c r="AL28" s="45" t="s">
        <v>49</v>
      </c>
    </row>
    <row r="29" spans="1:38" s="2" customFormat="1" ht="26.25" customHeight="1" thickBot="1" x14ac:dyDescent="0.25">
      <c r="A29" s="65" t="s">
        <v>78</v>
      </c>
      <c r="B29" s="65" t="s">
        <v>83</v>
      </c>
      <c r="C29" s="66" t="s">
        <v>84</v>
      </c>
      <c r="D29" s="67"/>
      <c r="E29" s="138">
        <v>13.6581351477961</v>
      </c>
      <c r="F29" s="138">
        <v>0.37850755320436752</v>
      </c>
      <c r="G29" s="138">
        <v>1.238994747438258E-2</v>
      </c>
      <c r="H29" s="138">
        <v>3.3534906287371144E-2</v>
      </c>
      <c r="I29" s="138">
        <v>0.1914274345102473</v>
      </c>
      <c r="J29" s="138">
        <v>0.19142743451024724</v>
      </c>
      <c r="K29" s="138">
        <v>0.19142743451024735</v>
      </c>
      <c r="L29" s="138">
        <v>0.13143596589567699</v>
      </c>
      <c r="M29" s="138">
        <v>3.5287247588657267</v>
      </c>
      <c r="N29" s="138">
        <v>5.1236445306671941E-4</v>
      </c>
      <c r="O29" s="138">
        <v>5.4403843780545767E-5</v>
      </c>
      <c r="P29" s="138">
        <v>5.7642868408611563E-3</v>
      </c>
      <c r="Q29" s="138">
        <v>1.0878752276207797E-4</v>
      </c>
      <c r="R29" s="138">
        <v>9.2430677933660228E-3</v>
      </c>
      <c r="S29" s="138">
        <v>6.1983480327627363E-3</v>
      </c>
      <c r="T29" s="138">
        <v>2.1791784710738666E-4</v>
      </c>
      <c r="U29" s="138">
        <v>1.0876735796306439E-4</v>
      </c>
      <c r="V29" s="138">
        <v>1.957751948938118E-2</v>
      </c>
      <c r="W29" s="138">
        <v>0.14692749999999999</v>
      </c>
      <c r="X29" s="138">
        <v>4.4048518272999998E-3</v>
      </c>
      <c r="Y29" s="138">
        <v>2.6673824952900001E-2</v>
      </c>
      <c r="Z29" s="138">
        <v>2.9806164029400003E-2</v>
      </c>
      <c r="AA29" s="138">
        <v>6.8519917311E-3</v>
      </c>
      <c r="AB29" s="138">
        <v>6.7736832540700009E-2</v>
      </c>
      <c r="AC29" s="138">
        <v>1.2516409999999999E-4</v>
      </c>
      <c r="AD29" s="138">
        <v>2.5052600000000001E-5</v>
      </c>
      <c r="AE29" s="55"/>
      <c r="AF29" s="147">
        <v>46753.274515566984</v>
      </c>
      <c r="AG29" s="147" t="s">
        <v>428</v>
      </c>
      <c r="AH29" s="147" t="s">
        <v>430</v>
      </c>
      <c r="AI29" s="147">
        <v>2229.3603780370654</v>
      </c>
      <c r="AJ29" s="147" t="s">
        <v>430</v>
      </c>
      <c r="AK29" s="147" t="s">
        <v>428</v>
      </c>
      <c r="AL29" s="45" t="s">
        <v>49</v>
      </c>
    </row>
    <row r="30" spans="1:38" s="2" customFormat="1" ht="26.25" customHeight="1" thickBot="1" x14ac:dyDescent="0.25">
      <c r="A30" s="65" t="s">
        <v>78</v>
      </c>
      <c r="B30" s="65" t="s">
        <v>85</v>
      </c>
      <c r="C30" s="66" t="s">
        <v>86</v>
      </c>
      <c r="D30" s="67"/>
      <c r="E30" s="138">
        <v>2.0501459350949606E-2</v>
      </c>
      <c r="F30" s="138">
        <v>0.16155968057569289</v>
      </c>
      <c r="G30" s="138">
        <v>3.2887487415736596E-5</v>
      </c>
      <c r="H30" s="138">
        <v>2.7915802303008196E-4</v>
      </c>
      <c r="I30" s="138">
        <v>3.2690979274564353E-3</v>
      </c>
      <c r="J30" s="138">
        <v>3.2690979274564349E-3</v>
      </c>
      <c r="K30" s="138">
        <v>3.2690979274564358E-3</v>
      </c>
      <c r="L30" s="138">
        <v>4.7353022914227243E-4</v>
      </c>
      <c r="M30" s="138">
        <v>0.72305912178574216</v>
      </c>
      <c r="N30" s="138">
        <v>1.135348350842471E-5</v>
      </c>
      <c r="O30" s="138">
        <v>6.1390793933431225E-5</v>
      </c>
      <c r="P30" s="138">
        <v>4.3748727271109047E-5</v>
      </c>
      <c r="Q30" s="138">
        <v>1.5085768024520369E-6</v>
      </c>
      <c r="R30" s="138">
        <v>2.8593306470467119E-4</v>
      </c>
      <c r="S30" s="138">
        <v>1.0325170138587449E-2</v>
      </c>
      <c r="T30" s="138">
        <v>4.3386401770410419E-4</v>
      </c>
      <c r="U30" s="138">
        <v>6.1125947108584168E-5</v>
      </c>
      <c r="V30" s="138">
        <v>6.127645475577064E-3</v>
      </c>
      <c r="W30" s="138">
        <v>2.4162000000000003E-3</v>
      </c>
      <c r="X30" s="138">
        <v>4.4972115000000004E-5</v>
      </c>
      <c r="Y30" s="138">
        <v>5.5840309300000001E-5</v>
      </c>
      <c r="Z30" s="138">
        <v>3.5151016499999998E-5</v>
      </c>
      <c r="AA30" s="138">
        <v>6.1676743200000006E-5</v>
      </c>
      <c r="AB30" s="138">
        <v>1.9764018400000001E-4</v>
      </c>
      <c r="AC30" s="138">
        <v>2.4157999999999998E-6</v>
      </c>
      <c r="AD30" s="138">
        <v>8.7189999999999997E-7</v>
      </c>
      <c r="AE30" s="55"/>
      <c r="AF30" s="147">
        <v>221.3968981993691</v>
      </c>
      <c r="AG30" s="147" t="s">
        <v>428</v>
      </c>
      <c r="AH30" s="147" t="s">
        <v>430</v>
      </c>
      <c r="AI30" s="147">
        <v>7.1904686830838074</v>
      </c>
      <c r="AJ30" s="147" t="s">
        <v>430</v>
      </c>
      <c r="AK30" s="147" t="s">
        <v>428</v>
      </c>
      <c r="AL30" s="45" t="s">
        <v>49</v>
      </c>
    </row>
    <row r="31" spans="1:38" s="2" customFormat="1" ht="26.25" customHeight="1" thickBot="1" x14ac:dyDescent="0.25">
      <c r="A31" s="65" t="s">
        <v>78</v>
      </c>
      <c r="B31" s="65" t="s">
        <v>87</v>
      </c>
      <c r="C31" s="66" t="s">
        <v>88</v>
      </c>
      <c r="D31" s="67"/>
      <c r="E31" s="138" t="s">
        <v>428</v>
      </c>
      <c r="F31" s="138">
        <v>1.4745003565102304</v>
      </c>
      <c r="G31" s="138" t="s">
        <v>428</v>
      </c>
      <c r="H31" s="138" t="s">
        <v>428</v>
      </c>
      <c r="I31" s="138" t="s">
        <v>428</v>
      </c>
      <c r="J31" s="138" t="s">
        <v>428</v>
      </c>
      <c r="K31" s="138" t="s">
        <v>428</v>
      </c>
      <c r="L31" s="138" t="s">
        <v>428</v>
      </c>
      <c r="M31" s="138" t="s">
        <v>428</v>
      </c>
      <c r="N31" s="138" t="s">
        <v>428</v>
      </c>
      <c r="O31" s="138" t="s">
        <v>428</v>
      </c>
      <c r="P31" s="138" t="s">
        <v>429</v>
      </c>
      <c r="Q31" s="138" t="s">
        <v>429</v>
      </c>
      <c r="R31" s="138">
        <v>0</v>
      </c>
      <c r="S31" s="138">
        <v>0</v>
      </c>
      <c r="T31" s="138">
        <v>0</v>
      </c>
      <c r="U31" s="138" t="s">
        <v>428</v>
      </c>
      <c r="V31" s="138" t="s">
        <v>428</v>
      </c>
      <c r="W31" s="138" t="s">
        <v>428</v>
      </c>
      <c r="X31" s="138" t="s">
        <v>442</v>
      </c>
      <c r="Y31" s="138" t="s">
        <v>442</v>
      </c>
      <c r="Z31" s="138" t="s">
        <v>442</v>
      </c>
      <c r="AA31" s="138" t="s">
        <v>442</v>
      </c>
      <c r="AB31" s="138" t="s">
        <v>442</v>
      </c>
      <c r="AC31" s="138" t="s">
        <v>428</v>
      </c>
      <c r="AD31" s="138" t="s">
        <v>428</v>
      </c>
      <c r="AE31" s="55"/>
      <c r="AF31" s="147" t="s">
        <v>428</v>
      </c>
      <c r="AG31" s="147" t="s">
        <v>428</v>
      </c>
      <c r="AH31" s="147" t="s">
        <v>428</v>
      </c>
      <c r="AI31" s="147" t="s">
        <v>428</v>
      </c>
      <c r="AJ31" s="147" t="s">
        <v>430</v>
      </c>
      <c r="AK31" s="147" t="s">
        <v>428</v>
      </c>
      <c r="AL31" s="45" t="s">
        <v>49</v>
      </c>
    </row>
    <row r="32" spans="1:38" s="2" customFormat="1" ht="26.25" customHeight="1" thickBot="1" x14ac:dyDescent="0.25">
      <c r="A32" s="65" t="s">
        <v>78</v>
      </c>
      <c r="B32" s="65" t="s">
        <v>89</v>
      </c>
      <c r="C32" s="66" t="s">
        <v>90</v>
      </c>
      <c r="D32" s="67"/>
      <c r="E32" s="138" t="s">
        <v>428</v>
      </c>
      <c r="F32" s="138" t="s">
        <v>428</v>
      </c>
      <c r="G32" s="138" t="s">
        <v>428</v>
      </c>
      <c r="H32" s="138" t="s">
        <v>428</v>
      </c>
      <c r="I32" s="138">
        <v>0.67319221839300925</v>
      </c>
      <c r="J32" s="138">
        <v>1.2950454045585158</v>
      </c>
      <c r="K32" s="138">
        <v>1.6591464252595653</v>
      </c>
      <c r="L32" s="138">
        <v>0.15381294775099696</v>
      </c>
      <c r="M32" s="138" t="s">
        <v>428</v>
      </c>
      <c r="N32" s="138">
        <v>4.9398816426319216</v>
      </c>
      <c r="O32" s="138">
        <v>2.1751063526165078E-2</v>
      </c>
      <c r="P32" s="138">
        <v>0</v>
      </c>
      <c r="Q32" s="138">
        <v>5.6520061407978071E-2</v>
      </c>
      <c r="R32" s="138">
        <v>1.8425088085896792</v>
      </c>
      <c r="S32" s="138">
        <v>40.443592666096798</v>
      </c>
      <c r="T32" s="138">
        <v>0.28381518318780019</v>
      </c>
      <c r="U32" s="138">
        <v>3.3182928505191334E-2</v>
      </c>
      <c r="V32" s="138">
        <v>13.313174726322375</v>
      </c>
      <c r="W32" s="138" t="s">
        <v>442</v>
      </c>
      <c r="X32" s="138" t="s">
        <v>442</v>
      </c>
      <c r="Y32" s="138" t="s">
        <v>442</v>
      </c>
      <c r="Z32" s="138" t="s">
        <v>442</v>
      </c>
      <c r="AA32" s="138" t="s">
        <v>442</v>
      </c>
      <c r="AB32" s="138" t="s">
        <v>442</v>
      </c>
      <c r="AC32" s="138" t="s">
        <v>428</v>
      </c>
      <c r="AD32" s="138" t="s">
        <v>428</v>
      </c>
      <c r="AE32" s="55"/>
      <c r="AF32" s="147" t="s">
        <v>428</v>
      </c>
      <c r="AG32" s="147" t="s">
        <v>428</v>
      </c>
      <c r="AH32" s="147" t="s">
        <v>428</v>
      </c>
      <c r="AI32" s="147" t="s">
        <v>428</v>
      </c>
      <c r="AJ32" s="147" t="s">
        <v>430</v>
      </c>
      <c r="AK32" s="147">
        <v>55619.762455813434</v>
      </c>
      <c r="AL32" s="45" t="s">
        <v>413</v>
      </c>
    </row>
    <row r="33" spans="1:38" s="2" customFormat="1" ht="26.25" customHeight="1" thickBot="1" x14ac:dyDescent="0.25">
      <c r="A33" s="65" t="s">
        <v>78</v>
      </c>
      <c r="B33" s="65" t="s">
        <v>91</v>
      </c>
      <c r="C33" s="66" t="s">
        <v>92</v>
      </c>
      <c r="D33" s="67"/>
      <c r="E33" s="138" t="s">
        <v>428</v>
      </c>
      <c r="F33" s="138" t="s">
        <v>428</v>
      </c>
      <c r="G33" s="138" t="s">
        <v>428</v>
      </c>
      <c r="H33" s="138" t="s">
        <v>428</v>
      </c>
      <c r="I33" s="138">
        <v>0.31346352641966496</v>
      </c>
      <c r="J33" s="138">
        <v>0.58048801188826837</v>
      </c>
      <c r="K33" s="138">
        <v>1.1609760237765367</v>
      </c>
      <c r="L33" s="138">
        <v>1.2306345852031287E-2</v>
      </c>
      <c r="M33" s="138" t="s">
        <v>428</v>
      </c>
      <c r="N33" s="138" t="s">
        <v>428</v>
      </c>
      <c r="O33" s="138" t="s">
        <v>428</v>
      </c>
      <c r="P33" s="138" t="s">
        <v>428</v>
      </c>
      <c r="Q33" s="138" t="s">
        <v>428</v>
      </c>
      <c r="R33" s="138" t="s">
        <v>428</v>
      </c>
      <c r="S33" s="138" t="s">
        <v>428</v>
      </c>
      <c r="T33" s="138" t="s">
        <v>428</v>
      </c>
      <c r="U33" s="138" t="s">
        <v>428</v>
      </c>
      <c r="V33" s="138" t="s">
        <v>442</v>
      </c>
      <c r="W33" s="138" t="s">
        <v>428</v>
      </c>
      <c r="X33" s="138" t="s">
        <v>442</v>
      </c>
      <c r="Y33" s="138" t="s">
        <v>442</v>
      </c>
      <c r="Z33" s="138" t="s">
        <v>442</v>
      </c>
      <c r="AA33" s="138" t="s">
        <v>442</v>
      </c>
      <c r="AB33" s="138" t="s">
        <v>442</v>
      </c>
      <c r="AC33" s="138" t="s">
        <v>428</v>
      </c>
      <c r="AD33" s="138" t="s">
        <v>428</v>
      </c>
      <c r="AE33" s="55"/>
      <c r="AF33" s="147" t="s">
        <v>428</v>
      </c>
      <c r="AG33" s="147" t="s">
        <v>428</v>
      </c>
      <c r="AH33" s="147" t="s">
        <v>428</v>
      </c>
      <c r="AI33" s="147" t="s">
        <v>428</v>
      </c>
      <c r="AJ33" s="147" t="s">
        <v>430</v>
      </c>
      <c r="AK33" s="147">
        <v>55619.762455813434</v>
      </c>
      <c r="AL33" s="45" t="s">
        <v>413</v>
      </c>
    </row>
    <row r="34" spans="1:38" s="2" customFormat="1" ht="26.25" customHeight="1" thickBot="1" x14ac:dyDescent="0.25">
      <c r="A34" s="65" t="s">
        <v>70</v>
      </c>
      <c r="B34" s="65" t="s">
        <v>93</v>
      </c>
      <c r="C34" s="66" t="s">
        <v>94</v>
      </c>
      <c r="D34" s="67"/>
      <c r="E34" s="138">
        <v>2.0166770306001687</v>
      </c>
      <c r="F34" s="138">
        <v>0.17896084336432802</v>
      </c>
      <c r="G34" s="138">
        <v>4.464220091535434E-4</v>
      </c>
      <c r="H34" s="138">
        <v>2.6940342011834325E-4</v>
      </c>
      <c r="I34" s="138">
        <v>5.2726097937447175E-2</v>
      </c>
      <c r="J34" s="138">
        <v>5.5420132138630597E-2</v>
      </c>
      <c r="K34" s="138">
        <v>5.8499028368554522E-2</v>
      </c>
      <c r="L34" s="138">
        <v>3.8024368439560439E-2</v>
      </c>
      <c r="M34" s="138">
        <v>0.41180237075232451</v>
      </c>
      <c r="N34" s="138" t="s">
        <v>442</v>
      </c>
      <c r="O34" s="138">
        <v>3.8486202874049032E-4</v>
      </c>
      <c r="P34" s="138" t="s">
        <v>442</v>
      </c>
      <c r="Q34" s="138" t="s">
        <v>442</v>
      </c>
      <c r="R34" s="138">
        <v>1.9243101437024515E-3</v>
      </c>
      <c r="S34" s="138">
        <v>6.5426544885883342E-2</v>
      </c>
      <c r="T34" s="138">
        <v>2.694034201183432E-3</v>
      </c>
      <c r="U34" s="138">
        <v>3.8486202874049032E-4</v>
      </c>
      <c r="V34" s="138">
        <v>3.8486202874049025E-2</v>
      </c>
      <c r="W34" s="138">
        <v>1.0044754462998469E-2</v>
      </c>
      <c r="X34" s="138">
        <v>1.1545860862214707E-3</v>
      </c>
      <c r="Y34" s="138">
        <v>1.9243101437024515E-3</v>
      </c>
      <c r="Z34" s="138">
        <v>1.7021668325598103E-3</v>
      </c>
      <c r="AA34" s="138">
        <v>3.9130272012869154E-4</v>
      </c>
      <c r="AB34" s="138">
        <v>5.1723657826124236E-3</v>
      </c>
      <c r="AC34" s="138" t="s">
        <v>428</v>
      </c>
      <c r="AD34" s="138" t="s">
        <v>428</v>
      </c>
      <c r="AE34" s="55"/>
      <c r="AF34" s="147">
        <v>1666.7704496931003</v>
      </c>
      <c r="AG34" s="147" t="s">
        <v>430</v>
      </c>
      <c r="AH34" s="147" t="s">
        <v>428</v>
      </c>
      <c r="AI34" s="147" t="s">
        <v>428</v>
      </c>
      <c r="AJ34" s="147" t="s">
        <v>430</v>
      </c>
      <c r="AK34" s="147" t="s">
        <v>428</v>
      </c>
      <c r="AL34" s="45" t="s">
        <v>49</v>
      </c>
    </row>
    <row r="35" spans="1:38" s="6" customFormat="1" ht="26.25" customHeight="1" thickBot="1" x14ac:dyDescent="0.25">
      <c r="A35" s="65" t="s">
        <v>95</v>
      </c>
      <c r="B35" s="65" t="s">
        <v>96</v>
      </c>
      <c r="C35" s="66" t="s">
        <v>97</v>
      </c>
      <c r="D35" s="67"/>
      <c r="E35" s="138" t="s">
        <v>430</v>
      </c>
      <c r="F35" s="138" t="s">
        <v>430</v>
      </c>
      <c r="G35" s="138" t="s">
        <v>430</v>
      </c>
      <c r="H35" s="138" t="s">
        <v>430</v>
      </c>
      <c r="I35" s="138" t="s">
        <v>430</v>
      </c>
      <c r="J35" s="138" t="s">
        <v>430</v>
      </c>
      <c r="K35" s="138" t="s">
        <v>430</v>
      </c>
      <c r="L35" s="138" t="s">
        <v>430</v>
      </c>
      <c r="M35" s="138" t="s">
        <v>430</v>
      </c>
      <c r="N35" s="138" t="s">
        <v>430</v>
      </c>
      <c r="O35" s="138" t="s">
        <v>430</v>
      </c>
      <c r="P35" s="138" t="s">
        <v>430</v>
      </c>
      <c r="Q35" s="138" t="s">
        <v>430</v>
      </c>
      <c r="R35" s="138" t="s">
        <v>430</v>
      </c>
      <c r="S35" s="138" t="s">
        <v>430</v>
      </c>
      <c r="T35" s="138" t="s">
        <v>430</v>
      </c>
      <c r="U35" s="138" t="s">
        <v>430</v>
      </c>
      <c r="V35" s="138" t="s">
        <v>430</v>
      </c>
      <c r="W35" s="138" t="s">
        <v>430</v>
      </c>
      <c r="X35" s="138" t="s">
        <v>430</v>
      </c>
      <c r="Y35" s="138" t="s">
        <v>430</v>
      </c>
      <c r="Z35" s="138" t="s">
        <v>430</v>
      </c>
      <c r="AA35" s="138" t="s">
        <v>430</v>
      </c>
      <c r="AB35" s="138" t="s">
        <v>430</v>
      </c>
      <c r="AC35" s="138" t="s">
        <v>430</v>
      </c>
      <c r="AD35" s="138" t="s">
        <v>430</v>
      </c>
      <c r="AE35" s="55"/>
      <c r="AF35" s="147" t="s">
        <v>430</v>
      </c>
      <c r="AG35" s="147" t="s">
        <v>430</v>
      </c>
      <c r="AH35" s="147" t="s">
        <v>428</v>
      </c>
      <c r="AI35" s="147" t="s">
        <v>428</v>
      </c>
      <c r="AJ35" s="147" t="s">
        <v>428</v>
      </c>
      <c r="AK35" s="147" t="s">
        <v>428</v>
      </c>
      <c r="AL35" s="45" t="s">
        <v>49</v>
      </c>
    </row>
    <row r="36" spans="1:38" s="2" customFormat="1" ht="26.25" customHeight="1" thickBot="1" x14ac:dyDescent="0.25">
      <c r="A36" s="65" t="s">
        <v>95</v>
      </c>
      <c r="B36" s="65" t="s">
        <v>98</v>
      </c>
      <c r="C36" s="66" t="s">
        <v>99</v>
      </c>
      <c r="D36" s="67"/>
      <c r="E36" s="138">
        <v>4.7682384552721784</v>
      </c>
      <c r="F36" s="138">
        <v>0.15119911549222118</v>
      </c>
      <c r="G36" s="138">
        <v>0.10782223524380005</v>
      </c>
      <c r="H36" s="138" t="s">
        <v>442</v>
      </c>
      <c r="I36" s="138">
        <v>7.454258745734528E-2</v>
      </c>
      <c r="J36" s="138">
        <v>8.7640359501976101E-2</v>
      </c>
      <c r="K36" s="138">
        <v>8.7640359501976101E-2</v>
      </c>
      <c r="L36" s="138">
        <v>2.7168511445612595E-2</v>
      </c>
      <c r="M36" s="138">
        <v>0.33177405913721664</v>
      </c>
      <c r="N36" s="138">
        <v>1.1231934293707859E-2</v>
      </c>
      <c r="O36" s="138">
        <v>8.6399494566983528E-4</v>
      </c>
      <c r="P36" s="138">
        <v>2.5919848370095054E-3</v>
      </c>
      <c r="Q36" s="138">
        <v>3.4559797826793411E-3</v>
      </c>
      <c r="R36" s="138">
        <v>4.319974728349176E-3</v>
      </c>
      <c r="S36" s="138">
        <v>7.6031555218945501E-2</v>
      </c>
      <c r="T36" s="138">
        <v>8.6399494566983523E-2</v>
      </c>
      <c r="U36" s="138">
        <v>8.6399494566983519E-3</v>
      </c>
      <c r="V36" s="138">
        <v>0.10367939348038022</v>
      </c>
      <c r="W36" s="138">
        <v>1.1231934293707859E-2</v>
      </c>
      <c r="X36" s="138">
        <v>1.7279898913396703E-4</v>
      </c>
      <c r="Y36" s="138">
        <v>1.7279898913396703E-4</v>
      </c>
      <c r="Z36" s="138">
        <v>8.6399494566983528E-4</v>
      </c>
      <c r="AA36" s="138">
        <v>8.6399494566983515E-5</v>
      </c>
      <c r="AB36" s="138">
        <v>1.2959924185047529E-3</v>
      </c>
      <c r="AC36" s="138">
        <v>6.9119595653586823E-3</v>
      </c>
      <c r="AD36" s="138">
        <v>3.2831807935453741E-3</v>
      </c>
      <c r="AE36" s="55"/>
      <c r="AF36" s="147">
        <v>3741.8117054559139</v>
      </c>
      <c r="AG36" s="147" t="s">
        <v>430</v>
      </c>
      <c r="AH36" s="147" t="s">
        <v>428</v>
      </c>
      <c r="AI36" s="147" t="s">
        <v>428</v>
      </c>
      <c r="AJ36" s="147" t="s">
        <v>430</v>
      </c>
      <c r="AK36" s="147" t="s">
        <v>428</v>
      </c>
      <c r="AL36" s="45" t="s">
        <v>49</v>
      </c>
    </row>
    <row r="37" spans="1:38" s="2" customFormat="1" ht="26.25" customHeight="1" thickBot="1" x14ac:dyDescent="0.25">
      <c r="A37" s="65" t="s">
        <v>70</v>
      </c>
      <c r="B37" s="65" t="s">
        <v>100</v>
      </c>
      <c r="C37" s="66" t="s">
        <v>399</v>
      </c>
      <c r="D37" s="67"/>
      <c r="E37" s="138">
        <v>0.12157562712589325</v>
      </c>
      <c r="F37" s="138">
        <v>4.0525209041964412E-3</v>
      </c>
      <c r="G37" s="138">
        <v>1.5192088844604736E-4</v>
      </c>
      <c r="H37" s="138" t="s">
        <v>442</v>
      </c>
      <c r="I37" s="138">
        <v>5.0656511302455515E-4</v>
      </c>
      <c r="J37" s="138">
        <v>5.0656511302455515E-4</v>
      </c>
      <c r="K37" s="138">
        <v>5.0656511302455515E-4</v>
      </c>
      <c r="L37" s="138">
        <v>1.266412782561388E-5</v>
      </c>
      <c r="M37" s="138">
        <v>1.2157562712589325E-2</v>
      </c>
      <c r="N37" s="138">
        <v>3.799238347684164E-6</v>
      </c>
      <c r="O37" s="138">
        <v>6.3320639128069404E-7</v>
      </c>
      <c r="P37" s="138">
        <v>2.5328255651227763E-4</v>
      </c>
      <c r="Q37" s="138">
        <v>3.0393906781473308E-4</v>
      </c>
      <c r="R37" s="138">
        <v>1.9249474294933099E-6</v>
      </c>
      <c r="S37" s="138">
        <v>1.9249474294933099E-7</v>
      </c>
      <c r="T37" s="138">
        <v>1.2917410382126157E-6</v>
      </c>
      <c r="U37" s="138">
        <v>2.7861081216350532E-5</v>
      </c>
      <c r="V37" s="138">
        <v>3.799238347684164E-6</v>
      </c>
      <c r="W37" s="138" t="s">
        <v>428</v>
      </c>
      <c r="X37" s="138" t="s">
        <v>442</v>
      </c>
      <c r="Y37" s="138" t="s">
        <v>442</v>
      </c>
      <c r="Z37" s="138" t="s">
        <v>442</v>
      </c>
      <c r="AA37" s="138" t="s">
        <v>442</v>
      </c>
      <c r="AB37" s="138" t="s">
        <v>442</v>
      </c>
      <c r="AC37" s="138" t="s">
        <v>442</v>
      </c>
      <c r="AD37" s="138" t="s">
        <v>442</v>
      </c>
      <c r="AE37" s="55"/>
      <c r="AF37" s="147" t="s">
        <v>430</v>
      </c>
      <c r="AG37" s="147" t="s">
        <v>428</v>
      </c>
      <c r="AH37" s="147">
        <v>2532.825565122776</v>
      </c>
      <c r="AI37" s="147" t="s">
        <v>428</v>
      </c>
      <c r="AJ37" s="147" t="s">
        <v>430</v>
      </c>
      <c r="AK37" s="147" t="s">
        <v>428</v>
      </c>
      <c r="AL37" s="45" t="s">
        <v>49</v>
      </c>
    </row>
    <row r="38" spans="1:38" s="2" customFormat="1" ht="26.25" customHeight="1" thickBot="1" x14ac:dyDescent="0.25">
      <c r="A38" s="65" t="s">
        <v>70</v>
      </c>
      <c r="B38" s="65" t="s">
        <v>101</v>
      </c>
      <c r="C38" s="66" t="s">
        <v>102</v>
      </c>
      <c r="D38" s="72"/>
      <c r="E38" s="138" t="s">
        <v>428</v>
      </c>
      <c r="F38" s="138" t="s">
        <v>428</v>
      </c>
      <c r="G38" s="138" t="s">
        <v>428</v>
      </c>
      <c r="H38" s="138" t="s">
        <v>428</v>
      </c>
      <c r="I38" s="138" t="s">
        <v>428</v>
      </c>
      <c r="J38" s="138" t="s">
        <v>428</v>
      </c>
      <c r="K38" s="138" t="s">
        <v>428</v>
      </c>
      <c r="L38" s="138" t="s">
        <v>428</v>
      </c>
      <c r="M38" s="138" t="s">
        <v>428</v>
      </c>
      <c r="N38" s="138" t="s">
        <v>428</v>
      </c>
      <c r="O38" s="138" t="s">
        <v>428</v>
      </c>
      <c r="P38" s="138" t="s">
        <v>428</v>
      </c>
      <c r="Q38" s="138" t="s">
        <v>428</v>
      </c>
      <c r="R38" s="138" t="s">
        <v>428</v>
      </c>
      <c r="S38" s="138" t="s">
        <v>428</v>
      </c>
      <c r="T38" s="138" t="s">
        <v>428</v>
      </c>
      <c r="U38" s="138" t="s">
        <v>428</v>
      </c>
      <c r="V38" s="138" t="s">
        <v>428</v>
      </c>
      <c r="W38" s="138" t="s">
        <v>428</v>
      </c>
      <c r="X38" s="138" t="s">
        <v>428</v>
      </c>
      <c r="Y38" s="138" t="s">
        <v>428</v>
      </c>
      <c r="Z38" s="138" t="s">
        <v>428</v>
      </c>
      <c r="AA38" s="138" t="s">
        <v>428</v>
      </c>
      <c r="AB38" s="138" t="s">
        <v>428</v>
      </c>
      <c r="AC38" s="138" t="s">
        <v>428</v>
      </c>
      <c r="AD38" s="138" t="s">
        <v>428</v>
      </c>
      <c r="AE38" s="55"/>
      <c r="AF38" s="147" t="s">
        <v>428</v>
      </c>
      <c r="AG38" s="147" t="s">
        <v>428</v>
      </c>
      <c r="AH38" s="147" t="s">
        <v>428</v>
      </c>
      <c r="AI38" s="147" t="s">
        <v>428</v>
      </c>
      <c r="AJ38" s="147" t="s">
        <v>428</v>
      </c>
      <c r="AK38" s="147" t="s">
        <v>428</v>
      </c>
      <c r="AL38" s="45" t="s">
        <v>49</v>
      </c>
    </row>
    <row r="39" spans="1:38" s="2" customFormat="1" ht="26.25" customHeight="1" thickBot="1" x14ac:dyDescent="0.25">
      <c r="A39" s="65" t="s">
        <v>103</v>
      </c>
      <c r="B39" s="65" t="s">
        <v>104</v>
      </c>
      <c r="C39" s="66" t="s">
        <v>390</v>
      </c>
      <c r="D39" s="67"/>
      <c r="E39" s="138">
        <v>2.0866565164614554</v>
      </c>
      <c r="F39" s="138">
        <v>0.50383477919380359</v>
      </c>
      <c r="G39" s="138">
        <v>0.1501986182312324</v>
      </c>
      <c r="H39" s="138">
        <v>2.1698565830406389E-2</v>
      </c>
      <c r="I39" s="138">
        <v>0.14232922184776911</v>
      </c>
      <c r="J39" s="138">
        <v>0.17530441529146501</v>
      </c>
      <c r="K39" s="138">
        <v>0.2152715857921724</v>
      </c>
      <c r="L39" s="138">
        <v>6.3156806763478818E-2</v>
      </c>
      <c r="M39" s="138">
        <v>0.99439393711362367</v>
      </c>
      <c r="N39" s="138">
        <v>0.12168339804076396</v>
      </c>
      <c r="O39" s="138">
        <v>9.6079442136090161E-3</v>
      </c>
      <c r="P39" s="138">
        <v>2.9954030459922246E-3</v>
      </c>
      <c r="Q39" s="138">
        <v>8.5034828377160594E-3</v>
      </c>
      <c r="R39" s="138">
        <v>9.6465601609998716E-2</v>
      </c>
      <c r="S39" s="138">
        <v>5.0293448781590554E-2</v>
      </c>
      <c r="T39" s="138">
        <v>1.6769837252374828</v>
      </c>
      <c r="U39" s="138">
        <v>2.0578355736497905E-3</v>
      </c>
      <c r="V39" s="138">
        <v>0.36927982531704573</v>
      </c>
      <c r="W39" s="138">
        <v>0.10116406943911543</v>
      </c>
      <c r="X39" s="138">
        <v>1.8971940014620513E-2</v>
      </c>
      <c r="Y39" s="138">
        <v>0.10715566707320877</v>
      </c>
      <c r="Z39" s="138">
        <v>1.4336679779635401E-2</v>
      </c>
      <c r="AA39" s="138">
        <v>1.2362696991713679E-2</v>
      </c>
      <c r="AB39" s="138">
        <v>0.15282698385917837</v>
      </c>
      <c r="AC39" s="138">
        <v>4.3616006052028845E-3</v>
      </c>
      <c r="AD39" s="138">
        <v>3.2358291136071185E-3</v>
      </c>
      <c r="AE39" s="55"/>
      <c r="AF39" s="147">
        <v>9218.2849682489941</v>
      </c>
      <c r="AG39" s="147">
        <v>19.00521364330827</v>
      </c>
      <c r="AH39" s="147">
        <v>15950.226353033633</v>
      </c>
      <c r="AI39" s="147">
        <v>586.4477251461185</v>
      </c>
      <c r="AJ39" s="147" t="s">
        <v>430</v>
      </c>
      <c r="AK39" s="147" t="s">
        <v>428</v>
      </c>
      <c r="AL39" s="45" t="s">
        <v>49</v>
      </c>
    </row>
    <row r="40" spans="1:38" s="2" customFormat="1" ht="26.25" customHeight="1" thickBot="1" x14ac:dyDescent="0.25">
      <c r="A40" s="65" t="s">
        <v>70</v>
      </c>
      <c r="B40" s="65" t="s">
        <v>105</v>
      </c>
      <c r="C40" s="66" t="s">
        <v>391</v>
      </c>
      <c r="D40" s="67"/>
      <c r="E40" s="138" t="s">
        <v>429</v>
      </c>
      <c r="F40" s="138" t="s">
        <v>429</v>
      </c>
      <c r="G40" s="138" t="s">
        <v>429</v>
      </c>
      <c r="H40" s="138" t="s">
        <v>429</v>
      </c>
      <c r="I40" s="138" t="s">
        <v>429</v>
      </c>
      <c r="J40" s="138" t="s">
        <v>429</v>
      </c>
      <c r="K40" s="138" t="s">
        <v>429</v>
      </c>
      <c r="L40" s="138" t="s">
        <v>429</v>
      </c>
      <c r="M40" s="138" t="s">
        <v>429</v>
      </c>
      <c r="N40" s="138" t="s">
        <v>429</v>
      </c>
      <c r="O40" s="138" t="s">
        <v>429</v>
      </c>
      <c r="P40" s="138" t="s">
        <v>429</v>
      </c>
      <c r="Q40" s="138" t="s">
        <v>429</v>
      </c>
      <c r="R40" s="138" t="s">
        <v>429</v>
      </c>
      <c r="S40" s="138" t="s">
        <v>429</v>
      </c>
      <c r="T40" s="138" t="s">
        <v>429</v>
      </c>
      <c r="U40" s="138" t="s">
        <v>429</v>
      </c>
      <c r="V40" s="138" t="s">
        <v>429</v>
      </c>
      <c r="W40" s="138" t="s">
        <v>429</v>
      </c>
      <c r="X40" s="138" t="s">
        <v>429</v>
      </c>
      <c r="Y40" s="138" t="s">
        <v>429</v>
      </c>
      <c r="Z40" s="138" t="s">
        <v>429</v>
      </c>
      <c r="AA40" s="138" t="s">
        <v>429</v>
      </c>
      <c r="AB40" s="138" t="s">
        <v>429</v>
      </c>
      <c r="AC40" s="138" t="s">
        <v>442</v>
      </c>
      <c r="AD40" s="138" t="s">
        <v>428</v>
      </c>
      <c r="AE40" s="55"/>
      <c r="AF40" s="147" t="s">
        <v>429</v>
      </c>
      <c r="AG40" s="147" t="s">
        <v>429</v>
      </c>
      <c r="AH40" s="147" t="s">
        <v>429</v>
      </c>
      <c r="AI40" s="147" t="s">
        <v>429</v>
      </c>
      <c r="AJ40" s="147" t="s">
        <v>430</v>
      </c>
      <c r="AK40" s="147" t="s">
        <v>428</v>
      </c>
      <c r="AL40" s="45" t="s">
        <v>49</v>
      </c>
    </row>
    <row r="41" spans="1:38" s="2" customFormat="1" ht="26.25" customHeight="1" thickBot="1" x14ac:dyDescent="0.25">
      <c r="A41" s="65" t="s">
        <v>103</v>
      </c>
      <c r="B41" s="65" t="s">
        <v>106</v>
      </c>
      <c r="C41" s="66" t="s">
        <v>400</v>
      </c>
      <c r="D41" s="67"/>
      <c r="E41" s="138">
        <v>5.7828656094096109</v>
      </c>
      <c r="F41" s="138">
        <v>9.7041660381173802</v>
      </c>
      <c r="G41" s="138">
        <v>6.6070805047360253</v>
      </c>
      <c r="H41" s="138">
        <v>7.156359694452076E-2</v>
      </c>
      <c r="I41" s="138">
        <v>6.6491574016233699</v>
      </c>
      <c r="J41" s="138">
        <v>6.6608234017826895</v>
      </c>
      <c r="K41" s="138">
        <v>7.2419029549915157</v>
      </c>
      <c r="L41" s="138">
        <v>0.55802068501512037</v>
      </c>
      <c r="M41" s="138">
        <v>81.00115646768603</v>
      </c>
      <c r="N41" s="138">
        <v>1.5766035955605537</v>
      </c>
      <c r="O41" s="138">
        <v>2.5771694425683063E-2</v>
      </c>
      <c r="P41" s="138">
        <v>7.1985789530779262E-2</v>
      </c>
      <c r="Q41" s="138">
        <v>2.6729416555892255E-2</v>
      </c>
      <c r="R41" s="138">
        <v>0.18889342796999539</v>
      </c>
      <c r="S41" s="138">
        <v>0.32210425821727967</v>
      </c>
      <c r="T41" s="138">
        <v>0.1571071501232138</v>
      </c>
      <c r="U41" s="138">
        <v>1.8575760512708333</v>
      </c>
      <c r="V41" s="138">
        <v>3.660370219153056</v>
      </c>
      <c r="W41" s="138">
        <v>12.405912075167086</v>
      </c>
      <c r="X41" s="138">
        <v>2.8760610795702313</v>
      </c>
      <c r="Y41" s="138">
        <v>4.6126895419501608</v>
      </c>
      <c r="Z41" s="138">
        <v>1.9940424194842798</v>
      </c>
      <c r="AA41" s="138">
        <v>1.6260454504570161</v>
      </c>
      <c r="AB41" s="138">
        <v>11.10883849146169</v>
      </c>
      <c r="AC41" s="138">
        <v>1.4921484779726279E-2</v>
      </c>
      <c r="AD41" s="138">
        <v>2.6303012792208147</v>
      </c>
      <c r="AE41" s="55"/>
      <c r="AF41" s="147">
        <v>50292.538180976444</v>
      </c>
      <c r="AG41" s="147">
        <v>15472.094924587193</v>
      </c>
      <c r="AH41" s="147">
        <v>24758.934924076479</v>
      </c>
      <c r="AI41" s="147">
        <v>1065.757185296444</v>
      </c>
      <c r="AJ41" s="147" t="s">
        <v>430</v>
      </c>
      <c r="AK41" s="147" t="s">
        <v>428</v>
      </c>
      <c r="AL41" s="45" t="s">
        <v>49</v>
      </c>
    </row>
    <row r="42" spans="1:38" s="2" customFormat="1" ht="26.25" customHeight="1" thickBot="1" x14ac:dyDescent="0.25">
      <c r="A42" s="65" t="s">
        <v>70</v>
      </c>
      <c r="B42" s="65" t="s">
        <v>107</v>
      </c>
      <c r="C42" s="66" t="s">
        <v>108</v>
      </c>
      <c r="D42" s="67"/>
      <c r="E42" s="138" t="s">
        <v>429</v>
      </c>
      <c r="F42" s="138" t="s">
        <v>429</v>
      </c>
      <c r="G42" s="138" t="s">
        <v>429</v>
      </c>
      <c r="H42" s="138" t="s">
        <v>429</v>
      </c>
      <c r="I42" s="138" t="s">
        <v>429</v>
      </c>
      <c r="J42" s="138" t="s">
        <v>429</v>
      </c>
      <c r="K42" s="138" t="s">
        <v>429</v>
      </c>
      <c r="L42" s="138" t="s">
        <v>429</v>
      </c>
      <c r="M42" s="138" t="s">
        <v>429</v>
      </c>
      <c r="N42" s="138" t="s">
        <v>429</v>
      </c>
      <c r="O42" s="138" t="s">
        <v>429</v>
      </c>
      <c r="P42" s="138" t="s">
        <v>429</v>
      </c>
      <c r="Q42" s="138" t="s">
        <v>429</v>
      </c>
      <c r="R42" s="138" t="s">
        <v>429</v>
      </c>
      <c r="S42" s="138" t="s">
        <v>429</v>
      </c>
      <c r="T42" s="138" t="s">
        <v>429</v>
      </c>
      <c r="U42" s="138" t="s">
        <v>429</v>
      </c>
      <c r="V42" s="138" t="s">
        <v>429</v>
      </c>
      <c r="W42" s="138" t="s">
        <v>429</v>
      </c>
      <c r="X42" s="138" t="s">
        <v>429</v>
      </c>
      <c r="Y42" s="138" t="s">
        <v>429</v>
      </c>
      <c r="Z42" s="138" t="s">
        <v>429</v>
      </c>
      <c r="AA42" s="138" t="s">
        <v>429</v>
      </c>
      <c r="AB42" s="138" t="s">
        <v>429</v>
      </c>
      <c r="AC42" s="138" t="s">
        <v>429</v>
      </c>
      <c r="AD42" s="138" t="s">
        <v>428</v>
      </c>
      <c r="AE42" s="55"/>
      <c r="AF42" s="147" t="s">
        <v>429</v>
      </c>
      <c r="AG42" s="147" t="s">
        <v>429</v>
      </c>
      <c r="AH42" s="147" t="s">
        <v>429</v>
      </c>
      <c r="AI42" s="147" t="s">
        <v>429</v>
      </c>
      <c r="AJ42" s="147" t="s">
        <v>430</v>
      </c>
      <c r="AK42" s="147" t="s">
        <v>428</v>
      </c>
      <c r="AL42" s="45" t="s">
        <v>49</v>
      </c>
    </row>
    <row r="43" spans="1:38" s="2" customFormat="1" ht="26.25" customHeight="1" thickBot="1" x14ac:dyDescent="0.25">
      <c r="A43" s="65" t="s">
        <v>103</v>
      </c>
      <c r="B43" s="65" t="s">
        <v>109</v>
      </c>
      <c r="C43" s="66" t="s">
        <v>110</v>
      </c>
      <c r="D43" s="67"/>
      <c r="E43" s="138">
        <v>7.6033095549040489E-2</v>
      </c>
      <c r="F43" s="138">
        <v>7.6033095549040489E-3</v>
      </c>
      <c r="G43" s="138">
        <v>2.1909328849042377E-2</v>
      </c>
      <c r="H43" s="138" t="s">
        <v>442</v>
      </c>
      <c r="I43" s="138">
        <v>1.2545460765591682E-2</v>
      </c>
      <c r="J43" s="138">
        <v>1.6347115543043706E-2</v>
      </c>
      <c r="K43" s="138">
        <v>2.0909101275986136E-2</v>
      </c>
      <c r="L43" s="138">
        <v>7.025458028731342E-3</v>
      </c>
      <c r="M43" s="138">
        <v>3.0413238219616195E-2</v>
      </c>
      <c r="N43" s="138">
        <v>1.2165295287846477E-2</v>
      </c>
      <c r="O43" s="138">
        <v>2.2809928664712146E-4</v>
      </c>
      <c r="P43" s="138">
        <v>7.603309554904049E-5</v>
      </c>
      <c r="Q43" s="138">
        <v>7.6033095549040482E-4</v>
      </c>
      <c r="R43" s="138">
        <v>9.7322362302771828E-3</v>
      </c>
      <c r="S43" s="138">
        <v>5.4743828795309158E-3</v>
      </c>
      <c r="T43" s="138">
        <v>0.19768604842750526</v>
      </c>
      <c r="U43" s="138">
        <v>7.603309554904049E-5</v>
      </c>
      <c r="V43" s="138">
        <v>6.0826476439232386E-3</v>
      </c>
      <c r="W43" s="138">
        <v>4.5619857329424291E-3</v>
      </c>
      <c r="X43" s="138">
        <v>1.4446288154317691E-3</v>
      </c>
      <c r="Y43" s="138">
        <v>1.1404964332356073E-2</v>
      </c>
      <c r="Z43" s="138">
        <v>1.2925626243336884E-3</v>
      </c>
      <c r="AA43" s="138">
        <v>1.1404964332356073E-3</v>
      </c>
      <c r="AB43" s="138">
        <v>1.5282652205357137E-2</v>
      </c>
      <c r="AC43" s="138">
        <v>1.6727281020788905E-4</v>
      </c>
      <c r="AD43" s="138">
        <v>9.8843024213752643E-8</v>
      </c>
      <c r="AE43" s="55"/>
      <c r="AF43" s="147">
        <v>760.3309554904049</v>
      </c>
      <c r="AG43" s="147" t="s">
        <v>430</v>
      </c>
      <c r="AH43" s="147" t="s">
        <v>430</v>
      </c>
      <c r="AI43" s="147" t="s">
        <v>430</v>
      </c>
      <c r="AJ43" s="147" t="s">
        <v>430</v>
      </c>
      <c r="AK43" s="147" t="s">
        <v>428</v>
      </c>
      <c r="AL43" s="45" t="s">
        <v>49</v>
      </c>
    </row>
    <row r="44" spans="1:38" s="2" customFormat="1" ht="26.25" customHeight="1" thickBot="1" x14ac:dyDescent="0.25">
      <c r="A44" s="65" t="s">
        <v>70</v>
      </c>
      <c r="B44" s="65" t="s">
        <v>111</v>
      </c>
      <c r="C44" s="66" t="s">
        <v>112</v>
      </c>
      <c r="D44" s="67"/>
      <c r="E44" s="138">
        <v>2.2410586650853821</v>
      </c>
      <c r="F44" s="138">
        <v>0.20518560291455817</v>
      </c>
      <c r="G44" s="138">
        <v>1.8327996248718142E-3</v>
      </c>
      <c r="H44" s="138">
        <v>1.2624862859224541E-3</v>
      </c>
      <c r="I44" s="138">
        <v>8.5379248664357282E-2</v>
      </c>
      <c r="J44" s="138">
        <v>8.5379248664357282E-2</v>
      </c>
      <c r="K44" s="138">
        <v>8.5379248664357282E-2</v>
      </c>
      <c r="L44" s="138">
        <v>4.7812379252040078E-2</v>
      </c>
      <c r="M44" s="138">
        <v>1.1455550848404676</v>
      </c>
      <c r="N44" s="138" t="s">
        <v>442</v>
      </c>
      <c r="O44" s="138">
        <v>1.5800631855952419E-3</v>
      </c>
      <c r="P44" s="138" t="s">
        <v>442</v>
      </c>
      <c r="Q44" s="138" t="s">
        <v>442</v>
      </c>
      <c r="R44" s="138">
        <v>7.9003159279762095E-3</v>
      </c>
      <c r="S44" s="138">
        <v>0.26861074155119108</v>
      </c>
      <c r="T44" s="138">
        <v>1.1060442299166693E-2</v>
      </c>
      <c r="U44" s="138">
        <v>1.5800631855952419E-3</v>
      </c>
      <c r="V44" s="138">
        <v>0.15800631855952418</v>
      </c>
      <c r="W44" s="138" t="s">
        <v>442</v>
      </c>
      <c r="X44" s="138">
        <v>4.7401895567857257E-3</v>
      </c>
      <c r="Y44" s="138">
        <v>7.9003159279762095E-3</v>
      </c>
      <c r="Z44" s="138" t="s">
        <v>442</v>
      </c>
      <c r="AA44" s="138" t="s">
        <v>442</v>
      </c>
      <c r="AB44" s="138">
        <v>1.2640505484761935E-2</v>
      </c>
      <c r="AC44" s="138" t="s">
        <v>429</v>
      </c>
      <c r="AD44" s="138" t="s">
        <v>429</v>
      </c>
      <c r="AE44" s="55"/>
      <c r="AF44" s="147">
        <v>6842.9785994136437</v>
      </c>
      <c r="AG44" s="147" t="s">
        <v>428</v>
      </c>
      <c r="AH44" s="147" t="s">
        <v>428</v>
      </c>
      <c r="AI44" s="147" t="s">
        <v>430</v>
      </c>
      <c r="AJ44" s="147" t="s">
        <v>430</v>
      </c>
      <c r="AK44" s="147" t="s">
        <v>428</v>
      </c>
      <c r="AL44" s="45" t="s">
        <v>49</v>
      </c>
    </row>
    <row r="45" spans="1:38" s="2" customFormat="1" ht="26.25" customHeight="1" thickBot="1" x14ac:dyDescent="0.25">
      <c r="A45" s="65" t="s">
        <v>70</v>
      </c>
      <c r="B45" s="65" t="s">
        <v>113</v>
      </c>
      <c r="C45" s="66" t="s">
        <v>114</v>
      </c>
      <c r="D45" s="67"/>
      <c r="E45" s="138">
        <v>1.6422226281855687</v>
      </c>
      <c r="F45" s="138">
        <v>3.9804565087600351E-2</v>
      </c>
      <c r="G45" s="138">
        <v>2.6383679779690567E-4</v>
      </c>
      <c r="H45" s="138" t="s">
        <v>442</v>
      </c>
      <c r="I45" s="138">
        <v>2.4337648367847072E-2</v>
      </c>
      <c r="J45" s="138">
        <v>2.4337648367847072E-2</v>
      </c>
      <c r="K45" s="138">
        <v>2.4337648367847072E-2</v>
      </c>
      <c r="L45" s="138">
        <v>7.5446709940325931E-3</v>
      </c>
      <c r="M45" s="138">
        <v>8.7342588535077328E-2</v>
      </c>
      <c r="N45" s="138">
        <v>2.9569105493645977E-3</v>
      </c>
      <c r="O45" s="138">
        <v>2.2745465764343058E-4</v>
      </c>
      <c r="P45" s="138">
        <v>6.8236397293029163E-4</v>
      </c>
      <c r="Q45" s="138">
        <v>9.0981863057372232E-4</v>
      </c>
      <c r="R45" s="138">
        <v>1.1372732882171529E-3</v>
      </c>
      <c r="S45" s="138">
        <v>2.0016009872621889E-2</v>
      </c>
      <c r="T45" s="138">
        <v>2.2745465764343057E-2</v>
      </c>
      <c r="U45" s="138">
        <v>2.2745465764343058E-3</v>
      </c>
      <c r="V45" s="138">
        <v>2.7294558917211664E-2</v>
      </c>
      <c r="W45" s="138">
        <v>2.9569105493645977E-3</v>
      </c>
      <c r="X45" s="138">
        <v>4.5490931528686117E-5</v>
      </c>
      <c r="Y45" s="138">
        <v>2.2745465764343058E-4</v>
      </c>
      <c r="Z45" s="138">
        <v>2.2745465764343058E-4</v>
      </c>
      <c r="AA45" s="138">
        <v>2.2745465764343059E-5</v>
      </c>
      <c r="AB45" s="138">
        <v>5.2314571257989031E-4</v>
      </c>
      <c r="AC45" s="138">
        <v>1.8196372611474446E-3</v>
      </c>
      <c r="AD45" s="138">
        <v>8.6432769904503618E-4</v>
      </c>
      <c r="AE45" s="55"/>
      <c r="AF45" s="147">
        <v>985.06652694689524</v>
      </c>
      <c r="AG45" s="147" t="s">
        <v>428</v>
      </c>
      <c r="AH45" s="147" t="s">
        <v>428</v>
      </c>
      <c r="AI45" s="147" t="s">
        <v>428</v>
      </c>
      <c r="AJ45" s="147" t="s">
        <v>430</v>
      </c>
      <c r="AK45" s="147" t="s">
        <v>428</v>
      </c>
      <c r="AL45" s="45" t="s">
        <v>49</v>
      </c>
    </row>
    <row r="46" spans="1:38" s="2" customFormat="1" ht="26.25" customHeight="1" thickBot="1" x14ac:dyDescent="0.25">
      <c r="A46" s="65" t="s">
        <v>103</v>
      </c>
      <c r="B46" s="65" t="s">
        <v>115</v>
      </c>
      <c r="C46" s="66" t="s">
        <v>116</v>
      </c>
      <c r="D46" s="67"/>
      <c r="E46" s="138" t="s">
        <v>429</v>
      </c>
      <c r="F46" s="138" t="s">
        <v>429</v>
      </c>
      <c r="G46" s="138" t="s">
        <v>429</v>
      </c>
      <c r="H46" s="138" t="s">
        <v>429</v>
      </c>
      <c r="I46" s="138" t="s">
        <v>429</v>
      </c>
      <c r="J46" s="138" t="s">
        <v>429</v>
      </c>
      <c r="K46" s="138" t="s">
        <v>429</v>
      </c>
      <c r="L46" s="138" t="s">
        <v>429</v>
      </c>
      <c r="M46" s="138" t="s">
        <v>429</v>
      </c>
      <c r="N46" s="138" t="s">
        <v>429</v>
      </c>
      <c r="O46" s="138" t="s">
        <v>429</v>
      </c>
      <c r="P46" s="138" t="s">
        <v>429</v>
      </c>
      <c r="Q46" s="138" t="s">
        <v>429</v>
      </c>
      <c r="R46" s="138" t="s">
        <v>429</v>
      </c>
      <c r="S46" s="138" t="s">
        <v>429</v>
      </c>
      <c r="T46" s="138" t="s">
        <v>429</v>
      </c>
      <c r="U46" s="138" t="s">
        <v>429</v>
      </c>
      <c r="V46" s="138" t="s">
        <v>429</v>
      </c>
      <c r="W46" s="138" t="s">
        <v>429</v>
      </c>
      <c r="X46" s="138" t="s">
        <v>429</v>
      </c>
      <c r="Y46" s="138" t="s">
        <v>429</v>
      </c>
      <c r="Z46" s="138" t="s">
        <v>429</v>
      </c>
      <c r="AA46" s="138" t="s">
        <v>429</v>
      </c>
      <c r="AB46" s="138" t="s">
        <v>429</v>
      </c>
      <c r="AC46" s="138" t="s">
        <v>442</v>
      </c>
      <c r="AD46" s="138" t="s">
        <v>428</v>
      </c>
      <c r="AE46" s="55"/>
      <c r="AF46" s="147" t="s">
        <v>429</v>
      </c>
      <c r="AG46" s="147" t="s">
        <v>429</v>
      </c>
      <c r="AH46" s="147" t="s">
        <v>429</v>
      </c>
      <c r="AI46" s="147" t="s">
        <v>429</v>
      </c>
      <c r="AJ46" s="147" t="s">
        <v>430</v>
      </c>
      <c r="AK46" s="147" t="s">
        <v>428</v>
      </c>
      <c r="AL46" s="45" t="s">
        <v>49</v>
      </c>
    </row>
    <row r="47" spans="1:38" s="2" customFormat="1" ht="26.25" customHeight="1" thickBot="1" x14ac:dyDescent="0.25">
      <c r="A47" s="65" t="s">
        <v>70</v>
      </c>
      <c r="B47" s="65" t="s">
        <v>117</v>
      </c>
      <c r="C47" s="66" t="s">
        <v>118</v>
      </c>
      <c r="D47" s="67"/>
      <c r="E47" s="138" t="s">
        <v>429</v>
      </c>
      <c r="F47" s="138" t="s">
        <v>429</v>
      </c>
      <c r="G47" s="138" t="s">
        <v>429</v>
      </c>
      <c r="H47" s="138" t="s">
        <v>442</v>
      </c>
      <c r="I47" s="138" t="s">
        <v>429</v>
      </c>
      <c r="J47" s="138" t="s">
        <v>429</v>
      </c>
      <c r="K47" s="138" t="s">
        <v>429</v>
      </c>
      <c r="L47" s="138" t="s">
        <v>429</v>
      </c>
      <c r="M47" s="138" t="s">
        <v>429</v>
      </c>
      <c r="N47" s="138" t="s">
        <v>429</v>
      </c>
      <c r="O47" s="138" t="s">
        <v>429</v>
      </c>
      <c r="P47" s="138" t="s">
        <v>429</v>
      </c>
      <c r="Q47" s="138" t="s">
        <v>429</v>
      </c>
      <c r="R47" s="138" t="s">
        <v>429</v>
      </c>
      <c r="S47" s="138" t="s">
        <v>429</v>
      </c>
      <c r="T47" s="138" t="s">
        <v>429</v>
      </c>
      <c r="U47" s="138" t="s">
        <v>429</v>
      </c>
      <c r="V47" s="138" t="s">
        <v>429</v>
      </c>
      <c r="W47" s="138" t="s">
        <v>429</v>
      </c>
      <c r="X47" s="138" t="s">
        <v>429</v>
      </c>
      <c r="Y47" s="138" t="s">
        <v>429</v>
      </c>
      <c r="Z47" s="138" t="s">
        <v>429</v>
      </c>
      <c r="AA47" s="138" t="s">
        <v>429</v>
      </c>
      <c r="AB47" s="138" t="s">
        <v>429</v>
      </c>
      <c r="AC47" s="138" t="s">
        <v>442</v>
      </c>
      <c r="AD47" s="138" t="s">
        <v>428</v>
      </c>
      <c r="AE47" s="55"/>
      <c r="AF47" s="147" t="s">
        <v>429</v>
      </c>
      <c r="AG47" s="147" t="s">
        <v>428</v>
      </c>
      <c r="AH47" s="147" t="s">
        <v>428</v>
      </c>
      <c r="AI47" s="147" t="s">
        <v>428</v>
      </c>
      <c r="AJ47" s="147" t="s">
        <v>430</v>
      </c>
      <c r="AK47" s="147" t="s">
        <v>428</v>
      </c>
      <c r="AL47" s="45" t="s">
        <v>49</v>
      </c>
    </row>
    <row r="48" spans="1:38" s="2" customFormat="1" ht="26.25" customHeight="1" thickBot="1" x14ac:dyDescent="0.25">
      <c r="A48" s="65" t="s">
        <v>119</v>
      </c>
      <c r="B48" s="65" t="s">
        <v>120</v>
      </c>
      <c r="C48" s="66" t="s">
        <v>121</v>
      </c>
      <c r="D48" s="67"/>
      <c r="E48" s="138" t="s">
        <v>428</v>
      </c>
      <c r="F48" s="138" t="s">
        <v>430</v>
      </c>
      <c r="G48" s="138" t="s">
        <v>430</v>
      </c>
      <c r="H48" s="138" t="s">
        <v>428</v>
      </c>
      <c r="I48" s="138">
        <v>1.3459577993627399E-3</v>
      </c>
      <c r="J48" s="138">
        <v>1.3459577993627396E-2</v>
      </c>
      <c r="K48" s="138">
        <v>3.3648944984068493E-2</v>
      </c>
      <c r="L48" s="138" t="s">
        <v>430</v>
      </c>
      <c r="M48" s="138" t="s">
        <v>428</v>
      </c>
      <c r="N48" s="138" t="s">
        <v>430</v>
      </c>
      <c r="O48" s="138" t="s">
        <v>430</v>
      </c>
      <c r="P48" s="138" t="s">
        <v>430</v>
      </c>
      <c r="Q48" s="138" t="s">
        <v>430</v>
      </c>
      <c r="R48" s="138" t="s">
        <v>430</v>
      </c>
      <c r="S48" s="138" t="s">
        <v>430</v>
      </c>
      <c r="T48" s="138" t="s">
        <v>430</v>
      </c>
      <c r="U48" s="138" t="s">
        <v>430</v>
      </c>
      <c r="V48" s="138" t="s">
        <v>430</v>
      </c>
      <c r="W48" s="138" t="s">
        <v>428</v>
      </c>
      <c r="X48" s="138" t="s">
        <v>428</v>
      </c>
      <c r="Y48" s="138" t="s">
        <v>428</v>
      </c>
      <c r="Z48" s="138" t="s">
        <v>428</v>
      </c>
      <c r="AA48" s="138" t="s">
        <v>428</v>
      </c>
      <c r="AB48" s="138" t="s">
        <v>428</v>
      </c>
      <c r="AC48" s="138" t="s">
        <v>428</v>
      </c>
      <c r="AD48" s="138" t="s">
        <v>428</v>
      </c>
      <c r="AE48" s="55"/>
      <c r="AF48" s="147" t="s">
        <v>428</v>
      </c>
      <c r="AG48" s="147" t="s">
        <v>428</v>
      </c>
      <c r="AH48" s="147" t="s">
        <v>428</v>
      </c>
      <c r="AI48" s="147" t="s">
        <v>428</v>
      </c>
      <c r="AJ48" s="147" t="s">
        <v>428</v>
      </c>
      <c r="AK48" s="147" t="s">
        <v>430</v>
      </c>
      <c r="AL48" s="45" t="s">
        <v>122</v>
      </c>
    </row>
    <row r="49" spans="1:38" s="2" customFormat="1" ht="26.25" customHeight="1" thickBot="1" x14ac:dyDescent="0.25">
      <c r="A49" s="65" t="s">
        <v>119</v>
      </c>
      <c r="B49" s="65" t="s">
        <v>123</v>
      </c>
      <c r="C49" s="66" t="s">
        <v>124</v>
      </c>
      <c r="D49" s="67"/>
      <c r="E49" s="138" t="s">
        <v>430</v>
      </c>
      <c r="F49" s="138" t="s">
        <v>430</v>
      </c>
      <c r="G49" s="138" t="s">
        <v>430</v>
      </c>
      <c r="H49" s="138" t="s">
        <v>430</v>
      </c>
      <c r="I49" s="138" t="s">
        <v>430</v>
      </c>
      <c r="J49" s="138" t="s">
        <v>430</v>
      </c>
      <c r="K49" s="138" t="s">
        <v>430</v>
      </c>
      <c r="L49" s="138" t="s">
        <v>430</v>
      </c>
      <c r="M49" s="138" t="s">
        <v>430</v>
      </c>
      <c r="N49" s="138" t="s">
        <v>430</v>
      </c>
      <c r="O49" s="138" t="s">
        <v>430</v>
      </c>
      <c r="P49" s="138" t="s">
        <v>430</v>
      </c>
      <c r="Q49" s="138" t="s">
        <v>430</v>
      </c>
      <c r="R49" s="138" t="s">
        <v>430</v>
      </c>
      <c r="S49" s="138" t="s">
        <v>430</v>
      </c>
      <c r="T49" s="138" t="s">
        <v>430</v>
      </c>
      <c r="U49" s="138" t="s">
        <v>430</v>
      </c>
      <c r="V49" s="138" t="s">
        <v>430</v>
      </c>
      <c r="W49" s="138" t="s">
        <v>428</v>
      </c>
      <c r="X49" s="138" t="s">
        <v>430</v>
      </c>
      <c r="Y49" s="138" t="s">
        <v>430</v>
      </c>
      <c r="Z49" s="138" t="s">
        <v>430</v>
      </c>
      <c r="AA49" s="138" t="s">
        <v>430</v>
      </c>
      <c r="AB49" s="138" t="s">
        <v>430</v>
      </c>
      <c r="AC49" s="138" t="s">
        <v>428</v>
      </c>
      <c r="AD49" s="138" t="s">
        <v>428</v>
      </c>
      <c r="AE49" s="55"/>
      <c r="AF49" s="147" t="s">
        <v>428</v>
      </c>
      <c r="AG49" s="147" t="s">
        <v>428</v>
      </c>
      <c r="AH49" s="147" t="s">
        <v>428</v>
      </c>
      <c r="AI49" s="147" t="s">
        <v>428</v>
      </c>
      <c r="AJ49" s="147" t="s">
        <v>428</v>
      </c>
      <c r="AK49" s="147" t="s">
        <v>430</v>
      </c>
      <c r="AL49" s="45" t="s">
        <v>125</v>
      </c>
    </row>
    <row r="50" spans="1:38" s="2" customFormat="1" ht="26.25" customHeight="1" thickBot="1" x14ac:dyDescent="0.25">
      <c r="A50" s="65" t="s">
        <v>119</v>
      </c>
      <c r="B50" s="65" t="s">
        <v>126</v>
      </c>
      <c r="C50" s="66" t="s">
        <v>127</v>
      </c>
      <c r="D50" s="67"/>
      <c r="E50" s="138" t="s">
        <v>430</v>
      </c>
      <c r="F50" s="138" t="s">
        <v>430</v>
      </c>
      <c r="G50" s="138" t="s">
        <v>430</v>
      </c>
      <c r="H50" s="138" t="s">
        <v>430</v>
      </c>
      <c r="I50" s="138" t="s">
        <v>430</v>
      </c>
      <c r="J50" s="138" t="s">
        <v>430</v>
      </c>
      <c r="K50" s="138" t="s">
        <v>430</v>
      </c>
      <c r="L50" s="138" t="s">
        <v>430</v>
      </c>
      <c r="M50" s="138" t="s">
        <v>430</v>
      </c>
      <c r="N50" s="138" t="s">
        <v>430</v>
      </c>
      <c r="O50" s="138" t="s">
        <v>430</v>
      </c>
      <c r="P50" s="138" t="s">
        <v>430</v>
      </c>
      <c r="Q50" s="138" t="s">
        <v>430</v>
      </c>
      <c r="R50" s="138" t="s">
        <v>430</v>
      </c>
      <c r="S50" s="138" t="s">
        <v>430</v>
      </c>
      <c r="T50" s="138" t="s">
        <v>430</v>
      </c>
      <c r="U50" s="138" t="s">
        <v>430</v>
      </c>
      <c r="V50" s="138" t="s">
        <v>430</v>
      </c>
      <c r="W50" s="138" t="s">
        <v>430</v>
      </c>
      <c r="X50" s="138" t="s">
        <v>428</v>
      </c>
      <c r="Y50" s="138" t="s">
        <v>428</v>
      </c>
      <c r="Z50" s="138" t="s">
        <v>428</v>
      </c>
      <c r="AA50" s="138" t="s">
        <v>428</v>
      </c>
      <c r="AB50" s="138" t="s">
        <v>428</v>
      </c>
      <c r="AC50" s="138" t="s">
        <v>428</v>
      </c>
      <c r="AD50" s="138" t="s">
        <v>428</v>
      </c>
      <c r="AE50" s="55"/>
      <c r="AF50" s="147" t="s">
        <v>428</v>
      </c>
      <c r="AG50" s="147" t="s">
        <v>428</v>
      </c>
      <c r="AH50" s="147" t="s">
        <v>428</v>
      </c>
      <c r="AI50" s="147" t="s">
        <v>428</v>
      </c>
      <c r="AJ50" s="147" t="s">
        <v>428</v>
      </c>
      <c r="AK50" s="147" t="s">
        <v>428</v>
      </c>
      <c r="AL50" s="45" t="s">
        <v>412</v>
      </c>
    </row>
    <row r="51" spans="1:38" s="2" customFormat="1" ht="26.25" customHeight="1" thickBot="1" x14ac:dyDescent="0.25">
      <c r="A51" s="65" t="s">
        <v>119</v>
      </c>
      <c r="B51" s="69" t="s">
        <v>128</v>
      </c>
      <c r="C51" s="66" t="s">
        <v>129</v>
      </c>
      <c r="D51" s="67"/>
      <c r="E51" s="138" t="s">
        <v>428</v>
      </c>
      <c r="F51" s="138" t="s">
        <v>442</v>
      </c>
      <c r="G51" s="138" t="s">
        <v>442</v>
      </c>
      <c r="H51" s="138" t="s">
        <v>428</v>
      </c>
      <c r="I51" s="138" t="s">
        <v>428</v>
      </c>
      <c r="J51" s="138" t="s">
        <v>428</v>
      </c>
      <c r="K51" s="138" t="s">
        <v>428</v>
      </c>
      <c r="L51" s="138" t="s">
        <v>428</v>
      </c>
      <c r="M51" s="138" t="s">
        <v>428</v>
      </c>
      <c r="N51" s="138" t="s">
        <v>428</v>
      </c>
      <c r="O51" s="138" t="s">
        <v>428</v>
      </c>
      <c r="P51" s="138" t="s">
        <v>428</v>
      </c>
      <c r="Q51" s="138" t="s">
        <v>428</v>
      </c>
      <c r="R51" s="138" t="s">
        <v>428</v>
      </c>
      <c r="S51" s="138" t="s">
        <v>428</v>
      </c>
      <c r="T51" s="138" t="s">
        <v>428</v>
      </c>
      <c r="U51" s="138" t="s">
        <v>428</v>
      </c>
      <c r="V51" s="138" t="s">
        <v>428</v>
      </c>
      <c r="W51" s="138" t="s">
        <v>430</v>
      </c>
      <c r="X51" s="138" t="s">
        <v>428</v>
      </c>
      <c r="Y51" s="138" t="s">
        <v>428</v>
      </c>
      <c r="Z51" s="138" t="s">
        <v>428</v>
      </c>
      <c r="AA51" s="138" t="s">
        <v>428</v>
      </c>
      <c r="AB51" s="138" t="s">
        <v>428</v>
      </c>
      <c r="AC51" s="138" t="s">
        <v>428</v>
      </c>
      <c r="AD51" s="138" t="s">
        <v>428</v>
      </c>
      <c r="AE51" s="55"/>
      <c r="AF51" s="147" t="s">
        <v>428</v>
      </c>
      <c r="AG51" s="147" t="s">
        <v>428</v>
      </c>
      <c r="AH51" s="147" t="s">
        <v>428</v>
      </c>
      <c r="AI51" s="147" t="s">
        <v>428</v>
      </c>
      <c r="AJ51" s="147" t="s">
        <v>428</v>
      </c>
      <c r="AK51" s="147" t="s">
        <v>428</v>
      </c>
      <c r="AL51" s="45" t="s">
        <v>130</v>
      </c>
    </row>
    <row r="52" spans="1:38" s="2" customFormat="1" ht="26.25" customHeight="1" thickBot="1" x14ac:dyDescent="0.25">
      <c r="A52" s="65" t="s">
        <v>119</v>
      </c>
      <c r="B52" s="69" t="s">
        <v>131</v>
      </c>
      <c r="C52" s="71" t="s">
        <v>392</v>
      </c>
      <c r="D52" s="68"/>
      <c r="E52" s="138" t="s">
        <v>429</v>
      </c>
      <c r="F52" s="138">
        <v>2.2508080000000001</v>
      </c>
      <c r="G52" s="138" t="s">
        <v>429</v>
      </c>
      <c r="H52" s="138" t="s">
        <v>429</v>
      </c>
      <c r="I52" s="138" t="s">
        <v>429</v>
      </c>
      <c r="J52" s="138" t="s">
        <v>429</v>
      </c>
      <c r="K52" s="138" t="s">
        <v>429</v>
      </c>
      <c r="L52" s="138" t="s">
        <v>442</v>
      </c>
      <c r="M52" s="138" t="s">
        <v>429</v>
      </c>
      <c r="N52" s="138" t="s">
        <v>429</v>
      </c>
      <c r="O52" s="138" t="s">
        <v>429</v>
      </c>
      <c r="P52" s="138" t="s">
        <v>429</v>
      </c>
      <c r="Q52" s="138" t="s">
        <v>428</v>
      </c>
      <c r="R52" s="138" t="s">
        <v>428</v>
      </c>
      <c r="S52" s="138" t="s">
        <v>428</v>
      </c>
      <c r="T52" s="138" t="s">
        <v>428</v>
      </c>
      <c r="U52" s="138" t="s">
        <v>428</v>
      </c>
      <c r="V52" s="138" t="s">
        <v>428</v>
      </c>
      <c r="W52" s="138" t="s">
        <v>429</v>
      </c>
      <c r="X52" s="138" t="s">
        <v>428</v>
      </c>
      <c r="Y52" s="138" t="s">
        <v>429</v>
      </c>
      <c r="Z52" s="138" t="s">
        <v>429</v>
      </c>
      <c r="AA52" s="138" t="s">
        <v>429</v>
      </c>
      <c r="AB52" s="138" t="s">
        <v>429</v>
      </c>
      <c r="AC52" s="138" t="s">
        <v>428</v>
      </c>
      <c r="AD52" s="138" t="s">
        <v>428</v>
      </c>
      <c r="AE52" s="55"/>
      <c r="AF52" s="147" t="s">
        <v>428</v>
      </c>
      <c r="AG52" s="147" t="s">
        <v>428</v>
      </c>
      <c r="AH52" s="147" t="s">
        <v>428</v>
      </c>
      <c r="AI52" s="147" t="s">
        <v>428</v>
      </c>
      <c r="AJ52" s="147" t="s">
        <v>428</v>
      </c>
      <c r="AK52" s="147">
        <v>2.5312070563387499</v>
      </c>
      <c r="AL52" s="45" t="s">
        <v>132</v>
      </c>
    </row>
    <row r="53" spans="1:38" s="2" customFormat="1" ht="26.25" customHeight="1" thickBot="1" x14ac:dyDescent="0.25">
      <c r="A53" s="65" t="s">
        <v>119</v>
      </c>
      <c r="B53" s="69" t="s">
        <v>133</v>
      </c>
      <c r="C53" s="71" t="s">
        <v>134</v>
      </c>
      <c r="D53" s="68"/>
      <c r="E53" s="138" t="s">
        <v>428</v>
      </c>
      <c r="F53" s="138">
        <v>1.3044757608986282</v>
      </c>
      <c r="G53" s="138" t="s">
        <v>442</v>
      </c>
      <c r="H53" s="138" t="s">
        <v>428</v>
      </c>
      <c r="I53" s="138" t="s">
        <v>428</v>
      </c>
      <c r="J53" s="138" t="s">
        <v>428</v>
      </c>
      <c r="K53" s="138" t="s">
        <v>428</v>
      </c>
      <c r="L53" s="138" t="s">
        <v>428</v>
      </c>
      <c r="M53" s="138" t="s">
        <v>428</v>
      </c>
      <c r="N53" s="138" t="s">
        <v>428</v>
      </c>
      <c r="O53" s="138" t="s">
        <v>428</v>
      </c>
      <c r="P53" s="138" t="s">
        <v>428</v>
      </c>
      <c r="Q53" s="138" t="s">
        <v>428</v>
      </c>
      <c r="R53" s="138" t="s">
        <v>428</v>
      </c>
      <c r="S53" s="138" t="s">
        <v>428</v>
      </c>
      <c r="T53" s="138" t="s">
        <v>428</v>
      </c>
      <c r="U53" s="138" t="s">
        <v>428</v>
      </c>
      <c r="V53" s="138" t="s">
        <v>428</v>
      </c>
      <c r="W53" s="138" t="s">
        <v>428</v>
      </c>
      <c r="X53" s="138" t="s">
        <v>428</v>
      </c>
      <c r="Y53" s="138" t="s">
        <v>428</v>
      </c>
      <c r="Z53" s="138" t="s">
        <v>428</v>
      </c>
      <c r="AA53" s="138" t="s">
        <v>428</v>
      </c>
      <c r="AB53" s="138" t="s">
        <v>428</v>
      </c>
      <c r="AC53" s="138" t="s">
        <v>428</v>
      </c>
      <c r="AD53" s="138" t="s">
        <v>428</v>
      </c>
      <c r="AE53" s="55"/>
      <c r="AF53" s="147" t="s">
        <v>428</v>
      </c>
      <c r="AG53" s="147" t="s">
        <v>428</v>
      </c>
      <c r="AH53" s="147" t="s">
        <v>428</v>
      </c>
      <c r="AI53" s="147" t="s">
        <v>428</v>
      </c>
      <c r="AJ53" s="147" t="s">
        <v>428</v>
      </c>
      <c r="AK53" s="147">
        <v>0.73328959033170138</v>
      </c>
      <c r="AL53" s="45" t="s">
        <v>135</v>
      </c>
    </row>
    <row r="54" spans="1:38" s="2" customFormat="1" ht="37.5" customHeight="1" thickBot="1" x14ac:dyDescent="0.25">
      <c r="A54" s="65" t="s">
        <v>119</v>
      </c>
      <c r="B54" s="69" t="s">
        <v>136</v>
      </c>
      <c r="C54" s="71" t="s">
        <v>137</v>
      </c>
      <c r="D54" s="68"/>
      <c r="E54" s="138" t="s">
        <v>428</v>
      </c>
      <c r="F54" s="138">
        <v>0.27462112916281484</v>
      </c>
      <c r="G54" s="138" t="s">
        <v>442</v>
      </c>
      <c r="H54" s="138" t="s">
        <v>428</v>
      </c>
      <c r="I54" s="138" t="s">
        <v>428</v>
      </c>
      <c r="J54" s="138" t="s">
        <v>428</v>
      </c>
      <c r="K54" s="138" t="s">
        <v>428</v>
      </c>
      <c r="L54" s="138" t="s">
        <v>428</v>
      </c>
      <c r="M54" s="138" t="s">
        <v>428</v>
      </c>
      <c r="N54" s="138" t="s">
        <v>428</v>
      </c>
      <c r="O54" s="138" t="s">
        <v>428</v>
      </c>
      <c r="P54" s="138" t="s">
        <v>428</v>
      </c>
      <c r="Q54" s="138" t="s">
        <v>428</v>
      </c>
      <c r="R54" s="138" t="s">
        <v>428</v>
      </c>
      <c r="S54" s="138" t="s">
        <v>428</v>
      </c>
      <c r="T54" s="138" t="s">
        <v>428</v>
      </c>
      <c r="U54" s="138" t="s">
        <v>428</v>
      </c>
      <c r="V54" s="138" t="s">
        <v>428</v>
      </c>
      <c r="W54" s="138" t="s">
        <v>428</v>
      </c>
      <c r="X54" s="138" t="s">
        <v>428</v>
      </c>
      <c r="Y54" s="138" t="s">
        <v>428</v>
      </c>
      <c r="Z54" s="138" t="s">
        <v>428</v>
      </c>
      <c r="AA54" s="138" t="s">
        <v>428</v>
      </c>
      <c r="AB54" s="138" t="s">
        <v>428</v>
      </c>
      <c r="AC54" s="138" t="s">
        <v>428</v>
      </c>
      <c r="AD54" s="138" t="s">
        <v>428</v>
      </c>
      <c r="AE54" s="55"/>
      <c r="AF54" s="147" t="s">
        <v>428</v>
      </c>
      <c r="AG54" s="147" t="s">
        <v>428</v>
      </c>
      <c r="AH54" s="147" t="s">
        <v>428</v>
      </c>
      <c r="AI54" s="147" t="s">
        <v>428</v>
      </c>
      <c r="AJ54" s="147" t="s">
        <v>428</v>
      </c>
      <c r="AK54" s="147" t="s">
        <v>428</v>
      </c>
      <c r="AL54" s="45" t="s">
        <v>419</v>
      </c>
    </row>
    <row r="55" spans="1:38" s="2" customFormat="1" ht="26.25" customHeight="1" thickBot="1" x14ac:dyDescent="0.25">
      <c r="A55" s="65" t="s">
        <v>119</v>
      </c>
      <c r="B55" s="69" t="s">
        <v>138</v>
      </c>
      <c r="C55" s="71" t="s">
        <v>139</v>
      </c>
      <c r="D55" s="68"/>
      <c r="E55" s="138" t="s">
        <v>442</v>
      </c>
      <c r="F55" s="138" t="s">
        <v>442</v>
      </c>
      <c r="G55" s="138" t="s">
        <v>442</v>
      </c>
      <c r="H55" s="138" t="s">
        <v>442</v>
      </c>
      <c r="I55" s="138" t="s">
        <v>442</v>
      </c>
      <c r="J55" s="138" t="s">
        <v>442</v>
      </c>
      <c r="K55" s="138" t="s">
        <v>442</v>
      </c>
      <c r="L55" s="138" t="s">
        <v>442</v>
      </c>
      <c r="M55" s="138" t="s">
        <v>442</v>
      </c>
      <c r="N55" s="138" t="s">
        <v>442</v>
      </c>
      <c r="O55" s="138" t="s">
        <v>442</v>
      </c>
      <c r="P55" s="138" t="s">
        <v>442</v>
      </c>
      <c r="Q55" s="138" t="s">
        <v>442</v>
      </c>
      <c r="R55" s="138" t="s">
        <v>442</v>
      </c>
      <c r="S55" s="138" t="s">
        <v>442</v>
      </c>
      <c r="T55" s="138" t="s">
        <v>442</v>
      </c>
      <c r="U55" s="138" t="s">
        <v>442</v>
      </c>
      <c r="V55" s="138" t="s">
        <v>442</v>
      </c>
      <c r="W55" s="138" t="s">
        <v>442</v>
      </c>
      <c r="X55" s="138" t="s">
        <v>442</v>
      </c>
      <c r="Y55" s="138" t="s">
        <v>442</v>
      </c>
      <c r="Z55" s="138" t="s">
        <v>442</v>
      </c>
      <c r="AA55" s="138" t="s">
        <v>442</v>
      </c>
      <c r="AB55" s="138" t="s">
        <v>442</v>
      </c>
      <c r="AC55" s="138" t="s">
        <v>428</v>
      </c>
      <c r="AD55" s="138" t="s">
        <v>428</v>
      </c>
      <c r="AE55" s="55"/>
      <c r="AF55" s="147" t="s">
        <v>428</v>
      </c>
      <c r="AG55" s="147" t="s">
        <v>428</v>
      </c>
      <c r="AH55" s="147" t="s">
        <v>428</v>
      </c>
      <c r="AI55" s="147" t="s">
        <v>428</v>
      </c>
      <c r="AJ55" s="147" t="s">
        <v>428</v>
      </c>
      <c r="AK55" s="147" t="s">
        <v>428</v>
      </c>
      <c r="AL55" s="45" t="s">
        <v>140</v>
      </c>
    </row>
    <row r="56" spans="1:38" s="2" customFormat="1" ht="26.25" customHeight="1" thickBot="1" x14ac:dyDescent="0.25">
      <c r="A56" s="69" t="s">
        <v>119</v>
      </c>
      <c r="B56" s="69" t="s">
        <v>141</v>
      </c>
      <c r="C56" s="71" t="s">
        <v>401</v>
      </c>
      <c r="D56" s="68"/>
      <c r="E56" s="138" t="s">
        <v>430</v>
      </c>
      <c r="F56" s="138" t="s">
        <v>430</v>
      </c>
      <c r="G56" s="138" t="s">
        <v>430</v>
      </c>
      <c r="H56" s="138" t="s">
        <v>430</v>
      </c>
      <c r="I56" s="138" t="s">
        <v>430</v>
      </c>
      <c r="J56" s="138" t="s">
        <v>430</v>
      </c>
      <c r="K56" s="138" t="s">
        <v>430</v>
      </c>
      <c r="L56" s="138" t="s">
        <v>430</v>
      </c>
      <c r="M56" s="138" t="s">
        <v>430</v>
      </c>
      <c r="N56" s="138" t="s">
        <v>430</v>
      </c>
      <c r="O56" s="138" t="s">
        <v>430</v>
      </c>
      <c r="P56" s="138" t="s">
        <v>430</v>
      </c>
      <c r="Q56" s="138" t="s">
        <v>430</v>
      </c>
      <c r="R56" s="138" t="s">
        <v>430</v>
      </c>
      <c r="S56" s="138" t="s">
        <v>430</v>
      </c>
      <c r="T56" s="138" t="s">
        <v>430</v>
      </c>
      <c r="U56" s="138" t="s">
        <v>430</v>
      </c>
      <c r="V56" s="138" t="s">
        <v>430</v>
      </c>
      <c r="W56" s="138" t="s">
        <v>428</v>
      </c>
      <c r="X56" s="138" t="s">
        <v>428</v>
      </c>
      <c r="Y56" s="138" t="s">
        <v>428</v>
      </c>
      <c r="Z56" s="138" t="s">
        <v>428</v>
      </c>
      <c r="AA56" s="138" t="s">
        <v>428</v>
      </c>
      <c r="AB56" s="138" t="s">
        <v>428</v>
      </c>
      <c r="AC56" s="138" t="s">
        <v>428</v>
      </c>
      <c r="AD56" s="138" t="s">
        <v>428</v>
      </c>
      <c r="AE56" s="55"/>
      <c r="AF56" s="147" t="s">
        <v>428</v>
      </c>
      <c r="AG56" s="147" t="s">
        <v>428</v>
      </c>
      <c r="AH56" s="147" t="s">
        <v>428</v>
      </c>
      <c r="AI56" s="147" t="s">
        <v>428</v>
      </c>
      <c r="AJ56" s="147" t="s">
        <v>428</v>
      </c>
      <c r="AK56" s="147" t="s">
        <v>428</v>
      </c>
      <c r="AL56" s="45" t="s">
        <v>412</v>
      </c>
    </row>
    <row r="57" spans="1:38" s="2" customFormat="1" ht="26.25" customHeight="1" thickBot="1" x14ac:dyDescent="0.25">
      <c r="A57" s="65" t="s">
        <v>53</v>
      </c>
      <c r="B57" s="65" t="s">
        <v>143</v>
      </c>
      <c r="C57" s="66" t="s">
        <v>144</v>
      </c>
      <c r="D57" s="67"/>
      <c r="E57" s="138" t="s">
        <v>429</v>
      </c>
      <c r="F57" s="138" t="s">
        <v>429</v>
      </c>
      <c r="G57" s="138" t="s">
        <v>429</v>
      </c>
      <c r="H57" s="138" t="s">
        <v>428</v>
      </c>
      <c r="I57" s="138">
        <v>0.4501231821619</v>
      </c>
      <c r="J57" s="138">
        <v>0.81022172789142</v>
      </c>
      <c r="K57" s="138">
        <v>0.90024636432380001</v>
      </c>
      <c r="L57" s="138">
        <v>1.3503695464857E-2</v>
      </c>
      <c r="M57" s="138" t="s">
        <v>429</v>
      </c>
      <c r="N57" s="138" t="s">
        <v>429</v>
      </c>
      <c r="O57" s="138" t="s">
        <v>429</v>
      </c>
      <c r="P57" s="138" t="s">
        <v>429</v>
      </c>
      <c r="Q57" s="138" t="s">
        <v>429</v>
      </c>
      <c r="R57" s="138" t="s">
        <v>429</v>
      </c>
      <c r="S57" s="138" t="s">
        <v>429</v>
      </c>
      <c r="T57" s="138" t="s">
        <v>429</v>
      </c>
      <c r="U57" s="138" t="s">
        <v>429</v>
      </c>
      <c r="V57" s="138" t="s">
        <v>429</v>
      </c>
      <c r="W57" s="138" t="s">
        <v>428</v>
      </c>
      <c r="X57" s="138" t="s">
        <v>428</v>
      </c>
      <c r="Y57" s="138" t="s">
        <v>428</v>
      </c>
      <c r="Z57" s="138" t="s">
        <v>428</v>
      </c>
      <c r="AA57" s="138" t="s">
        <v>428</v>
      </c>
      <c r="AB57" s="138" t="s">
        <v>428</v>
      </c>
      <c r="AC57" s="138" t="s">
        <v>428</v>
      </c>
      <c r="AD57" s="138" t="s">
        <v>428</v>
      </c>
      <c r="AE57" s="55"/>
      <c r="AF57" s="147" t="s">
        <v>428</v>
      </c>
      <c r="AG57" s="147" t="s">
        <v>428</v>
      </c>
      <c r="AH57" s="147" t="s">
        <v>428</v>
      </c>
      <c r="AI57" s="147" t="s">
        <v>428</v>
      </c>
      <c r="AJ57" s="147" t="s">
        <v>428</v>
      </c>
      <c r="AK57" s="147">
        <v>3462.48601663</v>
      </c>
      <c r="AL57" s="45" t="s">
        <v>145</v>
      </c>
    </row>
    <row r="58" spans="1:38" s="2" customFormat="1" ht="26.25" customHeight="1" thickBot="1" x14ac:dyDescent="0.25">
      <c r="A58" s="65" t="s">
        <v>53</v>
      </c>
      <c r="B58" s="65" t="s">
        <v>146</v>
      </c>
      <c r="C58" s="66" t="s">
        <v>147</v>
      </c>
      <c r="D58" s="67"/>
      <c r="E58" s="138" t="s">
        <v>429</v>
      </c>
      <c r="F58" s="138" t="s">
        <v>429</v>
      </c>
      <c r="G58" s="138" t="s">
        <v>429</v>
      </c>
      <c r="H58" s="138" t="s">
        <v>428</v>
      </c>
      <c r="I58" s="138">
        <v>6.4622495832150004E-3</v>
      </c>
      <c r="J58" s="138">
        <v>4.3081663888100002E-2</v>
      </c>
      <c r="K58" s="138">
        <v>8.6163327776200005E-2</v>
      </c>
      <c r="L58" s="138">
        <v>2.9726348082789005E-5</v>
      </c>
      <c r="M58" s="138" t="s">
        <v>429</v>
      </c>
      <c r="N58" s="138" t="s">
        <v>428</v>
      </c>
      <c r="O58" s="138" t="s">
        <v>428</v>
      </c>
      <c r="P58" s="138" t="s">
        <v>428</v>
      </c>
      <c r="Q58" s="138" t="s">
        <v>428</v>
      </c>
      <c r="R58" s="138" t="s">
        <v>428</v>
      </c>
      <c r="S58" s="138" t="s">
        <v>428</v>
      </c>
      <c r="T58" s="138" t="s">
        <v>428</v>
      </c>
      <c r="U58" s="138" t="s">
        <v>428</v>
      </c>
      <c r="V58" s="138" t="s">
        <v>428</v>
      </c>
      <c r="W58" s="138" t="s">
        <v>429</v>
      </c>
      <c r="X58" s="138" t="s">
        <v>428</v>
      </c>
      <c r="Y58" s="138" t="s">
        <v>428</v>
      </c>
      <c r="Z58" s="138" t="s">
        <v>428</v>
      </c>
      <c r="AA58" s="138" t="s">
        <v>428</v>
      </c>
      <c r="AB58" s="138" t="s">
        <v>428</v>
      </c>
      <c r="AC58" s="138" t="s">
        <v>428</v>
      </c>
      <c r="AD58" s="138" t="s">
        <v>429</v>
      </c>
      <c r="AE58" s="55"/>
      <c r="AF58" s="147" t="s">
        <v>428</v>
      </c>
      <c r="AG58" s="147" t="s">
        <v>428</v>
      </c>
      <c r="AH58" s="147" t="s">
        <v>428</v>
      </c>
      <c r="AI58" s="147" t="s">
        <v>428</v>
      </c>
      <c r="AJ58" s="147" t="s">
        <v>428</v>
      </c>
      <c r="AK58" s="147">
        <v>215.40831944050004</v>
      </c>
      <c r="AL58" s="45" t="s">
        <v>148</v>
      </c>
    </row>
    <row r="59" spans="1:38" s="2" customFormat="1" ht="26.25" customHeight="1" thickBot="1" x14ac:dyDescent="0.25">
      <c r="A59" s="65" t="s">
        <v>53</v>
      </c>
      <c r="B59" s="73" t="s">
        <v>149</v>
      </c>
      <c r="C59" s="66" t="s">
        <v>402</v>
      </c>
      <c r="D59" s="67"/>
      <c r="E59" s="138" t="s">
        <v>430</v>
      </c>
      <c r="F59" s="138" t="s">
        <v>430</v>
      </c>
      <c r="G59" s="138" t="s">
        <v>430</v>
      </c>
      <c r="H59" s="138" t="s">
        <v>428</v>
      </c>
      <c r="I59" s="138" t="s">
        <v>430</v>
      </c>
      <c r="J59" s="138" t="s">
        <v>430</v>
      </c>
      <c r="K59" s="138" t="s">
        <v>430</v>
      </c>
      <c r="L59" s="138" t="s">
        <v>430</v>
      </c>
      <c r="M59" s="138" t="s">
        <v>430</v>
      </c>
      <c r="N59" s="138" t="s">
        <v>430</v>
      </c>
      <c r="O59" s="138" t="s">
        <v>430</v>
      </c>
      <c r="P59" s="138" t="s">
        <v>430</v>
      </c>
      <c r="Q59" s="138" t="s">
        <v>430</v>
      </c>
      <c r="R59" s="138" t="s">
        <v>430</v>
      </c>
      <c r="S59" s="138" t="s">
        <v>430</v>
      </c>
      <c r="T59" s="138" t="s">
        <v>430</v>
      </c>
      <c r="U59" s="138" t="s">
        <v>430</v>
      </c>
      <c r="V59" s="138" t="s">
        <v>430</v>
      </c>
      <c r="W59" s="138" t="s">
        <v>430</v>
      </c>
      <c r="X59" s="138" t="s">
        <v>430</v>
      </c>
      <c r="Y59" s="138" t="s">
        <v>430</v>
      </c>
      <c r="Z59" s="138" t="s">
        <v>430</v>
      </c>
      <c r="AA59" s="138" t="s">
        <v>430</v>
      </c>
      <c r="AB59" s="138" t="s">
        <v>430</v>
      </c>
      <c r="AC59" s="138" t="s">
        <v>430</v>
      </c>
      <c r="AD59" s="138" t="s">
        <v>428</v>
      </c>
      <c r="AE59" s="55"/>
      <c r="AF59" s="147" t="s">
        <v>428</v>
      </c>
      <c r="AG59" s="147" t="s">
        <v>428</v>
      </c>
      <c r="AH59" s="147" t="s">
        <v>428</v>
      </c>
      <c r="AI59" s="147" t="s">
        <v>428</v>
      </c>
      <c r="AJ59" s="147" t="s">
        <v>428</v>
      </c>
      <c r="AK59" s="147" t="s">
        <v>430</v>
      </c>
      <c r="AL59" s="45" t="s">
        <v>420</v>
      </c>
    </row>
    <row r="60" spans="1:38" s="2" customFormat="1" ht="26.25" customHeight="1" thickBot="1" x14ac:dyDescent="0.25">
      <c r="A60" s="65" t="s">
        <v>53</v>
      </c>
      <c r="B60" s="73" t="s">
        <v>150</v>
      </c>
      <c r="C60" s="66" t="s">
        <v>151</v>
      </c>
      <c r="D60" s="112"/>
      <c r="E60" s="138" t="s">
        <v>428</v>
      </c>
      <c r="F60" s="138" t="s">
        <v>428</v>
      </c>
      <c r="G60" s="138" t="s">
        <v>428</v>
      </c>
      <c r="H60" s="138" t="s">
        <v>428</v>
      </c>
      <c r="I60" s="138">
        <v>0.28784210999999998</v>
      </c>
      <c r="J60" s="138">
        <v>2.3424158100000003</v>
      </c>
      <c r="K60" s="138">
        <v>7.5043684700000002</v>
      </c>
      <c r="L60" s="138" t="s">
        <v>442</v>
      </c>
      <c r="M60" s="138" t="s">
        <v>428</v>
      </c>
      <c r="N60" s="138" t="s">
        <v>428</v>
      </c>
      <c r="O60" s="138" t="s">
        <v>428</v>
      </c>
      <c r="P60" s="138" t="s">
        <v>428</v>
      </c>
      <c r="Q60" s="138" t="s">
        <v>428</v>
      </c>
      <c r="R60" s="138" t="s">
        <v>428</v>
      </c>
      <c r="S60" s="138" t="s">
        <v>428</v>
      </c>
      <c r="T60" s="138" t="s">
        <v>428</v>
      </c>
      <c r="U60" s="138" t="s">
        <v>428</v>
      </c>
      <c r="V60" s="138" t="s">
        <v>428</v>
      </c>
      <c r="W60" s="138" t="s">
        <v>428</v>
      </c>
      <c r="X60" s="138" t="s">
        <v>428</v>
      </c>
      <c r="Y60" s="138" t="s">
        <v>428</v>
      </c>
      <c r="Z60" s="138" t="s">
        <v>428</v>
      </c>
      <c r="AA60" s="138" t="s">
        <v>428</v>
      </c>
      <c r="AB60" s="138" t="s">
        <v>428</v>
      </c>
      <c r="AC60" s="138" t="s">
        <v>428</v>
      </c>
      <c r="AD60" s="138" t="s">
        <v>428</v>
      </c>
      <c r="AE60" s="55"/>
      <c r="AF60" s="147" t="s">
        <v>428</v>
      </c>
      <c r="AG60" s="147" t="s">
        <v>428</v>
      </c>
      <c r="AH60" s="147" t="s">
        <v>428</v>
      </c>
      <c r="AI60" s="147" t="s">
        <v>428</v>
      </c>
      <c r="AJ60" s="147" t="s">
        <v>428</v>
      </c>
      <c r="AK60" s="147">
        <v>107.84737000000001</v>
      </c>
      <c r="AL60" s="45" t="s">
        <v>421</v>
      </c>
    </row>
    <row r="61" spans="1:38" s="2" customFormat="1" ht="26.25" customHeight="1" thickBot="1" x14ac:dyDescent="0.25">
      <c r="A61" s="65" t="s">
        <v>53</v>
      </c>
      <c r="B61" s="73" t="s">
        <v>152</v>
      </c>
      <c r="C61" s="66" t="s">
        <v>153</v>
      </c>
      <c r="D61" s="67"/>
      <c r="E61" s="138" t="s">
        <v>428</v>
      </c>
      <c r="F61" s="138" t="s">
        <v>428</v>
      </c>
      <c r="G61" s="138" t="s">
        <v>428</v>
      </c>
      <c r="H61" s="138" t="s">
        <v>428</v>
      </c>
      <c r="I61" s="138">
        <v>8.4511271271687477E-2</v>
      </c>
      <c r="J61" s="138">
        <v>0.8451127127168746</v>
      </c>
      <c r="K61" s="138">
        <v>2.8192469976628463</v>
      </c>
      <c r="L61" s="138" t="s">
        <v>442</v>
      </c>
      <c r="M61" s="138" t="s">
        <v>428</v>
      </c>
      <c r="N61" s="138" t="s">
        <v>428</v>
      </c>
      <c r="O61" s="138" t="s">
        <v>428</v>
      </c>
      <c r="P61" s="138" t="s">
        <v>428</v>
      </c>
      <c r="Q61" s="138" t="s">
        <v>428</v>
      </c>
      <c r="R61" s="138" t="s">
        <v>428</v>
      </c>
      <c r="S61" s="138" t="s">
        <v>428</v>
      </c>
      <c r="T61" s="138" t="s">
        <v>428</v>
      </c>
      <c r="U61" s="138" t="s">
        <v>428</v>
      </c>
      <c r="V61" s="138" t="s">
        <v>428</v>
      </c>
      <c r="W61" s="138" t="s">
        <v>428</v>
      </c>
      <c r="X61" s="138" t="s">
        <v>428</v>
      </c>
      <c r="Y61" s="138" t="s">
        <v>428</v>
      </c>
      <c r="Z61" s="138" t="s">
        <v>428</v>
      </c>
      <c r="AA61" s="138" t="s">
        <v>428</v>
      </c>
      <c r="AB61" s="138" t="s">
        <v>428</v>
      </c>
      <c r="AC61" s="138" t="s">
        <v>428</v>
      </c>
      <c r="AD61" s="138" t="s">
        <v>428</v>
      </c>
      <c r="AE61" s="55"/>
      <c r="AF61" s="147" t="s">
        <v>428</v>
      </c>
      <c r="AG61" s="147" t="s">
        <v>428</v>
      </c>
      <c r="AH61" s="147" t="s">
        <v>428</v>
      </c>
      <c r="AI61" s="147" t="s">
        <v>428</v>
      </c>
      <c r="AJ61" s="147" t="s">
        <v>428</v>
      </c>
      <c r="AK61" s="147">
        <v>5962849.6189062269</v>
      </c>
      <c r="AL61" s="45" t="s">
        <v>422</v>
      </c>
    </row>
    <row r="62" spans="1:38" s="2" customFormat="1" ht="26.25" customHeight="1" thickBot="1" x14ac:dyDescent="0.25">
      <c r="A62" s="65" t="s">
        <v>53</v>
      </c>
      <c r="B62" s="73" t="s">
        <v>154</v>
      </c>
      <c r="C62" s="66" t="s">
        <v>155</v>
      </c>
      <c r="D62" s="67"/>
      <c r="E62" s="138" t="s">
        <v>428</v>
      </c>
      <c r="F62" s="138" t="s">
        <v>428</v>
      </c>
      <c r="G62" s="138" t="s">
        <v>428</v>
      </c>
      <c r="H62" s="138" t="s">
        <v>428</v>
      </c>
      <c r="I62" s="138">
        <v>3.4838040247058821E-8</v>
      </c>
      <c r="J62" s="138">
        <v>3.4838040247058829E-7</v>
      </c>
      <c r="K62" s="138">
        <v>6.9676080494117659E-7</v>
      </c>
      <c r="L62" s="138" t="s">
        <v>442</v>
      </c>
      <c r="M62" s="138" t="s">
        <v>428</v>
      </c>
      <c r="N62" s="138" t="s">
        <v>428</v>
      </c>
      <c r="O62" s="138" t="s">
        <v>428</v>
      </c>
      <c r="P62" s="138" t="s">
        <v>428</v>
      </c>
      <c r="Q62" s="138" t="s">
        <v>428</v>
      </c>
      <c r="R62" s="138" t="s">
        <v>428</v>
      </c>
      <c r="S62" s="138" t="s">
        <v>428</v>
      </c>
      <c r="T62" s="138" t="s">
        <v>428</v>
      </c>
      <c r="U62" s="138" t="s">
        <v>428</v>
      </c>
      <c r="V62" s="138" t="s">
        <v>428</v>
      </c>
      <c r="W62" s="138" t="s">
        <v>428</v>
      </c>
      <c r="X62" s="138" t="s">
        <v>428</v>
      </c>
      <c r="Y62" s="138" t="s">
        <v>428</v>
      </c>
      <c r="Z62" s="138" t="s">
        <v>428</v>
      </c>
      <c r="AA62" s="138" t="s">
        <v>428</v>
      </c>
      <c r="AB62" s="138" t="s">
        <v>428</v>
      </c>
      <c r="AC62" s="138" t="s">
        <v>428</v>
      </c>
      <c r="AD62" s="138" t="s">
        <v>428</v>
      </c>
      <c r="AE62" s="55"/>
      <c r="AF62" s="147" t="s">
        <v>428</v>
      </c>
      <c r="AG62" s="147" t="s">
        <v>428</v>
      </c>
      <c r="AH62" s="147" t="s">
        <v>428</v>
      </c>
      <c r="AI62" s="147" t="s">
        <v>428</v>
      </c>
      <c r="AJ62" s="147" t="s">
        <v>428</v>
      </c>
      <c r="AK62" s="147">
        <v>58.063400411764711</v>
      </c>
      <c r="AL62" s="45" t="s">
        <v>423</v>
      </c>
    </row>
    <row r="63" spans="1:38" s="2" customFormat="1" ht="26.25" customHeight="1" thickBot="1" x14ac:dyDescent="0.25">
      <c r="A63" s="65" t="s">
        <v>53</v>
      </c>
      <c r="B63" s="73" t="s">
        <v>156</v>
      </c>
      <c r="C63" s="71" t="s">
        <v>157</v>
      </c>
      <c r="D63" s="74"/>
      <c r="E63" s="138" t="s">
        <v>428</v>
      </c>
      <c r="F63" s="138" t="s">
        <v>428</v>
      </c>
      <c r="G63" s="138" t="s">
        <v>428</v>
      </c>
      <c r="H63" s="138" t="s">
        <v>428</v>
      </c>
      <c r="I63" s="138" t="s">
        <v>430</v>
      </c>
      <c r="J63" s="138" t="s">
        <v>430</v>
      </c>
      <c r="K63" s="138" t="s">
        <v>430</v>
      </c>
      <c r="L63" s="138" t="s">
        <v>430</v>
      </c>
      <c r="M63" s="138" t="s">
        <v>428</v>
      </c>
      <c r="N63" s="138" t="s">
        <v>428</v>
      </c>
      <c r="O63" s="138" t="s">
        <v>428</v>
      </c>
      <c r="P63" s="138" t="s">
        <v>428</v>
      </c>
      <c r="Q63" s="138" t="s">
        <v>428</v>
      </c>
      <c r="R63" s="138" t="s">
        <v>428</v>
      </c>
      <c r="S63" s="138" t="s">
        <v>428</v>
      </c>
      <c r="T63" s="138" t="s">
        <v>428</v>
      </c>
      <c r="U63" s="138" t="s">
        <v>428</v>
      </c>
      <c r="V63" s="138" t="s">
        <v>428</v>
      </c>
      <c r="W63" s="138">
        <v>1.7335853586999999E-2</v>
      </c>
      <c r="X63" s="138">
        <v>1.1051999999999999E-2</v>
      </c>
      <c r="Y63" s="138" t="s">
        <v>428</v>
      </c>
      <c r="Z63" s="138">
        <v>1.838E-3</v>
      </c>
      <c r="AA63" s="138" t="s">
        <v>428</v>
      </c>
      <c r="AB63" s="138">
        <v>1.2889999999999999E-2</v>
      </c>
      <c r="AC63" s="138" t="s">
        <v>428</v>
      </c>
      <c r="AD63" s="138" t="s">
        <v>428</v>
      </c>
      <c r="AE63" s="55"/>
      <c r="AF63" s="147" t="s">
        <v>428</v>
      </c>
      <c r="AG63" s="147" t="s">
        <v>428</v>
      </c>
      <c r="AH63" s="147" t="s">
        <v>428</v>
      </c>
      <c r="AI63" s="147" t="s">
        <v>428</v>
      </c>
      <c r="AJ63" s="147" t="s">
        <v>428</v>
      </c>
      <c r="AK63" s="147" t="s">
        <v>430</v>
      </c>
      <c r="AL63" s="45" t="s">
        <v>412</v>
      </c>
    </row>
    <row r="64" spans="1:38" s="2" customFormat="1" ht="26.25" customHeight="1" thickBot="1" x14ac:dyDescent="0.25">
      <c r="A64" s="65" t="s">
        <v>53</v>
      </c>
      <c r="B64" s="73" t="s">
        <v>158</v>
      </c>
      <c r="C64" s="66" t="s">
        <v>159</v>
      </c>
      <c r="D64" s="67"/>
      <c r="E64" s="138" t="s">
        <v>430</v>
      </c>
      <c r="F64" s="138" t="s">
        <v>430</v>
      </c>
      <c r="G64" s="138" t="s">
        <v>430</v>
      </c>
      <c r="H64" s="138" t="s">
        <v>430</v>
      </c>
      <c r="I64" s="138" t="s">
        <v>430</v>
      </c>
      <c r="J64" s="138" t="s">
        <v>430</v>
      </c>
      <c r="K64" s="138" t="s">
        <v>430</v>
      </c>
      <c r="L64" s="138" t="s">
        <v>430</v>
      </c>
      <c r="M64" s="138" t="s">
        <v>430</v>
      </c>
      <c r="N64" s="138" t="s">
        <v>428</v>
      </c>
      <c r="O64" s="138" t="s">
        <v>428</v>
      </c>
      <c r="P64" s="138" t="s">
        <v>428</v>
      </c>
      <c r="Q64" s="138" t="s">
        <v>428</v>
      </c>
      <c r="R64" s="138" t="s">
        <v>428</v>
      </c>
      <c r="S64" s="138" t="s">
        <v>428</v>
      </c>
      <c r="T64" s="138" t="s">
        <v>428</v>
      </c>
      <c r="U64" s="138" t="s">
        <v>428</v>
      </c>
      <c r="V64" s="138" t="s">
        <v>428</v>
      </c>
      <c r="W64" s="138" t="s">
        <v>430</v>
      </c>
      <c r="X64" s="138" t="s">
        <v>430</v>
      </c>
      <c r="Y64" s="138" t="s">
        <v>430</v>
      </c>
      <c r="Z64" s="138" t="s">
        <v>430</v>
      </c>
      <c r="AA64" s="138" t="s">
        <v>430</v>
      </c>
      <c r="AB64" s="138" t="s">
        <v>430</v>
      </c>
      <c r="AC64" s="138" t="s">
        <v>430</v>
      </c>
      <c r="AD64" s="138" t="s">
        <v>430</v>
      </c>
      <c r="AE64" s="55"/>
      <c r="AF64" s="147" t="s">
        <v>428</v>
      </c>
      <c r="AG64" s="147" t="s">
        <v>428</v>
      </c>
      <c r="AH64" s="147" t="s">
        <v>428</v>
      </c>
      <c r="AI64" s="147" t="s">
        <v>428</v>
      </c>
      <c r="AJ64" s="147" t="s">
        <v>428</v>
      </c>
      <c r="AK64" s="147" t="s">
        <v>428</v>
      </c>
      <c r="AL64" s="45" t="s">
        <v>160</v>
      </c>
    </row>
    <row r="65" spans="1:38" s="2" customFormat="1" ht="26.25" customHeight="1" thickBot="1" x14ac:dyDescent="0.25">
      <c r="A65" s="65" t="s">
        <v>53</v>
      </c>
      <c r="B65" s="69" t="s">
        <v>161</v>
      </c>
      <c r="C65" s="66" t="s">
        <v>162</v>
      </c>
      <c r="D65" s="67"/>
      <c r="E65" s="138" t="s">
        <v>430</v>
      </c>
      <c r="F65" s="138" t="s">
        <v>430</v>
      </c>
      <c r="G65" s="138" t="s">
        <v>430</v>
      </c>
      <c r="H65" s="138" t="s">
        <v>430</v>
      </c>
      <c r="I65" s="138" t="s">
        <v>430</v>
      </c>
      <c r="J65" s="138" t="s">
        <v>430</v>
      </c>
      <c r="K65" s="138" t="s">
        <v>430</v>
      </c>
      <c r="L65" s="138" t="s">
        <v>430</v>
      </c>
      <c r="M65" s="138" t="s">
        <v>430</v>
      </c>
      <c r="N65" s="138" t="s">
        <v>430</v>
      </c>
      <c r="O65" s="138" t="s">
        <v>430</v>
      </c>
      <c r="P65" s="138" t="s">
        <v>430</v>
      </c>
      <c r="Q65" s="138" t="s">
        <v>430</v>
      </c>
      <c r="R65" s="138" t="s">
        <v>430</v>
      </c>
      <c r="S65" s="138" t="s">
        <v>430</v>
      </c>
      <c r="T65" s="138" t="s">
        <v>430</v>
      </c>
      <c r="U65" s="138" t="s">
        <v>430</v>
      </c>
      <c r="V65" s="138" t="s">
        <v>430</v>
      </c>
      <c r="W65" s="138" t="s">
        <v>430</v>
      </c>
      <c r="X65" s="138" t="s">
        <v>430</v>
      </c>
      <c r="Y65" s="138" t="s">
        <v>430</v>
      </c>
      <c r="Z65" s="138" t="s">
        <v>430</v>
      </c>
      <c r="AA65" s="138" t="s">
        <v>430</v>
      </c>
      <c r="AB65" s="138" t="s">
        <v>430</v>
      </c>
      <c r="AC65" s="138" t="s">
        <v>430</v>
      </c>
      <c r="AD65" s="138" t="s">
        <v>430</v>
      </c>
      <c r="AE65" s="55"/>
      <c r="AF65" s="147" t="s">
        <v>428</v>
      </c>
      <c r="AG65" s="147" t="s">
        <v>428</v>
      </c>
      <c r="AH65" s="147" t="s">
        <v>428</v>
      </c>
      <c r="AI65" s="147" t="s">
        <v>428</v>
      </c>
      <c r="AJ65" s="147" t="s">
        <v>428</v>
      </c>
      <c r="AK65" s="147" t="s">
        <v>430</v>
      </c>
      <c r="AL65" s="45" t="s">
        <v>163</v>
      </c>
    </row>
    <row r="66" spans="1:38" s="2" customFormat="1" ht="26.25" customHeight="1" thickBot="1" x14ac:dyDescent="0.25">
      <c r="A66" s="65" t="s">
        <v>53</v>
      </c>
      <c r="B66" s="69" t="s">
        <v>164</v>
      </c>
      <c r="C66" s="66" t="s">
        <v>165</v>
      </c>
      <c r="D66" s="67"/>
      <c r="E66" s="138" t="s">
        <v>430</v>
      </c>
      <c r="F66" s="138" t="s">
        <v>428</v>
      </c>
      <c r="G66" s="138" t="s">
        <v>430</v>
      </c>
      <c r="H66" s="138" t="s">
        <v>428</v>
      </c>
      <c r="I66" s="138" t="s">
        <v>430</v>
      </c>
      <c r="J66" s="138" t="s">
        <v>430</v>
      </c>
      <c r="K66" s="138" t="s">
        <v>430</v>
      </c>
      <c r="L66" s="138" t="s">
        <v>430</v>
      </c>
      <c r="M66" s="138" t="s">
        <v>430</v>
      </c>
      <c r="N66" s="138" t="s">
        <v>428</v>
      </c>
      <c r="O66" s="138" t="s">
        <v>428</v>
      </c>
      <c r="P66" s="138" t="s">
        <v>428</v>
      </c>
      <c r="Q66" s="138" t="s">
        <v>428</v>
      </c>
      <c r="R66" s="138" t="s">
        <v>428</v>
      </c>
      <c r="S66" s="138" t="s">
        <v>428</v>
      </c>
      <c r="T66" s="138" t="s">
        <v>428</v>
      </c>
      <c r="U66" s="138" t="s">
        <v>428</v>
      </c>
      <c r="V66" s="138" t="s">
        <v>428</v>
      </c>
      <c r="W66" s="138" t="s">
        <v>430</v>
      </c>
      <c r="X66" s="138" t="s">
        <v>430</v>
      </c>
      <c r="Y66" s="138" t="s">
        <v>430</v>
      </c>
      <c r="Z66" s="138" t="s">
        <v>430</v>
      </c>
      <c r="AA66" s="138" t="s">
        <v>430</v>
      </c>
      <c r="AB66" s="138" t="s">
        <v>430</v>
      </c>
      <c r="AC66" s="138" t="s">
        <v>430</v>
      </c>
      <c r="AD66" s="138" t="s">
        <v>430</v>
      </c>
      <c r="AE66" s="55"/>
      <c r="AF66" s="147" t="s">
        <v>428</v>
      </c>
      <c r="AG66" s="147" t="s">
        <v>428</v>
      </c>
      <c r="AH66" s="147" t="s">
        <v>428</v>
      </c>
      <c r="AI66" s="147" t="s">
        <v>428</v>
      </c>
      <c r="AJ66" s="147" t="s">
        <v>428</v>
      </c>
      <c r="AK66" s="147" t="s">
        <v>430</v>
      </c>
      <c r="AL66" s="45" t="s">
        <v>166</v>
      </c>
    </row>
    <row r="67" spans="1:38" s="2" customFormat="1" ht="26.25" customHeight="1" thickBot="1" x14ac:dyDescent="0.25">
      <c r="A67" s="65" t="s">
        <v>53</v>
      </c>
      <c r="B67" s="69" t="s">
        <v>167</v>
      </c>
      <c r="C67" s="66" t="s">
        <v>168</v>
      </c>
      <c r="D67" s="67"/>
      <c r="E67" s="138" t="s">
        <v>430</v>
      </c>
      <c r="F67" s="138" t="s">
        <v>430</v>
      </c>
      <c r="G67" s="138" t="s">
        <v>430</v>
      </c>
      <c r="H67" s="138" t="s">
        <v>428</v>
      </c>
      <c r="I67" s="138" t="s">
        <v>430</v>
      </c>
      <c r="J67" s="138" t="s">
        <v>430</v>
      </c>
      <c r="K67" s="138" t="s">
        <v>430</v>
      </c>
      <c r="L67" s="138" t="s">
        <v>430</v>
      </c>
      <c r="M67" s="138" t="s">
        <v>430</v>
      </c>
      <c r="N67" s="138" t="s">
        <v>430</v>
      </c>
      <c r="O67" s="138" t="s">
        <v>430</v>
      </c>
      <c r="P67" s="138" t="s">
        <v>430</v>
      </c>
      <c r="Q67" s="138" t="s">
        <v>430</v>
      </c>
      <c r="R67" s="138" t="s">
        <v>430</v>
      </c>
      <c r="S67" s="138" t="s">
        <v>430</v>
      </c>
      <c r="T67" s="138" t="s">
        <v>430</v>
      </c>
      <c r="U67" s="138" t="s">
        <v>430</v>
      </c>
      <c r="V67" s="138" t="s">
        <v>430</v>
      </c>
      <c r="W67" s="138" t="s">
        <v>430</v>
      </c>
      <c r="X67" s="138" t="s">
        <v>430</v>
      </c>
      <c r="Y67" s="138" t="s">
        <v>430</v>
      </c>
      <c r="Z67" s="138" t="s">
        <v>430</v>
      </c>
      <c r="AA67" s="138" t="s">
        <v>430</v>
      </c>
      <c r="AB67" s="138" t="s">
        <v>430</v>
      </c>
      <c r="AC67" s="138" t="s">
        <v>430</v>
      </c>
      <c r="AD67" s="138" t="s">
        <v>430</v>
      </c>
      <c r="AE67" s="55"/>
      <c r="AF67" s="147" t="s">
        <v>428</v>
      </c>
      <c r="AG67" s="147" t="s">
        <v>428</v>
      </c>
      <c r="AH67" s="147" t="s">
        <v>428</v>
      </c>
      <c r="AI67" s="147" t="s">
        <v>428</v>
      </c>
      <c r="AJ67" s="147" t="s">
        <v>428</v>
      </c>
      <c r="AK67" s="147" t="s">
        <v>430</v>
      </c>
      <c r="AL67" s="45" t="s">
        <v>169</v>
      </c>
    </row>
    <row r="68" spans="1:38" s="2" customFormat="1" ht="26.25" customHeight="1" thickBot="1" x14ac:dyDescent="0.25">
      <c r="A68" s="65" t="s">
        <v>53</v>
      </c>
      <c r="B68" s="69" t="s">
        <v>170</v>
      </c>
      <c r="C68" s="66" t="s">
        <v>171</v>
      </c>
      <c r="D68" s="67"/>
      <c r="E68" s="138" t="s">
        <v>430</v>
      </c>
      <c r="F68" s="138" t="s">
        <v>430</v>
      </c>
      <c r="G68" s="138" t="s">
        <v>430</v>
      </c>
      <c r="H68" s="138" t="s">
        <v>428</v>
      </c>
      <c r="I68" s="138" t="s">
        <v>430</v>
      </c>
      <c r="J68" s="138" t="s">
        <v>430</v>
      </c>
      <c r="K68" s="138" t="s">
        <v>430</v>
      </c>
      <c r="L68" s="138" t="s">
        <v>430</v>
      </c>
      <c r="M68" s="138" t="s">
        <v>430</v>
      </c>
      <c r="N68" s="138" t="s">
        <v>430</v>
      </c>
      <c r="O68" s="138" t="s">
        <v>430</v>
      </c>
      <c r="P68" s="138" t="s">
        <v>430</v>
      </c>
      <c r="Q68" s="138" t="s">
        <v>430</v>
      </c>
      <c r="R68" s="138" t="s">
        <v>430</v>
      </c>
      <c r="S68" s="138" t="s">
        <v>430</v>
      </c>
      <c r="T68" s="138" t="s">
        <v>430</v>
      </c>
      <c r="U68" s="138" t="s">
        <v>430</v>
      </c>
      <c r="V68" s="138" t="s">
        <v>430</v>
      </c>
      <c r="W68" s="138" t="s">
        <v>430</v>
      </c>
      <c r="X68" s="138" t="s">
        <v>430</v>
      </c>
      <c r="Y68" s="138" t="s">
        <v>430</v>
      </c>
      <c r="Z68" s="138" t="s">
        <v>430</v>
      </c>
      <c r="AA68" s="138" t="s">
        <v>430</v>
      </c>
      <c r="AB68" s="138" t="s">
        <v>430</v>
      </c>
      <c r="AC68" s="138" t="s">
        <v>430</v>
      </c>
      <c r="AD68" s="138" t="s">
        <v>430</v>
      </c>
      <c r="AE68" s="55"/>
      <c r="AF68" s="147" t="s">
        <v>428</v>
      </c>
      <c r="AG68" s="147" t="s">
        <v>428</v>
      </c>
      <c r="AH68" s="147" t="s">
        <v>428</v>
      </c>
      <c r="AI68" s="147" t="s">
        <v>428</v>
      </c>
      <c r="AJ68" s="147" t="s">
        <v>428</v>
      </c>
      <c r="AK68" s="147" t="s">
        <v>430</v>
      </c>
      <c r="AL68" s="45" t="s">
        <v>172</v>
      </c>
    </row>
    <row r="69" spans="1:38" s="2" customFormat="1" ht="26.25" customHeight="1" thickBot="1" x14ac:dyDescent="0.25">
      <c r="A69" s="65" t="s">
        <v>53</v>
      </c>
      <c r="B69" s="65" t="s">
        <v>173</v>
      </c>
      <c r="C69" s="66" t="s">
        <v>174</v>
      </c>
      <c r="D69" s="72"/>
      <c r="E69" s="138" t="s">
        <v>430</v>
      </c>
      <c r="F69" s="138" t="s">
        <v>430</v>
      </c>
      <c r="G69" s="138" t="s">
        <v>430</v>
      </c>
      <c r="H69" s="138" t="s">
        <v>430</v>
      </c>
      <c r="I69" s="138" t="s">
        <v>430</v>
      </c>
      <c r="J69" s="138" t="s">
        <v>430</v>
      </c>
      <c r="K69" s="138" t="s">
        <v>430</v>
      </c>
      <c r="L69" s="138" t="s">
        <v>430</v>
      </c>
      <c r="M69" s="138" t="s">
        <v>430</v>
      </c>
      <c r="N69" s="138" t="s">
        <v>430</v>
      </c>
      <c r="O69" s="138" t="s">
        <v>430</v>
      </c>
      <c r="P69" s="138" t="s">
        <v>430</v>
      </c>
      <c r="Q69" s="138" t="s">
        <v>430</v>
      </c>
      <c r="R69" s="138" t="s">
        <v>430</v>
      </c>
      <c r="S69" s="138" t="s">
        <v>430</v>
      </c>
      <c r="T69" s="138" t="s">
        <v>430</v>
      </c>
      <c r="U69" s="138" t="s">
        <v>430</v>
      </c>
      <c r="V69" s="138" t="s">
        <v>430</v>
      </c>
      <c r="W69" s="138" t="s">
        <v>430</v>
      </c>
      <c r="X69" s="138" t="s">
        <v>430</v>
      </c>
      <c r="Y69" s="138" t="s">
        <v>430</v>
      </c>
      <c r="Z69" s="138" t="s">
        <v>430</v>
      </c>
      <c r="AA69" s="138" t="s">
        <v>430</v>
      </c>
      <c r="AB69" s="138" t="s">
        <v>430</v>
      </c>
      <c r="AC69" s="138" t="s">
        <v>430</v>
      </c>
      <c r="AD69" s="138" t="s">
        <v>430</v>
      </c>
      <c r="AE69" s="55"/>
      <c r="AF69" s="147" t="s">
        <v>428</v>
      </c>
      <c r="AG69" s="147" t="s">
        <v>428</v>
      </c>
      <c r="AH69" s="147" t="s">
        <v>428</v>
      </c>
      <c r="AI69" s="147" t="s">
        <v>428</v>
      </c>
      <c r="AJ69" s="147" t="s">
        <v>428</v>
      </c>
      <c r="AK69" s="149">
        <v>0.16950000000000001</v>
      </c>
      <c r="AL69" s="45" t="s">
        <v>175</v>
      </c>
    </row>
    <row r="70" spans="1:38" s="2" customFormat="1" ht="26.25" customHeight="1" thickBot="1" x14ac:dyDescent="0.25">
      <c r="A70" s="65" t="s">
        <v>53</v>
      </c>
      <c r="B70" s="65" t="s">
        <v>176</v>
      </c>
      <c r="C70" s="66" t="s">
        <v>385</v>
      </c>
      <c r="D70" s="72"/>
      <c r="E70" s="138" t="s">
        <v>430</v>
      </c>
      <c r="F70" s="138" t="s">
        <v>430</v>
      </c>
      <c r="G70" s="138" t="s">
        <v>430</v>
      </c>
      <c r="H70" s="138" t="s">
        <v>430</v>
      </c>
      <c r="I70" s="138" t="s">
        <v>430</v>
      </c>
      <c r="J70" s="138" t="s">
        <v>430</v>
      </c>
      <c r="K70" s="138" t="s">
        <v>430</v>
      </c>
      <c r="L70" s="138" t="s">
        <v>430</v>
      </c>
      <c r="M70" s="138" t="s">
        <v>430</v>
      </c>
      <c r="N70" s="138" t="s">
        <v>430</v>
      </c>
      <c r="O70" s="138" t="s">
        <v>430</v>
      </c>
      <c r="P70" s="138" t="s">
        <v>430</v>
      </c>
      <c r="Q70" s="138" t="s">
        <v>430</v>
      </c>
      <c r="R70" s="138" t="s">
        <v>430</v>
      </c>
      <c r="S70" s="138" t="s">
        <v>430</v>
      </c>
      <c r="T70" s="138" t="s">
        <v>430</v>
      </c>
      <c r="U70" s="138" t="s">
        <v>430</v>
      </c>
      <c r="V70" s="138" t="s">
        <v>430</v>
      </c>
      <c r="W70" s="138" t="s">
        <v>430</v>
      </c>
      <c r="X70" s="138" t="s">
        <v>430</v>
      </c>
      <c r="Y70" s="138" t="s">
        <v>430</v>
      </c>
      <c r="Z70" s="138" t="s">
        <v>430</v>
      </c>
      <c r="AA70" s="138" t="s">
        <v>430</v>
      </c>
      <c r="AB70" s="138" t="s">
        <v>430</v>
      </c>
      <c r="AC70" s="138" t="s">
        <v>430</v>
      </c>
      <c r="AD70" s="138" t="s">
        <v>430</v>
      </c>
      <c r="AE70" s="55"/>
      <c r="AF70" s="147" t="s">
        <v>428</v>
      </c>
      <c r="AG70" s="147" t="s">
        <v>428</v>
      </c>
      <c r="AH70" s="147" t="s">
        <v>428</v>
      </c>
      <c r="AI70" s="147" t="s">
        <v>428</v>
      </c>
      <c r="AJ70" s="147" t="s">
        <v>428</v>
      </c>
      <c r="AK70" s="147" t="s">
        <v>430</v>
      </c>
      <c r="AL70" s="45" t="s">
        <v>412</v>
      </c>
    </row>
    <row r="71" spans="1:38" s="2" customFormat="1" ht="26.25" customHeight="1" thickBot="1" x14ac:dyDescent="0.25">
      <c r="A71" s="65" t="s">
        <v>53</v>
      </c>
      <c r="B71" s="65" t="s">
        <v>177</v>
      </c>
      <c r="C71" s="66" t="s">
        <v>178</v>
      </c>
      <c r="D71" s="72"/>
      <c r="E71" s="138" t="s">
        <v>428</v>
      </c>
      <c r="F71" s="138" t="s">
        <v>428</v>
      </c>
      <c r="G71" s="138" t="s">
        <v>428</v>
      </c>
      <c r="H71" s="138" t="s">
        <v>428</v>
      </c>
      <c r="I71" s="138">
        <v>6.1883279999999999E-3</v>
      </c>
      <c r="J71" s="138">
        <v>4.9506623999999999E-2</v>
      </c>
      <c r="K71" s="138">
        <v>0.15470820000000002</v>
      </c>
      <c r="L71" s="138" t="s">
        <v>428</v>
      </c>
      <c r="M71" s="138" t="s">
        <v>428</v>
      </c>
      <c r="N71" s="138" t="s">
        <v>428</v>
      </c>
      <c r="O71" s="138" t="s">
        <v>428</v>
      </c>
      <c r="P71" s="138" t="s">
        <v>428</v>
      </c>
      <c r="Q71" s="138" t="s">
        <v>428</v>
      </c>
      <c r="R71" s="138" t="s">
        <v>428</v>
      </c>
      <c r="S71" s="138" t="s">
        <v>428</v>
      </c>
      <c r="T71" s="138" t="s">
        <v>428</v>
      </c>
      <c r="U71" s="138" t="s">
        <v>428</v>
      </c>
      <c r="V71" s="138" t="s">
        <v>428</v>
      </c>
      <c r="W71" s="138" t="s">
        <v>428</v>
      </c>
      <c r="X71" s="138" t="s">
        <v>428</v>
      </c>
      <c r="Y71" s="138" t="s">
        <v>428</v>
      </c>
      <c r="Z71" s="138" t="s">
        <v>428</v>
      </c>
      <c r="AA71" s="138" t="s">
        <v>428</v>
      </c>
      <c r="AB71" s="138" t="s">
        <v>428</v>
      </c>
      <c r="AC71" s="138" t="s">
        <v>428</v>
      </c>
      <c r="AD71" s="138" t="s">
        <v>428</v>
      </c>
      <c r="AE71" s="55"/>
      <c r="AF71" s="147" t="s">
        <v>428</v>
      </c>
      <c r="AG71" s="147" t="s">
        <v>428</v>
      </c>
      <c r="AH71" s="147" t="s">
        <v>428</v>
      </c>
      <c r="AI71" s="147" t="s">
        <v>428</v>
      </c>
      <c r="AJ71" s="147" t="s">
        <v>428</v>
      </c>
      <c r="AK71" s="147" t="s">
        <v>430</v>
      </c>
      <c r="AL71" s="45" t="s">
        <v>412</v>
      </c>
    </row>
    <row r="72" spans="1:38" s="2" customFormat="1" ht="26.25" customHeight="1" thickBot="1" x14ac:dyDescent="0.25">
      <c r="A72" s="65" t="s">
        <v>53</v>
      </c>
      <c r="B72" s="65" t="s">
        <v>179</v>
      </c>
      <c r="C72" s="66" t="s">
        <v>180</v>
      </c>
      <c r="D72" s="67"/>
      <c r="E72" s="138" t="s">
        <v>430</v>
      </c>
      <c r="F72" s="138" t="s">
        <v>430</v>
      </c>
      <c r="G72" s="138" t="s">
        <v>430</v>
      </c>
      <c r="H72" s="138" t="s">
        <v>430</v>
      </c>
      <c r="I72" s="138" t="s">
        <v>430</v>
      </c>
      <c r="J72" s="138" t="s">
        <v>430</v>
      </c>
      <c r="K72" s="138" t="s">
        <v>430</v>
      </c>
      <c r="L72" s="138" t="s">
        <v>430</v>
      </c>
      <c r="M72" s="138" t="s">
        <v>430</v>
      </c>
      <c r="N72" s="138" t="s">
        <v>430</v>
      </c>
      <c r="O72" s="138" t="s">
        <v>430</v>
      </c>
      <c r="P72" s="138" t="s">
        <v>430</v>
      </c>
      <c r="Q72" s="138" t="s">
        <v>430</v>
      </c>
      <c r="R72" s="138" t="s">
        <v>430</v>
      </c>
      <c r="S72" s="138" t="s">
        <v>430</v>
      </c>
      <c r="T72" s="138" t="s">
        <v>430</v>
      </c>
      <c r="U72" s="138" t="s">
        <v>430</v>
      </c>
      <c r="V72" s="138" t="s">
        <v>430</v>
      </c>
      <c r="W72" s="138" t="s">
        <v>430</v>
      </c>
      <c r="X72" s="138" t="s">
        <v>430</v>
      </c>
      <c r="Y72" s="138" t="s">
        <v>430</v>
      </c>
      <c r="Z72" s="138" t="s">
        <v>430</v>
      </c>
      <c r="AA72" s="138" t="s">
        <v>430</v>
      </c>
      <c r="AB72" s="138" t="s">
        <v>430</v>
      </c>
      <c r="AC72" s="138" t="s">
        <v>430</v>
      </c>
      <c r="AD72" s="138" t="s">
        <v>430</v>
      </c>
      <c r="AE72" s="55"/>
      <c r="AF72" s="147" t="s">
        <v>428</v>
      </c>
      <c r="AG72" s="147" t="s">
        <v>428</v>
      </c>
      <c r="AH72" s="147" t="s">
        <v>428</v>
      </c>
      <c r="AI72" s="147" t="s">
        <v>428</v>
      </c>
      <c r="AJ72" s="147" t="s">
        <v>428</v>
      </c>
      <c r="AK72" s="147" t="s">
        <v>442</v>
      </c>
      <c r="AL72" s="45" t="s">
        <v>181</v>
      </c>
    </row>
    <row r="73" spans="1:38" s="2" customFormat="1" ht="26.25" customHeight="1" thickBot="1" x14ac:dyDescent="0.25">
      <c r="A73" s="65" t="s">
        <v>53</v>
      </c>
      <c r="B73" s="65" t="s">
        <v>182</v>
      </c>
      <c r="C73" s="66" t="s">
        <v>183</v>
      </c>
      <c r="D73" s="67"/>
      <c r="E73" s="138" t="s">
        <v>428</v>
      </c>
      <c r="F73" s="138" t="s">
        <v>428</v>
      </c>
      <c r="G73" s="138" t="s">
        <v>428</v>
      </c>
      <c r="H73" s="138" t="s">
        <v>428</v>
      </c>
      <c r="I73" s="138">
        <v>8.9999999999999999E-8</v>
      </c>
      <c r="J73" s="138">
        <v>1.275E-7</v>
      </c>
      <c r="K73" s="138">
        <v>1.4999999999999999E-7</v>
      </c>
      <c r="L73" s="138" t="s">
        <v>428</v>
      </c>
      <c r="M73" s="138" t="s">
        <v>428</v>
      </c>
      <c r="N73" s="138">
        <v>1E-4</v>
      </c>
      <c r="O73" s="138">
        <v>1E-4</v>
      </c>
      <c r="P73" s="138" t="s">
        <v>428</v>
      </c>
      <c r="Q73" s="138" t="s">
        <v>430</v>
      </c>
      <c r="R73" s="138" t="s">
        <v>430</v>
      </c>
      <c r="S73" s="138" t="s">
        <v>428</v>
      </c>
      <c r="T73" s="138" t="s">
        <v>430</v>
      </c>
      <c r="U73" s="138" t="s">
        <v>428</v>
      </c>
      <c r="V73" s="138">
        <v>1.0000000000000001E-5</v>
      </c>
      <c r="W73" s="138" t="s">
        <v>428</v>
      </c>
      <c r="X73" s="138" t="s">
        <v>428</v>
      </c>
      <c r="Y73" s="138" t="s">
        <v>428</v>
      </c>
      <c r="Z73" s="138" t="s">
        <v>428</v>
      </c>
      <c r="AA73" s="138" t="s">
        <v>428</v>
      </c>
      <c r="AB73" s="138" t="s">
        <v>428</v>
      </c>
      <c r="AC73" s="138" t="s">
        <v>430</v>
      </c>
      <c r="AD73" s="138" t="s">
        <v>428</v>
      </c>
      <c r="AE73" s="55"/>
      <c r="AF73" s="147" t="s">
        <v>428</v>
      </c>
      <c r="AG73" s="147" t="s">
        <v>428</v>
      </c>
      <c r="AH73" s="147" t="s">
        <v>428</v>
      </c>
      <c r="AI73" s="147" t="s">
        <v>428</v>
      </c>
      <c r="AJ73" s="147" t="s">
        <v>428</v>
      </c>
      <c r="AK73" s="147" t="s">
        <v>442</v>
      </c>
      <c r="AL73" s="45" t="s">
        <v>184</v>
      </c>
    </row>
    <row r="74" spans="1:38" s="2" customFormat="1" ht="26.25" customHeight="1" thickBot="1" x14ac:dyDescent="0.25">
      <c r="A74" s="65" t="s">
        <v>53</v>
      </c>
      <c r="B74" s="65" t="s">
        <v>185</v>
      </c>
      <c r="C74" s="66" t="s">
        <v>186</v>
      </c>
      <c r="D74" s="67"/>
      <c r="E74" s="138" t="s">
        <v>430</v>
      </c>
      <c r="F74" s="138" t="s">
        <v>430</v>
      </c>
      <c r="G74" s="138" t="s">
        <v>430</v>
      </c>
      <c r="H74" s="138" t="s">
        <v>430</v>
      </c>
      <c r="I74" s="138" t="s">
        <v>430</v>
      </c>
      <c r="J74" s="138" t="s">
        <v>430</v>
      </c>
      <c r="K74" s="138" t="s">
        <v>430</v>
      </c>
      <c r="L74" s="138" t="s">
        <v>430</v>
      </c>
      <c r="M74" s="138" t="s">
        <v>430</v>
      </c>
      <c r="N74" s="138" t="s">
        <v>430</v>
      </c>
      <c r="O74" s="138" t="s">
        <v>430</v>
      </c>
      <c r="P74" s="138" t="s">
        <v>430</v>
      </c>
      <c r="Q74" s="138" t="s">
        <v>430</v>
      </c>
      <c r="R74" s="138" t="s">
        <v>430</v>
      </c>
      <c r="S74" s="138" t="s">
        <v>430</v>
      </c>
      <c r="T74" s="138" t="s">
        <v>430</v>
      </c>
      <c r="U74" s="138" t="s">
        <v>430</v>
      </c>
      <c r="V74" s="138" t="s">
        <v>430</v>
      </c>
      <c r="W74" s="138" t="s">
        <v>430</v>
      </c>
      <c r="X74" s="138" t="s">
        <v>430</v>
      </c>
      <c r="Y74" s="138" t="s">
        <v>430</v>
      </c>
      <c r="Z74" s="138" t="s">
        <v>430</v>
      </c>
      <c r="AA74" s="138" t="s">
        <v>430</v>
      </c>
      <c r="AB74" s="138" t="s">
        <v>430</v>
      </c>
      <c r="AC74" s="138" t="s">
        <v>430</v>
      </c>
      <c r="AD74" s="138" t="s">
        <v>428</v>
      </c>
      <c r="AE74" s="55"/>
      <c r="AF74" s="147" t="s">
        <v>428</v>
      </c>
      <c r="AG74" s="147" t="s">
        <v>428</v>
      </c>
      <c r="AH74" s="147" t="s">
        <v>428</v>
      </c>
      <c r="AI74" s="147" t="s">
        <v>428</v>
      </c>
      <c r="AJ74" s="147" t="s">
        <v>428</v>
      </c>
      <c r="AK74" s="147" t="s">
        <v>430</v>
      </c>
      <c r="AL74" s="45" t="s">
        <v>187</v>
      </c>
    </row>
    <row r="75" spans="1:38" s="2" customFormat="1" ht="26.25" customHeight="1" thickBot="1" x14ac:dyDescent="0.25">
      <c r="A75" s="65" t="s">
        <v>53</v>
      </c>
      <c r="B75" s="65" t="s">
        <v>188</v>
      </c>
      <c r="C75" s="66" t="s">
        <v>189</v>
      </c>
      <c r="D75" s="72"/>
      <c r="E75" s="138" t="s">
        <v>430</v>
      </c>
      <c r="F75" s="138" t="s">
        <v>430</v>
      </c>
      <c r="G75" s="138" t="s">
        <v>430</v>
      </c>
      <c r="H75" s="138" t="s">
        <v>430</v>
      </c>
      <c r="I75" s="138" t="s">
        <v>430</v>
      </c>
      <c r="J75" s="138" t="s">
        <v>430</v>
      </c>
      <c r="K75" s="138" t="s">
        <v>430</v>
      </c>
      <c r="L75" s="138" t="s">
        <v>430</v>
      </c>
      <c r="M75" s="138" t="s">
        <v>430</v>
      </c>
      <c r="N75" s="138" t="s">
        <v>430</v>
      </c>
      <c r="O75" s="138" t="s">
        <v>430</v>
      </c>
      <c r="P75" s="138" t="s">
        <v>430</v>
      </c>
      <c r="Q75" s="138" t="s">
        <v>430</v>
      </c>
      <c r="R75" s="138" t="s">
        <v>430</v>
      </c>
      <c r="S75" s="138" t="s">
        <v>430</v>
      </c>
      <c r="T75" s="138" t="s">
        <v>430</v>
      </c>
      <c r="U75" s="138" t="s">
        <v>430</v>
      </c>
      <c r="V75" s="138" t="s">
        <v>430</v>
      </c>
      <c r="W75" s="138" t="s">
        <v>430</v>
      </c>
      <c r="X75" s="138" t="s">
        <v>430</v>
      </c>
      <c r="Y75" s="138" t="s">
        <v>430</v>
      </c>
      <c r="Z75" s="138" t="s">
        <v>430</v>
      </c>
      <c r="AA75" s="138" t="s">
        <v>430</v>
      </c>
      <c r="AB75" s="138" t="s">
        <v>430</v>
      </c>
      <c r="AC75" s="138" t="s">
        <v>430</v>
      </c>
      <c r="AD75" s="138" t="s">
        <v>430</v>
      </c>
      <c r="AE75" s="55"/>
      <c r="AF75" s="147" t="s">
        <v>428</v>
      </c>
      <c r="AG75" s="147" t="s">
        <v>428</v>
      </c>
      <c r="AH75" s="147" t="s">
        <v>428</v>
      </c>
      <c r="AI75" s="147" t="s">
        <v>428</v>
      </c>
      <c r="AJ75" s="147" t="s">
        <v>428</v>
      </c>
      <c r="AK75" s="147" t="s">
        <v>430</v>
      </c>
      <c r="AL75" s="45" t="s">
        <v>190</v>
      </c>
    </row>
    <row r="76" spans="1:38" s="2" customFormat="1" ht="26.25" customHeight="1" thickBot="1" x14ac:dyDescent="0.25">
      <c r="A76" s="65" t="s">
        <v>53</v>
      </c>
      <c r="B76" s="65" t="s">
        <v>191</v>
      </c>
      <c r="C76" s="66" t="s">
        <v>192</v>
      </c>
      <c r="D76" s="67"/>
      <c r="E76" s="138" t="s">
        <v>430</v>
      </c>
      <c r="F76" s="138" t="s">
        <v>430</v>
      </c>
      <c r="G76" s="138" t="s">
        <v>430</v>
      </c>
      <c r="H76" s="138" t="s">
        <v>430</v>
      </c>
      <c r="I76" s="138" t="s">
        <v>430</v>
      </c>
      <c r="J76" s="138" t="s">
        <v>430</v>
      </c>
      <c r="K76" s="138" t="s">
        <v>430</v>
      </c>
      <c r="L76" s="138" t="s">
        <v>430</v>
      </c>
      <c r="M76" s="138" t="s">
        <v>430</v>
      </c>
      <c r="N76" s="138" t="s">
        <v>430</v>
      </c>
      <c r="O76" s="138" t="s">
        <v>430</v>
      </c>
      <c r="P76" s="138" t="s">
        <v>430</v>
      </c>
      <c r="Q76" s="138" t="s">
        <v>430</v>
      </c>
      <c r="R76" s="138" t="s">
        <v>430</v>
      </c>
      <c r="S76" s="138" t="s">
        <v>430</v>
      </c>
      <c r="T76" s="138" t="s">
        <v>430</v>
      </c>
      <c r="U76" s="138" t="s">
        <v>430</v>
      </c>
      <c r="V76" s="138" t="s">
        <v>430</v>
      </c>
      <c r="W76" s="138" t="s">
        <v>429</v>
      </c>
      <c r="X76" s="138" t="s">
        <v>442</v>
      </c>
      <c r="Y76" s="138" t="s">
        <v>442</v>
      </c>
      <c r="Z76" s="138" t="s">
        <v>442</v>
      </c>
      <c r="AA76" s="138" t="s">
        <v>442</v>
      </c>
      <c r="AB76" s="138" t="s">
        <v>442</v>
      </c>
      <c r="AC76" s="138" t="s">
        <v>430</v>
      </c>
      <c r="AD76" s="138" t="s">
        <v>429</v>
      </c>
      <c r="AE76" s="55"/>
      <c r="AF76" s="147" t="s">
        <v>428</v>
      </c>
      <c r="AG76" s="147" t="s">
        <v>428</v>
      </c>
      <c r="AH76" s="147" t="s">
        <v>428</v>
      </c>
      <c r="AI76" s="147" t="s">
        <v>428</v>
      </c>
      <c r="AJ76" s="147" t="s">
        <v>428</v>
      </c>
      <c r="AK76" s="147" t="s">
        <v>442</v>
      </c>
      <c r="AL76" s="45" t="s">
        <v>193</v>
      </c>
    </row>
    <row r="77" spans="1:38" s="2" customFormat="1" ht="26.25" customHeight="1" thickBot="1" x14ac:dyDescent="0.25">
      <c r="A77" s="65" t="s">
        <v>53</v>
      </c>
      <c r="B77" s="65" t="s">
        <v>194</v>
      </c>
      <c r="C77" s="66" t="s">
        <v>195</v>
      </c>
      <c r="D77" s="67"/>
      <c r="E77" s="138" t="s">
        <v>430</v>
      </c>
      <c r="F77" s="138" t="s">
        <v>430</v>
      </c>
      <c r="G77" s="138" t="s">
        <v>430</v>
      </c>
      <c r="H77" s="138" t="s">
        <v>430</v>
      </c>
      <c r="I77" s="138" t="s">
        <v>430</v>
      </c>
      <c r="J77" s="138" t="s">
        <v>430</v>
      </c>
      <c r="K77" s="138" t="s">
        <v>430</v>
      </c>
      <c r="L77" s="138" t="s">
        <v>430</v>
      </c>
      <c r="M77" s="138" t="s">
        <v>430</v>
      </c>
      <c r="N77" s="138" t="s">
        <v>430</v>
      </c>
      <c r="O77" s="138" t="s">
        <v>430</v>
      </c>
      <c r="P77" s="138" t="s">
        <v>430</v>
      </c>
      <c r="Q77" s="138" t="s">
        <v>430</v>
      </c>
      <c r="R77" s="138" t="s">
        <v>430</v>
      </c>
      <c r="S77" s="138" t="s">
        <v>430</v>
      </c>
      <c r="T77" s="138" t="s">
        <v>430</v>
      </c>
      <c r="U77" s="138" t="s">
        <v>430</v>
      </c>
      <c r="V77" s="138" t="s">
        <v>430</v>
      </c>
      <c r="W77" s="138" t="s">
        <v>430</v>
      </c>
      <c r="X77" s="138" t="s">
        <v>430</v>
      </c>
      <c r="Y77" s="138" t="s">
        <v>430</v>
      </c>
      <c r="Z77" s="138" t="s">
        <v>430</v>
      </c>
      <c r="AA77" s="138" t="s">
        <v>430</v>
      </c>
      <c r="AB77" s="138" t="s">
        <v>430</v>
      </c>
      <c r="AC77" s="138" t="s">
        <v>430</v>
      </c>
      <c r="AD77" s="138" t="s">
        <v>430</v>
      </c>
      <c r="AE77" s="55"/>
      <c r="AF77" s="147" t="s">
        <v>428</v>
      </c>
      <c r="AG77" s="147" t="s">
        <v>428</v>
      </c>
      <c r="AH77" s="147" t="s">
        <v>428</v>
      </c>
      <c r="AI77" s="147" t="s">
        <v>428</v>
      </c>
      <c r="AJ77" s="147" t="s">
        <v>428</v>
      </c>
      <c r="AK77" s="147" t="s">
        <v>430</v>
      </c>
      <c r="AL77" s="45" t="s">
        <v>196</v>
      </c>
    </row>
    <row r="78" spans="1:38" s="2" customFormat="1" ht="26.25" customHeight="1" thickBot="1" x14ac:dyDescent="0.25">
      <c r="A78" s="65" t="s">
        <v>53</v>
      </c>
      <c r="B78" s="65" t="s">
        <v>197</v>
      </c>
      <c r="C78" s="66" t="s">
        <v>198</v>
      </c>
      <c r="D78" s="67"/>
      <c r="E78" s="138" t="s">
        <v>430</v>
      </c>
      <c r="F78" s="138" t="s">
        <v>430</v>
      </c>
      <c r="G78" s="138" t="s">
        <v>430</v>
      </c>
      <c r="H78" s="138" t="s">
        <v>430</v>
      </c>
      <c r="I78" s="138" t="s">
        <v>430</v>
      </c>
      <c r="J78" s="138" t="s">
        <v>430</v>
      </c>
      <c r="K78" s="138" t="s">
        <v>430</v>
      </c>
      <c r="L78" s="138" t="s">
        <v>430</v>
      </c>
      <c r="M78" s="138" t="s">
        <v>430</v>
      </c>
      <c r="N78" s="138" t="s">
        <v>430</v>
      </c>
      <c r="O78" s="138" t="s">
        <v>430</v>
      </c>
      <c r="P78" s="138" t="s">
        <v>430</v>
      </c>
      <c r="Q78" s="138" t="s">
        <v>430</v>
      </c>
      <c r="R78" s="138" t="s">
        <v>430</v>
      </c>
      <c r="S78" s="138" t="s">
        <v>430</v>
      </c>
      <c r="T78" s="138" t="s">
        <v>430</v>
      </c>
      <c r="U78" s="138" t="s">
        <v>430</v>
      </c>
      <c r="V78" s="138" t="s">
        <v>430</v>
      </c>
      <c r="W78" s="138" t="s">
        <v>430</v>
      </c>
      <c r="X78" s="138" t="s">
        <v>430</v>
      </c>
      <c r="Y78" s="138" t="s">
        <v>430</v>
      </c>
      <c r="Z78" s="138" t="s">
        <v>430</v>
      </c>
      <c r="AA78" s="138" t="s">
        <v>430</v>
      </c>
      <c r="AB78" s="138" t="s">
        <v>430</v>
      </c>
      <c r="AC78" s="138" t="s">
        <v>430</v>
      </c>
      <c r="AD78" s="138" t="s">
        <v>430</v>
      </c>
      <c r="AE78" s="55"/>
      <c r="AF78" s="147" t="s">
        <v>428</v>
      </c>
      <c r="AG78" s="147" t="s">
        <v>428</v>
      </c>
      <c r="AH78" s="147" t="s">
        <v>428</v>
      </c>
      <c r="AI78" s="147" t="s">
        <v>428</v>
      </c>
      <c r="AJ78" s="147" t="s">
        <v>428</v>
      </c>
      <c r="AK78" s="147" t="s">
        <v>430</v>
      </c>
      <c r="AL78" s="45" t="s">
        <v>199</v>
      </c>
    </row>
    <row r="79" spans="1:38" s="2" customFormat="1" ht="26.25" customHeight="1" thickBot="1" x14ac:dyDescent="0.25">
      <c r="A79" s="65" t="s">
        <v>53</v>
      </c>
      <c r="B79" s="65" t="s">
        <v>200</v>
      </c>
      <c r="C79" s="66" t="s">
        <v>201</v>
      </c>
      <c r="D79" s="67"/>
      <c r="E79" s="138" t="s">
        <v>430</v>
      </c>
      <c r="F79" s="138" t="s">
        <v>430</v>
      </c>
      <c r="G79" s="138" t="s">
        <v>430</v>
      </c>
      <c r="H79" s="138" t="s">
        <v>430</v>
      </c>
      <c r="I79" s="138" t="s">
        <v>430</v>
      </c>
      <c r="J79" s="138" t="s">
        <v>430</v>
      </c>
      <c r="K79" s="138" t="s">
        <v>430</v>
      </c>
      <c r="L79" s="138" t="s">
        <v>430</v>
      </c>
      <c r="M79" s="138" t="s">
        <v>430</v>
      </c>
      <c r="N79" s="138" t="s">
        <v>430</v>
      </c>
      <c r="O79" s="138" t="s">
        <v>430</v>
      </c>
      <c r="P79" s="138" t="s">
        <v>430</v>
      </c>
      <c r="Q79" s="138" t="s">
        <v>430</v>
      </c>
      <c r="R79" s="138" t="s">
        <v>430</v>
      </c>
      <c r="S79" s="138" t="s">
        <v>430</v>
      </c>
      <c r="T79" s="138" t="s">
        <v>430</v>
      </c>
      <c r="U79" s="138" t="s">
        <v>430</v>
      </c>
      <c r="V79" s="138" t="s">
        <v>430</v>
      </c>
      <c r="W79" s="138" t="s">
        <v>430</v>
      </c>
      <c r="X79" s="138" t="s">
        <v>430</v>
      </c>
      <c r="Y79" s="138" t="s">
        <v>430</v>
      </c>
      <c r="Z79" s="138" t="s">
        <v>430</v>
      </c>
      <c r="AA79" s="138" t="s">
        <v>430</v>
      </c>
      <c r="AB79" s="138" t="s">
        <v>430</v>
      </c>
      <c r="AC79" s="138" t="s">
        <v>430</v>
      </c>
      <c r="AD79" s="138" t="s">
        <v>430</v>
      </c>
      <c r="AE79" s="55"/>
      <c r="AF79" s="147" t="s">
        <v>428</v>
      </c>
      <c r="AG79" s="147" t="s">
        <v>428</v>
      </c>
      <c r="AH79" s="147" t="s">
        <v>428</v>
      </c>
      <c r="AI79" s="147" t="s">
        <v>428</v>
      </c>
      <c r="AJ79" s="147" t="s">
        <v>428</v>
      </c>
      <c r="AK79" s="147" t="s">
        <v>430</v>
      </c>
      <c r="AL79" s="45" t="s">
        <v>202</v>
      </c>
    </row>
    <row r="80" spans="1:38" s="2" customFormat="1" ht="26.25" customHeight="1" thickBot="1" x14ac:dyDescent="0.25">
      <c r="A80" s="65" t="s">
        <v>53</v>
      </c>
      <c r="B80" s="69" t="s">
        <v>203</v>
      </c>
      <c r="C80" s="71" t="s">
        <v>204</v>
      </c>
      <c r="D80" s="67"/>
      <c r="E80" s="138" t="s">
        <v>428</v>
      </c>
      <c r="F80" s="138" t="s">
        <v>428</v>
      </c>
      <c r="G80" s="138" t="s">
        <v>428</v>
      </c>
      <c r="H80" s="138" t="s">
        <v>428</v>
      </c>
      <c r="I80" s="138" t="s">
        <v>428</v>
      </c>
      <c r="J80" s="138" t="s">
        <v>428</v>
      </c>
      <c r="K80" s="138" t="s">
        <v>428</v>
      </c>
      <c r="L80" s="138" t="s">
        <v>428</v>
      </c>
      <c r="M80" s="138" t="s">
        <v>428</v>
      </c>
      <c r="N80" s="138">
        <v>3.0000000000000003E-4</v>
      </c>
      <c r="O80" s="138">
        <v>1E-4</v>
      </c>
      <c r="P80" s="138" t="s">
        <v>428</v>
      </c>
      <c r="Q80" s="138" t="s">
        <v>428</v>
      </c>
      <c r="R80" s="138" t="s">
        <v>428</v>
      </c>
      <c r="S80" s="138" t="s">
        <v>428</v>
      </c>
      <c r="T80" s="138" t="s">
        <v>428</v>
      </c>
      <c r="U80" s="138" t="s">
        <v>428</v>
      </c>
      <c r="V80" s="138">
        <v>2.1000000000000001E-4</v>
      </c>
      <c r="W80" s="138" t="s">
        <v>428</v>
      </c>
      <c r="X80" s="138" t="s">
        <v>428</v>
      </c>
      <c r="Y80" s="138" t="s">
        <v>428</v>
      </c>
      <c r="Z80" s="138" t="s">
        <v>428</v>
      </c>
      <c r="AA80" s="138" t="s">
        <v>428</v>
      </c>
      <c r="AB80" s="138" t="s">
        <v>428</v>
      </c>
      <c r="AC80" s="138" t="s">
        <v>428</v>
      </c>
      <c r="AD80" s="138" t="s">
        <v>428</v>
      </c>
      <c r="AE80" s="55"/>
      <c r="AF80" s="147" t="s">
        <v>428</v>
      </c>
      <c r="AG80" s="147" t="s">
        <v>428</v>
      </c>
      <c r="AH80" s="147" t="s">
        <v>428</v>
      </c>
      <c r="AI80" s="147" t="s">
        <v>428</v>
      </c>
      <c r="AJ80" s="147" t="s">
        <v>428</v>
      </c>
      <c r="AK80" s="147" t="s">
        <v>430</v>
      </c>
      <c r="AL80" s="45" t="s">
        <v>412</v>
      </c>
    </row>
    <row r="81" spans="1:38" s="2" customFormat="1" ht="26.25" customHeight="1" thickBot="1" x14ac:dyDescent="0.25">
      <c r="A81" s="65" t="s">
        <v>53</v>
      </c>
      <c r="B81" s="69" t="s">
        <v>205</v>
      </c>
      <c r="C81" s="71" t="s">
        <v>206</v>
      </c>
      <c r="D81" s="67"/>
      <c r="E81" s="138" t="s">
        <v>442</v>
      </c>
      <c r="F81" s="138" t="s">
        <v>442</v>
      </c>
      <c r="G81" s="138" t="s">
        <v>442</v>
      </c>
      <c r="H81" s="138" t="s">
        <v>442</v>
      </c>
      <c r="I81" s="138" t="s">
        <v>442</v>
      </c>
      <c r="J81" s="138" t="s">
        <v>442</v>
      </c>
      <c r="K81" s="138" t="s">
        <v>442</v>
      </c>
      <c r="L81" s="138" t="s">
        <v>442</v>
      </c>
      <c r="M81" s="138" t="s">
        <v>442</v>
      </c>
      <c r="N81" s="138" t="s">
        <v>429</v>
      </c>
      <c r="O81" s="138" t="s">
        <v>429</v>
      </c>
      <c r="P81" s="138" t="s">
        <v>429</v>
      </c>
      <c r="Q81" s="138" t="s">
        <v>429</v>
      </c>
      <c r="R81" s="138" t="s">
        <v>429</v>
      </c>
      <c r="S81" s="138" t="s">
        <v>429</v>
      </c>
      <c r="T81" s="138" t="s">
        <v>429</v>
      </c>
      <c r="U81" s="138" t="s">
        <v>429</v>
      </c>
      <c r="V81" s="138" t="s">
        <v>429</v>
      </c>
      <c r="W81" s="138" t="s">
        <v>429</v>
      </c>
      <c r="X81" s="138" t="s">
        <v>429</v>
      </c>
      <c r="Y81" s="138" t="s">
        <v>429</v>
      </c>
      <c r="Z81" s="138" t="s">
        <v>429</v>
      </c>
      <c r="AA81" s="138" t="s">
        <v>429</v>
      </c>
      <c r="AB81" s="138" t="s">
        <v>429</v>
      </c>
      <c r="AC81" s="138" t="s">
        <v>429</v>
      </c>
      <c r="AD81" s="138" t="s">
        <v>429</v>
      </c>
      <c r="AE81" s="55"/>
      <c r="AF81" s="147" t="s">
        <v>428</v>
      </c>
      <c r="AG81" s="147" t="s">
        <v>428</v>
      </c>
      <c r="AH81" s="147" t="s">
        <v>428</v>
      </c>
      <c r="AI81" s="147" t="s">
        <v>428</v>
      </c>
      <c r="AJ81" s="147" t="s">
        <v>428</v>
      </c>
      <c r="AK81" s="147" t="s">
        <v>442</v>
      </c>
      <c r="AL81" s="45" t="s">
        <v>207</v>
      </c>
    </row>
    <row r="82" spans="1:38" s="2" customFormat="1" ht="26.25" customHeight="1" thickBot="1" x14ac:dyDescent="0.25">
      <c r="A82" s="65" t="s">
        <v>208</v>
      </c>
      <c r="B82" s="69" t="s">
        <v>209</v>
      </c>
      <c r="C82" s="75" t="s">
        <v>210</v>
      </c>
      <c r="D82" s="67"/>
      <c r="E82" s="138" t="s">
        <v>428</v>
      </c>
      <c r="F82" s="138">
        <v>11.127511500000001</v>
      </c>
      <c r="G82" s="138" t="s">
        <v>428</v>
      </c>
      <c r="H82" s="138" t="s">
        <v>428</v>
      </c>
      <c r="I82" s="138" t="s">
        <v>442</v>
      </c>
      <c r="J82" s="138" t="s">
        <v>442</v>
      </c>
      <c r="K82" s="138" t="s">
        <v>442</v>
      </c>
      <c r="L82" s="138" t="s">
        <v>442</v>
      </c>
      <c r="M82" s="138" t="s">
        <v>428</v>
      </c>
      <c r="N82" s="138" t="s">
        <v>428</v>
      </c>
      <c r="O82" s="138" t="s">
        <v>428</v>
      </c>
      <c r="P82" s="138" t="s">
        <v>442</v>
      </c>
      <c r="Q82" s="138" t="s">
        <v>428</v>
      </c>
      <c r="R82" s="138" t="s">
        <v>428</v>
      </c>
      <c r="S82" s="138" t="s">
        <v>428</v>
      </c>
      <c r="T82" s="138" t="s">
        <v>428</v>
      </c>
      <c r="U82" s="138" t="s">
        <v>428</v>
      </c>
      <c r="V82" s="138" t="s">
        <v>428</v>
      </c>
      <c r="W82" s="138" t="s">
        <v>428</v>
      </c>
      <c r="X82" s="138" t="s">
        <v>428</v>
      </c>
      <c r="Y82" s="138" t="s">
        <v>428</v>
      </c>
      <c r="Z82" s="138" t="s">
        <v>428</v>
      </c>
      <c r="AA82" s="138" t="s">
        <v>428</v>
      </c>
      <c r="AB82" s="138" t="s">
        <v>428</v>
      </c>
      <c r="AC82" s="138" t="s">
        <v>428</v>
      </c>
      <c r="AD82" s="138" t="s">
        <v>428</v>
      </c>
      <c r="AE82" s="55"/>
      <c r="AF82" s="147" t="s">
        <v>428</v>
      </c>
      <c r="AG82" s="147" t="s">
        <v>428</v>
      </c>
      <c r="AH82" s="147" t="s">
        <v>428</v>
      </c>
      <c r="AI82" s="147" t="s">
        <v>428</v>
      </c>
      <c r="AJ82" s="147" t="s">
        <v>428</v>
      </c>
      <c r="AK82" s="147">
        <v>4921.5</v>
      </c>
      <c r="AL82" s="45" t="s">
        <v>219</v>
      </c>
    </row>
    <row r="83" spans="1:38" s="2" customFormat="1" ht="26.25" customHeight="1" thickBot="1" x14ac:dyDescent="0.25">
      <c r="A83" s="65" t="s">
        <v>53</v>
      </c>
      <c r="B83" s="76" t="s">
        <v>211</v>
      </c>
      <c r="C83" s="77" t="s">
        <v>212</v>
      </c>
      <c r="D83" s="67"/>
      <c r="E83" s="138" t="s">
        <v>442</v>
      </c>
      <c r="F83" s="138">
        <v>3.2000000000000001E-2</v>
      </c>
      <c r="G83" s="138" t="s">
        <v>442</v>
      </c>
      <c r="H83" s="138" t="s">
        <v>428</v>
      </c>
      <c r="I83" s="138">
        <v>0.2</v>
      </c>
      <c r="J83" s="138">
        <v>4</v>
      </c>
      <c r="K83" s="138">
        <v>30</v>
      </c>
      <c r="L83" s="138">
        <v>1.14E-2</v>
      </c>
      <c r="M83" s="138" t="s">
        <v>442</v>
      </c>
      <c r="N83" s="138" t="s">
        <v>428</v>
      </c>
      <c r="O83" s="138" t="s">
        <v>428</v>
      </c>
      <c r="P83" s="138" t="s">
        <v>428</v>
      </c>
      <c r="Q83" s="138" t="s">
        <v>428</v>
      </c>
      <c r="R83" s="138" t="s">
        <v>428</v>
      </c>
      <c r="S83" s="138" t="s">
        <v>428</v>
      </c>
      <c r="T83" s="138" t="s">
        <v>428</v>
      </c>
      <c r="U83" s="138" t="s">
        <v>428</v>
      </c>
      <c r="V83" s="138" t="s">
        <v>428</v>
      </c>
      <c r="W83" s="138" t="s">
        <v>442</v>
      </c>
      <c r="X83" s="138" t="s">
        <v>442</v>
      </c>
      <c r="Y83" s="138" t="s">
        <v>429</v>
      </c>
      <c r="Z83" s="138" t="s">
        <v>442</v>
      </c>
      <c r="AA83" s="138" t="s">
        <v>429</v>
      </c>
      <c r="AB83" s="138" t="s">
        <v>429</v>
      </c>
      <c r="AC83" s="138" t="s">
        <v>442</v>
      </c>
      <c r="AD83" s="138" t="s">
        <v>428</v>
      </c>
      <c r="AE83" s="55"/>
      <c r="AF83" s="147" t="s">
        <v>428</v>
      </c>
      <c r="AG83" s="147" t="s">
        <v>428</v>
      </c>
      <c r="AH83" s="147" t="s">
        <v>428</v>
      </c>
      <c r="AI83" s="147" t="s">
        <v>428</v>
      </c>
      <c r="AJ83" s="147" t="s">
        <v>428</v>
      </c>
      <c r="AK83" s="147">
        <v>2</v>
      </c>
      <c r="AL83" s="148" t="s">
        <v>438</v>
      </c>
    </row>
    <row r="84" spans="1:38" s="2" customFormat="1" ht="26.25" customHeight="1" thickBot="1" x14ac:dyDescent="0.25">
      <c r="A84" s="65" t="s">
        <v>53</v>
      </c>
      <c r="B84" s="76" t="s">
        <v>213</v>
      </c>
      <c r="C84" s="77" t="s">
        <v>214</v>
      </c>
      <c r="D84" s="67"/>
      <c r="E84" s="138" t="s">
        <v>428</v>
      </c>
      <c r="F84" s="138" t="s">
        <v>430</v>
      </c>
      <c r="G84" s="138" t="s">
        <v>428</v>
      </c>
      <c r="H84" s="138" t="s">
        <v>430</v>
      </c>
      <c r="I84" s="138" t="s">
        <v>430</v>
      </c>
      <c r="J84" s="138" t="s">
        <v>430</v>
      </c>
      <c r="K84" s="138" t="s">
        <v>430</v>
      </c>
      <c r="L84" s="138" t="s">
        <v>430</v>
      </c>
      <c r="M84" s="138" t="s">
        <v>430</v>
      </c>
      <c r="N84" s="138" t="s">
        <v>430</v>
      </c>
      <c r="O84" s="138" t="s">
        <v>430</v>
      </c>
      <c r="P84" s="138" t="s">
        <v>430</v>
      </c>
      <c r="Q84" s="138" t="s">
        <v>430</v>
      </c>
      <c r="R84" s="138" t="s">
        <v>428</v>
      </c>
      <c r="S84" s="138" t="s">
        <v>428</v>
      </c>
      <c r="T84" s="138" t="s">
        <v>428</v>
      </c>
      <c r="U84" s="138" t="s">
        <v>428</v>
      </c>
      <c r="V84" s="138" t="s">
        <v>428</v>
      </c>
      <c r="W84" s="138" t="s">
        <v>430</v>
      </c>
      <c r="X84" s="138" t="s">
        <v>430</v>
      </c>
      <c r="Y84" s="138" t="s">
        <v>430</v>
      </c>
      <c r="Z84" s="138" t="s">
        <v>430</v>
      </c>
      <c r="AA84" s="138" t="s">
        <v>430</v>
      </c>
      <c r="AB84" s="138" t="s">
        <v>430</v>
      </c>
      <c r="AC84" s="138" t="s">
        <v>430</v>
      </c>
      <c r="AD84" s="138" t="s">
        <v>428</v>
      </c>
      <c r="AE84" s="55"/>
      <c r="AF84" s="147" t="s">
        <v>428</v>
      </c>
      <c r="AG84" s="147" t="s">
        <v>428</v>
      </c>
      <c r="AH84" s="147" t="s">
        <v>428</v>
      </c>
      <c r="AI84" s="147" t="s">
        <v>428</v>
      </c>
      <c r="AJ84" s="147" t="s">
        <v>428</v>
      </c>
      <c r="AK84" s="147" t="s">
        <v>442</v>
      </c>
      <c r="AL84" s="45" t="s">
        <v>412</v>
      </c>
    </row>
    <row r="85" spans="1:38" s="2" customFormat="1" ht="26.25" customHeight="1" thickBot="1" x14ac:dyDescent="0.25">
      <c r="A85" s="65" t="s">
        <v>208</v>
      </c>
      <c r="B85" s="71" t="s">
        <v>215</v>
      </c>
      <c r="C85" s="77" t="s">
        <v>403</v>
      </c>
      <c r="D85" s="67"/>
      <c r="E85" s="138" t="s">
        <v>428</v>
      </c>
      <c r="F85" s="138">
        <v>1.9858907717216248</v>
      </c>
      <c r="G85" s="138" t="s">
        <v>428</v>
      </c>
      <c r="H85" s="138" t="s">
        <v>428</v>
      </c>
      <c r="I85" s="138" t="s">
        <v>428</v>
      </c>
      <c r="J85" s="138" t="s">
        <v>428</v>
      </c>
      <c r="K85" s="138" t="s">
        <v>428</v>
      </c>
      <c r="L85" s="138" t="s">
        <v>428</v>
      </c>
      <c r="M85" s="138" t="s">
        <v>428</v>
      </c>
      <c r="N85" s="138" t="s">
        <v>428</v>
      </c>
      <c r="O85" s="138" t="s">
        <v>428</v>
      </c>
      <c r="P85" s="138" t="s">
        <v>428</v>
      </c>
      <c r="Q85" s="138" t="s">
        <v>428</v>
      </c>
      <c r="R85" s="138" t="s">
        <v>428</v>
      </c>
      <c r="S85" s="138" t="s">
        <v>428</v>
      </c>
      <c r="T85" s="138" t="s">
        <v>428</v>
      </c>
      <c r="U85" s="138" t="s">
        <v>428</v>
      </c>
      <c r="V85" s="138" t="s">
        <v>428</v>
      </c>
      <c r="W85" s="138" t="s">
        <v>428</v>
      </c>
      <c r="X85" s="138" t="s">
        <v>428</v>
      </c>
      <c r="Y85" s="138" t="s">
        <v>428</v>
      </c>
      <c r="Z85" s="138" t="s">
        <v>428</v>
      </c>
      <c r="AA85" s="138" t="s">
        <v>428</v>
      </c>
      <c r="AB85" s="138" t="s">
        <v>428</v>
      </c>
      <c r="AC85" s="138" t="s">
        <v>428</v>
      </c>
      <c r="AD85" s="138" t="s">
        <v>428</v>
      </c>
      <c r="AE85" s="55"/>
      <c r="AF85" s="147" t="s">
        <v>428</v>
      </c>
      <c r="AG85" s="147" t="s">
        <v>428</v>
      </c>
      <c r="AH85" s="147" t="s">
        <v>428</v>
      </c>
      <c r="AI85" s="147" t="s">
        <v>428</v>
      </c>
      <c r="AJ85" s="147" t="s">
        <v>428</v>
      </c>
      <c r="AK85" s="147" t="s">
        <v>442</v>
      </c>
      <c r="AL85" s="45" t="s">
        <v>216</v>
      </c>
    </row>
    <row r="86" spans="1:38" s="2" customFormat="1" ht="26.25" customHeight="1" thickBot="1" x14ac:dyDescent="0.25">
      <c r="A86" s="65" t="s">
        <v>208</v>
      </c>
      <c r="B86" s="71" t="s">
        <v>217</v>
      </c>
      <c r="C86" s="75" t="s">
        <v>218</v>
      </c>
      <c r="D86" s="67"/>
      <c r="E86" s="138" t="s">
        <v>428</v>
      </c>
      <c r="F86" s="138">
        <v>1.4269475013096711</v>
      </c>
      <c r="G86" s="138" t="s">
        <v>428</v>
      </c>
      <c r="H86" s="138" t="s">
        <v>428</v>
      </c>
      <c r="I86" s="138" t="s">
        <v>442</v>
      </c>
      <c r="J86" s="138" t="s">
        <v>442</v>
      </c>
      <c r="K86" s="138" t="s">
        <v>442</v>
      </c>
      <c r="L86" s="138" t="s">
        <v>442</v>
      </c>
      <c r="M86" s="138" t="s">
        <v>428</v>
      </c>
      <c r="N86" s="138" t="s">
        <v>428</v>
      </c>
      <c r="O86" s="138" t="s">
        <v>428</v>
      </c>
      <c r="P86" s="138" t="s">
        <v>428</v>
      </c>
      <c r="Q86" s="138" t="s">
        <v>428</v>
      </c>
      <c r="R86" s="138" t="s">
        <v>428</v>
      </c>
      <c r="S86" s="138" t="s">
        <v>428</v>
      </c>
      <c r="T86" s="138" t="s">
        <v>428</v>
      </c>
      <c r="U86" s="138" t="s">
        <v>428</v>
      </c>
      <c r="V86" s="138" t="s">
        <v>428</v>
      </c>
      <c r="W86" s="138" t="s">
        <v>428</v>
      </c>
      <c r="X86" s="138" t="s">
        <v>428</v>
      </c>
      <c r="Y86" s="138" t="s">
        <v>428</v>
      </c>
      <c r="Z86" s="138" t="s">
        <v>428</v>
      </c>
      <c r="AA86" s="138" t="s">
        <v>428</v>
      </c>
      <c r="AB86" s="138" t="s">
        <v>428</v>
      </c>
      <c r="AC86" s="138" t="s">
        <v>428</v>
      </c>
      <c r="AD86" s="138" t="s">
        <v>428</v>
      </c>
      <c r="AE86" s="55"/>
      <c r="AF86" s="147" t="s">
        <v>428</v>
      </c>
      <c r="AG86" s="147" t="s">
        <v>428</v>
      </c>
      <c r="AH86" s="147" t="s">
        <v>428</v>
      </c>
      <c r="AI86" s="147" t="s">
        <v>428</v>
      </c>
      <c r="AJ86" s="147" t="s">
        <v>428</v>
      </c>
      <c r="AK86" s="147">
        <v>3.1020597854558063</v>
      </c>
      <c r="AL86" s="45" t="s">
        <v>219</v>
      </c>
    </row>
    <row r="87" spans="1:38" s="2" customFormat="1" ht="26.25" customHeight="1" thickBot="1" x14ac:dyDescent="0.25">
      <c r="A87" s="65" t="s">
        <v>208</v>
      </c>
      <c r="B87" s="71" t="s">
        <v>220</v>
      </c>
      <c r="C87" s="75" t="s">
        <v>221</v>
      </c>
      <c r="D87" s="67"/>
      <c r="E87" s="138" t="s">
        <v>428</v>
      </c>
      <c r="F87" s="138">
        <v>5.7540227384279906E-2</v>
      </c>
      <c r="G87" s="138" t="s">
        <v>428</v>
      </c>
      <c r="H87" s="138" t="s">
        <v>428</v>
      </c>
      <c r="I87" s="138" t="s">
        <v>442</v>
      </c>
      <c r="J87" s="138" t="s">
        <v>442</v>
      </c>
      <c r="K87" s="138" t="s">
        <v>442</v>
      </c>
      <c r="L87" s="138" t="s">
        <v>442</v>
      </c>
      <c r="M87" s="138" t="s">
        <v>428</v>
      </c>
      <c r="N87" s="138" t="s">
        <v>428</v>
      </c>
      <c r="O87" s="138" t="s">
        <v>428</v>
      </c>
      <c r="P87" s="138" t="s">
        <v>428</v>
      </c>
      <c r="Q87" s="138" t="s">
        <v>428</v>
      </c>
      <c r="R87" s="138" t="s">
        <v>428</v>
      </c>
      <c r="S87" s="138" t="s">
        <v>428</v>
      </c>
      <c r="T87" s="138" t="s">
        <v>428</v>
      </c>
      <c r="U87" s="138" t="s">
        <v>428</v>
      </c>
      <c r="V87" s="138" t="s">
        <v>428</v>
      </c>
      <c r="W87" s="138" t="s">
        <v>428</v>
      </c>
      <c r="X87" s="138" t="s">
        <v>428</v>
      </c>
      <c r="Y87" s="138" t="s">
        <v>428</v>
      </c>
      <c r="Z87" s="138" t="s">
        <v>428</v>
      </c>
      <c r="AA87" s="138" t="s">
        <v>428</v>
      </c>
      <c r="AB87" s="138" t="s">
        <v>428</v>
      </c>
      <c r="AC87" s="138" t="s">
        <v>428</v>
      </c>
      <c r="AD87" s="138" t="s">
        <v>428</v>
      </c>
      <c r="AE87" s="55"/>
      <c r="AF87" s="147" t="s">
        <v>428</v>
      </c>
      <c r="AG87" s="147" t="s">
        <v>428</v>
      </c>
      <c r="AH87" s="147" t="s">
        <v>428</v>
      </c>
      <c r="AI87" s="147" t="s">
        <v>428</v>
      </c>
      <c r="AJ87" s="147" t="s">
        <v>428</v>
      </c>
      <c r="AK87" s="147">
        <v>9.1940214544193738E-2</v>
      </c>
      <c r="AL87" s="45" t="s">
        <v>219</v>
      </c>
    </row>
    <row r="88" spans="1:38" s="2" customFormat="1" ht="26.25" customHeight="1" thickBot="1" x14ac:dyDescent="0.25">
      <c r="A88" s="65" t="s">
        <v>208</v>
      </c>
      <c r="B88" s="71" t="s">
        <v>222</v>
      </c>
      <c r="C88" s="75" t="s">
        <v>223</v>
      </c>
      <c r="D88" s="67"/>
      <c r="E88" s="138" t="s">
        <v>442</v>
      </c>
      <c r="F88" s="138">
        <v>0.55647575273333327</v>
      </c>
      <c r="G88" s="138" t="s">
        <v>442</v>
      </c>
      <c r="H88" s="138" t="s">
        <v>442</v>
      </c>
      <c r="I88" s="138" t="s">
        <v>442</v>
      </c>
      <c r="J88" s="138" t="s">
        <v>442</v>
      </c>
      <c r="K88" s="138" t="s">
        <v>442</v>
      </c>
      <c r="L88" s="138" t="s">
        <v>442</v>
      </c>
      <c r="M88" s="138" t="s">
        <v>442</v>
      </c>
      <c r="N88" s="138" t="s">
        <v>442</v>
      </c>
      <c r="O88" s="138" t="s">
        <v>442</v>
      </c>
      <c r="P88" s="138" t="s">
        <v>442</v>
      </c>
      <c r="Q88" s="138" t="s">
        <v>442</v>
      </c>
      <c r="R88" s="138" t="s">
        <v>442</v>
      </c>
      <c r="S88" s="138" t="s">
        <v>442</v>
      </c>
      <c r="T88" s="138" t="s">
        <v>442</v>
      </c>
      <c r="U88" s="138" t="s">
        <v>442</v>
      </c>
      <c r="V88" s="138" t="s">
        <v>442</v>
      </c>
      <c r="W88" s="138" t="s">
        <v>442</v>
      </c>
      <c r="X88" s="138" t="s">
        <v>430</v>
      </c>
      <c r="Y88" s="138" t="s">
        <v>430</v>
      </c>
      <c r="Z88" s="138" t="s">
        <v>430</v>
      </c>
      <c r="AA88" s="138" t="s">
        <v>430</v>
      </c>
      <c r="AB88" s="138" t="s">
        <v>430</v>
      </c>
      <c r="AC88" s="138" t="s">
        <v>442</v>
      </c>
      <c r="AD88" s="138" t="s">
        <v>442</v>
      </c>
      <c r="AE88" s="55"/>
      <c r="AF88" s="147" t="s">
        <v>428</v>
      </c>
      <c r="AG88" s="147" t="s">
        <v>428</v>
      </c>
      <c r="AH88" s="147" t="s">
        <v>428</v>
      </c>
      <c r="AI88" s="147" t="s">
        <v>428</v>
      </c>
      <c r="AJ88" s="147" t="s">
        <v>428</v>
      </c>
      <c r="AK88" s="147" t="s">
        <v>442</v>
      </c>
      <c r="AL88" s="45" t="s">
        <v>412</v>
      </c>
    </row>
    <row r="89" spans="1:38" s="2" customFormat="1" ht="26.25" customHeight="1" thickBot="1" x14ac:dyDescent="0.25">
      <c r="A89" s="65" t="s">
        <v>208</v>
      </c>
      <c r="B89" s="71" t="s">
        <v>224</v>
      </c>
      <c r="C89" s="75" t="s">
        <v>225</v>
      </c>
      <c r="D89" s="67"/>
      <c r="E89" s="138" t="s">
        <v>428</v>
      </c>
      <c r="F89" s="138">
        <v>0.44840000000000002</v>
      </c>
      <c r="G89" s="138" t="s">
        <v>428</v>
      </c>
      <c r="H89" s="138" t="s">
        <v>428</v>
      </c>
      <c r="I89" s="138" t="s">
        <v>442</v>
      </c>
      <c r="J89" s="138" t="s">
        <v>442</v>
      </c>
      <c r="K89" s="138" t="s">
        <v>442</v>
      </c>
      <c r="L89" s="138" t="s">
        <v>442</v>
      </c>
      <c r="M89" s="138" t="s">
        <v>428</v>
      </c>
      <c r="N89" s="138" t="s">
        <v>428</v>
      </c>
      <c r="O89" s="138" t="s">
        <v>428</v>
      </c>
      <c r="P89" s="138" t="s">
        <v>428</v>
      </c>
      <c r="Q89" s="138" t="s">
        <v>428</v>
      </c>
      <c r="R89" s="138" t="s">
        <v>428</v>
      </c>
      <c r="S89" s="138" t="s">
        <v>428</v>
      </c>
      <c r="T89" s="138" t="s">
        <v>428</v>
      </c>
      <c r="U89" s="138" t="s">
        <v>428</v>
      </c>
      <c r="V89" s="138" t="s">
        <v>428</v>
      </c>
      <c r="W89" s="138" t="s">
        <v>428</v>
      </c>
      <c r="X89" s="138" t="s">
        <v>428</v>
      </c>
      <c r="Y89" s="138" t="s">
        <v>428</v>
      </c>
      <c r="Z89" s="138" t="s">
        <v>428</v>
      </c>
      <c r="AA89" s="138" t="s">
        <v>428</v>
      </c>
      <c r="AB89" s="138" t="s">
        <v>428</v>
      </c>
      <c r="AC89" s="138" t="s">
        <v>428</v>
      </c>
      <c r="AD89" s="138" t="s">
        <v>428</v>
      </c>
      <c r="AE89" s="55"/>
      <c r="AF89" s="147" t="s">
        <v>428</v>
      </c>
      <c r="AG89" s="147" t="s">
        <v>428</v>
      </c>
      <c r="AH89" s="147" t="s">
        <v>428</v>
      </c>
      <c r="AI89" s="147" t="s">
        <v>428</v>
      </c>
      <c r="AJ89" s="147" t="s">
        <v>428</v>
      </c>
      <c r="AK89" s="147" t="s">
        <v>442</v>
      </c>
      <c r="AL89" s="45" t="s">
        <v>412</v>
      </c>
    </row>
    <row r="90" spans="1:38" s="7" customFormat="1" ht="26.25" customHeight="1" thickBot="1" x14ac:dyDescent="0.25">
      <c r="A90" s="65" t="s">
        <v>208</v>
      </c>
      <c r="B90" s="71" t="s">
        <v>226</v>
      </c>
      <c r="C90" s="75" t="s">
        <v>227</v>
      </c>
      <c r="D90" s="67"/>
      <c r="E90" s="138" t="s">
        <v>428</v>
      </c>
      <c r="F90" s="138">
        <v>2.2603550524489435</v>
      </c>
      <c r="G90" s="138" t="s">
        <v>428</v>
      </c>
      <c r="H90" s="138" t="s">
        <v>428</v>
      </c>
      <c r="I90" s="138">
        <v>2.3040000000000001E-2</v>
      </c>
      <c r="J90" s="138">
        <v>3.456E-2</v>
      </c>
      <c r="K90" s="138">
        <v>4.224E-2</v>
      </c>
      <c r="L90" s="138" t="s">
        <v>428</v>
      </c>
      <c r="M90" s="138" t="s">
        <v>428</v>
      </c>
      <c r="N90" s="138">
        <v>2.6592076620102624E-4</v>
      </c>
      <c r="O90" s="138">
        <v>3.6524057044478267E-2</v>
      </c>
      <c r="P90" s="138" t="s">
        <v>430</v>
      </c>
      <c r="Q90" s="138" t="s">
        <v>430</v>
      </c>
      <c r="R90" s="138">
        <v>0.15378550334517169</v>
      </c>
      <c r="S90" s="138">
        <v>6.2315167501324806</v>
      </c>
      <c r="T90" s="138">
        <v>0.25542810946237116</v>
      </c>
      <c r="U90" s="138">
        <v>3.6363863811827074E-2</v>
      </c>
      <c r="V90" s="138">
        <v>3.6059496669789728</v>
      </c>
      <c r="W90" s="138" t="s">
        <v>428</v>
      </c>
      <c r="X90" s="138" t="s">
        <v>428</v>
      </c>
      <c r="Y90" s="138" t="s">
        <v>428</v>
      </c>
      <c r="Z90" s="138" t="s">
        <v>428</v>
      </c>
      <c r="AA90" s="138" t="s">
        <v>428</v>
      </c>
      <c r="AB90" s="138" t="s">
        <v>428</v>
      </c>
      <c r="AC90" s="138" t="s">
        <v>428</v>
      </c>
      <c r="AD90" s="138" t="s">
        <v>428</v>
      </c>
      <c r="AE90" s="55"/>
      <c r="AF90" s="147" t="s">
        <v>428</v>
      </c>
      <c r="AG90" s="147" t="s">
        <v>428</v>
      </c>
      <c r="AH90" s="147" t="s">
        <v>428</v>
      </c>
      <c r="AI90" s="147" t="s">
        <v>428</v>
      </c>
      <c r="AJ90" s="147" t="s">
        <v>428</v>
      </c>
      <c r="AK90" s="147">
        <v>38.4</v>
      </c>
      <c r="AL90" s="148" t="s">
        <v>439</v>
      </c>
    </row>
    <row r="91" spans="1:38" s="2" customFormat="1" ht="26.25" customHeight="1" thickBot="1" x14ac:dyDescent="0.25">
      <c r="A91" s="65" t="s">
        <v>208</v>
      </c>
      <c r="B91" s="69" t="s">
        <v>404</v>
      </c>
      <c r="C91" s="71" t="s">
        <v>228</v>
      </c>
      <c r="D91" s="67"/>
      <c r="E91" s="138">
        <v>6.4227019278200008E-3</v>
      </c>
      <c r="F91" s="138">
        <v>1.7243360310000001E-2</v>
      </c>
      <c r="G91" s="138">
        <v>1.1478297314000001E-4</v>
      </c>
      <c r="H91" s="138">
        <v>1.4785112662500002E-2</v>
      </c>
      <c r="I91" s="138">
        <v>9.8166414357580001E-2</v>
      </c>
      <c r="J91" s="138">
        <v>9.9990019341440001E-2</v>
      </c>
      <c r="K91" s="138">
        <v>0.10036667472681</v>
      </c>
      <c r="L91" s="138">
        <v>3.8476919700000001E-2</v>
      </c>
      <c r="M91" s="138">
        <v>0.19657529841505</v>
      </c>
      <c r="N91" s="138">
        <v>2.9797963888E-2</v>
      </c>
      <c r="O91" s="138">
        <v>1.9294711108360004E-2</v>
      </c>
      <c r="P91" s="138">
        <v>2.1664335990000001E-6</v>
      </c>
      <c r="Q91" s="138">
        <v>5.0550117310000007E-5</v>
      </c>
      <c r="R91" s="138">
        <v>5.929186692E-4</v>
      </c>
      <c r="S91" s="138">
        <v>3.6113837358000007E-2</v>
      </c>
      <c r="T91" s="138">
        <v>1.0759458135000002E-2</v>
      </c>
      <c r="U91" s="138" t="s">
        <v>442</v>
      </c>
      <c r="V91" s="138">
        <v>1.9501207745000002E-2</v>
      </c>
      <c r="W91" s="138">
        <v>3.5626777500000006E-4</v>
      </c>
      <c r="X91" s="138">
        <v>5.6661737302499994E-3</v>
      </c>
      <c r="Y91" s="138">
        <v>2.82077739875E-3</v>
      </c>
      <c r="Z91" s="138">
        <v>2.82077739875E-3</v>
      </c>
      <c r="AA91" s="138">
        <v>2.82077739875E-3</v>
      </c>
      <c r="AB91" s="138">
        <v>1.41285059265E-2</v>
      </c>
      <c r="AC91" s="138" t="s">
        <v>442</v>
      </c>
      <c r="AD91" s="138" t="s">
        <v>442</v>
      </c>
      <c r="AE91" s="55"/>
      <c r="AF91" s="147" t="s">
        <v>428</v>
      </c>
      <c r="AG91" s="147" t="s">
        <v>428</v>
      </c>
      <c r="AH91" s="147" t="s">
        <v>428</v>
      </c>
      <c r="AI91" s="147" t="s">
        <v>428</v>
      </c>
      <c r="AJ91" s="147" t="s">
        <v>428</v>
      </c>
      <c r="AK91" s="147">
        <v>3562.6777500000003</v>
      </c>
      <c r="AL91" s="148" t="s">
        <v>440</v>
      </c>
    </row>
    <row r="92" spans="1:38" s="2" customFormat="1" ht="26.25" customHeight="1" thickBot="1" x14ac:dyDescent="0.25">
      <c r="A92" s="65" t="s">
        <v>53</v>
      </c>
      <c r="B92" s="65" t="s">
        <v>229</v>
      </c>
      <c r="C92" s="66" t="s">
        <v>230</v>
      </c>
      <c r="D92" s="72"/>
      <c r="E92" s="138" t="s">
        <v>430</v>
      </c>
      <c r="F92" s="138" t="s">
        <v>430</v>
      </c>
      <c r="G92" s="138" t="s">
        <v>430</v>
      </c>
      <c r="H92" s="138" t="s">
        <v>430</v>
      </c>
      <c r="I92" s="138" t="s">
        <v>430</v>
      </c>
      <c r="J92" s="138" t="s">
        <v>430</v>
      </c>
      <c r="K92" s="138" t="s">
        <v>430</v>
      </c>
      <c r="L92" s="138" t="s">
        <v>430</v>
      </c>
      <c r="M92" s="138" t="s">
        <v>430</v>
      </c>
      <c r="N92" s="138" t="s">
        <v>430</v>
      </c>
      <c r="O92" s="138" t="s">
        <v>430</v>
      </c>
      <c r="P92" s="138" t="s">
        <v>430</v>
      </c>
      <c r="Q92" s="138" t="s">
        <v>430</v>
      </c>
      <c r="R92" s="138" t="s">
        <v>430</v>
      </c>
      <c r="S92" s="138" t="s">
        <v>430</v>
      </c>
      <c r="T92" s="138" t="s">
        <v>430</v>
      </c>
      <c r="U92" s="138" t="s">
        <v>430</v>
      </c>
      <c r="V92" s="138" t="s">
        <v>430</v>
      </c>
      <c r="W92" s="138" t="s">
        <v>430</v>
      </c>
      <c r="X92" s="138" t="s">
        <v>430</v>
      </c>
      <c r="Y92" s="138" t="s">
        <v>430</v>
      </c>
      <c r="Z92" s="138" t="s">
        <v>430</v>
      </c>
      <c r="AA92" s="138" t="s">
        <v>430</v>
      </c>
      <c r="AB92" s="138" t="s">
        <v>430</v>
      </c>
      <c r="AC92" s="138" t="s">
        <v>430</v>
      </c>
      <c r="AD92" s="138" t="s">
        <v>430</v>
      </c>
      <c r="AE92" s="55"/>
      <c r="AF92" s="147" t="s">
        <v>428</v>
      </c>
      <c r="AG92" s="147" t="s">
        <v>428</v>
      </c>
      <c r="AH92" s="147" t="s">
        <v>428</v>
      </c>
      <c r="AI92" s="147" t="s">
        <v>428</v>
      </c>
      <c r="AJ92" s="147" t="s">
        <v>428</v>
      </c>
      <c r="AK92" s="147" t="s">
        <v>428</v>
      </c>
      <c r="AL92" s="45" t="s">
        <v>231</v>
      </c>
    </row>
    <row r="93" spans="1:38" s="2" customFormat="1" ht="26.25" customHeight="1" thickBot="1" x14ac:dyDescent="0.25">
      <c r="A93" s="65" t="s">
        <v>53</v>
      </c>
      <c r="B93" s="69" t="s">
        <v>232</v>
      </c>
      <c r="C93" s="66" t="s">
        <v>405</v>
      </c>
      <c r="D93" s="72"/>
      <c r="E93" s="138" t="s">
        <v>428</v>
      </c>
      <c r="F93" s="138">
        <v>29.597485254248831</v>
      </c>
      <c r="G93" s="138" t="s">
        <v>428</v>
      </c>
      <c r="H93" s="138" t="s">
        <v>428</v>
      </c>
      <c r="I93" s="138" t="s">
        <v>428</v>
      </c>
      <c r="J93" s="138" t="s">
        <v>430</v>
      </c>
      <c r="K93" s="138" t="s">
        <v>428</v>
      </c>
      <c r="L93" s="138" t="s">
        <v>428</v>
      </c>
      <c r="M93" s="138" t="s">
        <v>428</v>
      </c>
      <c r="N93" s="138" t="s">
        <v>428</v>
      </c>
      <c r="O93" s="138" t="s">
        <v>428</v>
      </c>
      <c r="P93" s="138" t="s">
        <v>428</v>
      </c>
      <c r="Q93" s="138" t="s">
        <v>428</v>
      </c>
      <c r="R93" s="138" t="s">
        <v>428</v>
      </c>
      <c r="S93" s="138" t="s">
        <v>428</v>
      </c>
      <c r="T93" s="138" t="s">
        <v>428</v>
      </c>
      <c r="U93" s="138" t="s">
        <v>428</v>
      </c>
      <c r="V93" s="138" t="s">
        <v>428</v>
      </c>
      <c r="W93" s="138" t="s">
        <v>428</v>
      </c>
      <c r="X93" s="138" t="s">
        <v>428</v>
      </c>
      <c r="Y93" s="138" t="s">
        <v>428</v>
      </c>
      <c r="Z93" s="138" t="s">
        <v>428</v>
      </c>
      <c r="AA93" s="138" t="s">
        <v>428</v>
      </c>
      <c r="AB93" s="138" t="s">
        <v>428</v>
      </c>
      <c r="AC93" s="138" t="s">
        <v>428</v>
      </c>
      <c r="AD93" s="138" t="s">
        <v>428</v>
      </c>
      <c r="AE93" s="55"/>
      <c r="AF93" s="147" t="s">
        <v>428</v>
      </c>
      <c r="AG93" s="147" t="s">
        <v>428</v>
      </c>
      <c r="AH93" s="147" t="s">
        <v>428</v>
      </c>
      <c r="AI93" s="147" t="s">
        <v>428</v>
      </c>
      <c r="AJ93" s="147" t="s">
        <v>428</v>
      </c>
      <c r="AK93" s="147" t="s">
        <v>442</v>
      </c>
      <c r="AL93" s="45" t="s">
        <v>233</v>
      </c>
    </row>
    <row r="94" spans="1:38" s="2" customFormat="1" ht="26.25" customHeight="1" thickBot="1" x14ac:dyDescent="0.25">
      <c r="A94" s="65" t="s">
        <v>53</v>
      </c>
      <c r="B94" s="78" t="s">
        <v>406</v>
      </c>
      <c r="C94" s="66" t="s">
        <v>234</v>
      </c>
      <c r="D94" s="67"/>
      <c r="E94" s="138" t="s">
        <v>430</v>
      </c>
      <c r="F94" s="138" t="s">
        <v>430</v>
      </c>
      <c r="G94" s="138" t="s">
        <v>430</v>
      </c>
      <c r="H94" s="138" t="s">
        <v>430</v>
      </c>
      <c r="I94" s="138" t="s">
        <v>430</v>
      </c>
      <c r="J94" s="138" t="s">
        <v>430</v>
      </c>
      <c r="K94" s="138" t="s">
        <v>430</v>
      </c>
      <c r="L94" s="138" t="s">
        <v>430</v>
      </c>
      <c r="M94" s="138" t="s">
        <v>430</v>
      </c>
      <c r="N94" s="138" t="s">
        <v>430</v>
      </c>
      <c r="O94" s="138" t="s">
        <v>430</v>
      </c>
      <c r="P94" s="138" t="s">
        <v>430</v>
      </c>
      <c r="Q94" s="138" t="s">
        <v>430</v>
      </c>
      <c r="R94" s="138" t="s">
        <v>430</v>
      </c>
      <c r="S94" s="138" t="s">
        <v>430</v>
      </c>
      <c r="T94" s="138" t="s">
        <v>430</v>
      </c>
      <c r="U94" s="138" t="s">
        <v>430</v>
      </c>
      <c r="V94" s="138" t="s">
        <v>430</v>
      </c>
      <c r="W94" s="138" t="s">
        <v>430</v>
      </c>
      <c r="X94" s="138" t="s">
        <v>430</v>
      </c>
      <c r="Y94" s="138" t="s">
        <v>430</v>
      </c>
      <c r="Z94" s="138" t="s">
        <v>430</v>
      </c>
      <c r="AA94" s="138" t="s">
        <v>430</v>
      </c>
      <c r="AB94" s="138" t="s">
        <v>430</v>
      </c>
      <c r="AC94" s="138" t="s">
        <v>430</v>
      </c>
      <c r="AD94" s="138" t="s">
        <v>430</v>
      </c>
      <c r="AE94" s="55"/>
      <c r="AF94" s="147" t="s">
        <v>428</v>
      </c>
      <c r="AG94" s="147" t="s">
        <v>428</v>
      </c>
      <c r="AH94" s="147" t="s">
        <v>428</v>
      </c>
      <c r="AI94" s="147" t="s">
        <v>428</v>
      </c>
      <c r="AJ94" s="147" t="s">
        <v>428</v>
      </c>
      <c r="AK94" s="147" t="s">
        <v>428</v>
      </c>
      <c r="AL94" s="45" t="s">
        <v>412</v>
      </c>
    </row>
    <row r="95" spans="1:38" s="2" customFormat="1" ht="26.25" customHeight="1" thickBot="1" x14ac:dyDescent="0.25">
      <c r="A95" s="65" t="s">
        <v>53</v>
      </c>
      <c r="B95" s="78" t="s">
        <v>235</v>
      </c>
      <c r="C95" s="66" t="s">
        <v>236</v>
      </c>
      <c r="D95" s="72"/>
      <c r="E95" s="138" t="s">
        <v>430</v>
      </c>
      <c r="F95" s="138" t="s">
        <v>430</v>
      </c>
      <c r="G95" s="138" t="s">
        <v>430</v>
      </c>
      <c r="H95" s="138" t="s">
        <v>430</v>
      </c>
      <c r="I95" s="138" t="s">
        <v>430</v>
      </c>
      <c r="J95" s="138" t="s">
        <v>430</v>
      </c>
      <c r="K95" s="138" t="s">
        <v>430</v>
      </c>
      <c r="L95" s="138" t="s">
        <v>430</v>
      </c>
      <c r="M95" s="138" t="s">
        <v>430</v>
      </c>
      <c r="N95" s="138" t="s">
        <v>430</v>
      </c>
      <c r="O95" s="138" t="s">
        <v>430</v>
      </c>
      <c r="P95" s="138" t="s">
        <v>430</v>
      </c>
      <c r="Q95" s="138" t="s">
        <v>430</v>
      </c>
      <c r="R95" s="138" t="s">
        <v>430</v>
      </c>
      <c r="S95" s="138" t="s">
        <v>430</v>
      </c>
      <c r="T95" s="138" t="s">
        <v>430</v>
      </c>
      <c r="U95" s="138" t="s">
        <v>430</v>
      </c>
      <c r="V95" s="138" t="s">
        <v>430</v>
      </c>
      <c r="W95" s="138" t="s">
        <v>430</v>
      </c>
      <c r="X95" s="138" t="s">
        <v>430</v>
      </c>
      <c r="Y95" s="138" t="s">
        <v>430</v>
      </c>
      <c r="Z95" s="138" t="s">
        <v>430</v>
      </c>
      <c r="AA95" s="138" t="s">
        <v>430</v>
      </c>
      <c r="AB95" s="138" t="s">
        <v>430</v>
      </c>
      <c r="AC95" s="138" t="s">
        <v>430</v>
      </c>
      <c r="AD95" s="138" t="s">
        <v>430</v>
      </c>
      <c r="AE95" s="55"/>
      <c r="AF95" s="147" t="s">
        <v>428</v>
      </c>
      <c r="AG95" s="147" t="s">
        <v>428</v>
      </c>
      <c r="AH95" s="147" t="s">
        <v>428</v>
      </c>
      <c r="AI95" s="147" t="s">
        <v>428</v>
      </c>
      <c r="AJ95" s="147" t="s">
        <v>428</v>
      </c>
      <c r="AK95" s="147" t="s">
        <v>442</v>
      </c>
      <c r="AL95" s="45" t="s">
        <v>412</v>
      </c>
    </row>
    <row r="96" spans="1:38" s="2" customFormat="1" ht="26.25" customHeight="1" thickBot="1" x14ac:dyDescent="0.25">
      <c r="A96" s="65" t="s">
        <v>53</v>
      </c>
      <c r="B96" s="69" t="s">
        <v>237</v>
      </c>
      <c r="C96" s="66" t="s">
        <v>238</v>
      </c>
      <c r="D96" s="79"/>
      <c r="E96" s="138" t="s">
        <v>430</v>
      </c>
      <c r="F96" s="138" t="s">
        <v>430</v>
      </c>
      <c r="G96" s="138" t="s">
        <v>430</v>
      </c>
      <c r="H96" s="138" t="s">
        <v>430</v>
      </c>
      <c r="I96" s="138" t="s">
        <v>430</v>
      </c>
      <c r="J96" s="138" t="s">
        <v>430</v>
      </c>
      <c r="K96" s="138" t="s">
        <v>430</v>
      </c>
      <c r="L96" s="138" t="s">
        <v>430</v>
      </c>
      <c r="M96" s="138" t="s">
        <v>430</v>
      </c>
      <c r="N96" s="138" t="s">
        <v>430</v>
      </c>
      <c r="O96" s="138" t="s">
        <v>430</v>
      </c>
      <c r="P96" s="138" t="s">
        <v>430</v>
      </c>
      <c r="Q96" s="138" t="s">
        <v>430</v>
      </c>
      <c r="R96" s="138" t="s">
        <v>430</v>
      </c>
      <c r="S96" s="138" t="s">
        <v>430</v>
      </c>
      <c r="T96" s="138" t="s">
        <v>430</v>
      </c>
      <c r="U96" s="138" t="s">
        <v>430</v>
      </c>
      <c r="V96" s="138" t="s">
        <v>430</v>
      </c>
      <c r="W96" s="138" t="s">
        <v>430</v>
      </c>
      <c r="X96" s="138" t="s">
        <v>430</v>
      </c>
      <c r="Y96" s="138" t="s">
        <v>430</v>
      </c>
      <c r="Z96" s="138" t="s">
        <v>430</v>
      </c>
      <c r="AA96" s="138" t="s">
        <v>430</v>
      </c>
      <c r="AB96" s="138" t="s">
        <v>430</v>
      </c>
      <c r="AC96" s="138" t="s">
        <v>430</v>
      </c>
      <c r="AD96" s="138" t="s">
        <v>430</v>
      </c>
      <c r="AE96" s="55"/>
      <c r="AF96" s="147" t="s">
        <v>428</v>
      </c>
      <c r="AG96" s="147" t="s">
        <v>428</v>
      </c>
      <c r="AH96" s="147" t="s">
        <v>428</v>
      </c>
      <c r="AI96" s="147" t="s">
        <v>428</v>
      </c>
      <c r="AJ96" s="147" t="s">
        <v>428</v>
      </c>
      <c r="AK96" s="147" t="s">
        <v>430</v>
      </c>
      <c r="AL96" s="45" t="s">
        <v>412</v>
      </c>
    </row>
    <row r="97" spans="1:38" s="2" customFormat="1" ht="26.25" customHeight="1" thickBot="1" x14ac:dyDescent="0.25">
      <c r="A97" s="65" t="s">
        <v>53</v>
      </c>
      <c r="B97" s="69" t="s">
        <v>239</v>
      </c>
      <c r="C97" s="66" t="s">
        <v>240</v>
      </c>
      <c r="D97" s="79"/>
      <c r="E97" s="138" t="s">
        <v>428</v>
      </c>
      <c r="F97" s="138" t="s">
        <v>428</v>
      </c>
      <c r="G97" s="138" t="s">
        <v>428</v>
      </c>
      <c r="H97" s="138" t="s">
        <v>428</v>
      </c>
      <c r="I97" s="138" t="s">
        <v>428</v>
      </c>
      <c r="J97" s="138" t="s">
        <v>428</v>
      </c>
      <c r="K97" s="138" t="s">
        <v>428</v>
      </c>
      <c r="L97" s="138" t="s">
        <v>428</v>
      </c>
      <c r="M97" s="138" t="s">
        <v>428</v>
      </c>
      <c r="N97" s="138" t="s">
        <v>428</v>
      </c>
      <c r="O97" s="138" t="s">
        <v>428</v>
      </c>
      <c r="P97" s="138" t="s">
        <v>442</v>
      </c>
      <c r="Q97" s="138" t="s">
        <v>428</v>
      </c>
      <c r="R97" s="138" t="s">
        <v>428</v>
      </c>
      <c r="S97" s="138" t="s">
        <v>428</v>
      </c>
      <c r="T97" s="138" t="s">
        <v>428</v>
      </c>
      <c r="U97" s="138" t="s">
        <v>428</v>
      </c>
      <c r="V97" s="138" t="s">
        <v>428</v>
      </c>
      <c r="W97" s="138" t="s">
        <v>428</v>
      </c>
      <c r="X97" s="138" t="s">
        <v>428</v>
      </c>
      <c r="Y97" s="138" t="s">
        <v>428</v>
      </c>
      <c r="Z97" s="138" t="s">
        <v>428</v>
      </c>
      <c r="AA97" s="138" t="s">
        <v>428</v>
      </c>
      <c r="AB97" s="138" t="s">
        <v>428</v>
      </c>
      <c r="AC97" s="138" t="s">
        <v>428</v>
      </c>
      <c r="AD97" s="138" t="s">
        <v>428</v>
      </c>
      <c r="AE97" s="55"/>
      <c r="AF97" s="147" t="s">
        <v>428</v>
      </c>
      <c r="AG97" s="147" t="s">
        <v>428</v>
      </c>
      <c r="AH97" s="147" t="s">
        <v>428</v>
      </c>
      <c r="AI97" s="147" t="s">
        <v>428</v>
      </c>
      <c r="AJ97" s="147" t="s">
        <v>428</v>
      </c>
      <c r="AK97" s="147" t="s">
        <v>442</v>
      </c>
      <c r="AL97" s="45" t="s">
        <v>412</v>
      </c>
    </row>
    <row r="98" spans="1:38" s="2" customFormat="1" ht="26.25" customHeight="1" thickBot="1" x14ac:dyDescent="0.25">
      <c r="A98" s="65" t="s">
        <v>53</v>
      </c>
      <c r="B98" s="69" t="s">
        <v>241</v>
      </c>
      <c r="C98" s="71" t="s">
        <v>242</v>
      </c>
      <c r="D98" s="79"/>
      <c r="E98" s="138" t="s">
        <v>428</v>
      </c>
      <c r="F98" s="138" t="s">
        <v>428</v>
      </c>
      <c r="G98" s="138" t="s">
        <v>428</v>
      </c>
      <c r="H98" s="138" t="s">
        <v>428</v>
      </c>
      <c r="I98" s="138" t="s">
        <v>428</v>
      </c>
      <c r="J98" s="138" t="s">
        <v>428</v>
      </c>
      <c r="K98" s="138" t="s">
        <v>428</v>
      </c>
      <c r="L98" s="138" t="s">
        <v>428</v>
      </c>
      <c r="M98" s="138" t="s">
        <v>428</v>
      </c>
      <c r="N98" s="138" t="s">
        <v>428</v>
      </c>
      <c r="O98" s="138" t="s">
        <v>428</v>
      </c>
      <c r="P98" s="138" t="s">
        <v>428</v>
      </c>
      <c r="Q98" s="138" t="s">
        <v>428</v>
      </c>
      <c r="R98" s="138" t="s">
        <v>428</v>
      </c>
      <c r="S98" s="138" t="s">
        <v>428</v>
      </c>
      <c r="T98" s="138" t="s">
        <v>428</v>
      </c>
      <c r="U98" s="138" t="s">
        <v>428</v>
      </c>
      <c r="V98" s="138" t="s">
        <v>428</v>
      </c>
      <c r="W98" s="138">
        <v>3.0553771646774255E-8</v>
      </c>
      <c r="X98" s="138" t="s">
        <v>428</v>
      </c>
      <c r="Y98" s="138" t="s">
        <v>428</v>
      </c>
      <c r="Z98" s="138" t="s">
        <v>428</v>
      </c>
      <c r="AA98" s="138" t="s">
        <v>428</v>
      </c>
      <c r="AB98" s="138" t="s">
        <v>428</v>
      </c>
      <c r="AC98" s="138" t="s">
        <v>428</v>
      </c>
      <c r="AD98" s="138">
        <v>3.6591343289550004E-4</v>
      </c>
      <c r="AE98" s="55"/>
      <c r="AF98" s="147" t="s">
        <v>428</v>
      </c>
      <c r="AG98" s="147" t="s">
        <v>428</v>
      </c>
      <c r="AH98" s="147" t="s">
        <v>428</v>
      </c>
      <c r="AI98" s="147" t="s">
        <v>428</v>
      </c>
      <c r="AJ98" s="147" t="s">
        <v>428</v>
      </c>
      <c r="AK98" s="147" t="s">
        <v>428</v>
      </c>
      <c r="AL98" s="45" t="s">
        <v>412</v>
      </c>
    </row>
    <row r="99" spans="1:38" s="2" customFormat="1" ht="26.25" customHeight="1" thickBot="1" x14ac:dyDescent="0.25">
      <c r="A99" s="65" t="s">
        <v>243</v>
      </c>
      <c r="B99" s="65" t="s">
        <v>244</v>
      </c>
      <c r="C99" s="66" t="s">
        <v>407</v>
      </c>
      <c r="D99" s="79"/>
      <c r="E99" s="138">
        <v>4.8640743511557526E-2</v>
      </c>
      <c r="F99" s="138">
        <v>10.664416355593954</v>
      </c>
      <c r="G99" s="138" t="s">
        <v>428</v>
      </c>
      <c r="H99" s="138">
        <v>14.978598855243204</v>
      </c>
      <c r="I99" s="138">
        <v>0.2661746289983053</v>
      </c>
      <c r="J99" s="138">
        <v>0.40864401076097306</v>
      </c>
      <c r="K99" s="138">
        <v>0.77734364357324304</v>
      </c>
      <c r="L99" s="138" t="s">
        <v>442</v>
      </c>
      <c r="M99" s="138" t="s">
        <v>428</v>
      </c>
      <c r="N99" s="138" t="s">
        <v>428</v>
      </c>
      <c r="O99" s="138" t="s">
        <v>428</v>
      </c>
      <c r="P99" s="138" t="s">
        <v>428</v>
      </c>
      <c r="Q99" s="138" t="s">
        <v>428</v>
      </c>
      <c r="R99" s="138" t="s">
        <v>428</v>
      </c>
      <c r="S99" s="138" t="s">
        <v>428</v>
      </c>
      <c r="T99" s="138" t="s">
        <v>428</v>
      </c>
      <c r="U99" s="138" t="s">
        <v>428</v>
      </c>
      <c r="V99" s="138" t="s">
        <v>428</v>
      </c>
      <c r="W99" s="138" t="s">
        <v>428</v>
      </c>
      <c r="X99" s="138" t="s">
        <v>428</v>
      </c>
      <c r="Y99" s="138" t="s">
        <v>428</v>
      </c>
      <c r="Z99" s="138" t="s">
        <v>428</v>
      </c>
      <c r="AA99" s="138" t="s">
        <v>428</v>
      </c>
      <c r="AB99" s="138" t="s">
        <v>428</v>
      </c>
      <c r="AC99" s="138" t="s">
        <v>428</v>
      </c>
      <c r="AD99" s="138" t="s">
        <v>428</v>
      </c>
      <c r="AE99" s="55"/>
      <c r="AF99" s="147" t="s">
        <v>428</v>
      </c>
      <c r="AG99" s="147" t="s">
        <v>428</v>
      </c>
      <c r="AH99" s="147" t="s">
        <v>428</v>
      </c>
      <c r="AI99" s="147" t="s">
        <v>428</v>
      </c>
      <c r="AJ99" s="147" t="s">
        <v>428</v>
      </c>
      <c r="AK99" s="147">
        <v>1465.3</v>
      </c>
      <c r="AL99" s="45" t="s">
        <v>245</v>
      </c>
    </row>
    <row r="100" spans="1:38" s="2" customFormat="1" ht="26.25" customHeight="1" thickBot="1" x14ac:dyDescent="0.25">
      <c r="A100" s="65" t="s">
        <v>243</v>
      </c>
      <c r="B100" s="65" t="s">
        <v>246</v>
      </c>
      <c r="C100" s="66" t="s">
        <v>408</v>
      </c>
      <c r="D100" s="79"/>
      <c r="E100" s="138">
        <v>0.6459371692192768</v>
      </c>
      <c r="F100" s="138">
        <v>23.761587362867381</v>
      </c>
      <c r="G100" s="138" t="s">
        <v>428</v>
      </c>
      <c r="H100" s="138">
        <v>34.862491575725677</v>
      </c>
      <c r="I100" s="138">
        <v>0.44341061651547625</v>
      </c>
      <c r="J100" s="138">
        <v>0.6762579665898828</v>
      </c>
      <c r="K100" s="138">
        <v>1.0623761684494037</v>
      </c>
      <c r="L100" s="138" t="s">
        <v>442</v>
      </c>
      <c r="M100" s="138" t="s">
        <v>428</v>
      </c>
      <c r="N100" s="138" t="s">
        <v>428</v>
      </c>
      <c r="O100" s="138" t="s">
        <v>428</v>
      </c>
      <c r="P100" s="138" t="s">
        <v>428</v>
      </c>
      <c r="Q100" s="138" t="s">
        <v>428</v>
      </c>
      <c r="R100" s="138" t="s">
        <v>428</v>
      </c>
      <c r="S100" s="138" t="s">
        <v>428</v>
      </c>
      <c r="T100" s="138" t="s">
        <v>428</v>
      </c>
      <c r="U100" s="138" t="s">
        <v>428</v>
      </c>
      <c r="V100" s="138" t="s">
        <v>428</v>
      </c>
      <c r="W100" s="138" t="s">
        <v>428</v>
      </c>
      <c r="X100" s="138" t="s">
        <v>428</v>
      </c>
      <c r="Y100" s="138" t="s">
        <v>428</v>
      </c>
      <c r="Z100" s="138" t="s">
        <v>428</v>
      </c>
      <c r="AA100" s="138" t="s">
        <v>428</v>
      </c>
      <c r="AB100" s="138" t="s">
        <v>428</v>
      </c>
      <c r="AC100" s="138" t="s">
        <v>428</v>
      </c>
      <c r="AD100" s="138" t="s">
        <v>428</v>
      </c>
      <c r="AE100" s="55"/>
      <c r="AF100" s="147" t="s">
        <v>428</v>
      </c>
      <c r="AG100" s="147" t="s">
        <v>428</v>
      </c>
      <c r="AH100" s="147" t="s">
        <v>428</v>
      </c>
      <c r="AI100" s="147" t="s">
        <v>428</v>
      </c>
      <c r="AJ100" s="147" t="s">
        <v>428</v>
      </c>
      <c r="AK100" s="147">
        <v>5674.5970000000007</v>
      </c>
      <c r="AL100" s="45" t="s">
        <v>245</v>
      </c>
    </row>
    <row r="101" spans="1:38" s="2" customFormat="1" ht="26.25" customHeight="1" thickBot="1" x14ac:dyDescent="0.25">
      <c r="A101" s="65" t="s">
        <v>243</v>
      </c>
      <c r="B101" s="65" t="s">
        <v>247</v>
      </c>
      <c r="C101" s="66" t="s">
        <v>248</v>
      </c>
      <c r="D101" s="79"/>
      <c r="E101" s="138">
        <v>4.9031350978991937E-2</v>
      </c>
      <c r="F101" s="138">
        <v>0.35811089622672737</v>
      </c>
      <c r="G101" s="138" t="s">
        <v>428</v>
      </c>
      <c r="H101" s="138">
        <v>0.97916308732660018</v>
      </c>
      <c r="I101" s="138">
        <v>7.6270741962616555E-3</v>
      </c>
      <c r="J101" s="138">
        <v>2.5124479705332509E-2</v>
      </c>
      <c r="K101" s="138">
        <v>6.2811199263331272E-2</v>
      </c>
      <c r="L101" s="138" t="s">
        <v>442</v>
      </c>
      <c r="M101" s="138" t="s">
        <v>428</v>
      </c>
      <c r="N101" s="138" t="s">
        <v>428</v>
      </c>
      <c r="O101" s="138" t="s">
        <v>428</v>
      </c>
      <c r="P101" s="138" t="s">
        <v>428</v>
      </c>
      <c r="Q101" s="138" t="s">
        <v>428</v>
      </c>
      <c r="R101" s="138" t="s">
        <v>428</v>
      </c>
      <c r="S101" s="138" t="s">
        <v>428</v>
      </c>
      <c r="T101" s="138" t="s">
        <v>428</v>
      </c>
      <c r="U101" s="138" t="s">
        <v>428</v>
      </c>
      <c r="V101" s="138" t="s">
        <v>428</v>
      </c>
      <c r="W101" s="138" t="s">
        <v>428</v>
      </c>
      <c r="X101" s="138" t="s">
        <v>428</v>
      </c>
      <c r="Y101" s="138" t="s">
        <v>428</v>
      </c>
      <c r="Z101" s="138" t="s">
        <v>428</v>
      </c>
      <c r="AA101" s="138" t="s">
        <v>428</v>
      </c>
      <c r="AB101" s="138" t="s">
        <v>428</v>
      </c>
      <c r="AC101" s="138" t="s">
        <v>428</v>
      </c>
      <c r="AD101" s="138" t="s">
        <v>428</v>
      </c>
      <c r="AE101" s="55"/>
      <c r="AF101" s="147" t="s">
        <v>428</v>
      </c>
      <c r="AG101" s="147" t="s">
        <v>428</v>
      </c>
      <c r="AH101" s="147" t="s">
        <v>428</v>
      </c>
      <c r="AI101" s="147" t="s">
        <v>428</v>
      </c>
      <c r="AJ101" s="147" t="s">
        <v>428</v>
      </c>
      <c r="AK101" s="147">
        <v>5035.1530000000002</v>
      </c>
      <c r="AL101" s="45" t="s">
        <v>245</v>
      </c>
    </row>
    <row r="102" spans="1:38" s="2" customFormat="1" ht="26.25" customHeight="1" thickBot="1" x14ac:dyDescent="0.25">
      <c r="A102" s="65" t="s">
        <v>243</v>
      </c>
      <c r="B102" s="65" t="s">
        <v>249</v>
      </c>
      <c r="C102" s="66" t="s">
        <v>386</v>
      </c>
      <c r="D102" s="79"/>
      <c r="E102" s="138">
        <v>2.3714788823357147E-3</v>
      </c>
      <c r="F102" s="138">
        <v>1.1386950608547997</v>
      </c>
      <c r="G102" s="138" t="s">
        <v>428</v>
      </c>
      <c r="H102" s="138">
        <v>4.705685335179874</v>
      </c>
      <c r="I102" s="138">
        <v>8.3071599999999992E-3</v>
      </c>
      <c r="J102" s="138">
        <v>0.18859155000000002</v>
      </c>
      <c r="K102" s="138">
        <v>1.2972079000000001</v>
      </c>
      <c r="L102" s="138" t="s">
        <v>442</v>
      </c>
      <c r="M102" s="138" t="s">
        <v>428</v>
      </c>
      <c r="N102" s="138" t="s">
        <v>428</v>
      </c>
      <c r="O102" s="138" t="s">
        <v>428</v>
      </c>
      <c r="P102" s="138" t="s">
        <v>428</v>
      </c>
      <c r="Q102" s="138" t="s">
        <v>428</v>
      </c>
      <c r="R102" s="138" t="s">
        <v>428</v>
      </c>
      <c r="S102" s="138" t="s">
        <v>428</v>
      </c>
      <c r="T102" s="138" t="s">
        <v>428</v>
      </c>
      <c r="U102" s="138" t="s">
        <v>428</v>
      </c>
      <c r="V102" s="138" t="s">
        <v>428</v>
      </c>
      <c r="W102" s="138" t="s">
        <v>428</v>
      </c>
      <c r="X102" s="138" t="s">
        <v>428</v>
      </c>
      <c r="Y102" s="138" t="s">
        <v>428</v>
      </c>
      <c r="Z102" s="138" t="s">
        <v>428</v>
      </c>
      <c r="AA102" s="138" t="s">
        <v>428</v>
      </c>
      <c r="AB102" s="138" t="s">
        <v>428</v>
      </c>
      <c r="AC102" s="138" t="s">
        <v>428</v>
      </c>
      <c r="AD102" s="138" t="s">
        <v>428</v>
      </c>
      <c r="AE102" s="55"/>
      <c r="AF102" s="147" t="s">
        <v>428</v>
      </c>
      <c r="AG102" s="147" t="s">
        <v>428</v>
      </c>
      <c r="AH102" s="147" t="s">
        <v>428</v>
      </c>
      <c r="AI102" s="147" t="s">
        <v>428</v>
      </c>
      <c r="AJ102" s="147" t="s">
        <v>428</v>
      </c>
      <c r="AK102" s="147">
        <v>1614.69</v>
      </c>
      <c r="AL102" s="45" t="s">
        <v>245</v>
      </c>
    </row>
    <row r="103" spans="1:38" s="2" customFormat="1" ht="26.25" customHeight="1" thickBot="1" x14ac:dyDescent="0.25">
      <c r="A103" s="65" t="s">
        <v>243</v>
      </c>
      <c r="B103" s="65" t="s">
        <v>250</v>
      </c>
      <c r="C103" s="66" t="s">
        <v>251</v>
      </c>
      <c r="D103" s="79"/>
      <c r="E103" s="138" t="s">
        <v>430</v>
      </c>
      <c r="F103" s="138" t="s">
        <v>430</v>
      </c>
      <c r="G103" s="138" t="s">
        <v>428</v>
      </c>
      <c r="H103" s="138" t="s">
        <v>430</v>
      </c>
      <c r="I103" s="138" t="s">
        <v>430</v>
      </c>
      <c r="J103" s="138" t="s">
        <v>430</v>
      </c>
      <c r="K103" s="138" t="s">
        <v>430</v>
      </c>
      <c r="L103" s="138" t="s">
        <v>442</v>
      </c>
      <c r="M103" s="138" t="s">
        <v>428</v>
      </c>
      <c r="N103" s="138" t="s">
        <v>428</v>
      </c>
      <c r="O103" s="138" t="s">
        <v>428</v>
      </c>
      <c r="P103" s="138" t="s">
        <v>428</v>
      </c>
      <c r="Q103" s="138" t="s">
        <v>428</v>
      </c>
      <c r="R103" s="138" t="s">
        <v>428</v>
      </c>
      <c r="S103" s="138" t="s">
        <v>428</v>
      </c>
      <c r="T103" s="138" t="s">
        <v>428</v>
      </c>
      <c r="U103" s="138" t="s">
        <v>428</v>
      </c>
      <c r="V103" s="138" t="s">
        <v>428</v>
      </c>
      <c r="W103" s="138" t="s">
        <v>428</v>
      </c>
      <c r="X103" s="138" t="s">
        <v>428</v>
      </c>
      <c r="Y103" s="138" t="s">
        <v>428</v>
      </c>
      <c r="Z103" s="138" t="s">
        <v>428</v>
      </c>
      <c r="AA103" s="138" t="s">
        <v>428</v>
      </c>
      <c r="AB103" s="138" t="s">
        <v>428</v>
      </c>
      <c r="AC103" s="138" t="s">
        <v>428</v>
      </c>
      <c r="AD103" s="138" t="s">
        <v>428</v>
      </c>
      <c r="AE103" s="55"/>
      <c r="AF103" s="147" t="s">
        <v>428</v>
      </c>
      <c r="AG103" s="147" t="s">
        <v>428</v>
      </c>
      <c r="AH103" s="147" t="s">
        <v>428</v>
      </c>
      <c r="AI103" s="147" t="s">
        <v>428</v>
      </c>
      <c r="AJ103" s="147" t="s">
        <v>428</v>
      </c>
      <c r="AK103" s="147" t="s">
        <v>430</v>
      </c>
      <c r="AL103" s="45" t="s">
        <v>245</v>
      </c>
    </row>
    <row r="104" spans="1:38" s="2" customFormat="1" ht="26.25" customHeight="1" thickBot="1" x14ac:dyDescent="0.25">
      <c r="A104" s="65" t="s">
        <v>243</v>
      </c>
      <c r="B104" s="65" t="s">
        <v>252</v>
      </c>
      <c r="C104" s="66" t="s">
        <v>253</v>
      </c>
      <c r="D104" s="79"/>
      <c r="E104" s="138">
        <v>1.2437799177573482E-3</v>
      </c>
      <c r="F104" s="138">
        <v>1.3819585837772073E-3</v>
      </c>
      <c r="G104" s="138" t="s">
        <v>428</v>
      </c>
      <c r="H104" s="138">
        <v>1.7021361364114456E-2</v>
      </c>
      <c r="I104" s="138">
        <v>1.6021338410958904E-5</v>
      </c>
      <c r="J104" s="138">
        <v>5.2776173589041095E-5</v>
      </c>
      <c r="K104" s="138">
        <v>1.3194043397260274E-4</v>
      </c>
      <c r="L104" s="138" t="s">
        <v>442</v>
      </c>
      <c r="M104" s="138" t="s">
        <v>428</v>
      </c>
      <c r="N104" s="138" t="s">
        <v>428</v>
      </c>
      <c r="O104" s="138" t="s">
        <v>428</v>
      </c>
      <c r="P104" s="138" t="s">
        <v>428</v>
      </c>
      <c r="Q104" s="138" t="s">
        <v>428</v>
      </c>
      <c r="R104" s="138" t="s">
        <v>428</v>
      </c>
      <c r="S104" s="138" t="s">
        <v>428</v>
      </c>
      <c r="T104" s="138" t="s">
        <v>428</v>
      </c>
      <c r="U104" s="138" t="s">
        <v>428</v>
      </c>
      <c r="V104" s="138" t="s">
        <v>428</v>
      </c>
      <c r="W104" s="138" t="s">
        <v>428</v>
      </c>
      <c r="X104" s="138" t="s">
        <v>428</v>
      </c>
      <c r="Y104" s="138" t="s">
        <v>428</v>
      </c>
      <c r="Z104" s="138" t="s">
        <v>428</v>
      </c>
      <c r="AA104" s="138" t="s">
        <v>428</v>
      </c>
      <c r="AB104" s="138" t="s">
        <v>428</v>
      </c>
      <c r="AC104" s="138" t="s">
        <v>428</v>
      </c>
      <c r="AD104" s="138" t="s">
        <v>428</v>
      </c>
      <c r="AE104" s="55"/>
      <c r="AF104" s="147" t="s">
        <v>428</v>
      </c>
      <c r="AG104" s="147" t="s">
        <v>428</v>
      </c>
      <c r="AH104" s="147" t="s">
        <v>428</v>
      </c>
      <c r="AI104" s="147" t="s">
        <v>428</v>
      </c>
      <c r="AJ104" s="147" t="s">
        <v>428</v>
      </c>
      <c r="AK104" s="147">
        <v>8.6999999999999993</v>
      </c>
      <c r="AL104" s="45" t="s">
        <v>245</v>
      </c>
    </row>
    <row r="105" spans="1:38" s="2" customFormat="1" ht="26.25" customHeight="1" thickBot="1" x14ac:dyDescent="0.25">
      <c r="A105" s="65" t="s">
        <v>243</v>
      </c>
      <c r="B105" s="65" t="s">
        <v>254</v>
      </c>
      <c r="C105" s="66" t="s">
        <v>255</v>
      </c>
      <c r="D105" s="79"/>
      <c r="E105" s="138">
        <v>2.989475091655891E-2</v>
      </c>
      <c r="F105" s="138">
        <v>0.15116247568484165</v>
      </c>
      <c r="G105" s="138" t="s">
        <v>428</v>
      </c>
      <c r="H105" s="138">
        <v>0.70039593908045417</v>
      </c>
      <c r="I105" s="138">
        <v>5.6613698630136981E-3</v>
      </c>
      <c r="J105" s="138">
        <v>8.896438356164384E-3</v>
      </c>
      <c r="K105" s="138">
        <v>1.9410410958904108E-2</v>
      </c>
      <c r="L105" s="138" t="s">
        <v>442</v>
      </c>
      <c r="M105" s="138" t="s">
        <v>428</v>
      </c>
      <c r="N105" s="138" t="s">
        <v>428</v>
      </c>
      <c r="O105" s="138" t="s">
        <v>428</v>
      </c>
      <c r="P105" s="138" t="s">
        <v>428</v>
      </c>
      <c r="Q105" s="138" t="s">
        <v>428</v>
      </c>
      <c r="R105" s="138" t="s">
        <v>428</v>
      </c>
      <c r="S105" s="138" t="s">
        <v>428</v>
      </c>
      <c r="T105" s="138" t="s">
        <v>428</v>
      </c>
      <c r="U105" s="138" t="s">
        <v>428</v>
      </c>
      <c r="V105" s="138" t="s">
        <v>428</v>
      </c>
      <c r="W105" s="138" t="s">
        <v>428</v>
      </c>
      <c r="X105" s="138" t="s">
        <v>428</v>
      </c>
      <c r="Y105" s="138" t="s">
        <v>428</v>
      </c>
      <c r="Z105" s="138" t="s">
        <v>428</v>
      </c>
      <c r="AA105" s="138" t="s">
        <v>428</v>
      </c>
      <c r="AB105" s="138" t="s">
        <v>428</v>
      </c>
      <c r="AC105" s="138" t="s">
        <v>428</v>
      </c>
      <c r="AD105" s="138" t="s">
        <v>428</v>
      </c>
      <c r="AE105" s="55"/>
      <c r="AF105" s="147" t="s">
        <v>428</v>
      </c>
      <c r="AG105" s="147" t="s">
        <v>428</v>
      </c>
      <c r="AH105" s="147" t="s">
        <v>428</v>
      </c>
      <c r="AI105" s="147" t="s">
        <v>428</v>
      </c>
      <c r="AJ105" s="147" t="s">
        <v>428</v>
      </c>
      <c r="AK105" s="147">
        <v>82</v>
      </c>
      <c r="AL105" s="45" t="s">
        <v>245</v>
      </c>
    </row>
    <row r="106" spans="1:38" s="2" customFormat="1" ht="26.25" customHeight="1" thickBot="1" x14ac:dyDescent="0.25">
      <c r="A106" s="65" t="s">
        <v>243</v>
      </c>
      <c r="B106" s="65" t="s">
        <v>256</v>
      </c>
      <c r="C106" s="66" t="s">
        <v>257</v>
      </c>
      <c r="D106" s="79"/>
      <c r="E106" s="138">
        <v>2.4359913440876709E-3</v>
      </c>
      <c r="F106" s="138">
        <v>9.8512949143931237E-3</v>
      </c>
      <c r="G106" s="138" t="s">
        <v>428</v>
      </c>
      <c r="H106" s="138">
        <v>5.7072174636821918E-2</v>
      </c>
      <c r="I106" s="138">
        <v>4.8328767123287673E-4</v>
      </c>
      <c r="J106" s="138">
        <v>7.7326027397260275E-4</v>
      </c>
      <c r="K106" s="138">
        <v>1.6431780821917811E-3</v>
      </c>
      <c r="L106" s="138" t="s">
        <v>442</v>
      </c>
      <c r="M106" s="138" t="s">
        <v>428</v>
      </c>
      <c r="N106" s="138" t="s">
        <v>428</v>
      </c>
      <c r="O106" s="138" t="s">
        <v>428</v>
      </c>
      <c r="P106" s="138" t="s">
        <v>428</v>
      </c>
      <c r="Q106" s="138" t="s">
        <v>428</v>
      </c>
      <c r="R106" s="138" t="s">
        <v>428</v>
      </c>
      <c r="S106" s="138" t="s">
        <v>428</v>
      </c>
      <c r="T106" s="138" t="s">
        <v>428</v>
      </c>
      <c r="U106" s="138" t="s">
        <v>428</v>
      </c>
      <c r="V106" s="138" t="s">
        <v>428</v>
      </c>
      <c r="W106" s="138" t="s">
        <v>428</v>
      </c>
      <c r="X106" s="138" t="s">
        <v>428</v>
      </c>
      <c r="Y106" s="138" t="s">
        <v>428</v>
      </c>
      <c r="Z106" s="138" t="s">
        <v>428</v>
      </c>
      <c r="AA106" s="138" t="s">
        <v>428</v>
      </c>
      <c r="AB106" s="138" t="s">
        <v>428</v>
      </c>
      <c r="AC106" s="138" t="s">
        <v>428</v>
      </c>
      <c r="AD106" s="138" t="s">
        <v>428</v>
      </c>
      <c r="AE106" s="55"/>
      <c r="AF106" s="147" t="s">
        <v>428</v>
      </c>
      <c r="AG106" s="147" t="s">
        <v>428</v>
      </c>
      <c r="AH106" s="147" t="s">
        <v>428</v>
      </c>
      <c r="AI106" s="147" t="s">
        <v>428</v>
      </c>
      <c r="AJ106" s="147" t="s">
        <v>428</v>
      </c>
      <c r="AK106" s="147">
        <v>9.8000000000000007</v>
      </c>
      <c r="AL106" s="45" t="s">
        <v>245</v>
      </c>
    </row>
    <row r="107" spans="1:38" s="2" customFormat="1" ht="26.25" customHeight="1" thickBot="1" x14ac:dyDescent="0.25">
      <c r="A107" s="65" t="s">
        <v>243</v>
      </c>
      <c r="B107" s="65" t="s">
        <v>258</v>
      </c>
      <c r="C107" s="66" t="s">
        <v>379</v>
      </c>
      <c r="D107" s="79"/>
      <c r="E107" s="138">
        <v>4.0688729875803346E-2</v>
      </c>
      <c r="F107" s="138">
        <v>0.60250063499999995</v>
      </c>
      <c r="G107" s="138" t="s">
        <v>428</v>
      </c>
      <c r="H107" s="138">
        <v>0.49622559696360169</v>
      </c>
      <c r="I107" s="138">
        <v>1.0954557E-2</v>
      </c>
      <c r="J107" s="138">
        <v>0.14606075999999998</v>
      </c>
      <c r="K107" s="138">
        <v>0.69378860999999992</v>
      </c>
      <c r="L107" s="138" t="s">
        <v>442</v>
      </c>
      <c r="M107" s="138" t="s">
        <v>428</v>
      </c>
      <c r="N107" s="138" t="s">
        <v>428</v>
      </c>
      <c r="O107" s="138" t="s">
        <v>428</v>
      </c>
      <c r="P107" s="138" t="s">
        <v>428</v>
      </c>
      <c r="Q107" s="138" t="s">
        <v>428</v>
      </c>
      <c r="R107" s="138" t="s">
        <v>428</v>
      </c>
      <c r="S107" s="138" t="s">
        <v>428</v>
      </c>
      <c r="T107" s="138" t="s">
        <v>428</v>
      </c>
      <c r="U107" s="138" t="s">
        <v>428</v>
      </c>
      <c r="V107" s="138" t="s">
        <v>428</v>
      </c>
      <c r="W107" s="138" t="s">
        <v>428</v>
      </c>
      <c r="X107" s="138" t="s">
        <v>428</v>
      </c>
      <c r="Y107" s="138" t="s">
        <v>428</v>
      </c>
      <c r="Z107" s="138" t="s">
        <v>428</v>
      </c>
      <c r="AA107" s="138" t="s">
        <v>428</v>
      </c>
      <c r="AB107" s="138" t="s">
        <v>428</v>
      </c>
      <c r="AC107" s="138" t="s">
        <v>428</v>
      </c>
      <c r="AD107" s="138" t="s">
        <v>428</v>
      </c>
      <c r="AE107" s="55"/>
      <c r="AF107" s="147" t="s">
        <v>428</v>
      </c>
      <c r="AG107" s="147" t="s">
        <v>428</v>
      </c>
      <c r="AH107" s="147" t="s">
        <v>428</v>
      </c>
      <c r="AI107" s="147" t="s">
        <v>428</v>
      </c>
      <c r="AJ107" s="147" t="s">
        <v>428</v>
      </c>
      <c r="AK107" s="147">
        <v>3651.5189999999998</v>
      </c>
      <c r="AL107" s="45" t="s">
        <v>245</v>
      </c>
    </row>
    <row r="108" spans="1:38" s="2" customFormat="1" ht="26.25" customHeight="1" thickBot="1" x14ac:dyDescent="0.25">
      <c r="A108" s="65" t="s">
        <v>243</v>
      </c>
      <c r="B108" s="65" t="s">
        <v>259</v>
      </c>
      <c r="C108" s="66" t="s">
        <v>380</v>
      </c>
      <c r="D108" s="79"/>
      <c r="E108" s="138">
        <v>8.2677628224000016E-2</v>
      </c>
      <c r="F108" s="138">
        <v>1.385856</v>
      </c>
      <c r="G108" s="138" t="s">
        <v>428</v>
      </c>
      <c r="H108" s="138">
        <v>1.7288588246400001</v>
      </c>
      <c r="I108" s="138">
        <v>2.5664000000000003E-2</v>
      </c>
      <c r="J108" s="138">
        <v>0.25663999999999998</v>
      </c>
      <c r="K108" s="138">
        <v>0.51327999999999996</v>
      </c>
      <c r="L108" s="138" t="s">
        <v>442</v>
      </c>
      <c r="M108" s="138" t="s">
        <v>428</v>
      </c>
      <c r="N108" s="138" t="s">
        <v>428</v>
      </c>
      <c r="O108" s="138" t="s">
        <v>428</v>
      </c>
      <c r="P108" s="138" t="s">
        <v>428</v>
      </c>
      <c r="Q108" s="138" t="s">
        <v>428</v>
      </c>
      <c r="R108" s="138" t="s">
        <v>428</v>
      </c>
      <c r="S108" s="138" t="s">
        <v>428</v>
      </c>
      <c r="T108" s="138" t="s">
        <v>428</v>
      </c>
      <c r="U108" s="138" t="s">
        <v>428</v>
      </c>
      <c r="V108" s="138" t="s">
        <v>428</v>
      </c>
      <c r="W108" s="138" t="s">
        <v>428</v>
      </c>
      <c r="X108" s="138" t="s">
        <v>428</v>
      </c>
      <c r="Y108" s="138" t="s">
        <v>428</v>
      </c>
      <c r="Z108" s="138" t="s">
        <v>428</v>
      </c>
      <c r="AA108" s="138" t="s">
        <v>428</v>
      </c>
      <c r="AB108" s="138" t="s">
        <v>428</v>
      </c>
      <c r="AC108" s="138" t="s">
        <v>428</v>
      </c>
      <c r="AD108" s="138" t="s">
        <v>428</v>
      </c>
      <c r="AE108" s="55"/>
      <c r="AF108" s="147" t="s">
        <v>428</v>
      </c>
      <c r="AG108" s="147" t="s">
        <v>428</v>
      </c>
      <c r="AH108" s="147" t="s">
        <v>428</v>
      </c>
      <c r="AI108" s="147" t="s">
        <v>428</v>
      </c>
      <c r="AJ108" s="147" t="s">
        <v>428</v>
      </c>
      <c r="AK108" s="147">
        <v>12832</v>
      </c>
      <c r="AL108" s="45" t="s">
        <v>245</v>
      </c>
    </row>
    <row r="109" spans="1:38" s="2" customFormat="1" ht="26.25" customHeight="1" thickBot="1" x14ac:dyDescent="0.25">
      <c r="A109" s="65" t="s">
        <v>243</v>
      </c>
      <c r="B109" s="65" t="s">
        <v>260</v>
      </c>
      <c r="C109" s="66" t="s">
        <v>381</v>
      </c>
      <c r="D109" s="79"/>
      <c r="E109" s="138">
        <v>2.9852160000000006E-2</v>
      </c>
      <c r="F109" s="138">
        <v>0.63569999999999993</v>
      </c>
      <c r="G109" s="138" t="s">
        <v>428</v>
      </c>
      <c r="H109" s="138">
        <v>0.85882368000000009</v>
      </c>
      <c r="I109" s="138">
        <v>2.5999999999999995E-2</v>
      </c>
      <c r="J109" s="138">
        <v>0.14299999999999996</v>
      </c>
      <c r="K109" s="138">
        <v>0.14299999999999996</v>
      </c>
      <c r="L109" s="138" t="s">
        <v>442</v>
      </c>
      <c r="M109" s="138" t="s">
        <v>428</v>
      </c>
      <c r="N109" s="138" t="s">
        <v>428</v>
      </c>
      <c r="O109" s="138" t="s">
        <v>428</v>
      </c>
      <c r="P109" s="138" t="s">
        <v>428</v>
      </c>
      <c r="Q109" s="138" t="s">
        <v>428</v>
      </c>
      <c r="R109" s="138" t="s">
        <v>428</v>
      </c>
      <c r="S109" s="138" t="s">
        <v>428</v>
      </c>
      <c r="T109" s="138" t="s">
        <v>428</v>
      </c>
      <c r="U109" s="138" t="s">
        <v>428</v>
      </c>
      <c r="V109" s="138" t="s">
        <v>428</v>
      </c>
      <c r="W109" s="138" t="s">
        <v>428</v>
      </c>
      <c r="X109" s="138" t="s">
        <v>428</v>
      </c>
      <c r="Y109" s="138" t="s">
        <v>428</v>
      </c>
      <c r="Z109" s="138" t="s">
        <v>428</v>
      </c>
      <c r="AA109" s="138" t="s">
        <v>428</v>
      </c>
      <c r="AB109" s="138" t="s">
        <v>428</v>
      </c>
      <c r="AC109" s="138" t="s">
        <v>428</v>
      </c>
      <c r="AD109" s="138" t="s">
        <v>428</v>
      </c>
      <c r="AE109" s="55"/>
      <c r="AF109" s="147" t="s">
        <v>428</v>
      </c>
      <c r="AG109" s="147" t="s">
        <v>428</v>
      </c>
      <c r="AH109" s="147" t="s">
        <v>428</v>
      </c>
      <c r="AI109" s="147" t="s">
        <v>428</v>
      </c>
      <c r="AJ109" s="147" t="s">
        <v>428</v>
      </c>
      <c r="AK109" s="147">
        <v>1299.9999999999998</v>
      </c>
      <c r="AL109" s="45" t="s">
        <v>245</v>
      </c>
    </row>
    <row r="110" spans="1:38" s="2" customFormat="1" ht="26.25" customHeight="1" thickBot="1" x14ac:dyDescent="0.25">
      <c r="A110" s="65" t="s">
        <v>243</v>
      </c>
      <c r="B110" s="65" t="s">
        <v>261</v>
      </c>
      <c r="C110" s="66" t="s">
        <v>382</v>
      </c>
      <c r="D110" s="79"/>
      <c r="E110" s="138">
        <v>6.0728258744411996E-3</v>
      </c>
      <c r="F110" s="138">
        <v>0.21089176349999997</v>
      </c>
      <c r="G110" s="138" t="s">
        <v>428</v>
      </c>
      <c r="H110" s="138">
        <v>0.12670906489847758</v>
      </c>
      <c r="I110" s="138">
        <v>7.9106639999999995E-3</v>
      </c>
      <c r="J110" s="138">
        <v>6.1433559999999991E-2</v>
      </c>
      <c r="K110" s="138">
        <v>6.1433559999999991E-2</v>
      </c>
      <c r="L110" s="138" t="s">
        <v>442</v>
      </c>
      <c r="M110" s="138" t="s">
        <v>428</v>
      </c>
      <c r="N110" s="138" t="s">
        <v>428</v>
      </c>
      <c r="O110" s="138" t="s">
        <v>428</v>
      </c>
      <c r="P110" s="138" t="s">
        <v>428</v>
      </c>
      <c r="Q110" s="138" t="s">
        <v>428</v>
      </c>
      <c r="R110" s="138" t="s">
        <v>428</v>
      </c>
      <c r="S110" s="138" t="s">
        <v>428</v>
      </c>
      <c r="T110" s="138" t="s">
        <v>428</v>
      </c>
      <c r="U110" s="138" t="s">
        <v>428</v>
      </c>
      <c r="V110" s="138" t="s">
        <v>428</v>
      </c>
      <c r="W110" s="138" t="s">
        <v>428</v>
      </c>
      <c r="X110" s="138" t="s">
        <v>428</v>
      </c>
      <c r="Y110" s="138" t="s">
        <v>428</v>
      </c>
      <c r="Z110" s="138" t="s">
        <v>428</v>
      </c>
      <c r="AA110" s="138" t="s">
        <v>428</v>
      </c>
      <c r="AB110" s="138" t="s">
        <v>428</v>
      </c>
      <c r="AC110" s="138" t="s">
        <v>428</v>
      </c>
      <c r="AD110" s="138" t="s">
        <v>428</v>
      </c>
      <c r="AE110" s="55"/>
      <c r="AF110" s="147" t="s">
        <v>428</v>
      </c>
      <c r="AG110" s="147" t="s">
        <v>428</v>
      </c>
      <c r="AH110" s="147" t="s">
        <v>428</v>
      </c>
      <c r="AI110" s="147" t="s">
        <v>428</v>
      </c>
      <c r="AJ110" s="147" t="s">
        <v>428</v>
      </c>
      <c r="AK110" s="147">
        <v>431.27149999999995</v>
      </c>
      <c r="AL110" s="45" t="s">
        <v>245</v>
      </c>
    </row>
    <row r="111" spans="1:38" s="2" customFormat="1" ht="26.25" customHeight="1" thickBot="1" x14ac:dyDescent="0.25">
      <c r="A111" s="65" t="s">
        <v>243</v>
      </c>
      <c r="B111" s="65" t="s">
        <v>262</v>
      </c>
      <c r="C111" s="66" t="s">
        <v>376</v>
      </c>
      <c r="D111" s="79"/>
      <c r="E111" s="138">
        <v>3.2840087348233985E-3</v>
      </c>
      <c r="F111" s="138">
        <v>0.19565098039215684</v>
      </c>
      <c r="G111" s="138" t="s">
        <v>428</v>
      </c>
      <c r="H111" s="138">
        <v>0.11584624892060157</v>
      </c>
      <c r="I111" s="138">
        <v>4.2323921568627446E-4</v>
      </c>
      <c r="J111" s="138">
        <v>8.1624705882352936E-4</v>
      </c>
      <c r="K111" s="138">
        <v>1.813882352941176E-3</v>
      </c>
      <c r="L111" s="138" t="s">
        <v>442</v>
      </c>
      <c r="M111" s="138" t="s">
        <v>428</v>
      </c>
      <c r="N111" s="138" t="s">
        <v>428</v>
      </c>
      <c r="O111" s="138" t="s">
        <v>428</v>
      </c>
      <c r="P111" s="138" t="s">
        <v>428</v>
      </c>
      <c r="Q111" s="138" t="s">
        <v>428</v>
      </c>
      <c r="R111" s="138" t="s">
        <v>428</v>
      </c>
      <c r="S111" s="138" t="s">
        <v>428</v>
      </c>
      <c r="T111" s="138" t="s">
        <v>428</v>
      </c>
      <c r="U111" s="138" t="s">
        <v>428</v>
      </c>
      <c r="V111" s="138" t="s">
        <v>428</v>
      </c>
      <c r="W111" s="138" t="s">
        <v>428</v>
      </c>
      <c r="X111" s="138" t="s">
        <v>428</v>
      </c>
      <c r="Y111" s="138" t="s">
        <v>428</v>
      </c>
      <c r="Z111" s="138" t="s">
        <v>428</v>
      </c>
      <c r="AA111" s="138" t="s">
        <v>428</v>
      </c>
      <c r="AB111" s="138" t="s">
        <v>428</v>
      </c>
      <c r="AC111" s="138" t="s">
        <v>428</v>
      </c>
      <c r="AD111" s="138" t="s">
        <v>428</v>
      </c>
      <c r="AE111" s="55"/>
      <c r="AF111" s="147" t="s">
        <v>428</v>
      </c>
      <c r="AG111" s="147" t="s">
        <v>428</v>
      </c>
      <c r="AH111" s="147" t="s">
        <v>428</v>
      </c>
      <c r="AI111" s="147" t="s">
        <v>428</v>
      </c>
      <c r="AJ111" s="147" t="s">
        <v>428</v>
      </c>
      <c r="AK111" s="147">
        <v>101.97124183006535</v>
      </c>
      <c r="AL111" s="45" t="s">
        <v>245</v>
      </c>
    </row>
    <row r="112" spans="1:38" s="2" customFormat="1" ht="26.25" customHeight="1" thickBot="1" x14ac:dyDescent="0.25">
      <c r="A112" s="65" t="s">
        <v>263</v>
      </c>
      <c r="B112" s="65" t="s">
        <v>264</v>
      </c>
      <c r="C112" s="66" t="s">
        <v>265</v>
      </c>
      <c r="D112" s="67"/>
      <c r="E112" s="138">
        <v>14.134479588864384</v>
      </c>
      <c r="F112" s="138" t="s">
        <v>428</v>
      </c>
      <c r="G112" s="138" t="s">
        <v>428</v>
      </c>
      <c r="H112" s="138">
        <v>16.891946399999998</v>
      </c>
      <c r="I112" s="138" t="s">
        <v>428</v>
      </c>
      <c r="J112" s="138" t="s">
        <v>428</v>
      </c>
      <c r="K112" s="138" t="s">
        <v>428</v>
      </c>
      <c r="L112" s="138" t="s">
        <v>442</v>
      </c>
      <c r="M112" s="138" t="s">
        <v>428</v>
      </c>
      <c r="N112" s="138" t="s">
        <v>428</v>
      </c>
      <c r="O112" s="138" t="s">
        <v>428</v>
      </c>
      <c r="P112" s="138" t="s">
        <v>428</v>
      </c>
      <c r="Q112" s="138" t="s">
        <v>428</v>
      </c>
      <c r="R112" s="138" t="s">
        <v>428</v>
      </c>
      <c r="S112" s="138" t="s">
        <v>428</v>
      </c>
      <c r="T112" s="138" t="s">
        <v>428</v>
      </c>
      <c r="U112" s="138" t="s">
        <v>428</v>
      </c>
      <c r="V112" s="138" t="s">
        <v>428</v>
      </c>
      <c r="W112" s="138" t="s">
        <v>428</v>
      </c>
      <c r="X112" s="138" t="s">
        <v>428</v>
      </c>
      <c r="Y112" s="138" t="s">
        <v>428</v>
      </c>
      <c r="Z112" s="138" t="s">
        <v>428</v>
      </c>
      <c r="AA112" s="138" t="s">
        <v>428</v>
      </c>
      <c r="AB112" s="138" t="s">
        <v>428</v>
      </c>
      <c r="AC112" s="138" t="s">
        <v>428</v>
      </c>
      <c r="AD112" s="138" t="s">
        <v>428</v>
      </c>
      <c r="AE112" s="55"/>
      <c r="AF112" s="147" t="s">
        <v>428</v>
      </c>
      <c r="AG112" s="147" t="s">
        <v>428</v>
      </c>
      <c r="AH112" s="147" t="s">
        <v>428</v>
      </c>
      <c r="AI112" s="147" t="s">
        <v>428</v>
      </c>
      <c r="AJ112" s="147" t="s">
        <v>428</v>
      </c>
      <c r="AK112" s="147">
        <v>367365000</v>
      </c>
      <c r="AL112" s="45" t="s">
        <v>418</v>
      </c>
    </row>
    <row r="113" spans="1:38" s="2" customFormat="1" ht="26.25" customHeight="1" thickBot="1" x14ac:dyDescent="0.25">
      <c r="A113" s="65" t="s">
        <v>263</v>
      </c>
      <c r="B113" s="80" t="s">
        <v>266</v>
      </c>
      <c r="C113" s="81" t="s">
        <v>267</v>
      </c>
      <c r="D113" s="67"/>
      <c r="E113" s="138">
        <v>7.1942296221137401</v>
      </c>
      <c r="F113" s="138" t="s">
        <v>429</v>
      </c>
      <c r="G113" s="138" t="s">
        <v>428</v>
      </c>
      <c r="H113" s="138">
        <v>40.054912060911725</v>
      </c>
      <c r="I113" s="138" t="s">
        <v>442</v>
      </c>
      <c r="J113" s="138" t="s">
        <v>442</v>
      </c>
      <c r="K113" s="138" t="s">
        <v>442</v>
      </c>
      <c r="L113" s="138" t="s">
        <v>442</v>
      </c>
      <c r="M113" s="138" t="s">
        <v>428</v>
      </c>
      <c r="N113" s="138" t="s">
        <v>428</v>
      </c>
      <c r="O113" s="138" t="s">
        <v>428</v>
      </c>
      <c r="P113" s="138" t="s">
        <v>428</v>
      </c>
      <c r="Q113" s="138" t="s">
        <v>428</v>
      </c>
      <c r="R113" s="138" t="s">
        <v>428</v>
      </c>
      <c r="S113" s="138" t="s">
        <v>428</v>
      </c>
      <c r="T113" s="138" t="s">
        <v>428</v>
      </c>
      <c r="U113" s="138" t="s">
        <v>428</v>
      </c>
      <c r="V113" s="138" t="s">
        <v>428</v>
      </c>
      <c r="W113" s="138" t="s">
        <v>428</v>
      </c>
      <c r="X113" s="138" t="s">
        <v>428</v>
      </c>
      <c r="Y113" s="138" t="s">
        <v>428</v>
      </c>
      <c r="Z113" s="138" t="s">
        <v>428</v>
      </c>
      <c r="AA113" s="138" t="s">
        <v>428</v>
      </c>
      <c r="AB113" s="138" t="s">
        <v>428</v>
      </c>
      <c r="AC113" s="138" t="s">
        <v>428</v>
      </c>
      <c r="AD113" s="138" t="s">
        <v>428</v>
      </c>
      <c r="AE113" s="55"/>
      <c r="AF113" s="147" t="s">
        <v>428</v>
      </c>
      <c r="AG113" s="147" t="s">
        <v>428</v>
      </c>
      <c r="AH113" s="147" t="s">
        <v>428</v>
      </c>
      <c r="AI113" s="147" t="s">
        <v>428</v>
      </c>
      <c r="AJ113" s="147" t="s">
        <v>428</v>
      </c>
      <c r="AK113" s="147">
        <v>186983.05434676103</v>
      </c>
      <c r="AL113" s="148" t="s">
        <v>435</v>
      </c>
    </row>
    <row r="114" spans="1:38" s="2" customFormat="1" ht="26.25" customHeight="1" thickBot="1" x14ac:dyDescent="0.25">
      <c r="A114" s="65" t="s">
        <v>263</v>
      </c>
      <c r="B114" s="80" t="s">
        <v>268</v>
      </c>
      <c r="C114" s="81" t="s">
        <v>387</v>
      </c>
      <c r="D114" s="67"/>
      <c r="E114" s="138">
        <v>0.1003031904623195</v>
      </c>
      <c r="F114" s="138" t="s">
        <v>442</v>
      </c>
      <c r="G114" s="138" t="s">
        <v>428</v>
      </c>
      <c r="H114" s="138">
        <v>0.33890350000000002</v>
      </c>
      <c r="I114" s="138" t="s">
        <v>442</v>
      </c>
      <c r="J114" s="138" t="s">
        <v>442</v>
      </c>
      <c r="K114" s="138" t="s">
        <v>442</v>
      </c>
      <c r="L114" s="138" t="s">
        <v>442</v>
      </c>
      <c r="M114" s="138" t="s">
        <v>428</v>
      </c>
      <c r="N114" s="138" t="s">
        <v>428</v>
      </c>
      <c r="O114" s="138" t="s">
        <v>428</v>
      </c>
      <c r="P114" s="138" t="s">
        <v>428</v>
      </c>
      <c r="Q114" s="138" t="s">
        <v>428</v>
      </c>
      <c r="R114" s="138" t="s">
        <v>428</v>
      </c>
      <c r="S114" s="138" t="s">
        <v>428</v>
      </c>
      <c r="T114" s="138" t="s">
        <v>428</v>
      </c>
      <c r="U114" s="138" t="s">
        <v>428</v>
      </c>
      <c r="V114" s="138" t="s">
        <v>428</v>
      </c>
      <c r="W114" s="138" t="s">
        <v>428</v>
      </c>
      <c r="X114" s="138" t="s">
        <v>428</v>
      </c>
      <c r="Y114" s="138" t="s">
        <v>428</v>
      </c>
      <c r="Z114" s="138" t="s">
        <v>428</v>
      </c>
      <c r="AA114" s="138" t="s">
        <v>428</v>
      </c>
      <c r="AB114" s="138" t="s">
        <v>428</v>
      </c>
      <c r="AC114" s="138" t="s">
        <v>428</v>
      </c>
      <c r="AD114" s="138" t="s">
        <v>428</v>
      </c>
      <c r="AE114" s="55"/>
      <c r="AF114" s="147" t="s">
        <v>428</v>
      </c>
      <c r="AG114" s="147" t="s">
        <v>428</v>
      </c>
      <c r="AH114" s="147" t="s">
        <v>428</v>
      </c>
      <c r="AI114" s="147" t="s">
        <v>428</v>
      </c>
      <c r="AJ114" s="147" t="s">
        <v>428</v>
      </c>
      <c r="AK114" s="147">
        <v>2606950</v>
      </c>
      <c r="AL114" s="148" t="s">
        <v>436</v>
      </c>
    </row>
    <row r="115" spans="1:38" s="2" customFormat="1" ht="26.25" customHeight="1" thickBot="1" x14ac:dyDescent="0.25">
      <c r="A115" s="65" t="s">
        <v>263</v>
      </c>
      <c r="B115" s="80" t="s">
        <v>269</v>
      </c>
      <c r="C115" s="81" t="s">
        <v>270</v>
      </c>
      <c r="D115" s="67"/>
      <c r="E115" s="138" t="s">
        <v>442</v>
      </c>
      <c r="F115" s="138" t="s">
        <v>442</v>
      </c>
      <c r="G115" s="138" t="s">
        <v>428</v>
      </c>
      <c r="H115" s="138" t="s">
        <v>442</v>
      </c>
      <c r="I115" s="138" t="s">
        <v>442</v>
      </c>
      <c r="J115" s="138" t="s">
        <v>442</v>
      </c>
      <c r="K115" s="138" t="s">
        <v>442</v>
      </c>
      <c r="L115" s="138" t="s">
        <v>442</v>
      </c>
      <c r="M115" s="138" t="s">
        <v>428</v>
      </c>
      <c r="N115" s="138" t="s">
        <v>428</v>
      </c>
      <c r="O115" s="138" t="s">
        <v>428</v>
      </c>
      <c r="P115" s="138" t="s">
        <v>428</v>
      </c>
      <c r="Q115" s="138" t="s">
        <v>428</v>
      </c>
      <c r="R115" s="138" t="s">
        <v>428</v>
      </c>
      <c r="S115" s="138" t="s">
        <v>428</v>
      </c>
      <c r="T115" s="138" t="s">
        <v>428</v>
      </c>
      <c r="U115" s="138" t="s">
        <v>428</v>
      </c>
      <c r="V115" s="138" t="s">
        <v>428</v>
      </c>
      <c r="W115" s="138" t="s">
        <v>428</v>
      </c>
      <c r="X115" s="138" t="s">
        <v>428</v>
      </c>
      <c r="Y115" s="138" t="s">
        <v>428</v>
      </c>
      <c r="Z115" s="138" t="s">
        <v>428</v>
      </c>
      <c r="AA115" s="138" t="s">
        <v>428</v>
      </c>
      <c r="AB115" s="138" t="s">
        <v>428</v>
      </c>
      <c r="AC115" s="138" t="s">
        <v>428</v>
      </c>
      <c r="AD115" s="138" t="s">
        <v>428</v>
      </c>
      <c r="AE115" s="55"/>
      <c r="AF115" s="147" t="s">
        <v>428</v>
      </c>
      <c r="AG115" s="147" t="s">
        <v>428</v>
      </c>
      <c r="AH115" s="147" t="s">
        <v>428</v>
      </c>
      <c r="AI115" s="147" t="s">
        <v>428</v>
      </c>
      <c r="AJ115" s="147" t="s">
        <v>428</v>
      </c>
      <c r="AK115" s="147" t="s">
        <v>442</v>
      </c>
      <c r="AL115" s="45" t="s">
        <v>412</v>
      </c>
    </row>
    <row r="116" spans="1:38" s="2" customFormat="1" ht="26.25" customHeight="1" thickBot="1" x14ac:dyDescent="0.25">
      <c r="A116" s="65" t="s">
        <v>263</v>
      </c>
      <c r="B116" s="65" t="s">
        <v>271</v>
      </c>
      <c r="C116" s="71" t="s">
        <v>409</v>
      </c>
      <c r="D116" s="67"/>
      <c r="E116" s="138">
        <v>11.381349138821163</v>
      </c>
      <c r="F116" s="138" t="s">
        <v>429</v>
      </c>
      <c r="G116" s="138" t="s">
        <v>428</v>
      </c>
      <c r="H116" s="138">
        <v>13.518368789713314</v>
      </c>
      <c r="I116" s="138" t="s">
        <v>442</v>
      </c>
      <c r="J116" s="138" t="s">
        <v>442</v>
      </c>
      <c r="K116" s="138" t="s">
        <v>442</v>
      </c>
      <c r="L116" s="138" t="s">
        <v>442</v>
      </c>
      <c r="M116" s="138" t="s">
        <v>428</v>
      </c>
      <c r="N116" s="138" t="s">
        <v>428</v>
      </c>
      <c r="O116" s="138" t="s">
        <v>428</v>
      </c>
      <c r="P116" s="138" t="s">
        <v>428</v>
      </c>
      <c r="Q116" s="138" t="s">
        <v>428</v>
      </c>
      <c r="R116" s="138" t="s">
        <v>428</v>
      </c>
      <c r="S116" s="138" t="s">
        <v>428</v>
      </c>
      <c r="T116" s="138" t="s">
        <v>428</v>
      </c>
      <c r="U116" s="138" t="s">
        <v>428</v>
      </c>
      <c r="V116" s="138" t="s">
        <v>428</v>
      </c>
      <c r="W116" s="138" t="s">
        <v>428</v>
      </c>
      <c r="X116" s="138" t="s">
        <v>428</v>
      </c>
      <c r="Y116" s="138" t="s">
        <v>428</v>
      </c>
      <c r="Z116" s="138" t="s">
        <v>428</v>
      </c>
      <c r="AA116" s="138" t="s">
        <v>428</v>
      </c>
      <c r="AB116" s="138" t="s">
        <v>428</v>
      </c>
      <c r="AC116" s="138" t="s">
        <v>428</v>
      </c>
      <c r="AD116" s="138" t="s">
        <v>428</v>
      </c>
      <c r="AE116" s="55"/>
      <c r="AF116" s="147" t="s">
        <v>428</v>
      </c>
      <c r="AG116" s="147" t="s">
        <v>428</v>
      </c>
      <c r="AH116" s="147" t="s">
        <v>428</v>
      </c>
      <c r="AI116" s="147" t="s">
        <v>428</v>
      </c>
      <c r="AJ116" s="147" t="s">
        <v>428</v>
      </c>
      <c r="AK116" s="147">
        <v>295809.21604478837</v>
      </c>
      <c r="AL116" s="148" t="s">
        <v>437</v>
      </c>
    </row>
    <row r="117" spans="1:38" s="2" customFormat="1" ht="26.25" customHeight="1" thickBot="1" x14ac:dyDescent="0.25">
      <c r="A117" s="65" t="s">
        <v>263</v>
      </c>
      <c r="B117" s="65" t="s">
        <v>272</v>
      </c>
      <c r="C117" s="71" t="s">
        <v>273</v>
      </c>
      <c r="D117" s="67"/>
      <c r="E117" s="138" t="s">
        <v>442</v>
      </c>
      <c r="F117" s="138" t="s">
        <v>442</v>
      </c>
      <c r="G117" s="138" t="s">
        <v>428</v>
      </c>
      <c r="H117" s="138" t="s">
        <v>442</v>
      </c>
      <c r="I117" s="138" t="s">
        <v>442</v>
      </c>
      <c r="J117" s="138" t="s">
        <v>442</v>
      </c>
      <c r="K117" s="138" t="s">
        <v>442</v>
      </c>
      <c r="L117" s="138" t="s">
        <v>442</v>
      </c>
      <c r="M117" s="138" t="s">
        <v>428</v>
      </c>
      <c r="N117" s="138" t="s">
        <v>428</v>
      </c>
      <c r="O117" s="138" t="s">
        <v>428</v>
      </c>
      <c r="P117" s="138" t="s">
        <v>428</v>
      </c>
      <c r="Q117" s="138" t="s">
        <v>428</v>
      </c>
      <c r="R117" s="138" t="s">
        <v>428</v>
      </c>
      <c r="S117" s="138" t="s">
        <v>428</v>
      </c>
      <c r="T117" s="138" t="s">
        <v>428</v>
      </c>
      <c r="U117" s="138" t="s">
        <v>428</v>
      </c>
      <c r="V117" s="138" t="s">
        <v>428</v>
      </c>
      <c r="W117" s="138" t="s">
        <v>428</v>
      </c>
      <c r="X117" s="138" t="s">
        <v>428</v>
      </c>
      <c r="Y117" s="138" t="s">
        <v>428</v>
      </c>
      <c r="Z117" s="138" t="s">
        <v>428</v>
      </c>
      <c r="AA117" s="138" t="s">
        <v>428</v>
      </c>
      <c r="AB117" s="138" t="s">
        <v>428</v>
      </c>
      <c r="AC117" s="138" t="s">
        <v>428</v>
      </c>
      <c r="AD117" s="138" t="s">
        <v>428</v>
      </c>
      <c r="AE117" s="55"/>
      <c r="AF117" s="147" t="s">
        <v>428</v>
      </c>
      <c r="AG117" s="147" t="s">
        <v>428</v>
      </c>
      <c r="AH117" s="147" t="s">
        <v>428</v>
      </c>
      <c r="AI117" s="147" t="s">
        <v>428</v>
      </c>
      <c r="AJ117" s="147" t="s">
        <v>428</v>
      </c>
      <c r="AK117" s="147" t="s">
        <v>442</v>
      </c>
      <c r="AL117" s="45" t="s">
        <v>412</v>
      </c>
    </row>
    <row r="118" spans="1:38" s="2" customFormat="1" ht="26.25" customHeight="1" thickBot="1" x14ac:dyDescent="0.25">
      <c r="A118" s="65" t="s">
        <v>263</v>
      </c>
      <c r="B118" s="65" t="s">
        <v>274</v>
      </c>
      <c r="C118" s="71" t="s">
        <v>410</v>
      </c>
      <c r="D118" s="67"/>
      <c r="E118" s="138" t="s">
        <v>442</v>
      </c>
      <c r="F118" s="138" t="s">
        <v>442</v>
      </c>
      <c r="G118" s="138" t="s">
        <v>428</v>
      </c>
      <c r="H118" s="138" t="s">
        <v>442</v>
      </c>
      <c r="I118" s="138" t="s">
        <v>442</v>
      </c>
      <c r="J118" s="138" t="s">
        <v>442</v>
      </c>
      <c r="K118" s="138" t="s">
        <v>442</v>
      </c>
      <c r="L118" s="138" t="s">
        <v>442</v>
      </c>
      <c r="M118" s="138" t="s">
        <v>428</v>
      </c>
      <c r="N118" s="138" t="s">
        <v>428</v>
      </c>
      <c r="O118" s="138" t="s">
        <v>428</v>
      </c>
      <c r="P118" s="138" t="s">
        <v>428</v>
      </c>
      <c r="Q118" s="138" t="s">
        <v>428</v>
      </c>
      <c r="R118" s="138" t="s">
        <v>428</v>
      </c>
      <c r="S118" s="138" t="s">
        <v>428</v>
      </c>
      <c r="T118" s="138" t="s">
        <v>428</v>
      </c>
      <c r="U118" s="138" t="s">
        <v>428</v>
      </c>
      <c r="V118" s="138" t="s">
        <v>428</v>
      </c>
      <c r="W118" s="138" t="s">
        <v>428</v>
      </c>
      <c r="X118" s="138" t="s">
        <v>428</v>
      </c>
      <c r="Y118" s="138" t="s">
        <v>428</v>
      </c>
      <c r="Z118" s="138" t="s">
        <v>428</v>
      </c>
      <c r="AA118" s="138" t="s">
        <v>428</v>
      </c>
      <c r="AB118" s="138" t="s">
        <v>428</v>
      </c>
      <c r="AC118" s="138" t="s">
        <v>428</v>
      </c>
      <c r="AD118" s="138" t="s">
        <v>428</v>
      </c>
      <c r="AE118" s="55"/>
      <c r="AF118" s="147" t="s">
        <v>428</v>
      </c>
      <c r="AG118" s="147" t="s">
        <v>428</v>
      </c>
      <c r="AH118" s="147" t="s">
        <v>428</v>
      </c>
      <c r="AI118" s="147" t="s">
        <v>428</v>
      </c>
      <c r="AJ118" s="147" t="s">
        <v>428</v>
      </c>
      <c r="AK118" s="147" t="s">
        <v>442</v>
      </c>
      <c r="AL118" s="45" t="s">
        <v>412</v>
      </c>
    </row>
    <row r="119" spans="1:38" s="2" customFormat="1" ht="26.25" customHeight="1" thickBot="1" x14ac:dyDescent="0.25">
      <c r="A119" s="65" t="s">
        <v>263</v>
      </c>
      <c r="B119" s="65" t="s">
        <v>275</v>
      </c>
      <c r="C119" s="66" t="s">
        <v>276</v>
      </c>
      <c r="D119" s="67"/>
      <c r="E119" s="138" t="s">
        <v>428</v>
      </c>
      <c r="F119" s="138" t="s">
        <v>428</v>
      </c>
      <c r="G119" s="138" t="s">
        <v>428</v>
      </c>
      <c r="H119" s="138" t="s">
        <v>442</v>
      </c>
      <c r="I119" s="138">
        <v>4.1658400000000012E-2</v>
      </c>
      <c r="J119" s="138">
        <v>1.0386200000000001</v>
      </c>
      <c r="K119" s="138" t="s">
        <v>428</v>
      </c>
      <c r="L119" s="138" t="s">
        <v>442</v>
      </c>
      <c r="M119" s="138" t="s">
        <v>428</v>
      </c>
      <c r="N119" s="138" t="s">
        <v>428</v>
      </c>
      <c r="O119" s="138" t="s">
        <v>428</v>
      </c>
      <c r="P119" s="138" t="s">
        <v>428</v>
      </c>
      <c r="Q119" s="138" t="s">
        <v>428</v>
      </c>
      <c r="R119" s="138" t="s">
        <v>428</v>
      </c>
      <c r="S119" s="138" t="s">
        <v>428</v>
      </c>
      <c r="T119" s="138" t="s">
        <v>428</v>
      </c>
      <c r="U119" s="138" t="s">
        <v>428</v>
      </c>
      <c r="V119" s="138" t="s">
        <v>428</v>
      </c>
      <c r="W119" s="138" t="s">
        <v>428</v>
      </c>
      <c r="X119" s="138" t="s">
        <v>428</v>
      </c>
      <c r="Y119" s="138" t="s">
        <v>428</v>
      </c>
      <c r="Z119" s="138" t="s">
        <v>428</v>
      </c>
      <c r="AA119" s="138" t="s">
        <v>428</v>
      </c>
      <c r="AB119" s="138" t="s">
        <v>428</v>
      </c>
      <c r="AC119" s="138" t="s">
        <v>428</v>
      </c>
      <c r="AD119" s="138" t="s">
        <v>428</v>
      </c>
      <c r="AE119" s="55"/>
      <c r="AF119" s="147" t="s">
        <v>428</v>
      </c>
      <c r="AG119" s="147" t="s">
        <v>428</v>
      </c>
      <c r="AH119" s="147" t="s">
        <v>428</v>
      </c>
      <c r="AI119" s="147" t="s">
        <v>428</v>
      </c>
      <c r="AJ119" s="147" t="s">
        <v>428</v>
      </c>
      <c r="AK119" s="147">
        <v>1547.0820000000001</v>
      </c>
      <c r="AL119" s="148" t="s">
        <v>433</v>
      </c>
    </row>
    <row r="120" spans="1:38" s="2" customFormat="1" ht="26.25" customHeight="1" thickBot="1" x14ac:dyDescent="0.25">
      <c r="A120" s="65" t="s">
        <v>263</v>
      </c>
      <c r="B120" s="65" t="s">
        <v>277</v>
      </c>
      <c r="C120" s="66" t="s">
        <v>278</v>
      </c>
      <c r="D120" s="67"/>
      <c r="E120" s="138" t="s">
        <v>428</v>
      </c>
      <c r="F120" s="138" t="s">
        <v>428</v>
      </c>
      <c r="G120" s="138" t="s">
        <v>428</v>
      </c>
      <c r="H120" s="138" t="s">
        <v>442</v>
      </c>
      <c r="I120" s="138">
        <v>9.5847999999999992E-3</v>
      </c>
      <c r="J120" s="138">
        <v>5.9905E-2</v>
      </c>
      <c r="K120" s="138">
        <v>0.23962</v>
      </c>
      <c r="L120" s="138" t="s">
        <v>442</v>
      </c>
      <c r="M120" s="138" t="s">
        <v>428</v>
      </c>
      <c r="N120" s="138" t="s">
        <v>428</v>
      </c>
      <c r="O120" s="138" t="s">
        <v>428</v>
      </c>
      <c r="P120" s="138" t="s">
        <v>428</v>
      </c>
      <c r="Q120" s="138" t="s">
        <v>428</v>
      </c>
      <c r="R120" s="138" t="s">
        <v>428</v>
      </c>
      <c r="S120" s="138" t="s">
        <v>428</v>
      </c>
      <c r="T120" s="138" t="s">
        <v>428</v>
      </c>
      <c r="U120" s="138" t="s">
        <v>428</v>
      </c>
      <c r="V120" s="138" t="s">
        <v>428</v>
      </c>
      <c r="W120" s="138" t="s">
        <v>428</v>
      </c>
      <c r="X120" s="138" t="s">
        <v>428</v>
      </c>
      <c r="Y120" s="138" t="s">
        <v>428</v>
      </c>
      <c r="Z120" s="138" t="s">
        <v>428</v>
      </c>
      <c r="AA120" s="138" t="s">
        <v>428</v>
      </c>
      <c r="AB120" s="138" t="s">
        <v>428</v>
      </c>
      <c r="AC120" s="138" t="s">
        <v>428</v>
      </c>
      <c r="AD120" s="138" t="s">
        <v>428</v>
      </c>
      <c r="AE120" s="55"/>
      <c r="AF120" s="147" t="s">
        <v>428</v>
      </c>
      <c r="AG120" s="147" t="s">
        <v>428</v>
      </c>
      <c r="AH120" s="147" t="s">
        <v>428</v>
      </c>
      <c r="AI120" s="147" t="s">
        <v>428</v>
      </c>
      <c r="AJ120" s="147" t="s">
        <v>428</v>
      </c>
      <c r="AK120" s="147">
        <v>2396.1999999999998</v>
      </c>
      <c r="AL120" s="148" t="s">
        <v>434</v>
      </c>
    </row>
    <row r="121" spans="1:38" s="2" customFormat="1" ht="26.25" customHeight="1" thickBot="1" x14ac:dyDescent="0.25">
      <c r="A121" s="65" t="s">
        <v>263</v>
      </c>
      <c r="B121" s="65" t="s">
        <v>279</v>
      </c>
      <c r="C121" s="71" t="s">
        <v>280</v>
      </c>
      <c r="D121" s="68"/>
      <c r="E121" s="138" t="s">
        <v>442</v>
      </c>
      <c r="F121" s="138">
        <v>4.69654900561674</v>
      </c>
      <c r="G121" s="138" t="s">
        <v>428</v>
      </c>
      <c r="H121" s="138" t="s">
        <v>442</v>
      </c>
      <c r="I121" s="138" t="s">
        <v>442</v>
      </c>
      <c r="J121" s="138" t="s">
        <v>442</v>
      </c>
      <c r="K121" s="138" t="s">
        <v>442</v>
      </c>
      <c r="L121" s="138" t="s">
        <v>442</v>
      </c>
      <c r="M121" s="138" t="s">
        <v>428</v>
      </c>
      <c r="N121" s="138" t="s">
        <v>428</v>
      </c>
      <c r="O121" s="138" t="s">
        <v>428</v>
      </c>
      <c r="P121" s="138" t="s">
        <v>428</v>
      </c>
      <c r="Q121" s="138" t="s">
        <v>428</v>
      </c>
      <c r="R121" s="138" t="s">
        <v>428</v>
      </c>
      <c r="S121" s="138" t="s">
        <v>428</v>
      </c>
      <c r="T121" s="138" t="s">
        <v>428</v>
      </c>
      <c r="U121" s="138" t="s">
        <v>428</v>
      </c>
      <c r="V121" s="138" t="s">
        <v>428</v>
      </c>
      <c r="W121" s="138" t="s">
        <v>428</v>
      </c>
      <c r="X121" s="138" t="s">
        <v>428</v>
      </c>
      <c r="Y121" s="138" t="s">
        <v>428</v>
      </c>
      <c r="Z121" s="138" t="s">
        <v>428</v>
      </c>
      <c r="AA121" s="138" t="s">
        <v>428</v>
      </c>
      <c r="AB121" s="138" t="s">
        <v>428</v>
      </c>
      <c r="AC121" s="138" t="s">
        <v>428</v>
      </c>
      <c r="AD121" s="138" t="s">
        <v>428</v>
      </c>
      <c r="AE121" s="55"/>
      <c r="AF121" s="147" t="s">
        <v>428</v>
      </c>
      <c r="AG121" s="147" t="s">
        <v>428</v>
      </c>
      <c r="AH121" s="147" t="s">
        <v>428</v>
      </c>
      <c r="AI121" s="147" t="s">
        <v>428</v>
      </c>
      <c r="AJ121" s="147" t="s">
        <v>428</v>
      </c>
      <c r="AK121" s="147" t="s">
        <v>442</v>
      </c>
      <c r="AL121" s="45" t="s">
        <v>412</v>
      </c>
    </row>
    <row r="122" spans="1:38" s="2" customFormat="1" ht="26.25" customHeight="1" thickBot="1" x14ac:dyDescent="0.25">
      <c r="A122" s="65" t="s">
        <v>263</v>
      </c>
      <c r="B122" s="80" t="s">
        <v>282</v>
      </c>
      <c r="C122" s="81" t="s">
        <v>283</v>
      </c>
      <c r="D122" s="67"/>
      <c r="E122" s="138" t="s">
        <v>442</v>
      </c>
      <c r="F122" s="138" t="s">
        <v>442</v>
      </c>
      <c r="G122" s="138" t="s">
        <v>428</v>
      </c>
      <c r="H122" s="138" t="s">
        <v>442</v>
      </c>
      <c r="I122" s="138" t="s">
        <v>442</v>
      </c>
      <c r="J122" s="138" t="s">
        <v>442</v>
      </c>
      <c r="K122" s="138" t="s">
        <v>442</v>
      </c>
      <c r="L122" s="138" t="s">
        <v>442</v>
      </c>
      <c r="M122" s="138" t="s">
        <v>428</v>
      </c>
      <c r="N122" s="138" t="s">
        <v>428</v>
      </c>
      <c r="O122" s="138" t="s">
        <v>428</v>
      </c>
      <c r="P122" s="138" t="s">
        <v>428</v>
      </c>
      <c r="Q122" s="138" t="s">
        <v>428</v>
      </c>
      <c r="R122" s="138" t="s">
        <v>428</v>
      </c>
      <c r="S122" s="138" t="s">
        <v>428</v>
      </c>
      <c r="T122" s="138" t="s">
        <v>428</v>
      </c>
      <c r="U122" s="138" t="s">
        <v>428</v>
      </c>
      <c r="V122" s="138" t="s">
        <v>428</v>
      </c>
      <c r="W122" s="138" t="s">
        <v>428</v>
      </c>
      <c r="X122" s="138" t="s">
        <v>428</v>
      </c>
      <c r="Y122" s="138" t="s">
        <v>428</v>
      </c>
      <c r="Z122" s="138" t="s">
        <v>428</v>
      </c>
      <c r="AA122" s="138" t="s">
        <v>428</v>
      </c>
      <c r="AB122" s="138" t="s">
        <v>428</v>
      </c>
      <c r="AC122" s="138">
        <v>2.0393873482685176</v>
      </c>
      <c r="AD122" s="138" t="s">
        <v>428</v>
      </c>
      <c r="AE122" s="55"/>
      <c r="AF122" s="147" t="s">
        <v>428</v>
      </c>
      <c r="AG122" s="147" t="s">
        <v>428</v>
      </c>
      <c r="AH122" s="147" t="s">
        <v>428</v>
      </c>
      <c r="AI122" s="147" t="s">
        <v>428</v>
      </c>
      <c r="AJ122" s="147" t="s">
        <v>428</v>
      </c>
      <c r="AK122" s="147" t="s">
        <v>442</v>
      </c>
      <c r="AL122" s="45" t="s">
        <v>412</v>
      </c>
    </row>
    <row r="123" spans="1:38" s="2" customFormat="1" ht="26.25" customHeight="1" thickBot="1" x14ac:dyDescent="0.25">
      <c r="A123" s="65" t="s">
        <v>263</v>
      </c>
      <c r="B123" s="65" t="s">
        <v>284</v>
      </c>
      <c r="C123" s="66" t="s">
        <v>285</v>
      </c>
      <c r="D123" s="67"/>
      <c r="E123" s="138" t="s">
        <v>430</v>
      </c>
      <c r="F123" s="138" t="s">
        <v>430</v>
      </c>
      <c r="G123" s="138" t="s">
        <v>430</v>
      </c>
      <c r="H123" s="138" t="s">
        <v>430</v>
      </c>
      <c r="I123" s="138" t="s">
        <v>430</v>
      </c>
      <c r="J123" s="138" t="s">
        <v>430</v>
      </c>
      <c r="K123" s="138" t="s">
        <v>430</v>
      </c>
      <c r="L123" s="138" t="s">
        <v>430</v>
      </c>
      <c r="M123" s="138" t="s">
        <v>430</v>
      </c>
      <c r="N123" s="138" t="s">
        <v>430</v>
      </c>
      <c r="O123" s="138" t="s">
        <v>430</v>
      </c>
      <c r="P123" s="138" t="s">
        <v>430</v>
      </c>
      <c r="Q123" s="138" t="s">
        <v>430</v>
      </c>
      <c r="R123" s="138" t="s">
        <v>430</v>
      </c>
      <c r="S123" s="138" t="s">
        <v>430</v>
      </c>
      <c r="T123" s="138" t="s">
        <v>430</v>
      </c>
      <c r="U123" s="138" t="s">
        <v>430</v>
      </c>
      <c r="V123" s="138" t="s">
        <v>430</v>
      </c>
      <c r="W123" s="138" t="s">
        <v>430</v>
      </c>
      <c r="X123" s="138" t="s">
        <v>430</v>
      </c>
      <c r="Y123" s="138" t="s">
        <v>430</v>
      </c>
      <c r="Z123" s="138" t="s">
        <v>430</v>
      </c>
      <c r="AA123" s="138" t="s">
        <v>430</v>
      </c>
      <c r="AB123" s="138" t="s">
        <v>430</v>
      </c>
      <c r="AC123" s="138" t="s">
        <v>430</v>
      </c>
      <c r="AD123" s="138" t="s">
        <v>430</v>
      </c>
      <c r="AE123" s="55"/>
      <c r="AF123" s="147" t="s">
        <v>428</v>
      </c>
      <c r="AG123" s="147" t="s">
        <v>428</v>
      </c>
      <c r="AH123" s="147" t="s">
        <v>428</v>
      </c>
      <c r="AI123" s="147" t="s">
        <v>428</v>
      </c>
      <c r="AJ123" s="147" t="s">
        <v>428</v>
      </c>
      <c r="AK123" s="147" t="s">
        <v>442</v>
      </c>
      <c r="AL123" s="45" t="s">
        <v>417</v>
      </c>
    </row>
    <row r="124" spans="1:38" s="2" customFormat="1" ht="26.25" customHeight="1" thickBot="1" x14ac:dyDescent="0.25">
      <c r="A124" s="65" t="s">
        <v>263</v>
      </c>
      <c r="B124" s="82" t="s">
        <v>286</v>
      </c>
      <c r="C124" s="66" t="s">
        <v>287</v>
      </c>
      <c r="D124" s="67"/>
      <c r="E124" s="138" t="s">
        <v>430</v>
      </c>
      <c r="F124" s="138" t="s">
        <v>430</v>
      </c>
      <c r="G124" s="138" t="s">
        <v>430</v>
      </c>
      <c r="H124" s="138" t="s">
        <v>442</v>
      </c>
      <c r="I124" s="138" t="s">
        <v>430</v>
      </c>
      <c r="J124" s="138" t="s">
        <v>430</v>
      </c>
      <c r="K124" s="138" t="s">
        <v>430</v>
      </c>
      <c r="L124" s="138" t="s">
        <v>430</v>
      </c>
      <c r="M124" s="138" t="s">
        <v>430</v>
      </c>
      <c r="N124" s="138" t="s">
        <v>430</v>
      </c>
      <c r="O124" s="138" t="s">
        <v>430</v>
      </c>
      <c r="P124" s="138" t="s">
        <v>430</v>
      </c>
      <c r="Q124" s="138" t="s">
        <v>430</v>
      </c>
      <c r="R124" s="138" t="s">
        <v>430</v>
      </c>
      <c r="S124" s="138" t="s">
        <v>430</v>
      </c>
      <c r="T124" s="138" t="s">
        <v>430</v>
      </c>
      <c r="U124" s="138" t="s">
        <v>430</v>
      </c>
      <c r="V124" s="138" t="s">
        <v>430</v>
      </c>
      <c r="W124" s="138" t="s">
        <v>442</v>
      </c>
      <c r="X124" s="138" t="s">
        <v>442</v>
      </c>
      <c r="Y124" s="138" t="s">
        <v>442</v>
      </c>
      <c r="Z124" s="138" t="s">
        <v>442</v>
      </c>
      <c r="AA124" s="138" t="s">
        <v>442</v>
      </c>
      <c r="AB124" s="138" t="s">
        <v>442</v>
      </c>
      <c r="AC124" s="138" t="s">
        <v>442</v>
      </c>
      <c r="AD124" s="138" t="s">
        <v>442</v>
      </c>
      <c r="AE124" s="55"/>
      <c r="AF124" s="147" t="s">
        <v>428</v>
      </c>
      <c r="AG124" s="147" t="s">
        <v>428</v>
      </c>
      <c r="AH124" s="147" t="s">
        <v>428</v>
      </c>
      <c r="AI124" s="147" t="s">
        <v>428</v>
      </c>
      <c r="AJ124" s="147" t="s">
        <v>428</v>
      </c>
      <c r="AK124" s="147" t="s">
        <v>428</v>
      </c>
      <c r="AL124" s="45" t="s">
        <v>412</v>
      </c>
    </row>
    <row r="125" spans="1:38" s="2" customFormat="1" ht="26.25" customHeight="1" thickBot="1" x14ac:dyDescent="0.25">
      <c r="A125" s="65" t="s">
        <v>288</v>
      </c>
      <c r="B125" s="65" t="s">
        <v>289</v>
      </c>
      <c r="C125" s="66" t="s">
        <v>290</v>
      </c>
      <c r="D125" s="67"/>
      <c r="E125" s="138" t="s">
        <v>428</v>
      </c>
      <c r="F125" s="138">
        <v>0.37551769373170824</v>
      </c>
      <c r="G125" s="138" t="s">
        <v>428</v>
      </c>
      <c r="H125" s="138" t="s">
        <v>428</v>
      </c>
      <c r="I125" s="138">
        <v>1.322648943E-5</v>
      </c>
      <c r="J125" s="138">
        <v>8.7775793490000003E-5</v>
      </c>
      <c r="K125" s="138">
        <v>1.8557165473E-4</v>
      </c>
      <c r="L125" s="138" t="s">
        <v>442</v>
      </c>
      <c r="M125" s="138" t="s">
        <v>428</v>
      </c>
      <c r="N125" s="138" t="s">
        <v>428</v>
      </c>
      <c r="O125" s="138" t="s">
        <v>428</v>
      </c>
      <c r="P125" s="138">
        <v>2.1628781607436195E-2</v>
      </c>
      <c r="Q125" s="138" t="s">
        <v>428</v>
      </c>
      <c r="R125" s="138" t="s">
        <v>428</v>
      </c>
      <c r="S125" s="138" t="s">
        <v>428</v>
      </c>
      <c r="T125" s="138" t="s">
        <v>428</v>
      </c>
      <c r="U125" s="138" t="s">
        <v>428</v>
      </c>
      <c r="V125" s="138" t="s">
        <v>428</v>
      </c>
      <c r="W125" s="138" t="s">
        <v>442</v>
      </c>
      <c r="X125" s="138" t="s">
        <v>428</v>
      </c>
      <c r="Y125" s="138" t="s">
        <v>428</v>
      </c>
      <c r="Z125" s="138" t="s">
        <v>428</v>
      </c>
      <c r="AA125" s="138" t="s">
        <v>428</v>
      </c>
      <c r="AB125" s="138" t="s">
        <v>428</v>
      </c>
      <c r="AC125" s="138" t="s">
        <v>428</v>
      </c>
      <c r="AD125" s="138" t="s">
        <v>442</v>
      </c>
      <c r="AE125" s="55"/>
      <c r="AF125" s="147" t="s">
        <v>428</v>
      </c>
      <c r="AG125" s="147" t="s">
        <v>428</v>
      </c>
      <c r="AH125" s="147" t="s">
        <v>428</v>
      </c>
      <c r="AI125" s="147" t="s">
        <v>428</v>
      </c>
      <c r="AJ125" s="147" t="s">
        <v>428</v>
      </c>
      <c r="AK125" s="147">
        <v>400.80270999999999</v>
      </c>
      <c r="AL125" s="45" t="s">
        <v>425</v>
      </c>
    </row>
    <row r="126" spans="1:38" s="2" customFormat="1" ht="26.25" customHeight="1" thickBot="1" x14ac:dyDescent="0.25">
      <c r="A126" s="65" t="s">
        <v>288</v>
      </c>
      <c r="B126" s="65" t="s">
        <v>291</v>
      </c>
      <c r="C126" s="66" t="s">
        <v>292</v>
      </c>
      <c r="D126" s="67"/>
      <c r="E126" s="138" t="s">
        <v>428</v>
      </c>
      <c r="F126" s="138" t="s">
        <v>442</v>
      </c>
      <c r="G126" s="138" t="s">
        <v>428</v>
      </c>
      <c r="H126" s="138">
        <v>6.2183788700935494E-2</v>
      </c>
      <c r="I126" s="138" t="s">
        <v>442</v>
      </c>
      <c r="J126" s="138" t="s">
        <v>442</v>
      </c>
      <c r="K126" s="138" t="s">
        <v>442</v>
      </c>
      <c r="L126" s="138" t="s">
        <v>442</v>
      </c>
      <c r="M126" s="138">
        <v>0.14509550696884951</v>
      </c>
      <c r="N126" s="138" t="s">
        <v>428</v>
      </c>
      <c r="O126" s="138" t="s">
        <v>428</v>
      </c>
      <c r="P126" s="138" t="s">
        <v>428</v>
      </c>
      <c r="Q126" s="138" t="s">
        <v>428</v>
      </c>
      <c r="R126" s="138" t="s">
        <v>428</v>
      </c>
      <c r="S126" s="138" t="s">
        <v>428</v>
      </c>
      <c r="T126" s="138" t="s">
        <v>428</v>
      </c>
      <c r="U126" s="138" t="s">
        <v>428</v>
      </c>
      <c r="V126" s="138" t="s">
        <v>428</v>
      </c>
      <c r="W126" s="138" t="s">
        <v>428</v>
      </c>
      <c r="X126" s="138" t="s">
        <v>428</v>
      </c>
      <c r="Y126" s="138" t="s">
        <v>428</v>
      </c>
      <c r="Z126" s="138" t="s">
        <v>428</v>
      </c>
      <c r="AA126" s="138" t="s">
        <v>428</v>
      </c>
      <c r="AB126" s="138" t="s">
        <v>428</v>
      </c>
      <c r="AC126" s="138" t="s">
        <v>428</v>
      </c>
      <c r="AD126" s="138" t="s">
        <v>428</v>
      </c>
      <c r="AE126" s="55"/>
      <c r="AF126" s="147" t="s">
        <v>428</v>
      </c>
      <c r="AG126" s="147" t="s">
        <v>428</v>
      </c>
      <c r="AH126" s="147" t="s">
        <v>428</v>
      </c>
      <c r="AI126" s="147" t="s">
        <v>428</v>
      </c>
      <c r="AJ126" s="147" t="s">
        <v>428</v>
      </c>
      <c r="AK126" s="147" t="s">
        <v>442</v>
      </c>
      <c r="AL126" s="45" t="s">
        <v>424</v>
      </c>
    </row>
    <row r="127" spans="1:38" s="2" customFormat="1" ht="26.25" customHeight="1" thickBot="1" x14ac:dyDescent="0.25">
      <c r="A127" s="65" t="s">
        <v>288</v>
      </c>
      <c r="B127" s="65" t="s">
        <v>293</v>
      </c>
      <c r="C127" s="66" t="s">
        <v>294</v>
      </c>
      <c r="D127" s="67"/>
      <c r="E127" s="138" t="s">
        <v>428</v>
      </c>
      <c r="F127" s="138" t="s">
        <v>430</v>
      </c>
      <c r="G127" s="138" t="s">
        <v>428</v>
      </c>
      <c r="H127" s="138">
        <v>3.9558640118952285E-2</v>
      </c>
      <c r="I127" s="138" t="s">
        <v>442</v>
      </c>
      <c r="J127" s="138" t="s">
        <v>442</v>
      </c>
      <c r="K127" s="138" t="s">
        <v>442</v>
      </c>
      <c r="L127" s="138" t="s">
        <v>442</v>
      </c>
      <c r="M127" s="138" t="s">
        <v>430</v>
      </c>
      <c r="N127" s="138" t="s">
        <v>428</v>
      </c>
      <c r="O127" s="138" t="s">
        <v>428</v>
      </c>
      <c r="P127" s="138" t="s">
        <v>428</v>
      </c>
      <c r="Q127" s="138" t="s">
        <v>428</v>
      </c>
      <c r="R127" s="138" t="s">
        <v>428</v>
      </c>
      <c r="S127" s="138" t="s">
        <v>428</v>
      </c>
      <c r="T127" s="138" t="s">
        <v>428</v>
      </c>
      <c r="U127" s="138" t="s">
        <v>428</v>
      </c>
      <c r="V127" s="138" t="s">
        <v>428</v>
      </c>
      <c r="W127" s="138" t="s">
        <v>428</v>
      </c>
      <c r="X127" s="138" t="s">
        <v>428</v>
      </c>
      <c r="Y127" s="138" t="s">
        <v>428</v>
      </c>
      <c r="Z127" s="138" t="s">
        <v>428</v>
      </c>
      <c r="AA127" s="138" t="s">
        <v>428</v>
      </c>
      <c r="AB127" s="138" t="s">
        <v>428</v>
      </c>
      <c r="AC127" s="138" t="s">
        <v>428</v>
      </c>
      <c r="AD127" s="138" t="s">
        <v>428</v>
      </c>
      <c r="AE127" s="55"/>
      <c r="AF127" s="147" t="s">
        <v>428</v>
      </c>
      <c r="AG127" s="147" t="s">
        <v>428</v>
      </c>
      <c r="AH127" s="147" t="s">
        <v>428</v>
      </c>
      <c r="AI127" s="147" t="s">
        <v>428</v>
      </c>
      <c r="AJ127" s="147" t="s">
        <v>428</v>
      </c>
      <c r="AK127" s="147" t="s">
        <v>442</v>
      </c>
      <c r="AL127" s="45" t="s">
        <v>426</v>
      </c>
    </row>
    <row r="128" spans="1:38" s="2" customFormat="1" ht="26.25" customHeight="1" thickBot="1" x14ac:dyDescent="0.25">
      <c r="A128" s="65" t="s">
        <v>288</v>
      </c>
      <c r="B128" s="69" t="s">
        <v>295</v>
      </c>
      <c r="C128" s="71" t="s">
        <v>296</v>
      </c>
      <c r="D128" s="67"/>
      <c r="E128" s="138" t="s">
        <v>430</v>
      </c>
      <c r="F128" s="138" t="s">
        <v>430</v>
      </c>
      <c r="G128" s="138" t="s">
        <v>430</v>
      </c>
      <c r="H128" s="138" t="s">
        <v>430</v>
      </c>
      <c r="I128" s="138" t="s">
        <v>430</v>
      </c>
      <c r="J128" s="138" t="s">
        <v>430</v>
      </c>
      <c r="K128" s="138" t="s">
        <v>430</v>
      </c>
      <c r="L128" s="138" t="s">
        <v>430</v>
      </c>
      <c r="M128" s="138" t="s">
        <v>430</v>
      </c>
      <c r="N128" s="138" t="s">
        <v>430</v>
      </c>
      <c r="O128" s="138" t="s">
        <v>430</v>
      </c>
      <c r="P128" s="138" t="s">
        <v>430</v>
      </c>
      <c r="Q128" s="138" t="s">
        <v>430</v>
      </c>
      <c r="R128" s="138" t="s">
        <v>430</v>
      </c>
      <c r="S128" s="138" t="s">
        <v>430</v>
      </c>
      <c r="T128" s="138" t="s">
        <v>430</v>
      </c>
      <c r="U128" s="138" t="s">
        <v>430</v>
      </c>
      <c r="V128" s="138" t="s">
        <v>430</v>
      </c>
      <c r="W128" s="138" t="s">
        <v>430</v>
      </c>
      <c r="X128" s="138" t="s">
        <v>430</v>
      </c>
      <c r="Y128" s="138" t="s">
        <v>430</v>
      </c>
      <c r="Z128" s="138" t="s">
        <v>430</v>
      </c>
      <c r="AA128" s="138" t="s">
        <v>430</v>
      </c>
      <c r="AB128" s="138" t="s">
        <v>430</v>
      </c>
      <c r="AC128" s="138" t="s">
        <v>430</v>
      </c>
      <c r="AD128" s="138" t="s">
        <v>430</v>
      </c>
      <c r="AE128" s="55"/>
      <c r="AF128" s="147" t="s">
        <v>428</v>
      </c>
      <c r="AG128" s="147" t="s">
        <v>429</v>
      </c>
      <c r="AH128" s="147" t="s">
        <v>428</v>
      </c>
      <c r="AI128" s="147" t="s">
        <v>429</v>
      </c>
      <c r="AJ128" s="147" t="s">
        <v>429</v>
      </c>
      <c r="AK128" s="147" t="s">
        <v>430</v>
      </c>
      <c r="AL128" s="45" t="s">
        <v>300</v>
      </c>
    </row>
    <row r="129" spans="1:38" s="2" customFormat="1" ht="26.25" customHeight="1" thickBot="1" x14ac:dyDescent="0.25">
      <c r="A129" s="65" t="s">
        <v>288</v>
      </c>
      <c r="B129" s="69" t="s">
        <v>298</v>
      </c>
      <c r="C129" s="77" t="s">
        <v>299</v>
      </c>
      <c r="D129" s="67"/>
      <c r="E129" s="138">
        <v>8.1031799999999998E-3</v>
      </c>
      <c r="F129" s="138">
        <v>6.8923600000000002E-2</v>
      </c>
      <c r="G129" s="138">
        <v>4.3775800000000001E-4</v>
      </c>
      <c r="H129" s="138" t="s">
        <v>442</v>
      </c>
      <c r="I129" s="138">
        <v>3.7255999999999997E-5</v>
      </c>
      <c r="J129" s="138">
        <v>6.5198000000000008E-5</v>
      </c>
      <c r="K129" s="138">
        <v>9.3140000000000006E-5</v>
      </c>
      <c r="L129" s="138">
        <v>1.3039600000000001E-6</v>
      </c>
      <c r="M129" s="138">
        <v>6.5198000000000003E-4</v>
      </c>
      <c r="N129" s="138">
        <v>1.21082E-2</v>
      </c>
      <c r="O129" s="138">
        <v>9.3140000000000009E-4</v>
      </c>
      <c r="P129" s="138">
        <v>5.2158400000000007E-4</v>
      </c>
      <c r="Q129" s="138">
        <v>0.6632571369634952</v>
      </c>
      <c r="R129" s="138">
        <v>0.6410045091980453</v>
      </c>
      <c r="S129" s="138">
        <v>0.35365766024719736</v>
      </c>
      <c r="T129" s="138">
        <v>1.3039600000000001E-3</v>
      </c>
      <c r="U129" s="138" t="s">
        <v>430</v>
      </c>
      <c r="V129" s="138" t="s">
        <v>442</v>
      </c>
      <c r="W129" s="138">
        <v>0.34843594899999997</v>
      </c>
      <c r="X129" s="138">
        <v>1.3970999999999999E-6</v>
      </c>
      <c r="Y129" s="138">
        <v>6.0541000000000002E-6</v>
      </c>
      <c r="Z129" s="138">
        <v>6.0541000000000002E-6</v>
      </c>
      <c r="AA129" s="138" t="s">
        <v>442</v>
      </c>
      <c r="AB129" s="138">
        <v>1.3505300000000001E-5</v>
      </c>
      <c r="AC129" s="138">
        <v>4.6569999999999997E-3</v>
      </c>
      <c r="AD129" s="138">
        <v>7.1438379999999996E-3</v>
      </c>
      <c r="AE129" s="55"/>
      <c r="AF129" s="147" t="s">
        <v>428</v>
      </c>
      <c r="AG129" s="147" t="s">
        <v>428</v>
      </c>
      <c r="AH129" s="147" t="s">
        <v>428</v>
      </c>
      <c r="AI129" s="147" t="s">
        <v>428</v>
      </c>
      <c r="AJ129" s="147" t="s">
        <v>428</v>
      </c>
      <c r="AK129" s="147">
        <v>9.3140000000000001</v>
      </c>
      <c r="AL129" s="45" t="s">
        <v>300</v>
      </c>
    </row>
    <row r="130" spans="1:38" s="2" customFormat="1" ht="26.25" customHeight="1" thickBot="1" x14ac:dyDescent="0.25">
      <c r="A130" s="65" t="s">
        <v>288</v>
      </c>
      <c r="B130" s="69" t="s">
        <v>301</v>
      </c>
      <c r="C130" s="83" t="s">
        <v>302</v>
      </c>
      <c r="D130" s="67"/>
      <c r="E130" s="138" t="s">
        <v>429</v>
      </c>
      <c r="F130" s="138" t="s">
        <v>429</v>
      </c>
      <c r="G130" s="138" t="s">
        <v>429</v>
      </c>
      <c r="H130" s="138" t="s">
        <v>442</v>
      </c>
      <c r="I130" s="138" t="s">
        <v>429</v>
      </c>
      <c r="J130" s="138" t="s">
        <v>429</v>
      </c>
      <c r="K130" s="138" t="s">
        <v>429</v>
      </c>
      <c r="L130" s="138" t="s">
        <v>429</v>
      </c>
      <c r="M130" s="138" t="s">
        <v>429</v>
      </c>
      <c r="N130" s="138" t="s">
        <v>429</v>
      </c>
      <c r="O130" s="138" t="s">
        <v>429</v>
      </c>
      <c r="P130" s="138" t="s">
        <v>429</v>
      </c>
      <c r="Q130" s="138" t="s">
        <v>429</v>
      </c>
      <c r="R130" s="138" t="s">
        <v>429</v>
      </c>
      <c r="S130" s="138" t="s">
        <v>429</v>
      </c>
      <c r="T130" s="138" t="s">
        <v>429</v>
      </c>
      <c r="U130" s="138" t="s">
        <v>429</v>
      </c>
      <c r="V130" s="138" t="s">
        <v>429</v>
      </c>
      <c r="W130" s="138" t="s">
        <v>429</v>
      </c>
      <c r="X130" s="138" t="s">
        <v>429</v>
      </c>
      <c r="Y130" s="138" t="s">
        <v>429</v>
      </c>
      <c r="Z130" s="138" t="s">
        <v>429</v>
      </c>
      <c r="AA130" s="138" t="s">
        <v>429</v>
      </c>
      <c r="AB130" s="138" t="s">
        <v>429</v>
      </c>
      <c r="AC130" s="138" t="s">
        <v>429</v>
      </c>
      <c r="AD130" s="138" t="s">
        <v>429</v>
      </c>
      <c r="AE130" s="55"/>
      <c r="AF130" s="147" t="s">
        <v>428</v>
      </c>
      <c r="AG130" s="147" t="s">
        <v>429</v>
      </c>
      <c r="AH130" s="147" t="s">
        <v>428</v>
      </c>
      <c r="AI130" s="147" t="s">
        <v>429</v>
      </c>
      <c r="AJ130" s="147" t="s">
        <v>429</v>
      </c>
      <c r="AK130" s="147" t="s">
        <v>429</v>
      </c>
      <c r="AL130" s="45" t="s">
        <v>300</v>
      </c>
    </row>
    <row r="131" spans="1:38" s="2" customFormat="1" ht="26.25" customHeight="1" thickBot="1" x14ac:dyDescent="0.25">
      <c r="A131" s="65" t="s">
        <v>288</v>
      </c>
      <c r="B131" s="69" t="s">
        <v>303</v>
      </c>
      <c r="C131" s="77" t="s">
        <v>304</v>
      </c>
      <c r="D131" s="67"/>
      <c r="E131" s="138" t="s">
        <v>430</v>
      </c>
      <c r="F131" s="138" t="s">
        <v>430</v>
      </c>
      <c r="G131" s="138" t="s">
        <v>430</v>
      </c>
      <c r="H131" s="138" t="s">
        <v>430</v>
      </c>
      <c r="I131" s="138" t="s">
        <v>430</v>
      </c>
      <c r="J131" s="138" t="s">
        <v>430</v>
      </c>
      <c r="K131" s="138" t="s">
        <v>430</v>
      </c>
      <c r="L131" s="138" t="s">
        <v>430</v>
      </c>
      <c r="M131" s="138" t="s">
        <v>430</v>
      </c>
      <c r="N131" s="138" t="s">
        <v>430</v>
      </c>
      <c r="O131" s="138" t="s">
        <v>430</v>
      </c>
      <c r="P131" s="138" t="s">
        <v>430</v>
      </c>
      <c r="Q131" s="138" t="s">
        <v>430</v>
      </c>
      <c r="R131" s="138" t="s">
        <v>430</v>
      </c>
      <c r="S131" s="138" t="s">
        <v>430</v>
      </c>
      <c r="T131" s="138" t="s">
        <v>430</v>
      </c>
      <c r="U131" s="138" t="s">
        <v>430</v>
      </c>
      <c r="V131" s="138" t="s">
        <v>430</v>
      </c>
      <c r="W131" s="138" t="s">
        <v>430</v>
      </c>
      <c r="X131" s="138" t="s">
        <v>430</v>
      </c>
      <c r="Y131" s="138" t="s">
        <v>430</v>
      </c>
      <c r="Z131" s="138" t="s">
        <v>430</v>
      </c>
      <c r="AA131" s="138" t="s">
        <v>430</v>
      </c>
      <c r="AB131" s="138" t="s">
        <v>430</v>
      </c>
      <c r="AC131" s="138" t="s">
        <v>430</v>
      </c>
      <c r="AD131" s="138" t="s">
        <v>430</v>
      </c>
      <c r="AE131" s="55"/>
      <c r="AF131" s="147" t="s">
        <v>428</v>
      </c>
      <c r="AG131" s="147" t="s">
        <v>428</v>
      </c>
      <c r="AH131" s="147" t="s">
        <v>428</v>
      </c>
      <c r="AI131" s="147" t="s">
        <v>428</v>
      </c>
      <c r="AJ131" s="147" t="s">
        <v>428</v>
      </c>
      <c r="AK131" s="147" t="s">
        <v>430</v>
      </c>
      <c r="AL131" s="45" t="s">
        <v>300</v>
      </c>
    </row>
    <row r="132" spans="1:38" s="2" customFormat="1" ht="26.25" customHeight="1" thickBot="1" x14ac:dyDescent="0.25">
      <c r="A132" s="65" t="s">
        <v>288</v>
      </c>
      <c r="B132" s="69" t="s">
        <v>305</v>
      </c>
      <c r="C132" s="77" t="s">
        <v>306</v>
      </c>
      <c r="D132" s="67"/>
      <c r="E132" s="138" t="s">
        <v>430</v>
      </c>
      <c r="F132" s="138" t="s">
        <v>430</v>
      </c>
      <c r="G132" s="138" t="s">
        <v>430</v>
      </c>
      <c r="H132" s="138" t="s">
        <v>430</v>
      </c>
      <c r="I132" s="138" t="s">
        <v>430</v>
      </c>
      <c r="J132" s="138" t="s">
        <v>430</v>
      </c>
      <c r="K132" s="138" t="s">
        <v>430</v>
      </c>
      <c r="L132" s="138" t="s">
        <v>430</v>
      </c>
      <c r="M132" s="138" t="s">
        <v>430</v>
      </c>
      <c r="N132" s="138" t="s">
        <v>430</v>
      </c>
      <c r="O132" s="138" t="s">
        <v>430</v>
      </c>
      <c r="P132" s="138" t="s">
        <v>430</v>
      </c>
      <c r="Q132" s="138" t="s">
        <v>430</v>
      </c>
      <c r="R132" s="138" t="s">
        <v>430</v>
      </c>
      <c r="S132" s="138" t="s">
        <v>428</v>
      </c>
      <c r="T132" s="138" t="s">
        <v>430</v>
      </c>
      <c r="U132" s="138" t="s">
        <v>430</v>
      </c>
      <c r="V132" s="138" t="s">
        <v>430</v>
      </c>
      <c r="W132" s="138" t="s">
        <v>430</v>
      </c>
      <c r="X132" s="138" t="s">
        <v>430</v>
      </c>
      <c r="Y132" s="138" t="s">
        <v>430</v>
      </c>
      <c r="Z132" s="138" t="s">
        <v>430</v>
      </c>
      <c r="AA132" s="138" t="s">
        <v>430</v>
      </c>
      <c r="AB132" s="138" t="s">
        <v>430</v>
      </c>
      <c r="AC132" s="138" t="s">
        <v>430</v>
      </c>
      <c r="AD132" s="138" t="s">
        <v>430</v>
      </c>
      <c r="AE132" s="55"/>
      <c r="AF132" s="147" t="s">
        <v>428</v>
      </c>
      <c r="AG132" s="147" t="s">
        <v>428</v>
      </c>
      <c r="AH132" s="147" t="s">
        <v>428</v>
      </c>
      <c r="AI132" s="147" t="s">
        <v>428</v>
      </c>
      <c r="AJ132" s="147" t="s">
        <v>428</v>
      </c>
      <c r="AK132" s="147" t="s">
        <v>430</v>
      </c>
      <c r="AL132" s="45" t="s">
        <v>414</v>
      </c>
    </row>
    <row r="133" spans="1:38" s="2" customFormat="1" ht="26.25" customHeight="1" thickBot="1" x14ac:dyDescent="0.25">
      <c r="A133" s="65" t="s">
        <v>288</v>
      </c>
      <c r="B133" s="69" t="s">
        <v>307</v>
      </c>
      <c r="C133" s="77" t="s">
        <v>308</v>
      </c>
      <c r="D133" s="67"/>
      <c r="E133" s="138">
        <v>5.8121249999999996E-3</v>
      </c>
      <c r="F133" s="138">
        <v>9.1584999999999998E-5</v>
      </c>
      <c r="G133" s="138">
        <v>7.9608500000000009E-4</v>
      </c>
      <c r="H133" s="138" t="s">
        <v>442</v>
      </c>
      <c r="I133" s="138">
        <v>2.4446150000000002E-4</v>
      </c>
      <c r="J133" s="138">
        <v>2.4446150000000002E-4</v>
      </c>
      <c r="K133" s="138">
        <v>2.716552E-4</v>
      </c>
      <c r="L133" s="138" t="s">
        <v>442</v>
      </c>
      <c r="M133" s="138">
        <v>9.8630000000000007E-4</v>
      </c>
      <c r="N133" s="138">
        <v>2.1156135000000001E-4</v>
      </c>
      <c r="O133" s="138">
        <v>3.5436350000000002E-5</v>
      </c>
      <c r="P133" s="138">
        <v>1.0497050000000001E-2</v>
      </c>
      <c r="Q133" s="138">
        <v>9.5882449999999992E-5</v>
      </c>
      <c r="R133" s="138">
        <v>9.5530200000000016E-5</v>
      </c>
      <c r="S133" s="138">
        <v>8.7569349999999985E-5</v>
      </c>
      <c r="T133" s="138">
        <v>1.2208984999999999E-4</v>
      </c>
      <c r="U133" s="138">
        <v>1.3935010000000001E-4</v>
      </c>
      <c r="V133" s="138">
        <v>1.1280454E-3</v>
      </c>
      <c r="W133" s="138">
        <v>1.9021500000000001E-4</v>
      </c>
      <c r="X133" s="138">
        <v>9.2993999999999992E-8</v>
      </c>
      <c r="Y133" s="138">
        <v>5.0794450000000003E-8</v>
      </c>
      <c r="Z133" s="138">
        <v>4.5369799999999998E-8</v>
      </c>
      <c r="AA133" s="138">
        <v>4.9244549999999997E-8</v>
      </c>
      <c r="AB133" s="138">
        <v>2.3840279999999998E-7</v>
      </c>
      <c r="AC133" s="138">
        <v>1.05675E-3</v>
      </c>
      <c r="AD133" s="138">
        <v>2.8884499999999999E-3</v>
      </c>
      <c r="AE133" s="55"/>
      <c r="AF133" s="147" t="s">
        <v>428</v>
      </c>
      <c r="AG133" s="147" t="s">
        <v>428</v>
      </c>
      <c r="AH133" s="147" t="s">
        <v>428</v>
      </c>
      <c r="AI133" s="147" t="s">
        <v>428</v>
      </c>
      <c r="AJ133" s="147" t="s">
        <v>428</v>
      </c>
      <c r="AK133" s="147">
        <v>7045</v>
      </c>
      <c r="AL133" s="45" t="s">
        <v>415</v>
      </c>
    </row>
    <row r="134" spans="1:38" s="2" customFormat="1" ht="26.25" customHeight="1" thickBot="1" x14ac:dyDescent="0.25">
      <c r="A134" s="65" t="s">
        <v>288</v>
      </c>
      <c r="B134" s="69" t="s">
        <v>309</v>
      </c>
      <c r="C134" s="66" t="s">
        <v>310</v>
      </c>
      <c r="D134" s="67"/>
      <c r="E134" s="138" t="s">
        <v>430</v>
      </c>
      <c r="F134" s="138" t="s">
        <v>430</v>
      </c>
      <c r="G134" s="138" t="s">
        <v>430</v>
      </c>
      <c r="H134" s="138" t="s">
        <v>430</v>
      </c>
      <c r="I134" s="138" t="s">
        <v>428</v>
      </c>
      <c r="J134" s="138" t="s">
        <v>428</v>
      </c>
      <c r="K134" s="138" t="s">
        <v>428</v>
      </c>
      <c r="L134" s="138" t="s">
        <v>428</v>
      </c>
      <c r="M134" s="138" t="s">
        <v>430</v>
      </c>
      <c r="N134" s="138" t="s">
        <v>428</v>
      </c>
      <c r="O134" s="138" t="s">
        <v>428</v>
      </c>
      <c r="P134" s="138" t="s">
        <v>428</v>
      </c>
      <c r="Q134" s="138" t="s">
        <v>428</v>
      </c>
      <c r="R134" s="138" t="s">
        <v>428</v>
      </c>
      <c r="S134" s="138" t="s">
        <v>430</v>
      </c>
      <c r="T134" s="138" t="s">
        <v>428</v>
      </c>
      <c r="U134" s="138" t="s">
        <v>428</v>
      </c>
      <c r="V134" s="138" t="s">
        <v>428</v>
      </c>
      <c r="W134" s="138" t="s">
        <v>430</v>
      </c>
      <c r="X134" s="138" t="s">
        <v>430</v>
      </c>
      <c r="Y134" s="138" t="s">
        <v>430</v>
      </c>
      <c r="Z134" s="138" t="s">
        <v>430</v>
      </c>
      <c r="AA134" s="138" t="s">
        <v>430</v>
      </c>
      <c r="AB134" s="138" t="s">
        <v>430</v>
      </c>
      <c r="AC134" s="138" t="s">
        <v>430</v>
      </c>
      <c r="AD134" s="138" t="s">
        <v>430</v>
      </c>
      <c r="AE134" s="55"/>
      <c r="AF134" s="147" t="s">
        <v>428</v>
      </c>
      <c r="AG134" s="147" t="s">
        <v>428</v>
      </c>
      <c r="AH134" s="147" t="s">
        <v>428</v>
      </c>
      <c r="AI134" s="147" t="s">
        <v>428</v>
      </c>
      <c r="AJ134" s="147" t="s">
        <v>428</v>
      </c>
      <c r="AK134" s="147" t="s">
        <v>428</v>
      </c>
      <c r="AL134" s="45" t="s">
        <v>412</v>
      </c>
    </row>
    <row r="135" spans="1:38" s="2" customFormat="1" ht="26.25" customHeight="1" thickBot="1" x14ac:dyDescent="0.25">
      <c r="A135" s="65" t="s">
        <v>288</v>
      </c>
      <c r="B135" s="65" t="s">
        <v>311</v>
      </c>
      <c r="C135" s="66" t="s">
        <v>312</v>
      </c>
      <c r="D135" s="67"/>
      <c r="E135" s="138" t="s">
        <v>442</v>
      </c>
      <c r="F135" s="138" t="s">
        <v>442</v>
      </c>
      <c r="G135" s="138" t="s">
        <v>442</v>
      </c>
      <c r="H135" s="138" t="s">
        <v>442</v>
      </c>
      <c r="I135" s="138" t="s">
        <v>442</v>
      </c>
      <c r="J135" s="138" t="s">
        <v>442</v>
      </c>
      <c r="K135" s="138" t="s">
        <v>442</v>
      </c>
      <c r="L135" s="138" t="s">
        <v>442</v>
      </c>
      <c r="M135" s="138" t="s">
        <v>442</v>
      </c>
      <c r="N135" s="138" t="s">
        <v>430</v>
      </c>
      <c r="O135" s="138" t="s">
        <v>430</v>
      </c>
      <c r="P135" s="138" t="s">
        <v>430</v>
      </c>
      <c r="Q135" s="138" t="s">
        <v>430</v>
      </c>
      <c r="R135" s="138" t="s">
        <v>430</v>
      </c>
      <c r="S135" s="138" t="s">
        <v>430</v>
      </c>
      <c r="T135" s="138" t="s">
        <v>430</v>
      </c>
      <c r="U135" s="138" t="s">
        <v>430</v>
      </c>
      <c r="V135" s="138" t="s">
        <v>430</v>
      </c>
      <c r="W135" s="138">
        <v>0.82693439999999996</v>
      </c>
      <c r="X135" s="138">
        <v>2.4670209600000001E-4</v>
      </c>
      <c r="Y135" s="138">
        <v>1.1163614399999999E-3</v>
      </c>
      <c r="Z135" s="138">
        <v>1.1163614399999999E-3</v>
      </c>
      <c r="AA135" s="138" t="s">
        <v>442</v>
      </c>
      <c r="AB135" s="138">
        <v>2.4794249759999996E-3</v>
      </c>
      <c r="AC135" s="138" t="s">
        <v>442</v>
      </c>
      <c r="AD135" s="138">
        <v>1.40578848</v>
      </c>
      <c r="AE135" s="55"/>
      <c r="AF135" s="147" t="s">
        <v>428</v>
      </c>
      <c r="AG135" s="147" t="s">
        <v>428</v>
      </c>
      <c r="AH135" s="147" t="s">
        <v>428</v>
      </c>
      <c r="AI135" s="147" t="s">
        <v>428</v>
      </c>
      <c r="AJ135" s="147" t="s">
        <v>428</v>
      </c>
      <c r="AK135" s="147">
        <v>2.7564479999999998</v>
      </c>
      <c r="AL135" s="148" t="s">
        <v>432</v>
      </c>
    </row>
    <row r="136" spans="1:38" s="2" customFormat="1" ht="26.25" customHeight="1" thickBot="1" x14ac:dyDescent="0.25">
      <c r="A136" s="65" t="s">
        <v>288</v>
      </c>
      <c r="B136" s="65" t="s">
        <v>313</v>
      </c>
      <c r="C136" s="66" t="s">
        <v>314</v>
      </c>
      <c r="D136" s="67"/>
      <c r="E136" s="138" t="s">
        <v>428</v>
      </c>
      <c r="F136" s="138">
        <v>5.2813270215000003E-3</v>
      </c>
      <c r="G136" s="138" t="s">
        <v>428</v>
      </c>
      <c r="H136" s="138" t="s">
        <v>442</v>
      </c>
      <c r="I136" s="138" t="s">
        <v>442</v>
      </c>
      <c r="J136" s="138" t="s">
        <v>442</v>
      </c>
      <c r="K136" s="138" t="s">
        <v>442</v>
      </c>
      <c r="L136" s="138" t="s">
        <v>442</v>
      </c>
      <c r="M136" s="138" t="s">
        <v>428</v>
      </c>
      <c r="N136" s="138" t="s">
        <v>442</v>
      </c>
      <c r="O136" s="138" t="s">
        <v>442</v>
      </c>
      <c r="P136" s="138" t="s">
        <v>442</v>
      </c>
      <c r="Q136" s="138" t="s">
        <v>442</v>
      </c>
      <c r="R136" s="138" t="s">
        <v>442</v>
      </c>
      <c r="S136" s="138" t="s">
        <v>442</v>
      </c>
      <c r="T136" s="138" t="s">
        <v>442</v>
      </c>
      <c r="U136" s="138" t="s">
        <v>442</v>
      </c>
      <c r="V136" s="138" t="s">
        <v>442</v>
      </c>
      <c r="W136" s="138" t="s">
        <v>428</v>
      </c>
      <c r="X136" s="138" t="s">
        <v>428</v>
      </c>
      <c r="Y136" s="138" t="s">
        <v>428</v>
      </c>
      <c r="Z136" s="138" t="s">
        <v>428</v>
      </c>
      <c r="AA136" s="138" t="s">
        <v>428</v>
      </c>
      <c r="AB136" s="138" t="s">
        <v>428</v>
      </c>
      <c r="AC136" s="138" t="s">
        <v>428</v>
      </c>
      <c r="AD136" s="138" t="s">
        <v>428</v>
      </c>
      <c r="AE136" s="55"/>
      <c r="AF136" s="147" t="s">
        <v>428</v>
      </c>
      <c r="AG136" s="147" t="s">
        <v>428</v>
      </c>
      <c r="AH136" s="147" t="s">
        <v>430</v>
      </c>
      <c r="AI136" s="147" t="s">
        <v>430</v>
      </c>
      <c r="AJ136" s="147" t="s">
        <v>430</v>
      </c>
      <c r="AK136" s="147" t="s">
        <v>442</v>
      </c>
      <c r="AL136" s="45" t="s">
        <v>416</v>
      </c>
    </row>
    <row r="137" spans="1:38" s="2" customFormat="1" ht="26.25" customHeight="1" thickBot="1" x14ac:dyDescent="0.25">
      <c r="A137" s="65" t="s">
        <v>288</v>
      </c>
      <c r="B137" s="65" t="s">
        <v>315</v>
      </c>
      <c r="C137" s="66" t="s">
        <v>316</v>
      </c>
      <c r="D137" s="67"/>
      <c r="E137" s="138" t="s">
        <v>428</v>
      </c>
      <c r="F137" s="138" t="s">
        <v>429</v>
      </c>
      <c r="G137" s="138" t="s">
        <v>428</v>
      </c>
      <c r="H137" s="138" t="s">
        <v>442</v>
      </c>
      <c r="I137" s="138" t="s">
        <v>442</v>
      </c>
      <c r="J137" s="138" t="s">
        <v>442</v>
      </c>
      <c r="K137" s="138" t="s">
        <v>442</v>
      </c>
      <c r="L137" s="138" t="s">
        <v>442</v>
      </c>
      <c r="M137" s="138" t="s">
        <v>428</v>
      </c>
      <c r="N137" s="138" t="s">
        <v>442</v>
      </c>
      <c r="O137" s="138" t="s">
        <v>442</v>
      </c>
      <c r="P137" s="138" t="s">
        <v>442</v>
      </c>
      <c r="Q137" s="138" t="s">
        <v>442</v>
      </c>
      <c r="R137" s="138" t="s">
        <v>442</v>
      </c>
      <c r="S137" s="138" t="s">
        <v>442</v>
      </c>
      <c r="T137" s="138" t="s">
        <v>442</v>
      </c>
      <c r="U137" s="138" t="s">
        <v>442</v>
      </c>
      <c r="V137" s="138" t="s">
        <v>442</v>
      </c>
      <c r="W137" s="138" t="s">
        <v>428</v>
      </c>
      <c r="X137" s="138" t="s">
        <v>428</v>
      </c>
      <c r="Y137" s="138" t="s">
        <v>428</v>
      </c>
      <c r="Z137" s="138" t="s">
        <v>428</v>
      </c>
      <c r="AA137" s="138" t="s">
        <v>428</v>
      </c>
      <c r="AB137" s="138" t="s">
        <v>428</v>
      </c>
      <c r="AC137" s="138" t="s">
        <v>428</v>
      </c>
      <c r="AD137" s="138" t="s">
        <v>428</v>
      </c>
      <c r="AE137" s="55"/>
      <c r="AF137" s="147" t="s">
        <v>428</v>
      </c>
      <c r="AG137" s="147" t="s">
        <v>428</v>
      </c>
      <c r="AH137" s="147" t="s">
        <v>428</v>
      </c>
      <c r="AI137" s="147" t="s">
        <v>428</v>
      </c>
      <c r="AJ137" s="147" t="s">
        <v>428</v>
      </c>
      <c r="AK137" s="147" t="s">
        <v>442</v>
      </c>
      <c r="AL137" s="45" t="s">
        <v>416</v>
      </c>
    </row>
    <row r="138" spans="1:38" s="2" customFormat="1" ht="26.25" customHeight="1" thickBot="1" x14ac:dyDescent="0.25">
      <c r="A138" s="69" t="s">
        <v>288</v>
      </c>
      <c r="B138" s="69" t="s">
        <v>317</v>
      </c>
      <c r="C138" s="71" t="s">
        <v>318</v>
      </c>
      <c r="D138" s="68"/>
      <c r="E138" s="138" t="s">
        <v>428</v>
      </c>
      <c r="F138" s="138" t="s">
        <v>429</v>
      </c>
      <c r="G138" s="138" t="s">
        <v>428</v>
      </c>
      <c r="H138" s="138" t="s">
        <v>442</v>
      </c>
      <c r="I138" s="138" t="s">
        <v>442</v>
      </c>
      <c r="J138" s="138" t="s">
        <v>442</v>
      </c>
      <c r="K138" s="138" t="s">
        <v>442</v>
      </c>
      <c r="L138" s="138" t="s">
        <v>442</v>
      </c>
      <c r="M138" s="138" t="s">
        <v>428</v>
      </c>
      <c r="N138" s="138" t="s">
        <v>442</v>
      </c>
      <c r="O138" s="138" t="s">
        <v>442</v>
      </c>
      <c r="P138" s="138" t="s">
        <v>442</v>
      </c>
      <c r="Q138" s="138" t="s">
        <v>442</v>
      </c>
      <c r="R138" s="138" t="s">
        <v>442</v>
      </c>
      <c r="S138" s="138" t="s">
        <v>442</v>
      </c>
      <c r="T138" s="138" t="s">
        <v>442</v>
      </c>
      <c r="U138" s="138" t="s">
        <v>442</v>
      </c>
      <c r="V138" s="138" t="s">
        <v>442</v>
      </c>
      <c r="W138" s="138" t="s">
        <v>428</v>
      </c>
      <c r="X138" s="138" t="s">
        <v>428</v>
      </c>
      <c r="Y138" s="138" t="s">
        <v>428</v>
      </c>
      <c r="Z138" s="138" t="s">
        <v>428</v>
      </c>
      <c r="AA138" s="138" t="s">
        <v>428</v>
      </c>
      <c r="AB138" s="138" t="s">
        <v>428</v>
      </c>
      <c r="AC138" s="138" t="s">
        <v>428</v>
      </c>
      <c r="AD138" s="138" t="s">
        <v>428</v>
      </c>
      <c r="AE138" s="55"/>
      <c r="AF138" s="147" t="s">
        <v>428</v>
      </c>
      <c r="AG138" s="147" t="s">
        <v>428</v>
      </c>
      <c r="AH138" s="147" t="s">
        <v>428</v>
      </c>
      <c r="AI138" s="147" t="s">
        <v>428</v>
      </c>
      <c r="AJ138" s="147" t="s">
        <v>428</v>
      </c>
      <c r="AK138" s="147" t="s">
        <v>442</v>
      </c>
      <c r="AL138" s="45" t="s">
        <v>416</v>
      </c>
    </row>
    <row r="139" spans="1:38" s="2" customFormat="1" ht="26.25" customHeight="1" thickBot="1" x14ac:dyDescent="0.25">
      <c r="A139" s="69" t="s">
        <v>288</v>
      </c>
      <c r="B139" s="69" t="s">
        <v>319</v>
      </c>
      <c r="C139" s="71" t="s">
        <v>377</v>
      </c>
      <c r="D139" s="68"/>
      <c r="E139" s="138" t="s">
        <v>442</v>
      </c>
      <c r="F139" s="138" t="s">
        <v>442</v>
      </c>
      <c r="G139" s="138" t="s">
        <v>442</v>
      </c>
      <c r="H139" s="138" t="s">
        <v>442</v>
      </c>
      <c r="I139" s="138">
        <v>0.24857459999999998</v>
      </c>
      <c r="J139" s="138">
        <v>0.24857459999999998</v>
      </c>
      <c r="K139" s="138">
        <v>0.24857459999999998</v>
      </c>
      <c r="L139" s="138" t="s">
        <v>442</v>
      </c>
      <c r="M139" s="138" t="s">
        <v>442</v>
      </c>
      <c r="N139" s="138" t="s">
        <v>430</v>
      </c>
      <c r="O139" s="138" t="s">
        <v>430</v>
      </c>
      <c r="P139" s="138" t="s">
        <v>430</v>
      </c>
      <c r="Q139" s="138" t="s">
        <v>430</v>
      </c>
      <c r="R139" s="138" t="s">
        <v>430</v>
      </c>
      <c r="S139" s="138" t="s">
        <v>430</v>
      </c>
      <c r="T139" s="138" t="s">
        <v>430</v>
      </c>
      <c r="U139" s="138" t="s">
        <v>430</v>
      </c>
      <c r="V139" s="138" t="s">
        <v>430</v>
      </c>
      <c r="W139" s="138">
        <v>3.0432423057010878</v>
      </c>
      <c r="X139" s="138">
        <v>1.3555639039850131E-2</v>
      </c>
      <c r="Y139" s="138">
        <v>1.5797191482692347E-2</v>
      </c>
      <c r="Z139" s="138">
        <v>5.403037197265567E-3</v>
      </c>
      <c r="AA139" s="138">
        <v>9.4205788005934804E-4</v>
      </c>
      <c r="AB139" s="138">
        <v>3.569792559986739E-2</v>
      </c>
      <c r="AC139" s="138" t="s">
        <v>442</v>
      </c>
      <c r="AD139" s="138">
        <v>3.0942110914933121</v>
      </c>
      <c r="AE139" s="55"/>
      <c r="AF139" s="147" t="s">
        <v>428</v>
      </c>
      <c r="AG139" s="147" t="s">
        <v>428</v>
      </c>
      <c r="AH139" s="147" t="s">
        <v>428</v>
      </c>
      <c r="AI139" s="147" t="s">
        <v>428</v>
      </c>
      <c r="AJ139" s="147" t="s">
        <v>428</v>
      </c>
      <c r="AK139" s="147">
        <v>5.4202248641533872</v>
      </c>
      <c r="AL139" s="148" t="s">
        <v>431</v>
      </c>
    </row>
    <row r="140" spans="1:38" s="2" customFormat="1" ht="26.25" customHeight="1" thickBot="1" x14ac:dyDescent="0.25">
      <c r="A140" s="65" t="s">
        <v>321</v>
      </c>
      <c r="B140" s="69" t="s">
        <v>322</v>
      </c>
      <c r="C140" s="66" t="s">
        <v>378</v>
      </c>
      <c r="D140" s="67"/>
      <c r="E140" s="138" t="s">
        <v>430</v>
      </c>
      <c r="F140" s="138" t="s">
        <v>430</v>
      </c>
      <c r="G140" s="138" t="s">
        <v>430</v>
      </c>
      <c r="H140" s="138" t="s">
        <v>430</v>
      </c>
      <c r="I140" s="138" t="s">
        <v>430</v>
      </c>
      <c r="J140" s="138" t="s">
        <v>430</v>
      </c>
      <c r="K140" s="138" t="s">
        <v>430</v>
      </c>
      <c r="L140" s="138" t="s">
        <v>430</v>
      </c>
      <c r="M140" s="138" t="s">
        <v>430</v>
      </c>
      <c r="N140" s="138" t="s">
        <v>430</v>
      </c>
      <c r="O140" s="138" t="s">
        <v>430</v>
      </c>
      <c r="P140" s="138" t="s">
        <v>430</v>
      </c>
      <c r="Q140" s="138" t="s">
        <v>430</v>
      </c>
      <c r="R140" s="138" t="s">
        <v>430</v>
      </c>
      <c r="S140" s="138" t="s">
        <v>430</v>
      </c>
      <c r="T140" s="138" t="s">
        <v>430</v>
      </c>
      <c r="U140" s="138" t="s">
        <v>430</v>
      </c>
      <c r="V140" s="138" t="s">
        <v>430</v>
      </c>
      <c r="W140" s="138" t="s">
        <v>430</v>
      </c>
      <c r="X140" s="138" t="s">
        <v>430</v>
      </c>
      <c r="Y140" s="138" t="s">
        <v>430</v>
      </c>
      <c r="Z140" s="138" t="s">
        <v>430</v>
      </c>
      <c r="AA140" s="138" t="s">
        <v>430</v>
      </c>
      <c r="AB140" s="138" t="s">
        <v>430</v>
      </c>
      <c r="AC140" s="138" t="s">
        <v>430</v>
      </c>
      <c r="AD140" s="138" t="s">
        <v>430</v>
      </c>
      <c r="AE140" s="55"/>
      <c r="AF140" s="147" t="s">
        <v>428</v>
      </c>
      <c r="AG140" s="147" t="s">
        <v>428</v>
      </c>
      <c r="AH140" s="147" t="s">
        <v>428</v>
      </c>
      <c r="AI140" s="147" t="s">
        <v>428</v>
      </c>
      <c r="AJ140" s="147" t="s">
        <v>428</v>
      </c>
      <c r="AK140" s="147" t="s">
        <v>428</v>
      </c>
      <c r="AL140" s="45" t="s">
        <v>412</v>
      </c>
    </row>
    <row r="141" spans="1:38" s="8" customFormat="1" ht="37.5" customHeight="1" thickBot="1" x14ac:dyDescent="0.25">
      <c r="A141" s="84"/>
      <c r="B141" s="85" t="s">
        <v>323</v>
      </c>
      <c r="C141" s="86" t="s">
        <v>388</v>
      </c>
      <c r="D141" s="84" t="s">
        <v>142</v>
      </c>
      <c r="E141" s="19">
        <f>SUM(E14:E140)</f>
        <v>103.31706884910766</v>
      </c>
      <c r="F141" s="19">
        <f t="shared" ref="F141:AD141" si="0">SUM(F14:F140)</f>
        <v>114.49089246982825</v>
      </c>
      <c r="G141" s="19">
        <f t="shared" si="0"/>
        <v>11.311354014026922</v>
      </c>
      <c r="H141" s="19">
        <f t="shared" si="0"/>
        <v>131.3162543134375</v>
      </c>
      <c r="I141" s="19">
        <f t="shared" si="0"/>
        <v>12.369894670010252</v>
      </c>
      <c r="J141" s="19">
        <f t="shared" si="0"/>
        <v>22.802330671614477</v>
      </c>
      <c r="K141" s="19">
        <f t="shared" si="0"/>
        <v>59.873654047836141</v>
      </c>
      <c r="L141" s="19">
        <f t="shared" si="0"/>
        <v>1.6829333163044442</v>
      </c>
      <c r="M141" s="19">
        <f t="shared" si="0"/>
        <v>125.64050089089206</v>
      </c>
      <c r="N141" s="19">
        <f t="shared" si="0"/>
        <v>8.0300950694262312</v>
      </c>
      <c r="O141" s="19">
        <f t="shared" si="0"/>
        <v>0.26687122969087473</v>
      </c>
      <c r="P141" s="19">
        <f t="shared" si="0"/>
        <v>0.34387414638086594</v>
      </c>
      <c r="Q141" s="19">
        <f t="shared" si="0"/>
        <v>1.2318432072052299</v>
      </c>
      <c r="R141" s="19">
        <f>SUM(R14:R140)</f>
        <v>3.6101010033239365</v>
      </c>
      <c r="S141" s="19">
        <f t="shared" si="0"/>
        <v>48.401519904693771</v>
      </c>
      <c r="T141" s="19">
        <f t="shared" si="0"/>
        <v>5.536314041928839</v>
      </c>
      <c r="U141" s="19">
        <f t="shared" si="0"/>
        <v>3.0199224243331861</v>
      </c>
      <c r="V141" s="19">
        <f t="shared" si="0"/>
        <v>27.326006081364731</v>
      </c>
      <c r="W141" s="19">
        <f t="shared" si="0"/>
        <v>18.190571890086893</v>
      </c>
      <c r="X141" s="19">
        <f t="shared" si="0"/>
        <v>3.0531878678116855</v>
      </c>
      <c r="Y141" s="19">
        <f t="shared" si="0"/>
        <v>5.0090550694508345</v>
      </c>
      <c r="Z141" s="19">
        <f t="shared" si="0"/>
        <v>2.139296930285683</v>
      </c>
      <c r="AA141" s="19">
        <f t="shared" si="0"/>
        <v>1.7337143735197793</v>
      </c>
      <c r="AB141" s="19">
        <f t="shared" si="0"/>
        <v>11.935254241067986</v>
      </c>
      <c r="AC141" s="19">
        <f t="shared" si="0"/>
        <v>2.3325172524614382</v>
      </c>
      <c r="AD141" s="19">
        <f t="shared" si="0"/>
        <v>7.5892980455691816</v>
      </c>
      <c r="AE141" s="56"/>
      <c r="AF141" s="145">
        <f>SUM(AF14:AF140)</f>
        <v>267000.79314333515</v>
      </c>
      <c r="AG141" s="145">
        <f t="shared" ref="AG141:AI141" si="1">SUM(AG14:AG140)</f>
        <v>43533.414708829405</v>
      </c>
      <c r="AH141" s="145">
        <f t="shared" si="1"/>
        <v>194420.98127211953</v>
      </c>
      <c r="AI141" s="145">
        <f t="shared" si="1"/>
        <v>18086.448061943815</v>
      </c>
      <c r="AJ141" s="145">
        <f>IF(SUM(AJ14:AJ140)=0, "NA",SUM(AJ14:AJ140))</f>
        <v>6083.0501357701778</v>
      </c>
      <c r="AK141" s="146" t="s">
        <v>428</v>
      </c>
      <c r="AL141" s="146" t="s">
        <v>428</v>
      </c>
    </row>
    <row r="142" spans="1:38" s="18" customFormat="1" ht="15" customHeight="1" thickBot="1" x14ac:dyDescent="0.3">
      <c r="A142" s="87"/>
      <c r="B142" s="46"/>
      <c r="C142" s="88"/>
      <c r="D142" s="89"/>
      <c r="E142" s="113"/>
      <c r="F142" s="113"/>
      <c r="G142" s="113"/>
      <c r="H142" s="113"/>
      <c r="I142" s="113"/>
      <c r="J142"/>
      <c r="K142"/>
      <c r="L142"/>
      <c r="M142"/>
      <c r="N142"/>
      <c r="O142" s="9"/>
      <c r="P142" s="9"/>
      <c r="Q142" s="9"/>
      <c r="R142" s="9"/>
      <c r="S142" s="9"/>
      <c r="T142" s="9"/>
      <c r="U142" s="9"/>
      <c r="V142" s="9"/>
      <c r="W142" s="9"/>
      <c r="X142" s="9"/>
      <c r="Y142" s="9"/>
      <c r="Z142" s="9"/>
      <c r="AA142" s="9"/>
      <c r="AB142" s="9"/>
      <c r="AC142" s="9"/>
      <c r="AD142" s="9"/>
      <c r="AE142" s="57"/>
      <c r="AF142" s="10"/>
      <c r="AG142" s="10"/>
      <c r="AH142" s="10"/>
      <c r="AI142" s="10"/>
      <c r="AJ142" s="10"/>
      <c r="AK142" s="10"/>
      <c r="AL142" s="46"/>
    </row>
    <row r="143" spans="1:38" s="1" customFormat="1" ht="26.25" customHeight="1" thickBot="1" x14ac:dyDescent="0.25">
      <c r="A143" s="91"/>
      <c r="B143" s="47" t="s">
        <v>347</v>
      </c>
      <c r="C143" s="92" t="s">
        <v>354</v>
      </c>
      <c r="D143" s="93" t="s">
        <v>281</v>
      </c>
      <c r="E143" s="139">
        <v>11.817721891262586</v>
      </c>
      <c r="F143" s="139">
        <v>1.0498894165293684</v>
      </c>
      <c r="G143" s="139">
        <v>1.9816533251751502E-2</v>
      </c>
      <c r="H143" s="139">
        <v>0.46015112140272091</v>
      </c>
      <c r="I143" s="139">
        <v>0.16503673794752693</v>
      </c>
      <c r="J143" s="139">
        <v>0.1650367379475266</v>
      </c>
      <c r="K143" s="139">
        <v>0.16503673794752705</v>
      </c>
      <c r="L143" s="139">
        <v>0.13181163858987699</v>
      </c>
      <c r="M143" s="139">
        <v>19.709040094371673</v>
      </c>
      <c r="N143" s="139">
        <v>2.2611159171176958E-3</v>
      </c>
      <c r="O143" s="139">
        <v>2.1698377134595428E-4</v>
      </c>
      <c r="P143" s="139">
        <v>1.3513349546682638E-2</v>
      </c>
      <c r="Q143" s="139">
        <v>3.5807210096399999E-4</v>
      </c>
      <c r="R143" s="139">
        <v>1.5864203770181672E-2</v>
      </c>
      <c r="S143" s="139">
        <v>1.0847284097231591E-2</v>
      </c>
      <c r="T143" s="139">
        <v>2.0063667113024396E-3</v>
      </c>
      <c r="U143" s="139">
        <v>2.8217665923609207E-4</v>
      </c>
      <c r="V143" s="139">
        <v>4.851493541065937E-2</v>
      </c>
      <c r="W143" s="139">
        <v>0.37431320000000001</v>
      </c>
      <c r="X143" s="139">
        <v>4.5401997653300004E-2</v>
      </c>
      <c r="Y143" s="139">
        <v>5.18943577005E-2</v>
      </c>
      <c r="Z143" s="139">
        <v>3.9273618960900002E-2</v>
      </c>
      <c r="AA143" s="139">
        <v>4.52319998312E-2</v>
      </c>
      <c r="AB143" s="139">
        <v>0.18180197414589999</v>
      </c>
      <c r="AC143" s="139">
        <v>3.7431330000000003E-4</v>
      </c>
      <c r="AD143" s="139">
        <v>7.4905299999999996E-5</v>
      </c>
      <c r="AE143" s="58"/>
      <c r="AF143" s="144">
        <v>89520.495141215855</v>
      </c>
      <c r="AG143" s="11" t="s">
        <v>428</v>
      </c>
      <c r="AH143" s="11" t="s">
        <v>430</v>
      </c>
      <c r="AI143" s="11" t="s">
        <v>428</v>
      </c>
      <c r="AJ143" s="11" t="s">
        <v>430</v>
      </c>
      <c r="AK143" s="11" t="s">
        <v>428</v>
      </c>
      <c r="AL143" s="47" t="s">
        <v>49</v>
      </c>
    </row>
    <row r="144" spans="1:38" s="1" customFormat="1" ht="26.25" customHeight="1" thickBot="1" x14ac:dyDescent="0.25">
      <c r="A144" s="91"/>
      <c r="B144" s="47" t="s">
        <v>348</v>
      </c>
      <c r="C144" s="92" t="s">
        <v>355</v>
      </c>
      <c r="D144" s="93" t="s">
        <v>281</v>
      </c>
      <c r="E144" s="139">
        <v>7.5052619347836336</v>
      </c>
      <c r="F144" s="139">
        <v>0.14613551275954978</v>
      </c>
      <c r="G144" s="139">
        <v>6.4301832486312457E-3</v>
      </c>
      <c r="H144" s="139">
        <v>3.3296507388904321E-2</v>
      </c>
      <c r="I144" s="139">
        <v>0.1214378250703109</v>
      </c>
      <c r="J144" s="139">
        <v>0.12143782507031092</v>
      </c>
      <c r="K144" s="139">
        <v>0.12143782507031087</v>
      </c>
      <c r="L144" s="139">
        <v>0.10262024767778832</v>
      </c>
      <c r="M144" s="139">
        <v>0.85940399815502377</v>
      </c>
      <c r="N144" s="139">
        <v>2.6760845868268517E-4</v>
      </c>
      <c r="O144" s="139">
        <v>2.8388609944921434E-5</v>
      </c>
      <c r="P144" s="139">
        <v>2.9971516093117161E-3</v>
      </c>
      <c r="Q144" s="139">
        <v>5.6680891531043224E-5</v>
      </c>
      <c r="R144" s="139">
        <v>4.7993807352491409E-3</v>
      </c>
      <c r="S144" s="139">
        <v>3.2186734440607062E-3</v>
      </c>
      <c r="T144" s="139">
        <v>1.1499936516168056E-4</v>
      </c>
      <c r="U144" s="139">
        <v>5.6584563172243559E-5</v>
      </c>
      <c r="V144" s="139">
        <v>1.0182331520239854E-2</v>
      </c>
      <c r="W144" s="139">
        <v>0.15759139999999999</v>
      </c>
      <c r="X144" s="139">
        <v>1.3869622401E-2</v>
      </c>
      <c r="Y144" s="139">
        <v>1.55631899356E-2</v>
      </c>
      <c r="Z144" s="139">
        <v>1.2188439013100001E-2</v>
      </c>
      <c r="AA144" s="139">
        <v>1.2947671614000001E-2</v>
      </c>
      <c r="AB144" s="139">
        <v>5.4568922963700001E-2</v>
      </c>
      <c r="AC144" s="139">
        <v>1.5759150000000001E-4</v>
      </c>
      <c r="AD144" s="139">
        <v>3.1531200000000001E-5</v>
      </c>
      <c r="AE144" s="58"/>
      <c r="AF144" s="144">
        <v>24267.009707939571</v>
      </c>
      <c r="AG144" s="11" t="s">
        <v>428</v>
      </c>
      <c r="AH144" s="11" t="s">
        <v>430</v>
      </c>
      <c r="AI144" s="11" t="s">
        <v>428</v>
      </c>
      <c r="AJ144" s="11" t="s">
        <v>430</v>
      </c>
      <c r="AK144" s="11" t="s">
        <v>428</v>
      </c>
      <c r="AL144" s="47" t="s">
        <v>49</v>
      </c>
    </row>
    <row r="145" spans="1:38" s="1" customFormat="1" ht="26.25" customHeight="1" thickBot="1" x14ac:dyDescent="0.25">
      <c r="A145" s="91"/>
      <c r="B145" s="47" t="s">
        <v>349</v>
      </c>
      <c r="C145" s="92" t="s">
        <v>356</v>
      </c>
      <c r="D145" s="93" t="s">
        <v>281</v>
      </c>
      <c r="E145" s="139">
        <v>12.579555334368084</v>
      </c>
      <c r="F145" s="139">
        <v>0.34869076864514076</v>
      </c>
      <c r="G145" s="139">
        <v>1.1408454801766065E-2</v>
      </c>
      <c r="H145" s="139">
        <v>3.0885831147301188E-2</v>
      </c>
      <c r="I145" s="139">
        <v>0.17630452433014671</v>
      </c>
      <c r="J145" s="139">
        <v>0.17630452433014682</v>
      </c>
      <c r="K145" s="139">
        <v>0.17630452433014687</v>
      </c>
      <c r="L145" s="139">
        <v>0.1210524266507709</v>
      </c>
      <c r="M145" s="139">
        <v>3.2502514751472438</v>
      </c>
      <c r="N145" s="139">
        <v>4.7192628523554288E-4</v>
      </c>
      <c r="O145" s="139">
        <v>5.0108831434813761E-5</v>
      </c>
      <c r="P145" s="139">
        <v>5.309025320042929E-3</v>
      </c>
      <c r="Q145" s="139">
        <v>1.001975763732489E-4</v>
      </c>
      <c r="R145" s="139">
        <v>8.5129373844214581E-3</v>
      </c>
      <c r="S145" s="139">
        <v>5.7087309547314774E-3</v>
      </c>
      <c r="T145" s="139">
        <v>2.0073662318493464E-4</v>
      </c>
      <c r="U145" s="139">
        <v>1.0017748987687026E-4</v>
      </c>
      <c r="V145" s="139">
        <v>1.8031345582945283E-2</v>
      </c>
      <c r="W145" s="139">
        <v>0.13532630000000001</v>
      </c>
      <c r="X145" s="139">
        <v>4.0569584063E-3</v>
      </c>
      <c r="Y145" s="139">
        <v>2.4567137014400001E-2</v>
      </c>
      <c r="Z145" s="139">
        <v>2.7452085214099999E-2</v>
      </c>
      <c r="AA145" s="139">
        <v>6.3108241871999999E-3</v>
      </c>
      <c r="AB145" s="139">
        <v>6.2387004821999999E-2</v>
      </c>
      <c r="AC145" s="139">
        <v>1.1527729999999999E-4</v>
      </c>
      <c r="AD145" s="139">
        <v>2.3074800000000001E-5</v>
      </c>
      <c r="AE145" s="58"/>
      <c r="AF145" s="144">
        <v>43025.698805817534</v>
      </c>
      <c r="AG145" s="11" t="s">
        <v>428</v>
      </c>
      <c r="AH145" s="11" t="s">
        <v>430</v>
      </c>
      <c r="AI145" s="11" t="s">
        <v>428</v>
      </c>
      <c r="AJ145" s="11" t="s">
        <v>430</v>
      </c>
      <c r="AK145" s="11" t="s">
        <v>428</v>
      </c>
      <c r="AL145" s="47" t="s">
        <v>49</v>
      </c>
    </row>
    <row r="146" spans="1:38" s="1" customFormat="1" ht="26.25" customHeight="1" thickBot="1" x14ac:dyDescent="0.25">
      <c r="A146" s="91"/>
      <c r="B146" s="47" t="s">
        <v>350</v>
      </c>
      <c r="C146" s="92" t="s">
        <v>357</v>
      </c>
      <c r="D146" s="93" t="s">
        <v>281</v>
      </c>
      <c r="E146" s="139">
        <v>2.0140060333722596E-2</v>
      </c>
      <c r="F146" s="139">
        <v>0.12456576564367111</v>
      </c>
      <c r="G146" s="139">
        <v>3.2307747923651988E-5</v>
      </c>
      <c r="H146" s="139">
        <v>2.742370350434667E-4</v>
      </c>
      <c r="I146" s="139">
        <v>3.211470382120404E-3</v>
      </c>
      <c r="J146" s="139">
        <v>3.211470382120404E-3</v>
      </c>
      <c r="K146" s="139">
        <v>3.2114703821204032E-3</v>
      </c>
      <c r="L146" s="139">
        <v>4.6518285462079115E-4</v>
      </c>
      <c r="M146" s="139">
        <v>0.71031306056457888</v>
      </c>
      <c r="N146" s="139">
        <v>1.1153344693337985E-5</v>
      </c>
      <c r="O146" s="139">
        <v>6.0308599138683604E-5</v>
      </c>
      <c r="P146" s="139">
        <v>4.2977526218049446E-5</v>
      </c>
      <c r="Q146" s="139">
        <v>1.4819836626913608E-6</v>
      </c>
      <c r="R146" s="139">
        <v>2.8089264651745625E-4</v>
      </c>
      <c r="S146" s="139">
        <v>1.0143158396061698E-2</v>
      </c>
      <c r="T146" s="139">
        <v>4.2621587778760803E-4</v>
      </c>
      <c r="U146" s="139">
        <v>6.0048421024515969E-5</v>
      </c>
      <c r="V146" s="139">
        <v>6.0196275528097047E-3</v>
      </c>
      <c r="W146" s="139">
        <v>2.3733000000000001E-3</v>
      </c>
      <c r="X146" s="139">
        <v>4.4179348000000004E-5</v>
      </c>
      <c r="Y146" s="139">
        <v>5.4855958000000003E-5</v>
      </c>
      <c r="Z146" s="139">
        <v>3.4531375400000004E-5</v>
      </c>
      <c r="AA146" s="139">
        <v>6.0589507799999999E-5</v>
      </c>
      <c r="AB146" s="139">
        <v>1.941561892E-4</v>
      </c>
      <c r="AC146" s="139">
        <v>2.3736999999999998E-6</v>
      </c>
      <c r="AD146" s="139">
        <v>8.5649999999999997E-7</v>
      </c>
      <c r="AE146" s="58"/>
      <c r="AF146" s="144">
        <v>218.05449570437582</v>
      </c>
      <c r="AG146" s="11" t="s">
        <v>428</v>
      </c>
      <c r="AH146" s="11" t="s">
        <v>430</v>
      </c>
      <c r="AI146" s="11" t="s">
        <v>428</v>
      </c>
      <c r="AJ146" s="11" t="s">
        <v>430</v>
      </c>
      <c r="AK146" s="11" t="s">
        <v>428</v>
      </c>
      <c r="AL146" s="47" t="s">
        <v>49</v>
      </c>
    </row>
    <row r="147" spans="1:38" s="1" customFormat="1" ht="26.25" customHeight="1" thickBot="1" x14ac:dyDescent="0.25">
      <c r="A147" s="91"/>
      <c r="B147" s="47" t="s">
        <v>351</v>
      </c>
      <c r="C147" s="92" t="s">
        <v>358</v>
      </c>
      <c r="D147" s="93" t="s">
        <v>281</v>
      </c>
      <c r="E147" s="139" t="s">
        <v>428</v>
      </c>
      <c r="F147" s="139">
        <v>1.4728272480624169</v>
      </c>
      <c r="G147" s="139" t="s">
        <v>428</v>
      </c>
      <c r="H147" s="139" t="s">
        <v>428</v>
      </c>
      <c r="I147" s="139" t="s">
        <v>428</v>
      </c>
      <c r="J147" s="139" t="s">
        <v>428</v>
      </c>
      <c r="K147" s="139" t="s">
        <v>428</v>
      </c>
      <c r="L147" s="139" t="s">
        <v>428</v>
      </c>
      <c r="M147" s="139" t="s">
        <v>428</v>
      </c>
      <c r="N147" s="139" t="s">
        <v>428</v>
      </c>
      <c r="O147" s="139">
        <v>0</v>
      </c>
      <c r="P147" s="139" t="s">
        <v>428</v>
      </c>
      <c r="Q147" s="139">
        <v>0</v>
      </c>
      <c r="R147" s="139">
        <v>0</v>
      </c>
      <c r="S147" s="139">
        <v>0</v>
      </c>
      <c r="T147" s="139">
        <v>0</v>
      </c>
      <c r="U147" s="139">
        <v>0</v>
      </c>
      <c r="V147" s="139">
        <v>0</v>
      </c>
      <c r="W147" s="139" t="s">
        <v>428</v>
      </c>
      <c r="X147" s="139" t="s">
        <v>428</v>
      </c>
      <c r="Y147" s="139" t="s">
        <v>428</v>
      </c>
      <c r="Z147" s="139" t="s">
        <v>428</v>
      </c>
      <c r="AA147" s="139" t="s">
        <v>428</v>
      </c>
      <c r="AB147" s="139" t="s">
        <v>428</v>
      </c>
      <c r="AC147" s="139" t="s">
        <v>428</v>
      </c>
      <c r="AD147" s="139" t="s">
        <v>428</v>
      </c>
      <c r="AE147" s="58"/>
      <c r="AF147" s="144" t="s">
        <v>428</v>
      </c>
      <c r="AG147" s="11" t="s">
        <v>428</v>
      </c>
      <c r="AH147" s="11" t="s">
        <v>428</v>
      </c>
      <c r="AI147" s="11" t="s">
        <v>428</v>
      </c>
      <c r="AJ147" s="11" t="s">
        <v>430</v>
      </c>
      <c r="AK147" s="11" t="s">
        <v>428</v>
      </c>
      <c r="AL147" s="47" t="s">
        <v>49</v>
      </c>
    </row>
    <row r="148" spans="1:38" s="1" customFormat="1" ht="26.25" customHeight="1" thickBot="1" x14ac:dyDescent="0.25">
      <c r="A148" s="91"/>
      <c r="B148" s="47" t="s">
        <v>352</v>
      </c>
      <c r="C148" s="92" t="s">
        <v>359</v>
      </c>
      <c r="D148" s="93" t="s">
        <v>281</v>
      </c>
      <c r="E148" s="139" t="s">
        <v>428</v>
      </c>
      <c r="F148" s="139" t="s">
        <v>428</v>
      </c>
      <c r="G148" s="139" t="s">
        <v>428</v>
      </c>
      <c r="H148" s="139" t="s">
        <v>428</v>
      </c>
      <c r="I148" s="139">
        <v>0.62926894460352556</v>
      </c>
      <c r="J148" s="139">
        <v>1.210500271815778</v>
      </c>
      <c r="K148" s="139">
        <v>1.5508851751340826</v>
      </c>
      <c r="L148" s="139">
        <v>0.14379046532521672</v>
      </c>
      <c r="M148" s="139" t="s">
        <v>428</v>
      </c>
      <c r="N148" s="139">
        <v>4.6168984410117471</v>
      </c>
      <c r="O148" s="139">
        <v>2.032982940527572E-2</v>
      </c>
      <c r="P148" s="139">
        <v>0</v>
      </c>
      <c r="Q148" s="139">
        <v>5.2825037141931694E-2</v>
      </c>
      <c r="R148" s="139">
        <v>1.7220307465288309</v>
      </c>
      <c r="S148" s="139">
        <v>37.798984060379034</v>
      </c>
      <c r="T148" s="139">
        <v>0.26526314946563073</v>
      </c>
      <c r="U148" s="139">
        <v>3.1017703502681654E-2</v>
      </c>
      <c r="V148" s="139">
        <v>12.444337510592236</v>
      </c>
      <c r="W148" s="139" t="s">
        <v>442</v>
      </c>
      <c r="X148" s="139" t="s">
        <v>442</v>
      </c>
      <c r="Y148" s="139" t="s">
        <v>442</v>
      </c>
      <c r="Z148" s="139" t="s">
        <v>442</v>
      </c>
      <c r="AA148" s="139" t="s">
        <v>442</v>
      </c>
      <c r="AB148" s="139" t="s">
        <v>442</v>
      </c>
      <c r="AC148" s="139" t="s">
        <v>442</v>
      </c>
      <c r="AD148" s="139" t="s">
        <v>442</v>
      </c>
      <c r="AE148" s="58"/>
      <c r="AF148" s="144" t="s">
        <v>428</v>
      </c>
      <c r="AG148" s="11" t="s">
        <v>428</v>
      </c>
      <c r="AH148" s="11" t="s">
        <v>428</v>
      </c>
      <c r="AI148" s="11" t="s">
        <v>428</v>
      </c>
      <c r="AJ148" s="11" t="s">
        <v>428</v>
      </c>
      <c r="AK148" s="144">
        <v>52289.19365071215</v>
      </c>
      <c r="AL148" s="47" t="s">
        <v>413</v>
      </c>
    </row>
    <row r="149" spans="1:38" s="1" customFormat="1" ht="26.25" customHeight="1" thickBot="1" x14ac:dyDescent="0.25">
      <c r="A149" s="91"/>
      <c r="B149" s="47" t="s">
        <v>353</v>
      </c>
      <c r="C149" s="92" t="s">
        <v>360</v>
      </c>
      <c r="D149" s="93" t="s">
        <v>281</v>
      </c>
      <c r="E149" s="139" t="s">
        <v>428</v>
      </c>
      <c r="F149" s="139" t="s">
        <v>428</v>
      </c>
      <c r="G149" s="139" t="s">
        <v>428</v>
      </c>
      <c r="H149" s="139" t="s">
        <v>428</v>
      </c>
      <c r="I149" s="139">
        <v>0.29257044116113884</v>
      </c>
      <c r="J149" s="139">
        <v>0.54179711326136826</v>
      </c>
      <c r="K149" s="139">
        <v>1.0835942265227365</v>
      </c>
      <c r="L149" s="139">
        <v>1.1486098801141006E-2</v>
      </c>
      <c r="M149" s="139" t="s">
        <v>428</v>
      </c>
      <c r="N149" s="139" t="s">
        <v>428</v>
      </c>
      <c r="O149" s="139" t="s">
        <v>428</v>
      </c>
      <c r="P149" s="139" t="s">
        <v>443</v>
      </c>
      <c r="Q149" s="139" t="s">
        <v>428</v>
      </c>
      <c r="R149" s="139" t="s">
        <v>428</v>
      </c>
      <c r="S149" s="139" t="s">
        <v>428</v>
      </c>
      <c r="T149" s="139" t="s">
        <v>428</v>
      </c>
      <c r="U149" s="139" t="s">
        <v>443</v>
      </c>
      <c r="V149" s="139">
        <v>0</v>
      </c>
      <c r="W149" s="139" t="s">
        <v>442</v>
      </c>
      <c r="X149" s="139" t="s">
        <v>442</v>
      </c>
      <c r="Y149" s="139" t="s">
        <v>442</v>
      </c>
      <c r="Z149" s="139" t="s">
        <v>442</v>
      </c>
      <c r="AA149" s="139" t="s">
        <v>442</v>
      </c>
      <c r="AB149" s="139" t="s">
        <v>442</v>
      </c>
      <c r="AC149" s="139" t="s">
        <v>442</v>
      </c>
      <c r="AD149" s="139" t="s">
        <v>442</v>
      </c>
      <c r="AE149" s="58"/>
      <c r="AF149" s="144" t="s">
        <v>428</v>
      </c>
      <c r="AG149" s="144" t="s">
        <v>428</v>
      </c>
      <c r="AH149" s="144" t="s">
        <v>428</v>
      </c>
      <c r="AI149" s="144" t="s">
        <v>428</v>
      </c>
      <c r="AJ149" s="144" t="s">
        <v>428</v>
      </c>
      <c r="AK149" s="144">
        <v>52289.19365071215</v>
      </c>
      <c r="AL149" s="47" t="s">
        <v>413</v>
      </c>
    </row>
    <row r="150" spans="1:38" s="2" customFormat="1" ht="15" customHeight="1" thickBot="1" x14ac:dyDescent="0.3">
      <c r="A150" s="99"/>
      <c r="B150" s="100"/>
      <c r="C150" s="100"/>
      <c r="D150" s="89"/>
      <c r="E150" s="114"/>
      <c r="F150" s="114"/>
      <c r="G150" s="114"/>
      <c r="H150" s="114"/>
      <c r="I150" s="114"/>
      <c r="J150" s="90"/>
      <c r="K150" s="90"/>
      <c r="L150" s="90"/>
      <c r="M150" s="90"/>
      <c r="N150" s="90"/>
      <c r="O150" s="89"/>
      <c r="P150" s="89"/>
      <c r="Q150" s="89"/>
      <c r="R150" s="89"/>
      <c r="S150" s="89"/>
      <c r="T150" s="89"/>
      <c r="U150" s="89"/>
      <c r="V150" s="89"/>
      <c r="W150" s="89"/>
      <c r="X150" s="89"/>
      <c r="Y150" s="89"/>
      <c r="Z150" s="89"/>
      <c r="AA150" s="89"/>
      <c r="AB150" s="89"/>
      <c r="AC150" s="89"/>
      <c r="AD150" s="89"/>
      <c r="AE150" s="61"/>
      <c r="AF150" s="89"/>
      <c r="AG150" s="89"/>
      <c r="AH150" s="89"/>
      <c r="AI150" s="89"/>
      <c r="AJ150" s="89"/>
      <c r="AK150" s="89"/>
      <c r="AL150" s="50"/>
    </row>
    <row r="151" spans="1:38" s="2" customFormat="1" ht="26.25" customHeight="1" thickBot="1" x14ac:dyDescent="0.25">
      <c r="A151" s="94"/>
      <c r="B151" s="48" t="s">
        <v>325</v>
      </c>
      <c r="C151" s="95" t="s">
        <v>369</v>
      </c>
      <c r="D151" s="94"/>
      <c r="E151" s="140"/>
      <c r="F151" s="12"/>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59"/>
      <c r="AF151" s="12"/>
      <c r="AG151" s="12"/>
      <c r="AH151" s="12"/>
      <c r="AI151" s="12"/>
      <c r="AJ151" s="12"/>
      <c r="AK151" s="12"/>
      <c r="AL151" s="48"/>
    </row>
    <row r="152" spans="1:38" s="2" customFormat="1" ht="37.5" customHeight="1" thickBot="1" x14ac:dyDescent="0.25">
      <c r="A152" s="96"/>
      <c r="B152" s="97" t="s">
        <v>367</v>
      </c>
      <c r="C152" s="98" t="s">
        <v>364</v>
      </c>
      <c r="D152" s="96" t="s">
        <v>297</v>
      </c>
      <c r="E152" s="13">
        <f>SUM(E$141, E$151, IF(AND(ISNUMBER(SEARCH($B$4,"AT|BE|CH|GB|IE|LT|LU|NL")),SUM(E$143:E$149)&gt;0),SUM(E$143:E$149)-SUM(E$27:E$33),0))</f>
        <v>100.64883173660944</v>
      </c>
      <c r="F152" s="13">
        <f>SUM(F$141, F$151, IF(AND(ISNUMBER(SEARCH($B$4,"AT|BE|CH|GB|IE|LT|LU|NL")),SUM(F$143:F$149)&gt;0),SUM(F$143:F$149)-SUM(F$27:F$33),0))</f>
        <v>112.96026390746194</v>
      </c>
      <c r="G152" s="13">
        <f t="shared" ref="G152:AD152" si="2">SUM(G$141, G$151, IF(AND(ISNUMBER(SEARCH($B$4,"AT|BE|CH|GB|IE|LT|LU|NL")),SUM(G$143:G$149)&gt;0),SUM(G$143:G$149)-SUM(G$27:G$33),0))</f>
        <v>11.308521898296132</v>
      </c>
      <c r="H152" s="13">
        <f t="shared" si="2"/>
        <v>131.29904094611049</v>
      </c>
      <c r="I152" s="13">
        <f t="shared" si="2"/>
        <v>12.266288243283078</v>
      </c>
      <c r="J152" s="13">
        <f t="shared" si="2"/>
        <v>22.640304572565675</v>
      </c>
      <c r="K152" s="13">
        <f t="shared" si="2"/>
        <v>59.649220932777695</v>
      </c>
      <c r="L152" s="13">
        <f t="shared" si="2"/>
        <v>1.6417389104702758</v>
      </c>
      <c r="M152" s="13">
        <f t="shared" si="2"/>
        <v>125.11308290418494</v>
      </c>
      <c r="N152" s="13">
        <f t="shared" si="2"/>
        <v>7.7069893823005398</v>
      </c>
      <c r="O152" s="13">
        <f t="shared" si="2"/>
        <v>0.26543601551298168</v>
      </c>
      <c r="P152" s="13">
        <f t="shared" si="2"/>
        <v>0.34254321329079163</v>
      </c>
      <c r="Q152" s="13">
        <f t="shared" si="2"/>
        <v>1.2281226567136669</v>
      </c>
      <c r="R152" s="13">
        <f t="shared" si="2"/>
        <v>3.4875072817647421</v>
      </c>
      <c r="S152" s="13">
        <f t="shared" si="2"/>
        <v>45.755313115785164</v>
      </c>
      <c r="T152" s="13">
        <f t="shared" si="2"/>
        <v>5.5176983272373015</v>
      </c>
      <c r="U152" s="13">
        <f t="shared" si="2"/>
        <v>3.0177309182642564</v>
      </c>
      <c r="V152" s="13">
        <f t="shared" si="2"/>
        <v>26.452533093212601</v>
      </c>
      <c r="W152" s="13">
        <f t="shared" si="2"/>
        <v>18.141497690086894</v>
      </c>
      <c r="X152" s="13">
        <f t="shared" si="2"/>
        <v>3.0481159005003855</v>
      </c>
      <c r="Y152" s="13">
        <f t="shared" si="2"/>
        <v>5.0015670793704343</v>
      </c>
      <c r="Z152" s="13">
        <f t="shared" si="2"/>
        <v>2.1328211631509828</v>
      </c>
      <c r="AA152" s="13">
        <f t="shared" si="2"/>
        <v>1.7286214912843794</v>
      </c>
      <c r="AB152" s="13">
        <f t="shared" si="2"/>
        <v>11.911125634306186</v>
      </c>
      <c r="AC152" s="13">
        <f t="shared" si="2"/>
        <v>2.3324698931614383</v>
      </c>
      <c r="AD152" s="13">
        <f t="shared" si="2"/>
        <v>7.5892885615691821</v>
      </c>
      <c r="AE152" s="58"/>
      <c r="AF152" s="13"/>
      <c r="AG152" s="13"/>
      <c r="AH152" s="13"/>
      <c r="AI152" s="13"/>
      <c r="AJ152" s="13"/>
      <c r="AK152" s="13"/>
      <c r="AL152" s="49"/>
    </row>
    <row r="153" spans="1:38" s="2" customFormat="1" ht="26.25" customHeight="1" thickBot="1" x14ac:dyDescent="0.25">
      <c r="A153" s="94"/>
      <c r="B153" s="48" t="s">
        <v>326</v>
      </c>
      <c r="C153" s="95" t="s">
        <v>370</v>
      </c>
      <c r="D153" s="94" t="s">
        <v>320</v>
      </c>
      <c r="E153" s="140">
        <v>-45.580862933801988</v>
      </c>
      <c r="F153" s="140">
        <v>-68.047306854678396</v>
      </c>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59"/>
      <c r="AF153" s="12"/>
      <c r="AG153" s="12"/>
      <c r="AH153" s="12"/>
      <c r="AI153" s="12"/>
      <c r="AJ153" s="12"/>
      <c r="AK153" s="12"/>
      <c r="AL153" s="48"/>
    </row>
    <row r="154" spans="1:38" s="2" customFormat="1" ht="37.5" customHeight="1" thickBot="1" x14ac:dyDescent="0.25">
      <c r="A154" s="96"/>
      <c r="B154" s="97" t="s">
        <v>368</v>
      </c>
      <c r="C154" s="98" t="s">
        <v>365</v>
      </c>
      <c r="D154" s="96" t="s">
        <v>324</v>
      </c>
      <c r="E154" s="13">
        <f>SUM(E$141, E$153, -1 * IF(OR($B$6=2005,$B$6&gt;=2020),SUM(E$99:E$122),0), IF(AND(ISNUMBER(SEARCH($B$4,"AT|BE|CH|GB|IE|LT|LU|NL")),SUM(E$143:E$149)&gt;0),SUM(E$143:E$149)-SUM(E$27:E$33),0))</f>
        <v>55.067968802807442</v>
      </c>
      <c r="F154" s="13">
        <f>SUM(F$141, F$153, -1 * IF(OR($B$6=2005,$B$6&gt;=2020),SUM(F$99:F$122),0), IF(AND(ISNUMBER(SEARCH($B$4,"AT|BE|CH|GB|IE|LT|LU|NL")),SUM(F$143:F$149)&gt;0),SUM(F$143:F$149)-SUM(F$27:F$33),0))</f>
        <v>44.91295705278354</v>
      </c>
      <c r="G154" s="13">
        <f>SUM(G$141, G$153, IF(AND(ISNUMBER(SEARCH($B$4,"AT|BE|CH|GB|IE|LT|LU|NL")),SUM(G$143:G$149)&gt;0),SUM(G$143:G$149)-SUM(G$27:G$33),0))</f>
        <v>11.308521898296132</v>
      </c>
      <c r="H154" s="13">
        <f>SUM(H$141, H$153, IF(AND(ISNUMBER(SEARCH($B$4,"AT|BE|CH|GB|IE|LT|LU|NL")),SUM(H$143:H$149)&gt;0),SUM(H$143:H$149)-SUM(H$27:H$33),0))</f>
        <v>131.29904094611049</v>
      </c>
      <c r="I154" s="13">
        <f t="shared" ref="I154:AD154" si="3">SUM(I$141, I$153, IF(AND(ISNUMBER(SEARCH($B$4,"AT|BE|CH|GB|IE|LT|LU|NL")),SUM(I$143:I$149)&gt;0),SUM(I$143:I$149)-SUM(I$27:I$33),0))</f>
        <v>12.266288243283078</v>
      </c>
      <c r="J154" s="13">
        <f t="shared" si="3"/>
        <v>22.640304572565675</v>
      </c>
      <c r="K154" s="13">
        <f t="shared" si="3"/>
        <v>59.649220932777695</v>
      </c>
      <c r="L154" s="13">
        <f t="shared" si="3"/>
        <v>1.6417389104702758</v>
      </c>
      <c r="M154" s="13">
        <f t="shared" si="3"/>
        <v>125.11308290418494</v>
      </c>
      <c r="N154" s="13">
        <f t="shared" si="3"/>
        <v>7.7069893823005398</v>
      </c>
      <c r="O154" s="13">
        <f t="shared" si="3"/>
        <v>0.26543601551298168</v>
      </c>
      <c r="P154" s="13">
        <f t="shared" si="3"/>
        <v>0.34254321329079163</v>
      </c>
      <c r="Q154" s="13">
        <f t="shared" si="3"/>
        <v>1.2281226567136669</v>
      </c>
      <c r="R154" s="13">
        <f t="shared" si="3"/>
        <v>3.4875072817647421</v>
      </c>
      <c r="S154" s="13">
        <f t="shared" si="3"/>
        <v>45.755313115785164</v>
      </c>
      <c r="T154" s="13">
        <f t="shared" si="3"/>
        <v>5.5176983272373015</v>
      </c>
      <c r="U154" s="13">
        <f t="shared" si="3"/>
        <v>3.0177309182642564</v>
      </c>
      <c r="V154" s="13">
        <f t="shared" si="3"/>
        <v>26.452533093212601</v>
      </c>
      <c r="W154" s="13">
        <f t="shared" si="3"/>
        <v>18.141497690086894</v>
      </c>
      <c r="X154" s="13">
        <f t="shared" si="3"/>
        <v>3.0481159005003855</v>
      </c>
      <c r="Y154" s="13">
        <f t="shared" si="3"/>
        <v>5.0015670793704343</v>
      </c>
      <c r="Z154" s="13">
        <f t="shared" si="3"/>
        <v>2.1328211631509828</v>
      </c>
      <c r="AA154" s="13">
        <f t="shared" si="3"/>
        <v>1.7286214912843794</v>
      </c>
      <c r="AB154" s="13">
        <f t="shared" si="3"/>
        <v>11.911125634306186</v>
      </c>
      <c r="AC154" s="13">
        <f t="shared" si="3"/>
        <v>2.3324698931614383</v>
      </c>
      <c r="AD154" s="13">
        <f t="shared" si="3"/>
        <v>7.5892885615691821</v>
      </c>
      <c r="AE154" s="60"/>
      <c r="AF154" s="13"/>
      <c r="AG154" s="13"/>
      <c r="AH154" s="13"/>
      <c r="AI154" s="13"/>
      <c r="AJ154" s="13"/>
      <c r="AK154" s="13"/>
      <c r="AL154" s="49"/>
    </row>
    <row r="155" spans="1:38" s="2" customFormat="1" ht="15" customHeight="1" thickBot="1" x14ac:dyDescent="0.3">
      <c r="A155" s="99"/>
      <c r="B155" s="100"/>
      <c r="C155" s="100"/>
      <c r="D155" s="89"/>
      <c r="E155" s="114"/>
      <c r="F155" s="114"/>
      <c r="G155" s="114"/>
      <c r="H155" s="114"/>
      <c r="I155" s="114"/>
      <c r="J155" s="90"/>
      <c r="K155" s="90"/>
      <c r="L155" s="90"/>
      <c r="M155" s="90"/>
      <c r="N155" s="90"/>
      <c r="O155" s="89"/>
      <c r="P155" s="89"/>
      <c r="Q155" s="89"/>
      <c r="R155" s="89"/>
      <c r="S155" s="89"/>
      <c r="T155" s="89"/>
      <c r="U155" s="89"/>
      <c r="V155" s="89"/>
      <c r="W155" s="89"/>
      <c r="X155" s="89"/>
      <c r="Y155" s="89"/>
      <c r="Z155" s="89"/>
      <c r="AA155" s="89"/>
      <c r="AB155" s="89"/>
      <c r="AC155" s="89"/>
      <c r="AD155" s="89"/>
      <c r="AE155" s="61"/>
      <c r="AF155" s="89"/>
      <c r="AG155" s="89"/>
      <c r="AH155" s="89"/>
      <c r="AI155" s="89"/>
      <c r="AJ155" s="89"/>
      <c r="AK155" s="89"/>
      <c r="AL155" s="50"/>
    </row>
    <row r="156" spans="1:38" s="1" customFormat="1" ht="26.25" customHeight="1" thickBot="1" x14ac:dyDescent="0.25">
      <c r="A156" s="101" t="s">
        <v>363</v>
      </c>
      <c r="B156" s="102"/>
      <c r="C156" s="102"/>
      <c r="D156" s="102"/>
      <c r="E156" s="102"/>
      <c r="F156" s="102"/>
      <c r="G156" s="102"/>
      <c r="H156" s="102"/>
      <c r="I156" s="102"/>
      <c r="J156" s="102"/>
      <c r="K156" s="102"/>
      <c r="L156" s="102"/>
      <c r="M156" s="102"/>
      <c r="N156" s="102"/>
      <c r="O156" s="102"/>
      <c r="P156" s="102"/>
      <c r="Q156" s="102"/>
      <c r="R156" s="102"/>
      <c r="S156" s="102"/>
      <c r="T156" s="102"/>
      <c r="U156" s="102"/>
      <c r="V156" s="102"/>
      <c r="W156" s="102"/>
      <c r="X156" s="102"/>
      <c r="Y156" s="102"/>
      <c r="Z156" s="102"/>
      <c r="AA156" s="102"/>
      <c r="AB156" s="102"/>
      <c r="AC156" s="102"/>
      <c r="AD156" s="102"/>
      <c r="AE156" s="62"/>
      <c r="AF156" s="102"/>
      <c r="AG156" s="102"/>
      <c r="AH156" s="102"/>
      <c r="AI156" s="102"/>
      <c r="AJ156" s="102"/>
      <c r="AK156" s="102"/>
      <c r="AL156" s="51"/>
    </row>
    <row r="157" spans="1:38" s="1" customFormat="1" ht="26.25" customHeight="1" thickBot="1" x14ac:dyDescent="0.25">
      <c r="A157" s="52" t="s">
        <v>327</v>
      </c>
      <c r="B157" s="52" t="s">
        <v>328</v>
      </c>
      <c r="C157" s="103" t="s">
        <v>329</v>
      </c>
      <c r="D157" s="104"/>
      <c r="E157" s="141">
        <v>12.226130308340613</v>
      </c>
      <c r="F157" s="141">
        <v>0.35422740794085916</v>
      </c>
      <c r="G157" s="141">
        <v>0.7875941934420766</v>
      </c>
      <c r="H157" s="141" t="s">
        <v>442</v>
      </c>
      <c r="I157" s="141">
        <v>0.15100541298457559</v>
      </c>
      <c r="J157" s="141">
        <v>0.15100541298457559</v>
      </c>
      <c r="K157" s="141">
        <v>0.15100541298457559</v>
      </c>
      <c r="L157" s="141">
        <v>7.2482598232596285E-2</v>
      </c>
      <c r="M157" s="141">
        <v>3.1892125316610205</v>
      </c>
      <c r="N157" s="141">
        <v>3.3078629326467215E-3</v>
      </c>
      <c r="O157" s="141">
        <v>2.4808971994850414E-4</v>
      </c>
      <c r="P157" s="141">
        <v>4.9617943989700821E-3</v>
      </c>
      <c r="Q157" s="141">
        <v>1.2404485997425205E-3</v>
      </c>
      <c r="R157" s="141">
        <v>8.2696573316168049E-3</v>
      </c>
      <c r="S157" s="141">
        <v>9.0966230647784845E-3</v>
      </c>
      <c r="T157" s="141">
        <v>3.3078629326467216E-4</v>
      </c>
      <c r="U157" s="141">
        <v>4.5483115323892423E-3</v>
      </c>
      <c r="V157" s="141">
        <v>1.1991003130844367</v>
      </c>
      <c r="W157" s="141" t="s">
        <v>442</v>
      </c>
      <c r="X157" s="141" t="s">
        <v>442</v>
      </c>
      <c r="Y157" s="141" t="s">
        <v>442</v>
      </c>
      <c r="Z157" s="141" t="s">
        <v>442</v>
      </c>
      <c r="AA157" s="141" t="s">
        <v>442</v>
      </c>
      <c r="AB157" s="141" t="s">
        <v>442</v>
      </c>
      <c r="AC157" s="141" t="s">
        <v>442</v>
      </c>
      <c r="AD157" s="141" t="s">
        <v>442</v>
      </c>
      <c r="AE157" s="58"/>
      <c r="AF157" s="142">
        <v>41348.28665808402</v>
      </c>
      <c r="AG157" s="142" t="s">
        <v>428</v>
      </c>
      <c r="AH157" s="142" t="s">
        <v>428</v>
      </c>
      <c r="AI157" s="142" t="s">
        <v>428</v>
      </c>
      <c r="AJ157" s="142" t="s">
        <v>428</v>
      </c>
      <c r="AK157" s="142" t="s">
        <v>428</v>
      </c>
      <c r="AL157" s="52" t="s">
        <v>49</v>
      </c>
    </row>
    <row r="158" spans="1:38" s="1" customFormat="1" ht="26.25" customHeight="1" thickBot="1" x14ac:dyDescent="0.25">
      <c r="A158" s="52" t="s">
        <v>327</v>
      </c>
      <c r="B158" s="52" t="s">
        <v>330</v>
      </c>
      <c r="C158" s="103" t="s">
        <v>331</v>
      </c>
      <c r="D158" s="104"/>
      <c r="E158" s="141">
        <v>5.9467203529000007E-2</v>
      </c>
      <c r="F158" s="141">
        <v>1.8632000413499996E-3</v>
      </c>
      <c r="G158" s="141">
        <v>3.1332501389999996E-3</v>
      </c>
      <c r="H158" s="141" t="s">
        <v>442</v>
      </c>
      <c r="I158" s="141">
        <v>3.1318445699999995E-4</v>
      </c>
      <c r="J158" s="141">
        <v>3.1318445699999995E-4</v>
      </c>
      <c r="K158" s="141">
        <v>3.1318445699999995E-4</v>
      </c>
      <c r="L158" s="141">
        <v>1.5032853936E-4</v>
      </c>
      <c r="M158" s="141">
        <v>5.5543675388999986E-2</v>
      </c>
      <c r="N158" s="141">
        <v>1.3177640758114656E-5</v>
      </c>
      <c r="O158" s="141">
        <v>9.883230568585991E-7</v>
      </c>
      <c r="P158" s="141">
        <v>1.9766461137171983E-5</v>
      </c>
      <c r="Q158" s="141">
        <v>4.9416152842929957E-6</v>
      </c>
      <c r="R158" s="141">
        <v>3.2944101895286644E-5</v>
      </c>
      <c r="S158" s="141">
        <v>3.6238512084815301E-5</v>
      </c>
      <c r="T158" s="141">
        <v>1.3177640758114655E-6</v>
      </c>
      <c r="U158" s="141">
        <v>1.8119256042407651E-5</v>
      </c>
      <c r="V158" s="141">
        <v>4.7768947748165628E-3</v>
      </c>
      <c r="W158" s="141" t="s">
        <v>442</v>
      </c>
      <c r="X158" s="141" t="s">
        <v>442</v>
      </c>
      <c r="Y158" s="141" t="s">
        <v>442</v>
      </c>
      <c r="Z158" s="141" t="s">
        <v>442</v>
      </c>
      <c r="AA158" s="141" t="s">
        <v>442</v>
      </c>
      <c r="AB158" s="141" t="s">
        <v>442</v>
      </c>
      <c r="AC158" s="141" t="s">
        <v>442</v>
      </c>
      <c r="AD158" s="141" t="s">
        <v>442</v>
      </c>
      <c r="AE158" s="58"/>
      <c r="AF158" s="143">
        <v>164.72050947643319</v>
      </c>
      <c r="AG158" s="143" t="s">
        <v>428</v>
      </c>
      <c r="AH158" s="143" t="s">
        <v>428</v>
      </c>
      <c r="AI158" s="143" t="s">
        <v>428</v>
      </c>
      <c r="AJ158" s="143" t="s">
        <v>428</v>
      </c>
      <c r="AK158" s="143" t="s">
        <v>428</v>
      </c>
      <c r="AL158" s="52" t="s">
        <v>49</v>
      </c>
    </row>
    <row r="159" spans="1:38" s="1" customFormat="1" ht="26.25" customHeight="1" thickBot="1" x14ac:dyDescent="0.25">
      <c r="A159" s="52" t="s">
        <v>332</v>
      </c>
      <c r="B159" s="52" t="s">
        <v>333</v>
      </c>
      <c r="C159" s="103" t="s">
        <v>411</v>
      </c>
      <c r="D159" s="104"/>
      <c r="E159" s="141">
        <v>7.0405479730809226</v>
      </c>
      <c r="F159" s="141">
        <v>0.24061744279181851</v>
      </c>
      <c r="G159" s="141">
        <v>0.2554782362064858</v>
      </c>
      <c r="H159" s="141" t="s">
        <v>442</v>
      </c>
      <c r="I159" s="141">
        <v>0.11006594321027136</v>
      </c>
      <c r="J159" s="141">
        <v>0.1294054735810187</v>
      </c>
      <c r="K159" s="141">
        <v>0.1294054735810187</v>
      </c>
      <c r="L159" s="141">
        <v>4.0115696810115793E-2</v>
      </c>
      <c r="M159" s="141">
        <v>0.52804105047756755</v>
      </c>
      <c r="N159" s="141">
        <v>1.8456117528403801E-2</v>
      </c>
      <c r="O159" s="141">
        <v>1.4836874007797213E-3</v>
      </c>
      <c r="P159" s="141">
        <v>4.0351528614728741E-3</v>
      </c>
      <c r="Q159" s="141">
        <v>1.2173389716113238E-2</v>
      </c>
      <c r="R159" s="141">
        <v>1.3865031787326104E-2</v>
      </c>
      <c r="S159" s="141">
        <v>0.1252616471725703</v>
      </c>
      <c r="T159" s="141">
        <v>0.4603007457276897</v>
      </c>
      <c r="U159" s="141">
        <v>1.4940851343013789E-2</v>
      </c>
      <c r="V159" s="141">
        <v>0.16556520786757789</v>
      </c>
      <c r="W159" s="141">
        <v>2.1471460249684403E-2</v>
      </c>
      <c r="X159" s="141">
        <v>3.0713521367760154E-4</v>
      </c>
      <c r="Y159" s="141">
        <v>1.5876647359962938E-3</v>
      </c>
      <c r="Z159" s="141">
        <v>1.4836874007797213E-3</v>
      </c>
      <c r="AA159" s="141">
        <v>2.2115287472957291E-4</v>
      </c>
      <c r="AB159" s="141">
        <v>3.5996402251831892E-3</v>
      </c>
      <c r="AC159" s="141" t="s">
        <v>442</v>
      </c>
      <c r="AD159" s="141">
        <v>1.0774492482661624E-2</v>
      </c>
      <c r="AE159" s="58"/>
      <c r="AF159" s="143">
        <v>5953.7351648250906</v>
      </c>
      <c r="AG159" s="143" t="s">
        <v>428</v>
      </c>
      <c r="AH159" s="143" t="s">
        <v>428</v>
      </c>
      <c r="AI159" s="143" t="s">
        <v>428</v>
      </c>
      <c r="AJ159" s="143" t="s">
        <v>428</v>
      </c>
      <c r="AK159" s="143" t="s">
        <v>428</v>
      </c>
      <c r="AL159" s="52" t="s">
        <v>49</v>
      </c>
    </row>
    <row r="160" spans="1:38" s="1" customFormat="1" ht="26.25" customHeight="1" thickBot="1" x14ac:dyDescent="0.25">
      <c r="A160" s="52" t="s">
        <v>334</v>
      </c>
      <c r="B160" s="52" t="s">
        <v>335</v>
      </c>
      <c r="C160" s="103" t="s">
        <v>336</v>
      </c>
      <c r="D160" s="104"/>
      <c r="E160" s="141" t="s">
        <v>442</v>
      </c>
      <c r="F160" s="141" t="s">
        <v>442</v>
      </c>
      <c r="G160" s="141" t="s">
        <v>442</v>
      </c>
      <c r="H160" s="141" t="s">
        <v>442</v>
      </c>
      <c r="I160" s="141" t="s">
        <v>442</v>
      </c>
      <c r="J160" s="141" t="s">
        <v>442</v>
      </c>
      <c r="K160" s="141" t="s">
        <v>442</v>
      </c>
      <c r="L160" s="141" t="s">
        <v>442</v>
      </c>
      <c r="M160" s="141" t="s">
        <v>442</v>
      </c>
      <c r="N160" s="141" t="s">
        <v>442</v>
      </c>
      <c r="O160" s="141" t="s">
        <v>442</v>
      </c>
      <c r="P160" s="141" t="s">
        <v>442</v>
      </c>
      <c r="Q160" s="141" t="s">
        <v>442</v>
      </c>
      <c r="R160" s="141" t="s">
        <v>442</v>
      </c>
      <c r="S160" s="141" t="s">
        <v>442</v>
      </c>
      <c r="T160" s="141" t="s">
        <v>442</v>
      </c>
      <c r="U160" s="141" t="s">
        <v>442</v>
      </c>
      <c r="V160" s="141" t="s">
        <v>442</v>
      </c>
      <c r="W160" s="141" t="s">
        <v>442</v>
      </c>
      <c r="X160" s="141" t="s">
        <v>442</v>
      </c>
      <c r="Y160" s="141" t="s">
        <v>442</v>
      </c>
      <c r="Z160" s="141" t="s">
        <v>442</v>
      </c>
      <c r="AA160" s="141" t="s">
        <v>442</v>
      </c>
      <c r="AB160" s="141" t="s">
        <v>442</v>
      </c>
      <c r="AC160" s="141" t="s">
        <v>442</v>
      </c>
      <c r="AD160" s="141" t="s">
        <v>442</v>
      </c>
      <c r="AE160" s="58"/>
      <c r="AF160" s="143" t="s">
        <v>442</v>
      </c>
      <c r="AG160" s="143" t="s">
        <v>428</v>
      </c>
      <c r="AH160" s="143" t="s">
        <v>428</v>
      </c>
      <c r="AI160" s="143" t="s">
        <v>428</v>
      </c>
      <c r="AJ160" s="143" t="s">
        <v>428</v>
      </c>
      <c r="AK160" s="143" t="s">
        <v>428</v>
      </c>
      <c r="AL160" s="52" t="s">
        <v>49</v>
      </c>
    </row>
    <row r="161" spans="1:38" s="2" customFormat="1" ht="26.25" customHeight="1" thickBot="1" x14ac:dyDescent="0.25">
      <c r="A161" s="53" t="s">
        <v>334</v>
      </c>
      <c r="B161" s="53" t="s">
        <v>337</v>
      </c>
      <c r="C161" s="105" t="s">
        <v>338</v>
      </c>
      <c r="D161" s="106"/>
      <c r="E161" s="141" t="s">
        <v>430</v>
      </c>
      <c r="F161" s="141" t="s">
        <v>430</v>
      </c>
      <c r="G161" s="141" t="s">
        <v>430</v>
      </c>
      <c r="H161" s="141" t="s">
        <v>430</v>
      </c>
      <c r="I161" s="141" t="s">
        <v>428</v>
      </c>
      <c r="J161" s="141" t="s">
        <v>428</v>
      </c>
      <c r="K161" s="141" t="s">
        <v>428</v>
      </c>
      <c r="L161" s="141" t="s">
        <v>428</v>
      </c>
      <c r="M161" s="141" t="s">
        <v>428</v>
      </c>
      <c r="N161" s="141" t="s">
        <v>428</v>
      </c>
      <c r="O161" s="141" t="s">
        <v>428</v>
      </c>
      <c r="P161" s="141" t="s">
        <v>428</v>
      </c>
      <c r="Q161" s="141" t="s">
        <v>428</v>
      </c>
      <c r="R161" s="141" t="s">
        <v>428</v>
      </c>
      <c r="S161" s="141" t="s">
        <v>428</v>
      </c>
      <c r="T161" s="141" t="s">
        <v>428</v>
      </c>
      <c r="U161" s="141" t="s">
        <v>428</v>
      </c>
      <c r="V161" s="141" t="s">
        <v>428</v>
      </c>
      <c r="W161" s="141" t="s">
        <v>428</v>
      </c>
      <c r="X161" s="141" t="s">
        <v>428</v>
      </c>
      <c r="Y161" s="141" t="s">
        <v>428</v>
      </c>
      <c r="Z161" s="141" t="s">
        <v>428</v>
      </c>
      <c r="AA161" s="141" t="s">
        <v>428</v>
      </c>
      <c r="AB161" s="141" t="s">
        <v>428</v>
      </c>
      <c r="AC161" s="141" t="s">
        <v>428</v>
      </c>
      <c r="AD161" s="141" t="s">
        <v>428</v>
      </c>
      <c r="AE161" s="59"/>
      <c r="AF161" s="143" t="s">
        <v>428</v>
      </c>
      <c r="AG161" s="143" t="s">
        <v>428</v>
      </c>
      <c r="AH161" s="143" t="s">
        <v>428</v>
      </c>
      <c r="AI161" s="143" t="s">
        <v>428</v>
      </c>
      <c r="AJ161" s="143" t="s">
        <v>428</v>
      </c>
      <c r="AK161" s="143" t="s">
        <v>428</v>
      </c>
      <c r="AL161" s="53" t="s">
        <v>412</v>
      </c>
    </row>
    <row r="162" spans="1:38" s="2" customFormat="1" ht="26.25" customHeight="1" thickBot="1" x14ac:dyDescent="0.25">
      <c r="A162" s="54" t="s">
        <v>339</v>
      </c>
      <c r="B162" s="54" t="s">
        <v>340</v>
      </c>
      <c r="C162" s="107" t="s">
        <v>341</v>
      </c>
      <c r="D162" s="108"/>
      <c r="E162" s="22" t="s">
        <v>430</v>
      </c>
      <c r="F162" s="22" t="s">
        <v>430</v>
      </c>
      <c r="G162" s="22" t="s">
        <v>430</v>
      </c>
      <c r="H162" s="22" t="s">
        <v>430</v>
      </c>
      <c r="I162" s="22" t="s">
        <v>430</v>
      </c>
      <c r="J162" s="22" t="s">
        <v>430</v>
      </c>
      <c r="K162" s="22" t="s">
        <v>430</v>
      </c>
      <c r="L162" s="22" t="s">
        <v>430</v>
      </c>
      <c r="M162" s="22" t="s">
        <v>430</v>
      </c>
      <c r="N162" s="22" t="s">
        <v>430</v>
      </c>
      <c r="O162" s="22" t="s">
        <v>430</v>
      </c>
      <c r="P162" s="22" t="s">
        <v>430</v>
      </c>
      <c r="Q162" s="22" t="s">
        <v>430</v>
      </c>
      <c r="R162" s="22" t="s">
        <v>430</v>
      </c>
      <c r="S162" s="22" t="s">
        <v>430</v>
      </c>
      <c r="T162" s="22" t="s">
        <v>430</v>
      </c>
      <c r="U162" s="22" t="s">
        <v>430</v>
      </c>
      <c r="V162" s="22" t="s">
        <v>430</v>
      </c>
      <c r="W162" s="22" t="s">
        <v>430</v>
      </c>
      <c r="X162" s="22" t="s">
        <v>430</v>
      </c>
      <c r="Y162" s="22" t="s">
        <v>430</v>
      </c>
      <c r="Z162" s="22" t="s">
        <v>430</v>
      </c>
      <c r="AA162" s="22" t="s">
        <v>430</v>
      </c>
      <c r="AB162" s="22" t="s">
        <v>430</v>
      </c>
      <c r="AC162" s="22" t="s">
        <v>430</v>
      </c>
      <c r="AD162" s="22" t="s">
        <v>430</v>
      </c>
      <c r="AE162" s="59"/>
      <c r="AF162" s="22" t="s">
        <v>428</v>
      </c>
      <c r="AG162" s="22" t="s">
        <v>428</v>
      </c>
      <c r="AH162" s="22" t="s">
        <v>428</v>
      </c>
      <c r="AI162" s="22" t="s">
        <v>428</v>
      </c>
      <c r="AJ162" s="22" t="s">
        <v>428</v>
      </c>
      <c r="AK162" s="22" t="s">
        <v>428</v>
      </c>
      <c r="AL162" s="54" t="s">
        <v>412</v>
      </c>
    </row>
    <row r="163" spans="1:38" s="2" customFormat="1" ht="26.25" customHeight="1" thickBot="1" x14ac:dyDescent="0.25">
      <c r="A163" s="54" t="s">
        <v>339</v>
      </c>
      <c r="B163" s="54" t="s">
        <v>342</v>
      </c>
      <c r="C163" s="107" t="s">
        <v>343</v>
      </c>
      <c r="D163" s="108"/>
      <c r="E163" s="22" t="s">
        <v>442</v>
      </c>
      <c r="F163" s="22" t="s">
        <v>442</v>
      </c>
      <c r="G163" s="22" t="s">
        <v>442</v>
      </c>
      <c r="H163" s="22" t="s">
        <v>442</v>
      </c>
      <c r="I163" s="22" t="s">
        <v>430</v>
      </c>
      <c r="J163" s="22" t="s">
        <v>430</v>
      </c>
      <c r="K163" s="22" t="s">
        <v>430</v>
      </c>
      <c r="L163" s="22" t="s">
        <v>430</v>
      </c>
      <c r="M163" s="22" t="s">
        <v>442</v>
      </c>
      <c r="N163" s="22" t="s">
        <v>430</v>
      </c>
      <c r="O163" s="22" t="s">
        <v>430</v>
      </c>
      <c r="P163" s="22" t="s">
        <v>430</v>
      </c>
      <c r="Q163" s="22" t="s">
        <v>430</v>
      </c>
      <c r="R163" s="22" t="s">
        <v>430</v>
      </c>
      <c r="S163" s="22" t="s">
        <v>430</v>
      </c>
      <c r="T163" s="22" t="s">
        <v>430</v>
      </c>
      <c r="U163" s="22" t="s">
        <v>430</v>
      </c>
      <c r="V163" s="22" t="s">
        <v>430</v>
      </c>
      <c r="W163" s="22">
        <v>0.12384079601401221</v>
      </c>
      <c r="X163" s="22">
        <v>0.89165373130088799</v>
      </c>
      <c r="Y163" s="22">
        <v>0.58205174126585746</v>
      </c>
      <c r="Z163" s="22">
        <v>0.28483383083222813</v>
      </c>
      <c r="AA163" s="22">
        <v>0.33437014923783298</v>
      </c>
      <c r="AB163" s="22">
        <v>2.0929094526368068</v>
      </c>
      <c r="AC163" s="22" t="s">
        <v>442</v>
      </c>
      <c r="AD163" s="22">
        <v>3.5913830844063535E-2</v>
      </c>
      <c r="AE163" s="59"/>
      <c r="AF163" s="22" t="s">
        <v>428</v>
      </c>
      <c r="AG163" s="22" t="s">
        <v>428</v>
      </c>
      <c r="AH163" s="22" t="s">
        <v>428</v>
      </c>
      <c r="AI163" s="22" t="s">
        <v>428</v>
      </c>
      <c r="AJ163" s="22" t="s">
        <v>428</v>
      </c>
      <c r="AK163" s="22" t="s">
        <v>428</v>
      </c>
      <c r="AL163" s="54" t="s">
        <v>344</v>
      </c>
    </row>
    <row r="164" spans="1:38" s="2" customFormat="1" ht="26.25" customHeight="1" thickBot="1" x14ac:dyDescent="0.25">
      <c r="A164" s="54" t="s">
        <v>339</v>
      </c>
      <c r="B164" s="54" t="s">
        <v>345</v>
      </c>
      <c r="C164" s="107" t="s">
        <v>346</v>
      </c>
      <c r="D164" s="108"/>
      <c r="E164" s="22" t="s">
        <v>430</v>
      </c>
      <c r="F164" s="22" t="s">
        <v>430</v>
      </c>
      <c r="G164" s="22" t="s">
        <v>430</v>
      </c>
      <c r="H164" s="22" t="s">
        <v>430</v>
      </c>
      <c r="I164" s="22" t="s">
        <v>430</v>
      </c>
      <c r="J164" s="22" t="s">
        <v>430</v>
      </c>
      <c r="K164" s="22" t="s">
        <v>430</v>
      </c>
      <c r="L164" s="22" t="s">
        <v>430</v>
      </c>
      <c r="M164" s="22" t="s">
        <v>430</v>
      </c>
      <c r="N164" s="22" t="s">
        <v>430</v>
      </c>
      <c r="O164" s="22" t="s">
        <v>430</v>
      </c>
      <c r="P164" s="22" t="s">
        <v>430</v>
      </c>
      <c r="Q164" s="22" t="s">
        <v>430</v>
      </c>
      <c r="R164" s="22" t="s">
        <v>430</v>
      </c>
      <c r="S164" s="22" t="s">
        <v>430</v>
      </c>
      <c r="T164" s="22" t="s">
        <v>430</v>
      </c>
      <c r="U164" s="22" t="s">
        <v>430</v>
      </c>
      <c r="V164" s="22" t="s">
        <v>430</v>
      </c>
      <c r="W164" s="22" t="s">
        <v>430</v>
      </c>
      <c r="X164" s="22" t="s">
        <v>430</v>
      </c>
      <c r="Y164" s="22" t="s">
        <v>430</v>
      </c>
      <c r="Z164" s="22" t="s">
        <v>430</v>
      </c>
      <c r="AA164" s="22" t="s">
        <v>430</v>
      </c>
      <c r="AB164" s="22" t="s">
        <v>430</v>
      </c>
      <c r="AC164" s="22" t="s">
        <v>430</v>
      </c>
      <c r="AD164" s="22" t="s">
        <v>430</v>
      </c>
      <c r="AE164" s="63"/>
      <c r="AF164" s="22" t="s">
        <v>428</v>
      </c>
      <c r="AG164" s="22" t="s">
        <v>428</v>
      </c>
      <c r="AH164" s="22" t="s">
        <v>428</v>
      </c>
      <c r="AI164" s="22" t="s">
        <v>428</v>
      </c>
      <c r="AJ164" s="22" t="s">
        <v>428</v>
      </c>
      <c r="AK164" s="22" t="s">
        <v>428</v>
      </c>
      <c r="AL164" s="54" t="s">
        <v>412</v>
      </c>
    </row>
    <row r="165" spans="1:38" s="3" customFormat="1" ht="15" customHeight="1" x14ac:dyDescent="0.2">
      <c r="A165" s="109"/>
      <c r="B165" s="109"/>
      <c r="C165" s="110"/>
      <c r="D165" s="111"/>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4"/>
      <c r="AF165" s="16"/>
      <c r="AG165" s="16"/>
      <c r="AH165" s="16"/>
      <c r="AI165" s="16"/>
      <c r="AJ165" s="16"/>
      <c r="AK165" s="16"/>
      <c r="AL165" s="21"/>
    </row>
    <row r="166" spans="1:38" s="134" customFormat="1" ht="52.5" customHeight="1" x14ac:dyDescent="0.25">
      <c r="A166" s="151" t="s">
        <v>371</v>
      </c>
      <c r="B166" s="151"/>
      <c r="C166" s="151"/>
      <c r="D166" s="151"/>
      <c r="E166" s="151"/>
      <c r="F166" s="151"/>
      <c r="G166" s="151"/>
      <c r="H166" s="128"/>
      <c r="I166" s="129"/>
      <c r="J166" s="129"/>
      <c r="K166" s="129"/>
      <c r="L166" s="129"/>
      <c r="M166" s="129"/>
      <c r="N166" s="129"/>
      <c r="O166" s="129"/>
      <c r="P166" s="129"/>
      <c r="Q166" s="129"/>
      <c r="R166" s="129"/>
      <c r="S166" s="129"/>
      <c r="T166" s="129"/>
      <c r="U166" s="129"/>
      <c r="V166" s="130"/>
      <c r="W166" s="130"/>
      <c r="X166" s="130"/>
      <c r="Y166" s="130"/>
      <c r="Z166" s="130"/>
      <c r="AA166" s="130"/>
      <c r="AB166" s="130"/>
      <c r="AC166" s="131"/>
      <c r="AD166" s="132"/>
      <c r="AE166" s="133"/>
      <c r="AG166" s="135"/>
      <c r="AH166" s="135"/>
      <c r="AI166" s="135"/>
      <c r="AJ166" s="135"/>
      <c r="AK166" s="135"/>
      <c r="AL166" s="135"/>
    </row>
    <row r="167" spans="1:38" s="136" customFormat="1" ht="63.75" customHeight="1" x14ac:dyDescent="0.25">
      <c r="A167" s="151" t="s">
        <v>375</v>
      </c>
      <c r="B167" s="151"/>
      <c r="C167" s="151"/>
      <c r="D167" s="151"/>
      <c r="E167" s="151"/>
      <c r="F167" s="151"/>
      <c r="G167" s="151"/>
      <c r="H167" s="128"/>
      <c r="I167" s="129"/>
      <c r="J167"/>
      <c r="K167"/>
      <c r="L167"/>
      <c r="M167" s="129"/>
      <c r="N167" s="129"/>
      <c r="O167" s="129"/>
      <c r="P167" s="129"/>
      <c r="Q167" s="129"/>
      <c r="R167" s="129"/>
      <c r="S167" s="129"/>
      <c r="T167" s="129"/>
      <c r="U167" s="129"/>
      <c r="AE167" s="137"/>
    </row>
    <row r="168" spans="1:38" s="136" customFormat="1" ht="26.25" customHeight="1" x14ac:dyDescent="0.25">
      <c r="A168" s="151" t="s">
        <v>372</v>
      </c>
      <c r="B168" s="151"/>
      <c r="C168" s="151"/>
      <c r="D168" s="151"/>
      <c r="E168" s="151"/>
      <c r="F168" s="151"/>
      <c r="G168" s="151"/>
      <c r="H168" s="128"/>
      <c r="I168" s="129"/>
      <c r="J168"/>
      <c r="K168"/>
      <c r="L168"/>
      <c r="M168" s="129"/>
      <c r="N168" s="129"/>
      <c r="O168" s="129"/>
      <c r="P168" s="129"/>
      <c r="Q168" s="129"/>
      <c r="R168" s="129"/>
      <c r="S168" s="129"/>
      <c r="T168" s="129"/>
      <c r="U168" s="129"/>
      <c r="AE168" s="137"/>
    </row>
    <row r="169" spans="1:38" s="134" customFormat="1" ht="26.25" customHeight="1" x14ac:dyDescent="0.25">
      <c r="A169" s="151" t="s">
        <v>373</v>
      </c>
      <c r="B169" s="151"/>
      <c r="C169" s="151"/>
      <c r="D169" s="151"/>
      <c r="E169" s="151"/>
      <c r="F169" s="151"/>
      <c r="G169" s="151"/>
      <c r="H169" s="128"/>
      <c r="I169" s="129"/>
      <c r="J169"/>
      <c r="K169"/>
      <c r="L169"/>
      <c r="M169" s="129"/>
      <c r="N169" s="129"/>
      <c r="O169" s="129"/>
      <c r="P169" s="129"/>
      <c r="Q169" s="129"/>
      <c r="R169" s="129"/>
      <c r="S169" s="129"/>
      <c r="T169" s="129"/>
      <c r="U169" s="129"/>
      <c r="V169" s="130"/>
      <c r="W169" s="130"/>
      <c r="X169" s="130"/>
      <c r="Y169" s="130"/>
      <c r="Z169" s="130"/>
      <c r="AA169" s="130"/>
      <c r="AB169" s="130"/>
      <c r="AC169" s="131"/>
      <c r="AD169" s="132"/>
      <c r="AE169" s="133"/>
      <c r="AG169" s="135"/>
      <c r="AH169" s="135"/>
      <c r="AI169" s="135"/>
      <c r="AJ169" s="135"/>
      <c r="AK169" s="135"/>
      <c r="AL169" s="135"/>
    </row>
    <row r="170" spans="1:38" s="136" customFormat="1" ht="52.5" customHeight="1" x14ac:dyDescent="0.25">
      <c r="A170" s="151" t="s">
        <v>374</v>
      </c>
      <c r="B170" s="151"/>
      <c r="C170" s="151"/>
      <c r="D170" s="151"/>
      <c r="E170" s="151"/>
      <c r="F170" s="151"/>
      <c r="G170" s="151"/>
      <c r="H170" s="128"/>
      <c r="I170" s="129"/>
      <c r="J170"/>
      <c r="K170"/>
      <c r="L170"/>
      <c r="M170" s="129"/>
      <c r="N170" s="129"/>
      <c r="O170" s="129"/>
      <c r="P170" s="129"/>
      <c r="Q170" s="129"/>
      <c r="R170" s="129"/>
      <c r="S170" s="129"/>
      <c r="T170" s="129"/>
      <c r="U170" s="129"/>
      <c r="AE170" s="137"/>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8740157499999996" bottom="0.78740157499999996" header="0.3" footer="0.3"/>
  <pageSetup paperSize="9" scale="16"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180A29-67EF-4B08-B6EE-AA79CC0697CD}">
  <sheetPr codeName="Sheet31"/>
  <dimension ref="A1:AL170"/>
  <sheetViews>
    <sheetView zoomScale="75" zoomScaleNormal="75" workbookViewId="0">
      <pane xSplit="4" ySplit="13" topLeftCell="E143" activePane="bottomRight" state="frozen"/>
      <selection activeCell="P48" sqref="P48"/>
      <selection pane="topRight" activeCell="P48" sqref="P48"/>
      <selection pane="bottomLeft" activeCell="P48" sqref="P48"/>
      <selection pane="bottomRight" activeCell="AB152" sqref="AB152"/>
    </sheetView>
  </sheetViews>
  <sheetFormatPr defaultColWidth="8.85546875" defaultRowHeight="12.75" x14ac:dyDescent="0.2"/>
  <cols>
    <col min="1" max="2" width="21.42578125" style="5" customWidth="1"/>
    <col min="3" max="3" width="46.42578125" style="17" customWidth="1"/>
    <col min="4" max="4" width="7.140625" style="5" customWidth="1"/>
    <col min="5" max="24" width="8.5703125" style="5" customWidth="1"/>
    <col min="25" max="25" width="8.85546875" style="5" customWidth="1"/>
    <col min="26" max="30" width="8.5703125" style="5" customWidth="1"/>
    <col min="31" max="31" width="2.140625" style="5" customWidth="1"/>
    <col min="32" max="36" width="8.5703125" style="5" customWidth="1"/>
    <col min="37" max="37" width="12" style="5" customWidth="1"/>
    <col min="38" max="38" width="25.7109375" style="5" customWidth="1"/>
    <col min="39" max="16384" width="8.85546875" style="5"/>
  </cols>
  <sheetData>
    <row r="1" spans="1:38" s="2" customFormat="1" ht="22.5" customHeight="1" x14ac:dyDescent="0.2">
      <c r="A1" s="23" t="s">
        <v>362</v>
      </c>
      <c r="B1" s="24"/>
      <c r="C1" s="25"/>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row>
    <row r="2" spans="1:38" s="2" customFormat="1" x14ac:dyDescent="0.2">
      <c r="A2" s="127" t="s">
        <v>361</v>
      </c>
      <c r="B2" s="24"/>
      <c r="C2" s="25"/>
      <c r="D2" s="26"/>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row>
    <row r="3" spans="1:38" s="2" customFormat="1" x14ac:dyDescent="0.2">
      <c r="A3" s="26"/>
      <c r="B3" s="24"/>
      <c r="C3" s="25"/>
      <c r="D3" s="26"/>
      <c r="E3" s="26"/>
      <c r="F3" s="27"/>
      <c r="G3" s="26"/>
      <c r="H3" s="26"/>
      <c r="I3" s="26"/>
      <c r="J3" s="26"/>
      <c r="K3" s="26"/>
      <c r="L3" s="26"/>
      <c r="M3" s="26"/>
      <c r="N3" s="26"/>
      <c r="O3" s="26"/>
      <c r="P3" s="28"/>
      <c r="Q3" s="28"/>
      <c r="R3" s="29"/>
      <c r="S3" s="29"/>
      <c r="T3" s="29"/>
      <c r="U3" s="29"/>
      <c r="V3" s="29"/>
      <c r="W3" s="26"/>
      <c r="X3" s="26"/>
      <c r="Y3" s="26"/>
      <c r="Z3" s="26"/>
      <c r="AA3" s="26"/>
      <c r="AB3" s="26"/>
      <c r="AC3" s="26"/>
      <c r="AD3" s="26"/>
      <c r="AE3" s="26"/>
      <c r="AF3" s="26"/>
      <c r="AG3" s="26"/>
      <c r="AH3" s="26"/>
      <c r="AI3" s="26"/>
      <c r="AJ3" s="26"/>
      <c r="AK3" s="26"/>
      <c r="AL3" s="26"/>
    </row>
    <row r="4" spans="1:38" s="2" customFormat="1" x14ac:dyDescent="0.2">
      <c r="A4" s="30" t="s">
        <v>0</v>
      </c>
      <c r="B4" s="20" t="s">
        <v>429</v>
      </c>
      <c r="C4" s="31" t="s">
        <v>1</v>
      </c>
      <c r="D4" s="26"/>
      <c r="E4" s="26"/>
      <c r="F4" s="26"/>
      <c r="G4" s="26"/>
      <c r="H4" s="26"/>
      <c r="I4" s="26"/>
      <c r="J4" s="26"/>
      <c r="K4" s="26"/>
      <c r="L4" s="26"/>
      <c r="M4" s="26"/>
      <c r="N4" s="26"/>
      <c r="O4" s="26"/>
      <c r="P4" s="28"/>
      <c r="Q4" s="28"/>
      <c r="R4" s="29"/>
      <c r="S4" s="29"/>
      <c r="T4" s="29"/>
      <c r="U4" s="29"/>
      <c r="V4" s="29"/>
      <c r="W4" s="26"/>
      <c r="X4" s="26"/>
      <c r="Y4" s="26"/>
      <c r="Z4" s="26"/>
      <c r="AA4" s="26"/>
      <c r="AB4" s="26"/>
      <c r="AC4" s="26"/>
      <c r="AD4" s="26"/>
      <c r="AE4" s="26"/>
      <c r="AF4" s="26"/>
      <c r="AG4" s="26"/>
      <c r="AH4" s="26"/>
      <c r="AI4" s="26"/>
      <c r="AJ4" s="26"/>
      <c r="AK4" s="26"/>
      <c r="AL4" s="26"/>
    </row>
    <row r="5" spans="1:38" s="2" customFormat="1" x14ac:dyDescent="0.2">
      <c r="A5" s="30" t="s">
        <v>2</v>
      </c>
      <c r="B5" s="20" t="s">
        <v>441</v>
      </c>
      <c r="C5" s="31" t="s">
        <v>3</v>
      </c>
      <c r="D5" s="26"/>
      <c r="E5" s="26"/>
      <c r="F5" s="26"/>
      <c r="G5" s="26"/>
      <c r="H5" s="26"/>
      <c r="I5" s="26"/>
      <c r="J5" s="26"/>
      <c r="K5" s="26"/>
      <c r="L5" s="26"/>
      <c r="M5" s="26"/>
      <c r="N5" s="26"/>
      <c r="O5" s="26"/>
      <c r="P5" s="28"/>
      <c r="Q5" s="28"/>
      <c r="R5" s="29"/>
      <c r="S5" s="29"/>
      <c r="T5" s="29"/>
      <c r="U5" s="29"/>
      <c r="V5" s="29"/>
      <c r="W5" s="26"/>
      <c r="X5" s="26"/>
      <c r="Y5" s="26"/>
      <c r="Z5" s="26"/>
      <c r="AA5" s="26"/>
      <c r="AB5" s="26"/>
      <c r="AC5" s="26"/>
      <c r="AD5" s="26"/>
      <c r="AE5" s="26"/>
      <c r="AF5" s="26"/>
      <c r="AG5" s="26"/>
      <c r="AH5" s="26"/>
      <c r="AI5" s="26"/>
      <c r="AJ5" s="26"/>
      <c r="AK5" s="26"/>
      <c r="AL5" s="26"/>
    </row>
    <row r="6" spans="1:38" s="2" customFormat="1" x14ac:dyDescent="0.2">
      <c r="A6" s="30" t="s">
        <v>4</v>
      </c>
      <c r="B6" s="20">
        <v>2020</v>
      </c>
      <c r="C6" s="31" t="s">
        <v>5</v>
      </c>
      <c r="D6" s="26"/>
      <c r="E6" s="26"/>
      <c r="F6" s="26"/>
      <c r="G6" s="26"/>
      <c r="H6" s="26"/>
      <c r="I6" s="26"/>
      <c r="J6" s="26"/>
      <c r="K6" s="26"/>
      <c r="L6" s="26"/>
      <c r="M6" s="26"/>
      <c r="N6" s="26"/>
      <c r="O6" s="26"/>
      <c r="P6" s="26"/>
      <c r="Q6" s="26"/>
      <c r="R6" s="32"/>
      <c r="S6" s="32"/>
      <c r="T6" s="32"/>
      <c r="U6" s="32"/>
      <c r="V6" s="32"/>
      <c r="W6" s="26"/>
      <c r="X6" s="26"/>
      <c r="Y6" s="26"/>
      <c r="Z6" s="26"/>
      <c r="AA6" s="26"/>
      <c r="AB6" s="26"/>
      <c r="AC6" s="26"/>
      <c r="AD6" s="26"/>
      <c r="AE6" s="26"/>
      <c r="AF6" s="26"/>
      <c r="AG6" s="26"/>
      <c r="AH6" s="26"/>
      <c r="AI6" s="26"/>
      <c r="AJ6" s="26"/>
      <c r="AK6" s="26"/>
      <c r="AL6" s="26"/>
    </row>
    <row r="7" spans="1:38" s="2" customFormat="1" x14ac:dyDescent="0.2">
      <c r="A7" s="30" t="s">
        <v>6</v>
      </c>
      <c r="B7" s="20" t="s">
        <v>444</v>
      </c>
      <c r="C7" s="33" t="s">
        <v>7</v>
      </c>
      <c r="D7" s="28"/>
      <c r="E7" s="28"/>
      <c r="F7" s="28"/>
      <c r="G7" s="28"/>
      <c r="H7" s="28"/>
      <c r="I7" s="28"/>
      <c r="J7" s="28"/>
      <c r="K7" s="28"/>
      <c r="L7" s="28"/>
      <c r="M7" s="28"/>
      <c r="N7" s="28"/>
      <c r="O7" s="28"/>
      <c r="P7" s="28"/>
      <c r="Q7" s="28"/>
      <c r="R7" s="29"/>
      <c r="S7" s="29"/>
      <c r="T7" s="29"/>
      <c r="U7" s="29"/>
      <c r="V7" s="29"/>
      <c r="W7" s="26"/>
      <c r="X7" s="26"/>
      <c r="Y7" s="26"/>
      <c r="Z7" s="26"/>
      <c r="AA7" s="26"/>
      <c r="AB7" s="26"/>
      <c r="AC7" s="26"/>
      <c r="AD7" s="28"/>
      <c r="AE7" s="26"/>
      <c r="AF7" s="26"/>
      <c r="AG7" s="28"/>
      <c r="AH7" s="28"/>
      <c r="AI7" s="28"/>
      <c r="AJ7" s="28"/>
      <c r="AK7" s="28"/>
      <c r="AL7" s="28"/>
    </row>
    <row r="8" spans="1:38" s="1" customFormat="1" x14ac:dyDescent="0.2">
      <c r="A8" s="123"/>
      <c r="B8" s="124"/>
      <c r="C8" s="125"/>
      <c r="D8" s="126"/>
      <c r="E8" s="126"/>
      <c r="F8" s="126"/>
      <c r="G8" s="126"/>
      <c r="H8" s="126"/>
      <c r="I8" s="126"/>
      <c r="J8" s="126"/>
      <c r="K8" s="126"/>
      <c r="L8" s="126"/>
      <c r="M8" s="126"/>
      <c r="N8" s="126"/>
      <c r="O8" s="126"/>
      <c r="P8" s="126"/>
      <c r="Q8" s="126"/>
      <c r="R8" s="29"/>
      <c r="S8" s="29"/>
      <c r="T8" s="29"/>
      <c r="U8" s="29"/>
      <c r="V8" s="29"/>
      <c r="W8" s="26"/>
      <c r="X8" s="26"/>
      <c r="Y8" s="26"/>
      <c r="Z8" s="26"/>
      <c r="AA8" s="26"/>
      <c r="AB8" s="26"/>
      <c r="AC8" s="26"/>
      <c r="AD8" s="26"/>
      <c r="AE8" s="26"/>
      <c r="AF8" s="32"/>
      <c r="AG8" s="28"/>
      <c r="AH8" s="28"/>
      <c r="AI8" s="28"/>
      <c r="AJ8" s="28"/>
      <c r="AK8" s="28"/>
      <c r="AL8" s="28"/>
    </row>
    <row r="9" spans="1:38" s="1" customFormat="1" ht="13.5" thickBot="1" x14ac:dyDescent="0.25">
      <c r="A9" s="34"/>
      <c r="B9" s="35"/>
      <c r="C9" s="36"/>
      <c r="D9" s="37"/>
      <c r="E9" s="37"/>
      <c r="F9" s="37"/>
      <c r="G9" s="37"/>
      <c r="H9" s="37"/>
      <c r="I9" s="37"/>
      <c r="J9" s="37"/>
      <c r="K9" s="37"/>
      <c r="L9" s="37"/>
      <c r="M9" s="37"/>
      <c r="N9" s="37"/>
      <c r="O9" s="37"/>
      <c r="P9" s="37"/>
      <c r="Q9" s="37"/>
      <c r="R9" s="29"/>
      <c r="S9" s="29"/>
      <c r="T9" s="29"/>
      <c r="U9" s="29"/>
      <c r="V9" s="29"/>
      <c r="W9" s="26"/>
      <c r="X9" s="26"/>
      <c r="Y9" s="26"/>
      <c r="Z9" s="26"/>
      <c r="AA9" s="26"/>
      <c r="AB9" s="26"/>
      <c r="AC9" s="26"/>
      <c r="AD9" s="26"/>
      <c r="AE9" s="26"/>
      <c r="AF9" s="32"/>
      <c r="AG9" s="28"/>
      <c r="AH9" s="28"/>
      <c r="AI9" s="28"/>
      <c r="AJ9" s="28"/>
      <c r="AK9" s="28"/>
      <c r="AL9" s="28"/>
    </row>
    <row r="10" spans="1:38" s="4" customFormat="1" ht="37.5" customHeight="1" thickBot="1" x14ac:dyDescent="0.25">
      <c r="A10" s="161" t="str">
        <f>B4&amp;": "&amp;B5&amp;": "&amp;B6</f>
        <v>IE: 15.02.2024: 2020</v>
      </c>
      <c r="B10" s="163" t="s">
        <v>8</v>
      </c>
      <c r="C10" s="164"/>
      <c r="D10" s="165"/>
      <c r="E10" s="152" t="s">
        <v>9</v>
      </c>
      <c r="F10" s="153"/>
      <c r="G10" s="153"/>
      <c r="H10" s="154"/>
      <c r="I10" s="152" t="s">
        <v>10</v>
      </c>
      <c r="J10" s="153"/>
      <c r="K10" s="153"/>
      <c r="L10" s="154"/>
      <c r="M10" s="169" t="s">
        <v>11</v>
      </c>
      <c r="N10" s="152" t="s">
        <v>12</v>
      </c>
      <c r="O10" s="153"/>
      <c r="P10" s="154"/>
      <c r="Q10" s="152" t="s">
        <v>13</v>
      </c>
      <c r="R10" s="153"/>
      <c r="S10" s="153"/>
      <c r="T10" s="153"/>
      <c r="U10" s="153"/>
      <c r="V10" s="154"/>
      <c r="W10" s="152" t="s">
        <v>366</v>
      </c>
      <c r="X10" s="153"/>
      <c r="Y10" s="153"/>
      <c r="Z10" s="153"/>
      <c r="AA10" s="153"/>
      <c r="AB10" s="153"/>
      <c r="AC10" s="153"/>
      <c r="AD10" s="154"/>
      <c r="AE10" s="38"/>
      <c r="AF10" s="152" t="s">
        <v>383</v>
      </c>
      <c r="AG10" s="153"/>
      <c r="AH10" s="153"/>
      <c r="AI10" s="153"/>
      <c r="AJ10" s="153"/>
      <c r="AK10" s="153"/>
      <c r="AL10" s="154"/>
    </row>
    <row r="11" spans="1:38" s="1" customFormat="1" ht="15" customHeight="1" thickBot="1" x14ac:dyDescent="0.25">
      <c r="A11" s="162"/>
      <c r="B11" s="166"/>
      <c r="C11" s="167"/>
      <c r="D11" s="168"/>
      <c r="E11" s="155"/>
      <c r="F11" s="156"/>
      <c r="G11" s="156"/>
      <c r="H11" s="157"/>
      <c r="I11" s="155"/>
      <c r="J11" s="156"/>
      <c r="K11" s="156"/>
      <c r="L11" s="157"/>
      <c r="M11" s="170"/>
      <c r="N11" s="155"/>
      <c r="O11" s="156"/>
      <c r="P11" s="157"/>
      <c r="Q11" s="155"/>
      <c r="R11" s="156"/>
      <c r="S11" s="156"/>
      <c r="T11" s="156"/>
      <c r="U11" s="156"/>
      <c r="V11" s="157"/>
      <c r="W11" s="120"/>
      <c r="X11" s="158" t="s">
        <v>31</v>
      </c>
      <c r="Y11" s="159"/>
      <c r="Z11" s="159"/>
      <c r="AA11" s="159"/>
      <c r="AB11" s="160"/>
      <c r="AC11" s="121"/>
      <c r="AD11" s="122"/>
      <c r="AE11" s="39"/>
      <c r="AF11" s="155"/>
      <c r="AG11" s="156"/>
      <c r="AH11" s="156"/>
      <c r="AI11" s="156"/>
      <c r="AJ11" s="156"/>
      <c r="AK11" s="156"/>
      <c r="AL11" s="157"/>
    </row>
    <row r="12" spans="1:38" s="1" customFormat="1" ht="52.5" customHeight="1" thickBot="1" x14ac:dyDescent="0.25">
      <c r="A12" s="162"/>
      <c r="B12" s="166"/>
      <c r="C12" s="167"/>
      <c r="D12" s="168"/>
      <c r="E12" s="115" t="s">
        <v>384</v>
      </c>
      <c r="F12" s="115" t="s">
        <v>14</v>
      </c>
      <c r="G12" s="115" t="s">
        <v>15</v>
      </c>
      <c r="H12" s="115" t="s">
        <v>16</v>
      </c>
      <c r="I12" s="115" t="s">
        <v>17</v>
      </c>
      <c r="J12" s="116" t="s">
        <v>18</v>
      </c>
      <c r="K12" s="116" t="s">
        <v>19</v>
      </c>
      <c r="L12" s="117" t="s">
        <v>394</v>
      </c>
      <c r="M12" s="118" t="s">
        <v>20</v>
      </c>
      <c r="N12" s="116" t="s">
        <v>21</v>
      </c>
      <c r="O12" s="116" t="s">
        <v>22</v>
      </c>
      <c r="P12" s="116" t="s">
        <v>23</v>
      </c>
      <c r="Q12" s="116" t="s">
        <v>24</v>
      </c>
      <c r="R12" s="116" t="s">
        <v>25</v>
      </c>
      <c r="S12" s="116" t="s">
        <v>26</v>
      </c>
      <c r="T12" s="116" t="s">
        <v>27</v>
      </c>
      <c r="U12" s="116" t="s">
        <v>28</v>
      </c>
      <c r="V12" s="116" t="s">
        <v>29</v>
      </c>
      <c r="W12" s="118" t="s">
        <v>30</v>
      </c>
      <c r="X12" s="115" t="s">
        <v>395</v>
      </c>
      <c r="Y12" s="115" t="s">
        <v>396</v>
      </c>
      <c r="Z12" s="115" t="s">
        <v>397</v>
      </c>
      <c r="AA12" s="115" t="s">
        <v>398</v>
      </c>
      <c r="AB12" s="115" t="s">
        <v>41</v>
      </c>
      <c r="AC12" s="116" t="s">
        <v>32</v>
      </c>
      <c r="AD12" s="116" t="s">
        <v>33</v>
      </c>
      <c r="AE12" s="40"/>
      <c r="AF12" s="118" t="s">
        <v>34</v>
      </c>
      <c r="AG12" s="118" t="s">
        <v>35</v>
      </c>
      <c r="AH12" s="118" t="s">
        <v>36</v>
      </c>
      <c r="AI12" s="118" t="s">
        <v>37</v>
      </c>
      <c r="AJ12" s="118" t="s">
        <v>38</v>
      </c>
      <c r="AK12" s="118" t="s">
        <v>39</v>
      </c>
      <c r="AL12" s="119" t="s">
        <v>40</v>
      </c>
    </row>
    <row r="13" spans="1:38" ht="37.5" customHeight="1" thickBot="1" x14ac:dyDescent="0.25">
      <c r="A13" s="41" t="s">
        <v>42</v>
      </c>
      <c r="B13" s="41" t="s">
        <v>43</v>
      </c>
      <c r="C13" s="42" t="s">
        <v>427</v>
      </c>
      <c r="D13" s="41" t="s">
        <v>44</v>
      </c>
      <c r="E13" s="41" t="s">
        <v>45</v>
      </c>
      <c r="F13" s="41" t="s">
        <v>45</v>
      </c>
      <c r="G13" s="41" t="s">
        <v>45</v>
      </c>
      <c r="H13" s="41" t="s">
        <v>45</v>
      </c>
      <c r="I13" s="41" t="s">
        <v>45</v>
      </c>
      <c r="J13" s="41" t="s">
        <v>45</v>
      </c>
      <c r="K13" s="41" t="s">
        <v>45</v>
      </c>
      <c r="L13" s="41" t="s">
        <v>45</v>
      </c>
      <c r="M13" s="41" t="s">
        <v>45</v>
      </c>
      <c r="N13" s="41" t="s">
        <v>46</v>
      </c>
      <c r="O13" s="41" t="s">
        <v>46</v>
      </c>
      <c r="P13" s="41" t="s">
        <v>46</v>
      </c>
      <c r="Q13" s="41" t="s">
        <v>46</v>
      </c>
      <c r="R13" s="41" t="s">
        <v>46</v>
      </c>
      <c r="S13" s="41" t="s">
        <v>46</v>
      </c>
      <c r="T13" s="41" t="s">
        <v>46</v>
      </c>
      <c r="U13" s="41" t="s">
        <v>46</v>
      </c>
      <c r="V13" s="41" t="s">
        <v>46</v>
      </c>
      <c r="W13" s="41" t="s">
        <v>47</v>
      </c>
      <c r="X13" s="41" t="s">
        <v>46</v>
      </c>
      <c r="Y13" s="41" t="s">
        <v>46</v>
      </c>
      <c r="Z13" s="41" t="s">
        <v>46</v>
      </c>
      <c r="AA13" s="41" t="s">
        <v>46</v>
      </c>
      <c r="AB13" s="41" t="s">
        <v>46</v>
      </c>
      <c r="AC13" s="41" t="s">
        <v>48</v>
      </c>
      <c r="AD13" s="41" t="s">
        <v>48</v>
      </c>
      <c r="AE13" s="43"/>
      <c r="AF13" s="41" t="s">
        <v>49</v>
      </c>
      <c r="AG13" s="41" t="s">
        <v>49</v>
      </c>
      <c r="AH13" s="41" t="s">
        <v>49</v>
      </c>
      <c r="AI13" s="41" t="s">
        <v>49</v>
      </c>
      <c r="AJ13" s="41" t="s">
        <v>49</v>
      </c>
      <c r="AK13" s="41"/>
      <c r="AL13" s="44"/>
    </row>
    <row r="14" spans="1:38" s="1" customFormat="1" ht="26.25" customHeight="1" thickBot="1" x14ac:dyDescent="0.25">
      <c r="A14" s="65" t="s">
        <v>50</v>
      </c>
      <c r="B14" s="65" t="s">
        <v>51</v>
      </c>
      <c r="C14" s="66" t="s">
        <v>52</v>
      </c>
      <c r="D14" s="67"/>
      <c r="E14" s="138">
        <v>5.587029530190275</v>
      </c>
      <c r="F14" s="138">
        <v>0.28590929913236685</v>
      </c>
      <c r="G14" s="138">
        <v>2.002400229919207</v>
      </c>
      <c r="H14" s="138" t="s">
        <v>442</v>
      </c>
      <c r="I14" s="138">
        <v>0.25143543900672127</v>
      </c>
      <c r="J14" s="138">
        <v>0.35103094081318198</v>
      </c>
      <c r="K14" s="138">
        <v>0.44418497064893991</v>
      </c>
      <c r="L14" s="138">
        <v>5.7751710766013962E-3</v>
      </c>
      <c r="M14" s="138">
        <v>6.6410681888531435</v>
      </c>
      <c r="N14" s="138">
        <v>0.3396326869715906</v>
      </c>
      <c r="O14" s="138">
        <v>3.9237304337653198E-2</v>
      </c>
      <c r="P14" s="138">
        <v>5.7709184895954793E-2</v>
      </c>
      <c r="Q14" s="138">
        <v>0.25364888717574557</v>
      </c>
      <c r="R14" s="138">
        <v>0.17616309173714439</v>
      </c>
      <c r="S14" s="138">
        <v>0.18942734898822119</v>
      </c>
      <c r="T14" s="138">
        <v>1.2164461156172102</v>
      </c>
      <c r="U14" s="138">
        <v>0.60740028931214429</v>
      </c>
      <c r="V14" s="138">
        <v>1.3186940937536784</v>
      </c>
      <c r="W14" s="138">
        <v>0.3592748861503422</v>
      </c>
      <c r="X14" s="138">
        <v>4.4680430613487738E-3</v>
      </c>
      <c r="Y14" s="138">
        <v>1.1049047403596556E-3</v>
      </c>
      <c r="Z14" s="138">
        <v>9.2747424682380311E-4</v>
      </c>
      <c r="AA14" s="138">
        <v>2.4098156779762348E-4</v>
      </c>
      <c r="AB14" s="138">
        <v>6.7414036163298561E-3</v>
      </c>
      <c r="AC14" s="138">
        <v>0.25086512431058411</v>
      </c>
      <c r="AD14" s="138">
        <v>1.3937157701303505E-2</v>
      </c>
      <c r="AE14" s="55"/>
      <c r="AF14" s="147">
        <v>4468.220580533045</v>
      </c>
      <c r="AG14" s="147">
        <v>16886.158375445953</v>
      </c>
      <c r="AH14" s="147">
        <v>97132.325483353547</v>
      </c>
      <c r="AI14" s="147">
        <v>3953.9257991968143</v>
      </c>
      <c r="AJ14" s="147">
        <v>3899.1212240318741</v>
      </c>
      <c r="AK14" s="147" t="s">
        <v>428</v>
      </c>
      <c r="AL14" s="45" t="s">
        <v>49</v>
      </c>
    </row>
    <row r="15" spans="1:38" s="1" customFormat="1" ht="26.25" customHeight="1" thickBot="1" x14ac:dyDescent="0.25">
      <c r="A15" s="65" t="s">
        <v>53</v>
      </c>
      <c r="B15" s="65" t="s">
        <v>54</v>
      </c>
      <c r="C15" s="66" t="s">
        <v>55</v>
      </c>
      <c r="D15" s="67"/>
      <c r="E15" s="138">
        <v>0.288159</v>
      </c>
      <c r="F15" s="138">
        <v>1.4351557771681862E-2</v>
      </c>
      <c r="G15" s="138">
        <v>3.6088999999999996E-2</v>
      </c>
      <c r="H15" s="138" t="s">
        <v>442</v>
      </c>
      <c r="I15" s="138">
        <v>3.7218114855520736E-3</v>
      </c>
      <c r="J15" s="138">
        <v>4.2626934024947898E-3</v>
      </c>
      <c r="K15" s="138">
        <v>4.9862513756138652E-3</v>
      </c>
      <c r="L15" s="138">
        <v>6.6537315261187043E-4</v>
      </c>
      <c r="M15" s="138">
        <v>0.28878800000000004</v>
      </c>
      <c r="N15" s="138">
        <v>6.8589268033676133E-3</v>
      </c>
      <c r="O15" s="138">
        <v>8.3939666967847611E-3</v>
      </c>
      <c r="P15" s="138">
        <v>1.8591116215020259E-3</v>
      </c>
      <c r="Q15" s="138">
        <v>1.9219740467211455E-3</v>
      </c>
      <c r="R15" s="138">
        <v>2.5017763427069357E-2</v>
      </c>
      <c r="S15" s="138">
        <v>1.2760735846581361E-2</v>
      </c>
      <c r="T15" s="138">
        <v>2.7529211051225137E-2</v>
      </c>
      <c r="U15" s="138">
        <v>7.2992397380199966E-3</v>
      </c>
      <c r="V15" s="138">
        <v>6.3204446441152529E-2</v>
      </c>
      <c r="W15" s="138">
        <v>0</v>
      </c>
      <c r="X15" s="138">
        <v>2.471267032222999E-6</v>
      </c>
      <c r="Y15" s="138">
        <v>4.2111276782275317E-6</v>
      </c>
      <c r="Z15" s="138">
        <v>2.3308961096154145E-6</v>
      </c>
      <c r="AA15" s="138">
        <v>2.3308961096154145E-6</v>
      </c>
      <c r="AB15" s="138">
        <v>1.1344186929681361E-5</v>
      </c>
      <c r="AC15" s="138" t="s">
        <v>428</v>
      </c>
      <c r="AD15" s="138">
        <v>0</v>
      </c>
      <c r="AE15" s="55"/>
      <c r="AF15" s="147">
        <v>3917.4665709669994</v>
      </c>
      <c r="AG15" s="147" t="s">
        <v>430</v>
      </c>
      <c r="AH15" s="147">
        <v>1812.2102005385336</v>
      </c>
      <c r="AI15" s="147" t="s">
        <v>430</v>
      </c>
      <c r="AJ15" s="147" t="s">
        <v>430</v>
      </c>
      <c r="AK15" s="147" t="s">
        <v>428</v>
      </c>
      <c r="AL15" s="45" t="s">
        <v>49</v>
      </c>
    </row>
    <row r="16" spans="1:38" s="1" customFormat="1" ht="26.25" customHeight="1" thickBot="1" x14ac:dyDescent="0.25">
      <c r="A16" s="65" t="s">
        <v>53</v>
      </c>
      <c r="B16" s="65" t="s">
        <v>56</v>
      </c>
      <c r="C16" s="66" t="s">
        <v>57</v>
      </c>
      <c r="D16" s="67"/>
      <c r="E16" s="138">
        <v>0.18472082303416432</v>
      </c>
      <c r="F16" s="138">
        <v>1.5144187675025815E-3</v>
      </c>
      <c r="G16" s="138">
        <v>0.13910762532302395</v>
      </c>
      <c r="H16" s="138" t="s">
        <v>442</v>
      </c>
      <c r="I16" s="138">
        <v>3.2892922749086534E-2</v>
      </c>
      <c r="J16" s="138">
        <v>4.7164123451573996E-2</v>
      </c>
      <c r="K16" s="138">
        <v>4.9022190546445514E-2</v>
      </c>
      <c r="L16" s="138">
        <v>5.8089193341899991E-4</v>
      </c>
      <c r="M16" s="138">
        <v>0.21156848376040172</v>
      </c>
      <c r="N16" s="138">
        <v>1.6904524509857303E-2</v>
      </c>
      <c r="O16" s="138">
        <v>9.5860659525960005E-4</v>
      </c>
      <c r="P16" s="138">
        <v>1.7911554574450001E-2</v>
      </c>
      <c r="Q16" s="138">
        <v>6.5784359026659998E-3</v>
      </c>
      <c r="R16" s="138">
        <v>3.5473583097241999E-3</v>
      </c>
      <c r="S16" s="138">
        <v>1.5006567726090001E-2</v>
      </c>
      <c r="T16" s="138">
        <v>6.0371368507111988E-3</v>
      </c>
      <c r="U16" s="138">
        <v>1.7313412406273999E-3</v>
      </c>
      <c r="V16" s="138">
        <v>2.7552889943276E-2</v>
      </c>
      <c r="W16" s="138">
        <v>1.55909002835217E-2</v>
      </c>
      <c r="X16" s="138">
        <v>1.9456512219273998E-7</v>
      </c>
      <c r="Y16" s="138">
        <v>1.7098313316271796E-7</v>
      </c>
      <c r="Z16" s="138">
        <v>1.9772117810905997E-8</v>
      </c>
      <c r="AA16" s="138">
        <v>2.9331483388194E-8</v>
      </c>
      <c r="AB16" s="138">
        <v>4.1465185655455796E-7</v>
      </c>
      <c r="AC16" s="138">
        <v>2.4814839939999995E-9</v>
      </c>
      <c r="AD16" s="138">
        <v>1.4663314509999998E-9</v>
      </c>
      <c r="AE16" s="55"/>
      <c r="AF16" s="147">
        <v>1.7074075313999999</v>
      </c>
      <c r="AG16" s="147">
        <v>597.01422090599988</v>
      </c>
      <c r="AH16" s="147">
        <v>398.23853313871592</v>
      </c>
      <c r="AI16" s="147" t="s">
        <v>430</v>
      </c>
      <c r="AJ16" s="147" t="s">
        <v>430</v>
      </c>
      <c r="AK16" s="147" t="s">
        <v>428</v>
      </c>
      <c r="AL16" s="45" t="s">
        <v>49</v>
      </c>
    </row>
    <row r="17" spans="1:38" s="2" customFormat="1" ht="26.25" customHeight="1" thickBot="1" x14ac:dyDescent="0.25">
      <c r="A17" s="65" t="s">
        <v>53</v>
      </c>
      <c r="B17" s="65" t="s">
        <v>58</v>
      </c>
      <c r="C17" s="66" t="s">
        <v>59</v>
      </c>
      <c r="D17" s="67"/>
      <c r="E17" s="138">
        <v>3.0982319999999998E-3</v>
      </c>
      <c r="F17" s="138">
        <v>9.6296400000000007E-4</v>
      </c>
      <c r="G17" s="138">
        <v>2.7498856080254555E-6</v>
      </c>
      <c r="H17" s="138" t="s">
        <v>430</v>
      </c>
      <c r="I17" s="138">
        <v>3.2657040000000005E-5</v>
      </c>
      <c r="J17" s="138">
        <v>3.2657040000000005E-5</v>
      </c>
      <c r="K17" s="138">
        <v>3.2657040000000005E-5</v>
      </c>
      <c r="L17" s="138">
        <v>1.3062816000000003E-6</v>
      </c>
      <c r="M17" s="138">
        <v>1.2141720000000001E-3</v>
      </c>
      <c r="N17" s="138">
        <v>4.6054799999999998E-7</v>
      </c>
      <c r="O17" s="138">
        <v>3.7681200000000003E-8</v>
      </c>
      <c r="P17" s="138">
        <v>2.2608720000000001E-5</v>
      </c>
      <c r="Q17" s="138">
        <v>4.1868000000000003E-6</v>
      </c>
      <c r="R17" s="138">
        <v>5.4428400000000001E-7</v>
      </c>
      <c r="S17" s="138">
        <v>1.088568E-7</v>
      </c>
      <c r="T17" s="138">
        <v>5.4428400000000001E-7</v>
      </c>
      <c r="U17" s="138">
        <v>2.4283440000000001E-6</v>
      </c>
      <c r="V17" s="138">
        <v>3.0563640000000003E-5</v>
      </c>
      <c r="W17" s="138">
        <v>0</v>
      </c>
      <c r="X17" s="138">
        <v>0</v>
      </c>
      <c r="Y17" s="138">
        <v>0</v>
      </c>
      <c r="Z17" s="138">
        <v>0</v>
      </c>
      <c r="AA17" s="138">
        <v>0</v>
      </c>
      <c r="AB17" s="138">
        <v>0</v>
      </c>
      <c r="AC17" s="138" t="s">
        <v>430</v>
      </c>
      <c r="AD17" s="138" t="s">
        <v>430</v>
      </c>
      <c r="AE17" s="55"/>
      <c r="AF17" s="147" t="s">
        <v>430</v>
      </c>
      <c r="AG17" s="147" t="s">
        <v>430</v>
      </c>
      <c r="AH17" s="147">
        <v>41.868000000000002</v>
      </c>
      <c r="AI17" s="147" t="s">
        <v>430</v>
      </c>
      <c r="AJ17" s="147" t="s">
        <v>430</v>
      </c>
      <c r="AK17" s="147" t="s">
        <v>428</v>
      </c>
      <c r="AL17" s="45" t="s">
        <v>49</v>
      </c>
    </row>
    <row r="18" spans="1:38" s="2" customFormat="1" ht="26.25" customHeight="1" thickBot="1" x14ac:dyDescent="0.25">
      <c r="A18" s="65" t="s">
        <v>53</v>
      </c>
      <c r="B18" s="65" t="s">
        <v>60</v>
      </c>
      <c r="C18" s="66" t="s">
        <v>61</v>
      </c>
      <c r="D18" s="67"/>
      <c r="E18" s="138">
        <v>1.3272509711467337</v>
      </c>
      <c r="F18" s="138">
        <v>0.60780065217660084</v>
      </c>
      <c r="G18" s="138">
        <v>4.1964265648593707E-2</v>
      </c>
      <c r="H18" s="138" t="s">
        <v>442</v>
      </c>
      <c r="I18" s="138">
        <v>2.5647402894891799E-2</v>
      </c>
      <c r="J18" s="138">
        <v>2.7205188177172702E-2</v>
      </c>
      <c r="K18" s="138">
        <v>2.9074530515909792E-2</v>
      </c>
      <c r="L18" s="138">
        <v>3.6990556601897082E-3</v>
      </c>
      <c r="M18" s="138">
        <v>0.77489129820386171</v>
      </c>
      <c r="N18" s="138">
        <v>4.9859672057458379E-3</v>
      </c>
      <c r="O18" s="138">
        <v>9.3553378046149226E-5</v>
      </c>
      <c r="P18" s="138">
        <v>1.4228109795667406E-2</v>
      </c>
      <c r="Q18" s="138">
        <v>3.2114162415560464E-4</v>
      </c>
      <c r="R18" s="138">
        <v>3.9891763164400466E-3</v>
      </c>
      <c r="S18" s="138">
        <v>2.243460005244691E-3</v>
      </c>
      <c r="T18" s="138">
        <v>8.1006080672408068E-2</v>
      </c>
      <c r="U18" s="138">
        <v>3.671475491128368E-5</v>
      </c>
      <c r="V18" s="138">
        <v>2.562423795855241E-3</v>
      </c>
      <c r="W18" s="138">
        <v>4.3617987903865391E-4</v>
      </c>
      <c r="X18" s="138">
        <v>5.9195840726674448E-4</v>
      </c>
      <c r="Y18" s="138">
        <v>4.6733558468427206E-3</v>
      </c>
      <c r="Z18" s="138">
        <v>5.2964699597550838E-4</v>
      </c>
      <c r="AA18" s="138">
        <v>4.6733558468427206E-4</v>
      </c>
      <c r="AB18" s="138">
        <v>6.2622968347692456E-3</v>
      </c>
      <c r="AC18" s="138" t="s">
        <v>430</v>
      </c>
      <c r="AD18" s="138" t="s">
        <v>430</v>
      </c>
      <c r="AE18" s="55"/>
      <c r="AF18" s="147">
        <v>407.37653861417459</v>
      </c>
      <c r="AG18" s="147" t="s">
        <v>430</v>
      </c>
      <c r="AH18" s="147">
        <v>26194.836240104574</v>
      </c>
      <c r="AI18" s="147" t="s">
        <v>430</v>
      </c>
      <c r="AJ18" s="147" t="s">
        <v>430</v>
      </c>
      <c r="AK18" s="147" t="s">
        <v>428</v>
      </c>
      <c r="AL18" s="45" t="s">
        <v>49</v>
      </c>
    </row>
    <row r="19" spans="1:38" s="2" customFormat="1" ht="26.25" customHeight="1" thickBot="1" x14ac:dyDescent="0.25">
      <c r="A19" s="65" t="s">
        <v>53</v>
      </c>
      <c r="B19" s="65" t="s">
        <v>62</v>
      </c>
      <c r="C19" s="66" t="s">
        <v>63</v>
      </c>
      <c r="D19" s="67"/>
      <c r="E19" s="138">
        <v>0.5146318509385801</v>
      </c>
      <c r="F19" s="138">
        <v>0.14823116780837009</v>
      </c>
      <c r="G19" s="138">
        <v>0.22500676089098332</v>
      </c>
      <c r="H19" s="138" t="s">
        <v>430</v>
      </c>
      <c r="I19" s="138">
        <v>1.4013098839040505E-2</v>
      </c>
      <c r="J19" s="138">
        <v>1.6793310870348053E-2</v>
      </c>
      <c r="K19" s="138">
        <v>2.0129565307917104E-2</v>
      </c>
      <c r="L19" s="138">
        <v>3.6290810153923533E-3</v>
      </c>
      <c r="M19" s="138">
        <v>0.20213089488641234</v>
      </c>
      <c r="N19" s="138">
        <v>8.9649123341495069E-3</v>
      </c>
      <c r="O19" s="138">
        <v>1.7239549011198229E-4</v>
      </c>
      <c r="P19" s="138">
        <v>3.4052651807438771E-3</v>
      </c>
      <c r="Q19" s="138">
        <v>1.176349987764792E-3</v>
      </c>
      <c r="R19" s="138">
        <v>7.1979827857427446E-3</v>
      </c>
      <c r="S19" s="138">
        <v>4.0196333222019516E-3</v>
      </c>
      <c r="T19" s="138">
        <v>0.1446516656135878</v>
      </c>
      <c r="U19" s="138">
        <v>4.153826378980548E-4</v>
      </c>
      <c r="V19" s="138">
        <v>8.9765845950660374E-3</v>
      </c>
      <c r="W19" s="138">
        <v>7.7845936876611282E-4</v>
      </c>
      <c r="X19" s="138">
        <v>1.0564805718968674E-3</v>
      </c>
      <c r="Y19" s="138">
        <v>8.340636093922639E-3</v>
      </c>
      <c r="Z19" s="138">
        <v>9.4527209064456568E-4</v>
      </c>
      <c r="AA19" s="138">
        <v>8.3406360939226377E-4</v>
      </c>
      <c r="AB19" s="138">
        <v>1.1176452365856335E-2</v>
      </c>
      <c r="AC19" s="138" t="s">
        <v>430</v>
      </c>
      <c r="AD19" s="138" t="s">
        <v>430</v>
      </c>
      <c r="AE19" s="55"/>
      <c r="AF19" s="147">
        <v>679.7047222402806</v>
      </c>
      <c r="AG19" s="147" t="s">
        <v>430</v>
      </c>
      <c r="AH19" s="147">
        <v>6079.4134990540542</v>
      </c>
      <c r="AI19" s="147" t="s">
        <v>430</v>
      </c>
      <c r="AJ19" s="147" t="s">
        <v>430</v>
      </c>
      <c r="AK19" s="147" t="s">
        <v>428</v>
      </c>
      <c r="AL19" s="45" t="s">
        <v>49</v>
      </c>
    </row>
    <row r="20" spans="1:38" s="2" customFormat="1" ht="26.25" customHeight="1" thickBot="1" x14ac:dyDescent="0.25">
      <c r="A20" s="65" t="s">
        <v>53</v>
      </c>
      <c r="B20" s="65" t="s">
        <v>64</v>
      </c>
      <c r="C20" s="66" t="s">
        <v>65</v>
      </c>
      <c r="D20" s="67"/>
      <c r="E20" s="138">
        <v>3.8003164388701362E-2</v>
      </c>
      <c r="F20" s="138">
        <v>9.7032087002720466E-3</v>
      </c>
      <c r="G20" s="138">
        <v>2.8132948583064819E-3</v>
      </c>
      <c r="H20" s="138" t="s">
        <v>442</v>
      </c>
      <c r="I20" s="138">
        <v>1.9455183710700957E-3</v>
      </c>
      <c r="J20" s="138">
        <v>2.4456316310700957E-3</v>
      </c>
      <c r="K20" s="138">
        <v>3.0457675430700954E-3</v>
      </c>
      <c r="L20" s="138">
        <v>9.3601508900280383E-4</v>
      </c>
      <c r="M20" s="138">
        <v>1.497423143773432E-2</v>
      </c>
      <c r="N20" s="138">
        <v>1.6045247278253475E-3</v>
      </c>
      <c r="O20" s="138">
        <v>3.0347347076619336E-5</v>
      </c>
      <c r="P20" s="138">
        <v>2.1433315117160457E-4</v>
      </c>
      <c r="Q20" s="138">
        <v>1.3786170495770454E-4</v>
      </c>
      <c r="R20" s="138">
        <v>1.2852090224845015E-3</v>
      </c>
      <c r="S20" s="138">
        <v>7.2114690977690028E-4</v>
      </c>
      <c r="T20" s="138">
        <v>2.6010808596884497E-2</v>
      </c>
      <c r="U20" s="138">
        <v>3.1948915915468638E-5</v>
      </c>
      <c r="V20" s="138">
        <v>1.0764063025912431E-3</v>
      </c>
      <c r="W20" s="138">
        <v>1.4003171279999997E-4</v>
      </c>
      <c r="X20" s="138">
        <v>1.9004303879999995E-4</v>
      </c>
      <c r="Y20" s="138">
        <v>1.50033978E-3</v>
      </c>
      <c r="Z20" s="138">
        <v>1.7003850839999998E-4</v>
      </c>
      <c r="AA20" s="138">
        <v>1.5003397799999999E-4</v>
      </c>
      <c r="AB20" s="138">
        <v>2.0104553051999998E-3</v>
      </c>
      <c r="AC20" s="138" t="s">
        <v>430</v>
      </c>
      <c r="AD20" s="138" t="s">
        <v>430</v>
      </c>
      <c r="AE20" s="55"/>
      <c r="AF20" s="147">
        <v>145.11048424580966</v>
      </c>
      <c r="AG20" s="147" t="s">
        <v>430</v>
      </c>
      <c r="AH20" s="147">
        <v>333.30269733123583</v>
      </c>
      <c r="AI20" s="147" t="s">
        <v>430</v>
      </c>
      <c r="AJ20" s="147" t="s">
        <v>430</v>
      </c>
      <c r="AK20" s="147" t="s">
        <v>428</v>
      </c>
      <c r="AL20" s="45" t="s">
        <v>49</v>
      </c>
    </row>
    <row r="21" spans="1:38" s="2" customFormat="1" ht="26.25" customHeight="1" thickBot="1" x14ac:dyDescent="0.25">
      <c r="A21" s="65" t="s">
        <v>53</v>
      </c>
      <c r="B21" s="65" t="s">
        <v>66</v>
      </c>
      <c r="C21" s="66" t="s">
        <v>67</v>
      </c>
      <c r="D21" s="67"/>
      <c r="E21" s="138">
        <v>1.5925823289456016</v>
      </c>
      <c r="F21" s="138">
        <v>0.84018143016117874</v>
      </c>
      <c r="G21" s="138">
        <v>0.25639547689928005</v>
      </c>
      <c r="H21" s="138">
        <v>1.6558532324879418E-3</v>
      </c>
      <c r="I21" s="138">
        <v>0.23020717612178895</v>
      </c>
      <c r="J21" s="138">
        <v>0.24140183651663322</v>
      </c>
      <c r="K21" s="138">
        <v>0.25952701314916216</v>
      </c>
      <c r="L21" s="138">
        <v>6.8837701687455011E-2</v>
      </c>
      <c r="M21" s="138">
        <v>1.3625850237210457</v>
      </c>
      <c r="N21" s="138">
        <v>6.0029880297252133E-2</v>
      </c>
      <c r="O21" s="138">
        <v>1.8377837625292083E-2</v>
      </c>
      <c r="P21" s="138">
        <v>1.0589412767916861E-2</v>
      </c>
      <c r="Q21" s="138">
        <v>3.4649564306743646E-3</v>
      </c>
      <c r="R21" s="138">
        <v>5.0030987525695472E-2</v>
      </c>
      <c r="S21" s="138">
        <v>1.8485091623418496E-2</v>
      </c>
      <c r="T21" s="138">
        <v>0.36985410634274807</v>
      </c>
      <c r="U21" s="138">
        <v>1.8702684327030197E-3</v>
      </c>
      <c r="V21" s="138">
        <v>0.73086537460146817</v>
      </c>
      <c r="W21" s="138">
        <v>3.1863862089895924E-2</v>
      </c>
      <c r="X21" s="138">
        <v>5.6697558233853897E-3</v>
      </c>
      <c r="Y21" s="138">
        <v>2.5947234651606251E-2</v>
      </c>
      <c r="Z21" s="138">
        <v>3.8931320087363585E-3</v>
      </c>
      <c r="AA21" s="138">
        <v>2.5648350107185442E-3</v>
      </c>
      <c r="AB21" s="138">
        <v>3.8074957494446546E-2</v>
      </c>
      <c r="AC21" s="138">
        <v>1.4944227221040541E-3</v>
      </c>
      <c r="AD21" s="138">
        <v>1.7933072665248648E-5</v>
      </c>
      <c r="AE21" s="55"/>
      <c r="AF21" s="147">
        <v>2823.4648973627386</v>
      </c>
      <c r="AG21" s="147" t="s">
        <v>430</v>
      </c>
      <c r="AH21" s="147">
        <v>16505.282626751032</v>
      </c>
      <c r="AI21" s="147">
        <v>1379.8776937399516</v>
      </c>
      <c r="AJ21" s="147" t="s">
        <v>430</v>
      </c>
      <c r="AK21" s="147" t="s">
        <v>428</v>
      </c>
      <c r="AL21" s="45" t="s">
        <v>49</v>
      </c>
    </row>
    <row r="22" spans="1:38" s="2" customFormat="1" ht="26.25" customHeight="1" thickBot="1" x14ac:dyDescent="0.25">
      <c r="A22" s="65" t="s">
        <v>53</v>
      </c>
      <c r="B22" s="69" t="s">
        <v>68</v>
      </c>
      <c r="C22" s="66" t="s">
        <v>69</v>
      </c>
      <c r="D22" s="67"/>
      <c r="E22" s="138">
        <v>3.6186116217126219</v>
      </c>
      <c r="F22" s="138">
        <v>0.93149320460589591</v>
      </c>
      <c r="G22" s="138">
        <v>0.75493703592225037</v>
      </c>
      <c r="H22" s="138">
        <v>2.2365475261250894E-3</v>
      </c>
      <c r="I22" s="138">
        <v>0.70498610484780355</v>
      </c>
      <c r="J22" s="138">
        <v>0.76924521056096373</v>
      </c>
      <c r="K22" s="138">
        <v>0.84058675179125009</v>
      </c>
      <c r="L22" s="138">
        <v>0.15055193100124684</v>
      </c>
      <c r="M22" s="138">
        <v>4.3055038628180764</v>
      </c>
      <c r="N22" s="138">
        <v>9.6031225932851794E-2</v>
      </c>
      <c r="O22" s="138">
        <v>1.3800284024402188E-2</v>
      </c>
      <c r="P22" s="138">
        <v>5.5714917078674396E-2</v>
      </c>
      <c r="Q22" s="138">
        <v>8.9548408732045101E-2</v>
      </c>
      <c r="R22" s="138">
        <v>0.15458945600923474</v>
      </c>
      <c r="S22" s="138">
        <v>0.22689539604082823</v>
      </c>
      <c r="T22" s="138">
        <v>0.47781852032194411</v>
      </c>
      <c r="U22" s="138">
        <v>8.3673724163561586E-2</v>
      </c>
      <c r="V22" s="138">
        <v>1.4721585975735267</v>
      </c>
      <c r="W22" s="138">
        <v>9.7945372737789735E-2</v>
      </c>
      <c r="X22" s="138">
        <v>1.926451659780868E-2</v>
      </c>
      <c r="Y22" s="138">
        <v>4.0657412168712118E-2</v>
      </c>
      <c r="Z22" s="138">
        <v>1.1029787204327825E-2</v>
      </c>
      <c r="AA22" s="138">
        <v>8.7617625557933031E-3</v>
      </c>
      <c r="AB22" s="138">
        <v>7.9713478526641929E-2</v>
      </c>
      <c r="AC22" s="138">
        <v>1.5285908001167454E-2</v>
      </c>
      <c r="AD22" s="138">
        <v>0.39980236096341448</v>
      </c>
      <c r="AE22" s="55"/>
      <c r="AF22" s="147">
        <v>6092.7483805615684</v>
      </c>
      <c r="AG22" s="147">
        <v>3185.860600752736</v>
      </c>
      <c r="AH22" s="147">
        <v>1187.2029065936567</v>
      </c>
      <c r="AI22" s="147">
        <v>48.523425006556309</v>
      </c>
      <c r="AJ22" s="147">
        <v>2243.9210882952116</v>
      </c>
      <c r="AK22" s="147" t="s">
        <v>428</v>
      </c>
      <c r="AL22" s="45" t="s">
        <v>49</v>
      </c>
    </row>
    <row r="23" spans="1:38" s="2" customFormat="1" ht="26.25" customHeight="1" thickBot="1" x14ac:dyDescent="0.25">
      <c r="A23" s="65" t="s">
        <v>70</v>
      </c>
      <c r="B23" s="69" t="s">
        <v>393</v>
      </c>
      <c r="C23" s="66" t="s">
        <v>389</v>
      </c>
      <c r="D23" s="112"/>
      <c r="E23" s="138" t="s">
        <v>429</v>
      </c>
      <c r="F23" s="138" t="s">
        <v>429</v>
      </c>
      <c r="G23" s="138" t="s">
        <v>429</v>
      </c>
      <c r="H23" s="138" t="s">
        <v>429</v>
      </c>
      <c r="I23" s="138" t="s">
        <v>429</v>
      </c>
      <c r="J23" s="138" t="s">
        <v>429</v>
      </c>
      <c r="K23" s="138" t="s">
        <v>429</v>
      </c>
      <c r="L23" s="138" t="s">
        <v>429</v>
      </c>
      <c r="M23" s="138" t="s">
        <v>429</v>
      </c>
      <c r="N23" s="138" t="s">
        <v>429</v>
      </c>
      <c r="O23" s="138" t="s">
        <v>429</v>
      </c>
      <c r="P23" s="138" t="s">
        <v>429</v>
      </c>
      <c r="Q23" s="138" t="s">
        <v>429</v>
      </c>
      <c r="R23" s="138" t="s">
        <v>429</v>
      </c>
      <c r="S23" s="138" t="s">
        <v>429</v>
      </c>
      <c r="T23" s="138" t="s">
        <v>429</v>
      </c>
      <c r="U23" s="138" t="s">
        <v>429</v>
      </c>
      <c r="V23" s="138" t="s">
        <v>429</v>
      </c>
      <c r="W23" s="138">
        <v>0.17316893461725308</v>
      </c>
      <c r="X23" s="138">
        <v>2.2119194946652931E-2</v>
      </c>
      <c r="Y23" s="138">
        <v>6.8024533369039214E-2</v>
      </c>
      <c r="Z23" s="138">
        <v>1.3106032765199031E-2</v>
      </c>
      <c r="AA23" s="138">
        <v>6.6331044148314981E-3</v>
      </c>
      <c r="AB23" s="138">
        <v>0.10988286549572268</v>
      </c>
      <c r="AC23" s="138">
        <v>8.467446103621214E-3</v>
      </c>
      <c r="AD23" s="138">
        <v>1.1885935223299298E-4</v>
      </c>
      <c r="AE23" s="55"/>
      <c r="AF23" s="147" t="s">
        <v>429</v>
      </c>
      <c r="AG23" s="147" t="s">
        <v>429</v>
      </c>
      <c r="AH23" s="147" t="s">
        <v>429</v>
      </c>
      <c r="AI23" s="147" t="s">
        <v>429</v>
      </c>
      <c r="AJ23" s="147" t="s">
        <v>430</v>
      </c>
      <c r="AK23" s="147" t="s">
        <v>428</v>
      </c>
      <c r="AL23" s="45" t="s">
        <v>49</v>
      </c>
    </row>
    <row r="24" spans="1:38" s="2" customFormat="1" ht="26.25" customHeight="1" thickBot="1" x14ac:dyDescent="0.25">
      <c r="A24" s="70" t="s">
        <v>53</v>
      </c>
      <c r="B24" s="69" t="s">
        <v>71</v>
      </c>
      <c r="C24" s="66" t="s">
        <v>72</v>
      </c>
      <c r="D24" s="67"/>
      <c r="E24" s="138">
        <v>1.0754128202581306</v>
      </c>
      <c r="F24" s="138">
        <v>0.69674909605640367</v>
      </c>
      <c r="G24" s="138">
        <v>0.20623027287006693</v>
      </c>
      <c r="H24" s="138">
        <v>9.3210753152429368E-2</v>
      </c>
      <c r="I24" s="138">
        <v>0.37775990198860571</v>
      </c>
      <c r="J24" s="138">
        <v>0.39894755716652963</v>
      </c>
      <c r="K24" s="138">
        <v>0.43210203518644802</v>
      </c>
      <c r="L24" s="138">
        <v>0.10545249590453258</v>
      </c>
      <c r="M24" s="138">
        <v>1.9799572151482847</v>
      </c>
      <c r="N24" s="138">
        <v>0.1559802619261364</v>
      </c>
      <c r="O24" s="138">
        <v>5.487480555135904E-2</v>
      </c>
      <c r="P24" s="138">
        <v>5.6967055529230561E-3</v>
      </c>
      <c r="Q24" s="138">
        <v>4.0917971607288819E-3</v>
      </c>
      <c r="R24" s="138">
        <v>0.13062917030940707</v>
      </c>
      <c r="S24" s="138">
        <v>4.4607331774521322E-2</v>
      </c>
      <c r="T24" s="138">
        <v>0.71782097190678051</v>
      </c>
      <c r="U24" s="138">
        <v>2.684224379822916E-3</v>
      </c>
      <c r="V24" s="138">
        <v>2.1547939847281437</v>
      </c>
      <c r="W24" s="138" t="s">
        <v>429</v>
      </c>
      <c r="X24" s="138" t="s">
        <v>429</v>
      </c>
      <c r="Y24" s="138" t="s">
        <v>429</v>
      </c>
      <c r="Z24" s="138" t="s">
        <v>429</v>
      </c>
      <c r="AA24" s="138" t="s">
        <v>429</v>
      </c>
      <c r="AB24" s="138" t="s">
        <v>429</v>
      </c>
      <c r="AC24" s="138" t="s">
        <v>428</v>
      </c>
      <c r="AD24" s="138" t="s">
        <v>428</v>
      </c>
      <c r="AE24" s="55"/>
      <c r="AF24" s="147">
        <v>3637.4782133103695</v>
      </c>
      <c r="AG24" s="147" t="s">
        <v>430</v>
      </c>
      <c r="AH24" s="147">
        <v>4823.4977892568731</v>
      </c>
      <c r="AI24" s="147">
        <v>4157.7747906583045</v>
      </c>
      <c r="AJ24" s="147" t="s">
        <v>430</v>
      </c>
      <c r="AK24" s="147" t="s">
        <v>428</v>
      </c>
      <c r="AL24" s="45" t="s">
        <v>49</v>
      </c>
    </row>
    <row r="25" spans="1:38" s="2" customFormat="1" ht="26.25" customHeight="1" thickBot="1" x14ac:dyDescent="0.25">
      <c r="A25" s="65" t="s">
        <v>73</v>
      </c>
      <c r="B25" s="69" t="s">
        <v>74</v>
      </c>
      <c r="C25" s="71" t="s">
        <v>75</v>
      </c>
      <c r="D25" s="67"/>
      <c r="E25" s="138">
        <v>0.5432586644630002</v>
      </c>
      <c r="F25" s="138">
        <v>4.6009442812149991E-2</v>
      </c>
      <c r="G25" s="138">
        <v>3.2836121896999998E-2</v>
      </c>
      <c r="H25" s="138" t="s">
        <v>442</v>
      </c>
      <c r="I25" s="138">
        <v>3.7619956269999994E-3</v>
      </c>
      <c r="J25" s="138">
        <v>3.7619956269999994E-3</v>
      </c>
      <c r="K25" s="138">
        <v>3.7619956269999994E-3</v>
      </c>
      <c r="L25" s="138">
        <v>1.8057579009599996E-3</v>
      </c>
      <c r="M25" s="138">
        <v>0.38964612626299999</v>
      </c>
      <c r="N25" s="138">
        <v>1.3791035137058599E-4</v>
      </c>
      <c r="O25" s="138">
        <v>1.0343276352793948E-5</v>
      </c>
      <c r="P25" s="138">
        <v>2.0686552705587895E-4</v>
      </c>
      <c r="Q25" s="138">
        <v>5.1716381763969738E-5</v>
      </c>
      <c r="R25" s="138">
        <v>3.44775878426465E-4</v>
      </c>
      <c r="S25" s="138">
        <v>3.7925346626911145E-4</v>
      </c>
      <c r="T25" s="138">
        <v>1.3791035137058599E-5</v>
      </c>
      <c r="U25" s="138">
        <v>1.8962673313455573E-4</v>
      </c>
      <c r="V25" s="138">
        <v>4.9992502371837416E-2</v>
      </c>
      <c r="W25" s="138" t="s">
        <v>442</v>
      </c>
      <c r="X25" s="138" t="s">
        <v>442</v>
      </c>
      <c r="Y25" s="138" t="s">
        <v>442</v>
      </c>
      <c r="Z25" s="138" t="s">
        <v>442</v>
      </c>
      <c r="AA25" s="138" t="s">
        <v>442</v>
      </c>
      <c r="AB25" s="138" t="s">
        <v>442</v>
      </c>
      <c r="AC25" s="138" t="s">
        <v>428</v>
      </c>
      <c r="AD25" s="138" t="s">
        <v>428</v>
      </c>
      <c r="AE25" s="55"/>
      <c r="AF25" s="147">
        <v>1723.8793921323247</v>
      </c>
      <c r="AG25" s="147" t="s">
        <v>428</v>
      </c>
      <c r="AH25" s="147" t="s">
        <v>428</v>
      </c>
      <c r="AI25" s="147" t="s">
        <v>428</v>
      </c>
      <c r="AJ25" s="147" t="s">
        <v>430</v>
      </c>
      <c r="AK25" s="147" t="s">
        <v>428</v>
      </c>
      <c r="AL25" s="45" t="s">
        <v>49</v>
      </c>
    </row>
    <row r="26" spans="1:38" s="2" customFormat="1" ht="26.25" customHeight="1" thickBot="1" x14ac:dyDescent="0.25">
      <c r="A26" s="65" t="s">
        <v>73</v>
      </c>
      <c r="B26" s="65" t="s">
        <v>76</v>
      </c>
      <c r="C26" s="66" t="s">
        <v>77</v>
      </c>
      <c r="D26" s="67"/>
      <c r="E26" s="138">
        <v>2.0437411294000004E-2</v>
      </c>
      <c r="F26" s="138">
        <v>1.9862017723999998E-3</v>
      </c>
      <c r="G26" s="138">
        <v>1.2697426900000002E-3</v>
      </c>
      <c r="H26" s="138" t="s">
        <v>442</v>
      </c>
      <c r="I26" s="138">
        <v>8.8716637999999981E-5</v>
      </c>
      <c r="J26" s="138">
        <v>8.8716637999999981E-5</v>
      </c>
      <c r="K26" s="138">
        <v>8.8716637999999981E-5</v>
      </c>
      <c r="L26" s="138">
        <v>4.2583986239999988E-5</v>
      </c>
      <c r="M26" s="138">
        <v>1.5605940505000001E-2</v>
      </c>
      <c r="N26" s="138">
        <v>0.52820202258097071</v>
      </c>
      <c r="O26" s="138">
        <v>1.8243862693621471E-6</v>
      </c>
      <c r="P26" s="138">
        <v>1.4206762424279983E-5</v>
      </c>
      <c r="Q26" s="138">
        <v>2.216968383847774E-6</v>
      </c>
      <c r="R26" s="138">
        <v>1.7840752188614792E-5</v>
      </c>
      <c r="S26" s="138">
        <v>1.7895027407476273E-5</v>
      </c>
      <c r="T26" s="138">
        <v>2.171502680137184E-6</v>
      </c>
      <c r="U26" s="138">
        <v>7.4882174074418402E-6</v>
      </c>
      <c r="V26" s="138">
        <v>1.9601235117935895E-3</v>
      </c>
      <c r="W26" s="138" t="s">
        <v>442</v>
      </c>
      <c r="X26" s="138" t="s">
        <v>442</v>
      </c>
      <c r="Y26" s="138" t="s">
        <v>442</v>
      </c>
      <c r="Z26" s="138" t="s">
        <v>442</v>
      </c>
      <c r="AA26" s="138" t="s">
        <v>442</v>
      </c>
      <c r="AB26" s="138" t="s">
        <v>442</v>
      </c>
      <c r="AC26" s="138" t="s">
        <v>428</v>
      </c>
      <c r="AD26" s="138" t="s">
        <v>428</v>
      </c>
      <c r="AE26" s="55"/>
      <c r="AF26" s="147">
        <v>66.780427609740627</v>
      </c>
      <c r="AG26" s="147" t="s">
        <v>428</v>
      </c>
      <c r="AH26" s="147" t="s">
        <v>428</v>
      </c>
      <c r="AI26" s="147" t="s">
        <v>428</v>
      </c>
      <c r="AJ26" s="147" t="s">
        <v>430</v>
      </c>
      <c r="AK26" s="147" t="s">
        <v>428</v>
      </c>
      <c r="AL26" s="45" t="s">
        <v>49</v>
      </c>
    </row>
    <row r="27" spans="1:38" s="2" customFormat="1" ht="26.25" customHeight="1" thickBot="1" x14ac:dyDescent="0.25">
      <c r="A27" s="65" t="s">
        <v>78</v>
      </c>
      <c r="B27" s="65" t="s">
        <v>79</v>
      </c>
      <c r="C27" s="66" t="s">
        <v>80</v>
      </c>
      <c r="D27" s="67"/>
      <c r="E27" s="138">
        <v>9.7926973778956015</v>
      </c>
      <c r="F27" s="138">
        <v>2.0614002498795299</v>
      </c>
      <c r="G27" s="138">
        <v>1.9389755238794579E-2</v>
      </c>
      <c r="H27" s="138">
        <v>0.3589362560329904</v>
      </c>
      <c r="I27" s="138">
        <v>0.1233599056235023</v>
      </c>
      <c r="J27" s="138">
        <v>0.12335990562350252</v>
      </c>
      <c r="K27" s="138">
        <v>0.12335990562350263</v>
      </c>
      <c r="L27" s="138">
        <v>9.8402656261593932E-2</v>
      </c>
      <c r="M27" s="138">
        <v>12.940992787919862</v>
      </c>
      <c r="N27" s="138">
        <v>1.7746843062640123E-3</v>
      </c>
      <c r="O27" s="138">
        <v>1.7169676275979585E-4</v>
      </c>
      <c r="P27" s="138">
        <v>1.1155537918359796E-2</v>
      </c>
      <c r="Q27" s="138">
        <v>2.8703897404616343E-4</v>
      </c>
      <c r="R27" s="138">
        <v>1.3578238911025576E-2</v>
      </c>
      <c r="S27" s="138">
        <v>9.260548034979289E-3</v>
      </c>
      <c r="T27" s="138">
        <v>1.5321053231406154E-3</v>
      </c>
      <c r="U27" s="138">
        <v>2.3068442257273444E-4</v>
      </c>
      <c r="V27" s="138">
        <v>3.9832559518889359E-2</v>
      </c>
      <c r="W27" s="138">
        <v>0.28265430000000002</v>
      </c>
      <c r="X27" s="138">
        <v>3.8428781883699997E-2</v>
      </c>
      <c r="Y27" s="138">
        <v>4.45149092407E-2</v>
      </c>
      <c r="Z27" s="138">
        <v>3.3059331446000005E-2</v>
      </c>
      <c r="AA27" s="138">
        <v>3.9169519861300003E-2</v>
      </c>
      <c r="AB27" s="138">
        <v>0.15517254243170003</v>
      </c>
      <c r="AC27" s="138">
        <v>2.826541E-4</v>
      </c>
      <c r="AD27" s="138">
        <v>5.6570799999999997E-5</v>
      </c>
      <c r="AE27" s="55"/>
      <c r="AF27" s="147">
        <v>75467.798680952881</v>
      </c>
      <c r="AG27" s="147" t="s">
        <v>428</v>
      </c>
      <c r="AH27" s="147" t="s">
        <v>430</v>
      </c>
      <c r="AI27" s="147">
        <v>3492.7148654965031</v>
      </c>
      <c r="AJ27" s="147" t="s">
        <v>430</v>
      </c>
      <c r="AK27" s="147" t="s">
        <v>428</v>
      </c>
      <c r="AL27" s="45" t="s">
        <v>49</v>
      </c>
    </row>
    <row r="28" spans="1:38" s="2" customFormat="1" ht="26.25" customHeight="1" thickBot="1" x14ac:dyDescent="0.25">
      <c r="A28" s="65" t="s">
        <v>78</v>
      </c>
      <c r="B28" s="65" t="s">
        <v>81</v>
      </c>
      <c r="C28" s="66" t="s">
        <v>82</v>
      </c>
      <c r="D28" s="67"/>
      <c r="E28" s="138">
        <v>7.5617659901758758</v>
      </c>
      <c r="F28" s="138">
        <v>0.12772192676770311</v>
      </c>
      <c r="G28" s="138">
        <v>7.804585080902488E-3</v>
      </c>
      <c r="H28" s="138">
        <v>3.8120207184927229E-2</v>
      </c>
      <c r="I28" s="138">
        <v>0.10577749106906004</v>
      </c>
      <c r="J28" s="138">
        <v>0.10577749106906004</v>
      </c>
      <c r="K28" s="138">
        <v>0.10577749106905993</v>
      </c>
      <c r="L28" s="138">
        <v>8.9270350377375199E-2</v>
      </c>
      <c r="M28" s="138">
        <v>0.75604709773862466</v>
      </c>
      <c r="N28" s="138">
        <v>2.7893030509392673E-4</v>
      </c>
      <c r="O28" s="138">
        <v>2.9804174721679576E-5</v>
      </c>
      <c r="P28" s="138">
        <v>3.1502542545327997E-3</v>
      </c>
      <c r="Q28" s="138">
        <v>5.9536443315637252E-5</v>
      </c>
      <c r="R28" s="138">
        <v>5.0467917053065641E-3</v>
      </c>
      <c r="S28" s="138">
        <v>3.3845170968983657E-3</v>
      </c>
      <c r="T28" s="138">
        <v>1.2029529080254661E-4</v>
      </c>
      <c r="U28" s="138">
        <v>5.9464537187915385E-5</v>
      </c>
      <c r="V28" s="138">
        <v>1.0701459509993112E-2</v>
      </c>
      <c r="W28" s="138">
        <v>0.1394263</v>
      </c>
      <c r="X28" s="138">
        <v>1.44874267363E-2</v>
      </c>
      <c r="Y28" s="138">
        <v>1.6268173587300001E-2</v>
      </c>
      <c r="Z28" s="138">
        <v>1.2727255016399999E-2</v>
      </c>
      <c r="AA28" s="138">
        <v>1.3544046666900001E-2</v>
      </c>
      <c r="AB28" s="138">
        <v>5.7026902006899999E-2</v>
      </c>
      <c r="AC28" s="138">
        <v>1.394264E-4</v>
      </c>
      <c r="AD28" s="138">
        <v>2.7899199999999999E-5</v>
      </c>
      <c r="AE28" s="55"/>
      <c r="AF28" s="147">
        <v>25471.847439732697</v>
      </c>
      <c r="AG28" s="147" t="s">
        <v>428</v>
      </c>
      <c r="AH28" s="147" t="s">
        <v>430</v>
      </c>
      <c r="AI28" s="147">
        <v>1350.5310856225037</v>
      </c>
      <c r="AJ28" s="147" t="s">
        <v>430</v>
      </c>
      <c r="AK28" s="147" t="s">
        <v>428</v>
      </c>
      <c r="AL28" s="45" t="s">
        <v>49</v>
      </c>
    </row>
    <row r="29" spans="1:38" s="2" customFormat="1" ht="26.25" customHeight="1" thickBot="1" x14ac:dyDescent="0.25">
      <c r="A29" s="65" t="s">
        <v>78</v>
      </c>
      <c r="B29" s="65" t="s">
        <v>83</v>
      </c>
      <c r="C29" s="66" t="s">
        <v>84</v>
      </c>
      <c r="D29" s="67"/>
      <c r="E29" s="138">
        <v>9.3935427149556112</v>
      </c>
      <c r="F29" s="138">
        <v>0.26118466815412777</v>
      </c>
      <c r="G29" s="138">
        <v>1.1972981533055243E-2</v>
      </c>
      <c r="H29" s="138">
        <v>3.0595213050704905E-2</v>
      </c>
      <c r="I29" s="138">
        <v>0.12822670360599425</v>
      </c>
      <c r="J29" s="138">
        <v>0.1282267036059942</v>
      </c>
      <c r="K29" s="138">
        <v>0.1282267036059942</v>
      </c>
      <c r="L29" s="138">
        <v>8.728382735532722E-2</v>
      </c>
      <c r="M29" s="138">
        <v>2.6200439572099867</v>
      </c>
      <c r="N29" s="138">
        <v>4.2608200946101773E-4</v>
      </c>
      <c r="O29" s="138">
        <v>4.5557816101702741E-5</v>
      </c>
      <c r="P29" s="138">
        <v>4.8271790557395848E-3</v>
      </c>
      <c r="Q29" s="138">
        <v>9.1100036595078237E-5</v>
      </c>
      <c r="R29" s="138">
        <v>7.7405087537828175E-3</v>
      </c>
      <c r="S29" s="138">
        <v>5.1907370392702268E-3</v>
      </c>
      <c r="T29" s="138">
        <v>1.8246519853171945E-4</v>
      </c>
      <c r="U29" s="138">
        <v>9.1084440986751006E-5</v>
      </c>
      <c r="V29" s="138">
        <v>1.6394731509365355E-2</v>
      </c>
      <c r="W29" s="138">
        <v>9.956290000000001E-2</v>
      </c>
      <c r="X29" s="138">
        <v>3.6780632822E-3</v>
      </c>
      <c r="Y29" s="138">
        <v>2.2272716541400003E-2</v>
      </c>
      <c r="Z29" s="138">
        <v>2.4888228209299999E-2</v>
      </c>
      <c r="AA29" s="138">
        <v>5.7214317717999997E-3</v>
      </c>
      <c r="AB29" s="138">
        <v>5.6560439804699998E-2</v>
      </c>
      <c r="AC29" s="138">
        <v>7.9397899999999994E-5</v>
      </c>
      <c r="AD29" s="138">
        <v>1.5888499999999999E-5</v>
      </c>
      <c r="AE29" s="55"/>
      <c r="AF29" s="147">
        <v>39122.087752465646</v>
      </c>
      <c r="AG29" s="147" t="s">
        <v>428</v>
      </c>
      <c r="AH29" s="147" t="s">
        <v>430</v>
      </c>
      <c r="AI29" s="147">
        <v>2075.1287572170986</v>
      </c>
      <c r="AJ29" s="147" t="s">
        <v>430</v>
      </c>
      <c r="AK29" s="147" t="s">
        <v>428</v>
      </c>
      <c r="AL29" s="45" t="s">
        <v>49</v>
      </c>
    </row>
    <row r="30" spans="1:38" s="2" customFormat="1" ht="26.25" customHeight="1" thickBot="1" x14ac:dyDescent="0.25">
      <c r="A30" s="65" t="s">
        <v>78</v>
      </c>
      <c r="B30" s="65" t="s">
        <v>85</v>
      </c>
      <c r="C30" s="66" t="s">
        <v>86</v>
      </c>
      <c r="D30" s="67"/>
      <c r="E30" s="138">
        <v>1.4808739554833552E-2</v>
      </c>
      <c r="F30" s="138">
        <v>0.13033083155095768</v>
      </c>
      <c r="G30" s="138">
        <v>2.7754239186475959E-5</v>
      </c>
      <c r="H30" s="138">
        <v>2.2390381166642397E-4</v>
      </c>
      <c r="I30" s="138">
        <v>2.441982534686968E-3</v>
      </c>
      <c r="J30" s="138">
        <v>2.4419825346869671E-3</v>
      </c>
      <c r="K30" s="138">
        <v>2.4419825346869671E-3</v>
      </c>
      <c r="L30" s="138">
        <v>3.5050010149977317E-4</v>
      </c>
      <c r="M30" s="138">
        <v>0.5189316303002155</v>
      </c>
      <c r="N30" s="138">
        <v>9.0862973368917404E-6</v>
      </c>
      <c r="O30" s="138">
        <v>4.6571566424826895E-5</v>
      </c>
      <c r="P30" s="138">
        <v>3.5088303842602839E-5</v>
      </c>
      <c r="Q30" s="138">
        <v>1.2099415118138911E-6</v>
      </c>
      <c r="R30" s="138">
        <v>2.1810325069665715E-4</v>
      </c>
      <c r="S30" s="138">
        <v>7.8262899884055381E-3</v>
      </c>
      <c r="T30" s="138">
        <v>3.2932970438587277E-4</v>
      </c>
      <c r="U30" s="138">
        <v>4.6370843009255466E-5</v>
      </c>
      <c r="V30" s="138">
        <v>4.6513776508122452E-3</v>
      </c>
      <c r="W30" s="138">
        <v>1.8029999999999999E-3</v>
      </c>
      <c r="X30" s="138">
        <v>3.5929430900000002E-5</v>
      </c>
      <c r="Y30" s="138">
        <v>4.4118724099999999E-5</v>
      </c>
      <c r="Z30" s="138">
        <v>2.8213749900000002E-5</v>
      </c>
      <c r="AA30" s="138">
        <v>4.8629173299999999E-5</v>
      </c>
      <c r="AB30" s="138">
        <v>1.5689107820000001E-4</v>
      </c>
      <c r="AC30" s="138">
        <v>1.8030999999999999E-6</v>
      </c>
      <c r="AD30" s="138">
        <v>6.3470000000000004E-7</v>
      </c>
      <c r="AE30" s="55"/>
      <c r="AF30" s="147">
        <v>177.63254113321702</v>
      </c>
      <c r="AG30" s="147" t="s">
        <v>428</v>
      </c>
      <c r="AH30" s="147" t="s">
        <v>430</v>
      </c>
      <c r="AI30" s="147">
        <v>5.7817052827381046</v>
      </c>
      <c r="AJ30" s="147" t="s">
        <v>430</v>
      </c>
      <c r="AK30" s="147" t="s">
        <v>428</v>
      </c>
      <c r="AL30" s="45" t="s">
        <v>49</v>
      </c>
    </row>
    <row r="31" spans="1:38" s="2" customFormat="1" ht="26.25" customHeight="1" thickBot="1" x14ac:dyDescent="0.25">
      <c r="A31" s="65" t="s">
        <v>78</v>
      </c>
      <c r="B31" s="65" t="s">
        <v>87</v>
      </c>
      <c r="C31" s="66" t="s">
        <v>88</v>
      </c>
      <c r="D31" s="67"/>
      <c r="E31" s="138" t="s">
        <v>428</v>
      </c>
      <c r="F31" s="138">
        <v>1.4108839942770597</v>
      </c>
      <c r="G31" s="138" t="s">
        <v>428</v>
      </c>
      <c r="H31" s="138" t="s">
        <v>428</v>
      </c>
      <c r="I31" s="138" t="s">
        <v>428</v>
      </c>
      <c r="J31" s="138" t="s">
        <v>428</v>
      </c>
      <c r="K31" s="138" t="s">
        <v>428</v>
      </c>
      <c r="L31" s="138" t="s">
        <v>428</v>
      </c>
      <c r="M31" s="138" t="s">
        <v>428</v>
      </c>
      <c r="N31" s="138" t="s">
        <v>428</v>
      </c>
      <c r="O31" s="138" t="s">
        <v>428</v>
      </c>
      <c r="P31" s="138" t="s">
        <v>429</v>
      </c>
      <c r="Q31" s="138" t="s">
        <v>429</v>
      </c>
      <c r="R31" s="138">
        <v>0</v>
      </c>
      <c r="S31" s="138">
        <v>0</v>
      </c>
      <c r="T31" s="138">
        <v>0</v>
      </c>
      <c r="U31" s="138" t="s">
        <v>428</v>
      </c>
      <c r="V31" s="138" t="s">
        <v>428</v>
      </c>
      <c r="W31" s="138" t="s">
        <v>428</v>
      </c>
      <c r="X31" s="138" t="s">
        <v>442</v>
      </c>
      <c r="Y31" s="138" t="s">
        <v>442</v>
      </c>
      <c r="Z31" s="138" t="s">
        <v>442</v>
      </c>
      <c r="AA31" s="138" t="s">
        <v>442</v>
      </c>
      <c r="AB31" s="138" t="s">
        <v>442</v>
      </c>
      <c r="AC31" s="138" t="s">
        <v>428</v>
      </c>
      <c r="AD31" s="138" t="s">
        <v>428</v>
      </c>
      <c r="AE31" s="55"/>
      <c r="AF31" s="147" t="s">
        <v>428</v>
      </c>
      <c r="AG31" s="147" t="s">
        <v>428</v>
      </c>
      <c r="AH31" s="147" t="s">
        <v>428</v>
      </c>
      <c r="AI31" s="147" t="s">
        <v>428</v>
      </c>
      <c r="AJ31" s="147" t="s">
        <v>430</v>
      </c>
      <c r="AK31" s="147" t="s">
        <v>428</v>
      </c>
      <c r="AL31" s="45" t="s">
        <v>49</v>
      </c>
    </row>
    <row r="32" spans="1:38" s="2" customFormat="1" ht="26.25" customHeight="1" thickBot="1" x14ac:dyDescent="0.25">
      <c r="A32" s="65" t="s">
        <v>78</v>
      </c>
      <c r="B32" s="65" t="s">
        <v>89</v>
      </c>
      <c r="C32" s="66" t="s">
        <v>90</v>
      </c>
      <c r="D32" s="67"/>
      <c r="E32" s="138" t="s">
        <v>428</v>
      </c>
      <c r="F32" s="138" t="s">
        <v>428</v>
      </c>
      <c r="G32" s="138" t="s">
        <v>428</v>
      </c>
      <c r="H32" s="138" t="s">
        <v>428</v>
      </c>
      <c r="I32" s="138">
        <v>0.57399309194130366</v>
      </c>
      <c r="J32" s="138">
        <v>1.1018207892763439</v>
      </c>
      <c r="K32" s="138">
        <v>1.4142567489638835</v>
      </c>
      <c r="L32" s="138">
        <v>0.13180352129395329</v>
      </c>
      <c r="M32" s="138" t="s">
        <v>428</v>
      </c>
      <c r="N32" s="138">
        <v>4.1785426047615637</v>
      </c>
      <c r="O32" s="138">
        <v>1.8443904868011413E-2</v>
      </c>
      <c r="P32" s="138">
        <v>0</v>
      </c>
      <c r="Q32" s="138">
        <v>4.7829679150019275E-2</v>
      </c>
      <c r="R32" s="138">
        <v>1.5580584882430697</v>
      </c>
      <c r="S32" s="138">
        <v>34.195820666227668</v>
      </c>
      <c r="T32" s="138">
        <v>0.24030087790901997</v>
      </c>
      <c r="U32" s="138">
        <v>2.8285134979277659E-2</v>
      </c>
      <c r="V32" s="138">
        <v>11.341367016411541</v>
      </c>
      <c r="W32" s="138" t="s">
        <v>442</v>
      </c>
      <c r="X32" s="138" t="s">
        <v>442</v>
      </c>
      <c r="Y32" s="138" t="s">
        <v>442</v>
      </c>
      <c r="Z32" s="138" t="s">
        <v>442</v>
      </c>
      <c r="AA32" s="138" t="s">
        <v>442</v>
      </c>
      <c r="AB32" s="138" t="s">
        <v>442</v>
      </c>
      <c r="AC32" s="138" t="s">
        <v>428</v>
      </c>
      <c r="AD32" s="138" t="s">
        <v>428</v>
      </c>
      <c r="AE32" s="55"/>
      <c r="AF32" s="147" t="s">
        <v>428</v>
      </c>
      <c r="AG32" s="147" t="s">
        <v>428</v>
      </c>
      <c r="AH32" s="147" t="s">
        <v>428</v>
      </c>
      <c r="AI32" s="147" t="s">
        <v>428</v>
      </c>
      <c r="AJ32" s="147" t="s">
        <v>430</v>
      </c>
      <c r="AK32" s="147">
        <v>46360.758697500292</v>
      </c>
      <c r="AL32" s="45" t="s">
        <v>413</v>
      </c>
    </row>
    <row r="33" spans="1:38" s="2" customFormat="1" ht="26.25" customHeight="1" thickBot="1" x14ac:dyDescent="0.25">
      <c r="A33" s="65" t="s">
        <v>78</v>
      </c>
      <c r="B33" s="65" t="s">
        <v>91</v>
      </c>
      <c r="C33" s="66" t="s">
        <v>92</v>
      </c>
      <c r="D33" s="67"/>
      <c r="E33" s="138" t="s">
        <v>428</v>
      </c>
      <c r="F33" s="138" t="s">
        <v>428</v>
      </c>
      <c r="G33" s="138" t="s">
        <v>428</v>
      </c>
      <c r="H33" s="138" t="s">
        <v>428</v>
      </c>
      <c r="I33" s="138">
        <v>0.26389746662765962</v>
      </c>
      <c r="J33" s="138">
        <v>0.48869901227344376</v>
      </c>
      <c r="K33" s="138">
        <v>0.97739802454688751</v>
      </c>
      <c r="L33" s="138">
        <v>1.0360419060197005E-2</v>
      </c>
      <c r="M33" s="138" t="s">
        <v>428</v>
      </c>
      <c r="N33" s="138" t="s">
        <v>428</v>
      </c>
      <c r="O33" s="138" t="s">
        <v>428</v>
      </c>
      <c r="P33" s="138" t="s">
        <v>428</v>
      </c>
      <c r="Q33" s="138" t="s">
        <v>428</v>
      </c>
      <c r="R33" s="138" t="s">
        <v>428</v>
      </c>
      <c r="S33" s="138" t="s">
        <v>428</v>
      </c>
      <c r="T33" s="138" t="s">
        <v>428</v>
      </c>
      <c r="U33" s="138" t="s">
        <v>428</v>
      </c>
      <c r="V33" s="138" t="s">
        <v>442</v>
      </c>
      <c r="W33" s="138" t="s">
        <v>428</v>
      </c>
      <c r="X33" s="138" t="s">
        <v>442</v>
      </c>
      <c r="Y33" s="138" t="s">
        <v>442</v>
      </c>
      <c r="Z33" s="138" t="s">
        <v>442</v>
      </c>
      <c r="AA33" s="138" t="s">
        <v>442</v>
      </c>
      <c r="AB33" s="138" t="s">
        <v>442</v>
      </c>
      <c r="AC33" s="138" t="s">
        <v>428</v>
      </c>
      <c r="AD33" s="138" t="s">
        <v>428</v>
      </c>
      <c r="AE33" s="55"/>
      <c r="AF33" s="147" t="s">
        <v>428</v>
      </c>
      <c r="AG33" s="147" t="s">
        <v>428</v>
      </c>
      <c r="AH33" s="147" t="s">
        <v>428</v>
      </c>
      <c r="AI33" s="147" t="s">
        <v>428</v>
      </c>
      <c r="AJ33" s="147" t="s">
        <v>430</v>
      </c>
      <c r="AK33" s="147">
        <v>46360.758697500292</v>
      </c>
      <c r="AL33" s="45" t="s">
        <v>413</v>
      </c>
    </row>
    <row r="34" spans="1:38" s="2" customFormat="1" ht="26.25" customHeight="1" thickBot="1" x14ac:dyDescent="0.25">
      <c r="A34" s="65" t="s">
        <v>70</v>
      </c>
      <c r="B34" s="65" t="s">
        <v>93</v>
      </c>
      <c r="C34" s="66" t="s">
        <v>94</v>
      </c>
      <c r="D34" s="67"/>
      <c r="E34" s="138">
        <v>1.6067069163144547</v>
      </c>
      <c r="F34" s="138">
        <v>0.14257990765004225</v>
      </c>
      <c r="G34" s="138">
        <v>3.5566891416843855E-4</v>
      </c>
      <c r="H34" s="138">
        <v>2.1463642011834323E-4</v>
      </c>
      <c r="I34" s="138">
        <v>4.200741365173289E-2</v>
      </c>
      <c r="J34" s="138">
        <v>4.4153777852916319E-2</v>
      </c>
      <c r="K34" s="138">
        <v>4.6606765511411664E-2</v>
      </c>
      <c r="L34" s="138">
        <v>3.0294397582417584E-2</v>
      </c>
      <c r="M34" s="138">
        <v>0.32808709932375307</v>
      </c>
      <c r="N34" s="138" t="s">
        <v>442</v>
      </c>
      <c r="O34" s="138">
        <v>3.0662345731191886E-4</v>
      </c>
      <c r="P34" s="138" t="s">
        <v>442</v>
      </c>
      <c r="Q34" s="138" t="s">
        <v>442</v>
      </c>
      <c r="R34" s="138">
        <v>1.5331172865595943E-3</v>
      </c>
      <c r="S34" s="138">
        <v>5.2125987743026202E-2</v>
      </c>
      <c r="T34" s="138">
        <v>2.1463642011834323E-3</v>
      </c>
      <c r="U34" s="138">
        <v>3.0662345731191886E-4</v>
      </c>
      <c r="V34" s="138">
        <v>3.0662345731191885E-2</v>
      </c>
      <c r="W34" s="138">
        <v>8.002757121489663E-3</v>
      </c>
      <c r="X34" s="138">
        <v>9.1987037193575643E-4</v>
      </c>
      <c r="Y34" s="138">
        <v>1.5331172865595943E-3</v>
      </c>
      <c r="Z34" s="138">
        <v>1.3561334715956011E-3</v>
      </c>
      <c r="AA34" s="138">
        <v>3.1175482105645966E-4</v>
      </c>
      <c r="AB34" s="138">
        <v>4.1208759511474112E-3</v>
      </c>
      <c r="AC34" s="138" t="s">
        <v>428</v>
      </c>
      <c r="AD34" s="138" t="s">
        <v>428</v>
      </c>
      <c r="AE34" s="55"/>
      <c r="AF34" s="147">
        <v>1327.9328166064718</v>
      </c>
      <c r="AG34" s="147" t="s">
        <v>430</v>
      </c>
      <c r="AH34" s="147" t="s">
        <v>428</v>
      </c>
      <c r="AI34" s="147" t="s">
        <v>428</v>
      </c>
      <c r="AJ34" s="147" t="s">
        <v>430</v>
      </c>
      <c r="AK34" s="147" t="s">
        <v>428</v>
      </c>
      <c r="AL34" s="45" t="s">
        <v>49</v>
      </c>
    </row>
    <row r="35" spans="1:38" s="6" customFormat="1" ht="26.25" customHeight="1" thickBot="1" x14ac:dyDescent="0.25">
      <c r="A35" s="65" t="s">
        <v>95</v>
      </c>
      <c r="B35" s="65" t="s">
        <v>96</v>
      </c>
      <c r="C35" s="66" t="s">
        <v>97</v>
      </c>
      <c r="D35" s="67"/>
      <c r="E35" s="138" t="s">
        <v>430</v>
      </c>
      <c r="F35" s="138" t="s">
        <v>430</v>
      </c>
      <c r="G35" s="138" t="s">
        <v>430</v>
      </c>
      <c r="H35" s="138" t="s">
        <v>430</v>
      </c>
      <c r="I35" s="138" t="s">
        <v>430</v>
      </c>
      <c r="J35" s="138" t="s">
        <v>430</v>
      </c>
      <c r="K35" s="138" t="s">
        <v>430</v>
      </c>
      <c r="L35" s="138" t="s">
        <v>430</v>
      </c>
      <c r="M35" s="138" t="s">
        <v>430</v>
      </c>
      <c r="N35" s="138" t="s">
        <v>430</v>
      </c>
      <c r="O35" s="138" t="s">
        <v>430</v>
      </c>
      <c r="P35" s="138" t="s">
        <v>430</v>
      </c>
      <c r="Q35" s="138" t="s">
        <v>430</v>
      </c>
      <c r="R35" s="138" t="s">
        <v>430</v>
      </c>
      <c r="S35" s="138" t="s">
        <v>430</v>
      </c>
      <c r="T35" s="138" t="s">
        <v>430</v>
      </c>
      <c r="U35" s="138" t="s">
        <v>430</v>
      </c>
      <c r="V35" s="138" t="s">
        <v>430</v>
      </c>
      <c r="W35" s="138" t="s">
        <v>430</v>
      </c>
      <c r="X35" s="138" t="s">
        <v>430</v>
      </c>
      <c r="Y35" s="138" t="s">
        <v>430</v>
      </c>
      <c r="Z35" s="138" t="s">
        <v>430</v>
      </c>
      <c r="AA35" s="138" t="s">
        <v>430</v>
      </c>
      <c r="AB35" s="138" t="s">
        <v>430</v>
      </c>
      <c r="AC35" s="138" t="s">
        <v>430</v>
      </c>
      <c r="AD35" s="138" t="s">
        <v>430</v>
      </c>
      <c r="AE35" s="55"/>
      <c r="AF35" s="147" t="s">
        <v>430</v>
      </c>
      <c r="AG35" s="147" t="s">
        <v>430</v>
      </c>
      <c r="AH35" s="147" t="s">
        <v>428</v>
      </c>
      <c r="AI35" s="147" t="s">
        <v>428</v>
      </c>
      <c r="AJ35" s="147" t="s">
        <v>428</v>
      </c>
      <c r="AK35" s="147" t="s">
        <v>428</v>
      </c>
      <c r="AL35" s="45" t="s">
        <v>49</v>
      </c>
    </row>
    <row r="36" spans="1:38" s="2" customFormat="1" ht="26.25" customHeight="1" thickBot="1" x14ac:dyDescent="0.25">
      <c r="A36" s="65" t="s">
        <v>95</v>
      </c>
      <c r="B36" s="65" t="s">
        <v>98</v>
      </c>
      <c r="C36" s="66" t="s">
        <v>99</v>
      </c>
      <c r="D36" s="67"/>
      <c r="E36" s="138">
        <v>5.9437710879872849</v>
      </c>
      <c r="F36" s="138">
        <v>0.18490621301775154</v>
      </c>
      <c r="G36" s="138">
        <v>0.13185924489793668</v>
      </c>
      <c r="H36" s="138" t="s">
        <v>442</v>
      </c>
      <c r="I36" s="138">
        <v>9.319055529822963E-2</v>
      </c>
      <c r="J36" s="138">
        <v>0.1095671521271394</v>
      </c>
      <c r="K36" s="138">
        <v>0.1095671521271394</v>
      </c>
      <c r="L36" s="138">
        <v>3.3965817159413214E-2</v>
      </c>
      <c r="M36" s="138">
        <v>0.40573706170752327</v>
      </c>
      <c r="N36" s="138">
        <v>1.3735890109890111E-2</v>
      </c>
      <c r="O36" s="138">
        <v>1.0566069315300086E-3</v>
      </c>
      <c r="P36" s="138">
        <v>3.1698207945900251E-3</v>
      </c>
      <c r="Q36" s="138">
        <v>4.2264277261200344E-3</v>
      </c>
      <c r="R36" s="138">
        <v>5.2830346576500428E-3</v>
      </c>
      <c r="S36" s="138">
        <v>9.2981409974640744E-2</v>
      </c>
      <c r="T36" s="138">
        <v>0.10566069315300085</v>
      </c>
      <c r="U36" s="138">
        <v>1.0566069315300086E-2</v>
      </c>
      <c r="V36" s="138">
        <v>0.12679283178360101</v>
      </c>
      <c r="W36" s="138">
        <v>1.3735890109890111E-2</v>
      </c>
      <c r="X36" s="138">
        <v>2.1132138630600169E-4</v>
      </c>
      <c r="Y36" s="138">
        <v>2.1132138630600169E-4</v>
      </c>
      <c r="Z36" s="138">
        <v>1.0566069315300086E-3</v>
      </c>
      <c r="AA36" s="138">
        <v>1.0566069315300085E-4</v>
      </c>
      <c r="AB36" s="138">
        <v>1.5849103972950128E-3</v>
      </c>
      <c r="AC36" s="138">
        <v>8.4528554522400687E-3</v>
      </c>
      <c r="AD36" s="138">
        <v>4.0151063398140329E-3</v>
      </c>
      <c r="AE36" s="55"/>
      <c r="AF36" s="147">
        <v>4575.9806863218264</v>
      </c>
      <c r="AG36" s="147" t="s">
        <v>430</v>
      </c>
      <c r="AH36" s="147" t="s">
        <v>428</v>
      </c>
      <c r="AI36" s="147" t="s">
        <v>428</v>
      </c>
      <c r="AJ36" s="147" t="s">
        <v>430</v>
      </c>
      <c r="AK36" s="147" t="s">
        <v>428</v>
      </c>
      <c r="AL36" s="45" t="s">
        <v>49</v>
      </c>
    </row>
    <row r="37" spans="1:38" s="2" customFormat="1" ht="26.25" customHeight="1" thickBot="1" x14ac:dyDescent="0.25">
      <c r="A37" s="65" t="s">
        <v>70</v>
      </c>
      <c r="B37" s="65" t="s">
        <v>100</v>
      </c>
      <c r="C37" s="66" t="s">
        <v>399</v>
      </c>
      <c r="D37" s="67"/>
      <c r="E37" s="138">
        <v>0.1260817156018838</v>
      </c>
      <c r="F37" s="138">
        <v>4.2027238533961266E-3</v>
      </c>
      <c r="G37" s="138">
        <v>1.7252152358243904E-4</v>
      </c>
      <c r="H37" s="138" t="s">
        <v>442</v>
      </c>
      <c r="I37" s="138">
        <v>5.2534048167451582E-4</v>
      </c>
      <c r="J37" s="138">
        <v>5.2534048167451582E-4</v>
      </c>
      <c r="K37" s="138">
        <v>5.2534048167451582E-4</v>
      </c>
      <c r="L37" s="138">
        <v>1.3133512041862898E-5</v>
      </c>
      <c r="M37" s="138">
        <v>1.260817156018838E-2</v>
      </c>
      <c r="N37" s="138">
        <v>3.9400536125588686E-6</v>
      </c>
      <c r="O37" s="138">
        <v>6.5667560209314483E-7</v>
      </c>
      <c r="P37" s="138">
        <v>2.6267024083725796E-4</v>
      </c>
      <c r="Q37" s="138">
        <v>3.1520428900470946E-4</v>
      </c>
      <c r="R37" s="138">
        <v>1.9962938303631604E-6</v>
      </c>
      <c r="S37" s="138">
        <v>1.9962938303631604E-7</v>
      </c>
      <c r="T37" s="138">
        <v>1.3396182282700154E-6</v>
      </c>
      <c r="U37" s="138">
        <v>2.8893726492098368E-5</v>
      </c>
      <c r="V37" s="138">
        <v>3.9400536125588686E-6</v>
      </c>
      <c r="W37" s="138" t="s">
        <v>428</v>
      </c>
      <c r="X37" s="138" t="s">
        <v>442</v>
      </c>
      <c r="Y37" s="138" t="s">
        <v>442</v>
      </c>
      <c r="Z37" s="138" t="s">
        <v>442</v>
      </c>
      <c r="AA37" s="138" t="s">
        <v>442</v>
      </c>
      <c r="AB37" s="138" t="s">
        <v>442</v>
      </c>
      <c r="AC37" s="138" t="s">
        <v>442</v>
      </c>
      <c r="AD37" s="138" t="s">
        <v>442</v>
      </c>
      <c r="AE37" s="55"/>
      <c r="AF37" s="147" t="s">
        <v>430</v>
      </c>
      <c r="AG37" s="147" t="s">
        <v>428</v>
      </c>
      <c r="AH37" s="147">
        <v>2626.7024083725792</v>
      </c>
      <c r="AI37" s="147" t="s">
        <v>428</v>
      </c>
      <c r="AJ37" s="147" t="s">
        <v>430</v>
      </c>
      <c r="AK37" s="147" t="s">
        <v>428</v>
      </c>
      <c r="AL37" s="45" t="s">
        <v>49</v>
      </c>
    </row>
    <row r="38" spans="1:38" s="2" customFormat="1" ht="26.25" customHeight="1" thickBot="1" x14ac:dyDescent="0.25">
      <c r="A38" s="65" t="s">
        <v>70</v>
      </c>
      <c r="B38" s="65" t="s">
        <v>101</v>
      </c>
      <c r="C38" s="66" t="s">
        <v>102</v>
      </c>
      <c r="D38" s="72"/>
      <c r="E38" s="138" t="s">
        <v>428</v>
      </c>
      <c r="F38" s="138" t="s">
        <v>428</v>
      </c>
      <c r="G38" s="138" t="s">
        <v>428</v>
      </c>
      <c r="H38" s="138" t="s">
        <v>428</v>
      </c>
      <c r="I38" s="138" t="s">
        <v>428</v>
      </c>
      <c r="J38" s="138" t="s">
        <v>428</v>
      </c>
      <c r="K38" s="138" t="s">
        <v>428</v>
      </c>
      <c r="L38" s="138" t="s">
        <v>428</v>
      </c>
      <c r="M38" s="138" t="s">
        <v>428</v>
      </c>
      <c r="N38" s="138" t="s">
        <v>428</v>
      </c>
      <c r="O38" s="138" t="s">
        <v>428</v>
      </c>
      <c r="P38" s="138" t="s">
        <v>428</v>
      </c>
      <c r="Q38" s="138" t="s">
        <v>428</v>
      </c>
      <c r="R38" s="138" t="s">
        <v>428</v>
      </c>
      <c r="S38" s="138" t="s">
        <v>428</v>
      </c>
      <c r="T38" s="138" t="s">
        <v>428</v>
      </c>
      <c r="U38" s="138" t="s">
        <v>428</v>
      </c>
      <c r="V38" s="138" t="s">
        <v>428</v>
      </c>
      <c r="W38" s="138" t="s">
        <v>428</v>
      </c>
      <c r="X38" s="138" t="s">
        <v>428</v>
      </c>
      <c r="Y38" s="138" t="s">
        <v>428</v>
      </c>
      <c r="Z38" s="138" t="s">
        <v>428</v>
      </c>
      <c r="AA38" s="138" t="s">
        <v>428</v>
      </c>
      <c r="AB38" s="138" t="s">
        <v>428</v>
      </c>
      <c r="AC38" s="138" t="s">
        <v>428</v>
      </c>
      <c r="AD38" s="138" t="s">
        <v>428</v>
      </c>
      <c r="AE38" s="55"/>
      <c r="AF38" s="147" t="s">
        <v>428</v>
      </c>
      <c r="AG38" s="147" t="s">
        <v>428</v>
      </c>
      <c r="AH38" s="147" t="s">
        <v>428</v>
      </c>
      <c r="AI38" s="147" t="s">
        <v>428</v>
      </c>
      <c r="AJ38" s="147" t="s">
        <v>428</v>
      </c>
      <c r="AK38" s="147" t="s">
        <v>428</v>
      </c>
      <c r="AL38" s="45" t="s">
        <v>49</v>
      </c>
    </row>
    <row r="39" spans="1:38" s="2" customFormat="1" ht="26.25" customHeight="1" thickBot="1" x14ac:dyDescent="0.25">
      <c r="A39" s="65" t="s">
        <v>103</v>
      </c>
      <c r="B39" s="65" t="s">
        <v>104</v>
      </c>
      <c r="C39" s="66" t="s">
        <v>390</v>
      </c>
      <c r="D39" s="67"/>
      <c r="E39" s="138">
        <v>1.8150537286417117</v>
      </c>
      <c r="F39" s="138">
        <v>0.4325046004723832</v>
      </c>
      <c r="G39" s="138">
        <v>0.13540062683413556</v>
      </c>
      <c r="H39" s="138">
        <v>2.4301982264434387E-2</v>
      </c>
      <c r="I39" s="138">
        <v>0.12978595783771801</v>
      </c>
      <c r="J39" s="138">
        <v>0.15925801182086319</v>
      </c>
      <c r="K39" s="138">
        <v>0.19512113238576176</v>
      </c>
      <c r="L39" s="138">
        <v>5.6925238724696584E-2</v>
      </c>
      <c r="M39" s="138">
        <v>0.8961268060602996</v>
      </c>
      <c r="N39" s="138">
        <v>0.1109150172508679</v>
      </c>
      <c r="O39" s="138">
        <v>1.0291335488708062E-2</v>
      </c>
      <c r="P39" s="138">
        <v>2.595899549871163E-3</v>
      </c>
      <c r="Q39" s="138">
        <v>7.4977987187675585E-3</v>
      </c>
      <c r="R39" s="138">
        <v>8.9008504363590743E-2</v>
      </c>
      <c r="S39" s="138">
        <v>4.5510637737999439E-2</v>
      </c>
      <c r="T39" s="138">
        <v>1.4964658971824525</v>
      </c>
      <c r="U39" s="138">
        <v>1.8410910106735567E-3</v>
      </c>
      <c r="V39" s="138">
        <v>0.39542855777019198</v>
      </c>
      <c r="W39" s="138">
        <v>0.10171561886231406</v>
      </c>
      <c r="X39" s="138">
        <v>1.7836734734088165E-2</v>
      </c>
      <c r="Y39" s="138">
        <v>9.719640155163406E-2</v>
      </c>
      <c r="Z39" s="138">
        <v>1.3237623127421229E-2</v>
      </c>
      <c r="AA39" s="138">
        <v>1.1391530522658214E-2</v>
      </c>
      <c r="AB39" s="138">
        <v>0.13966228993580165</v>
      </c>
      <c r="AC39" s="138">
        <v>4.553619618959069E-3</v>
      </c>
      <c r="AD39" s="138">
        <v>1.2934297295754554E-3</v>
      </c>
      <c r="AE39" s="55"/>
      <c r="AF39" s="147">
        <v>7988.5007826580932</v>
      </c>
      <c r="AG39" s="147">
        <v>7.5769684348872186</v>
      </c>
      <c r="AH39" s="147">
        <v>13693.776353458728</v>
      </c>
      <c r="AI39" s="147">
        <v>656.81033147119967</v>
      </c>
      <c r="AJ39" s="147" t="s">
        <v>430</v>
      </c>
      <c r="AK39" s="147" t="s">
        <v>428</v>
      </c>
      <c r="AL39" s="45" t="s">
        <v>49</v>
      </c>
    </row>
    <row r="40" spans="1:38" s="2" customFormat="1" ht="26.25" customHeight="1" thickBot="1" x14ac:dyDescent="0.25">
      <c r="A40" s="65" t="s">
        <v>70</v>
      </c>
      <c r="B40" s="65" t="s">
        <v>105</v>
      </c>
      <c r="C40" s="66" t="s">
        <v>391</v>
      </c>
      <c r="D40" s="67"/>
      <c r="E40" s="138" t="s">
        <v>429</v>
      </c>
      <c r="F40" s="138" t="s">
        <v>429</v>
      </c>
      <c r="G40" s="138" t="s">
        <v>429</v>
      </c>
      <c r="H40" s="138" t="s">
        <v>429</v>
      </c>
      <c r="I40" s="138" t="s">
        <v>429</v>
      </c>
      <c r="J40" s="138" t="s">
        <v>429</v>
      </c>
      <c r="K40" s="138" t="s">
        <v>429</v>
      </c>
      <c r="L40" s="138" t="s">
        <v>429</v>
      </c>
      <c r="M40" s="138" t="s">
        <v>429</v>
      </c>
      <c r="N40" s="138" t="s">
        <v>429</v>
      </c>
      <c r="O40" s="138" t="s">
        <v>429</v>
      </c>
      <c r="P40" s="138" t="s">
        <v>429</v>
      </c>
      <c r="Q40" s="138" t="s">
        <v>429</v>
      </c>
      <c r="R40" s="138" t="s">
        <v>429</v>
      </c>
      <c r="S40" s="138" t="s">
        <v>429</v>
      </c>
      <c r="T40" s="138" t="s">
        <v>429</v>
      </c>
      <c r="U40" s="138" t="s">
        <v>429</v>
      </c>
      <c r="V40" s="138" t="s">
        <v>429</v>
      </c>
      <c r="W40" s="138" t="s">
        <v>429</v>
      </c>
      <c r="X40" s="138" t="s">
        <v>429</v>
      </c>
      <c r="Y40" s="138" t="s">
        <v>429</v>
      </c>
      <c r="Z40" s="138" t="s">
        <v>429</v>
      </c>
      <c r="AA40" s="138" t="s">
        <v>429</v>
      </c>
      <c r="AB40" s="138" t="s">
        <v>429</v>
      </c>
      <c r="AC40" s="138" t="s">
        <v>442</v>
      </c>
      <c r="AD40" s="138" t="s">
        <v>428</v>
      </c>
      <c r="AE40" s="55"/>
      <c r="AF40" s="147" t="s">
        <v>429</v>
      </c>
      <c r="AG40" s="147" t="s">
        <v>429</v>
      </c>
      <c r="AH40" s="147" t="s">
        <v>429</v>
      </c>
      <c r="AI40" s="147" t="s">
        <v>429</v>
      </c>
      <c r="AJ40" s="147" t="s">
        <v>430</v>
      </c>
      <c r="AK40" s="147" t="s">
        <v>428</v>
      </c>
      <c r="AL40" s="45" t="s">
        <v>49</v>
      </c>
    </row>
    <row r="41" spans="1:38" s="2" customFormat="1" ht="26.25" customHeight="1" thickBot="1" x14ac:dyDescent="0.25">
      <c r="A41" s="65" t="s">
        <v>103</v>
      </c>
      <c r="B41" s="65" t="s">
        <v>106</v>
      </c>
      <c r="C41" s="66" t="s">
        <v>400</v>
      </c>
      <c r="D41" s="67"/>
      <c r="E41" s="138">
        <v>6.3707366376427315</v>
      </c>
      <c r="F41" s="138">
        <v>10.095557320271471</v>
      </c>
      <c r="G41" s="138">
        <v>6.9868334560688421</v>
      </c>
      <c r="H41" s="138">
        <v>7.3296917489227564E-2</v>
      </c>
      <c r="I41" s="138">
        <v>6.9541664804173671</v>
      </c>
      <c r="J41" s="138">
        <v>6.966168301908592</v>
      </c>
      <c r="K41" s="138">
        <v>7.5788223616103831</v>
      </c>
      <c r="L41" s="138">
        <v>0.57753674320965709</v>
      </c>
      <c r="M41" s="138">
        <v>84.243178674391046</v>
      </c>
      <c r="N41" s="138">
        <v>1.6407019870446322</v>
      </c>
      <c r="O41" s="138">
        <v>2.6693494743764683E-2</v>
      </c>
      <c r="P41" s="138">
        <v>7.6029784039326226E-2</v>
      </c>
      <c r="Q41" s="138">
        <v>2.7718114819587518E-2</v>
      </c>
      <c r="R41" s="138">
        <v>0.19725500128024173</v>
      </c>
      <c r="S41" s="138">
        <v>0.33589547508423012</v>
      </c>
      <c r="T41" s="138">
        <v>0.16352974424348274</v>
      </c>
      <c r="U41" s="138">
        <v>1.9336810308802208</v>
      </c>
      <c r="V41" s="138">
        <v>3.801897365440893</v>
      </c>
      <c r="W41" s="138">
        <v>13.04634289378421</v>
      </c>
      <c r="X41" s="138">
        <v>3.0322947883196227</v>
      </c>
      <c r="Y41" s="138">
        <v>4.861513321779233</v>
      </c>
      <c r="Z41" s="138">
        <v>2.0887484367863056</v>
      </c>
      <c r="AA41" s="138">
        <v>1.7029368805446377</v>
      </c>
      <c r="AB41" s="138">
        <v>11.685493427429799</v>
      </c>
      <c r="AC41" s="138">
        <v>1.5427622007071661E-2</v>
      </c>
      <c r="AD41" s="138">
        <v>2.738077671933655</v>
      </c>
      <c r="AE41" s="55"/>
      <c r="AF41" s="147">
        <v>58020.859321694574</v>
      </c>
      <c r="AG41" s="147">
        <v>16106.069655793419</v>
      </c>
      <c r="AH41" s="147">
        <v>24692.0142705984</v>
      </c>
      <c r="AI41" s="147">
        <v>1088.3717640959483</v>
      </c>
      <c r="AJ41" s="147" t="s">
        <v>430</v>
      </c>
      <c r="AK41" s="147" t="s">
        <v>428</v>
      </c>
      <c r="AL41" s="45" t="s">
        <v>49</v>
      </c>
    </row>
    <row r="42" spans="1:38" s="2" customFormat="1" ht="26.25" customHeight="1" thickBot="1" x14ac:dyDescent="0.25">
      <c r="A42" s="65" t="s">
        <v>70</v>
      </c>
      <c r="B42" s="65" t="s">
        <v>107</v>
      </c>
      <c r="C42" s="66" t="s">
        <v>108</v>
      </c>
      <c r="D42" s="67"/>
      <c r="E42" s="138" t="s">
        <v>429</v>
      </c>
      <c r="F42" s="138" t="s">
        <v>429</v>
      </c>
      <c r="G42" s="138" t="s">
        <v>429</v>
      </c>
      <c r="H42" s="138" t="s">
        <v>429</v>
      </c>
      <c r="I42" s="138" t="s">
        <v>429</v>
      </c>
      <c r="J42" s="138" t="s">
        <v>429</v>
      </c>
      <c r="K42" s="138" t="s">
        <v>429</v>
      </c>
      <c r="L42" s="138" t="s">
        <v>429</v>
      </c>
      <c r="M42" s="138" t="s">
        <v>429</v>
      </c>
      <c r="N42" s="138" t="s">
        <v>429</v>
      </c>
      <c r="O42" s="138" t="s">
        <v>429</v>
      </c>
      <c r="P42" s="138" t="s">
        <v>429</v>
      </c>
      <c r="Q42" s="138" t="s">
        <v>429</v>
      </c>
      <c r="R42" s="138" t="s">
        <v>429</v>
      </c>
      <c r="S42" s="138" t="s">
        <v>429</v>
      </c>
      <c r="T42" s="138" t="s">
        <v>429</v>
      </c>
      <c r="U42" s="138" t="s">
        <v>429</v>
      </c>
      <c r="V42" s="138" t="s">
        <v>429</v>
      </c>
      <c r="W42" s="138" t="s">
        <v>429</v>
      </c>
      <c r="X42" s="138" t="s">
        <v>429</v>
      </c>
      <c r="Y42" s="138" t="s">
        <v>429</v>
      </c>
      <c r="Z42" s="138" t="s">
        <v>429</v>
      </c>
      <c r="AA42" s="138" t="s">
        <v>429</v>
      </c>
      <c r="AB42" s="138" t="s">
        <v>429</v>
      </c>
      <c r="AC42" s="138" t="s">
        <v>429</v>
      </c>
      <c r="AD42" s="138" t="s">
        <v>428</v>
      </c>
      <c r="AE42" s="55"/>
      <c r="AF42" s="147" t="s">
        <v>429</v>
      </c>
      <c r="AG42" s="147" t="s">
        <v>429</v>
      </c>
      <c r="AH42" s="147" t="s">
        <v>429</v>
      </c>
      <c r="AI42" s="147" t="s">
        <v>429</v>
      </c>
      <c r="AJ42" s="147" t="s">
        <v>430</v>
      </c>
      <c r="AK42" s="147" t="s">
        <v>428</v>
      </c>
      <c r="AL42" s="45" t="s">
        <v>49</v>
      </c>
    </row>
    <row r="43" spans="1:38" s="2" customFormat="1" ht="26.25" customHeight="1" thickBot="1" x14ac:dyDescent="0.25">
      <c r="A43" s="65" t="s">
        <v>103</v>
      </c>
      <c r="B43" s="65" t="s">
        <v>109</v>
      </c>
      <c r="C43" s="66" t="s">
        <v>110</v>
      </c>
      <c r="D43" s="67"/>
      <c r="E43" s="138">
        <v>7.7727033062116604E-2</v>
      </c>
      <c r="F43" s="138">
        <v>7.7727033062116608E-3</v>
      </c>
      <c r="G43" s="138">
        <v>2.2397445684950709E-2</v>
      </c>
      <c r="H43" s="138" t="s">
        <v>442</v>
      </c>
      <c r="I43" s="138">
        <v>1.2824960455249239E-2</v>
      </c>
      <c r="J43" s="138">
        <v>1.6711312108355074E-2</v>
      </c>
      <c r="K43" s="138">
        <v>2.1374934092082069E-2</v>
      </c>
      <c r="L43" s="138">
        <v>7.1819778549395748E-3</v>
      </c>
      <c r="M43" s="138">
        <v>3.1090813224846643E-2</v>
      </c>
      <c r="N43" s="138">
        <v>1.2436325289938656E-2</v>
      </c>
      <c r="O43" s="138">
        <v>2.3318109918634981E-4</v>
      </c>
      <c r="P43" s="138">
        <v>7.7727033062116612E-5</v>
      </c>
      <c r="Q43" s="138">
        <v>7.7727033062116601E-4</v>
      </c>
      <c r="R43" s="138">
        <v>9.9490602319509264E-3</v>
      </c>
      <c r="S43" s="138">
        <v>5.5963463804723961E-3</v>
      </c>
      <c r="T43" s="138">
        <v>0.20209028596150316</v>
      </c>
      <c r="U43" s="138">
        <v>7.7727033062116612E-5</v>
      </c>
      <c r="V43" s="138">
        <v>6.2181626449693281E-3</v>
      </c>
      <c r="W43" s="138">
        <v>4.6636219837269963E-3</v>
      </c>
      <c r="X43" s="138">
        <v>1.4768136281802153E-3</v>
      </c>
      <c r="Y43" s="138">
        <v>1.1659054959317492E-2</v>
      </c>
      <c r="Z43" s="138">
        <v>1.3213595620559823E-3</v>
      </c>
      <c r="AA43" s="138">
        <v>1.1659054959317491E-3</v>
      </c>
      <c r="AB43" s="138">
        <v>1.5623133645485439E-2</v>
      </c>
      <c r="AC43" s="138">
        <v>1.7099947273665654E-4</v>
      </c>
      <c r="AD43" s="138">
        <v>1.010451429807516E-7</v>
      </c>
      <c r="AE43" s="55"/>
      <c r="AF43" s="147">
        <v>777.27033062116607</v>
      </c>
      <c r="AG43" s="147" t="s">
        <v>430</v>
      </c>
      <c r="AH43" s="147" t="s">
        <v>430</v>
      </c>
      <c r="AI43" s="147" t="s">
        <v>430</v>
      </c>
      <c r="AJ43" s="147" t="s">
        <v>430</v>
      </c>
      <c r="AK43" s="147" t="s">
        <v>428</v>
      </c>
      <c r="AL43" s="45" t="s">
        <v>49</v>
      </c>
    </row>
    <row r="44" spans="1:38" s="2" customFormat="1" ht="26.25" customHeight="1" thickBot="1" x14ac:dyDescent="0.25">
      <c r="A44" s="65" t="s">
        <v>70</v>
      </c>
      <c r="B44" s="65" t="s">
        <v>111</v>
      </c>
      <c r="C44" s="66" t="s">
        <v>112</v>
      </c>
      <c r="D44" s="67"/>
      <c r="E44" s="138">
        <v>2.1075986534007418</v>
      </c>
      <c r="F44" s="138">
        <v>0.18661245077603911</v>
      </c>
      <c r="G44" s="138">
        <v>1.8736324755679922E-3</v>
      </c>
      <c r="H44" s="138">
        <v>1.2922122670939392E-3</v>
      </c>
      <c r="I44" s="138">
        <v>7.6267635110806975E-2</v>
      </c>
      <c r="J44" s="138">
        <v>7.6267635110806975E-2</v>
      </c>
      <c r="K44" s="138">
        <v>7.6267635110806975E-2</v>
      </c>
      <c r="L44" s="138">
        <v>4.2709875662051915E-2</v>
      </c>
      <c r="M44" s="138">
        <v>1.1451065517442012</v>
      </c>
      <c r="N44" s="138" t="s">
        <v>442</v>
      </c>
      <c r="O44" s="138">
        <v>1.6152653338674242E-3</v>
      </c>
      <c r="P44" s="138" t="s">
        <v>442</v>
      </c>
      <c r="Q44" s="138" t="s">
        <v>442</v>
      </c>
      <c r="R44" s="138">
        <v>8.0763266693371204E-3</v>
      </c>
      <c r="S44" s="138">
        <v>0.27459510675746207</v>
      </c>
      <c r="T44" s="138">
        <v>1.1306857337071971E-2</v>
      </c>
      <c r="U44" s="138">
        <v>1.6152653338674242E-3</v>
      </c>
      <c r="V44" s="138">
        <v>0.16152653338674242</v>
      </c>
      <c r="W44" s="138" t="s">
        <v>442</v>
      </c>
      <c r="X44" s="138">
        <v>4.8457960016022724E-3</v>
      </c>
      <c r="Y44" s="138">
        <v>8.0763266693371204E-3</v>
      </c>
      <c r="Z44" s="138" t="s">
        <v>442</v>
      </c>
      <c r="AA44" s="138" t="s">
        <v>442</v>
      </c>
      <c r="AB44" s="138">
        <v>1.2922122670939392E-2</v>
      </c>
      <c r="AC44" s="138" t="s">
        <v>429</v>
      </c>
      <c r="AD44" s="138" t="s">
        <v>429</v>
      </c>
      <c r="AE44" s="55"/>
      <c r="AF44" s="147">
        <v>6995.4329755904946</v>
      </c>
      <c r="AG44" s="147" t="s">
        <v>428</v>
      </c>
      <c r="AH44" s="147" t="s">
        <v>428</v>
      </c>
      <c r="AI44" s="147" t="s">
        <v>430</v>
      </c>
      <c r="AJ44" s="147" t="s">
        <v>430</v>
      </c>
      <c r="AK44" s="147" t="s">
        <v>428</v>
      </c>
      <c r="AL44" s="45" t="s">
        <v>49</v>
      </c>
    </row>
    <row r="45" spans="1:38" s="2" customFormat="1" ht="26.25" customHeight="1" thickBot="1" x14ac:dyDescent="0.25">
      <c r="A45" s="65" t="s">
        <v>70</v>
      </c>
      <c r="B45" s="65" t="s">
        <v>113</v>
      </c>
      <c r="C45" s="66" t="s">
        <v>114</v>
      </c>
      <c r="D45" s="67"/>
      <c r="E45" s="138">
        <v>1.3386282806424348</v>
      </c>
      <c r="F45" s="138">
        <v>3.2445976331360954E-2</v>
      </c>
      <c r="G45" s="138">
        <v>2.1506182715025213E-4</v>
      </c>
      <c r="H45" s="138" t="s">
        <v>442</v>
      </c>
      <c r="I45" s="138">
        <v>1.9838396956889267E-2</v>
      </c>
      <c r="J45" s="138">
        <v>1.9838396956889267E-2</v>
      </c>
      <c r="K45" s="138">
        <v>1.9838396956889267E-2</v>
      </c>
      <c r="L45" s="138">
        <v>6.1499030566356727E-3</v>
      </c>
      <c r="M45" s="138">
        <v>7.1195742349957722E-2</v>
      </c>
      <c r="N45" s="138">
        <v>2.4102725274725277E-3</v>
      </c>
      <c r="O45" s="138">
        <v>1.8540557903634828E-4</v>
      </c>
      <c r="P45" s="138">
        <v>5.5621673710904481E-4</v>
      </c>
      <c r="Q45" s="138">
        <v>7.4162231614539312E-4</v>
      </c>
      <c r="R45" s="138">
        <v>9.2702789518174142E-4</v>
      </c>
      <c r="S45" s="138">
        <v>1.631569095519865E-2</v>
      </c>
      <c r="T45" s="138">
        <v>1.8540557903634826E-2</v>
      </c>
      <c r="U45" s="138">
        <v>1.8540557903634828E-3</v>
      </c>
      <c r="V45" s="138">
        <v>2.2248669484361789E-2</v>
      </c>
      <c r="W45" s="138">
        <v>2.4102725274725277E-3</v>
      </c>
      <c r="X45" s="138">
        <v>3.7081115807269657E-5</v>
      </c>
      <c r="Y45" s="138">
        <v>1.8540557903634828E-4</v>
      </c>
      <c r="Z45" s="138">
        <v>1.8540557903634828E-4</v>
      </c>
      <c r="AA45" s="138">
        <v>1.8540557903634829E-5</v>
      </c>
      <c r="AB45" s="138">
        <v>4.2643283178360106E-4</v>
      </c>
      <c r="AC45" s="138">
        <v>1.4832446322907862E-3</v>
      </c>
      <c r="AD45" s="138">
        <v>7.0454120033812352E-4</v>
      </c>
      <c r="AE45" s="55"/>
      <c r="AF45" s="147">
        <v>802.95928740322574</v>
      </c>
      <c r="AG45" s="147" t="s">
        <v>428</v>
      </c>
      <c r="AH45" s="147" t="s">
        <v>428</v>
      </c>
      <c r="AI45" s="147" t="s">
        <v>428</v>
      </c>
      <c r="AJ45" s="147" t="s">
        <v>430</v>
      </c>
      <c r="AK45" s="147" t="s">
        <v>428</v>
      </c>
      <c r="AL45" s="45" t="s">
        <v>49</v>
      </c>
    </row>
    <row r="46" spans="1:38" s="2" customFormat="1" ht="26.25" customHeight="1" thickBot="1" x14ac:dyDescent="0.25">
      <c r="A46" s="65" t="s">
        <v>103</v>
      </c>
      <c r="B46" s="65" t="s">
        <v>115</v>
      </c>
      <c r="C46" s="66" t="s">
        <v>116</v>
      </c>
      <c r="D46" s="67"/>
      <c r="E46" s="138" t="s">
        <v>429</v>
      </c>
      <c r="F46" s="138" t="s">
        <v>429</v>
      </c>
      <c r="G46" s="138" t="s">
        <v>429</v>
      </c>
      <c r="H46" s="138" t="s">
        <v>429</v>
      </c>
      <c r="I46" s="138" t="s">
        <v>429</v>
      </c>
      <c r="J46" s="138" t="s">
        <v>429</v>
      </c>
      <c r="K46" s="138" t="s">
        <v>429</v>
      </c>
      <c r="L46" s="138" t="s">
        <v>429</v>
      </c>
      <c r="M46" s="138" t="s">
        <v>429</v>
      </c>
      <c r="N46" s="138" t="s">
        <v>429</v>
      </c>
      <c r="O46" s="138" t="s">
        <v>429</v>
      </c>
      <c r="P46" s="138" t="s">
        <v>429</v>
      </c>
      <c r="Q46" s="138" t="s">
        <v>429</v>
      </c>
      <c r="R46" s="138" t="s">
        <v>429</v>
      </c>
      <c r="S46" s="138" t="s">
        <v>429</v>
      </c>
      <c r="T46" s="138" t="s">
        <v>429</v>
      </c>
      <c r="U46" s="138" t="s">
        <v>429</v>
      </c>
      <c r="V46" s="138" t="s">
        <v>429</v>
      </c>
      <c r="W46" s="138" t="s">
        <v>429</v>
      </c>
      <c r="X46" s="138" t="s">
        <v>429</v>
      </c>
      <c r="Y46" s="138" t="s">
        <v>429</v>
      </c>
      <c r="Z46" s="138" t="s">
        <v>429</v>
      </c>
      <c r="AA46" s="138" t="s">
        <v>429</v>
      </c>
      <c r="AB46" s="138" t="s">
        <v>429</v>
      </c>
      <c r="AC46" s="138" t="s">
        <v>442</v>
      </c>
      <c r="AD46" s="138" t="s">
        <v>428</v>
      </c>
      <c r="AE46" s="55"/>
      <c r="AF46" s="147" t="s">
        <v>429</v>
      </c>
      <c r="AG46" s="147" t="s">
        <v>429</v>
      </c>
      <c r="AH46" s="147" t="s">
        <v>429</v>
      </c>
      <c r="AI46" s="147" t="s">
        <v>429</v>
      </c>
      <c r="AJ46" s="147" t="s">
        <v>430</v>
      </c>
      <c r="AK46" s="147" t="s">
        <v>428</v>
      </c>
      <c r="AL46" s="45" t="s">
        <v>49</v>
      </c>
    </row>
    <row r="47" spans="1:38" s="2" customFormat="1" ht="26.25" customHeight="1" thickBot="1" x14ac:dyDescent="0.25">
      <c r="A47" s="65" t="s">
        <v>70</v>
      </c>
      <c r="B47" s="65" t="s">
        <v>117</v>
      </c>
      <c r="C47" s="66" t="s">
        <v>118</v>
      </c>
      <c r="D47" s="67"/>
      <c r="E47" s="138" t="s">
        <v>429</v>
      </c>
      <c r="F47" s="138" t="s">
        <v>429</v>
      </c>
      <c r="G47" s="138" t="s">
        <v>429</v>
      </c>
      <c r="H47" s="138" t="s">
        <v>442</v>
      </c>
      <c r="I47" s="138" t="s">
        <v>429</v>
      </c>
      <c r="J47" s="138" t="s">
        <v>429</v>
      </c>
      <c r="K47" s="138" t="s">
        <v>429</v>
      </c>
      <c r="L47" s="138" t="s">
        <v>429</v>
      </c>
      <c r="M47" s="138" t="s">
        <v>429</v>
      </c>
      <c r="N47" s="138" t="s">
        <v>429</v>
      </c>
      <c r="O47" s="138" t="s">
        <v>429</v>
      </c>
      <c r="P47" s="138" t="s">
        <v>429</v>
      </c>
      <c r="Q47" s="138" t="s">
        <v>429</v>
      </c>
      <c r="R47" s="138" t="s">
        <v>429</v>
      </c>
      <c r="S47" s="138" t="s">
        <v>429</v>
      </c>
      <c r="T47" s="138" t="s">
        <v>429</v>
      </c>
      <c r="U47" s="138" t="s">
        <v>429</v>
      </c>
      <c r="V47" s="138" t="s">
        <v>429</v>
      </c>
      <c r="W47" s="138" t="s">
        <v>429</v>
      </c>
      <c r="X47" s="138" t="s">
        <v>429</v>
      </c>
      <c r="Y47" s="138" t="s">
        <v>429</v>
      </c>
      <c r="Z47" s="138" t="s">
        <v>429</v>
      </c>
      <c r="AA47" s="138" t="s">
        <v>429</v>
      </c>
      <c r="AB47" s="138" t="s">
        <v>429</v>
      </c>
      <c r="AC47" s="138" t="s">
        <v>442</v>
      </c>
      <c r="AD47" s="138" t="s">
        <v>428</v>
      </c>
      <c r="AE47" s="55"/>
      <c r="AF47" s="147" t="s">
        <v>429</v>
      </c>
      <c r="AG47" s="147" t="s">
        <v>428</v>
      </c>
      <c r="AH47" s="147" t="s">
        <v>428</v>
      </c>
      <c r="AI47" s="147" t="s">
        <v>428</v>
      </c>
      <c r="AJ47" s="147" t="s">
        <v>430</v>
      </c>
      <c r="AK47" s="147" t="s">
        <v>428</v>
      </c>
      <c r="AL47" s="45" t="s">
        <v>49</v>
      </c>
    </row>
    <row r="48" spans="1:38" s="2" customFormat="1" ht="26.25" customHeight="1" thickBot="1" x14ac:dyDescent="0.25">
      <c r="A48" s="65" t="s">
        <v>119</v>
      </c>
      <c r="B48" s="65" t="s">
        <v>120</v>
      </c>
      <c r="C48" s="66" t="s">
        <v>121</v>
      </c>
      <c r="D48" s="67"/>
      <c r="E48" s="138" t="s">
        <v>428</v>
      </c>
      <c r="F48" s="138" t="s">
        <v>430</v>
      </c>
      <c r="G48" s="138" t="s">
        <v>430</v>
      </c>
      <c r="H48" s="138" t="s">
        <v>428</v>
      </c>
      <c r="I48" s="138">
        <v>1.3670844258084043E-3</v>
      </c>
      <c r="J48" s="138">
        <v>1.3670844258084042E-2</v>
      </c>
      <c r="K48" s="138">
        <v>3.4177110645210111E-2</v>
      </c>
      <c r="L48" s="138" t="s">
        <v>430</v>
      </c>
      <c r="M48" s="138" t="s">
        <v>428</v>
      </c>
      <c r="N48" s="138" t="s">
        <v>430</v>
      </c>
      <c r="O48" s="138" t="s">
        <v>430</v>
      </c>
      <c r="P48" s="138" t="s">
        <v>430</v>
      </c>
      <c r="Q48" s="138" t="s">
        <v>430</v>
      </c>
      <c r="R48" s="138" t="s">
        <v>430</v>
      </c>
      <c r="S48" s="138" t="s">
        <v>430</v>
      </c>
      <c r="T48" s="138" t="s">
        <v>430</v>
      </c>
      <c r="U48" s="138" t="s">
        <v>430</v>
      </c>
      <c r="V48" s="138" t="s">
        <v>430</v>
      </c>
      <c r="W48" s="138" t="s">
        <v>428</v>
      </c>
      <c r="X48" s="138" t="s">
        <v>428</v>
      </c>
      <c r="Y48" s="138" t="s">
        <v>428</v>
      </c>
      <c r="Z48" s="138" t="s">
        <v>428</v>
      </c>
      <c r="AA48" s="138" t="s">
        <v>428</v>
      </c>
      <c r="AB48" s="138" t="s">
        <v>428</v>
      </c>
      <c r="AC48" s="138" t="s">
        <v>428</v>
      </c>
      <c r="AD48" s="138" t="s">
        <v>428</v>
      </c>
      <c r="AE48" s="55"/>
      <c r="AF48" s="147" t="s">
        <v>428</v>
      </c>
      <c r="AG48" s="147" t="s">
        <v>428</v>
      </c>
      <c r="AH48" s="147" t="s">
        <v>428</v>
      </c>
      <c r="AI48" s="147" t="s">
        <v>428</v>
      </c>
      <c r="AJ48" s="147" t="s">
        <v>428</v>
      </c>
      <c r="AK48" s="147" t="s">
        <v>430</v>
      </c>
      <c r="AL48" s="45" t="s">
        <v>122</v>
      </c>
    </row>
    <row r="49" spans="1:38" s="2" customFormat="1" ht="26.25" customHeight="1" thickBot="1" x14ac:dyDescent="0.25">
      <c r="A49" s="65" t="s">
        <v>119</v>
      </c>
      <c r="B49" s="65" t="s">
        <v>123</v>
      </c>
      <c r="C49" s="66" t="s">
        <v>124</v>
      </c>
      <c r="D49" s="67"/>
      <c r="E49" s="138" t="s">
        <v>430</v>
      </c>
      <c r="F49" s="138" t="s">
        <v>430</v>
      </c>
      <c r="G49" s="138" t="s">
        <v>430</v>
      </c>
      <c r="H49" s="138" t="s">
        <v>430</v>
      </c>
      <c r="I49" s="138" t="s">
        <v>430</v>
      </c>
      <c r="J49" s="138" t="s">
        <v>430</v>
      </c>
      <c r="K49" s="138" t="s">
        <v>430</v>
      </c>
      <c r="L49" s="138" t="s">
        <v>430</v>
      </c>
      <c r="M49" s="138" t="s">
        <v>430</v>
      </c>
      <c r="N49" s="138" t="s">
        <v>430</v>
      </c>
      <c r="O49" s="138" t="s">
        <v>430</v>
      </c>
      <c r="P49" s="138" t="s">
        <v>430</v>
      </c>
      <c r="Q49" s="138" t="s">
        <v>430</v>
      </c>
      <c r="R49" s="138" t="s">
        <v>430</v>
      </c>
      <c r="S49" s="138" t="s">
        <v>430</v>
      </c>
      <c r="T49" s="138" t="s">
        <v>430</v>
      </c>
      <c r="U49" s="138" t="s">
        <v>430</v>
      </c>
      <c r="V49" s="138" t="s">
        <v>430</v>
      </c>
      <c r="W49" s="138" t="s">
        <v>428</v>
      </c>
      <c r="X49" s="138" t="s">
        <v>430</v>
      </c>
      <c r="Y49" s="138" t="s">
        <v>430</v>
      </c>
      <c r="Z49" s="138" t="s">
        <v>430</v>
      </c>
      <c r="AA49" s="138" t="s">
        <v>430</v>
      </c>
      <c r="AB49" s="138" t="s">
        <v>430</v>
      </c>
      <c r="AC49" s="138" t="s">
        <v>428</v>
      </c>
      <c r="AD49" s="138" t="s">
        <v>428</v>
      </c>
      <c r="AE49" s="55"/>
      <c r="AF49" s="147" t="s">
        <v>428</v>
      </c>
      <c r="AG49" s="147" t="s">
        <v>428</v>
      </c>
      <c r="AH49" s="147" t="s">
        <v>428</v>
      </c>
      <c r="AI49" s="147" t="s">
        <v>428</v>
      </c>
      <c r="AJ49" s="147" t="s">
        <v>428</v>
      </c>
      <c r="AK49" s="147" t="s">
        <v>430</v>
      </c>
      <c r="AL49" s="45" t="s">
        <v>125</v>
      </c>
    </row>
    <row r="50" spans="1:38" s="2" customFormat="1" ht="26.25" customHeight="1" thickBot="1" x14ac:dyDescent="0.25">
      <c r="A50" s="65" t="s">
        <v>119</v>
      </c>
      <c r="B50" s="65" t="s">
        <v>126</v>
      </c>
      <c r="C50" s="66" t="s">
        <v>127</v>
      </c>
      <c r="D50" s="67"/>
      <c r="E50" s="138" t="s">
        <v>430</v>
      </c>
      <c r="F50" s="138" t="s">
        <v>430</v>
      </c>
      <c r="G50" s="138" t="s">
        <v>430</v>
      </c>
      <c r="H50" s="138" t="s">
        <v>430</v>
      </c>
      <c r="I50" s="138" t="s">
        <v>430</v>
      </c>
      <c r="J50" s="138" t="s">
        <v>430</v>
      </c>
      <c r="K50" s="138" t="s">
        <v>430</v>
      </c>
      <c r="L50" s="138" t="s">
        <v>430</v>
      </c>
      <c r="M50" s="138" t="s">
        <v>430</v>
      </c>
      <c r="N50" s="138" t="s">
        <v>430</v>
      </c>
      <c r="O50" s="138" t="s">
        <v>430</v>
      </c>
      <c r="P50" s="138" t="s">
        <v>430</v>
      </c>
      <c r="Q50" s="138" t="s">
        <v>430</v>
      </c>
      <c r="R50" s="138" t="s">
        <v>430</v>
      </c>
      <c r="S50" s="138" t="s">
        <v>430</v>
      </c>
      <c r="T50" s="138" t="s">
        <v>430</v>
      </c>
      <c r="U50" s="138" t="s">
        <v>430</v>
      </c>
      <c r="V50" s="138" t="s">
        <v>430</v>
      </c>
      <c r="W50" s="138" t="s">
        <v>430</v>
      </c>
      <c r="X50" s="138" t="s">
        <v>428</v>
      </c>
      <c r="Y50" s="138" t="s">
        <v>428</v>
      </c>
      <c r="Z50" s="138" t="s">
        <v>428</v>
      </c>
      <c r="AA50" s="138" t="s">
        <v>428</v>
      </c>
      <c r="AB50" s="138" t="s">
        <v>428</v>
      </c>
      <c r="AC50" s="138" t="s">
        <v>428</v>
      </c>
      <c r="AD50" s="138" t="s">
        <v>428</v>
      </c>
      <c r="AE50" s="55"/>
      <c r="AF50" s="147" t="s">
        <v>428</v>
      </c>
      <c r="AG50" s="147" t="s">
        <v>428</v>
      </c>
      <c r="AH50" s="147" t="s">
        <v>428</v>
      </c>
      <c r="AI50" s="147" t="s">
        <v>428</v>
      </c>
      <c r="AJ50" s="147" t="s">
        <v>428</v>
      </c>
      <c r="AK50" s="147" t="s">
        <v>428</v>
      </c>
      <c r="AL50" s="45" t="s">
        <v>412</v>
      </c>
    </row>
    <row r="51" spans="1:38" s="2" customFormat="1" ht="26.25" customHeight="1" thickBot="1" x14ac:dyDescent="0.25">
      <c r="A51" s="65" t="s">
        <v>119</v>
      </c>
      <c r="B51" s="69" t="s">
        <v>128</v>
      </c>
      <c r="C51" s="66" t="s">
        <v>129</v>
      </c>
      <c r="D51" s="67"/>
      <c r="E51" s="138" t="s">
        <v>428</v>
      </c>
      <c r="F51" s="138" t="s">
        <v>442</v>
      </c>
      <c r="G51" s="138" t="s">
        <v>442</v>
      </c>
      <c r="H51" s="138" t="s">
        <v>428</v>
      </c>
      <c r="I51" s="138" t="s">
        <v>428</v>
      </c>
      <c r="J51" s="138" t="s">
        <v>428</v>
      </c>
      <c r="K51" s="138" t="s">
        <v>428</v>
      </c>
      <c r="L51" s="138" t="s">
        <v>428</v>
      </c>
      <c r="M51" s="138" t="s">
        <v>428</v>
      </c>
      <c r="N51" s="138" t="s">
        <v>428</v>
      </c>
      <c r="O51" s="138" t="s">
        <v>428</v>
      </c>
      <c r="P51" s="138" t="s">
        <v>428</v>
      </c>
      <c r="Q51" s="138" t="s">
        <v>428</v>
      </c>
      <c r="R51" s="138" t="s">
        <v>428</v>
      </c>
      <c r="S51" s="138" t="s">
        <v>428</v>
      </c>
      <c r="T51" s="138" t="s">
        <v>428</v>
      </c>
      <c r="U51" s="138" t="s">
        <v>428</v>
      </c>
      <c r="V51" s="138" t="s">
        <v>428</v>
      </c>
      <c r="W51" s="138" t="s">
        <v>430</v>
      </c>
      <c r="X51" s="138" t="s">
        <v>428</v>
      </c>
      <c r="Y51" s="138" t="s">
        <v>428</v>
      </c>
      <c r="Z51" s="138" t="s">
        <v>428</v>
      </c>
      <c r="AA51" s="138" t="s">
        <v>428</v>
      </c>
      <c r="AB51" s="138" t="s">
        <v>428</v>
      </c>
      <c r="AC51" s="138" t="s">
        <v>428</v>
      </c>
      <c r="AD51" s="138" t="s">
        <v>428</v>
      </c>
      <c r="AE51" s="55"/>
      <c r="AF51" s="147" t="s">
        <v>428</v>
      </c>
      <c r="AG51" s="147" t="s">
        <v>428</v>
      </c>
      <c r="AH51" s="147" t="s">
        <v>428</v>
      </c>
      <c r="AI51" s="147" t="s">
        <v>428</v>
      </c>
      <c r="AJ51" s="147" t="s">
        <v>428</v>
      </c>
      <c r="AK51" s="147" t="s">
        <v>428</v>
      </c>
      <c r="AL51" s="45" t="s">
        <v>130</v>
      </c>
    </row>
    <row r="52" spans="1:38" s="2" customFormat="1" ht="26.25" customHeight="1" thickBot="1" x14ac:dyDescent="0.25">
      <c r="A52" s="65" t="s">
        <v>119</v>
      </c>
      <c r="B52" s="69" t="s">
        <v>131</v>
      </c>
      <c r="C52" s="71" t="s">
        <v>392</v>
      </c>
      <c r="D52" s="68"/>
      <c r="E52" s="138" t="s">
        <v>429</v>
      </c>
      <c r="F52" s="138">
        <v>2.2497530000000001</v>
      </c>
      <c r="G52" s="138" t="s">
        <v>429</v>
      </c>
      <c r="H52" s="138" t="s">
        <v>429</v>
      </c>
      <c r="I52" s="138" t="s">
        <v>429</v>
      </c>
      <c r="J52" s="138" t="s">
        <v>429</v>
      </c>
      <c r="K52" s="138" t="s">
        <v>429</v>
      </c>
      <c r="L52" s="138" t="s">
        <v>442</v>
      </c>
      <c r="M52" s="138" t="s">
        <v>429</v>
      </c>
      <c r="N52" s="138" t="s">
        <v>429</v>
      </c>
      <c r="O52" s="138" t="s">
        <v>429</v>
      </c>
      <c r="P52" s="138" t="s">
        <v>429</v>
      </c>
      <c r="Q52" s="138" t="s">
        <v>428</v>
      </c>
      <c r="R52" s="138" t="s">
        <v>428</v>
      </c>
      <c r="S52" s="138" t="s">
        <v>428</v>
      </c>
      <c r="T52" s="138" t="s">
        <v>428</v>
      </c>
      <c r="U52" s="138" t="s">
        <v>428</v>
      </c>
      <c r="V52" s="138" t="s">
        <v>428</v>
      </c>
      <c r="W52" s="138" t="s">
        <v>429</v>
      </c>
      <c r="X52" s="138" t="s">
        <v>428</v>
      </c>
      <c r="Y52" s="138" t="s">
        <v>429</v>
      </c>
      <c r="Z52" s="138" t="s">
        <v>429</v>
      </c>
      <c r="AA52" s="138" t="s">
        <v>429</v>
      </c>
      <c r="AB52" s="138" t="s">
        <v>429</v>
      </c>
      <c r="AC52" s="138" t="s">
        <v>428</v>
      </c>
      <c r="AD52" s="138" t="s">
        <v>428</v>
      </c>
      <c r="AE52" s="55"/>
      <c r="AF52" s="147" t="s">
        <v>428</v>
      </c>
      <c r="AG52" s="147" t="s">
        <v>428</v>
      </c>
      <c r="AH52" s="147" t="s">
        <v>428</v>
      </c>
      <c r="AI52" s="147" t="s">
        <v>428</v>
      </c>
      <c r="AJ52" s="147" t="s">
        <v>428</v>
      </c>
      <c r="AK52" s="147">
        <v>2.8379318724087566</v>
      </c>
      <c r="AL52" s="45" t="s">
        <v>132</v>
      </c>
    </row>
    <row r="53" spans="1:38" s="2" customFormat="1" ht="26.25" customHeight="1" thickBot="1" x14ac:dyDescent="0.25">
      <c r="A53" s="65" t="s">
        <v>119</v>
      </c>
      <c r="B53" s="69" t="s">
        <v>133</v>
      </c>
      <c r="C53" s="71" t="s">
        <v>134</v>
      </c>
      <c r="D53" s="68"/>
      <c r="E53" s="138" t="s">
        <v>428</v>
      </c>
      <c r="F53" s="138">
        <v>1.0006080616510693</v>
      </c>
      <c r="G53" s="138" t="s">
        <v>442</v>
      </c>
      <c r="H53" s="138" t="s">
        <v>428</v>
      </c>
      <c r="I53" s="138" t="s">
        <v>428</v>
      </c>
      <c r="J53" s="138" t="s">
        <v>428</v>
      </c>
      <c r="K53" s="138" t="s">
        <v>428</v>
      </c>
      <c r="L53" s="138" t="s">
        <v>428</v>
      </c>
      <c r="M53" s="138" t="s">
        <v>428</v>
      </c>
      <c r="N53" s="138" t="s">
        <v>428</v>
      </c>
      <c r="O53" s="138" t="s">
        <v>428</v>
      </c>
      <c r="P53" s="138" t="s">
        <v>428</v>
      </c>
      <c r="Q53" s="138" t="s">
        <v>428</v>
      </c>
      <c r="R53" s="138" t="s">
        <v>428</v>
      </c>
      <c r="S53" s="138" t="s">
        <v>428</v>
      </c>
      <c r="T53" s="138" t="s">
        <v>428</v>
      </c>
      <c r="U53" s="138" t="s">
        <v>428</v>
      </c>
      <c r="V53" s="138" t="s">
        <v>428</v>
      </c>
      <c r="W53" s="138" t="s">
        <v>428</v>
      </c>
      <c r="X53" s="138" t="s">
        <v>428</v>
      </c>
      <c r="Y53" s="138" t="s">
        <v>428</v>
      </c>
      <c r="Z53" s="138" t="s">
        <v>428</v>
      </c>
      <c r="AA53" s="138" t="s">
        <v>428</v>
      </c>
      <c r="AB53" s="138" t="s">
        <v>428</v>
      </c>
      <c r="AC53" s="138" t="s">
        <v>428</v>
      </c>
      <c r="AD53" s="138" t="s">
        <v>428</v>
      </c>
      <c r="AE53" s="55"/>
      <c r="AF53" s="147" t="s">
        <v>428</v>
      </c>
      <c r="AG53" s="147" t="s">
        <v>428</v>
      </c>
      <c r="AH53" s="147" t="s">
        <v>428</v>
      </c>
      <c r="AI53" s="147" t="s">
        <v>428</v>
      </c>
      <c r="AJ53" s="147" t="s">
        <v>428</v>
      </c>
      <c r="AK53" s="147">
        <v>0.54314340639093317</v>
      </c>
      <c r="AL53" s="45" t="s">
        <v>135</v>
      </c>
    </row>
    <row r="54" spans="1:38" s="2" customFormat="1" ht="37.5" customHeight="1" thickBot="1" x14ac:dyDescent="0.25">
      <c r="A54" s="65" t="s">
        <v>119</v>
      </c>
      <c r="B54" s="69" t="s">
        <v>136</v>
      </c>
      <c r="C54" s="71" t="s">
        <v>137</v>
      </c>
      <c r="D54" s="68"/>
      <c r="E54" s="138" t="s">
        <v>428</v>
      </c>
      <c r="F54" s="138">
        <v>0.32244653241003812</v>
      </c>
      <c r="G54" s="138" t="s">
        <v>442</v>
      </c>
      <c r="H54" s="138" t="s">
        <v>428</v>
      </c>
      <c r="I54" s="138" t="s">
        <v>428</v>
      </c>
      <c r="J54" s="138" t="s">
        <v>428</v>
      </c>
      <c r="K54" s="138" t="s">
        <v>428</v>
      </c>
      <c r="L54" s="138" t="s">
        <v>428</v>
      </c>
      <c r="M54" s="138" t="s">
        <v>428</v>
      </c>
      <c r="N54" s="138" t="s">
        <v>428</v>
      </c>
      <c r="O54" s="138" t="s">
        <v>428</v>
      </c>
      <c r="P54" s="138" t="s">
        <v>428</v>
      </c>
      <c r="Q54" s="138" t="s">
        <v>428</v>
      </c>
      <c r="R54" s="138" t="s">
        <v>428</v>
      </c>
      <c r="S54" s="138" t="s">
        <v>428</v>
      </c>
      <c r="T54" s="138" t="s">
        <v>428</v>
      </c>
      <c r="U54" s="138" t="s">
        <v>428</v>
      </c>
      <c r="V54" s="138" t="s">
        <v>428</v>
      </c>
      <c r="W54" s="138" t="s">
        <v>428</v>
      </c>
      <c r="X54" s="138" t="s">
        <v>428</v>
      </c>
      <c r="Y54" s="138" t="s">
        <v>428</v>
      </c>
      <c r="Z54" s="138" t="s">
        <v>428</v>
      </c>
      <c r="AA54" s="138" t="s">
        <v>428</v>
      </c>
      <c r="AB54" s="138" t="s">
        <v>428</v>
      </c>
      <c r="AC54" s="138" t="s">
        <v>428</v>
      </c>
      <c r="AD54" s="138" t="s">
        <v>428</v>
      </c>
      <c r="AE54" s="55"/>
      <c r="AF54" s="147" t="s">
        <v>428</v>
      </c>
      <c r="AG54" s="147" t="s">
        <v>428</v>
      </c>
      <c r="AH54" s="147" t="s">
        <v>428</v>
      </c>
      <c r="AI54" s="147" t="s">
        <v>428</v>
      </c>
      <c r="AJ54" s="147" t="s">
        <v>428</v>
      </c>
      <c r="AK54" s="147" t="s">
        <v>428</v>
      </c>
      <c r="AL54" s="45" t="s">
        <v>419</v>
      </c>
    </row>
    <row r="55" spans="1:38" s="2" customFormat="1" ht="26.25" customHeight="1" thickBot="1" x14ac:dyDescent="0.25">
      <c r="A55" s="65" t="s">
        <v>119</v>
      </c>
      <c r="B55" s="69" t="s">
        <v>138</v>
      </c>
      <c r="C55" s="71" t="s">
        <v>139</v>
      </c>
      <c r="D55" s="68"/>
      <c r="E55" s="138" t="s">
        <v>442</v>
      </c>
      <c r="F55" s="138" t="s">
        <v>442</v>
      </c>
      <c r="G55" s="138" t="s">
        <v>442</v>
      </c>
      <c r="H55" s="138" t="s">
        <v>442</v>
      </c>
      <c r="I55" s="138" t="s">
        <v>442</v>
      </c>
      <c r="J55" s="138" t="s">
        <v>442</v>
      </c>
      <c r="K55" s="138" t="s">
        <v>442</v>
      </c>
      <c r="L55" s="138" t="s">
        <v>442</v>
      </c>
      <c r="M55" s="138" t="s">
        <v>442</v>
      </c>
      <c r="N55" s="138" t="s">
        <v>442</v>
      </c>
      <c r="O55" s="138" t="s">
        <v>442</v>
      </c>
      <c r="P55" s="138" t="s">
        <v>442</v>
      </c>
      <c r="Q55" s="138" t="s">
        <v>442</v>
      </c>
      <c r="R55" s="138" t="s">
        <v>442</v>
      </c>
      <c r="S55" s="138" t="s">
        <v>442</v>
      </c>
      <c r="T55" s="138" t="s">
        <v>442</v>
      </c>
      <c r="U55" s="138" t="s">
        <v>442</v>
      </c>
      <c r="V55" s="138" t="s">
        <v>442</v>
      </c>
      <c r="W55" s="138" t="s">
        <v>442</v>
      </c>
      <c r="X55" s="138" t="s">
        <v>442</v>
      </c>
      <c r="Y55" s="138" t="s">
        <v>442</v>
      </c>
      <c r="Z55" s="138" t="s">
        <v>442</v>
      </c>
      <c r="AA55" s="138" t="s">
        <v>442</v>
      </c>
      <c r="AB55" s="138" t="s">
        <v>442</v>
      </c>
      <c r="AC55" s="138" t="s">
        <v>428</v>
      </c>
      <c r="AD55" s="138" t="s">
        <v>428</v>
      </c>
      <c r="AE55" s="55"/>
      <c r="AF55" s="147" t="s">
        <v>428</v>
      </c>
      <c r="AG55" s="147" t="s">
        <v>428</v>
      </c>
      <c r="AH55" s="147" t="s">
        <v>428</v>
      </c>
      <c r="AI55" s="147" t="s">
        <v>428</v>
      </c>
      <c r="AJ55" s="147" t="s">
        <v>428</v>
      </c>
      <c r="AK55" s="147" t="s">
        <v>428</v>
      </c>
      <c r="AL55" s="45" t="s">
        <v>140</v>
      </c>
    </row>
    <row r="56" spans="1:38" s="2" customFormat="1" ht="26.25" customHeight="1" thickBot="1" x14ac:dyDescent="0.25">
      <c r="A56" s="69" t="s">
        <v>119</v>
      </c>
      <c r="B56" s="69" t="s">
        <v>141</v>
      </c>
      <c r="C56" s="71" t="s">
        <v>401</v>
      </c>
      <c r="D56" s="68"/>
      <c r="E56" s="138" t="s">
        <v>430</v>
      </c>
      <c r="F56" s="138" t="s">
        <v>430</v>
      </c>
      <c r="G56" s="138" t="s">
        <v>430</v>
      </c>
      <c r="H56" s="138" t="s">
        <v>430</v>
      </c>
      <c r="I56" s="138" t="s">
        <v>430</v>
      </c>
      <c r="J56" s="138" t="s">
        <v>430</v>
      </c>
      <c r="K56" s="138" t="s">
        <v>430</v>
      </c>
      <c r="L56" s="138" t="s">
        <v>430</v>
      </c>
      <c r="M56" s="138" t="s">
        <v>430</v>
      </c>
      <c r="N56" s="138" t="s">
        <v>430</v>
      </c>
      <c r="O56" s="138" t="s">
        <v>430</v>
      </c>
      <c r="P56" s="138" t="s">
        <v>430</v>
      </c>
      <c r="Q56" s="138" t="s">
        <v>430</v>
      </c>
      <c r="R56" s="138" t="s">
        <v>430</v>
      </c>
      <c r="S56" s="138" t="s">
        <v>430</v>
      </c>
      <c r="T56" s="138" t="s">
        <v>430</v>
      </c>
      <c r="U56" s="138" t="s">
        <v>430</v>
      </c>
      <c r="V56" s="138" t="s">
        <v>430</v>
      </c>
      <c r="W56" s="138" t="s">
        <v>428</v>
      </c>
      <c r="X56" s="138" t="s">
        <v>428</v>
      </c>
      <c r="Y56" s="138" t="s">
        <v>428</v>
      </c>
      <c r="Z56" s="138" t="s">
        <v>428</v>
      </c>
      <c r="AA56" s="138" t="s">
        <v>428</v>
      </c>
      <c r="AB56" s="138" t="s">
        <v>428</v>
      </c>
      <c r="AC56" s="138" t="s">
        <v>428</v>
      </c>
      <c r="AD56" s="138" t="s">
        <v>428</v>
      </c>
      <c r="AE56" s="55"/>
      <c r="AF56" s="147" t="s">
        <v>428</v>
      </c>
      <c r="AG56" s="147" t="s">
        <v>428</v>
      </c>
      <c r="AH56" s="147" t="s">
        <v>428</v>
      </c>
      <c r="AI56" s="147" t="s">
        <v>428</v>
      </c>
      <c r="AJ56" s="147" t="s">
        <v>428</v>
      </c>
      <c r="AK56" s="147" t="s">
        <v>428</v>
      </c>
      <c r="AL56" s="45" t="s">
        <v>412</v>
      </c>
    </row>
    <row r="57" spans="1:38" s="2" customFormat="1" ht="26.25" customHeight="1" thickBot="1" x14ac:dyDescent="0.25">
      <c r="A57" s="65" t="s">
        <v>53</v>
      </c>
      <c r="B57" s="65" t="s">
        <v>143</v>
      </c>
      <c r="C57" s="66" t="s">
        <v>144</v>
      </c>
      <c r="D57" s="67"/>
      <c r="E57" s="138" t="s">
        <v>429</v>
      </c>
      <c r="F57" s="138" t="s">
        <v>429</v>
      </c>
      <c r="G57" s="138" t="s">
        <v>429</v>
      </c>
      <c r="H57" s="138" t="s">
        <v>428</v>
      </c>
      <c r="I57" s="138">
        <v>0.42553610233679995</v>
      </c>
      <c r="J57" s="138">
        <v>0.76596498420623993</v>
      </c>
      <c r="K57" s="138">
        <v>0.8510722046735999</v>
      </c>
      <c r="L57" s="138">
        <v>1.2766083070104E-2</v>
      </c>
      <c r="M57" s="138" t="s">
        <v>429</v>
      </c>
      <c r="N57" s="138" t="s">
        <v>429</v>
      </c>
      <c r="O57" s="138" t="s">
        <v>429</v>
      </c>
      <c r="P57" s="138" t="s">
        <v>429</v>
      </c>
      <c r="Q57" s="138" t="s">
        <v>429</v>
      </c>
      <c r="R57" s="138" t="s">
        <v>429</v>
      </c>
      <c r="S57" s="138" t="s">
        <v>429</v>
      </c>
      <c r="T57" s="138" t="s">
        <v>429</v>
      </c>
      <c r="U57" s="138" t="s">
        <v>429</v>
      </c>
      <c r="V57" s="138" t="s">
        <v>429</v>
      </c>
      <c r="W57" s="138" t="s">
        <v>428</v>
      </c>
      <c r="X57" s="138" t="s">
        <v>428</v>
      </c>
      <c r="Y57" s="138" t="s">
        <v>428</v>
      </c>
      <c r="Z57" s="138" t="s">
        <v>428</v>
      </c>
      <c r="AA57" s="138" t="s">
        <v>428</v>
      </c>
      <c r="AB57" s="138" t="s">
        <v>428</v>
      </c>
      <c r="AC57" s="138" t="s">
        <v>428</v>
      </c>
      <c r="AD57" s="138" t="s">
        <v>428</v>
      </c>
      <c r="AE57" s="55"/>
      <c r="AF57" s="147" t="s">
        <v>428</v>
      </c>
      <c r="AG57" s="147" t="s">
        <v>428</v>
      </c>
      <c r="AH57" s="147" t="s">
        <v>428</v>
      </c>
      <c r="AI57" s="147" t="s">
        <v>428</v>
      </c>
      <c r="AJ57" s="147" t="s">
        <v>428</v>
      </c>
      <c r="AK57" s="147">
        <v>3273.3546333599998</v>
      </c>
      <c r="AL57" s="45" t="s">
        <v>145</v>
      </c>
    </row>
    <row r="58" spans="1:38" s="2" customFormat="1" ht="26.25" customHeight="1" thickBot="1" x14ac:dyDescent="0.25">
      <c r="A58" s="65" t="s">
        <v>53</v>
      </c>
      <c r="B58" s="65" t="s">
        <v>146</v>
      </c>
      <c r="C58" s="66" t="s">
        <v>147</v>
      </c>
      <c r="D58" s="67"/>
      <c r="E58" s="138" t="s">
        <v>429</v>
      </c>
      <c r="F58" s="138" t="s">
        <v>429</v>
      </c>
      <c r="G58" s="138" t="s">
        <v>429</v>
      </c>
      <c r="H58" s="138" t="s">
        <v>428</v>
      </c>
      <c r="I58" s="138">
        <v>5.3809714809972715E-3</v>
      </c>
      <c r="J58" s="138">
        <v>3.5873143206648486E-2</v>
      </c>
      <c r="K58" s="138">
        <v>7.1746286413296972E-2</v>
      </c>
      <c r="L58" s="138">
        <v>2.4752468812587454E-5</v>
      </c>
      <c r="M58" s="138" t="s">
        <v>429</v>
      </c>
      <c r="N58" s="138" t="s">
        <v>428</v>
      </c>
      <c r="O58" s="138" t="s">
        <v>428</v>
      </c>
      <c r="P58" s="138" t="s">
        <v>428</v>
      </c>
      <c r="Q58" s="138" t="s">
        <v>428</v>
      </c>
      <c r="R58" s="138" t="s">
        <v>428</v>
      </c>
      <c r="S58" s="138" t="s">
        <v>428</v>
      </c>
      <c r="T58" s="138" t="s">
        <v>428</v>
      </c>
      <c r="U58" s="138" t="s">
        <v>428</v>
      </c>
      <c r="V58" s="138" t="s">
        <v>428</v>
      </c>
      <c r="W58" s="138" t="s">
        <v>429</v>
      </c>
      <c r="X58" s="138" t="s">
        <v>428</v>
      </c>
      <c r="Y58" s="138" t="s">
        <v>428</v>
      </c>
      <c r="Z58" s="138" t="s">
        <v>428</v>
      </c>
      <c r="AA58" s="138" t="s">
        <v>428</v>
      </c>
      <c r="AB58" s="138" t="s">
        <v>428</v>
      </c>
      <c r="AC58" s="138" t="s">
        <v>428</v>
      </c>
      <c r="AD58" s="138" t="s">
        <v>429</v>
      </c>
      <c r="AE58" s="55"/>
      <c r="AF58" s="147" t="s">
        <v>428</v>
      </c>
      <c r="AG58" s="147" t="s">
        <v>428</v>
      </c>
      <c r="AH58" s="147" t="s">
        <v>428</v>
      </c>
      <c r="AI58" s="147" t="s">
        <v>428</v>
      </c>
      <c r="AJ58" s="147" t="s">
        <v>428</v>
      </c>
      <c r="AK58" s="147">
        <v>179.36571603324242</v>
      </c>
      <c r="AL58" s="45" t="s">
        <v>148</v>
      </c>
    </row>
    <row r="59" spans="1:38" s="2" customFormat="1" ht="26.25" customHeight="1" thickBot="1" x14ac:dyDescent="0.25">
      <c r="A59" s="65" t="s">
        <v>53</v>
      </c>
      <c r="B59" s="73" t="s">
        <v>149</v>
      </c>
      <c r="C59" s="66" t="s">
        <v>402</v>
      </c>
      <c r="D59" s="67"/>
      <c r="E59" s="138" t="s">
        <v>430</v>
      </c>
      <c r="F59" s="138" t="s">
        <v>430</v>
      </c>
      <c r="G59" s="138" t="s">
        <v>430</v>
      </c>
      <c r="H59" s="138" t="s">
        <v>428</v>
      </c>
      <c r="I59" s="138" t="s">
        <v>430</v>
      </c>
      <c r="J59" s="138" t="s">
        <v>430</v>
      </c>
      <c r="K59" s="138" t="s">
        <v>430</v>
      </c>
      <c r="L59" s="138" t="s">
        <v>430</v>
      </c>
      <c r="M59" s="138" t="s">
        <v>430</v>
      </c>
      <c r="N59" s="138" t="s">
        <v>430</v>
      </c>
      <c r="O59" s="138" t="s">
        <v>430</v>
      </c>
      <c r="P59" s="138" t="s">
        <v>430</v>
      </c>
      <c r="Q59" s="138" t="s">
        <v>430</v>
      </c>
      <c r="R59" s="138" t="s">
        <v>430</v>
      </c>
      <c r="S59" s="138" t="s">
        <v>430</v>
      </c>
      <c r="T59" s="138" t="s">
        <v>430</v>
      </c>
      <c r="U59" s="138" t="s">
        <v>430</v>
      </c>
      <c r="V59" s="138" t="s">
        <v>430</v>
      </c>
      <c r="W59" s="138" t="s">
        <v>430</v>
      </c>
      <c r="X59" s="138" t="s">
        <v>430</v>
      </c>
      <c r="Y59" s="138" t="s">
        <v>430</v>
      </c>
      <c r="Z59" s="138" t="s">
        <v>430</v>
      </c>
      <c r="AA59" s="138" t="s">
        <v>430</v>
      </c>
      <c r="AB59" s="138" t="s">
        <v>430</v>
      </c>
      <c r="AC59" s="138" t="s">
        <v>430</v>
      </c>
      <c r="AD59" s="138" t="s">
        <v>428</v>
      </c>
      <c r="AE59" s="55"/>
      <c r="AF59" s="147" t="s">
        <v>428</v>
      </c>
      <c r="AG59" s="147" t="s">
        <v>428</v>
      </c>
      <c r="AH59" s="147" t="s">
        <v>428</v>
      </c>
      <c r="AI59" s="147" t="s">
        <v>428</v>
      </c>
      <c r="AJ59" s="147" t="s">
        <v>428</v>
      </c>
      <c r="AK59" s="147" t="s">
        <v>430</v>
      </c>
      <c r="AL59" s="45" t="s">
        <v>420</v>
      </c>
    </row>
    <row r="60" spans="1:38" s="2" customFormat="1" ht="26.25" customHeight="1" thickBot="1" x14ac:dyDescent="0.25">
      <c r="A60" s="65" t="s">
        <v>53</v>
      </c>
      <c r="B60" s="73" t="s">
        <v>150</v>
      </c>
      <c r="C60" s="66" t="s">
        <v>151</v>
      </c>
      <c r="D60" s="112"/>
      <c r="E60" s="138" t="s">
        <v>428</v>
      </c>
      <c r="F60" s="138" t="s">
        <v>428</v>
      </c>
      <c r="G60" s="138" t="s">
        <v>428</v>
      </c>
      <c r="H60" s="138" t="s">
        <v>428</v>
      </c>
      <c r="I60" s="138">
        <v>0.263463593</v>
      </c>
      <c r="J60" s="138">
        <v>2.148608903</v>
      </c>
      <c r="K60" s="138">
        <v>6.8837904610000002</v>
      </c>
      <c r="L60" s="138" t="s">
        <v>442</v>
      </c>
      <c r="M60" s="138" t="s">
        <v>428</v>
      </c>
      <c r="N60" s="138" t="s">
        <v>428</v>
      </c>
      <c r="O60" s="138" t="s">
        <v>428</v>
      </c>
      <c r="P60" s="138" t="s">
        <v>428</v>
      </c>
      <c r="Q60" s="138" t="s">
        <v>428</v>
      </c>
      <c r="R60" s="138" t="s">
        <v>428</v>
      </c>
      <c r="S60" s="138" t="s">
        <v>428</v>
      </c>
      <c r="T60" s="138" t="s">
        <v>428</v>
      </c>
      <c r="U60" s="138" t="s">
        <v>428</v>
      </c>
      <c r="V60" s="138" t="s">
        <v>428</v>
      </c>
      <c r="W60" s="138" t="s">
        <v>428</v>
      </c>
      <c r="X60" s="138" t="s">
        <v>428</v>
      </c>
      <c r="Y60" s="138" t="s">
        <v>428</v>
      </c>
      <c r="Z60" s="138" t="s">
        <v>428</v>
      </c>
      <c r="AA60" s="138" t="s">
        <v>428</v>
      </c>
      <c r="AB60" s="138" t="s">
        <v>428</v>
      </c>
      <c r="AC60" s="138" t="s">
        <v>428</v>
      </c>
      <c r="AD60" s="138" t="s">
        <v>428</v>
      </c>
      <c r="AE60" s="55"/>
      <c r="AF60" s="147" t="s">
        <v>428</v>
      </c>
      <c r="AG60" s="147" t="s">
        <v>428</v>
      </c>
      <c r="AH60" s="147" t="s">
        <v>428</v>
      </c>
      <c r="AI60" s="147" t="s">
        <v>428</v>
      </c>
      <c r="AJ60" s="147" t="s">
        <v>428</v>
      </c>
      <c r="AK60" s="147">
        <v>97.554530999999997</v>
      </c>
      <c r="AL60" s="45" t="s">
        <v>421</v>
      </c>
    </row>
    <row r="61" spans="1:38" s="2" customFormat="1" ht="26.25" customHeight="1" thickBot="1" x14ac:dyDescent="0.25">
      <c r="A61" s="65" t="s">
        <v>53</v>
      </c>
      <c r="B61" s="73" t="s">
        <v>152</v>
      </c>
      <c r="C61" s="66" t="s">
        <v>153</v>
      </c>
      <c r="D61" s="67"/>
      <c r="E61" s="138" t="s">
        <v>428</v>
      </c>
      <c r="F61" s="138" t="s">
        <v>428</v>
      </c>
      <c r="G61" s="138" t="s">
        <v>428</v>
      </c>
      <c r="H61" s="138" t="s">
        <v>428</v>
      </c>
      <c r="I61" s="138">
        <v>8.9577851848562651E-2</v>
      </c>
      <c r="J61" s="138">
        <v>0.8957785184856264</v>
      </c>
      <c r="K61" s="138">
        <v>2.988884294893392</v>
      </c>
      <c r="L61" s="138" t="s">
        <v>442</v>
      </c>
      <c r="M61" s="138" t="s">
        <v>428</v>
      </c>
      <c r="N61" s="138" t="s">
        <v>428</v>
      </c>
      <c r="O61" s="138" t="s">
        <v>428</v>
      </c>
      <c r="P61" s="138" t="s">
        <v>428</v>
      </c>
      <c r="Q61" s="138" t="s">
        <v>428</v>
      </c>
      <c r="R61" s="138" t="s">
        <v>428</v>
      </c>
      <c r="S61" s="138" t="s">
        <v>428</v>
      </c>
      <c r="T61" s="138" t="s">
        <v>428</v>
      </c>
      <c r="U61" s="138" t="s">
        <v>428</v>
      </c>
      <c r="V61" s="138" t="s">
        <v>428</v>
      </c>
      <c r="W61" s="138" t="s">
        <v>428</v>
      </c>
      <c r="X61" s="138" t="s">
        <v>428</v>
      </c>
      <c r="Y61" s="138" t="s">
        <v>428</v>
      </c>
      <c r="Z61" s="138" t="s">
        <v>428</v>
      </c>
      <c r="AA61" s="138" t="s">
        <v>428</v>
      </c>
      <c r="AB61" s="138" t="s">
        <v>428</v>
      </c>
      <c r="AC61" s="138" t="s">
        <v>428</v>
      </c>
      <c r="AD61" s="138" t="s">
        <v>428</v>
      </c>
      <c r="AE61" s="55"/>
      <c r="AF61" s="147" t="s">
        <v>428</v>
      </c>
      <c r="AG61" s="147" t="s">
        <v>428</v>
      </c>
      <c r="AH61" s="147" t="s">
        <v>428</v>
      </c>
      <c r="AI61" s="147" t="s">
        <v>428</v>
      </c>
      <c r="AJ61" s="147" t="s">
        <v>428</v>
      </c>
      <c r="AK61" s="147">
        <v>5899385.5457595242</v>
      </c>
      <c r="AL61" s="45" t="s">
        <v>422</v>
      </c>
    </row>
    <row r="62" spans="1:38" s="2" customFormat="1" ht="26.25" customHeight="1" thickBot="1" x14ac:dyDescent="0.25">
      <c r="A62" s="65" t="s">
        <v>53</v>
      </c>
      <c r="B62" s="73" t="s">
        <v>154</v>
      </c>
      <c r="C62" s="66" t="s">
        <v>155</v>
      </c>
      <c r="D62" s="67"/>
      <c r="E62" s="138" t="s">
        <v>428</v>
      </c>
      <c r="F62" s="138" t="s">
        <v>428</v>
      </c>
      <c r="G62" s="138" t="s">
        <v>428</v>
      </c>
      <c r="H62" s="138" t="s">
        <v>428</v>
      </c>
      <c r="I62" s="138">
        <v>3.155628783529412E-8</v>
      </c>
      <c r="J62" s="138">
        <v>3.1556287835294128E-7</v>
      </c>
      <c r="K62" s="138">
        <v>6.3112575670588255E-7</v>
      </c>
      <c r="L62" s="138" t="s">
        <v>442</v>
      </c>
      <c r="M62" s="138" t="s">
        <v>428</v>
      </c>
      <c r="N62" s="138" t="s">
        <v>428</v>
      </c>
      <c r="O62" s="138" t="s">
        <v>428</v>
      </c>
      <c r="P62" s="138" t="s">
        <v>428</v>
      </c>
      <c r="Q62" s="138" t="s">
        <v>428</v>
      </c>
      <c r="R62" s="138" t="s">
        <v>428</v>
      </c>
      <c r="S62" s="138" t="s">
        <v>428</v>
      </c>
      <c r="T62" s="138" t="s">
        <v>428</v>
      </c>
      <c r="U62" s="138" t="s">
        <v>428</v>
      </c>
      <c r="V62" s="138" t="s">
        <v>428</v>
      </c>
      <c r="W62" s="138" t="s">
        <v>428</v>
      </c>
      <c r="X62" s="138" t="s">
        <v>428</v>
      </c>
      <c r="Y62" s="138" t="s">
        <v>428</v>
      </c>
      <c r="Z62" s="138" t="s">
        <v>428</v>
      </c>
      <c r="AA62" s="138" t="s">
        <v>428</v>
      </c>
      <c r="AB62" s="138" t="s">
        <v>428</v>
      </c>
      <c r="AC62" s="138" t="s">
        <v>428</v>
      </c>
      <c r="AD62" s="138" t="s">
        <v>428</v>
      </c>
      <c r="AE62" s="55"/>
      <c r="AF62" s="147" t="s">
        <v>428</v>
      </c>
      <c r="AG62" s="147" t="s">
        <v>428</v>
      </c>
      <c r="AH62" s="147" t="s">
        <v>428</v>
      </c>
      <c r="AI62" s="147" t="s">
        <v>428</v>
      </c>
      <c r="AJ62" s="147" t="s">
        <v>428</v>
      </c>
      <c r="AK62" s="147">
        <v>52.593813058823535</v>
      </c>
      <c r="AL62" s="45" t="s">
        <v>423</v>
      </c>
    </row>
    <row r="63" spans="1:38" s="2" customFormat="1" ht="26.25" customHeight="1" thickBot="1" x14ac:dyDescent="0.25">
      <c r="A63" s="65" t="s">
        <v>53</v>
      </c>
      <c r="B63" s="73" t="s">
        <v>156</v>
      </c>
      <c r="C63" s="71" t="s">
        <v>157</v>
      </c>
      <c r="D63" s="74"/>
      <c r="E63" s="138" t="s">
        <v>428</v>
      </c>
      <c r="F63" s="138" t="s">
        <v>428</v>
      </c>
      <c r="G63" s="138" t="s">
        <v>428</v>
      </c>
      <c r="H63" s="138" t="s">
        <v>428</v>
      </c>
      <c r="I63" s="138" t="s">
        <v>430</v>
      </c>
      <c r="J63" s="138" t="s">
        <v>430</v>
      </c>
      <c r="K63" s="138" t="s">
        <v>430</v>
      </c>
      <c r="L63" s="138" t="s">
        <v>430</v>
      </c>
      <c r="M63" s="138" t="s">
        <v>428</v>
      </c>
      <c r="N63" s="138" t="s">
        <v>428</v>
      </c>
      <c r="O63" s="138" t="s">
        <v>428</v>
      </c>
      <c r="P63" s="138" t="s">
        <v>428</v>
      </c>
      <c r="Q63" s="138" t="s">
        <v>428</v>
      </c>
      <c r="R63" s="138" t="s">
        <v>428</v>
      </c>
      <c r="S63" s="138" t="s">
        <v>428</v>
      </c>
      <c r="T63" s="138" t="s">
        <v>428</v>
      </c>
      <c r="U63" s="138" t="s">
        <v>428</v>
      </c>
      <c r="V63" s="138" t="s">
        <v>428</v>
      </c>
      <c r="W63" s="138">
        <v>1.6210819527000001E-2</v>
      </c>
      <c r="X63" s="138">
        <v>1.0499399999999999E-2</v>
      </c>
      <c r="Y63" s="138" t="s">
        <v>428</v>
      </c>
      <c r="Z63" s="138">
        <v>1.7461E-3</v>
      </c>
      <c r="AA63" s="138" t="s">
        <v>428</v>
      </c>
      <c r="AB63" s="138">
        <v>1.2245499999999999E-2</v>
      </c>
      <c r="AC63" s="138" t="s">
        <v>428</v>
      </c>
      <c r="AD63" s="138" t="s">
        <v>428</v>
      </c>
      <c r="AE63" s="55"/>
      <c r="AF63" s="147" t="s">
        <v>428</v>
      </c>
      <c r="AG63" s="147" t="s">
        <v>428</v>
      </c>
      <c r="AH63" s="147" t="s">
        <v>428</v>
      </c>
      <c r="AI63" s="147" t="s">
        <v>428</v>
      </c>
      <c r="AJ63" s="147" t="s">
        <v>428</v>
      </c>
      <c r="AK63" s="147" t="s">
        <v>430</v>
      </c>
      <c r="AL63" s="45" t="s">
        <v>412</v>
      </c>
    </row>
    <row r="64" spans="1:38" s="2" customFormat="1" ht="26.25" customHeight="1" thickBot="1" x14ac:dyDescent="0.25">
      <c r="A64" s="65" t="s">
        <v>53</v>
      </c>
      <c r="B64" s="73" t="s">
        <v>158</v>
      </c>
      <c r="C64" s="66" t="s">
        <v>159</v>
      </c>
      <c r="D64" s="67"/>
      <c r="E64" s="138" t="s">
        <v>430</v>
      </c>
      <c r="F64" s="138" t="s">
        <v>430</v>
      </c>
      <c r="G64" s="138" t="s">
        <v>430</v>
      </c>
      <c r="H64" s="138" t="s">
        <v>430</v>
      </c>
      <c r="I64" s="138" t="s">
        <v>430</v>
      </c>
      <c r="J64" s="138" t="s">
        <v>430</v>
      </c>
      <c r="K64" s="138" t="s">
        <v>430</v>
      </c>
      <c r="L64" s="138" t="s">
        <v>430</v>
      </c>
      <c r="M64" s="138" t="s">
        <v>430</v>
      </c>
      <c r="N64" s="138" t="s">
        <v>428</v>
      </c>
      <c r="O64" s="138" t="s">
        <v>428</v>
      </c>
      <c r="P64" s="138" t="s">
        <v>428</v>
      </c>
      <c r="Q64" s="138" t="s">
        <v>428</v>
      </c>
      <c r="R64" s="138" t="s">
        <v>428</v>
      </c>
      <c r="S64" s="138" t="s">
        <v>428</v>
      </c>
      <c r="T64" s="138" t="s">
        <v>428</v>
      </c>
      <c r="U64" s="138" t="s">
        <v>428</v>
      </c>
      <c r="V64" s="138" t="s">
        <v>428</v>
      </c>
      <c r="W64" s="138" t="s">
        <v>430</v>
      </c>
      <c r="X64" s="138" t="s">
        <v>430</v>
      </c>
      <c r="Y64" s="138" t="s">
        <v>430</v>
      </c>
      <c r="Z64" s="138" t="s">
        <v>430</v>
      </c>
      <c r="AA64" s="138" t="s">
        <v>430</v>
      </c>
      <c r="AB64" s="138" t="s">
        <v>430</v>
      </c>
      <c r="AC64" s="138" t="s">
        <v>430</v>
      </c>
      <c r="AD64" s="138" t="s">
        <v>430</v>
      </c>
      <c r="AE64" s="55"/>
      <c r="AF64" s="147" t="s">
        <v>428</v>
      </c>
      <c r="AG64" s="147" t="s">
        <v>428</v>
      </c>
      <c r="AH64" s="147" t="s">
        <v>428</v>
      </c>
      <c r="AI64" s="147" t="s">
        <v>428</v>
      </c>
      <c r="AJ64" s="147" t="s">
        <v>428</v>
      </c>
      <c r="AK64" s="147" t="s">
        <v>428</v>
      </c>
      <c r="AL64" s="45" t="s">
        <v>160</v>
      </c>
    </row>
    <row r="65" spans="1:38" s="2" customFormat="1" ht="26.25" customHeight="1" thickBot="1" x14ac:dyDescent="0.25">
      <c r="A65" s="65" t="s">
        <v>53</v>
      </c>
      <c r="B65" s="69" t="s">
        <v>161</v>
      </c>
      <c r="C65" s="66" t="s">
        <v>162</v>
      </c>
      <c r="D65" s="67"/>
      <c r="E65" s="138" t="s">
        <v>430</v>
      </c>
      <c r="F65" s="138" t="s">
        <v>430</v>
      </c>
      <c r="G65" s="138" t="s">
        <v>430</v>
      </c>
      <c r="H65" s="138" t="s">
        <v>430</v>
      </c>
      <c r="I65" s="138" t="s">
        <v>430</v>
      </c>
      <c r="J65" s="138" t="s">
        <v>430</v>
      </c>
      <c r="K65" s="138" t="s">
        <v>430</v>
      </c>
      <c r="L65" s="138" t="s">
        <v>430</v>
      </c>
      <c r="M65" s="138" t="s">
        <v>430</v>
      </c>
      <c r="N65" s="138" t="s">
        <v>430</v>
      </c>
      <c r="O65" s="138" t="s">
        <v>430</v>
      </c>
      <c r="P65" s="138" t="s">
        <v>430</v>
      </c>
      <c r="Q65" s="138" t="s">
        <v>430</v>
      </c>
      <c r="R65" s="138" t="s">
        <v>430</v>
      </c>
      <c r="S65" s="138" t="s">
        <v>430</v>
      </c>
      <c r="T65" s="138" t="s">
        <v>430</v>
      </c>
      <c r="U65" s="138" t="s">
        <v>430</v>
      </c>
      <c r="V65" s="138" t="s">
        <v>430</v>
      </c>
      <c r="W65" s="138" t="s">
        <v>430</v>
      </c>
      <c r="X65" s="138" t="s">
        <v>430</v>
      </c>
      <c r="Y65" s="138" t="s">
        <v>430</v>
      </c>
      <c r="Z65" s="138" t="s">
        <v>430</v>
      </c>
      <c r="AA65" s="138" t="s">
        <v>430</v>
      </c>
      <c r="AB65" s="138" t="s">
        <v>430</v>
      </c>
      <c r="AC65" s="138" t="s">
        <v>430</v>
      </c>
      <c r="AD65" s="138" t="s">
        <v>430</v>
      </c>
      <c r="AE65" s="55"/>
      <c r="AF65" s="147" t="s">
        <v>428</v>
      </c>
      <c r="AG65" s="147" t="s">
        <v>428</v>
      </c>
      <c r="AH65" s="147" t="s">
        <v>428</v>
      </c>
      <c r="AI65" s="147" t="s">
        <v>428</v>
      </c>
      <c r="AJ65" s="147" t="s">
        <v>428</v>
      </c>
      <c r="AK65" s="147" t="s">
        <v>430</v>
      </c>
      <c r="AL65" s="45" t="s">
        <v>163</v>
      </c>
    </row>
    <row r="66" spans="1:38" s="2" customFormat="1" ht="26.25" customHeight="1" thickBot="1" x14ac:dyDescent="0.25">
      <c r="A66" s="65" t="s">
        <v>53</v>
      </c>
      <c r="B66" s="69" t="s">
        <v>164</v>
      </c>
      <c r="C66" s="66" t="s">
        <v>165</v>
      </c>
      <c r="D66" s="67"/>
      <c r="E66" s="138" t="s">
        <v>430</v>
      </c>
      <c r="F66" s="138" t="s">
        <v>428</v>
      </c>
      <c r="G66" s="138" t="s">
        <v>430</v>
      </c>
      <c r="H66" s="138" t="s">
        <v>428</v>
      </c>
      <c r="I66" s="138" t="s">
        <v>430</v>
      </c>
      <c r="J66" s="138" t="s">
        <v>430</v>
      </c>
      <c r="K66" s="138" t="s">
        <v>430</v>
      </c>
      <c r="L66" s="138" t="s">
        <v>430</v>
      </c>
      <c r="M66" s="138" t="s">
        <v>430</v>
      </c>
      <c r="N66" s="138" t="s">
        <v>428</v>
      </c>
      <c r="O66" s="138" t="s">
        <v>428</v>
      </c>
      <c r="P66" s="138" t="s">
        <v>428</v>
      </c>
      <c r="Q66" s="138" t="s">
        <v>428</v>
      </c>
      <c r="R66" s="138" t="s">
        <v>428</v>
      </c>
      <c r="S66" s="138" t="s">
        <v>428</v>
      </c>
      <c r="T66" s="138" t="s">
        <v>428</v>
      </c>
      <c r="U66" s="138" t="s">
        <v>428</v>
      </c>
      <c r="V66" s="138" t="s">
        <v>428</v>
      </c>
      <c r="W66" s="138" t="s">
        <v>430</v>
      </c>
      <c r="X66" s="138" t="s">
        <v>430</v>
      </c>
      <c r="Y66" s="138" t="s">
        <v>430</v>
      </c>
      <c r="Z66" s="138" t="s">
        <v>430</v>
      </c>
      <c r="AA66" s="138" t="s">
        <v>430</v>
      </c>
      <c r="AB66" s="138" t="s">
        <v>430</v>
      </c>
      <c r="AC66" s="138" t="s">
        <v>430</v>
      </c>
      <c r="AD66" s="138" t="s">
        <v>430</v>
      </c>
      <c r="AE66" s="55"/>
      <c r="AF66" s="147" t="s">
        <v>428</v>
      </c>
      <c r="AG66" s="147" t="s">
        <v>428</v>
      </c>
      <c r="AH66" s="147" t="s">
        <v>428</v>
      </c>
      <c r="AI66" s="147" t="s">
        <v>428</v>
      </c>
      <c r="AJ66" s="147" t="s">
        <v>428</v>
      </c>
      <c r="AK66" s="147" t="s">
        <v>430</v>
      </c>
      <c r="AL66" s="45" t="s">
        <v>166</v>
      </c>
    </row>
    <row r="67" spans="1:38" s="2" customFormat="1" ht="26.25" customHeight="1" thickBot="1" x14ac:dyDescent="0.25">
      <c r="A67" s="65" t="s">
        <v>53</v>
      </c>
      <c r="B67" s="69" t="s">
        <v>167</v>
      </c>
      <c r="C67" s="66" t="s">
        <v>168</v>
      </c>
      <c r="D67" s="67"/>
      <c r="E67" s="138" t="s">
        <v>430</v>
      </c>
      <c r="F67" s="138" t="s">
        <v>430</v>
      </c>
      <c r="G67" s="138" t="s">
        <v>430</v>
      </c>
      <c r="H67" s="138" t="s">
        <v>428</v>
      </c>
      <c r="I67" s="138" t="s">
        <v>430</v>
      </c>
      <c r="J67" s="138" t="s">
        <v>430</v>
      </c>
      <c r="K67" s="138" t="s">
        <v>430</v>
      </c>
      <c r="L67" s="138" t="s">
        <v>430</v>
      </c>
      <c r="M67" s="138" t="s">
        <v>430</v>
      </c>
      <c r="N67" s="138" t="s">
        <v>430</v>
      </c>
      <c r="O67" s="138" t="s">
        <v>430</v>
      </c>
      <c r="P67" s="138" t="s">
        <v>430</v>
      </c>
      <c r="Q67" s="138" t="s">
        <v>430</v>
      </c>
      <c r="R67" s="138" t="s">
        <v>430</v>
      </c>
      <c r="S67" s="138" t="s">
        <v>430</v>
      </c>
      <c r="T67" s="138" t="s">
        <v>430</v>
      </c>
      <c r="U67" s="138" t="s">
        <v>430</v>
      </c>
      <c r="V67" s="138" t="s">
        <v>430</v>
      </c>
      <c r="W67" s="138" t="s">
        <v>430</v>
      </c>
      <c r="X67" s="138" t="s">
        <v>430</v>
      </c>
      <c r="Y67" s="138" t="s">
        <v>430</v>
      </c>
      <c r="Z67" s="138" t="s">
        <v>430</v>
      </c>
      <c r="AA67" s="138" t="s">
        <v>430</v>
      </c>
      <c r="AB67" s="138" t="s">
        <v>430</v>
      </c>
      <c r="AC67" s="138" t="s">
        <v>430</v>
      </c>
      <c r="AD67" s="138" t="s">
        <v>430</v>
      </c>
      <c r="AE67" s="55"/>
      <c r="AF67" s="147" t="s">
        <v>428</v>
      </c>
      <c r="AG67" s="147" t="s">
        <v>428</v>
      </c>
      <c r="AH67" s="147" t="s">
        <v>428</v>
      </c>
      <c r="AI67" s="147" t="s">
        <v>428</v>
      </c>
      <c r="AJ67" s="147" t="s">
        <v>428</v>
      </c>
      <c r="AK67" s="147" t="s">
        <v>430</v>
      </c>
      <c r="AL67" s="45" t="s">
        <v>169</v>
      </c>
    </row>
    <row r="68" spans="1:38" s="2" customFormat="1" ht="26.25" customHeight="1" thickBot="1" x14ac:dyDescent="0.25">
      <c r="A68" s="65" t="s">
        <v>53</v>
      </c>
      <c r="B68" s="69" t="s">
        <v>170</v>
      </c>
      <c r="C68" s="66" t="s">
        <v>171</v>
      </c>
      <c r="D68" s="67"/>
      <c r="E68" s="138" t="s">
        <v>430</v>
      </c>
      <c r="F68" s="138" t="s">
        <v>430</v>
      </c>
      <c r="G68" s="138" t="s">
        <v>430</v>
      </c>
      <c r="H68" s="138" t="s">
        <v>428</v>
      </c>
      <c r="I68" s="138" t="s">
        <v>430</v>
      </c>
      <c r="J68" s="138" t="s">
        <v>430</v>
      </c>
      <c r="K68" s="138" t="s">
        <v>430</v>
      </c>
      <c r="L68" s="138" t="s">
        <v>430</v>
      </c>
      <c r="M68" s="138" t="s">
        <v>430</v>
      </c>
      <c r="N68" s="138" t="s">
        <v>430</v>
      </c>
      <c r="O68" s="138" t="s">
        <v>430</v>
      </c>
      <c r="P68" s="138" t="s">
        <v>430</v>
      </c>
      <c r="Q68" s="138" t="s">
        <v>430</v>
      </c>
      <c r="R68" s="138" t="s">
        <v>430</v>
      </c>
      <c r="S68" s="138" t="s">
        <v>430</v>
      </c>
      <c r="T68" s="138" t="s">
        <v>430</v>
      </c>
      <c r="U68" s="138" t="s">
        <v>430</v>
      </c>
      <c r="V68" s="138" t="s">
        <v>430</v>
      </c>
      <c r="W68" s="138" t="s">
        <v>430</v>
      </c>
      <c r="X68" s="138" t="s">
        <v>430</v>
      </c>
      <c r="Y68" s="138" t="s">
        <v>430</v>
      </c>
      <c r="Z68" s="138" t="s">
        <v>430</v>
      </c>
      <c r="AA68" s="138" t="s">
        <v>430</v>
      </c>
      <c r="AB68" s="138" t="s">
        <v>430</v>
      </c>
      <c r="AC68" s="138" t="s">
        <v>430</v>
      </c>
      <c r="AD68" s="138" t="s">
        <v>430</v>
      </c>
      <c r="AE68" s="55"/>
      <c r="AF68" s="147" t="s">
        <v>428</v>
      </c>
      <c r="AG68" s="147" t="s">
        <v>428</v>
      </c>
      <c r="AH68" s="147" t="s">
        <v>428</v>
      </c>
      <c r="AI68" s="147" t="s">
        <v>428</v>
      </c>
      <c r="AJ68" s="147" t="s">
        <v>428</v>
      </c>
      <c r="AK68" s="147" t="s">
        <v>430</v>
      </c>
      <c r="AL68" s="45" t="s">
        <v>172</v>
      </c>
    </row>
    <row r="69" spans="1:38" s="2" customFormat="1" ht="26.25" customHeight="1" thickBot="1" x14ac:dyDescent="0.25">
      <c r="A69" s="65" t="s">
        <v>53</v>
      </c>
      <c r="B69" s="65" t="s">
        <v>173</v>
      </c>
      <c r="C69" s="66" t="s">
        <v>174</v>
      </c>
      <c r="D69" s="72"/>
      <c r="E69" s="138" t="s">
        <v>430</v>
      </c>
      <c r="F69" s="138" t="s">
        <v>430</v>
      </c>
      <c r="G69" s="138" t="s">
        <v>430</v>
      </c>
      <c r="H69" s="138" t="s">
        <v>430</v>
      </c>
      <c r="I69" s="138" t="s">
        <v>430</v>
      </c>
      <c r="J69" s="138" t="s">
        <v>430</v>
      </c>
      <c r="K69" s="138" t="s">
        <v>430</v>
      </c>
      <c r="L69" s="138" t="s">
        <v>430</v>
      </c>
      <c r="M69" s="138" t="s">
        <v>430</v>
      </c>
      <c r="N69" s="138" t="s">
        <v>430</v>
      </c>
      <c r="O69" s="138" t="s">
        <v>430</v>
      </c>
      <c r="P69" s="138" t="s">
        <v>430</v>
      </c>
      <c r="Q69" s="138" t="s">
        <v>430</v>
      </c>
      <c r="R69" s="138" t="s">
        <v>430</v>
      </c>
      <c r="S69" s="138" t="s">
        <v>430</v>
      </c>
      <c r="T69" s="138" t="s">
        <v>430</v>
      </c>
      <c r="U69" s="138" t="s">
        <v>430</v>
      </c>
      <c r="V69" s="138" t="s">
        <v>430</v>
      </c>
      <c r="W69" s="138" t="s">
        <v>430</v>
      </c>
      <c r="X69" s="138" t="s">
        <v>430</v>
      </c>
      <c r="Y69" s="138" t="s">
        <v>430</v>
      </c>
      <c r="Z69" s="138" t="s">
        <v>430</v>
      </c>
      <c r="AA69" s="138" t="s">
        <v>430</v>
      </c>
      <c r="AB69" s="138" t="s">
        <v>430</v>
      </c>
      <c r="AC69" s="138" t="s">
        <v>430</v>
      </c>
      <c r="AD69" s="138" t="s">
        <v>430</v>
      </c>
      <c r="AE69" s="55"/>
      <c r="AF69" s="147" t="s">
        <v>428</v>
      </c>
      <c r="AG69" s="147" t="s">
        <v>428</v>
      </c>
      <c r="AH69" s="147" t="s">
        <v>428</v>
      </c>
      <c r="AI69" s="147" t="s">
        <v>428</v>
      </c>
      <c r="AJ69" s="147" t="s">
        <v>428</v>
      </c>
      <c r="AK69" s="149">
        <v>9.2499999999999999E-2</v>
      </c>
      <c r="AL69" s="45" t="s">
        <v>175</v>
      </c>
    </row>
    <row r="70" spans="1:38" s="2" customFormat="1" ht="26.25" customHeight="1" thickBot="1" x14ac:dyDescent="0.25">
      <c r="A70" s="65" t="s">
        <v>53</v>
      </c>
      <c r="B70" s="65" t="s">
        <v>176</v>
      </c>
      <c r="C70" s="66" t="s">
        <v>385</v>
      </c>
      <c r="D70" s="72"/>
      <c r="E70" s="138" t="s">
        <v>430</v>
      </c>
      <c r="F70" s="138" t="s">
        <v>430</v>
      </c>
      <c r="G70" s="138" t="s">
        <v>430</v>
      </c>
      <c r="H70" s="138" t="s">
        <v>430</v>
      </c>
      <c r="I70" s="138" t="s">
        <v>430</v>
      </c>
      <c r="J70" s="138" t="s">
        <v>430</v>
      </c>
      <c r="K70" s="138" t="s">
        <v>430</v>
      </c>
      <c r="L70" s="138" t="s">
        <v>430</v>
      </c>
      <c r="M70" s="138" t="s">
        <v>430</v>
      </c>
      <c r="N70" s="138" t="s">
        <v>430</v>
      </c>
      <c r="O70" s="138" t="s">
        <v>430</v>
      </c>
      <c r="P70" s="138" t="s">
        <v>430</v>
      </c>
      <c r="Q70" s="138" t="s">
        <v>430</v>
      </c>
      <c r="R70" s="138" t="s">
        <v>430</v>
      </c>
      <c r="S70" s="138" t="s">
        <v>430</v>
      </c>
      <c r="T70" s="138" t="s">
        <v>430</v>
      </c>
      <c r="U70" s="138" t="s">
        <v>430</v>
      </c>
      <c r="V70" s="138" t="s">
        <v>430</v>
      </c>
      <c r="W70" s="138" t="s">
        <v>430</v>
      </c>
      <c r="X70" s="138" t="s">
        <v>430</v>
      </c>
      <c r="Y70" s="138" t="s">
        <v>430</v>
      </c>
      <c r="Z70" s="138" t="s">
        <v>430</v>
      </c>
      <c r="AA70" s="138" t="s">
        <v>430</v>
      </c>
      <c r="AB70" s="138" t="s">
        <v>430</v>
      </c>
      <c r="AC70" s="138" t="s">
        <v>430</v>
      </c>
      <c r="AD70" s="138" t="s">
        <v>430</v>
      </c>
      <c r="AE70" s="55"/>
      <c r="AF70" s="147" t="s">
        <v>428</v>
      </c>
      <c r="AG70" s="147" t="s">
        <v>428</v>
      </c>
      <c r="AH70" s="147" t="s">
        <v>428</v>
      </c>
      <c r="AI70" s="147" t="s">
        <v>428</v>
      </c>
      <c r="AJ70" s="147" t="s">
        <v>428</v>
      </c>
      <c r="AK70" s="147" t="s">
        <v>430</v>
      </c>
      <c r="AL70" s="45" t="s">
        <v>412</v>
      </c>
    </row>
    <row r="71" spans="1:38" s="2" customFormat="1" ht="26.25" customHeight="1" thickBot="1" x14ac:dyDescent="0.25">
      <c r="A71" s="65" t="s">
        <v>53</v>
      </c>
      <c r="B71" s="65" t="s">
        <v>177</v>
      </c>
      <c r="C71" s="66" t="s">
        <v>178</v>
      </c>
      <c r="D71" s="72"/>
      <c r="E71" s="138" t="s">
        <v>428</v>
      </c>
      <c r="F71" s="138" t="s">
        <v>428</v>
      </c>
      <c r="G71" s="138" t="s">
        <v>428</v>
      </c>
      <c r="H71" s="138" t="s">
        <v>428</v>
      </c>
      <c r="I71" s="138">
        <v>6.3688719999999994E-3</v>
      </c>
      <c r="J71" s="138">
        <v>5.0950975999999995E-2</v>
      </c>
      <c r="K71" s="138">
        <v>0.1592218</v>
      </c>
      <c r="L71" s="138" t="s">
        <v>428</v>
      </c>
      <c r="M71" s="138" t="s">
        <v>428</v>
      </c>
      <c r="N71" s="138" t="s">
        <v>428</v>
      </c>
      <c r="O71" s="138" t="s">
        <v>428</v>
      </c>
      <c r="P71" s="138" t="s">
        <v>428</v>
      </c>
      <c r="Q71" s="138" t="s">
        <v>428</v>
      </c>
      <c r="R71" s="138" t="s">
        <v>428</v>
      </c>
      <c r="S71" s="138" t="s">
        <v>428</v>
      </c>
      <c r="T71" s="138" t="s">
        <v>428</v>
      </c>
      <c r="U71" s="138" t="s">
        <v>428</v>
      </c>
      <c r="V71" s="138" t="s">
        <v>428</v>
      </c>
      <c r="W71" s="138" t="s">
        <v>428</v>
      </c>
      <c r="X71" s="138" t="s">
        <v>428</v>
      </c>
      <c r="Y71" s="138" t="s">
        <v>428</v>
      </c>
      <c r="Z71" s="138" t="s">
        <v>428</v>
      </c>
      <c r="AA71" s="138" t="s">
        <v>428</v>
      </c>
      <c r="AB71" s="138" t="s">
        <v>428</v>
      </c>
      <c r="AC71" s="138" t="s">
        <v>428</v>
      </c>
      <c r="AD71" s="138" t="s">
        <v>428</v>
      </c>
      <c r="AE71" s="55"/>
      <c r="AF71" s="147" t="s">
        <v>428</v>
      </c>
      <c r="AG71" s="147" t="s">
        <v>428</v>
      </c>
      <c r="AH71" s="147" t="s">
        <v>428</v>
      </c>
      <c r="AI71" s="147" t="s">
        <v>428</v>
      </c>
      <c r="AJ71" s="147" t="s">
        <v>428</v>
      </c>
      <c r="AK71" s="147" t="s">
        <v>430</v>
      </c>
      <c r="AL71" s="45" t="s">
        <v>412</v>
      </c>
    </row>
    <row r="72" spans="1:38" s="2" customFormat="1" ht="26.25" customHeight="1" thickBot="1" x14ac:dyDescent="0.25">
      <c r="A72" s="65" t="s">
        <v>53</v>
      </c>
      <c r="B72" s="65" t="s">
        <v>179</v>
      </c>
      <c r="C72" s="66" t="s">
        <v>180</v>
      </c>
      <c r="D72" s="67"/>
      <c r="E72" s="138" t="s">
        <v>430</v>
      </c>
      <c r="F72" s="138" t="s">
        <v>430</v>
      </c>
      <c r="G72" s="138" t="s">
        <v>430</v>
      </c>
      <c r="H72" s="138" t="s">
        <v>430</v>
      </c>
      <c r="I72" s="138" t="s">
        <v>430</v>
      </c>
      <c r="J72" s="138" t="s">
        <v>430</v>
      </c>
      <c r="K72" s="138" t="s">
        <v>430</v>
      </c>
      <c r="L72" s="138" t="s">
        <v>430</v>
      </c>
      <c r="M72" s="138" t="s">
        <v>430</v>
      </c>
      <c r="N72" s="138" t="s">
        <v>430</v>
      </c>
      <c r="O72" s="138" t="s">
        <v>430</v>
      </c>
      <c r="P72" s="138" t="s">
        <v>430</v>
      </c>
      <c r="Q72" s="138" t="s">
        <v>430</v>
      </c>
      <c r="R72" s="138" t="s">
        <v>430</v>
      </c>
      <c r="S72" s="138" t="s">
        <v>430</v>
      </c>
      <c r="T72" s="138" t="s">
        <v>430</v>
      </c>
      <c r="U72" s="138" t="s">
        <v>430</v>
      </c>
      <c r="V72" s="138" t="s">
        <v>430</v>
      </c>
      <c r="W72" s="138" t="s">
        <v>430</v>
      </c>
      <c r="X72" s="138" t="s">
        <v>430</v>
      </c>
      <c r="Y72" s="138" t="s">
        <v>430</v>
      </c>
      <c r="Z72" s="138" t="s">
        <v>430</v>
      </c>
      <c r="AA72" s="138" t="s">
        <v>430</v>
      </c>
      <c r="AB72" s="138" t="s">
        <v>430</v>
      </c>
      <c r="AC72" s="138" t="s">
        <v>430</v>
      </c>
      <c r="AD72" s="138" t="s">
        <v>430</v>
      </c>
      <c r="AE72" s="55"/>
      <c r="AF72" s="147" t="s">
        <v>428</v>
      </c>
      <c r="AG72" s="147" t="s">
        <v>428</v>
      </c>
      <c r="AH72" s="147" t="s">
        <v>428</v>
      </c>
      <c r="AI72" s="147" t="s">
        <v>428</v>
      </c>
      <c r="AJ72" s="147" t="s">
        <v>428</v>
      </c>
      <c r="AK72" s="147" t="s">
        <v>442</v>
      </c>
      <c r="AL72" s="45" t="s">
        <v>181</v>
      </c>
    </row>
    <row r="73" spans="1:38" s="2" customFormat="1" ht="26.25" customHeight="1" thickBot="1" x14ac:dyDescent="0.25">
      <c r="A73" s="65" t="s">
        <v>53</v>
      </c>
      <c r="B73" s="65" t="s">
        <v>182</v>
      </c>
      <c r="C73" s="66" t="s">
        <v>183</v>
      </c>
      <c r="D73" s="67"/>
      <c r="E73" s="138" t="s">
        <v>428</v>
      </c>
      <c r="F73" s="138" t="s">
        <v>428</v>
      </c>
      <c r="G73" s="138" t="s">
        <v>428</v>
      </c>
      <c r="H73" s="138" t="s">
        <v>428</v>
      </c>
      <c r="I73" s="138">
        <v>1.2000000000000002E-7</v>
      </c>
      <c r="J73" s="138">
        <v>1.7000000000000001E-7</v>
      </c>
      <c r="K73" s="138">
        <v>2.0000000000000002E-7</v>
      </c>
      <c r="L73" s="138" t="s">
        <v>428</v>
      </c>
      <c r="M73" s="138" t="s">
        <v>428</v>
      </c>
      <c r="N73" s="138">
        <v>2.8399999999999996E-4</v>
      </c>
      <c r="O73" s="138">
        <v>2.8400000000000003E-5</v>
      </c>
      <c r="P73" s="138" t="s">
        <v>428</v>
      </c>
      <c r="Q73" s="138" t="s">
        <v>430</v>
      </c>
      <c r="R73" s="138" t="s">
        <v>430</v>
      </c>
      <c r="S73" s="138" t="s">
        <v>428</v>
      </c>
      <c r="T73" s="138" t="s">
        <v>430</v>
      </c>
      <c r="U73" s="138" t="s">
        <v>428</v>
      </c>
      <c r="V73" s="138">
        <v>1E-4</v>
      </c>
      <c r="W73" s="138" t="s">
        <v>428</v>
      </c>
      <c r="X73" s="138" t="s">
        <v>428</v>
      </c>
      <c r="Y73" s="138" t="s">
        <v>428</v>
      </c>
      <c r="Z73" s="138" t="s">
        <v>428</v>
      </c>
      <c r="AA73" s="138" t="s">
        <v>428</v>
      </c>
      <c r="AB73" s="138" t="s">
        <v>428</v>
      </c>
      <c r="AC73" s="138" t="s">
        <v>430</v>
      </c>
      <c r="AD73" s="138" t="s">
        <v>428</v>
      </c>
      <c r="AE73" s="55"/>
      <c r="AF73" s="147" t="s">
        <v>428</v>
      </c>
      <c r="AG73" s="147" t="s">
        <v>428</v>
      </c>
      <c r="AH73" s="147" t="s">
        <v>428</v>
      </c>
      <c r="AI73" s="147" t="s">
        <v>428</v>
      </c>
      <c r="AJ73" s="147" t="s">
        <v>428</v>
      </c>
      <c r="AK73" s="147" t="s">
        <v>442</v>
      </c>
      <c r="AL73" s="45" t="s">
        <v>184</v>
      </c>
    </row>
    <row r="74" spans="1:38" s="2" customFormat="1" ht="26.25" customHeight="1" thickBot="1" x14ac:dyDescent="0.25">
      <c r="A74" s="65" t="s">
        <v>53</v>
      </c>
      <c r="B74" s="65" t="s">
        <v>185</v>
      </c>
      <c r="C74" s="66" t="s">
        <v>186</v>
      </c>
      <c r="D74" s="67"/>
      <c r="E74" s="138" t="s">
        <v>430</v>
      </c>
      <c r="F74" s="138" t="s">
        <v>430</v>
      </c>
      <c r="G74" s="138" t="s">
        <v>430</v>
      </c>
      <c r="H74" s="138" t="s">
        <v>430</v>
      </c>
      <c r="I74" s="138" t="s">
        <v>430</v>
      </c>
      <c r="J74" s="138" t="s">
        <v>430</v>
      </c>
      <c r="K74" s="138" t="s">
        <v>430</v>
      </c>
      <c r="L74" s="138" t="s">
        <v>430</v>
      </c>
      <c r="M74" s="138" t="s">
        <v>430</v>
      </c>
      <c r="N74" s="138" t="s">
        <v>430</v>
      </c>
      <c r="O74" s="138" t="s">
        <v>430</v>
      </c>
      <c r="P74" s="138" t="s">
        <v>430</v>
      </c>
      <c r="Q74" s="138" t="s">
        <v>430</v>
      </c>
      <c r="R74" s="138" t="s">
        <v>430</v>
      </c>
      <c r="S74" s="138" t="s">
        <v>430</v>
      </c>
      <c r="T74" s="138" t="s">
        <v>430</v>
      </c>
      <c r="U74" s="138" t="s">
        <v>430</v>
      </c>
      <c r="V74" s="138" t="s">
        <v>430</v>
      </c>
      <c r="W74" s="138" t="s">
        <v>430</v>
      </c>
      <c r="X74" s="138" t="s">
        <v>430</v>
      </c>
      <c r="Y74" s="138" t="s">
        <v>430</v>
      </c>
      <c r="Z74" s="138" t="s">
        <v>430</v>
      </c>
      <c r="AA74" s="138" t="s">
        <v>430</v>
      </c>
      <c r="AB74" s="138" t="s">
        <v>430</v>
      </c>
      <c r="AC74" s="138" t="s">
        <v>430</v>
      </c>
      <c r="AD74" s="138" t="s">
        <v>428</v>
      </c>
      <c r="AE74" s="55"/>
      <c r="AF74" s="147" t="s">
        <v>428</v>
      </c>
      <c r="AG74" s="147" t="s">
        <v>428</v>
      </c>
      <c r="AH74" s="147" t="s">
        <v>428</v>
      </c>
      <c r="AI74" s="147" t="s">
        <v>428</v>
      </c>
      <c r="AJ74" s="147" t="s">
        <v>428</v>
      </c>
      <c r="AK74" s="147" t="s">
        <v>430</v>
      </c>
      <c r="AL74" s="45" t="s">
        <v>187</v>
      </c>
    </row>
    <row r="75" spans="1:38" s="2" customFormat="1" ht="26.25" customHeight="1" thickBot="1" x14ac:dyDescent="0.25">
      <c r="A75" s="65" t="s">
        <v>53</v>
      </c>
      <c r="B75" s="65" t="s">
        <v>188</v>
      </c>
      <c r="C75" s="66" t="s">
        <v>189</v>
      </c>
      <c r="D75" s="72"/>
      <c r="E75" s="138" t="s">
        <v>430</v>
      </c>
      <c r="F75" s="138" t="s">
        <v>430</v>
      </c>
      <c r="G75" s="138" t="s">
        <v>430</v>
      </c>
      <c r="H75" s="138" t="s">
        <v>430</v>
      </c>
      <c r="I75" s="138" t="s">
        <v>430</v>
      </c>
      <c r="J75" s="138" t="s">
        <v>430</v>
      </c>
      <c r="K75" s="138" t="s">
        <v>430</v>
      </c>
      <c r="L75" s="138" t="s">
        <v>430</v>
      </c>
      <c r="M75" s="138" t="s">
        <v>430</v>
      </c>
      <c r="N75" s="138" t="s">
        <v>430</v>
      </c>
      <c r="O75" s="138" t="s">
        <v>430</v>
      </c>
      <c r="P75" s="138" t="s">
        <v>430</v>
      </c>
      <c r="Q75" s="138" t="s">
        <v>430</v>
      </c>
      <c r="R75" s="138" t="s">
        <v>430</v>
      </c>
      <c r="S75" s="138" t="s">
        <v>430</v>
      </c>
      <c r="T75" s="138" t="s">
        <v>430</v>
      </c>
      <c r="U75" s="138" t="s">
        <v>430</v>
      </c>
      <c r="V75" s="138" t="s">
        <v>430</v>
      </c>
      <c r="W75" s="138" t="s">
        <v>430</v>
      </c>
      <c r="X75" s="138" t="s">
        <v>430</v>
      </c>
      <c r="Y75" s="138" t="s">
        <v>430</v>
      </c>
      <c r="Z75" s="138" t="s">
        <v>430</v>
      </c>
      <c r="AA75" s="138" t="s">
        <v>430</v>
      </c>
      <c r="AB75" s="138" t="s">
        <v>430</v>
      </c>
      <c r="AC75" s="138" t="s">
        <v>430</v>
      </c>
      <c r="AD75" s="138" t="s">
        <v>430</v>
      </c>
      <c r="AE75" s="55"/>
      <c r="AF75" s="147" t="s">
        <v>428</v>
      </c>
      <c r="AG75" s="147" t="s">
        <v>428</v>
      </c>
      <c r="AH75" s="147" t="s">
        <v>428</v>
      </c>
      <c r="AI75" s="147" t="s">
        <v>428</v>
      </c>
      <c r="AJ75" s="147" t="s">
        <v>428</v>
      </c>
      <c r="AK75" s="147" t="s">
        <v>430</v>
      </c>
      <c r="AL75" s="45" t="s">
        <v>190</v>
      </c>
    </row>
    <row r="76" spans="1:38" s="2" customFormat="1" ht="26.25" customHeight="1" thickBot="1" x14ac:dyDescent="0.25">
      <c r="A76" s="65" t="s">
        <v>53</v>
      </c>
      <c r="B76" s="65" t="s">
        <v>191</v>
      </c>
      <c r="C76" s="66" t="s">
        <v>192</v>
      </c>
      <c r="D76" s="67"/>
      <c r="E76" s="138" t="s">
        <v>430</v>
      </c>
      <c r="F76" s="138" t="s">
        <v>430</v>
      </c>
      <c r="G76" s="138" t="s">
        <v>430</v>
      </c>
      <c r="H76" s="138" t="s">
        <v>430</v>
      </c>
      <c r="I76" s="138" t="s">
        <v>430</v>
      </c>
      <c r="J76" s="138" t="s">
        <v>430</v>
      </c>
      <c r="K76" s="138" t="s">
        <v>430</v>
      </c>
      <c r="L76" s="138" t="s">
        <v>430</v>
      </c>
      <c r="M76" s="138" t="s">
        <v>430</v>
      </c>
      <c r="N76" s="138" t="s">
        <v>430</v>
      </c>
      <c r="O76" s="138" t="s">
        <v>430</v>
      </c>
      <c r="P76" s="138" t="s">
        <v>430</v>
      </c>
      <c r="Q76" s="138" t="s">
        <v>430</v>
      </c>
      <c r="R76" s="138" t="s">
        <v>430</v>
      </c>
      <c r="S76" s="138" t="s">
        <v>430</v>
      </c>
      <c r="T76" s="138" t="s">
        <v>430</v>
      </c>
      <c r="U76" s="138" t="s">
        <v>430</v>
      </c>
      <c r="V76" s="138" t="s">
        <v>430</v>
      </c>
      <c r="W76" s="138" t="s">
        <v>429</v>
      </c>
      <c r="X76" s="138" t="s">
        <v>442</v>
      </c>
      <c r="Y76" s="138" t="s">
        <v>442</v>
      </c>
      <c r="Z76" s="138" t="s">
        <v>442</v>
      </c>
      <c r="AA76" s="138" t="s">
        <v>442</v>
      </c>
      <c r="AB76" s="138" t="s">
        <v>442</v>
      </c>
      <c r="AC76" s="138" t="s">
        <v>430</v>
      </c>
      <c r="AD76" s="138" t="s">
        <v>429</v>
      </c>
      <c r="AE76" s="55"/>
      <c r="AF76" s="147" t="s">
        <v>428</v>
      </c>
      <c r="AG76" s="147" t="s">
        <v>428</v>
      </c>
      <c r="AH76" s="147" t="s">
        <v>428</v>
      </c>
      <c r="AI76" s="147" t="s">
        <v>428</v>
      </c>
      <c r="AJ76" s="147" t="s">
        <v>428</v>
      </c>
      <c r="AK76" s="147" t="s">
        <v>442</v>
      </c>
      <c r="AL76" s="45" t="s">
        <v>193</v>
      </c>
    </row>
    <row r="77" spans="1:38" s="2" customFormat="1" ht="26.25" customHeight="1" thickBot="1" x14ac:dyDescent="0.25">
      <c r="A77" s="65" t="s">
        <v>53</v>
      </c>
      <c r="B77" s="65" t="s">
        <v>194</v>
      </c>
      <c r="C77" s="66" t="s">
        <v>195</v>
      </c>
      <c r="D77" s="67"/>
      <c r="E77" s="138" t="s">
        <v>430</v>
      </c>
      <c r="F77" s="138" t="s">
        <v>430</v>
      </c>
      <c r="G77" s="138" t="s">
        <v>430</v>
      </c>
      <c r="H77" s="138" t="s">
        <v>430</v>
      </c>
      <c r="I77" s="138" t="s">
        <v>430</v>
      </c>
      <c r="J77" s="138" t="s">
        <v>430</v>
      </c>
      <c r="K77" s="138" t="s">
        <v>430</v>
      </c>
      <c r="L77" s="138" t="s">
        <v>430</v>
      </c>
      <c r="M77" s="138" t="s">
        <v>430</v>
      </c>
      <c r="N77" s="138" t="s">
        <v>430</v>
      </c>
      <c r="O77" s="138" t="s">
        <v>430</v>
      </c>
      <c r="P77" s="138" t="s">
        <v>430</v>
      </c>
      <c r="Q77" s="138" t="s">
        <v>430</v>
      </c>
      <c r="R77" s="138" t="s">
        <v>430</v>
      </c>
      <c r="S77" s="138" t="s">
        <v>430</v>
      </c>
      <c r="T77" s="138" t="s">
        <v>430</v>
      </c>
      <c r="U77" s="138" t="s">
        <v>430</v>
      </c>
      <c r="V77" s="138" t="s">
        <v>430</v>
      </c>
      <c r="W77" s="138" t="s">
        <v>430</v>
      </c>
      <c r="X77" s="138" t="s">
        <v>430</v>
      </c>
      <c r="Y77" s="138" t="s">
        <v>430</v>
      </c>
      <c r="Z77" s="138" t="s">
        <v>430</v>
      </c>
      <c r="AA77" s="138" t="s">
        <v>430</v>
      </c>
      <c r="AB77" s="138" t="s">
        <v>430</v>
      </c>
      <c r="AC77" s="138" t="s">
        <v>430</v>
      </c>
      <c r="AD77" s="138" t="s">
        <v>430</v>
      </c>
      <c r="AE77" s="55"/>
      <c r="AF77" s="147" t="s">
        <v>428</v>
      </c>
      <c r="AG77" s="147" t="s">
        <v>428</v>
      </c>
      <c r="AH77" s="147" t="s">
        <v>428</v>
      </c>
      <c r="AI77" s="147" t="s">
        <v>428</v>
      </c>
      <c r="AJ77" s="147" t="s">
        <v>428</v>
      </c>
      <c r="AK77" s="147" t="s">
        <v>430</v>
      </c>
      <c r="AL77" s="45" t="s">
        <v>196</v>
      </c>
    </row>
    <row r="78" spans="1:38" s="2" customFormat="1" ht="26.25" customHeight="1" thickBot="1" x14ac:dyDescent="0.25">
      <c r="A78" s="65" t="s">
        <v>53</v>
      </c>
      <c r="B78" s="65" t="s">
        <v>197</v>
      </c>
      <c r="C78" s="66" t="s">
        <v>198</v>
      </c>
      <c r="D78" s="67"/>
      <c r="E78" s="138" t="s">
        <v>430</v>
      </c>
      <c r="F78" s="138" t="s">
        <v>430</v>
      </c>
      <c r="G78" s="138" t="s">
        <v>430</v>
      </c>
      <c r="H78" s="138" t="s">
        <v>430</v>
      </c>
      <c r="I78" s="138" t="s">
        <v>430</v>
      </c>
      <c r="J78" s="138" t="s">
        <v>430</v>
      </c>
      <c r="K78" s="138" t="s">
        <v>430</v>
      </c>
      <c r="L78" s="138" t="s">
        <v>430</v>
      </c>
      <c r="M78" s="138" t="s">
        <v>430</v>
      </c>
      <c r="N78" s="138" t="s">
        <v>430</v>
      </c>
      <c r="O78" s="138" t="s">
        <v>430</v>
      </c>
      <c r="P78" s="138" t="s">
        <v>430</v>
      </c>
      <c r="Q78" s="138" t="s">
        <v>430</v>
      </c>
      <c r="R78" s="138" t="s">
        <v>430</v>
      </c>
      <c r="S78" s="138" t="s">
        <v>430</v>
      </c>
      <c r="T78" s="138" t="s">
        <v>430</v>
      </c>
      <c r="U78" s="138" t="s">
        <v>430</v>
      </c>
      <c r="V78" s="138" t="s">
        <v>430</v>
      </c>
      <c r="W78" s="138" t="s">
        <v>430</v>
      </c>
      <c r="X78" s="138" t="s">
        <v>430</v>
      </c>
      <c r="Y78" s="138" t="s">
        <v>430</v>
      </c>
      <c r="Z78" s="138" t="s">
        <v>430</v>
      </c>
      <c r="AA78" s="138" t="s">
        <v>430</v>
      </c>
      <c r="AB78" s="138" t="s">
        <v>430</v>
      </c>
      <c r="AC78" s="138" t="s">
        <v>430</v>
      </c>
      <c r="AD78" s="138" t="s">
        <v>430</v>
      </c>
      <c r="AE78" s="55"/>
      <c r="AF78" s="147" t="s">
        <v>428</v>
      </c>
      <c r="AG78" s="147" t="s">
        <v>428</v>
      </c>
      <c r="AH78" s="147" t="s">
        <v>428</v>
      </c>
      <c r="AI78" s="147" t="s">
        <v>428</v>
      </c>
      <c r="AJ78" s="147" t="s">
        <v>428</v>
      </c>
      <c r="AK78" s="147" t="s">
        <v>430</v>
      </c>
      <c r="AL78" s="45" t="s">
        <v>199</v>
      </c>
    </row>
    <row r="79" spans="1:38" s="2" customFormat="1" ht="26.25" customHeight="1" thickBot="1" x14ac:dyDescent="0.25">
      <c r="A79" s="65" t="s">
        <v>53</v>
      </c>
      <c r="B79" s="65" t="s">
        <v>200</v>
      </c>
      <c r="C79" s="66" t="s">
        <v>201</v>
      </c>
      <c r="D79" s="67"/>
      <c r="E79" s="138" t="s">
        <v>430</v>
      </c>
      <c r="F79" s="138" t="s">
        <v>430</v>
      </c>
      <c r="G79" s="138" t="s">
        <v>430</v>
      </c>
      <c r="H79" s="138" t="s">
        <v>430</v>
      </c>
      <c r="I79" s="138" t="s">
        <v>430</v>
      </c>
      <c r="J79" s="138" t="s">
        <v>430</v>
      </c>
      <c r="K79" s="138" t="s">
        <v>430</v>
      </c>
      <c r="L79" s="138" t="s">
        <v>430</v>
      </c>
      <c r="M79" s="138" t="s">
        <v>430</v>
      </c>
      <c r="N79" s="138" t="s">
        <v>430</v>
      </c>
      <c r="O79" s="138" t="s">
        <v>430</v>
      </c>
      <c r="P79" s="138" t="s">
        <v>430</v>
      </c>
      <c r="Q79" s="138" t="s">
        <v>430</v>
      </c>
      <c r="R79" s="138" t="s">
        <v>430</v>
      </c>
      <c r="S79" s="138" t="s">
        <v>430</v>
      </c>
      <c r="T79" s="138" t="s">
        <v>430</v>
      </c>
      <c r="U79" s="138" t="s">
        <v>430</v>
      </c>
      <c r="V79" s="138" t="s">
        <v>430</v>
      </c>
      <c r="W79" s="138" t="s">
        <v>430</v>
      </c>
      <c r="X79" s="138" t="s">
        <v>430</v>
      </c>
      <c r="Y79" s="138" t="s">
        <v>430</v>
      </c>
      <c r="Z79" s="138" t="s">
        <v>430</v>
      </c>
      <c r="AA79" s="138" t="s">
        <v>430</v>
      </c>
      <c r="AB79" s="138" t="s">
        <v>430</v>
      </c>
      <c r="AC79" s="138" t="s">
        <v>430</v>
      </c>
      <c r="AD79" s="138" t="s">
        <v>430</v>
      </c>
      <c r="AE79" s="55"/>
      <c r="AF79" s="147" t="s">
        <v>428</v>
      </c>
      <c r="AG79" s="147" t="s">
        <v>428</v>
      </c>
      <c r="AH79" s="147" t="s">
        <v>428</v>
      </c>
      <c r="AI79" s="147" t="s">
        <v>428</v>
      </c>
      <c r="AJ79" s="147" t="s">
        <v>428</v>
      </c>
      <c r="AK79" s="147" t="s">
        <v>430</v>
      </c>
      <c r="AL79" s="45" t="s">
        <v>202</v>
      </c>
    </row>
    <row r="80" spans="1:38" s="2" customFormat="1" ht="26.25" customHeight="1" thickBot="1" x14ac:dyDescent="0.25">
      <c r="A80" s="65" t="s">
        <v>53</v>
      </c>
      <c r="B80" s="69" t="s">
        <v>203</v>
      </c>
      <c r="C80" s="71" t="s">
        <v>204</v>
      </c>
      <c r="D80" s="67"/>
      <c r="E80" s="138" t="s">
        <v>428</v>
      </c>
      <c r="F80" s="138" t="s">
        <v>428</v>
      </c>
      <c r="G80" s="138" t="s">
        <v>428</v>
      </c>
      <c r="H80" s="138" t="s">
        <v>428</v>
      </c>
      <c r="I80" s="138" t="s">
        <v>428</v>
      </c>
      <c r="J80" s="138" t="s">
        <v>428</v>
      </c>
      <c r="K80" s="138" t="s">
        <v>428</v>
      </c>
      <c r="L80" s="138" t="s">
        <v>428</v>
      </c>
      <c r="M80" s="138" t="s">
        <v>428</v>
      </c>
      <c r="N80" s="138">
        <v>4.84E-4</v>
      </c>
      <c r="O80" s="138">
        <v>1.284E-4</v>
      </c>
      <c r="P80" s="138" t="s">
        <v>428</v>
      </c>
      <c r="Q80" s="138" t="s">
        <v>428</v>
      </c>
      <c r="R80" s="138" t="s">
        <v>428</v>
      </c>
      <c r="S80" s="138" t="s">
        <v>428</v>
      </c>
      <c r="T80" s="138" t="s">
        <v>428</v>
      </c>
      <c r="U80" s="138" t="s">
        <v>428</v>
      </c>
      <c r="V80" s="138">
        <v>3.0000000000000003E-4</v>
      </c>
      <c r="W80" s="138" t="s">
        <v>428</v>
      </c>
      <c r="X80" s="138" t="s">
        <v>428</v>
      </c>
      <c r="Y80" s="138" t="s">
        <v>428</v>
      </c>
      <c r="Z80" s="138" t="s">
        <v>428</v>
      </c>
      <c r="AA80" s="138" t="s">
        <v>428</v>
      </c>
      <c r="AB80" s="138" t="s">
        <v>428</v>
      </c>
      <c r="AC80" s="138" t="s">
        <v>428</v>
      </c>
      <c r="AD80" s="138" t="s">
        <v>428</v>
      </c>
      <c r="AE80" s="55"/>
      <c r="AF80" s="147" t="s">
        <v>428</v>
      </c>
      <c r="AG80" s="147" t="s">
        <v>428</v>
      </c>
      <c r="AH80" s="147" t="s">
        <v>428</v>
      </c>
      <c r="AI80" s="147" t="s">
        <v>428</v>
      </c>
      <c r="AJ80" s="147" t="s">
        <v>428</v>
      </c>
      <c r="AK80" s="147" t="s">
        <v>430</v>
      </c>
      <c r="AL80" s="45" t="s">
        <v>412</v>
      </c>
    </row>
    <row r="81" spans="1:38" s="2" customFormat="1" ht="26.25" customHeight="1" thickBot="1" x14ac:dyDescent="0.25">
      <c r="A81" s="65" t="s">
        <v>53</v>
      </c>
      <c r="B81" s="69" t="s">
        <v>205</v>
      </c>
      <c r="C81" s="71" t="s">
        <v>206</v>
      </c>
      <c r="D81" s="67"/>
      <c r="E81" s="138" t="s">
        <v>442</v>
      </c>
      <c r="F81" s="138" t="s">
        <v>442</v>
      </c>
      <c r="G81" s="138" t="s">
        <v>442</v>
      </c>
      <c r="H81" s="138" t="s">
        <v>442</v>
      </c>
      <c r="I81" s="138" t="s">
        <v>442</v>
      </c>
      <c r="J81" s="138" t="s">
        <v>442</v>
      </c>
      <c r="K81" s="138" t="s">
        <v>442</v>
      </c>
      <c r="L81" s="138" t="s">
        <v>442</v>
      </c>
      <c r="M81" s="138" t="s">
        <v>442</v>
      </c>
      <c r="N81" s="138" t="s">
        <v>429</v>
      </c>
      <c r="O81" s="138" t="s">
        <v>429</v>
      </c>
      <c r="P81" s="138" t="s">
        <v>429</v>
      </c>
      <c r="Q81" s="138" t="s">
        <v>429</v>
      </c>
      <c r="R81" s="138" t="s">
        <v>429</v>
      </c>
      <c r="S81" s="138" t="s">
        <v>429</v>
      </c>
      <c r="T81" s="138" t="s">
        <v>429</v>
      </c>
      <c r="U81" s="138" t="s">
        <v>429</v>
      </c>
      <c r="V81" s="138" t="s">
        <v>429</v>
      </c>
      <c r="W81" s="138" t="s">
        <v>429</v>
      </c>
      <c r="X81" s="138" t="s">
        <v>429</v>
      </c>
      <c r="Y81" s="138" t="s">
        <v>429</v>
      </c>
      <c r="Z81" s="138" t="s">
        <v>429</v>
      </c>
      <c r="AA81" s="138" t="s">
        <v>429</v>
      </c>
      <c r="AB81" s="138" t="s">
        <v>429</v>
      </c>
      <c r="AC81" s="138" t="s">
        <v>429</v>
      </c>
      <c r="AD81" s="138" t="s">
        <v>429</v>
      </c>
      <c r="AE81" s="55"/>
      <c r="AF81" s="147" t="s">
        <v>428</v>
      </c>
      <c r="AG81" s="147" t="s">
        <v>428</v>
      </c>
      <c r="AH81" s="147" t="s">
        <v>428</v>
      </c>
      <c r="AI81" s="147" t="s">
        <v>428</v>
      </c>
      <c r="AJ81" s="147" t="s">
        <v>428</v>
      </c>
      <c r="AK81" s="147" t="s">
        <v>442</v>
      </c>
      <c r="AL81" s="45" t="s">
        <v>207</v>
      </c>
    </row>
    <row r="82" spans="1:38" s="2" customFormat="1" ht="26.25" customHeight="1" thickBot="1" x14ac:dyDescent="0.25">
      <c r="A82" s="65" t="s">
        <v>208</v>
      </c>
      <c r="B82" s="69" t="s">
        <v>209</v>
      </c>
      <c r="C82" s="75" t="s">
        <v>210</v>
      </c>
      <c r="D82" s="67"/>
      <c r="E82" s="138" t="s">
        <v>428</v>
      </c>
      <c r="F82" s="138">
        <v>11.253901399999998</v>
      </c>
      <c r="G82" s="138" t="s">
        <v>428</v>
      </c>
      <c r="H82" s="138" t="s">
        <v>428</v>
      </c>
      <c r="I82" s="138" t="s">
        <v>442</v>
      </c>
      <c r="J82" s="138" t="s">
        <v>442</v>
      </c>
      <c r="K82" s="138" t="s">
        <v>442</v>
      </c>
      <c r="L82" s="138" t="s">
        <v>442</v>
      </c>
      <c r="M82" s="138" t="s">
        <v>428</v>
      </c>
      <c r="N82" s="138" t="s">
        <v>428</v>
      </c>
      <c r="O82" s="138" t="s">
        <v>428</v>
      </c>
      <c r="P82" s="138" t="s">
        <v>442</v>
      </c>
      <c r="Q82" s="138" t="s">
        <v>428</v>
      </c>
      <c r="R82" s="138" t="s">
        <v>428</v>
      </c>
      <c r="S82" s="138" t="s">
        <v>428</v>
      </c>
      <c r="T82" s="138" t="s">
        <v>428</v>
      </c>
      <c r="U82" s="138" t="s">
        <v>428</v>
      </c>
      <c r="V82" s="138" t="s">
        <v>428</v>
      </c>
      <c r="W82" s="138" t="s">
        <v>428</v>
      </c>
      <c r="X82" s="138" t="s">
        <v>428</v>
      </c>
      <c r="Y82" s="138" t="s">
        <v>428</v>
      </c>
      <c r="Z82" s="138" t="s">
        <v>428</v>
      </c>
      <c r="AA82" s="138" t="s">
        <v>428</v>
      </c>
      <c r="AB82" s="138" t="s">
        <v>428</v>
      </c>
      <c r="AC82" s="138" t="s">
        <v>428</v>
      </c>
      <c r="AD82" s="138" t="s">
        <v>428</v>
      </c>
      <c r="AE82" s="55"/>
      <c r="AF82" s="147" t="s">
        <v>428</v>
      </c>
      <c r="AG82" s="147" t="s">
        <v>428</v>
      </c>
      <c r="AH82" s="147" t="s">
        <v>428</v>
      </c>
      <c r="AI82" s="147" t="s">
        <v>428</v>
      </c>
      <c r="AJ82" s="147" t="s">
        <v>428</v>
      </c>
      <c r="AK82" s="147">
        <v>4977.3999999999996</v>
      </c>
      <c r="AL82" s="45" t="s">
        <v>219</v>
      </c>
    </row>
    <row r="83" spans="1:38" s="2" customFormat="1" ht="26.25" customHeight="1" thickBot="1" x14ac:dyDescent="0.25">
      <c r="A83" s="65" t="s">
        <v>53</v>
      </c>
      <c r="B83" s="76" t="s">
        <v>211</v>
      </c>
      <c r="C83" s="77" t="s">
        <v>212</v>
      </c>
      <c r="D83" s="67"/>
      <c r="E83" s="138" t="s">
        <v>442</v>
      </c>
      <c r="F83" s="138">
        <v>3.04E-2</v>
      </c>
      <c r="G83" s="138" t="s">
        <v>442</v>
      </c>
      <c r="H83" s="138" t="s">
        <v>428</v>
      </c>
      <c r="I83" s="138">
        <v>0.19</v>
      </c>
      <c r="J83" s="138">
        <v>3.8</v>
      </c>
      <c r="K83" s="138">
        <v>28.5</v>
      </c>
      <c r="L83" s="138">
        <v>1.0829999999999999E-2</v>
      </c>
      <c r="M83" s="138" t="s">
        <v>442</v>
      </c>
      <c r="N83" s="138" t="s">
        <v>428</v>
      </c>
      <c r="O83" s="138" t="s">
        <v>428</v>
      </c>
      <c r="P83" s="138" t="s">
        <v>428</v>
      </c>
      <c r="Q83" s="138" t="s">
        <v>428</v>
      </c>
      <c r="R83" s="138" t="s">
        <v>428</v>
      </c>
      <c r="S83" s="138" t="s">
        <v>428</v>
      </c>
      <c r="T83" s="138" t="s">
        <v>428</v>
      </c>
      <c r="U83" s="138" t="s">
        <v>428</v>
      </c>
      <c r="V83" s="138" t="s">
        <v>428</v>
      </c>
      <c r="W83" s="138" t="s">
        <v>442</v>
      </c>
      <c r="X83" s="138" t="s">
        <v>442</v>
      </c>
      <c r="Y83" s="138" t="s">
        <v>429</v>
      </c>
      <c r="Z83" s="138" t="s">
        <v>442</v>
      </c>
      <c r="AA83" s="138" t="s">
        <v>429</v>
      </c>
      <c r="AB83" s="138" t="s">
        <v>429</v>
      </c>
      <c r="AC83" s="138" t="s">
        <v>442</v>
      </c>
      <c r="AD83" s="138" t="s">
        <v>428</v>
      </c>
      <c r="AE83" s="55"/>
      <c r="AF83" s="147" t="s">
        <v>428</v>
      </c>
      <c r="AG83" s="147" t="s">
        <v>428</v>
      </c>
      <c r="AH83" s="147" t="s">
        <v>428</v>
      </c>
      <c r="AI83" s="147" t="s">
        <v>428</v>
      </c>
      <c r="AJ83" s="147" t="s">
        <v>428</v>
      </c>
      <c r="AK83" s="147">
        <v>1.9</v>
      </c>
      <c r="AL83" s="148" t="s">
        <v>438</v>
      </c>
    </row>
    <row r="84" spans="1:38" s="2" customFormat="1" ht="26.25" customHeight="1" thickBot="1" x14ac:dyDescent="0.25">
      <c r="A84" s="65" t="s">
        <v>53</v>
      </c>
      <c r="B84" s="76" t="s">
        <v>213</v>
      </c>
      <c r="C84" s="77" t="s">
        <v>214</v>
      </c>
      <c r="D84" s="67"/>
      <c r="E84" s="138" t="s">
        <v>428</v>
      </c>
      <c r="F84" s="138" t="s">
        <v>430</v>
      </c>
      <c r="G84" s="138" t="s">
        <v>428</v>
      </c>
      <c r="H84" s="138" t="s">
        <v>430</v>
      </c>
      <c r="I84" s="138" t="s">
        <v>430</v>
      </c>
      <c r="J84" s="138" t="s">
        <v>430</v>
      </c>
      <c r="K84" s="138" t="s">
        <v>430</v>
      </c>
      <c r="L84" s="138" t="s">
        <v>430</v>
      </c>
      <c r="M84" s="138" t="s">
        <v>430</v>
      </c>
      <c r="N84" s="138" t="s">
        <v>430</v>
      </c>
      <c r="O84" s="138" t="s">
        <v>430</v>
      </c>
      <c r="P84" s="138" t="s">
        <v>430</v>
      </c>
      <c r="Q84" s="138" t="s">
        <v>430</v>
      </c>
      <c r="R84" s="138" t="s">
        <v>428</v>
      </c>
      <c r="S84" s="138" t="s">
        <v>428</v>
      </c>
      <c r="T84" s="138" t="s">
        <v>428</v>
      </c>
      <c r="U84" s="138" t="s">
        <v>428</v>
      </c>
      <c r="V84" s="138" t="s">
        <v>428</v>
      </c>
      <c r="W84" s="138" t="s">
        <v>430</v>
      </c>
      <c r="X84" s="138" t="s">
        <v>430</v>
      </c>
      <c r="Y84" s="138" t="s">
        <v>430</v>
      </c>
      <c r="Z84" s="138" t="s">
        <v>430</v>
      </c>
      <c r="AA84" s="138" t="s">
        <v>430</v>
      </c>
      <c r="AB84" s="138" t="s">
        <v>430</v>
      </c>
      <c r="AC84" s="138" t="s">
        <v>430</v>
      </c>
      <c r="AD84" s="138" t="s">
        <v>428</v>
      </c>
      <c r="AE84" s="55"/>
      <c r="AF84" s="147" t="s">
        <v>428</v>
      </c>
      <c r="AG84" s="147" t="s">
        <v>428</v>
      </c>
      <c r="AH84" s="147" t="s">
        <v>428</v>
      </c>
      <c r="AI84" s="147" t="s">
        <v>428</v>
      </c>
      <c r="AJ84" s="147" t="s">
        <v>428</v>
      </c>
      <c r="AK84" s="147" t="s">
        <v>442</v>
      </c>
      <c r="AL84" s="45" t="s">
        <v>412</v>
      </c>
    </row>
    <row r="85" spans="1:38" s="2" customFormat="1" ht="26.25" customHeight="1" thickBot="1" x14ac:dyDescent="0.25">
      <c r="A85" s="65" t="s">
        <v>208</v>
      </c>
      <c r="B85" s="71" t="s">
        <v>215</v>
      </c>
      <c r="C85" s="77" t="s">
        <v>403</v>
      </c>
      <c r="D85" s="67"/>
      <c r="E85" s="138" t="s">
        <v>428</v>
      </c>
      <c r="F85" s="138">
        <v>1.7191757834115164</v>
      </c>
      <c r="G85" s="138" t="s">
        <v>428</v>
      </c>
      <c r="H85" s="138" t="s">
        <v>428</v>
      </c>
      <c r="I85" s="138" t="s">
        <v>428</v>
      </c>
      <c r="J85" s="138" t="s">
        <v>428</v>
      </c>
      <c r="K85" s="138" t="s">
        <v>428</v>
      </c>
      <c r="L85" s="138" t="s">
        <v>428</v>
      </c>
      <c r="M85" s="138" t="s">
        <v>428</v>
      </c>
      <c r="N85" s="138" t="s">
        <v>428</v>
      </c>
      <c r="O85" s="138" t="s">
        <v>428</v>
      </c>
      <c r="P85" s="138" t="s">
        <v>428</v>
      </c>
      <c r="Q85" s="138" t="s">
        <v>428</v>
      </c>
      <c r="R85" s="138" t="s">
        <v>428</v>
      </c>
      <c r="S85" s="138" t="s">
        <v>428</v>
      </c>
      <c r="T85" s="138" t="s">
        <v>428</v>
      </c>
      <c r="U85" s="138" t="s">
        <v>428</v>
      </c>
      <c r="V85" s="138" t="s">
        <v>428</v>
      </c>
      <c r="W85" s="138" t="s">
        <v>428</v>
      </c>
      <c r="X85" s="138" t="s">
        <v>428</v>
      </c>
      <c r="Y85" s="138" t="s">
        <v>428</v>
      </c>
      <c r="Z85" s="138" t="s">
        <v>428</v>
      </c>
      <c r="AA85" s="138" t="s">
        <v>428</v>
      </c>
      <c r="AB85" s="138" t="s">
        <v>428</v>
      </c>
      <c r="AC85" s="138" t="s">
        <v>428</v>
      </c>
      <c r="AD85" s="138" t="s">
        <v>428</v>
      </c>
      <c r="AE85" s="55"/>
      <c r="AF85" s="147" t="s">
        <v>428</v>
      </c>
      <c r="AG85" s="147" t="s">
        <v>428</v>
      </c>
      <c r="AH85" s="147" t="s">
        <v>428</v>
      </c>
      <c r="AI85" s="147" t="s">
        <v>428</v>
      </c>
      <c r="AJ85" s="147" t="s">
        <v>428</v>
      </c>
      <c r="AK85" s="147" t="s">
        <v>442</v>
      </c>
      <c r="AL85" s="45" t="s">
        <v>216</v>
      </c>
    </row>
    <row r="86" spans="1:38" s="2" customFormat="1" ht="26.25" customHeight="1" thickBot="1" x14ac:dyDescent="0.25">
      <c r="A86" s="65" t="s">
        <v>208</v>
      </c>
      <c r="B86" s="71" t="s">
        <v>217</v>
      </c>
      <c r="C86" s="75" t="s">
        <v>218</v>
      </c>
      <c r="D86" s="67"/>
      <c r="E86" s="138" t="s">
        <v>428</v>
      </c>
      <c r="F86" s="138">
        <v>1.069763629318891</v>
      </c>
      <c r="G86" s="138" t="s">
        <v>428</v>
      </c>
      <c r="H86" s="138" t="s">
        <v>428</v>
      </c>
      <c r="I86" s="138" t="s">
        <v>442</v>
      </c>
      <c r="J86" s="138" t="s">
        <v>442</v>
      </c>
      <c r="K86" s="138" t="s">
        <v>442</v>
      </c>
      <c r="L86" s="138" t="s">
        <v>442</v>
      </c>
      <c r="M86" s="138" t="s">
        <v>428</v>
      </c>
      <c r="N86" s="138" t="s">
        <v>428</v>
      </c>
      <c r="O86" s="138" t="s">
        <v>428</v>
      </c>
      <c r="P86" s="138" t="s">
        <v>428</v>
      </c>
      <c r="Q86" s="138" t="s">
        <v>428</v>
      </c>
      <c r="R86" s="138" t="s">
        <v>428</v>
      </c>
      <c r="S86" s="138" t="s">
        <v>428</v>
      </c>
      <c r="T86" s="138" t="s">
        <v>428</v>
      </c>
      <c r="U86" s="138" t="s">
        <v>428</v>
      </c>
      <c r="V86" s="138" t="s">
        <v>428</v>
      </c>
      <c r="W86" s="138" t="s">
        <v>428</v>
      </c>
      <c r="X86" s="138" t="s">
        <v>428</v>
      </c>
      <c r="Y86" s="138" t="s">
        <v>428</v>
      </c>
      <c r="Z86" s="138" t="s">
        <v>428</v>
      </c>
      <c r="AA86" s="138" t="s">
        <v>428</v>
      </c>
      <c r="AB86" s="138" t="s">
        <v>428</v>
      </c>
      <c r="AC86" s="138" t="s">
        <v>428</v>
      </c>
      <c r="AD86" s="138" t="s">
        <v>428</v>
      </c>
      <c r="AE86" s="55"/>
      <c r="AF86" s="147" t="s">
        <v>428</v>
      </c>
      <c r="AG86" s="147" t="s">
        <v>428</v>
      </c>
      <c r="AH86" s="147" t="s">
        <v>428</v>
      </c>
      <c r="AI86" s="147" t="s">
        <v>428</v>
      </c>
      <c r="AJ86" s="147" t="s">
        <v>428</v>
      </c>
      <c r="AK86" s="147">
        <v>2.3255731072149808</v>
      </c>
      <c r="AL86" s="45" t="s">
        <v>219</v>
      </c>
    </row>
    <row r="87" spans="1:38" s="2" customFormat="1" ht="26.25" customHeight="1" thickBot="1" x14ac:dyDescent="0.25">
      <c r="A87" s="65" t="s">
        <v>208</v>
      </c>
      <c r="B87" s="71" t="s">
        <v>220</v>
      </c>
      <c r="C87" s="75" t="s">
        <v>221</v>
      </c>
      <c r="D87" s="67"/>
      <c r="E87" s="138" t="s">
        <v>428</v>
      </c>
      <c r="F87" s="138">
        <v>7.0361691094907475E-2</v>
      </c>
      <c r="G87" s="138" t="s">
        <v>428</v>
      </c>
      <c r="H87" s="138" t="s">
        <v>428</v>
      </c>
      <c r="I87" s="138" t="s">
        <v>442</v>
      </c>
      <c r="J87" s="138" t="s">
        <v>442</v>
      </c>
      <c r="K87" s="138" t="s">
        <v>442</v>
      </c>
      <c r="L87" s="138" t="s">
        <v>442</v>
      </c>
      <c r="M87" s="138" t="s">
        <v>428</v>
      </c>
      <c r="N87" s="138" t="s">
        <v>428</v>
      </c>
      <c r="O87" s="138" t="s">
        <v>428</v>
      </c>
      <c r="P87" s="138" t="s">
        <v>428</v>
      </c>
      <c r="Q87" s="138" t="s">
        <v>428</v>
      </c>
      <c r="R87" s="138" t="s">
        <v>428</v>
      </c>
      <c r="S87" s="138" t="s">
        <v>428</v>
      </c>
      <c r="T87" s="138" t="s">
        <v>428</v>
      </c>
      <c r="U87" s="138" t="s">
        <v>428</v>
      </c>
      <c r="V87" s="138" t="s">
        <v>428</v>
      </c>
      <c r="W87" s="138" t="s">
        <v>428</v>
      </c>
      <c r="X87" s="138" t="s">
        <v>428</v>
      </c>
      <c r="Y87" s="138" t="s">
        <v>428</v>
      </c>
      <c r="Z87" s="138" t="s">
        <v>428</v>
      </c>
      <c r="AA87" s="138" t="s">
        <v>428</v>
      </c>
      <c r="AB87" s="138" t="s">
        <v>428</v>
      </c>
      <c r="AC87" s="138" t="s">
        <v>428</v>
      </c>
      <c r="AD87" s="138" t="s">
        <v>428</v>
      </c>
      <c r="AE87" s="55"/>
      <c r="AF87" s="147" t="s">
        <v>428</v>
      </c>
      <c r="AG87" s="147" t="s">
        <v>428</v>
      </c>
      <c r="AH87" s="147" t="s">
        <v>428</v>
      </c>
      <c r="AI87" s="147" t="s">
        <v>428</v>
      </c>
      <c r="AJ87" s="147" t="s">
        <v>428</v>
      </c>
      <c r="AK87" s="147">
        <v>0.11242689278501951</v>
      </c>
      <c r="AL87" s="45" t="s">
        <v>219</v>
      </c>
    </row>
    <row r="88" spans="1:38" s="2" customFormat="1" ht="26.25" customHeight="1" thickBot="1" x14ac:dyDescent="0.25">
      <c r="A88" s="65" t="s">
        <v>208</v>
      </c>
      <c r="B88" s="71" t="s">
        <v>222</v>
      </c>
      <c r="C88" s="75" t="s">
        <v>223</v>
      </c>
      <c r="D88" s="67"/>
      <c r="E88" s="138" t="s">
        <v>442</v>
      </c>
      <c r="F88" s="138">
        <v>0.42618983306666663</v>
      </c>
      <c r="G88" s="138" t="s">
        <v>442</v>
      </c>
      <c r="H88" s="138" t="s">
        <v>442</v>
      </c>
      <c r="I88" s="138" t="s">
        <v>442</v>
      </c>
      <c r="J88" s="138" t="s">
        <v>442</v>
      </c>
      <c r="K88" s="138" t="s">
        <v>442</v>
      </c>
      <c r="L88" s="138" t="s">
        <v>442</v>
      </c>
      <c r="M88" s="138" t="s">
        <v>442</v>
      </c>
      <c r="N88" s="138" t="s">
        <v>442</v>
      </c>
      <c r="O88" s="138" t="s">
        <v>442</v>
      </c>
      <c r="P88" s="138" t="s">
        <v>442</v>
      </c>
      <c r="Q88" s="138" t="s">
        <v>442</v>
      </c>
      <c r="R88" s="138" t="s">
        <v>442</v>
      </c>
      <c r="S88" s="138" t="s">
        <v>442</v>
      </c>
      <c r="T88" s="138" t="s">
        <v>442</v>
      </c>
      <c r="U88" s="138" t="s">
        <v>442</v>
      </c>
      <c r="V88" s="138" t="s">
        <v>442</v>
      </c>
      <c r="W88" s="138" t="s">
        <v>442</v>
      </c>
      <c r="X88" s="138" t="s">
        <v>430</v>
      </c>
      <c r="Y88" s="138" t="s">
        <v>430</v>
      </c>
      <c r="Z88" s="138" t="s">
        <v>430</v>
      </c>
      <c r="AA88" s="138" t="s">
        <v>430</v>
      </c>
      <c r="AB88" s="138" t="s">
        <v>430</v>
      </c>
      <c r="AC88" s="138" t="s">
        <v>442</v>
      </c>
      <c r="AD88" s="138" t="s">
        <v>442</v>
      </c>
      <c r="AE88" s="55"/>
      <c r="AF88" s="147" t="s">
        <v>428</v>
      </c>
      <c r="AG88" s="147" t="s">
        <v>428</v>
      </c>
      <c r="AH88" s="147" t="s">
        <v>428</v>
      </c>
      <c r="AI88" s="147" t="s">
        <v>428</v>
      </c>
      <c r="AJ88" s="147" t="s">
        <v>428</v>
      </c>
      <c r="AK88" s="147" t="s">
        <v>442</v>
      </c>
      <c r="AL88" s="45" t="s">
        <v>412</v>
      </c>
    </row>
    <row r="89" spans="1:38" s="2" customFormat="1" ht="26.25" customHeight="1" thickBot="1" x14ac:dyDescent="0.25">
      <c r="A89" s="65" t="s">
        <v>208</v>
      </c>
      <c r="B89" s="71" t="s">
        <v>224</v>
      </c>
      <c r="C89" s="75" t="s">
        <v>225</v>
      </c>
      <c r="D89" s="67"/>
      <c r="E89" s="138" t="s">
        <v>428</v>
      </c>
      <c r="F89" s="138">
        <v>0.45581161000000003</v>
      </c>
      <c r="G89" s="138" t="s">
        <v>428</v>
      </c>
      <c r="H89" s="138" t="s">
        <v>428</v>
      </c>
      <c r="I89" s="138" t="s">
        <v>442</v>
      </c>
      <c r="J89" s="138" t="s">
        <v>442</v>
      </c>
      <c r="K89" s="138" t="s">
        <v>442</v>
      </c>
      <c r="L89" s="138" t="s">
        <v>442</v>
      </c>
      <c r="M89" s="138" t="s">
        <v>428</v>
      </c>
      <c r="N89" s="138" t="s">
        <v>428</v>
      </c>
      <c r="O89" s="138" t="s">
        <v>428</v>
      </c>
      <c r="P89" s="138" t="s">
        <v>428</v>
      </c>
      <c r="Q89" s="138" t="s">
        <v>428</v>
      </c>
      <c r="R89" s="138" t="s">
        <v>428</v>
      </c>
      <c r="S89" s="138" t="s">
        <v>428</v>
      </c>
      <c r="T89" s="138" t="s">
        <v>428</v>
      </c>
      <c r="U89" s="138" t="s">
        <v>428</v>
      </c>
      <c r="V89" s="138" t="s">
        <v>428</v>
      </c>
      <c r="W89" s="138" t="s">
        <v>428</v>
      </c>
      <c r="X89" s="138" t="s">
        <v>428</v>
      </c>
      <c r="Y89" s="138" t="s">
        <v>428</v>
      </c>
      <c r="Z89" s="138" t="s">
        <v>428</v>
      </c>
      <c r="AA89" s="138" t="s">
        <v>428</v>
      </c>
      <c r="AB89" s="138" t="s">
        <v>428</v>
      </c>
      <c r="AC89" s="138" t="s">
        <v>428</v>
      </c>
      <c r="AD89" s="138" t="s">
        <v>428</v>
      </c>
      <c r="AE89" s="55"/>
      <c r="AF89" s="147" t="s">
        <v>428</v>
      </c>
      <c r="AG89" s="147" t="s">
        <v>428</v>
      </c>
      <c r="AH89" s="147" t="s">
        <v>428</v>
      </c>
      <c r="AI89" s="147" t="s">
        <v>428</v>
      </c>
      <c r="AJ89" s="147" t="s">
        <v>428</v>
      </c>
      <c r="AK89" s="147" t="s">
        <v>442</v>
      </c>
      <c r="AL89" s="45" t="s">
        <v>412</v>
      </c>
    </row>
    <row r="90" spans="1:38" s="7" customFormat="1" ht="26.25" customHeight="1" thickBot="1" x14ac:dyDescent="0.25">
      <c r="A90" s="65" t="s">
        <v>208</v>
      </c>
      <c r="B90" s="71" t="s">
        <v>226</v>
      </c>
      <c r="C90" s="75" t="s">
        <v>227</v>
      </c>
      <c r="D90" s="67"/>
      <c r="E90" s="138" t="s">
        <v>428</v>
      </c>
      <c r="F90" s="138">
        <v>2.3098773964651</v>
      </c>
      <c r="G90" s="138" t="s">
        <v>428</v>
      </c>
      <c r="H90" s="138" t="s">
        <v>428</v>
      </c>
      <c r="I90" s="138">
        <v>2.7060000000000001E-2</v>
      </c>
      <c r="J90" s="138">
        <v>4.0590000000000001E-2</v>
      </c>
      <c r="K90" s="138">
        <v>4.9610000000000008E-2</v>
      </c>
      <c r="L90" s="138" t="s">
        <v>428</v>
      </c>
      <c r="M90" s="138" t="s">
        <v>428</v>
      </c>
      <c r="N90" s="138">
        <v>2.2103796689389166E-4</v>
      </c>
      <c r="O90" s="138">
        <v>3.0359431597474278E-2</v>
      </c>
      <c r="P90" s="138" t="s">
        <v>430</v>
      </c>
      <c r="Q90" s="138" t="s">
        <v>430</v>
      </c>
      <c r="R90" s="138">
        <v>0.12782918567357593</v>
      </c>
      <c r="S90" s="138">
        <v>5.1797451278146909</v>
      </c>
      <c r="T90" s="138">
        <v>0.2123162880797049</v>
      </c>
      <c r="U90" s="138">
        <v>3.0226276195730976E-2</v>
      </c>
      <c r="V90" s="138">
        <v>2.997328093241868</v>
      </c>
      <c r="W90" s="138" t="s">
        <v>428</v>
      </c>
      <c r="X90" s="138" t="s">
        <v>428</v>
      </c>
      <c r="Y90" s="138" t="s">
        <v>428</v>
      </c>
      <c r="Z90" s="138" t="s">
        <v>428</v>
      </c>
      <c r="AA90" s="138" t="s">
        <v>428</v>
      </c>
      <c r="AB90" s="138" t="s">
        <v>428</v>
      </c>
      <c r="AC90" s="138" t="s">
        <v>428</v>
      </c>
      <c r="AD90" s="138" t="s">
        <v>428</v>
      </c>
      <c r="AE90" s="55"/>
      <c r="AF90" s="147" t="s">
        <v>428</v>
      </c>
      <c r="AG90" s="147" t="s">
        <v>428</v>
      </c>
      <c r="AH90" s="147" t="s">
        <v>428</v>
      </c>
      <c r="AI90" s="147" t="s">
        <v>428</v>
      </c>
      <c r="AJ90" s="147" t="s">
        <v>428</v>
      </c>
      <c r="AK90" s="147">
        <v>45.1</v>
      </c>
      <c r="AL90" s="148" t="s">
        <v>439</v>
      </c>
    </row>
    <row r="91" spans="1:38" s="2" customFormat="1" ht="26.25" customHeight="1" thickBot="1" x14ac:dyDescent="0.25">
      <c r="A91" s="65" t="s">
        <v>208</v>
      </c>
      <c r="B91" s="69" t="s">
        <v>404</v>
      </c>
      <c r="C91" s="71" t="s">
        <v>228</v>
      </c>
      <c r="D91" s="67"/>
      <c r="E91" s="138">
        <v>5.9859623909999998E-3</v>
      </c>
      <c r="F91" s="138">
        <v>1.608897917E-2</v>
      </c>
      <c r="G91" s="138">
        <v>2.8547607000000003E-5</v>
      </c>
      <c r="H91" s="138">
        <v>1.3795302387500001E-2</v>
      </c>
      <c r="I91" s="138">
        <v>9.0243550778999995E-2</v>
      </c>
      <c r="J91" s="138">
        <v>9.0697098522000003E-2</v>
      </c>
      <c r="K91" s="138">
        <v>9.0790776265500001E-2</v>
      </c>
      <c r="L91" s="138">
        <v>3.59010279E-2</v>
      </c>
      <c r="M91" s="138">
        <v>0.18322931355249999</v>
      </c>
      <c r="N91" s="138">
        <v>7.4110344000000005E-3</v>
      </c>
      <c r="O91" s="138">
        <v>1.7964504168000002E-2</v>
      </c>
      <c r="P91" s="138">
        <v>5.3881245000000009E-7</v>
      </c>
      <c r="Q91" s="138">
        <v>1.2572290500000002E-5</v>
      </c>
      <c r="R91" s="138">
        <v>1.4746446000000001E-4</v>
      </c>
      <c r="S91" s="138">
        <v>2.2147579350000002E-2</v>
      </c>
      <c r="T91" s="138">
        <v>9.2588424750000009E-3</v>
      </c>
      <c r="U91" s="138" t="s">
        <v>442</v>
      </c>
      <c r="V91" s="138">
        <v>1.1432997975000001E-2</v>
      </c>
      <c r="W91" s="138">
        <v>3.3241692500000003E-4</v>
      </c>
      <c r="X91" s="138">
        <v>7.5980857867500003E-3</v>
      </c>
      <c r="Y91" s="138">
        <v>3.7985634162499998E-3</v>
      </c>
      <c r="Z91" s="138">
        <v>3.7985634162499998E-3</v>
      </c>
      <c r="AA91" s="138">
        <v>3.7985634162499998E-3</v>
      </c>
      <c r="AB91" s="138">
        <v>1.8993776035499999E-2</v>
      </c>
      <c r="AC91" s="138" t="s">
        <v>442</v>
      </c>
      <c r="AD91" s="138" t="s">
        <v>442</v>
      </c>
      <c r="AE91" s="55"/>
      <c r="AF91" s="147" t="s">
        <v>428</v>
      </c>
      <c r="AG91" s="147" t="s">
        <v>428</v>
      </c>
      <c r="AH91" s="147" t="s">
        <v>428</v>
      </c>
      <c r="AI91" s="147" t="s">
        <v>428</v>
      </c>
      <c r="AJ91" s="147" t="s">
        <v>428</v>
      </c>
      <c r="AK91" s="147">
        <v>3324.1692499999999</v>
      </c>
      <c r="AL91" s="148" t="s">
        <v>440</v>
      </c>
    </row>
    <row r="92" spans="1:38" s="2" customFormat="1" ht="26.25" customHeight="1" thickBot="1" x14ac:dyDescent="0.25">
      <c r="A92" s="65" t="s">
        <v>53</v>
      </c>
      <c r="B92" s="65" t="s">
        <v>229</v>
      </c>
      <c r="C92" s="66" t="s">
        <v>230</v>
      </c>
      <c r="D92" s="72"/>
      <c r="E92" s="138" t="s">
        <v>430</v>
      </c>
      <c r="F92" s="138" t="s">
        <v>430</v>
      </c>
      <c r="G92" s="138" t="s">
        <v>430</v>
      </c>
      <c r="H92" s="138" t="s">
        <v>430</v>
      </c>
      <c r="I92" s="138" t="s">
        <v>430</v>
      </c>
      <c r="J92" s="138" t="s">
        <v>430</v>
      </c>
      <c r="K92" s="138" t="s">
        <v>430</v>
      </c>
      <c r="L92" s="138" t="s">
        <v>430</v>
      </c>
      <c r="M92" s="138" t="s">
        <v>430</v>
      </c>
      <c r="N92" s="138" t="s">
        <v>430</v>
      </c>
      <c r="O92" s="138" t="s">
        <v>430</v>
      </c>
      <c r="P92" s="138" t="s">
        <v>430</v>
      </c>
      <c r="Q92" s="138" t="s">
        <v>430</v>
      </c>
      <c r="R92" s="138" t="s">
        <v>430</v>
      </c>
      <c r="S92" s="138" t="s">
        <v>430</v>
      </c>
      <c r="T92" s="138" t="s">
        <v>430</v>
      </c>
      <c r="U92" s="138" t="s">
        <v>430</v>
      </c>
      <c r="V92" s="138" t="s">
        <v>430</v>
      </c>
      <c r="W92" s="138" t="s">
        <v>430</v>
      </c>
      <c r="X92" s="138" t="s">
        <v>430</v>
      </c>
      <c r="Y92" s="138" t="s">
        <v>430</v>
      </c>
      <c r="Z92" s="138" t="s">
        <v>430</v>
      </c>
      <c r="AA92" s="138" t="s">
        <v>430</v>
      </c>
      <c r="AB92" s="138" t="s">
        <v>430</v>
      </c>
      <c r="AC92" s="138" t="s">
        <v>430</v>
      </c>
      <c r="AD92" s="138" t="s">
        <v>430</v>
      </c>
      <c r="AE92" s="55"/>
      <c r="AF92" s="147" t="s">
        <v>428</v>
      </c>
      <c r="AG92" s="147" t="s">
        <v>428</v>
      </c>
      <c r="AH92" s="147" t="s">
        <v>428</v>
      </c>
      <c r="AI92" s="147" t="s">
        <v>428</v>
      </c>
      <c r="AJ92" s="147" t="s">
        <v>428</v>
      </c>
      <c r="AK92" s="147" t="s">
        <v>428</v>
      </c>
      <c r="AL92" s="45" t="s">
        <v>231</v>
      </c>
    </row>
    <row r="93" spans="1:38" s="2" customFormat="1" ht="26.25" customHeight="1" thickBot="1" x14ac:dyDescent="0.25">
      <c r="A93" s="65" t="s">
        <v>53</v>
      </c>
      <c r="B93" s="69" t="s">
        <v>232</v>
      </c>
      <c r="C93" s="66" t="s">
        <v>405</v>
      </c>
      <c r="D93" s="72"/>
      <c r="E93" s="138" t="s">
        <v>428</v>
      </c>
      <c r="F93" s="138">
        <v>26.695134830454606</v>
      </c>
      <c r="G93" s="138" t="s">
        <v>428</v>
      </c>
      <c r="H93" s="138" t="s">
        <v>428</v>
      </c>
      <c r="I93" s="138" t="s">
        <v>428</v>
      </c>
      <c r="J93" s="138" t="s">
        <v>430</v>
      </c>
      <c r="K93" s="138" t="s">
        <v>428</v>
      </c>
      <c r="L93" s="138" t="s">
        <v>428</v>
      </c>
      <c r="M93" s="138" t="s">
        <v>428</v>
      </c>
      <c r="N93" s="138" t="s">
        <v>428</v>
      </c>
      <c r="O93" s="138" t="s">
        <v>428</v>
      </c>
      <c r="P93" s="138" t="s">
        <v>428</v>
      </c>
      <c r="Q93" s="138" t="s">
        <v>428</v>
      </c>
      <c r="R93" s="138" t="s">
        <v>428</v>
      </c>
      <c r="S93" s="138" t="s">
        <v>428</v>
      </c>
      <c r="T93" s="138" t="s">
        <v>428</v>
      </c>
      <c r="U93" s="138" t="s">
        <v>428</v>
      </c>
      <c r="V93" s="138" t="s">
        <v>428</v>
      </c>
      <c r="W93" s="138" t="s">
        <v>428</v>
      </c>
      <c r="X93" s="138" t="s">
        <v>428</v>
      </c>
      <c r="Y93" s="138" t="s">
        <v>428</v>
      </c>
      <c r="Z93" s="138" t="s">
        <v>428</v>
      </c>
      <c r="AA93" s="138" t="s">
        <v>428</v>
      </c>
      <c r="AB93" s="138" t="s">
        <v>428</v>
      </c>
      <c r="AC93" s="138" t="s">
        <v>428</v>
      </c>
      <c r="AD93" s="138" t="s">
        <v>428</v>
      </c>
      <c r="AE93" s="55"/>
      <c r="AF93" s="147" t="s">
        <v>428</v>
      </c>
      <c r="AG93" s="147" t="s">
        <v>428</v>
      </c>
      <c r="AH93" s="147" t="s">
        <v>428</v>
      </c>
      <c r="AI93" s="147" t="s">
        <v>428</v>
      </c>
      <c r="AJ93" s="147" t="s">
        <v>428</v>
      </c>
      <c r="AK93" s="147" t="s">
        <v>442</v>
      </c>
      <c r="AL93" s="45" t="s">
        <v>233</v>
      </c>
    </row>
    <row r="94" spans="1:38" s="2" customFormat="1" ht="26.25" customHeight="1" thickBot="1" x14ac:dyDescent="0.25">
      <c r="A94" s="65" t="s">
        <v>53</v>
      </c>
      <c r="B94" s="78" t="s">
        <v>406</v>
      </c>
      <c r="C94" s="66" t="s">
        <v>234</v>
      </c>
      <c r="D94" s="67"/>
      <c r="E94" s="138" t="s">
        <v>430</v>
      </c>
      <c r="F94" s="138" t="s">
        <v>430</v>
      </c>
      <c r="G94" s="138" t="s">
        <v>430</v>
      </c>
      <c r="H94" s="138" t="s">
        <v>430</v>
      </c>
      <c r="I94" s="138" t="s">
        <v>430</v>
      </c>
      <c r="J94" s="138" t="s">
        <v>430</v>
      </c>
      <c r="K94" s="138" t="s">
        <v>430</v>
      </c>
      <c r="L94" s="138" t="s">
        <v>430</v>
      </c>
      <c r="M94" s="138" t="s">
        <v>430</v>
      </c>
      <c r="N94" s="138" t="s">
        <v>430</v>
      </c>
      <c r="O94" s="138" t="s">
        <v>430</v>
      </c>
      <c r="P94" s="138" t="s">
        <v>430</v>
      </c>
      <c r="Q94" s="138" t="s">
        <v>430</v>
      </c>
      <c r="R94" s="138" t="s">
        <v>430</v>
      </c>
      <c r="S94" s="138" t="s">
        <v>430</v>
      </c>
      <c r="T94" s="138" t="s">
        <v>430</v>
      </c>
      <c r="U94" s="138" t="s">
        <v>430</v>
      </c>
      <c r="V94" s="138" t="s">
        <v>430</v>
      </c>
      <c r="W94" s="138" t="s">
        <v>430</v>
      </c>
      <c r="X94" s="138" t="s">
        <v>430</v>
      </c>
      <c r="Y94" s="138" t="s">
        <v>430</v>
      </c>
      <c r="Z94" s="138" t="s">
        <v>430</v>
      </c>
      <c r="AA94" s="138" t="s">
        <v>430</v>
      </c>
      <c r="AB94" s="138" t="s">
        <v>430</v>
      </c>
      <c r="AC94" s="138" t="s">
        <v>430</v>
      </c>
      <c r="AD94" s="138" t="s">
        <v>430</v>
      </c>
      <c r="AE94" s="55"/>
      <c r="AF94" s="147" t="s">
        <v>428</v>
      </c>
      <c r="AG94" s="147" t="s">
        <v>428</v>
      </c>
      <c r="AH94" s="147" t="s">
        <v>428</v>
      </c>
      <c r="AI94" s="147" t="s">
        <v>428</v>
      </c>
      <c r="AJ94" s="147" t="s">
        <v>428</v>
      </c>
      <c r="AK94" s="147" t="s">
        <v>428</v>
      </c>
      <c r="AL94" s="45" t="s">
        <v>412</v>
      </c>
    </row>
    <row r="95" spans="1:38" s="2" customFormat="1" ht="26.25" customHeight="1" thickBot="1" x14ac:dyDescent="0.25">
      <c r="A95" s="65" t="s">
        <v>53</v>
      </c>
      <c r="B95" s="78" t="s">
        <v>235</v>
      </c>
      <c r="C95" s="66" t="s">
        <v>236</v>
      </c>
      <c r="D95" s="72"/>
      <c r="E95" s="138" t="s">
        <v>430</v>
      </c>
      <c r="F95" s="138" t="s">
        <v>430</v>
      </c>
      <c r="G95" s="138" t="s">
        <v>430</v>
      </c>
      <c r="H95" s="138" t="s">
        <v>430</v>
      </c>
      <c r="I95" s="138" t="s">
        <v>430</v>
      </c>
      <c r="J95" s="138" t="s">
        <v>430</v>
      </c>
      <c r="K95" s="138" t="s">
        <v>430</v>
      </c>
      <c r="L95" s="138" t="s">
        <v>430</v>
      </c>
      <c r="M95" s="138" t="s">
        <v>430</v>
      </c>
      <c r="N95" s="138" t="s">
        <v>430</v>
      </c>
      <c r="O95" s="138" t="s">
        <v>430</v>
      </c>
      <c r="P95" s="138" t="s">
        <v>430</v>
      </c>
      <c r="Q95" s="138" t="s">
        <v>430</v>
      </c>
      <c r="R95" s="138" t="s">
        <v>430</v>
      </c>
      <c r="S95" s="138" t="s">
        <v>430</v>
      </c>
      <c r="T95" s="138" t="s">
        <v>430</v>
      </c>
      <c r="U95" s="138" t="s">
        <v>430</v>
      </c>
      <c r="V95" s="138" t="s">
        <v>430</v>
      </c>
      <c r="W95" s="138" t="s">
        <v>430</v>
      </c>
      <c r="X95" s="138" t="s">
        <v>430</v>
      </c>
      <c r="Y95" s="138" t="s">
        <v>430</v>
      </c>
      <c r="Z95" s="138" t="s">
        <v>430</v>
      </c>
      <c r="AA95" s="138" t="s">
        <v>430</v>
      </c>
      <c r="AB95" s="138" t="s">
        <v>430</v>
      </c>
      <c r="AC95" s="138" t="s">
        <v>430</v>
      </c>
      <c r="AD95" s="138" t="s">
        <v>430</v>
      </c>
      <c r="AE95" s="55"/>
      <c r="AF95" s="147" t="s">
        <v>428</v>
      </c>
      <c r="AG95" s="147" t="s">
        <v>428</v>
      </c>
      <c r="AH95" s="147" t="s">
        <v>428</v>
      </c>
      <c r="AI95" s="147" t="s">
        <v>428</v>
      </c>
      <c r="AJ95" s="147" t="s">
        <v>428</v>
      </c>
      <c r="AK95" s="147" t="s">
        <v>442</v>
      </c>
      <c r="AL95" s="45" t="s">
        <v>412</v>
      </c>
    </row>
    <row r="96" spans="1:38" s="2" customFormat="1" ht="26.25" customHeight="1" thickBot="1" x14ac:dyDescent="0.25">
      <c r="A96" s="65" t="s">
        <v>53</v>
      </c>
      <c r="B96" s="69" t="s">
        <v>237</v>
      </c>
      <c r="C96" s="66" t="s">
        <v>238</v>
      </c>
      <c r="D96" s="79"/>
      <c r="E96" s="138" t="s">
        <v>430</v>
      </c>
      <c r="F96" s="138" t="s">
        <v>430</v>
      </c>
      <c r="G96" s="138" t="s">
        <v>430</v>
      </c>
      <c r="H96" s="138" t="s">
        <v>430</v>
      </c>
      <c r="I96" s="138" t="s">
        <v>430</v>
      </c>
      <c r="J96" s="138" t="s">
        <v>430</v>
      </c>
      <c r="K96" s="138" t="s">
        <v>430</v>
      </c>
      <c r="L96" s="138" t="s">
        <v>430</v>
      </c>
      <c r="M96" s="138" t="s">
        <v>430</v>
      </c>
      <c r="N96" s="138" t="s">
        <v>430</v>
      </c>
      <c r="O96" s="138" t="s">
        <v>430</v>
      </c>
      <c r="P96" s="138" t="s">
        <v>430</v>
      </c>
      <c r="Q96" s="138" t="s">
        <v>430</v>
      </c>
      <c r="R96" s="138" t="s">
        <v>430</v>
      </c>
      <c r="S96" s="138" t="s">
        <v>430</v>
      </c>
      <c r="T96" s="138" t="s">
        <v>430</v>
      </c>
      <c r="U96" s="138" t="s">
        <v>430</v>
      </c>
      <c r="V96" s="138" t="s">
        <v>430</v>
      </c>
      <c r="W96" s="138" t="s">
        <v>430</v>
      </c>
      <c r="X96" s="138" t="s">
        <v>430</v>
      </c>
      <c r="Y96" s="138" t="s">
        <v>430</v>
      </c>
      <c r="Z96" s="138" t="s">
        <v>430</v>
      </c>
      <c r="AA96" s="138" t="s">
        <v>430</v>
      </c>
      <c r="AB96" s="138" t="s">
        <v>430</v>
      </c>
      <c r="AC96" s="138" t="s">
        <v>430</v>
      </c>
      <c r="AD96" s="138" t="s">
        <v>430</v>
      </c>
      <c r="AE96" s="55"/>
      <c r="AF96" s="147" t="s">
        <v>428</v>
      </c>
      <c r="AG96" s="147" t="s">
        <v>428</v>
      </c>
      <c r="AH96" s="147" t="s">
        <v>428</v>
      </c>
      <c r="AI96" s="147" t="s">
        <v>428</v>
      </c>
      <c r="AJ96" s="147" t="s">
        <v>428</v>
      </c>
      <c r="AK96" s="147" t="s">
        <v>430</v>
      </c>
      <c r="AL96" s="45" t="s">
        <v>412</v>
      </c>
    </row>
    <row r="97" spans="1:38" s="2" customFormat="1" ht="26.25" customHeight="1" thickBot="1" x14ac:dyDescent="0.25">
      <c r="A97" s="65" t="s">
        <v>53</v>
      </c>
      <c r="B97" s="69" t="s">
        <v>239</v>
      </c>
      <c r="C97" s="66" t="s">
        <v>240</v>
      </c>
      <c r="D97" s="79"/>
      <c r="E97" s="138" t="s">
        <v>428</v>
      </c>
      <c r="F97" s="138" t="s">
        <v>428</v>
      </c>
      <c r="G97" s="138" t="s">
        <v>428</v>
      </c>
      <c r="H97" s="138" t="s">
        <v>428</v>
      </c>
      <c r="I97" s="138" t="s">
        <v>428</v>
      </c>
      <c r="J97" s="138" t="s">
        <v>428</v>
      </c>
      <c r="K97" s="138" t="s">
        <v>428</v>
      </c>
      <c r="L97" s="138" t="s">
        <v>428</v>
      </c>
      <c r="M97" s="138" t="s">
        <v>428</v>
      </c>
      <c r="N97" s="138" t="s">
        <v>428</v>
      </c>
      <c r="O97" s="138" t="s">
        <v>428</v>
      </c>
      <c r="P97" s="138" t="s">
        <v>442</v>
      </c>
      <c r="Q97" s="138" t="s">
        <v>428</v>
      </c>
      <c r="R97" s="138" t="s">
        <v>428</v>
      </c>
      <c r="S97" s="138" t="s">
        <v>428</v>
      </c>
      <c r="T97" s="138" t="s">
        <v>428</v>
      </c>
      <c r="U97" s="138" t="s">
        <v>428</v>
      </c>
      <c r="V97" s="138" t="s">
        <v>428</v>
      </c>
      <c r="W97" s="138" t="s">
        <v>428</v>
      </c>
      <c r="X97" s="138" t="s">
        <v>428</v>
      </c>
      <c r="Y97" s="138" t="s">
        <v>428</v>
      </c>
      <c r="Z97" s="138" t="s">
        <v>428</v>
      </c>
      <c r="AA97" s="138" t="s">
        <v>428</v>
      </c>
      <c r="AB97" s="138" t="s">
        <v>428</v>
      </c>
      <c r="AC97" s="138" t="s">
        <v>428</v>
      </c>
      <c r="AD97" s="138" t="s">
        <v>428</v>
      </c>
      <c r="AE97" s="55"/>
      <c r="AF97" s="147" t="s">
        <v>428</v>
      </c>
      <c r="AG97" s="147" t="s">
        <v>428</v>
      </c>
      <c r="AH97" s="147" t="s">
        <v>428</v>
      </c>
      <c r="AI97" s="147" t="s">
        <v>428</v>
      </c>
      <c r="AJ97" s="147" t="s">
        <v>428</v>
      </c>
      <c r="AK97" s="147" t="s">
        <v>442</v>
      </c>
      <c r="AL97" s="45" t="s">
        <v>412</v>
      </c>
    </row>
    <row r="98" spans="1:38" s="2" customFormat="1" ht="26.25" customHeight="1" thickBot="1" x14ac:dyDescent="0.25">
      <c r="A98" s="65" t="s">
        <v>53</v>
      </c>
      <c r="B98" s="69" t="s">
        <v>241</v>
      </c>
      <c r="C98" s="71" t="s">
        <v>242</v>
      </c>
      <c r="D98" s="79"/>
      <c r="E98" s="138" t="s">
        <v>428</v>
      </c>
      <c r="F98" s="138" t="s">
        <v>428</v>
      </c>
      <c r="G98" s="138" t="s">
        <v>428</v>
      </c>
      <c r="H98" s="138" t="s">
        <v>428</v>
      </c>
      <c r="I98" s="138" t="s">
        <v>428</v>
      </c>
      <c r="J98" s="138" t="s">
        <v>428</v>
      </c>
      <c r="K98" s="138" t="s">
        <v>428</v>
      </c>
      <c r="L98" s="138" t="s">
        <v>428</v>
      </c>
      <c r="M98" s="138" t="s">
        <v>428</v>
      </c>
      <c r="N98" s="138" t="s">
        <v>428</v>
      </c>
      <c r="O98" s="138" t="s">
        <v>428</v>
      </c>
      <c r="P98" s="138" t="s">
        <v>428</v>
      </c>
      <c r="Q98" s="138" t="s">
        <v>428</v>
      </c>
      <c r="R98" s="138" t="s">
        <v>428</v>
      </c>
      <c r="S98" s="138" t="s">
        <v>428</v>
      </c>
      <c r="T98" s="138" t="s">
        <v>428</v>
      </c>
      <c r="U98" s="138" t="s">
        <v>428</v>
      </c>
      <c r="V98" s="138" t="s">
        <v>428</v>
      </c>
      <c r="W98" s="138">
        <v>2.3044688962659002E-8</v>
      </c>
      <c r="X98" s="138" t="s">
        <v>428</v>
      </c>
      <c r="Y98" s="138" t="s">
        <v>428</v>
      </c>
      <c r="Z98" s="138" t="s">
        <v>428</v>
      </c>
      <c r="AA98" s="138" t="s">
        <v>428</v>
      </c>
      <c r="AB98" s="138" t="s">
        <v>428</v>
      </c>
      <c r="AC98" s="138" t="s">
        <v>428</v>
      </c>
      <c r="AD98" s="138">
        <v>2.7598429895400002E-4</v>
      </c>
      <c r="AE98" s="55"/>
      <c r="AF98" s="147" t="s">
        <v>428</v>
      </c>
      <c r="AG98" s="147" t="s">
        <v>428</v>
      </c>
      <c r="AH98" s="147" t="s">
        <v>428</v>
      </c>
      <c r="AI98" s="147" t="s">
        <v>428</v>
      </c>
      <c r="AJ98" s="147" t="s">
        <v>428</v>
      </c>
      <c r="AK98" s="147" t="s">
        <v>428</v>
      </c>
      <c r="AL98" s="45" t="s">
        <v>412</v>
      </c>
    </row>
    <row r="99" spans="1:38" s="2" customFormat="1" ht="26.25" customHeight="1" thickBot="1" x14ac:dyDescent="0.25">
      <c r="A99" s="65" t="s">
        <v>243</v>
      </c>
      <c r="B99" s="65" t="s">
        <v>244</v>
      </c>
      <c r="C99" s="66" t="s">
        <v>407</v>
      </c>
      <c r="D99" s="79"/>
      <c r="E99" s="138">
        <v>5.0493736938718788E-2</v>
      </c>
      <c r="F99" s="138">
        <v>11.77853054323368</v>
      </c>
      <c r="G99" s="138" t="s">
        <v>428</v>
      </c>
      <c r="H99" s="138">
        <v>15.48585715934458</v>
      </c>
      <c r="I99" s="138">
        <v>0.27605977756834349</v>
      </c>
      <c r="J99" s="138">
        <v>0.4238373230216701</v>
      </c>
      <c r="K99" s="138">
        <v>0.80504339386429657</v>
      </c>
      <c r="L99" s="138" t="s">
        <v>442</v>
      </c>
      <c r="M99" s="138" t="s">
        <v>428</v>
      </c>
      <c r="N99" s="138" t="s">
        <v>428</v>
      </c>
      <c r="O99" s="138" t="s">
        <v>428</v>
      </c>
      <c r="P99" s="138" t="s">
        <v>428</v>
      </c>
      <c r="Q99" s="138" t="s">
        <v>428</v>
      </c>
      <c r="R99" s="138" t="s">
        <v>428</v>
      </c>
      <c r="S99" s="138" t="s">
        <v>428</v>
      </c>
      <c r="T99" s="138" t="s">
        <v>428</v>
      </c>
      <c r="U99" s="138" t="s">
        <v>428</v>
      </c>
      <c r="V99" s="138" t="s">
        <v>428</v>
      </c>
      <c r="W99" s="138" t="s">
        <v>428</v>
      </c>
      <c r="X99" s="138" t="s">
        <v>428</v>
      </c>
      <c r="Y99" s="138" t="s">
        <v>428</v>
      </c>
      <c r="Z99" s="138" t="s">
        <v>428</v>
      </c>
      <c r="AA99" s="138" t="s">
        <v>428</v>
      </c>
      <c r="AB99" s="138" t="s">
        <v>428</v>
      </c>
      <c r="AC99" s="138" t="s">
        <v>428</v>
      </c>
      <c r="AD99" s="138" t="s">
        <v>428</v>
      </c>
      <c r="AE99" s="55"/>
      <c r="AF99" s="147" t="s">
        <v>428</v>
      </c>
      <c r="AG99" s="147" t="s">
        <v>428</v>
      </c>
      <c r="AH99" s="147" t="s">
        <v>428</v>
      </c>
      <c r="AI99" s="147" t="s">
        <v>428</v>
      </c>
      <c r="AJ99" s="147" t="s">
        <v>428</v>
      </c>
      <c r="AK99" s="147">
        <v>1511.85</v>
      </c>
      <c r="AL99" s="45" t="s">
        <v>245</v>
      </c>
    </row>
    <row r="100" spans="1:38" s="2" customFormat="1" ht="26.25" customHeight="1" thickBot="1" x14ac:dyDescent="0.25">
      <c r="A100" s="65" t="s">
        <v>243</v>
      </c>
      <c r="B100" s="65" t="s">
        <v>246</v>
      </c>
      <c r="C100" s="66" t="s">
        <v>408</v>
      </c>
      <c r="D100" s="79"/>
      <c r="E100" s="138">
        <v>0.6197883110376371</v>
      </c>
      <c r="F100" s="138">
        <v>23.297171956712898</v>
      </c>
      <c r="G100" s="138" t="s">
        <v>428</v>
      </c>
      <c r="H100" s="138">
        <v>34.323301329236479</v>
      </c>
      <c r="I100" s="138">
        <v>0.43863640164985163</v>
      </c>
      <c r="J100" s="138">
        <v>0.66903135275958048</v>
      </c>
      <c r="K100" s="138">
        <v>1.0550590316511246</v>
      </c>
      <c r="L100" s="138" t="s">
        <v>442</v>
      </c>
      <c r="M100" s="138" t="s">
        <v>428</v>
      </c>
      <c r="N100" s="138" t="s">
        <v>428</v>
      </c>
      <c r="O100" s="138" t="s">
        <v>428</v>
      </c>
      <c r="P100" s="138" t="s">
        <v>428</v>
      </c>
      <c r="Q100" s="138" t="s">
        <v>428</v>
      </c>
      <c r="R100" s="138" t="s">
        <v>428</v>
      </c>
      <c r="S100" s="138" t="s">
        <v>428</v>
      </c>
      <c r="T100" s="138" t="s">
        <v>428</v>
      </c>
      <c r="U100" s="138" t="s">
        <v>428</v>
      </c>
      <c r="V100" s="138" t="s">
        <v>428</v>
      </c>
      <c r="W100" s="138" t="s">
        <v>428</v>
      </c>
      <c r="X100" s="138" t="s">
        <v>428</v>
      </c>
      <c r="Y100" s="138" t="s">
        <v>428</v>
      </c>
      <c r="Z100" s="138" t="s">
        <v>428</v>
      </c>
      <c r="AA100" s="138" t="s">
        <v>428</v>
      </c>
      <c r="AB100" s="138" t="s">
        <v>428</v>
      </c>
      <c r="AC100" s="138" t="s">
        <v>428</v>
      </c>
      <c r="AD100" s="138" t="s">
        <v>428</v>
      </c>
      <c r="AE100" s="55"/>
      <c r="AF100" s="147" t="s">
        <v>428</v>
      </c>
      <c r="AG100" s="147" t="s">
        <v>428</v>
      </c>
      <c r="AH100" s="147" t="s">
        <v>428</v>
      </c>
      <c r="AI100" s="147" t="s">
        <v>428</v>
      </c>
      <c r="AJ100" s="147" t="s">
        <v>428</v>
      </c>
      <c r="AK100" s="147">
        <v>5713.0619999999999</v>
      </c>
      <c r="AL100" s="45" t="s">
        <v>245</v>
      </c>
    </row>
    <row r="101" spans="1:38" s="2" customFormat="1" ht="26.25" customHeight="1" thickBot="1" x14ac:dyDescent="0.25">
      <c r="A101" s="65" t="s">
        <v>243</v>
      </c>
      <c r="B101" s="65" t="s">
        <v>247</v>
      </c>
      <c r="C101" s="66" t="s">
        <v>248</v>
      </c>
      <c r="D101" s="79"/>
      <c r="E101" s="138">
        <v>5.4057296920993439E-2</v>
      </c>
      <c r="F101" s="138">
        <v>0.3817715901542631</v>
      </c>
      <c r="G101" s="138" t="s">
        <v>428</v>
      </c>
      <c r="H101" s="138">
        <v>1.0795319461699007</v>
      </c>
      <c r="I101" s="138">
        <v>8.1357911218141402E-3</v>
      </c>
      <c r="J101" s="138">
        <v>2.6800253107152467E-2</v>
      </c>
      <c r="K101" s="138">
        <v>6.7000632767881152E-2</v>
      </c>
      <c r="L101" s="138" t="s">
        <v>442</v>
      </c>
      <c r="M101" s="138" t="s">
        <v>428</v>
      </c>
      <c r="N101" s="138" t="s">
        <v>428</v>
      </c>
      <c r="O101" s="138" t="s">
        <v>428</v>
      </c>
      <c r="P101" s="138" t="s">
        <v>428</v>
      </c>
      <c r="Q101" s="138" t="s">
        <v>428</v>
      </c>
      <c r="R101" s="138" t="s">
        <v>428</v>
      </c>
      <c r="S101" s="138" t="s">
        <v>428</v>
      </c>
      <c r="T101" s="138" t="s">
        <v>428</v>
      </c>
      <c r="U101" s="138" t="s">
        <v>428</v>
      </c>
      <c r="V101" s="138" t="s">
        <v>428</v>
      </c>
      <c r="W101" s="138" t="s">
        <v>428</v>
      </c>
      <c r="X101" s="138" t="s">
        <v>428</v>
      </c>
      <c r="Y101" s="138" t="s">
        <v>428</v>
      </c>
      <c r="Z101" s="138" t="s">
        <v>428</v>
      </c>
      <c r="AA101" s="138" t="s">
        <v>428</v>
      </c>
      <c r="AB101" s="138" t="s">
        <v>428</v>
      </c>
      <c r="AC101" s="138" t="s">
        <v>428</v>
      </c>
      <c r="AD101" s="138" t="s">
        <v>428</v>
      </c>
      <c r="AE101" s="55"/>
      <c r="AF101" s="147" t="s">
        <v>428</v>
      </c>
      <c r="AG101" s="147" t="s">
        <v>428</v>
      </c>
      <c r="AH101" s="147" t="s">
        <v>428</v>
      </c>
      <c r="AI101" s="147" t="s">
        <v>428</v>
      </c>
      <c r="AJ101" s="147" t="s">
        <v>428</v>
      </c>
      <c r="AK101" s="147">
        <v>5310.9963829687931</v>
      </c>
      <c r="AL101" s="45" t="s">
        <v>245</v>
      </c>
    </row>
    <row r="102" spans="1:38" s="2" customFormat="1" ht="26.25" customHeight="1" thickBot="1" x14ac:dyDescent="0.25">
      <c r="A102" s="65" t="s">
        <v>243</v>
      </c>
      <c r="B102" s="65" t="s">
        <v>249</v>
      </c>
      <c r="C102" s="66" t="s">
        <v>386</v>
      </c>
      <c r="D102" s="79"/>
      <c r="E102" s="138">
        <v>2.4165285688285722E-3</v>
      </c>
      <c r="F102" s="138">
        <v>1.1510806894860617</v>
      </c>
      <c r="G102" s="138" t="s">
        <v>428</v>
      </c>
      <c r="H102" s="138">
        <v>4.8053600525109754</v>
      </c>
      <c r="I102" s="138">
        <v>8.4574000000000021E-3</v>
      </c>
      <c r="J102" s="138">
        <v>0.19181150000000002</v>
      </c>
      <c r="K102" s="138">
        <v>1.3197555000000001</v>
      </c>
      <c r="L102" s="138" t="s">
        <v>442</v>
      </c>
      <c r="M102" s="138" t="s">
        <v>428</v>
      </c>
      <c r="N102" s="138" t="s">
        <v>428</v>
      </c>
      <c r="O102" s="138" t="s">
        <v>428</v>
      </c>
      <c r="P102" s="138" t="s">
        <v>428</v>
      </c>
      <c r="Q102" s="138" t="s">
        <v>428</v>
      </c>
      <c r="R102" s="138" t="s">
        <v>428</v>
      </c>
      <c r="S102" s="138" t="s">
        <v>428</v>
      </c>
      <c r="T102" s="138" t="s">
        <v>428</v>
      </c>
      <c r="U102" s="138" t="s">
        <v>428</v>
      </c>
      <c r="V102" s="138" t="s">
        <v>428</v>
      </c>
      <c r="W102" s="138" t="s">
        <v>428</v>
      </c>
      <c r="X102" s="138" t="s">
        <v>428</v>
      </c>
      <c r="Y102" s="138" t="s">
        <v>428</v>
      </c>
      <c r="Z102" s="138" t="s">
        <v>428</v>
      </c>
      <c r="AA102" s="138" t="s">
        <v>428</v>
      </c>
      <c r="AB102" s="138" t="s">
        <v>428</v>
      </c>
      <c r="AC102" s="138" t="s">
        <v>428</v>
      </c>
      <c r="AD102" s="138" t="s">
        <v>428</v>
      </c>
      <c r="AE102" s="55"/>
      <c r="AF102" s="147" t="s">
        <v>428</v>
      </c>
      <c r="AG102" s="147" t="s">
        <v>428</v>
      </c>
      <c r="AH102" s="147" t="s">
        <v>428</v>
      </c>
      <c r="AI102" s="147" t="s">
        <v>428</v>
      </c>
      <c r="AJ102" s="147" t="s">
        <v>428</v>
      </c>
      <c r="AK102" s="147">
        <v>1630.6</v>
      </c>
      <c r="AL102" s="45" t="s">
        <v>245</v>
      </c>
    </row>
    <row r="103" spans="1:38" s="2" customFormat="1" ht="26.25" customHeight="1" thickBot="1" x14ac:dyDescent="0.25">
      <c r="A103" s="65" t="s">
        <v>243</v>
      </c>
      <c r="B103" s="65" t="s">
        <v>250</v>
      </c>
      <c r="C103" s="66" t="s">
        <v>251</v>
      </c>
      <c r="D103" s="79"/>
      <c r="E103" s="138" t="s">
        <v>430</v>
      </c>
      <c r="F103" s="138" t="s">
        <v>430</v>
      </c>
      <c r="G103" s="138" t="s">
        <v>428</v>
      </c>
      <c r="H103" s="138" t="s">
        <v>430</v>
      </c>
      <c r="I103" s="138" t="s">
        <v>430</v>
      </c>
      <c r="J103" s="138" t="s">
        <v>430</v>
      </c>
      <c r="K103" s="138" t="s">
        <v>430</v>
      </c>
      <c r="L103" s="138" t="s">
        <v>442</v>
      </c>
      <c r="M103" s="138" t="s">
        <v>428</v>
      </c>
      <c r="N103" s="138" t="s">
        <v>428</v>
      </c>
      <c r="O103" s="138" t="s">
        <v>428</v>
      </c>
      <c r="P103" s="138" t="s">
        <v>428</v>
      </c>
      <c r="Q103" s="138" t="s">
        <v>428</v>
      </c>
      <c r="R103" s="138" t="s">
        <v>428</v>
      </c>
      <c r="S103" s="138" t="s">
        <v>428</v>
      </c>
      <c r="T103" s="138" t="s">
        <v>428</v>
      </c>
      <c r="U103" s="138" t="s">
        <v>428</v>
      </c>
      <c r="V103" s="138" t="s">
        <v>428</v>
      </c>
      <c r="W103" s="138" t="s">
        <v>428</v>
      </c>
      <c r="X103" s="138" t="s">
        <v>428</v>
      </c>
      <c r="Y103" s="138" t="s">
        <v>428</v>
      </c>
      <c r="Z103" s="138" t="s">
        <v>428</v>
      </c>
      <c r="AA103" s="138" t="s">
        <v>428</v>
      </c>
      <c r="AB103" s="138" t="s">
        <v>428</v>
      </c>
      <c r="AC103" s="138" t="s">
        <v>428</v>
      </c>
      <c r="AD103" s="138" t="s">
        <v>428</v>
      </c>
      <c r="AE103" s="55"/>
      <c r="AF103" s="147" t="s">
        <v>428</v>
      </c>
      <c r="AG103" s="147" t="s">
        <v>428</v>
      </c>
      <c r="AH103" s="147" t="s">
        <v>428</v>
      </c>
      <c r="AI103" s="147" t="s">
        <v>428</v>
      </c>
      <c r="AJ103" s="147" t="s">
        <v>428</v>
      </c>
      <c r="AK103" s="147" t="s">
        <v>430</v>
      </c>
      <c r="AL103" s="45" t="s">
        <v>245</v>
      </c>
    </row>
    <row r="104" spans="1:38" s="2" customFormat="1" ht="26.25" customHeight="1" thickBot="1" x14ac:dyDescent="0.25">
      <c r="A104" s="65" t="s">
        <v>243</v>
      </c>
      <c r="B104" s="65" t="s">
        <v>252</v>
      </c>
      <c r="C104" s="66" t="s">
        <v>253</v>
      </c>
      <c r="D104" s="79"/>
      <c r="E104" s="138">
        <v>1.2580762386511114E-3</v>
      </c>
      <c r="F104" s="138">
        <v>1.3978431651999342E-3</v>
      </c>
      <c r="G104" s="138" t="s">
        <v>428</v>
      </c>
      <c r="H104" s="138">
        <v>1.7217009195885886E-2</v>
      </c>
      <c r="I104" s="138">
        <v>1.6205491726027401E-5</v>
      </c>
      <c r="J104" s="138">
        <v>5.3382796273972613E-5</v>
      </c>
      <c r="K104" s="138">
        <v>1.3345699068493153E-4</v>
      </c>
      <c r="L104" s="138" t="s">
        <v>442</v>
      </c>
      <c r="M104" s="138" t="s">
        <v>428</v>
      </c>
      <c r="N104" s="138" t="s">
        <v>428</v>
      </c>
      <c r="O104" s="138" t="s">
        <v>428</v>
      </c>
      <c r="P104" s="138" t="s">
        <v>428</v>
      </c>
      <c r="Q104" s="138" t="s">
        <v>428</v>
      </c>
      <c r="R104" s="138" t="s">
        <v>428</v>
      </c>
      <c r="S104" s="138" t="s">
        <v>428</v>
      </c>
      <c r="T104" s="138" t="s">
        <v>428</v>
      </c>
      <c r="U104" s="138" t="s">
        <v>428</v>
      </c>
      <c r="V104" s="138" t="s">
        <v>428</v>
      </c>
      <c r="W104" s="138" t="s">
        <v>428</v>
      </c>
      <c r="X104" s="138" t="s">
        <v>428</v>
      </c>
      <c r="Y104" s="138" t="s">
        <v>428</v>
      </c>
      <c r="Z104" s="138" t="s">
        <v>428</v>
      </c>
      <c r="AA104" s="138" t="s">
        <v>428</v>
      </c>
      <c r="AB104" s="138" t="s">
        <v>428</v>
      </c>
      <c r="AC104" s="138" t="s">
        <v>428</v>
      </c>
      <c r="AD104" s="138" t="s">
        <v>428</v>
      </c>
      <c r="AE104" s="55"/>
      <c r="AF104" s="147" t="s">
        <v>428</v>
      </c>
      <c r="AG104" s="147" t="s">
        <v>428</v>
      </c>
      <c r="AH104" s="147" t="s">
        <v>428</v>
      </c>
      <c r="AI104" s="147" t="s">
        <v>428</v>
      </c>
      <c r="AJ104" s="147" t="s">
        <v>428</v>
      </c>
      <c r="AK104" s="147">
        <v>8.8000000000000007</v>
      </c>
      <c r="AL104" s="45" t="s">
        <v>245</v>
      </c>
    </row>
    <row r="105" spans="1:38" s="2" customFormat="1" ht="26.25" customHeight="1" thickBot="1" x14ac:dyDescent="0.25">
      <c r="A105" s="65" t="s">
        <v>243</v>
      </c>
      <c r="B105" s="65" t="s">
        <v>254</v>
      </c>
      <c r="C105" s="66" t="s">
        <v>255</v>
      </c>
      <c r="D105" s="79"/>
      <c r="E105" s="138">
        <v>3.2191542755270135E-2</v>
      </c>
      <c r="F105" s="138">
        <v>0.16277617808501849</v>
      </c>
      <c r="G105" s="138" t="s">
        <v>428</v>
      </c>
      <c r="H105" s="138">
        <v>0.7542068465951719</v>
      </c>
      <c r="I105" s="138">
        <v>6.0963287671232875E-3</v>
      </c>
      <c r="J105" s="138">
        <v>9.5799452054794506E-3</v>
      </c>
      <c r="K105" s="138">
        <v>2.0901698630136984E-2</v>
      </c>
      <c r="L105" s="138" t="s">
        <v>442</v>
      </c>
      <c r="M105" s="138" t="s">
        <v>428</v>
      </c>
      <c r="N105" s="138" t="s">
        <v>428</v>
      </c>
      <c r="O105" s="138" t="s">
        <v>428</v>
      </c>
      <c r="P105" s="138" t="s">
        <v>428</v>
      </c>
      <c r="Q105" s="138" t="s">
        <v>428</v>
      </c>
      <c r="R105" s="138" t="s">
        <v>428</v>
      </c>
      <c r="S105" s="138" t="s">
        <v>428</v>
      </c>
      <c r="T105" s="138" t="s">
        <v>428</v>
      </c>
      <c r="U105" s="138" t="s">
        <v>428</v>
      </c>
      <c r="V105" s="138" t="s">
        <v>428</v>
      </c>
      <c r="W105" s="138" t="s">
        <v>428</v>
      </c>
      <c r="X105" s="138" t="s">
        <v>428</v>
      </c>
      <c r="Y105" s="138" t="s">
        <v>428</v>
      </c>
      <c r="Z105" s="138" t="s">
        <v>428</v>
      </c>
      <c r="AA105" s="138" t="s">
        <v>428</v>
      </c>
      <c r="AB105" s="138" t="s">
        <v>428</v>
      </c>
      <c r="AC105" s="138" t="s">
        <v>428</v>
      </c>
      <c r="AD105" s="138" t="s">
        <v>428</v>
      </c>
      <c r="AE105" s="55"/>
      <c r="AF105" s="147" t="s">
        <v>428</v>
      </c>
      <c r="AG105" s="147" t="s">
        <v>428</v>
      </c>
      <c r="AH105" s="147" t="s">
        <v>428</v>
      </c>
      <c r="AI105" s="147" t="s">
        <v>428</v>
      </c>
      <c r="AJ105" s="147" t="s">
        <v>428</v>
      </c>
      <c r="AK105" s="147">
        <v>88.3</v>
      </c>
      <c r="AL105" s="45" t="s">
        <v>245</v>
      </c>
    </row>
    <row r="106" spans="1:38" s="2" customFormat="1" ht="26.25" customHeight="1" thickBot="1" x14ac:dyDescent="0.25">
      <c r="A106" s="65" t="s">
        <v>243</v>
      </c>
      <c r="B106" s="65" t="s">
        <v>256</v>
      </c>
      <c r="C106" s="66" t="s">
        <v>257</v>
      </c>
      <c r="D106" s="79"/>
      <c r="E106" s="138">
        <v>2.485705453150684E-3</v>
      </c>
      <c r="F106" s="138">
        <v>1.0052341749380734E-2</v>
      </c>
      <c r="G106" s="138" t="s">
        <v>428</v>
      </c>
      <c r="H106" s="138">
        <v>5.8236912894716227E-2</v>
      </c>
      <c r="I106" s="138">
        <v>4.9315068493150684E-4</v>
      </c>
      <c r="J106" s="138">
        <v>7.8904109589041094E-4</v>
      </c>
      <c r="K106" s="138">
        <v>1.6767123287671232E-3</v>
      </c>
      <c r="L106" s="138" t="s">
        <v>442</v>
      </c>
      <c r="M106" s="138" t="s">
        <v>428</v>
      </c>
      <c r="N106" s="138" t="s">
        <v>428</v>
      </c>
      <c r="O106" s="138" t="s">
        <v>428</v>
      </c>
      <c r="P106" s="138" t="s">
        <v>428</v>
      </c>
      <c r="Q106" s="138" t="s">
        <v>428</v>
      </c>
      <c r="R106" s="138" t="s">
        <v>428</v>
      </c>
      <c r="S106" s="138" t="s">
        <v>428</v>
      </c>
      <c r="T106" s="138" t="s">
        <v>428</v>
      </c>
      <c r="U106" s="138" t="s">
        <v>428</v>
      </c>
      <c r="V106" s="138" t="s">
        <v>428</v>
      </c>
      <c r="W106" s="138" t="s">
        <v>428</v>
      </c>
      <c r="X106" s="138" t="s">
        <v>428</v>
      </c>
      <c r="Y106" s="138" t="s">
        <v>428</v>
      </c>
      <c r="Z106" s="138" t="s">
        <v>428</v>
      </c>
      <c r="AA106" s="138" t="s">
        <v>428</v>
      </c>
      <c r="AB106" s="138" t="s">
        <v>428</v>
      </c>
      <c r="AC106" s="138" t="s">
        <v>428</v>
      </c>
      <c r="AD106" s="138" t="s">
        <v>428</v>
      </c>
      <c r="AE106" s="55"/>
      <c r="AF106" s="147" t="s">
        <v>428</v>
      </c>
      <c r="AG106" s="147" t="s">
        <v>428</v>
      </c>
      <c r="AH106" s="147" t="s">
        <v>428</v>
      </c>
      <c r="AI106" s="147" t="s">
        <v>428</v>
      </c>
      <c r="AJ106" s="147" t="s">
        <v>428</v>
      </c>
      <c r="AK106" s="147">
        <v>10</v>
      </c>
      <c r="AL106" s="45" t="s">
        <v>245</v>
      </c>
    </row>
    <row r="107" spans="1:38" s="2" customFormat="1" ht="26.25" customHeight="1" thickBot="1" x14ac:dyDescent="0.25">
      <c r="A107" s="65" t="s">
        <v>243</v>
      </c>
      <c r="B107" s="65" t="s">
        <v>258</v>
      </c>
      <c r="C107" s="66" t="s">
        <v>379</v>
      </c>
      <c r="D107" s="79"/>
      <c r="E107" s="138">
        <v>4.1815416839557938E-2</v>
      </c>
      <c r="F107" s="138">
        <v>0.61918411500000003</v>
      </c>
      <c r="G107" s="138" t="s">
        <v>428</v>
      </c>
      <c r="H107" s="138">
        <v>0.50996627928243488</v>
      </c>
      <c r="I107" s="138">
        <v>1.1257893E-2</v>
      </c>
      <c r="J107" s="138">
        <v>0.15010524</v>
      </c>
      <c r="K107" s="138">
        <v>0.71299988999999997</v>
      </c>
      <c r="L107" s="138" t="s">
        <v>442</v>
      </c>
      <c r="M107" s="138" t="s">
        <v>428</v>
      </c>
      <c r="N107" s="138" t="s">
        <v>428</v>
      </c>
      <c r="O107" s="138" t="s">
        <v>428</v>
      </c>
      <c r="P107" s="138" t="s">
        <v>428</v>
      </c>
      <c r="Q107" s="138" t="s">
        <v>428</v>
      </c>
      <c r="R107" s="138" t="s">
        <v>428</v>
      </c>
      <c r="S107" s="138" t="s">
        <v>428</v>
      </c>
      <c r="T107" s="138" t="s">
        <v>428</v>
      </c>
      <c r="U107" s="138" t="s">
        <v>428</v>
      </c>
      <c r="V107" s="138" t="s">
        <v>428</v>
      </c>
      <c r="W107" s="138" t="s">
        <v>428</v>
      </c>
      <c r="X107" s="138" t="s">
        <v>428</v>
      </c>
      <c r="Y107" s="138" t="s">
        <v>428</v>
      </c>
      <c r="Z107" s="138" t="s">
        <v>428</v>
      </c>
      <c r="AA107" s="138" t="s">
        <v>428</v>
      </c>
      <c r="AB107" s="138" t="s">
        <v>428</v>
      </c>
      <c r="AC107" s="138" t="s">
        <v>428</v>
      </c>
      <c r="AD107" s="138" t="s">
        <v>428</v>
      </c>
      <c r="AE107" s="55"/>
      <c r="AF107" s="147" t="s">
        <v>428</v>
      </c>
      <c r="AG107" s="147" t="s">
        <v>428</v>
      </c>
      <c r="AH107" s="147" t="s">
        <v>428</v>
      </c>
      <c r="AI107" s="147" t="s">
        <v>428</v>
      </c>
      <c r="AJ107" s="147" t="s">
        <v>428</v>
      </c>
      <c r="AK107" s="147">
        <v>3752.6309999999999</v>
      </c>
      <c r="AL107" s="45" t="s">
        <v>245</v>
      </c>
    </row>
    <row r="108" spans="1:38" s="2" customFormat="1" ht="26.25" customHeight="1" thickBot="1" x14ac:dyDescent="0.25">
      <c r="A108" s="65" t="s">
        <v>243</v>
      </c>
      <c r="B108" s="65" t="s">
        <v>259</v>
      </c>
      <c r="C108" s="66" t="s">
        <v>380</v>
      </c>
      <c r="D108" s="79"/>
      <c r="E108" s="138">
        <v>8.8309924812206425E-2</v>
      </c>
      <c r="F108" s="138">
        <v>1.4802654815999998</v>
      </c>
      <c r="G108" s="138" t="s">
        <v>428</v>
      </c>
      <c r="H108" s="138">
        <v>1.846634888959704</v>
      </c>
      <c r="I108" s="138">
        <v>2.741232373333333E-2</v>
      </c>
      <c r="J108" s="138">
        <v>0.27412323733333327</v>
      </c>
      <c r="K108" s="138">
        <v>0.54824647466666654</v>
      </c>
      <c r="L108" s="138" t="s">
        <v>442</v>
      </c>
      <c r="M108" s="138" t="s">
        <v>428</v>
      </c>
      <c r="N108" s="138" t="s">
        <v>428</v>
      </c>
      <c r="O108" s="138" t="s">
        <v>428</v>
      </c>
      <c r="P108" s="138" t="s">
        <v>428</v>
      </c>
      <c r="Q108" s="138" t="s">
        <v>428</v>
      </c>
      <c r="R108" s="138" t="s">
        <v>428</v>
      </c>
      <c r="S108" s="138" t="s">
        <v>428</v>
      </c>
      <c r="T108" s="138" t="s">
        <v>428</v>
      </c>
      <c r="U108" s="138" t="s">
        <v>428</v>
      </c>
      <c r="V108" s="138" t="s">
        <v>428</v>
      </c>
      <c r="W108" s="138" t="s">
        <v>428</v>
      </c>
      <c r="X108" s="138" t="s">
        <v>428</v>
      </c>
      <c r="Y108" s="138" t="s">
        <v>428</v>
      </c>
      <c r="Z108" s="138" t="s">
        <v>428</v>
      </c>
      <c r="AA108" s="138" t="s">
        <v>428</v>
      </c>
      <c r="AB108" s="138" t="s">
        <v>428</v>
      </c>
      <c r="AC108" s="138" t="s">
        <v>428</v>
      </c>
      <c r="AD108" s="138" t="s">
        <v>428</v>
      </c>
      <c r="AE108" s="55"/>
      <c r="AF108" s="147" t="s">
        <v>428</v>
      </c>
      <c r="AG108" s="147" t="s">
        <v>428</v>
      </c>
      <c r="AH108" s="147" t="s">
        <v>428</v>
      </c>
      <c r="AI108" s="147" t="s">
        <v>428</v>
      </c>
      <c r="AJ108" s="147" t="s">
        <v>428</v>
      </c>
      <c r="AK108" s="147">
        <v>13706.161866666665</v>
      </c>
      <c r="AL108" s="45" t="s">
        <v>245</v>
      </c>
    </row>
    <row r="109" spans="1:38" s="2" customFormat="1" ht="26.25" customHeight="1" thickBot="1" x14ac:dyDescent="0.25">
      <c r="A109" s="65" t="s">
        <v>243</v>
      </c>
      <c r="B109" s="65" t="s">
        <v>260</v>
      </c>
      <c r="C109" s="66" t="s">
        <v>381</v>
      </c>
      <c r="D109" s="79"/>
      <c r="E109" s="138">
        <v>3.1568590310399998E-2</v>
      </c>
      <c r="F109" s="138">
        <v>0.67225128299999992</v>
      </c>
      <c r="G109" s="138" t="s">
        <v>428</v>
      </c>
      <c r="H109" s="138">
        <v>0.90820405969920004</v>
      </c>
      <c r="I109" s="138">
        <v>2.7494939999999995E-2</v>
      </c>
      <c r="J109" s="138">
        <v>0.15122216999999999</v>
      </c>
      <c r="K109" s="138">
        <v>0.15122216999999999</v>
      </c>
      <c r="L109" s="138" t="s">
        <v>442</v>
      </c>
      <c r="M109" s="138" t="s">
        <v>428</v>
      </c>
      <c r="N109" s="138" t="s">
        <v>428</v>
      </c>
      <c r="O109" s="138" t="s">
        <v>428</v>
      </c>
      <c r="P109" s="138" t="s">
        <v>428</v>
      </c>
      <c r="Q109" s="138" t="s">
        <v>428</v>
      </c>
      <c r="R109" s="138" t="s">
        <v>428</v>
      </c>
      <c r="S109" s="138" t="s">
        <v>428</v>
      </c>
      <c r="T109" s="138" t="s">
        <v>428</v>
      </c>
      <c r="U109" s="138" t="s">
        <v>428</v>
      </c>
      <c r="V109" s="138" t="s">
        <v>428</v>
      </c>
      <c r="W109" s="138" t="s">
        <v>428</v>
      </c>
      <c r="X109" s="138" t="s">
        <v>428</v>
      </c>
      <c r="Y109" s="138" t="s">
        <v>428</v>
      </c>
      <c r="Z109" s="138" t="s">
        <v>428</v>
      </c>
      <c r="AA109" s="138" t="s">
        <v>428</v>
      </c>
      <c r="AB109" s="138" t="s">
        <v>428</v>
      </c>
      <c r="AC109" s="138" t="s">
        <v>428</v>
      </c>
      <c r="AD109" s="138" t="s">
        <v>428</v>
      </c>
      <c r="AE109" s="55"/>
      <c r="AF109" s="147" t="s">
        <v>428</v>
      </c>
      <c r="AG109" s="147" t="s">
        <v>428</v>
      </c>
      <c r="AH109" s="147" t="s">
        <v>428</v>
      </c>
      <c r="AI109" s="147" t="s">
        <v>428</v>
      </c>
      <c r="AJ109" s="147" t="s">
        <v>428</v>
      </c>
      <c r="AK109" s="147">
        <v>1374.7469999999998</v>
      </c>
      <c r="AL109" s="45" t="s">
        <v>245</v>
      </c>
    </row>
    <row r="110" spans="1:38" s="2" customFormat="1" ht="26.25" customHeight="1" thickBot="1" x14ac:dyDescent="0.25">
      <c r="A110" s="65" t="s">
        <v>243</v>
      </c>
      <c r="B110" s="65" t="s">
        <v>261</v>
      </c>
      <c r="C110" s="66" t="s">
        <v>382</v>
      </c>
      <c r="D110" s="79"/>
      <c r="E110" s="138">
        <v>6.5704511303526008E-3</v>
      </c>
      <c r="F110" s="138">
        <v>0.228131214</v>
      </c>
      <c r="G110" s="138" t="s">
        <v>428</v>
      </c>
      <c r="H110" s="138">
        <v>0.13706628848832481</v>
      </c>
      <c r="I110" s="138">
        <v>8.5554299999999993E-3</v>
      </c>
      <c r="J110" s="138">
        <v>6.6441940000000005E-2</v>
      </c>
      <c r="K110" s="138">
        <v>6.6441940000000005E-2</v>
      </c>
      <c r="L110" s="138" t="s">
        <v>442</v>
      </c>
      <c r="M110" s="138" t="s">
        <v>428</v>
      </c>
      <c r="N110" s="138" t="s">
        <v>428</v>
      </c>
      <c r="O110" s="138" t="s">
        <v>428</v>
      </c>
      <c r="P110" s="138" t="s">
        <v>428</v>
      </c>
      <c r="Q110" s="138" t="s">
        <v>428</v>
      </c>
      <c r="R110" s="138" t="s">
        <v>428</v>
      </c>
      <c r="S110" s="138" t="s">
        <v>428</v>
      </c>
      <c r="T110" s="138" t="s">
        <v>428</v>
      </c>
      <c r="U110" s="138" t="s">
        <v>428</v>
      </c>
      <c r="V110" s="138" t="s">
        <v>428</v>
      </c>
      <c r="W110" s="138" t="s">
        <v>428</v>
      </c>
      <c r="X110" s="138" t="s">
        <v>428</v>
      </c>
      <c r="Y110" s="138" t="s">
        <v>428</v>
      </c>
      <c r="Z110" s="138" t="s">
        <v>428</v>
      </c>
      <c r="AA110" s="138" t="s">
        <v>428</v>
      </c>
      <c r="AB110" s="138" t="s">
        <v>428</v>
      </c>
      <c r="AC110" s="138" t="s">
        <v>428</v>
      </c>
      <c r="AD110" s="138" t="s">
        <v>428</v>
      </c>
      <c r="AE110" s="55"/>
      <c r="AF110" s="147" t="s">
        <v>428</v>
      </c>
      <c r="AG110" s="147" t="s">
        <v>428</v>
      </c>
      <c r="AH110" s="147" t="s">
        <v>428</v>
      </c>
      <c r="AI110" s="147" t="s">
        <v>428</v>
      </c>
      <c r="AJ110" s="147" t="s">
        <v>428</v>
      </c>
      <c r="AK110" s="147">
        <v>466.52600000000001</v>
      </c>
      <c r="AL110" s="45" t="s">
        <v>245</v>
      </c>
    </row>
    <row r="111" spans="1:38" s="2" customFormat="1" ht="26.25" customHeight="1" thickBot="1" x14ac:dyDescent="0.25">
      <c r="A111" s="65" t="s">
        <v>243</v>
      </c>
      <c r="B111" s="65" t="s">
        <v>262</v>
      </c>
      <c r="C111" s="66" t="s">
        <v>376</v>
      </c>
      <c r="D111" s="79"/>
      <c r="E111" s="138">
        <v>2.4193629986569987E-3</v>
      </c>
      <c r="F111" s="138">
        <v>0.14299025490196082</v>
      </c>
      <c r="G111" s="138" t="s">
        <v>428</v>
      </c>
      <c r="H111" s="138">
        <v>8.5124619379886385E-2</v>
      </c>
      <c r="I111" s="138">
        <v>3.0929019607843137E-4</v>
      </c>
      <c r="J111" s="138">
        <v>5.9648823529411768E-4</v>
      </c>
      <c r="K111" s="138">
        <v>1.3255294117647059E-3</v>
      </c>
      <c r="L111" s="138" t="s">
        <v>442</v>
      </c>
      <c r="M111" s="138" t="s">
        <v>428</v>
      </c>
      <c r="N111" s="138" t="s">
        <v>428</v>
      </c>
      <c r="O111" s="138" t="s">
        <v>428</v>
      </c>
      <c r="P111" s="138" t="s">
        <v>428</v>
      </c>
      <c r="Q111" s="138" t="s">
        <v>428</v>
      </c>
      <c r="R111" s="138" t="s">
        <v>428</v>
      </c>
      <c r="S111" s="138" t="s">
        <v>428</v>
      </c>
      <c r="T111" s="138" t="s">
        <v>428</v>
      </c>
      <c r="U111" s="138" t="s">
        <v>428</v>
      </c>
      <c r="V111" s="138" t="s">
        <v>428</v>
      </c>
      <c r="W111" s="138" t="s">
        <v>428</v>
      </c>
      <c r="X111" s="138" t="s">
        <v>428</v>
      </c>
      <c r="Y111" s="138" t="s">
        <v>428</v>
      </c>
      <c r="Z111" s="138" t="s">
        <v>428</v>
      </c>
      <c r="AA111" s="138" t="s">
        <v>428</v>
      </c>
      <c r="AB111" s="138" t="s">
        <v>428</v>
      </c>
      <c r="AC111" s="138" t="s">
        <v>428</v>
      </c>
      <c r="AD111" s="138" t="s">
        <v>428</v>
      </c>
      <c r="AE111" s="55"/>
      <c r="AF111" s="147" t="s">
        <v>428</v>
      </c>
      <c r="AG111" s="147" t="s">
        <v>428</v>
      </c>
      <c r="AH111" s="147" t="s">
        <v>428</v>
      </c>
      <c r="AI111" s="147" t="s">
        <v>428</v>
      </c>
      <c r="AJ111" s="147" t="s">
        <v>428</v>
      </c>
      <c r="AK111" s="147">
        <v>74.840522875817001</v>
      </c>
      <c r="AL111" s="45" t="s">
        <v>245</v>
      </c>
    </row>
    <row r="112" spans="1:38" s="2" customFormat="1" ht="26.25" customHeight="1" thickBot="1" x14ac:dyDescent="0.25">
      <c r="A112" s="65" t="s">
        <v>263</v>
      </c>
      <c r="B112" s="65" t="s">
        <v>264</v>
      </c>
      <c r="C112" s="66" t="s">
        <v>265</v>
      </c>
      <c r="D112" s="67"/>
      <c r="E112" s="138">
        <v>14.602031467687571</v>
      </c>
      <c r="F112" s="138" t="s">
        <v>428</v>
      </c>
      <c r="G112" s="138" t="s">
        <v>428</v>
      </c>
      <c r="H112" s="138">
        <v>17.176261200000003</v>
      </c>
      <c r="I112" s="138" t="s">
        <v>428</v>
      </c>
      <c r="J112" s="138" t="s">
        <v>428</v>
      </c>
      <c r="K112" s="138" t="s">
        <v>428</v>
      </c>
      <c r="L112" s="138" t="s">
        <v>442</v>
      </c>
      <c r="M112" s="138" t="s">
        <v>428</v>
      </c>
      <c r="N112" s="138" t="s">
        <v>428</v>
      </c>
      <c r="O112" s="138" t="s">
        <v>428</v>
      </c>
      <c r="P112" s="138" t="s">
        <v>428</v>
      </c>
      <c r="Q112" s="138" t="s">
        <v>428</v>
      </c>
      <c r="R112" s="138" t="s">
        <v>428</v>
      </c>
      <c r="S112" s="138" t="s">
        <v>428</v>
      </c>
      <c r="T112" s="138" t="s">
        <v>428</v>
      </c>
      <c r="U112" s="138" t="s">
        <v>428</v>
      </c>
      <c r="V112" s="138" t="s">
        <v>428</v>
      </c>
      <c r="W112" s="138" t="s">
        <v>428</v>
      </c>
      <c r="X112" s="138" t="s">
        <v>428</v>
      </c>
      <c r="Y112" s="138" t="s">
        <v>428</v>
      </c>
      <c r="Z112" s="138" t="s">
        <v>428</v>
      </c>
      <c r="AA112" s="138" t="s">
        <v>428</v>
      </c>
      <c r="AB112" s="138" t="s">
        <v>428</v>
      </c>
      <c r="AC112" s="138" t="s">
        <v>428</v>
      </c>
      <c r="AD112" s="138" t="s">
        <v>428</v>
      </c>
      <c r="AE112" s="55"/>
      <c r="AF112" s="147" t="s">
        <v>428</v>
      </c>
      <c r="AG112" s="147" t="s">
        <v>428</v>
      </c>
      <c r="AH112" s="147" t="s">
        <v>428</v>
      </c>
      <c r="AI112" s="147" t="s">
        <v>428</v>
      </c>
      <c r="AJ112" s="147" t="s">
        <v>428</v>
      </c>
      <c r="AK112" s="147">
        <v>379517000</v>
      </c>
      <c r="AL112" s="45" t="s">
        <v>418</v>
      </c>
    </row>
    <row r="113" spans="1:38" s="2" customFormat="1" ht="26.25" customHeight="1" thickBot="1" x14ac:dyDescent="0.25">
      <c r="A113" s="65" t="s">
        <v>263</v>
      </c>
      <c r="B113" s="80" t="s">
        <v>266</v>
      </c>
      <c r="C113" s="81" t="s">
        <v>267</v>
      </c>
      <c r="D113" s="67"/>
      <c r="E113" s="138">
        <v>7.2434626852124824</v>
      </c>
      <c r="F113" s="138" t="s">
        <v>429</v>
      </c>
      <c r="G113" s="138" t="s">
        <v>428</v>
      </c>
      <c r="H113" s="138">
        <v>36.934995323888806</v>
      </c>
      <c r="I113" s="138" t="s">
        <v>442</v>
      </c>
      <c r="J113" s="138" t="s">
        <v>442</v>
      </c>
      <c r="K113" s="138" t="s">
        <v>442</v>
      </c>
      <c r="L113" s="138" t="s">
        <v>442</v>
      </c>
      <c r="M113" s="138" t="s">
        <v>428</v>
      </c>
      <c r="N113" s="138" t="s">
        <v>428</v>
      </c>
      <c r="O113" s="138" t="s">
        <v>428</v>
      </c>
      <c r="P113" s="138" t="s">
        <v>428</v>
      </c>
      <c r="Q113" s="138" t="s">
        <v>428</v>
      </c>
      <c r="R113" s="138" t="s">
        <v>428</v>
      </c>
      <c r="S113" s="138" t="s">
        <v>428</v>
      </c>
      <c r="T113" s="138" t="s">
        <v>428</v>
      </c>
      <c r="U113" s="138" t="s">
        <v>428</v>
      </c>
      <c r="V113" s="138" t="s">
        <v>428</v>
      </c>
      <c r="W113" s="138" t="s">
        <v>428</v>
      </c>
      <c r="X113" s="138" t="s">
        <v>428</v>
      </c>
      <c r="Y113" s="138" t="s">
        <v>428</v>
      </c>
      <c r="Z113" s="138" t="s">
        <v>428</v>
      </c>
      <c r="AA113" s="138" t="s">
        <v>428</v>
      </c>
      <c r="AB113" s="138" t="s">
        <v>428</v>
      </c>
      <c r="AC113" s="138" t="s">
        <v>428</v>
      </c>
      <c r="AD113" s="138" t="s">
        <v>428</v>
      </c>
      <c r="AE113" s="55"/>
      <c r="AF113" s="147" t="s">
        <v>428</v>
      </c>
      <c r="AG113" s="147" t="s">
        <v>428</v>
      </c>
      <c r="AH113" s="147" t="s">
        <v>428</v>
      </c>
      <c r="AI113" s="147" t="s">
        <v>428</v>
      </c>
      <c r="AJ113" s="147" t="s">
        <v>428</v>
      </c>
      <c r="AK113" s="147">
        <v>188262.65605487907</v>
      </c>
      <c r="AL113" s="148" t="s">
        <v>435</v>
      </c>
    </row>
    <row r="114" spans="1:38" s="2" customFormat="1" ht="26.25" customHeight="1" thickBot="1" x14ac:dyDescent="0.25">
      <c r="A114" s="65" t="s">
        <v>263</v>
      </c>
      <c r="B114" s="80" t="s">
        <v>268</v>
      </c>
      <c r="C114" s="81" t="s">
        <v>387</v>
      </c>
      <c r="D114" s="67"/>
      <c r="E114" s="138">
        <v>7.3720892422269424E-2</v>
      </c>
      <c r="F114" s="138" t="s">
        <v>442</v>
      </c>
      <c r="G114" s="138" t="s">
        <v>428</v>
      </c>
      <c r="H114" s="138">
        <v>0.24908747518271934</v>
      </c>
      <c r="I114" s="138" t="s">
        <v>442</v>
      </c>
      <c r="J114" s="138" t="s">
        <v>442</v>
      </c>
      <c r="K114" s="138" t="s">
        <v>442</v>
      </c>
      <c r="L114" s="138" t="s">
        <v>442</v>
      </c>
      <c r="M114" s="138" t="s">
        <v>428</v>
      </c>
      <c r="N114" s="138" t="s">
        <v>428</v>
      </c>
      <c r="O114" s="138" t="s">
        <v>428</v>
      </c>
      <c r="P114" s="138" t="s">
        <v>428</v>
      </c>
      <c r="Q114" s="138" t="s">
        <v>428</v>
      </c>
      <c r="R114" s="138" t="s">
        <v>428</v>
      </c>
      <c r="S114" s="138" t="s">
        <v>428</v>
      </c>
      <c r="T114" s="138" t="s">
        <v>428</v>
      </c>
      <c r="U114" s="138" t="s">
        <v>428</v>
      </c>
      <c r="V114" s="138" t="s">
        <v>428</v>
      </c>
      <c r="W114" s="138" t="s">
        <v>428</v>
      </c>
      <c r="X114" s="138" t="s">
        <v>428</v>
      </c>
      <c r="Y114" s="138" t="s">
        <v>428</v>
      </c>
      <c r="Z114" s="138" t="s">
        <v>428</v>
      </c>
      <c r="AA114" s="138" t="s">
        <v>428</v>
      </c>
      <c r="AB114" s="138" t="s">
        <v>428</v>
      </c>
      <c r="AC114" s="138" t="s">
        <v>428</v>
      </c>
      <c r="AD114" s="138" t="s">
        <v>428</v>
      </c>
      <c r="AE114" s="55"/>
      <c r="AF114" s="147" t="s">
        <v>428</v>
      </c>
      <c r="AG114" s="147" t="s">
        <v>428</v>
      </c>
      <c r="AH114" s="147" t="s">
        <v>428</v>
      </c>
      <c r="AI114" s="147" t="s">
        <v>428</v>
      </c>
      <c r="AJ114" s="147" t="s">
        <v>428</v>
      </c>
      <c r="AK114" s="147">
        <v>1916057.5014055334</v>
      </c>
      <c r="AL114" s="148" t="s">
        <v>436</v>
      </c>
    </row>
    <row r="115" spans="1:38" s="2" customFormat="1" ht="26.25" customHeight="1" thickBot="1" x14ac:dyDescent="0.25">
      <c r="A115" s="65" t="s">
        <v>263</v>
      </c>
      <c r="B115" s="80" t="s">
        <v>269</v>
      </c>
      <c r="C115" s="81" t="s">
        <v>270</v>
      </c>
      <c r="D115" s="67"/>
      <c r="E115" s="138" t="s">
        <v>442</v>
      </c>
      <c r="F115" s="138" t="s">
        <v>442</v>
      </c>
      <c r="G115" s="138" t="s">
        <v>428</v>
      </c>
      <c r="H115" s="138" t="s">
        <v>442</v>
      </c>
      <c r="I115" s="138" t="s">
        <v>442</v>
      </c>
      <c r="J115" s="138" t="s">
        <v>442</v>
      </c>
      <c r="K115" s="138" t="s">
        <v>442</v>
      </c>
      <c r="L115" s="138" t="s">
        <v>442</v>
      </c>
      <c r="M115" s="138" t="s">
        <v>428</v>
      </c>
      <c r="N115" s="138" t="s">
        <v>428</v>
      </c>
      <c r="O115" s="138" t="s">
        <v>428</v>
      </c>
      <c r="P115" s="138" t="s">
        <v>428</v>
      </c>
      <c r="Q115" s="138" t="s">
        <v>428</v>
      </c>
      <c r="R115" s="138" t="s">
        <v>428</v>
      </c>
      <c r="S115" s="138" t="s">
        <v>428</v>
      </c>
      <c r="T115" s="138" t="s">
        <v>428</v>
      </c>
      <c r="U115" s="138" t="s">
        <v>428</v>
      </c>
      <c r="V115" s="138" t="s">
        <v>428</v>
      </c>
      <c r="W115" s="138" t="s">
        <v>428</v>
      </c>
      <c r="X115" s="138" t="s">
        <v>428</v>
      </c>
      <c r="Y115" s="138" t="s">
        <v>428</v>
      </c>
      <c r="Z115" s="138" t="s">
        <v>428</v>
      </c>
      <c r="AA115" s="138" t="s">
        <v>428</v>
      </c>
      <c r="AB115" s="138" t="s">
        <v>428</v>
      </c>
      <c r="AC115" s="138" t="s">
        <v>428</v>
      </c>
      <c r="AD115" s="138" t="s">
        <v>428</v>
      </c>
      <c r="AE115" s="55"/>
      <c r="AF115" s="147" t="s">
        <v>428</v>
      </c>
      <c r="AG115" s="147" t="s">
        <v>428</v>
      </c>
      <c r="AH115" s="147" t="s">
        <v>428</v>
      </c>
      <c r="AI115" s="147" t="s">
        <v>428</v>
      </c>
      <c r="AJ115" s="147" t="s">
        <v>428</v>
      </c>
      <c r="AK115" s="147" t="s">
        <v>442</v>
      </c>
      <c r="AL115" s="45" t="s">
        <v>412</v>
      </c>
    </row>
    <row r="116" spans="1:38" s="2" customFormat="1" ht="26.25" customHeight="1" thickBot="1" x14ac:dyDescent="0.25">
      <c r="A116" s="65" t="s">
        <v>263</v>
      </c>
      <c r="B116" s="65" t="s">
        <v>271</v>
      </c>
      <c r="C116" s="71" t="s">
        <v>409</v>
      </c>
      <c r="D116" s="67"/>
      <c r="E116" s="138">
        <v>11.553458990780117</v>
      </c>
      <c r="F116" s="138" t="s">
        <v>429</v>
      </c>
      <c r="G116" s="138" t="s">
        <v>428</v>
      </c>
      <c r="H116" s="138">
        <v>13.748664551717319</v>
      </c>
      <c r="I116" s="138" t="s">
        <v>442</v>
      </c>
      <c r="J116" s="138" t="s">
        <v>442</v>
      </c>
      <c r="K116" s="138" t="s">
        <v>442</v>
      </c>
      <c r="L116" s="138" t="s">
        <v>442</v>
      </c>
      <c r="M116" s="138" t="s">
        <v>428</v>
      </c>
      <c r="N116" s="138" t="s">
        <v>428</v>
      </c>
      <c r="O116" s="138" t="s">
        <v>428</v>
      </c>
      <c r="P116" s="138" t="s">
        <v>428</v>
      </c>
      <c r="Q116" s="138" t="s">
        <v>428</v>
      </c>
      <c r="R116" s="138" t="s">
        <v>428</v>
      </c>
      <c r="S116" s="138" t="s">
        <v>428</v>
      </c>
      <c r="T116" s="138" t="s">
        <v>428</v>
      </c>
      <c r="U116" s="138" t="s">
        <v>428</v>
      </c>
      <c r="V116" s="138" t="s">
        <v>428</v>
      </c>
      <c r="W116" s="138" t="s">
        <v>428</v>
      </c>
      <c r="X116" s="138" t="s">
        <v>428</v>
      </c>
      <c r="Y116" s="138" t="s">
        <v>428</v>
      </c>
      <c r="Z116" s="138" t="s">
        <v>428</v>
      </c>
      <c r="AA116" s="138" t="s">
        <v>428</v>
      </c>
      <c r="AB116" s="138" t="s">
        <v>428</v>
      </c>
      <c r="AC116" s="138" t="s">
        <v>428</v>
      </c>
      <c r="AD116" s="138" t="s">
        <v>428</v>
      </c>
      <c r="AE116" s="55"/>
      <c r="AF116" s="147" t="s">
        <v>428</v>
      </c>
      <c r="AG116" s="147" t="s">
        <v>428</v>
      </c>
      <c r="AH116" s="147" t="s">
        <v>428</v>
      </c>
      <c r="AI116" s="147" t="s">
        <v>428</v>
      </c>
      <c r="AJ116" s="147" t="s">
        <v>428</v>
      </c>
      <c r="AK116" s="147">
        <v>300282.4713470008</v>
      </c>
      <c r="AL116" s="148" t="s">
        <v>437</v>
      </c>
    </row>
    <row r="117" spans="1:38" s="2" customFormat="1" ht="26.25" customHeight="1" thickBot="1" x14ac:dyDescent="0.25">
      <c r="A117" s="65" t="s">
        <v>263</v>
      </c>
      <c r="B117" s="65" t="s">
        <v>272</v>
      </c>
      <c r="C117" s="71" t="s">
        <v>273</v>
      </c>
      <c r="D117" s="67"/>
      <c r="E117" s="138" t="s">
        <v>442</v>
      </c>
      <c r="F117" s="138" t="s">
        <v>442</v>
      </c>
      <c r="G117" s="138" t="s">
        <v>428</v>
      </c>
      <c r="H117" s="138" t="s">
        <v>442</v>
      </c>
      <c r="I117" s="138" t="s">
        <v>442</v>
      </c>
      <c r="J117" s="138" t="s">
        <v>442</v>
      </c>
      <c r="K117" s="138" t="s">
        <v>442</v>
      </c>
      <c r="L117" s="138" t="s">
        <v>442</v>
      </c>
      <c r="M117" s="138" t="s">
        <v>428</v>
      </c>
      <c r="N117" s="138" t="s">
        <v>428</v>
      </c>
      <c r="O117" s="138" t="s">
        <v>428</v>
      </c>
      <c r="P117" s="138" t="s">
        <v>428</v>
      </c>
      <c r="Q117" s="138" t="s">
        <v>428</v>
      </c>
      <c r="R117" s="138" t="s">
        <v>428</v>
      </c>
      <c r="S117" s="138" t="s">
        <v>428</v>
      </c>
      <c r="T117" s="138" t="s">
        <v>428</v>
      </c>
      <c r="U117" s="138" t="s">
        <v>428</v>
      </c>
      <c r="V117" s="138" t="s">
        <v>428</v>
      </c>
      <c r="W117" s="138" t="s">
        <v>428</v>
      </c>
      <c r="X117" s="138" t="s">
        <v>428</v>
      </c>
      <c r="Y117" s="138" t="s">
        <v>428</v>
      </c>
      <c r="Z117" s="138" t="s">
        <v>428</v>
      </c>
      <c r="AA117" s="138" t="s">
        <v>428</v>
      </c>
      <c r="AB117" s="138" t="s">
        <v>428</v>
      </c>
      <c r="AC117" s="138" t="s">
        <v>428</v>
      </c>
      <c r="AD117" s="138" t="s">
        <v>428</v>
      </c>
      <c r="AE117" s="55"/>
      <c r="AF117" s="147" t="s">
        <v>428</v>
      </c>
      <c r="AG117" s="147" t="s">
        <v>428</v>
      </c>
      <c r="AH117" s="147" t="s">
        <v>428</v>
      </c>
      <c r="AI117" s="147" t="s">
        <v>428</v>
      </c>
      <c r="AJ117" s="147" t="s">
        <v>428</v>
      </c>
      <c r="AK117" s="147" t="s">
        <v>442</v>
      </c>
      <c r="AL117" s="45" t="s">
        <v>412</v>
      </c>
    </row>
    <row r="118" spans="1:38" s="2" customFormat="1" ht="26.25" customHeight="1" thickBot="1" x14ac:dyDescent="0.25">
      <c r="A118" s="65" t="s">
        <v>263</v>
      </c>
      <c r="B118" s="65" t="s">
        <v>274</v>
      </c>
      <c r="C118" s="71" t="s">
        <v>410</v>
      </c>
      <c r="D118" s="67"/>
      <c r="E118" s="138" t="s">
        <v>442</v>
      </c>
      <c r="F118" s="138" t="s">
        <v>442</v>
      </c>
      <c r="G118" s="138" t="s">
        <v>428</v>
      </c>
      <c r="H118" s="138" t="s">
        <v>442</v>
      </c>
      <c r="I118" s="138" t="s">
        <v>442</v>
      </c>
      <c r="J118" s="138" t="s">
        <v>442</v>
      </c>
      <c r="K118" s="138" t="s">
        <v>442</v>
      </c>
      <c r="L118" s="138" t="s">
        <v>442</v>
      </c>
      <c r="M118" s="138" t="s">
        <v>428</v>
      </c>
      <c r="N118" s="138" t="s">
        <v>428</v>
      </c>
      <c r="O118" s="138" t="s">
        <v>428</v>
      </c>
      <c r="P118" s="138" t="s">
        <v>428</v>
      </c>
      <c r="Q118" s="138" t="s">
        <v>428</v>
      </c>
      <c r="R118" s="138" t="s">
        <v>428</v>
      </c>
      <c r="S118" s="138" t="s">
        <v>428</v>
      </c>
      <c r="T118" s="138" t="s">
        <v>428</v>
      </c>
      <c r="U118" s="138" t="s">
        <v>428</v>
      </c>
      <c r="V118" s="138" t="s">
        <v>428</v>
      </c>
      <c r="W118" s="138" t="s">
        <v>428</v>
      </c>
      <c r="X118" s="138" t="s">
        <v>428</v>
      </c>
      <c r="Y118" s="138" t="s">
        <v>428</v>
      </c>
      <c r="Z118" s="138" t="s">
        <v>428</v>
      </c>
      <c r="AA118" s="138" t="s">
        <v>428</v>
      </c>
      <c r="AB118" s="138" t="s">
        <v>428</v>
      </c>
      <c r="AC118" s="138" t="s">
        <v>428</v>
      </c>
      <c r="AD118" s="138" t="s">
        <v>428</v>
      </c>
      <c r="AE118" s="55"/>
      <c r="AF118" s="147" t="s">
        <v>428</v>
      </c>
      <c r="AG118" s="147" t="s">
        <v>428</v>
      </c>
      <c r="AH118" s="147" t="s">
        <v>428</v>
      </c>
      <c r="AI118" s="147" t="s">
        <v>428</v>
      </c>
      <c r="AJ118" s="147" t="s">
        <v>428</v>
      </c>
      <c r="AK118" s="147" t="s">
        <v>442</v>
      </c>
      <c r="AL118" s="45" t="s">
        <v>412</v>
      </c>
    </row>
    <row r="119" spans="1:38" s="2" customFormat="1" ht="26.25" customHeight="1" thickBot="1" x14ac:dyDescent="0.25">
      <c r="A119" s="65" t="s">
        <v>263</v>
      </c>
      <c r="B119" s="65" t="s">
        <v>275</v>
      </c>
      <c r="C119" s="66" t="s">
        <v>276</v>
      </c>
      <c r="D119" s="67"/>
      <c r="E119" s="138" t="s">
        <v>428</v>
      </c>
      <c r="F119" s="138" t="s">
        <v>428</v>
      </c>
      <c r="G119" s="138" t="s">
        <v>428</v>
      </c>
      <c r="H119" s="138" t="s">
        <v>442</v>
      </c>
      <c r="I119" s="138">
        <v>4.1271199999999994E-2</v>
      </c>
      <c r="J119" s="138">
        <v>1.029525</v>
      </c>
      <c r="K119" s="138" t="s">
        <v>428</v>
      </c>
      <c r="L119" s="138" t="s">
        <v>442</v>
      </c>
      <c r="M119" s="138" t="s">
        <v>428</v>
      </c>
      <c r="N119" s="138" t="s">
        <v>428</v>
      </c>
      <c r="O119" s="138" t="s">
        <v>428</v>
      </c>
      <c r="P119" s="138" t="s">
        <v>428</v>
      </c>
      <c r="Q119" s="138" t="s">
        <v>428</v>
      </c>
      <c r="R119" s="138" t="s">
        <v>428</v>
      </c>
      <c r="S119" s="138" t="s">
        <v>428</v>
      </c>
      <c r="T119" s="138" t="s">
        <v>428</v>
      </c>
      <c r="U119" s="138" t="s">
        <v>428</v>
      </c>
      <c r="V119" s="138" t="s">
        <v>428</v>
      </c>
      <c r="W119" s="138" t="s">
        <v>428</v>
      </c>
      <c r="X119" s="138" t="s">
        <v>428</v>
      </c>
      <c r="Y119" s="138" t="s">
        <v>428</v>
      </c>
      <c r="Z119" s="138" t="s">
        <v>428</v>
      </c>
      <c r="AA119" s="138" t="s">
        <v>428</v>
      </c>
      <c r="AB119" s="138" t="s">
        <v>428</v>
      </c>
      <c r="AC119" s="138" t="s">
        <v>428</v>
      </c>
      <c r="AD119" s="138" t="s">
        <v>428</v>
      </c>
      <c r="AE119" s="55"/>
      <c r="AF119" s="147" t="s">
        <v>428</v>
      </c>
      <c r="AG119" s="147" t="s">
        <v>428</v>
      </c>
      <c r="AH119" s="147" t="s">
        <v>428</v>
      </c>
      <c r="AI119" s="147" t="s">
        <v>428</v>
      </c>
      <c r="AJ119" s="147" t="s">
        <v>428</v>
      </c>
      <c r="AK119" s="147">
        <v>1592.2180000000001</v>
      </c>
      <c r="AL119" s="148" t="s">
        <v>433</v>
      </c>
    </row>
    <row r="120" spans="1:38" s="2" customFormat="1" ht="26.25" customHeight="1" thickBot="1" x14ac:dyDescent="0.25">
      <c r="A120" s="65" t="s">
        <v>263</v>
      </c>
      <c r="B120" s="65" t="s">
        <v>277</v>
      </c>
      <c r="C120" s="66" t="s">
        <v>278</v>
      </c>
      <c r="D120" s="67"/>
      <c r="E120" s="138" t="s">
        <v>428</v>
      </c>
      <c r="F120" s="138" t="s">
        <v>428</v>
      </c>
      <c r="G120" s="138" t="s">
        <v>428</v>
      </c>
      <c r="H120" s="138" t="s">
        <v>442</v>
      </c>
      <c r="I120" s="138">
        <v>8.0527999999999988E-3</v>
      </c>
      <c r="J120" s="138">
        <v>5.033E-2</v>
      </c>
      <c r="K120" s="138">
        <v>0.20132</v>
      </c>
      <c r="L120" s="138" t="s">
        <v>442</v>
      </c>
      <c r="M120" s="138" t="s">
        <v>428</v>
      </c>
      <c r="N120" s="138" t="s">
        <v>428</v>
      </c>
      <c r="O120" s="138" t="s">
        <v>428</v>
      </c>
      <c r="P120" s="138" t="s">
        <v>428</v>
      </c>
      <c r="Q120" s="138" t="s">
        <v>428</v>
      </c>
      <c r="R120" s="138" t="s">
        <v>428</v>
      </c>
      <c r="S120" s="138" t="s">
        <v>428</v>
      </c>
      <c r="T120" s="138" t="s">
        <v>428</v>
      </c>
      <c r="U120" s="138" t="s">
        <v>428</v>
      </c>
      <c r="V120" s="138" t="s">
        <v>428</v>
      </c>
      <c r="W120" s="138" t="s">
        <v>428</v>
      </c>
      <c r="X120" s="138" t="s">
        <v>428</v>
      </c>
      <c r="Y120" s="138" t="s">
        <v>428</v>
      </c>
      <c r="Z120" s="138" t="s">
        <v>428</v>
      </c>
      <c r="AA120" s="138" t="s">
        <v>428</v>
      </c>
      <c r="AB120" s="138" t="s">
        <v>428</v>
      </c>
      <c r="AC120" s="138" t="s">
        <v>428</v>
      </c>
      <c r="AD120" s="138" t="s">
        <v>428</v>
      </c>
      <c r="AE120" s="55"/>
      <c r="AF120" s="147" t="s">
        <v>428</v>
      </c>
      <c r="AG120" s="147" t="s">
        <v>428</v>
      </c>
      <c r="AH120" s="147" t="s">
        <v>428</v>
      </c>
      <c r="AI120" s="147" t="s">
        <v>428</v>
      </c>
      <c r="AJ120" s="147" t="s">
        <v>428</v>
      </c>
      <c r="AK120" s="147">
        <v>2013.2</v>
      </c>
      <c r="AL120" s="148" t="s">
        <v>434</v>
      </c>
    </row>
    <row r="121" spans="1:38" s="2" customFormat="1" ht="26.25" customHeight="1" thickBot="1" x14ac:dyDescent="0.25">
      <c r="A121" s="65" t="s">
        <v>263</v>
      </c>
      <c r="B121" s="65" t="s">
        <v>279</v>
      </c>
      <c r="C121" s="71" t="s">
        <v>280</v>
      </c>
      <c r="D121" s="68"/>
      <c r="E121" s="138" t="s">
        <v>442</v>
      </c>
      <c r="F121" s="138">
        <v>4.6947186424119209</v>
      </c>
      <c r="G121" s="138" t="s">
        <v>428</v>
      </c>
      <c r="H121" s="138" t="s">
        <v>442</v>
      </c>
      <c r="I121" s="138" t="s">
        <v>442</v>
      </c>
      <c r="J121" s="138" t="s">
        <v>442</v>
      </c>
      <c r="K121" s="138" t="s">
        <v>442</v>
      </c>
      <c r="L121" s="138" t="s">
        <v>442</v>
      </c>
      <c r="M121" s="138" t="s">
        <v>428</v>
      </c>
      <c r="N121" s="138" t="s">
        <v>428</v>
      </c>
      <c r="O121" s="138" t="s">
        <v>428</v>
      </c>
      <c r="P121" s="138" t="s">
        <v>428</v>
      </c>
      <c r="Q121" s="138" t="s">
        <v>428</v>
      </c>
      <c r="R121" s="138" t="s">
        <v>428</v>
      </c>
      <c r="S121" s="138" t="s">
        <v>428</v>
      </c>
      <c r="T121" s="138" t="s">
        <v>428</v>
      </c>
      <c r="U121" s="138" t="s">
        <v>428</v>
      </c>
      <c r="V121" s="138" t="s">
        <v>428</v>
      </c>
      <c r="W121" s="138" t="s">
        <v>428</v>
      </c>
      <c r="X121" s="138" t="s">
        <v>428</v>
      </c>
      <c r="Y121" s="138" t="s">
        <v>428</v>
      </c>
      <c r="Z121" s="138" t="s">
        <v>428</v>
      </c>
      <c r="AA121" s="138" t="s">
        <v>428</v>
      </c>
      <c r="AB121" s="138" t="s">
        <v>428</v>
      </c>
      <c r="AC121" s="138" t="s">
        <v>428</v>
      </c>
      <c r="AD121" s="138" t="s">
        <v>428</v>
      </c>
      <c r="AE121" s="55"/>
      <c r="AF121" s="147" t="s">
        <v>428</v>
      </c>
      <c r="AG121" s="147" t="s">
        <v>428</v>
      </c>
      <c r="AH121" s="147" t="s">
        <v>428</v>
      </c>
      <c r="AI121" s="147" t="s">
        <v>428</v>
      </c>
      <c r="AJ121" s="147" t="s">
        <v>428</v>
      </c>
      <c r="AK121" s="147" t="s">
        <v>442</v>
      </c>
      <c r="AL121" s="45" t="s">
        <v>412</v>
      </c>
    </row>
    <row r="122" spans="1:38" s="2" customFormat="1" ht="26.25" customHeight="1" thickBot="1" x14ac:dyDescent="0.25">
      <c r="A122" s="65" t="s">
        <v>263</v>
      </c>
      <c r="B122" s="80" t="s">
        <v>282</v>
      </c>
      <c r="C122" s="81" t="s">
        <v>283</v>
      </c>
      <c r="D122" s="67"/>
      <c r="E122" s="138" t="s">
        <v>442</v>
      </c>
      <c r="F122" s="138" t="s">
        <v>442</v>
      </c>
      <c r="G122" s="138" t="s">
        <v>428</v>
      </c>
      <c r="H122" s="138" t="s">
        <v>442</v>
      </c>
      <c r="I122" s="138" t="s">
        <v>442</v>
      </c>
      <c r="J122" s="138" t="s">
        <v>442</v>
      </c>
      <c r="K122" s="138" t="s">
        <v>442</v>
      </c>
      <c r="L122" s="138" t="s">
        <v>442</v>
      </c>
      <c r="M122" s="138" t="s">
        <v>428</v>
      </c>
      <c r="N122" s="138" t="s">
        <v>428</v>
      </c>
      <c r="O122" s="138" t="s">
        <v>428</v>
      </c>
      <c r="P122" s="138" t="s">
        <v>428</v>
      </c>
      <c r="Q122" s="138" t="s">
        <v>428</v>
      </c>
      <c r="R122" s="138" t="s">
        <v>428</v>
      </c>
      <c r="S122" s="138" t="s">
        <v>428</v>
      </c>
      <c r="T122" s="138" t="s">
        <v>428</v>
      </c>
      <c r="U122" s="138" t="s">
        <v>428</v>
      </c>
      <c r="V122" s="138" t="s">
        <v>428</v>
      </c>
      <c r="W122" s="138" t="s">
        <v>428</v>
      </c>
      <c r="X122" s="138" t="s">
        <v>428</v>
      </c>
      <c r="Y122" s="138" t="s">
        <v>428</v>
      </c>
      <c r="Z122" s="138" t="s">
        <v>428</v>
      </c>
      <c r="AA122" s="138" t="s">
        <v>428</v>
      </c>
      <c r="AB122" s="138" t="s">
        <v>428</v>
      </c>
      <c r="AC122" s="138">
        <v>2.0559994349518589</v>
      </c>
      <c r="AD122" s="138" t="s">
        <v>428</v>
      </c>
      <c r="AE122" s="55"/>
      <c r="AF122" s="147" t="s">
        <v>428</v>
      </c>
      <c r="AG122" s="147" t="s">
        <v>428</v>
      </c>
      <c r="AH122" s="147" t="s">
        <v>428</v>
      </c>
      <c r="AI122" s="147" t="s">
        <v>428</v>
      </c>
      <c r="AJ122" s="147" t="s">
        <v>428</v>
      </c>
      <c r="AK122" s="147" t="s">
        <v>442</v>
      </c>
      <c r="AL122" s="45" t="s">
        <v>412</v>
      </c>
    </row>
    <row r="123" spans="1:38" s="2" customFormat="1" ht="26.25" customHeight="1" thickBot="1" x14ac:dyDescent="0.25">
      <c r="A123" s="65" t="s">
        <v>263</v>
      </c>
      <c r="B123" s="65" t="s">
        <v>284</v>
      </c>
      <c r="C123" s="66" t="s">
        <v>285</v>
      </c>
      <c r="D123" s="67"/>
      <c r="E123" s="138" t="s">
        <v>430</v>
      </c>
      <c r="F123" s="138" t="s">
        <v>430</v>
      </c>
      <c r="G123" s="138" t="s">
        <v>430</v>
      </c>
      <c r="H123" s="138" t="s">
        <v>430</v>
      </c>
      <c r="I123" s="138" t="s">
        <v>430</v>
      </c>
      <c r="J123" s="138" t="s">
        <v>430</v>
      </c>
      <c r="K123" s="138" t="s">
        <v>430</v>
      </c>
      <c r="L123" s="138" t="s">
        <v>430</v>
      </c>
      <c r="M123" s="138" t="s">
        <v>430</v>
      </c>
      <c r="N123" s="138" t="s">
        <v>430</v>
      </c>
      <c r="O123" s="138" t="s">
        <v>430</v>
      </c>
      <c r="P123" s="138" t="s">
        <v>430</v>
      </c>
      <c r="Q123" s="138" t="s">
        <v>430</v>
      </c>
      <c r="R123" s="138" t="s">
        <v>430</v>
      </c>
      <c r="S123" s="138" t="s">
        <v>430</v>
      </c>
      <c r="T123" s="138" t="s">
        <v>430</v>
      </c>
      <c r="U123" s="138" t="s">
        <v>430</v>
      </c>
      <c r="V123" s="138" t="s">
        <v>430</v>
      </c>
      <c r="W123" s="138" t="s">
        <v>430</v>
      </c>
      <c r="X123" s="138" t="s">
        <v>430</v>
      </c>
      <c r="Y123" s="138" t="s">
        <v>430</v>
      </c>
      <c r="Z123" s="138" t="s">
        <v>430</v>
      </c>
      <c r="AA123" s="138" t="s">
        <v>430</v>
      </c>
      <c r="AB123" s="138" t="s">
        <v>430</v>
      </c>
      <c r="AC123" s="138" t="s">
        <v>430</v>
      </c>
      <c r="AD123" s="138" t="s">
        <v>430</v>
      </c>
      <c r="AE123" s="55"/>
      <c r="AF123" s="147" t="s">
        <v>428</v>
      </c>
      <c r="AG123" s="147" t="s">
        <v>428</v>
      </c>
      <c r="AH123" s="147" t="s">
        <v>428</v>
      </c>
      <c r="AI123" s="147" t="s">
        <v>428</v>
      </c>
      <c r="AJ123" s="147" t="s">
        <v>428</v>
      </c>
      <c r="AK123" s="147" t="s">
        <v>442</v>
      </c>
      <c r="AL123" s="45" t="s">
        <v>417</v>
      </c>
    </row>
    <row r="124" spans="1:38" s="2" customFormat="1" ht="26.25" customHeight="1" thickBot="1" x14ac:dyDescent="0.25">
      <c r="A124" s="65" t="s">
        <v>263</v>
      </c>
      <c r="B124" s="82" t="s">
        <v>286</v>
      </c>
      <c r="C124" s="66" t="s">
        <v>287</v>
      </c>
      <c r="D124" s="67"/>
      <c r="E124" s="138" t="s">
        <v>430</v>
      </c>
      <c r="F124" s="138" t="s">
        <v>430</v>
      </c>
      <c r="G124" s="138" t="s">
        <v>430</v>
      </c>
      <c r="H124" s="138" t="s">
        <v>442</v>
      </c>
      <c r="I124" s="138" t="s">
        <v>430</v>
      </c>
      <c r="J124" s="138" t="s">
        <v>430</v>
      </c>
      <c r="K124" s="138" t="s">
        <v>430</v>
      </c>
      <c r="L124" s="138" t="s">
        <v>430</v>
      </c>
      <c r="M124" s="138" t="s">
        <v>430</v>
      </c>
      <c r="N124" s="138" t="s">
        <v>430</v>
      </c>
      <c r="O124" s="138" t="s">
        <v>430</v>
      </c>
      <c r="P124" s="138" t="s">
        <v>430</v>
      </c>
      <c r="Q124" s="138" t="s">
        <v>430</v>
      </c>
      <c r="R124" s="138" t="s">
        <v>430</v>
      </c>
      <c r="S124" s="138" t="s">
        <v>430</v>
      </c>
      <c r="T124" s="138" t="s">
        <v>430</v>
      </c>
      <c r="U124" s="138" t="s">
        <v>430</v>
      </c>
      <c r="V124" s="138" t="s">
        <v>430</v>
      </c>
      <c r="W124" s="138" t="s">
        <v>442</v>
      </c>
      <c r="X124" s="138" t="s">
        <v>442</v>
      </c>
      <c r="Y124" s="138" t="s">
        <v>442</v>
      </c>
      <c r="Z124" s="138" t="s">
        <v>442</v>
      </c>
      <c r="AA124" s="138" t="s">
        <v>442</v>
      </c>
      <c r="AB124" s="138" t="s">
        <v>442</v>
      </c>
      <c r="AC124" s="138" t="s">
        <v>442</v>
      </c>
      <c r="AD124" s="138" t="s">
        <v>442</v>
      </c>
      <c r="AE124" s="55"/>
      <c r="AF124" s="147" t="s">
        <v>428</v>
      </c>
      <c r="AG124" s="147" t="s">
        <v>428</v>
      </c>
      <c r="AH124" s="147" t="s">
        <v>428</v>
      </c>
      <c r="AI124" s="147" t="s">
        <v>428</v>
      </c>
      <c r="AJ124" s="147" t="s">
        <v>428</v>
      </c>
      <c r="AK124" s="147" t="s">
        <v>428</v>
      </c>
      <c r="AL124" s="45" t="s">
        <v>412</v>
      </c>
    </row>
    <row r="125" spans="1:38" s="2" customFormat="1" ht="26.25" customHeight="1" thickBot="1" x14ac:dyDescent="0.25">
      <c r="A125" s="65" t="s">
        <v>288</v>
      </c>
      <c r="B125" s="65" t="s">
        <v>289</v>
      </c>
      <c r="C125" s="66" t="s">
        <v>290</v>
      </c>
      <c r="D125" s="67"/>
      <c r="E125" s="138" t="s">
        <v>428</v>
      </c>
      <c r="F125" s="138">
        <v>0.36373138990798909</v>
      </c>
      <c r="G125" s="138" t="s">
        <v>428</v>
      </c>
      <c r="H125" s="138" t="s">
        <v>428</v>
      </c>
      <c r="I125" s="138">
        <v>1.17652623E-5</v>
      </c>
      <c r="J125" s="138">
        <v>7.8078558900000004E-5</v>
      </c>
      <c r="K125" s="138">
        <v>1.6507019529999998E-4</v>
      </c>
      <c r="L125" s="138" t="s">
        <v>442</v>
      </c>
      <c r="M125" s="138" t="s">
        <v>428</v>
      </c>
      <c r="N125" s="138" t="s">
        <v>428</v>
      </c>
      <c r="O125" s="138" t="s">
        <v>428</v>
      </c>
      <c r="P125" s="138">
        <v>2.1550434950400144E-2</v>
      </c>
      <c r="Q125" s="138" t="s">
        <v>428</v>
      </c>
      <c r="R125" s="138" t="s">
        <v>428</v>
      </c>
      <c r="S125" s="138" t="s">
        <v>428</v>
      </c>
      <c r="T125" s="138" t="s">
        <v>428</v>
      </c>
      <c r="U125" s="138" t="s">
        <v>428</v>
      </c>
      <c r="V125" s="138" t="s">
        <v>428</v>
      </c>
      <c r="W125" s="138" t="s">
        <v>442</v>
      </c>
      <c r="X125" s="138" t="s">
        <v>428</v>
      </c>
      <c r="Y125" s="138" t="s">
        <v>428</v>
      </c>
      <c r="Z125" s="138" t="s">
        <v>428</v>
      </c>
      <c r="AA125" s="138" t="s">
        <v>428</v>
      </c>
      <c r="AB125" s="138" t="s">
        <v>428</v>
      </c>
      <c r="AC125" s="138" t="s">
        <v>428</v>
      </c>
      <c r="AD125" s="138" t="s">
        <v>442</v>
      </c>
      <c r="AE125" s="55"/>
      <c r="AF125" s="147" t="s">
        <v>428</v>
      </c>
      <c r="AG125" s="147" t="s">
        <v>428</v>
      </c>
      <c r="AH125" s="147" t="s">
        <v>428</v>
      </c>
      <c r="AI125" s="147" t="s">
        <v>428</v>
      </c>
      <c r="AJ125" s="147" t="s">
        <v>428</v>
      </c>
      <c r="AK125" s="147">
        <v>356.5231</v>
      </c>
      <c r="AL125" s="45" t="s">
        <v>425</v>
      </c>
    </row>
    <row r="126" spans="1:38" s="2" customFormat="1" ht="26.25" customHeight="1" thickBot="1" x14ac:dyDescent="0.25">
      <c r="A126" s="65" t="s">
        <v>288</v>
      </c>
      <c r="B126" s="65" t="s">
        <v>291</v>
      </c>
      <c r="C126" s="66" t="s">
        <v>292</v>
      </c>
      <c r="D126" s="67"/>
      <c r="E126" s="138" t="s">
        <v>428</v>
      </c>
      <c r="F126" s="138" t="s">
        <v>442</v>
      </c>
      <c r="G126" s="138" t="s">
        <v>428</v>
      </c>
      <c r="H126" s="138">
        <v>5.9349333599999998E-2</v>
      </c>
      <c r="I126" s="138" t="s">
        <v>442</v>
      </c>
      <c r="J126" s="138" t="s">
        <v>442</v>
      </c>
      <c r="K126" s="138" t="s">
        <v>442</v>
      </c>
      <c r="L126" s="138" t="s">
        <v>442</v>
      </c>
      <c r="M126" s="138">
        <v>0.13848177840000001</v>
      </c>
      <c r="N126" s="138" t="s">
        <v>428</v>
      </c>
      <c r="O126" s="138" t="s">
        <v>428</v>
      </c>
      <c r="P126" s="138" t="s">
        <v>428</v>
      </c>
      <c r="Q126" s="138" t="s">
        <v>428</v>
      </c>
      <c r="R126" s="138" t="s">
        <v>428</v>
      </c>
      <c r="S126" s="138" t="s">
        <v>428</v>
      </c>
      <c r="T126" s="138" t="s">
        <v>428</v>
      </c>
      <c r="U126" s="138" t="s">
        <v>428</v>
      </c>
      <c r="V126" s="138" t="s">
        <v>428</v>
      </c>
      <c r="W126" s="138" t="s">
        <v>428</v>
      </c>
      <c r="X126" s="138" t="s">
        <v>428</v>
      </c>
      <c r="Y126" s="138" t="s">
        <v>428</v>
      </c>
      <c r="Z126" s="138" t="s">
        <v>428</v>
      </c>
      <c r="AA126" s="138" t="s">
        <v>428</v>
      </c>
      <c r="AB126" s="138" t="s">
        <v>428</v>
      </c>
      <c r="AC126" s="138" t="s">
        <v>428</v>
      </c>
      <c r="AD126" s="138" t="s">
        <v>428</v>
      </c>
      <c r="AE126" s="55"/>
      <c r="AF126" s="147" t="s">
        <v>428</v>
      </c>
      <c r="AG126" s="147" t="s">
        <v>428</v>
      </c>
      <c r="AH126" s="147" t="s">
        <v>428</v>
      </c>
      <c r="AI126" s="147" t="s">
        <v>428</v>
      </c>
      <c r="AJ126" s="147" t="s">
        <v>428</v>
      </c>
      <c r="AK126" s="147" t="s">
        <v>442</v>
      </c>
      <c r="AL126" s="45" t="s">
        <v>424</v>
      </c>
    </row>
    <row r="127" spans="1:38" s="2" customFormat="1" ht="26.25" customHeight="1" thickBot="1" x14ac:dyDescent="0.25">
      <c r="A127" s="65" t="s">
        <v>288</v>
      </c>
      <c r="B127" s="65" t="s">
        <v>293</v>
      </c>
      <c r="C127" s="66" t="s">
        <v>294</v>
      </c>
      <c r="D127" s="67"/>
      <c r="E127" s="138" t="s">
        <v>428</v>
      </c>
      <c r="F127" s="138" t="s">
        <v>430</v>
      </c>
      <c r="G127" s="138" t="s">
        <v>428</v>
      </c>
      <c r="H127" s="138">
        <v>4.8215292428160007E-2</v>
      </c>
      <c r="I127" s="138" t="s">
        <v>442</v>
      </c>
      <c r="J127" s="138" t="s">
        <v>442</v>
      </c>
      <c r="K127" s="138" t="s">
        <v>442</v>
      </c>
      <c r="L127" s="138" t="s">
        <v>442</v>
      </c>
      <c r="M127" s="138" t="s">
        <v>430</v>
      </c>
      <c r="N127" s="138" t="s">
        <v>428</v>
      </c>
      <c r="O127" s="138" t="s">
        <v>428</v>
      </c>
      <c r="P127" s="138" t="s">
        <v>428</v>
      </c>
      <c r="Q127" s="138" t="s">
        <v>428</v>
      </c>
      <c r="R127" s="138" t="s">
        <v>428</v>
      </c>
      <c r="S127" s="138" t="s">
        <v>428</v>
      </c>
      <c r="T127" s="138" t="s">
        <v>428</v>
      </c>
      <c r="U127" s="138" t="s">
        <v>428</v>
      </c>
      <c r="V127" s="138" t="s">
        <v>428</v>
      </c>
      <c r="W127" s="138" t="s">
        <v>428</v>
      </c>
      <c r="X127" s="138" t="s">
        <v>428</v>
      </c>
      <c r="Y127" s="138" t="s">
        <v>428</v>
      </c>
      <c r="Z127" s="138" t="s">
        <v>428</v>
      </c>
      <c r="AA127" s="138" t="s">
        <v>428</v>
      </c>
      <c r="AB127" s="138" t="s">
        <v>428</v>
      </c>
      <c r="AC127" s="138" t="s">
        <v>428</v>
      </c>
      <c r="AD127" s="138" t="s">
        <v>428</v>
      </c>
      <c r="AE127" s="55"/>
      <c r="AF127" s="147" t="s">
        <v>428</v>
      </c>
      <c r="AG127" s="147" t="s">
        <v>428</v>
      </c>
      <c r="AH127" s="147" t="s">
        <v>428</v>
      </c>
      <c r="AI127" s="147" t="s">
        <v>428</v>
      </c>
      <c r="AJ127" s="147" t="s">
        <v>428</v>
      </c>
      <c r="AK127" s="147" t="s">
        <v>442</v>
      </c>
      <c r="AL127" s="45" t="s">
        <v>426</v>
      </c>
    </row>
    <row r="128" spans="1:38" s="2" customFormat="1" ht="26.25" customHeight="1" thickBot="1" x14ac:dyDescent="0.25">
      <c r="A128" s="65" t="s">
        <v>288</v>
      </c>
      <c r="B128" s="69" t="s">
        <v>295</v>
      </c>
      <c r="C128" s="71" t="s">
        <v>296</v>
      </c>
      <c r="D128" s="67"/>
      <c r="E128" s="138" t="s">
        <v>430</v>
      </c>
      <c r="F128" s="138" t="s">
        <v>430</v>
      </c>
      <c r="G128" s="138" t="s">
        <v>430</v>
      </c>
      <c r="H128" s="138" t="s">
        <v>430</v>
      </c>
      <c r="I128" s="138" t="s">
        <v>430</v>
      </c>
      <c r="J128" s="138" t="s">
        <v>430</v>
      </c>
      <c r="K128" s="138" t="s">
        <v>430</v>
      </c>
      <c r="L128" s="138" t="s">
        <v>430</v>
      </c>
      <c r="M128" s="138" t="s">
        <v>430</v>
      </c>
      <c r="N128" s="138" t="s">
        <v>430</v>
      </c>
      <c r="O128" s="138" t="s">
        <v>430</v>
      </c>
      <c r="P128" s="138" t="s">
        <v>430</v>
      </c>
      <c r="Q128" s="138" t="s">
        <v>430</v>
      </c>
      <c r="R128" s="138" t="s">
        <v>430</v>
      </c>
      <c r="S128" s="138" t="s">
        <v>430</v>
      </c>
      <c r="T128" s="138" t="s">
        <v>430</v>
      </c>
      <c r="U128" s="138" t="s">
        <v>430</v>
      </c>
      <c r="V128" s="138" t="s">
        <v>430</v>
      </c>
      <c r="W128" s="138" t="s">
        <v>430</v>
      </c>
      <c r="X128" s="138" t="s">
        <v>430</v>
      </c>
      <c r="Y128" s="138" t="s">
        <v>430</v>
      </c>
      <c r="Z128" s="138" t="s">
        <v>430</v>
      </c>
      <c r="AA128" s="138" t="s">
        <v>430</v>
      </c>
      <c r="AB128" s="138" t="s">
        <v>430</v>
      </c>
      <c r="AC128" s="138" t="s">
        <v>430</v>
      </c>
      <c r="AD128" s="138" t="s">
        <v>430</v>
      </c>
      <c r="AE128" s="55"/>
      <c r="AF128" s="147" t="s">
        <v>428</v>
      </c>
      <c r="AG128" s="147" t="s">
        <v>429</v>
      </c>
      <c r="AH128" s="147" t="s">
        <v>428</v>
      </c>
      <c r="AI128" s="147" t="s">
        <v>429</v>
      </c>
      <c r="AJ128" s="147" t="s">
        <v>429</v>
      </c>
      <c r="AK128" s="147" t="s">
        <v>430</v>
      </c>
      <c r="AL128" s="45" t="s">
        <v>300</v>
      </c>
    </row>
    <row r="129" spans="1:38" s="2" customFormat="1" ht="26.25" customHeight="1" thickBot="1" x14ac:dyDescent="0.25">
      <c r="A129" s="65" t="s">
        <v>288</v>
      </c>
      <c r="B129" s="69" t="s">
        <v>298</v>
      </c>
      <c r="C129" s="77" t="s">
        <v>299</v>
      </c>
      <c r="D129" s="67"/>
      <c r="E129" s="138">
        <v>8.309236020000001E-3</v>
      </c>
      <c r="F129" s="138">
        <v>7.0676260399999996E-2</v>
      </c>
      <c r="G129" s="138">
        <v>4.4888976199999994E-4</v>
      </c>
      <c r="H129" s="138" t="s">
        <v>442</v>
      </c>
      <c r="I129" s="138">
        <v>3.8203383999999997E-5</v>
      </c>
      <c r="J129" s="138">
        <v>6.6855921999999998E-5</v>
      </c>
      <c r="K129" s="138">
        <v>9.5508459999999999E-5</v>
      </c>
      <c r="L129" s="138">
        <v>1.3371184400000001E-6</v>
      </c>
      <c r="M129" s="138">
        <v>6.6855921999999998E-4</v>
      </c>
      <c r="N129" s="138">
        <v>1.24160998E-2</v>
      </c>
      <c r="O129" s="138">
        <v>9.5508460000000002E-4</v>
      </c>
      <c r="P129" s="138">
        <v>5.3484737599999999E-4</v>
      </c>
      <c r="Q129" s="138">
        <v>0.66795144504119519</v>
      </c>
      <c r="R129" s="138">
        <v>0.64553867712168866</v>
      </c>
      <c r="S129" s="138">
        <v>0.35615927013610404</v>
      </c>
      <c r="T129" s="138">
        <v>1.33711844E-3</v>
      </c>
      <c r="U129" s="138" t="s">
        <v>430</v>
      </c>
      <c r="V129" s="138" t="s">
        <v>442</v>
      </c>
      <c r="W129" s="138">
        <v>1.2381199999999998E-2</v>
      </c>
      <c r="X129" s="138">
        <v>1.4326269E-6</v>
      </c>
      <c r="Y129" s="138">
        <v>6.2080498999999999E-6</v>
      </c>
      <c r="Z129" s="138">
        <v>6.2080498999999999E-6</v>
      </c>
      <c r="AA129" s="138" t="s">
        <v>442</v>
      </c>
      <c r="AB129" s="138">
        <v>1.3848726700000001E-5</v>
      </c>
      <c r="AC129" s="138">
        <v>4.775423E-3</v>
      </c>
      <c r="AD129" s="138">
        <v>7.3254988820000005E-3</v>
      </c>
      <c r="AE129" s="55"/>
      <c r="AF129" s="147" t="s">
        <v>428</v>
      </c>
      <c r="AG129" s="147" t="s">
        <v>428</v>
      </c>
      <c r="AH129" s="147" t="s">
        <v>428</v>
      </c>
      <c r="AI129" s="147" t="s">
        <v>428</v>
      </c>
      <c r="AJ129" s="147" t="s">
        <v>428</v>
      </c>
      <c r="AK129" s="147">
        <v>9.5508459999999999</v>
      </c>
      <c r="AL129" s="45" t="s">
        <v>300</v>
      </c>
    </row>
    <row r="130" spans="1:38" s="2" customFormat="1" ht="26.25" customHeight="1" thickBot="1" x14ac:dyDescent="0.25">
      <c r="A130" s="65" t="s">
        <v>288</v>
      </c>
      <c r="B130" s="69" t="s">
        <v>301</v>
      </c>
      <c r="C130" s="83" t="s">
        <v>302</v>
      </c>
      <c r="D130" s="67"/>
      <c r="E130" s="138" t="s">
        <v>429</v>
      </c>
      <c r="F130" s="138" t="s">
        <v>429</v>
      </c>
      <c r="G130" s="138" t="s">
        <v>429</v>
      </c>
      <c r="H130" s="138" t="s">
        <v>442</v>
      </c>
      <c r="I130" s="138" t="s">
        <v>429</v>
      </c>
      <c r="J130" s="138" t="s">
        <v>429</v>
      </c>
      <c r="K130" s="138" t="s">
        <v>429</v>
      </c>
      <c r="L130" s="138" t="s">
        <v>429</v>
      </c>
      <c r="M130" s="138" t="s">
        <v>429</v>
      </c>
      <c r="N130" s="138" t="s">
        <v>429</v>
      </c>
      <c r="O130" s="138" t="s">
        <v>429</v>
      </c>
      <c r="P130" s="138" t="s">
        <v>429</v>
      </c>
      <c r="Q130" s="138" t="s">
        <v>429</v>
      </c>
      <c r="R130" s="138" t="s">
        <v>429</v>
      </c>
      <c r="S130" s="138" t="s">
        <v>429</v>
      </c>
      <c r="T130" s="138" t="s">
        <v>429</v>
      </c>
      <c r="U130" s="138" t="s">
        <v>429</v>
      </c>
      <c r="V130" s="138" t="s">
        <v>429</v>
      </c>
      <c r="W130" s="138" t="s">
        <v>429</v>
      </c>
      <c r="X130" s="138" t="s">
        <v>429</v>
      </c>
      <c r="Y130" s="138" t="s">
        <v>429</v>
      </c>
      <c r="Z130" s="138" t="s">
        <v>429</v>
      </c>
      <c r="AA130" s="138" t="s">
        <v>429</v>
      </c>
      <c r="AB130" s="138" t="s">
        <v>429</v>
      </c>
      <c r="AC130" s="138" t="s">
        <v>429</v>
      </c>
      <c r="AD130" s="138" t="s">
        <v>429</v>
      </c>
      <c r="AE130" s="55"/>
      <c r="AF130" s="147" t="s">
        <v>428</v>
      </c>
      <c r="AG130" s="147" t="s">
        <v>429</v>
      </c>
      <c r="AH130" s="147" t="s">
        <v>428</v>
      </c>
      <c r="AI130" s="147" t="s">
        <v>429</v>
      </c>
      <c r="AJ130" s="147" t="s">
        <v>429</v>
      </c>
      <c r="AK130" s="147" t="s">
        <v>429</v>
      </c>
      <c r="AL130" s="45" t="s">
        <v>300</v>
      </c>
    </row>
    <row r="131" spans="1:38" s="2" customFormat="1" ht="26.25" customHeight="1" thickBot="1" x14ac:dyDescent="0.25">
      <c r="A131" s="65" t="s">
        <v>288</v>
      </c>
      <c r="B131" s="69" t="s">
        <v>303</v>
      </c>
      <c r="C131" s="77" t="s">
        <v>304</v>
      </c>
      <c r="D131" s="67"/>
      <c r="E131" s="138" t="s">
        <v>430</v>
      </c>
      <c r="F131" s="138" t="s">
        <v>430</v>
      </c>
      <c r="G131" s="138" t="s">
        <v>430</v>
      </c>
      <c r="H131" s="138" t="s">
        <v>430</v>
      </c>
      <c r="I131" s="138" t="s">
        <v>430</v>
      </c>
      <c r="J131" s="138" t="s">
        <v>430</v>
      </c>
      <c r="K131" s="138" t="s">
        <v>430</v>
      </c>
      <c r="L131" s="138" t="s">
        <v>430</v>
      </c>
      <c r="M131" s="138" t="s">
        <v>430</v>
      </c>
      <c r="N131" s="138" t="s">
        <v>430</v>
      </c>
      <c r="O131" s="138" t="s">
        <v>430</v>
      </c>
      <c r="P131" s="138" t="s">
        <v>430</v>
      </c>
      <c r="Q131" s="138" t="s">
        <v>430</v>
      </c>
      <c r="R131" s="138" t="s">
        <v>430</v>
      </c>
      <c r="S131" s="138" t="s">
        <v>430</v>
      </c>
      <c r="T131" s="138" t="s">
        <v>430</v>
      </c>
      <c r="U131" s="138" t="s">
        <v>430</v>
      </c>
      <c r="V131" s="138" t="s">
        <v>430</v>
      </c>
      <c r="W131" s="138" t="s">
        <v>430</v>
      </c>
      <c r="X131" s="138" t="s">
        <v>430</v>
      </c>
      <c r="Y131" s="138" t="s">
        <v>430</v>
      </c>
      <c r="Z131" s="138" t="s">
        <v>430</v>
      </c>
      <c r="AA131" s="138" t="s">
        <v>430</v>
      </c>
      <c r="AB131" s="138" t="s">
        <v>430</v>
      </c>
      <c r="AC131" s="138" t="s">
        <v>430</v>
      </c>
      <c r="AD131" s="138" t="s">
        <v>430</v>
      </c>
      <c r="AE131" s="55"/>
      <c r="AF131" s="147" t="s">
        <v>428</v>
      </c>
      <c r="AG131" s="147" t="s">
        <v>428</v>
      </c>
      <c r="AH131" s="147" t="s">
        <v>428</v>
      </c>
      <c r="AI131" s="147" t="s">
        <v>428</v>
      </c>
      <c r="AJ131" s="147" t="s">
        <v>428</v>
      </c>
      <c r="AK131" s="147" t="s">
        <v>430</v>
      </c>
      <c r="AL131" s="45" t="s">
        <v>300</v>
      </c>
    </row>
    <row r="132" spans="1:38" s="2" customFormat="1" ht="26.25" customHeight="1" thickBot="1" x14ac:dyDescent="0.25">
      <c r="A132" s="65" t="s">
        <v>288</v>
      </c>
      <c r="B132" s="69" t="s">
        <v>305</v>
      </c>
      <c r="C132" s="77" t="s">
        <v>306</v>
      </c>
      <c r="D132" s="67"/>
      <c r="E132" s="138" t="s">
        <v>430</v>
      </c>
      <c r="F132" s="138" t="s">
        <v>430</v>
      </c>
      <c r="G132" s="138" t="s">
        <v>430</v>
      </c>
      <c r="H132" s="138" t="s">
        <v>430</v>
      </c>
      <c r="I132" s="138" t="s">
        <v>430</v>
      </c>
      <c r="J132" s="138" t="s">
        <v>430</v>
      </c>
      <c r="K132" s="138" t="s">
        <v>430</v>
      </c>
      <c r="L132" s="138" t="s">
        <v>430</v>
      </c>
      <c r="M132" s="138" t="s">
        <v>430</v>
      </c>
      <c r="N132" s="138" t="s">
        <v>430</v>
      </c>
      <c r="O132" s="138" t="s">
        <v>430</v>
      </c>
      <c r="P132" s="138" t="s">
        <v>430</v>
      </c>
      <c r="Q132" s="138" t="s">
        <v>430</v>
      </c>
      <c r="R132" s="138" t="s">
        <v>430</v>
      </c>
      <c r="S132" s="138" t="s">
        <v>428</v>
      </c>
      <c r="T132" s="138" t="s">
        <v>430</v>
      </c>
      <c r="U132" s="138" t="s">
        <v>430</v>
      </c>
      <c r="V132" s="138" t="s">
        <v>430</v>
      </c>
      <c r="W132" s="138" t="s">
        <v>430</v>
      </c>
      <c r="X132" s="138" t="s">
        <v>430</v>
      </c>
      <c r="Y132" s="138" t="s">
        <v>430</v>
      </c>
      <c r="Z132" s="138" t="s">
        <v>430</v>
      </c>
      <c r="AA132" s="138" t="s">
        <v>430</v>
      </c>
      <c r="AB132" s="138" t="s">
        <v>430</v>
      </c>
      <c r="AC132" s="138" t="s">
        <v>430</v>
      </c>
      <c r="AD132" s="138" t="s">
        <v>430</v>
      </c>
      <c r="AE132" s="55"/>
      <c r="AF132" s="147" t="s">
        <v>428</v>
      </c>
      <c r="AG132" s="147" t="s">
        <v>428</v>
      </c>
      <c r="AH132" s="147" t="s">
        <v>428</v>
      </c>
      <c r="AI132" s="147" t="s">
        <v>428</v>
      </c>
      <c r="AJ132" s="147" t="s">
        <v>428</v>
      </c>
      <c r="AK132" s="147" t="s">
        <v>430</v>
      </c>
      <c r="AL132" s="45" t="s">
        <v>414</v>
      </c>
    </row>
    <row r="133" spans="1:38" s="2" customFormat="1" ht="26.25" customHeight="1" thickBot="1" x14ac:dyDescent="0.25">
      <c r="A133" s="65" t="s">
        <v>288</v>
      </c>
      <c r="B133" s="69" t="s">
        <v>307</v>
      </c>
      <c r="C133" s="77" t="s">
        <v>308</v>
      </c>
      <c r="D133" s="67"/>
      <c r="E133" s="138">
        <v>6.8078999999999995E-3</v>
      </c>
      <c r="F133" s="138">
        <v>1.0727599999999999E-4</v>
      </c>
      <c r="G133" s="138">
        <v>9.3247600000000001E-4</v>
      </c>
      <c r="H133" s="138" t="s">
        <v>442</v>
      </c>
      <c r="I133" s="138">
        <v>2.8634439999999998E-4</v>
      </c>
      <c r="J133" s="138">
        <v>2.8634439999999998E-4</v>
      </c>
      <c r="K133" s="138">
        <v>3.1819712E-4</v>
      </c>
      <c r="L133" s="138" t="s">
        <v>442</v>
      </c>
      <c r="M133" s="138">
        <v>1.1552800000000003E-3</v>
      </c>
      <c r="N133" s="138">
        <v>2.4780755999999999E-4</v>
      </c>
      <c r="O133" s="138">
        <v>4.1507559999999999E-5</v>
      </c>
      <c r="P133" s="138">
        <v>1.2295480000000001E-2</v>
      </c>
      <c r="Q133" s="138">
        <v>1.1230972000000001E-4</v>
      </c>
      <c r="R133" s="138">
        <v>1.1189712E-4</v>
      </c>
      <c r="S133" s="138">
        <v>1.0257236E-4</v>
      </c>
      <c r="T133" s="138">
        <v>1.4300715999999999E-4</v>
      </c>
      <c r="U133" s="138">
        <v>1.6322455999999999E-4</v>
      </c>
      <c r="V133" s="138">
        <v>1.3213102400000001E-3</v>
      </c>
      <c r="W133" s="138">
        <v>2.22804E-4</v>
      </c>
      <c r="X133" s="138">
        <v>1.0892639999999999E-7</v>
      </c>
      <c r="Y133" s="138">
        <v>5.9496920000000001E-8</v>
      </c>
      <c r="Z133" s="138">
        <v>5.3142880000000003E-8</v>
      </c>
      <c r="AA133" s="138">
        <v>5.768148E-8</v>
      </c>
      <c r="AB133" s="138">
        <v>2.7924768000000002E-7</v>
      </c>
      <c r="AC133" s="138">
        <v>1.2377999999999998E-3</v>
      </c>
      <c r="AD133" s="138">
        <v>3.38332E-3</v>
      </c>
      <c r="AE133" s="55"/>
      <c r="AF133" s="147" t="s">
        <v>428</v>
      </c>
      <c r="AG133" s="147" t="s">
        <v>428</v>
      </c>
      <c r="AH133" s="147" t="s">
        <v>428</v>
      </c>
      <c r="AI133" s="147" t="s">
        <v>428</v>
      </c>
      <c r="AJ133" s="147" t="s">
        <v>428</v>
      </c>
      <c r="AK133" s="147">
        <v>8252</v>
      </c>
      <c r="AL133" s="45" t="s">
        <v>415</v>
      </c>
    </row>
    <row r="134" spans="1:38" s="2" customFormat="1" ht="26.25" customHeight="1" thickBot="1" x14ac:dyDescent="0.25">
      <c r="A134" s="65" t="s">
        <v>288</v>
      </c>
      <c r="B134" s="69" t="s">
        <v>309</v>
      </c>
      <c r="C134" s="66" t="s">
        <v>310</v>
      </c>
      <c r="D134" s="67"/>
      <c r="E134" s="138" t="s">
        <v>430</v>
      </c>
      <c r="F134" s="138" t="s">
        <v>430</v>
      </c>
      <c r="G134" s="138" t="s">
        <v>430</v>
      </c>
      <c r="H134" s="138" t="s">
        <v>430</v>
      </c>
      <c r="I134" s="138" t="s">
        <v>428</v>
      </c>
      <c r="J134" s="138" t="s">
        <v>428</v>
      </c>
      <c r="K134" s="138" t="s">
        <v>428</v>
      </c>
      <c r="L134" s="138" t="s">
        <v>428</v>
      </c>
      <c r="M134" s="138" t="s">
        <v>430</v>
      </c>
      <c r="N134" s="138" t="s">
        <v>428</v>
      </c>
      <c r="O134" s="138" t="s">
        <v>428</v>
      </c>
      <c r="P134" s="138" t="s">
        <v>428</v>
      </c>
      <c r="Q134" s="138" t="s">
        <v>428</v>
      </c>
      <c r="R134" s="138" t="s">
        <v>428</v>
      </c>
      <c r="S134" s="138" t="s">
        <v>430</v>
      </c>
      <c r="T134" s="138" t="s">
        <v>428</v>
      </c>
      <c r="U134" s="138" t="s">
        <v>428</v>
      </c>
      <c r="V134" s="138" t="s">
        <v>428</v>
      </c>
      <c r="W134" s="138" t="s">
        <v>430</v>
      </c>
      <c r="X134" s="138" t="s">
        <v>430</v>
      </c>
      <c r="Y134" s="138" t="s">
        <v>430</v>
      </c>
      <c r="Z134" s="138" t="s">
        <v>430</v>
      </c>
      <c r="AA134" s="138" t="s">
        <v>430</v>
      </c>
      <c r="AB134" s="138" t="s">
        <v>430</v>
      </c>
      <c r="AC134" s="138" t="s">
        <v>430</v>
      </c>
      <c r="AD134" s="138" t="s">
        <v>430</v>
      </c>
      <c r="AE134" s="55"/>
      <c r="AF134" s="147" t="s">
        <v>428</v>
      </c>
      <c r="AG134" s="147" t="s">
        <v>428</v>
      </c>
      <c r="AH134" s="147" t="s">
        <v>428</v>
      </c>
      <c r="AI134" s="147" t="s">
        <v>428</v>
      </c>
      <c r="AJ134" s="147" t="s">
        <v>428</v>
      </c>
      <c r="AK134" s="147" t="s">
        <v>428</v>
      </c>
      <c r="AL134" s="45" t="s">
        <v>412</v>
      </c>
    </row>
    <row r="135" spans="1:38" s="2" customFormat="1" ht="26.25" customHeight="1" thickBot="1" x14ac:dyDescent="0.25">
      <c r="A135" s="65" t="s">
        <v>288</v>
      </c>
      <c r="B135" s="65" t="s">
        <v>311</v>
      </c>
      <c r="C135" s="66" t="s">
        <v>312</v>
      </c>
      <c r="D135" s="67"/>
      <c r="E135" s="138" t="s">
        <v>442</v>
      </c>
      <c r="F135" s="138" t="s">
        <v>442</v>
      </c>
      <c r="G135" s="138" t="s">
        <v>442</v>
      </c>
      <c r="H135" s="138" t="s">
        <v>442</v>
      </c>
      <c r="I135" s="138" t="s">
        <v>442</v>
      </c>
      <c r="J135" s="138" t="s">
        <v>442</v>
      </c>
      <c r="K135" s="138" t="s">
        <v>442</v>
      </c>
      <c r="L135" s="138" t="s">
        <v>442</v>
      </c>
      <c r="M135" s="138" t="s">
        <v>442</v>
      </c>
      <c r="N135" s="138" t="s">
        <v>430</v>
      </c>
      <c r="O135" s="138" t="s">
        <v>430</v>
      </c>
      <c r="P135" s="138" t="s">
        <v>430</v>
      </c>
      <c r="Q135" s="138" t="s">
        <v>430</v>
      </c>
      <c r="R135" s="138" t="s">
        <v>430</v>
      </c>
      <c r="S135" s="138" t="s">
        <v>430</v>
      </c>
      <c r="T135" s="138" t="s">
        <v>430</v>
      </c>
      <c r="U135" s="138" t="s">
        <v>430</v>
      </c>
      <c r="V135" s="138" t="s">
        <v>430</v>
      </c>
      <c r="W135" s="138">
        <v>0.48383999999999999</v>
      </c>
      <c r="X135" s="138">
        <v>1.443456E-4</v>
      </c>
      <c r="Y135" s="138">
        <v>6.5318400000000001E-4</v>
      </c>
      <c r="Z135" s="138">
        <v>6.5318400000000001E-4</v>
      </c>
      <c r="AA135" s="138" t="s">
        <v>442</v>
      </c>
      <c r="AB135" s="138">
        <v>1.4507135999999999E-3</v>
      </c>
      <c r="AC135" s="138" t="s">
        <v>442</v>
      </c>
      <c r="AD135" s="138">
        <v>0.82252800000000004</v>
      </c>
      <c r="AE135" s="55"/>
      <c r="AF135" s="147" t="s">
        <v>428</v>
      </c>
      <c r="AG135" s="147" t="s">
        <v>428</v>
      </c>
      <c r="AH135" s="147" t="s">
        <v>428</v>
      </c>
      <c r="AI135" s="147" t="s">
        <v>428</v>
      </c>
      <c r="AJ135" s="147" t="s">
        <v>428</v>
      </c>
      <c r="AK135" s="147">
        <v>1.6128</v>
      </c>
      <c r="AL135" s="148" t="s">
        <v>432</v>
      </c>
    </row>
    <row r="136" spans="1:38" s="2" customFormat="1" ht="26.25" customHeight="1" thickBot="1" x14ac:dyDescent="0.25">
      <c r="A136" s="65" t="s">
        <v>288</v>
      </c>
      <c r="B136" s="65" t="s">
        <v>313</v>
      </c>
      <c r="C136" s="66" t="s">
        <v>314</v>
      </c>
      <c r="D136" s="67"/>
      <c r="E136" s="138" t="s">
        <v>428</v>
      </c>
      <c r="F136" s="138">
        <v>5.3887189275000002E-3</v>
      </c>
      <c r="G136" s="138" t="s">
        <v>428</v>
      </c>
      <c r="H136" s="138" t="s">
        <v>442</v>
      </c>
      <c r="I136" s="138" t="s">
        <v>442</v>
      </c>
      <c r="J136" s="138" t="s">
        <v>442</v>
      </c>
      <c r="K136" s="138" t="s">
        <v>442</v>
      </c>
      <c r="L136" s="138" t="s">
        <v>442</v>
      </c>
      <c r="M136" s="138" t="s">
        <v>428</v>
      </c>
      <c r="N136" s="138" t="s">
        <v>442</v>
      </c>
      <c r="O136" s="138" t="s">
        <v>442</v>
      </c>
      <c r="P136" s="138" t="s">
        <v>442</v>
      </c>
      <c r="Q136" s="138" t="s">
        <v>442</v>
      </c>
      <c r="R136" s="138" t="s">
        <v>442</v>
      </c>
      <c r="S136" s="138" t="s">
        <v>442</v>
      </c>
      <c r="T136" s="138" t="s">
        <v>442</v>
      </c>
      <c r="U136" s="138" t="s">
        <v>442</v>
      </c>
      <c r="V136" s="138" t="s">
        <v>442</v>
      </c>
      <c r="W136" s="138" t="s">
        <v>428</v>
      </c>
      <c r="X136" s="138" t="s">
        <v>428</v>
      </c>
      <c r="Y136" s="138" t="s">
        <v>428</v>
      </c>
      <c r="Z136" s="138" t="s">
        <v>428</v>
      </c>
      <c r="AA136" s="138" t="s">
        <v>428</v>
      </c>
      <c r="AB136" s="138" t="s">
        <v>428</v>
      </c>
      <c r="AC136" s="138" t="s">
        <v>428</v>
      </c>
      <c r="AD136" s="138" t="s">
        <v>428</v>
      </c>
      <c r="AE136" s="55"/>
      <c r="AF136" s="147" t="s">
        <v>428</v>
      </c>
      <c r="AG136" s="147" t="s">
        <v>428</v>
      </c>
      <c r="AH136" s="147" t="s">
        <v>430</v>
      </c>
      <c r="AI136" s="147" t="s">
        <v>430</v>
      </c>
      <c r="AJ136" s="147" t="s">
        <v>430</v>
      </c>
      <c r="AK136" s="147" t="s">
        <v>442</v>
      </c>
      <c r="AL136" s="45" t="s">
        <v>416</v>
      </c>
    </row>
    <row r="137" spans="1:38" s="2" customFormat="1" ht="26.25" customHeight="1" thickBot="1" x14ac:dyDescent="0.25">
      <c r="A137" s="65" t="s">
        <v>288</v>
      </c>
      <c r="B137" s="65" t="s">
        <v>315</v>
      </c>
      <c r="C137" s="66" t="s">
        <v>316</v>
      </c>
      <c r="D137" s="67"/>
      <c r="E137" s="138" t="s">
        <v>428</v>
      </c>
      <c r="F137" s="138" t="s">
        <v>429</v>
      </c>
      <c r="G137" s="138" t="s">
        <v>428</v>
      </c>
      <c r="H137" s="138" t="s">
        <v>442</v>
      </c>
      <c r="I137" s="138" t="s">
        <v>442</v>
      </c>
      <c r="J137" s="138" t="s">
        <v>442</v>
      </c>
      <c r="K137" s="138" t="s">
        <v>442</v>
      </c>
      <c r="L137" s="138" t="s">
        <v>442</v>
      </c>
      <c r="M137" s="138" t="s">
        <v>428</v>
      </c>
      <c r="N137" s="138" t="s">
        <v>442</v>
      </c>
      <c r="O137" s="138" t="s">
        <v>442</v>
      </c>
      <c r="P137" s="138" t="s">
        <v>442</v>
      </c>
      <c r="Q137" s="138" t="s">
        <v>442</v>
      </c>
      <c r="R137" s="138" t="s">
        <v>442</v>
      </c>
      <c r="S137" s="138" t="s">
        <v>442</v>
      </c>
      <c r="T137" s="138" t="s">
        <v>442</v>
      </c>
      <c r="U137" s="138" t="s">
        <v>442</v>
      </c>
      <c r="V137" s="138" t="s">
        <v>442</v>
      </c>
      <c r="W137" s="138" t="s">
        <v>428</v>
      </c>
      <c r="X137" s="138" t="s">
        <v>428</v>
      </c>
      <c r="Y137" s="138" t="s">
        <v>428</v>
      </c>
      <c r="Z137" s="138" t="s">
        <v>428</v>
      </c>
      <c r="AA137" s="138" t="s">
        <v>428</v>
      </c>
      <c r="AB137" s="138" t="s">
        <v>428</v>
      </c>
      <c r="AC137" s="138" t="s">
        <v>428</v>
      </c>
      <c r="AD137" s="138" t="s">
        <v>428</v>
      </c>
      <c r="AE137" s="55"/>
      <c r="AF137" s="147" t="s">
        <v>428</v>
      </c>
      <c r="AG137" s="147" t="s">
        <v>428</v>
      </c>
      <c r="AH137" s="147" t="s">
        <v>428</v>
      </c>
      <c r="AI137" s="147" t="s">
        <v>428</v>
      </c>
      <c r="AJ137" s="147" t="s">
        <v>428</v>
      </c>
      <c r="AK137" s="147" t="s">
        <v>442</v>
      </c>
      <c r="AL137" s="45" t="s">
        <v>416</v>
      </c>
    </row>
    <row r="138" spans="1:38" s="2" customFormat="1" ht="26.25" customHeight="1" thickBot="1" x14ac:dyDescent="0.25">
      <c r="A138" s="69" t="s">
        <v>288</v>
      </c>
      <c r="B138" s="69" t="s">
        <v>317</v>
      </c>
      <c r="C138" s="71" t="s">
        <v>318</v>
      </c>
      <c r="D138" s="68"/>
      <c r="E138" s="138" t="s">
        <v>428</v>
      </c>
      <c r="F138" s="138" t="s">
        <v>429</v>
      </c>
      <c r="G138" s="138" t="s">
        <v>428</v>
      </c>
      <c r="H138" s="138" t="s">
        <v>442</v>
      </c>
      <c r="I138" s="138" t="s">
        <v>442</v>
      </c>
      <c r="J138" s="138" t="s">
        <v>442</v>
      </c>
      <c r="K138" s="138" t="s">
        <v>442</v>
      </c>
      <c r="L138" s="138" t="s">
        <v>442</v>
      </c>
      <c r="M138" s="138" t="s">
        <v>428</v>
      </c>
      <c r="N138" s="138" t="s">
        <v>442</v>
      </c>
      <c r="O138" s="138" t="s">
        <v>442</v>
      </c>
      <c r="P138" s="138" t="s">
        <v>442</v>
      </c>
      <c r="Q138" s="138" t="s">
        <v>442</v>
      </c>
      <c r="R138" s="138" t="s">
        <v>442</v>
      </c>
      <c r="S138" s="138" t="s">
        <v>442</v>
      </c>
      <c r="T138" s="138" t="s">
        <v>442</v>
      </c>
      <c r="U138" s="138" t="s">
        <v>442</v>
      </c>
      <c r="V138" s="138" t="s">
        <v>442</v>
      </c>
      <c r="W138" s="138" t="s">
        <v>428</v>
      </c>
      <c r="X138" s="138" t="s">
        <v>428</v>
      </c>
      <c r="Y138" s="138" t="s">
        <v>428</v>
      </c>
      <c r="Z138" s="138" t="s">
        <v>428</v>
      </c>
      <c r="AA138" s="138" t="s">
        <v>428</v>
      </c>
      <c r="AB138" s="138" t="s">
        <v>428</v>
      </c>
      <c r="AC138" s="138" t="s">
        <v>428</v>
      </c>
      <c r="AD138" s="138" t="s">
        <v>428</v>
      </c>
      <c r="AE138" s="55"/>
      <c r="AF138" s="147" t="s">
        <v>428</v>
      </c>
      <c r="AG138" s="147" t="s">
        <v>428</v>
      </c>
      <c r="AH138" s="147" t="s">
        <v>428</v>
      </c>
      <c r="AI138" s="147" t="s">
        <v>428</v>
      </c>
      <c r="AJ138" s="147" t="s">
        <v>428</v>
      </c>
      <c r="AK138" s="147" t="s">
        <v>442</v>
      </c>
      <c r="AL138" s="45" t="s">
        <v>416</v>
      </c>
    </row>
    <row r="139" spans="1:38" s="2" customFormat="1" ht="26.25" customHeight="1" thickBot="1" x14ac:dyDescent="0.25">
      <c r="A139" s="69" t="s">
        <v>288</v>
      </c>
      <c r="B139" s="69" t="s">
        <v>319</v>
      </c>
      <c r="C139" s="71" t="s">
        <v>377</v>
      </c>
      <c r="D139" s="68"/>
      <c r="E139" s="138" t="s">
        <v>442</v>
      </c>
      <c r="F139" s="138" t="s">
        <v>442</v>
      </c>
      <c r="G139" s="138" t="s">
        <v>442</v>
      </c>
      <c r="H139" s="138" t="s">
        <v>442</v>
      </c>
      <c r="I139" s="138">
        <v>0.25526757999999999</v>
      </c>
      <c r="J139" s="138">
        <v>0.25526757999999999</v>
      </c>
      <c r="K139" s="138">
        <v>0.25526757999999999</v>
      </c>
      <c r="L139" s="138" t="s">
        <v>442</v>
      </c>
      <c r="M139" s="138" t="s">
        <v>442</v>
      </c>
      <c r="N139" s="138" t="s">
        <v>430</v>
      </c>
      <c r="O139" s="138" t="s">
        <v>430</v>
      </c>
      <c r="P139" s="138" t="s">
        <v>430</v>
      </c>
      <c r="Q139" s="138" t="s">
        <v>430</v>
      </c>
      <c r="R139" s="138" t="s">
        <v>430</v>
      </c>
      <c r="S139" s="138" t="s">
        <v>430</v>
      </c>
      <c r="T139" s="138" t="s">
        <v>430</v>
      </c>
      <c r="U139" s="138" t="s">
        <v>430</v>
      </c>
      <c r="V139" s="138" t="s">
        <v>430</v>
      </c>
      <c r="W139" s="138">
        <v>3.0953019242034241</v>
      </c>
      <c r="X139" s="138">
        <v>1.3638253109535521E-2</v>
      </c>
      <c r="Y139" s="138">
        <v>1.583922803738377E-2</v>
      </c>
      <c r="Z139" s="138">
        <v>5.3692712966714384E-3</v>
      </c>
      <c r="AA139" s="138">
        <v>9.4914498000592056E-4</v>
      </c>
      <c r="AB139" s="138">
        <v>3.5795897423596651E-2</v>
      </c>
      <c r="AC139" s="138" t="s">
        <v>442</v>
      </c>
      <c r="AD139" s="138">
        <v>3.1176225573740446</v>
      </c>
      <c r="AE139" s="55"/>
      <c r="AF139" s="147" t="s">
        <v>428</v>
      </c>
      <c r="AG139" s="147" t="s">
        <v>428</v>
      </c>
      <c r="AH139" s="147" t="s">
        <v>428</v>
      </c>
      <c r="AI139" s="147" t="s">
        <v>428</v>
      </c>
      <c r="AJ139" s="147" t="s">
        <v>428</v>
      </c>
      <c r="AK139" s="147">
        <v>5.6644932454473418</v>
      </c>
      <c r="AL139" s="148" t="s">
        <v>431</v>
      </c>
    </row>
    <row r="140" spans="1:38" s="2" customFormat="1" ht="26.25" customHeight="1" thickBot="1" x14ac:dyDescent="0.25">
      <c r="A140" s="65" t="s">
        <v>321</v>
      </c>
      <c r="B140" s="69" t="s">
        <v>322</v>
      </c>
      <c r="C140" s="66" t="s">
        <v>378</v>
      </c>
      <c r="D140" s="67"/>
      <c r="E140" s="138" t="s">
        <v>430</v>
      </c>
      <c r="F140" s="138" t="s">
        <v>430</v>
      </c>
      <c r="G140" s="138" t="s">
        <v>430</v>
      </c>
      <c r="H140" s="138" t="s">
        <v>430</v>
      </c>
      <c r="I140" s="138" t="s">
        <v>430</v>
      </c>
      <c r="J140" s="138" t="s">
        <v>430</v>
      </c>
      <c r="K140" s="138" t="s">
        <v>430</v>
      </c>
      <c r="L140" s="138" t="s">
        <v>430</v>
      </c>
      <c r="M140" s="138" t="s">
        <v>430</v>
      </c>
      <c r="N140" s="138" t="s">
        <v>430</v>
      </c>
      <c r="O140" s="138" t="s">
        <v>430</v>
      </c>
      <c r="P140" s="138" t="s">
        <v>430</v>
      </c>
      <c r="Q140" s="138" t="s">
        <v>430</v>
      </c>
      <c r="R140" s="138" t="s">
        <v>430</v>
      </c>
      <c r="S140" s="138" t="s">
        <v>430</v>
      </c>
      <c r="T140" s="138" t="s">
        <v>430</v>
      </c>
      <c r="U140" s="138" t="s">
        <v>430</v>
      </c>
      <c r="V140" s="138" t="s">
        <v>430</v>
      </c>
      <c r="W140" s="138" t="s">
        <v>430</v>
      </c>
      <c r="X140" s="138" t="s">
        <v>430</v>
      </c>
      <c r="Y140" s="138" t="s">
        <v>430</v>
      </c>
      <c r="Z140" s="138" t="s">
        <v>430</v>
      </c>
      <c r="AA140" s="138" t="s">
        <v>430</v>
      </c>
      <c r="AB140" s="138" t="s">
        <v>430</v>
      </c>
      <c r="AC140" s="138" t="s">
        <v>430</v>
      </c>
      <c r="AD140" s="138" t="s">
        <v>430</v>
      </c>
      <c r="AE140" s="55"/>
      <c r="AF140" s="147" t="s">
        <v>428</v>
      </c>
      <c r="AG140" s="147" t="s">
        <v>428</v>
      </c>
      <c r="AH140" s="147" t="s">
        <v>428</v>
      </c>
      <c r="AI140" s="147" t="s">
        <v>428</v>
      </c>
      <c r="AJ140" s="147" t="s">
        <v>428</v>
      </c>
      <c r="AK140" s="147" t="s">
        <v>428</v>
      </c>
      <c r="AL140" s="45" t="s">
        <v>412</v>
      </c>
    </row>
    <row r="141" spans="1:38" s="8" customFormat="1" ht="37.5" customHeight="1" thickBot="1" x14ac:dyDescent="0.25">
      <c r="A141" s="84"/>
      <c r="B141" s="85" t="s">
        <v>323</v>
      </c>
      <c r="C141" s="86" t="s">
        <v>388</v>
      </c>
      <c r="D141" s="84" t="s">
        <v>142</v>
      </c>
      <c r="E141" s="19">
        <f>SUM(E14:E140)</f>
        <v>95.369467372764959</v>
      </c>
      <c r="F141" s="19">
        <f t="shared" ref="F141:AD141" si="0">SUM(F14:F140)</f>
        <v>111.34273473585154</v>
      </c>
      <c r="G141" s="19">
        <f t="shared" si="0"/>
        <v>11.018765224491592</v>
      </c>
      <c r="H141" s="19">
        <f t="shared" si="0"/>
        <v>128.86516035339397</v>
      </c>
      <c r="I141" s="19">
        <f t="shared" si="0"/>
        <v>12.389647129908392</v>
      </c>
      <c r="J141" s="19">
        <f t="shared" si="0"/>
        <v>22.34727636032229</v>
      </c>
      <c r="K141" s="19">
        <f t="shared" si="0"/>
        <v>57.722393571093292</v>
      </c>
      <c r="L141" s="19">
        <f t="shared" si="0"/>
        <v>1.5737489264584081</v>
      </c>
      <c r="M141" s="19">
        <f t="shared" si="0"/>
        <v>120.48061476229999</v>
      </c>
      <c r="N141" s="19">
        <f t="shared" si="0"/>
        <v>7.2016321038721456</v>
      </c>
      <c r="O141" s="19">
        <f t="shared" si="0"/>
        <v>0.24454873881230832</v>
      </c>
      <c r="P141" s="19">
        <f t="shared" si="0"/>
        <v>0.30381375469460498</v>
      </c>
      <c r="Q141" s="19">
        <f t="shared" si="0"/>
        <v>1.1185692627130366</v>
      </c>
      <c r="R141" s="19">
        <f>SUM(R14:R140)</f>
        <v>3.2231167802750456</v>
      </c>
      <c r="S141" s="19">
        <f t="shared" si="0"/>
        <v>41.117222131897776</v>
      </c>
      <c r="T141" s="19">
        <f t="shared" si="0"/>
        <v>5.53245319297646</v>
      </c>
      <c r="U141" s="19">
        <f t="shared" si="0"/>
        <v>2.7144156733962035</v>
      </c>
      <c r="V141" s="19">
        <f t="shared" si="0"/>
        <v>24.800075943611422</v>
      </c>
      <c r="W141" s="19">
        <f t="shared" si="0"/>
        <v>17.987805368928626</v>
      </c>
      <c r="X141" s="19">
        <f t="shared" si="0"/>
        <v>3.1994968912195416</v>
      </c>
      <c r="Y141" s="19">
        <f t="shared" si="0"/>
        <v>5.2340249090666715</v>
      </c>
      <c r="Z141" s="19">
        <f t="shared" si="0"/>
        <v>2.2187857082735802</v>
      </c>
      <c r="AA141" s="19">
        <f t="shared" si="0"/>
        <v>1.798816143135187</v>
      </c>
      <c r="AB141" s="19">
        <f t="shared" si="0"/>
        <v>12.451123651694983</v>
      </c>
      <c r="AC141" s="19">
        <f t="shared" si="0"/>
        <v>2.3687171842541179</v>
      </c>
      <c r="AD141" s="19">
        <f t="shared" si="0"/>
        <v>7.1092035165594725</v>
      </c>
      <c r="AE141" s="56"/>
      <c r="AF141" s="145">
        <f>SUM(AF14:AF140)</f>
        <v>244692.24023028876</v>
      </c>
      <c r="AG141" s="145">
        <f t="shared" ref="AG141:AI141" si="1">SUM(AG14:AG140)</f>
        <v>36782.679821332997</v>
      </c>
      <c r="AH141" s="145">
        <f t="shared" si="1"/>
        <v>195520.67100855193</v>
      </c>
      <c r="AI141" s="145">
        <f t="shared" si="1"/>
        <v>18209.440217787615</v>
      </c>
      <c r="AJ141" s="145">
        <f>IF(SUM(AJ14:AJ140)=0, "NA",SUM(AJ14:AJ140))</f>
        <v>6143.0423123270857</v>
      </c>
      <c r="AK141" s="146" t="s">
        <v>428</v>
      </c>
      <c r="AL141" s="146" t="s">
        <v>428</v>
      </c>
    </row>
    <row r="142" spans="1:38" s="18" customFormat="1" ht="15" customHeight="1" thickBot="1" x14ac:dyDescent="0.3">
      <c r="A142" s="87"/>
      <c r="B142" s="46"/>
      <c r="C142" s="88"/>
      <c r="D142" s="89"/>
      <c r="E142" s="113"/>
      <c r="F142" s="113"/>
      <c r="G142" s="113"/>
      <c r="H142" s="113"/>
      <c r="I142" s="113"/>
      <c r="J142"/>
      <c r="K142"/>
      <c r="L142"/>
      <c r="M142"/>
      <c r="N142"/>
      <c r="O142" s="9"/>
      <c r="P142" s="9"/>
      <c r="Q142" s="9"/>
      <c r="R142" s="9"/>
      <c r="S142" s="9"/>
      <c r="T142" s="9"/>
      <c r="U142" s="9"/>
      <c r="V142" s="9"/>
      <c r="W142" s="9"/>
      <c r="X142" s="9"/>
      <c r="Y142" s="9"/>
      <c r="Z142" s="9"/>
      <c r="AA142" s="9"/>
      <c r="AB142" s="9"/>
      <c r="AC142" s="9"/>
      <c r="AD142" s="9"/>
      <c r="AE142" s="57"/>
      <c r="AF142" s="10"/>
      <c r="AG142" s="10"/>
      <c r="AH142" s="10"/>
      <c r="AI142" s="10"/>
      <c r="AJ142" s="10"/>
      <c r="AK142" s="10"/>
      <c r="AL142" s="46"/>
    </row>
    <row r="143" spans="1:38" s="1" customFormat="1" ht="26.25" customHeight="1" thickBot="1" x14ac:dyDescent="0.25">
      <c r="A143" s="91"/>
      <c r="B143" s="47" t="s">
        <v>347</v>
      </c>
      <c r="C143" s="92" t="s">
        <v>354</v>
      </c>
      <c r="D143" s="93" t="s">
        <v>281</v>
      </c>
      <c r="E143" s="139">
        <v>9.484777607424105</v>
      </c>
      <c r="F143" s="139">
        <v>0.69896196130451127</v>
      </c>
      <c r="G143" s="139">
        <v>1.8928491548420408E-2</v>
      </c>
      <c r="H143" s="139">
        <v>0.35995520304730716</v>
      </c>
      <c r="I143" s="139">
        <v>0.11954275292147698</v>
      </c>
      <c r="J143" s="139">
        <v>0.11954275292147687</v>
      </c>
      <c r="K143" s="139">
        <v>0.11954275292147742</v>
      </c>
      <c r="L143" s="139">
        <v>9.5063450578848546E-2</v>
      </c>
      <c r="M143" s="139">
        <v>13.156656287649094</v>
      </c>
      <c r="N143" s="139">
        <v>1.78095314258359E-3</v>
      </c>
      <c r="O143" s="139">
        <v>1.7199093887568392E-4</v>
      </c>
      <c r="P143" s="139">
        <v>1.1040563325162176E-2</v>
      </c>
      <c r="Q143" s="139">
        <v>2.864580681860851E-4</v>
      </c>
      <c r="R143" s="139">
        <v>1.3304364359283023E-2</v>
      </c>
      <c r="S143" s="139">
        <v>9.0801098813812712E-3</v>
      </c>
      <c r="T143" s="139">
        <v>1.5508208989819718E-3</v>
      </c>
      <c r="U143" s="139">
        <v>2.2893425862080289E-4</v>
      </c>
      <c r="V143" s="139">
        <v>3.9482452264786021E-2</v>
      </c>
      <c r="W143" s="139">
        <v>0.27698429999999996</v>
      </c>
      <c r="X143" s="139">
        <v>3.7279262234299997E-2</v>
      </c>
      <c r="Y143" s="139">
        <v>4.3177253264299997E-2</v>
      </c>
      <c r="Z143" s="139">
        <v>3.2061723021000001E-2</v>
      </c>
      <c r="AA143" s="139">
        <v>3.8034193418999995E-2</v>
      </c>
      <c r="AB143" s="174">
        <v>0.15055243193859999</v>
      </c>
      <c r="AC143" s="139">
        <v>2.769844E-4</v>
      </c>
      <c r="AD143" s="139">
        <v>5.5435700000000002E-5</v>
      </c>
      <c r="AE143" s="58"/>
      <c r="AF143" s="144">
        <v>74361.985668372043</v>
      </c>
      <c r="AG143" s="11" t="s">
        <v>428</v>
      </c>
      <c r="AH143" s="11" t="s">
        <v>430</v>
      </c>
      <c r="AI143" s="11" t="s">
        <v>428</v>
      </c>
      <c r="AJ143" s="11" t="s">
        <v>430</v>
      </c>
      <c r="AK143" s="11" t="s">
        <v>428</v>
      </c>
      <c r="AL143" s="47" t="s">
        <v>49</v>
      </c>
    </row>
    <row r="144" spans="1:38" s="1" customFormat="1" ht="26.25" customHeight="1" thickBot="1" x14ac:dyDescent="0.25">
      <c r="A144" s="91"/>
      <c r="B144" s="47" t="s">
        <v>348</v>
      </c>
      <c r="C144" s="92" t="s">
        <v>355</v>
      </c>
      <c r="D144" s="93" t="s">
        <v>281</v>
      </c>
      <c r="E144" s="139">
        <v>7.2997420409987912</v>
      </c>
      <c r="F144" s="139">
        <v>0.12275412065884256</v>
      </c>
      <c r="G144" s="139">
        <v>7.532291646098253E-3</v>
      </c>
      <c r="H144" s="139">
        <v>3.6809581817468177E-2</v>
      </c>
      <c r="I144" s="139">
        <v>0.10211219021929996</v>
      </c>
      <c r="J144" s="139">
        <v>0.10211219021929985</v>
      </c>
      <c r="K144" s="139">
        <v>0.10211219021929996</v>
      </c>
      <c r="L144" s="139">
        <v>8.6176759807545272E-2</v>
      </c>
      <c r="M144" s="139">
        <v>0.73059923236352442</v>
      </c>
      <c r="N144" s="139">
        <v>2.6935490228273477E-4</v>
      </c>
      <c r="O144" s="139">
        <v>2.8779207220277186E-5</v>
      </c>
      <c r="P144" s="139">
        <v>3.0414210007157624E-3</v>
      </c>
      <c r="Q144" s="139">
        <v>5.7485014723485414E-5</v>
      </c>
      <c r="R144" s="139">
        <v>4.8721335058190193E-3</v>
      </c>
      <c r="S144" s="139">
        <v>3.2673974748879805E-3</v>
      </c>
      <c r="T144" s="139">
        <v>1.1621782463714312E-4</v>
      </c>
      <c r="U144" s="139">
        <v>5.7411615006416463E-5</v>
      </c>
      <c r="V144" s="139">
        <v>1.0331888709642894E-2</v>
      </c>
      <c r="W144" s="139">
        <v>0.13459860000000001</v>
      </c>
      <c r="X144" s="139">
        <v>1.3985563171200002E-2</v>
      </c>
      <c r="Y144" s="139">
        <v>1.5704656274100001E-2</v>
      </c>
      <c r="Z144" s="139">
        <v>1.2286344380399999E-2</v>
      </c>
      <c r="AA144" s="139">
        <v>1.3074962201E-2</v>
      </c>
      <c r="AB144" s="174">
        <v>5.5051526026700007E-2</v>
      </c>
      <c r="AC144" s="139">
        <v>1.34599E-4</v>
      </c>
      <c r="AD144" s="139">
        <v>2.6933699999999999E-5</v>
      </c>
      <c r="AE144" s="58"/>
      <c r="AF144" s="144">
        <v>24609.524553679257</v>
      </c>
      <c r="AG144" s="11" t="s">
        <v>428</v>
      </c>
      <c r="AH144" s="11" t="s">
        <v>430</v>
      </c>
      <c r="AI144" s="11" t="s">
        <v>428</v>
      </c>
      <c r="AJ144" s="11" t="s">
        <v>430</v>
      </c>
      <c r="AK144" s="11" t="s">
        <v>428</v>
      </c>
      <c r="AL144" s="47" t="s">
        <v>49</v>
      </c>
    </row>
    <row r="145" spans="1:38" s="1" customFormat="1" ht="26.25" customHeight="1" thickBot="1" x14ac:dyDescent="0.25">
      <c r="A145" s="91"/>
      <c r="B145" s="47" t="s">
        <v>349</v>
      </c>
      <c r="C145" s="92" t="s">
        <v>356</v>
      </c>
      <c r="D145" s="93" t="s">
        <v>281</v>
      </c>
      <c r="E145" s="139">
        <v>9.0682522033509763</v>
      </c>
      <c r="F145" s="139">
        <v>0.25211205191001107</v>
      </c>
      <c r="G145" s="139">
        <v>1.1554897336706291E-2</v>
      </c>
      <c r="H145" s="139">
        <v>2.9535058657384948E-2</v>
      </c>
      <c r="I145" s="139">
        <v>0.12378302393617124</v>
      </c>
      <c r="J145" s="139">
        <v>0.12378302393617124</v>
      </c>
      <c r="K145" s="139">
        <v>0.12378302393617147</v>
      </c>
      <c r="L145" s="139">
        <v>8.4259017805907083E-2</v>
      </c>
      <c r="M145" s="139">
        <v>2.5294171010636282</v>
      </c>
      <c r="N145" s="139">
        <v>4.1134180564923018E-4</v>
      </c>
      <c r="O145" s="139">
        <v>4.3980635550652073E-5</v>
      </c>
      <c r="P145" s="139">
        <v>4.6599574245440875E-3</v>
      </c>
      <c r="Q145" s="139">
        <v>8.7945351550703884E-5</v>
      </c>
      <c r="R145" s="139">
        <v>7.4722983280945798E-3</v>
      </c>
      <c r="S145" s="139">
        <v>5.0108791750144875E-3</v>
      </c>
      <c r="T145" s="139">
        <v>1.7616133546161217E-4</v>
      </c>
      <c r="U145" s="139">
        <v>8.7929432000103609E-5</v>
      </c>
      <c r="V145" s="139">
        <v>1.5826820173500643E-2</v>
      </c>
      <c r="W145" s="139">
        <v>9.6116800000000002E-2</v>
      </c>
      <c r="X145" s="139">
        <v>3.5506536754000002E-3</v>
      </c>
      <c r="Y145" s="139">
        <v>2.1501180589299999E-2</v>
      </c>
      <c r="Z145" s="139">
        <v>2.4026089869900003E-2</v>
      </c>
      <c r="AA145" s="139">
        <v>5.5232390503000004E-3</v>
      </c>
      <c r="AB145" s="174">
        <v>5.4601163184900006E-2</v>
      </c>
      <c r="AC145" s="139">
        <v>7.6646599999999999E-5</v>
      </c>
      <c r="AD145" s="139">
        <v>1.5338699999999999E-5</v>
      </c>
      <c r="AE145" s="58"/>
      <c r="AF145" s="144">
        <v>37731.528333841714</v>
      </c>
      <c r="AG145" s="11" t="s">
        <v>428</v>
      </c>
      <c r="AH145" s="11" t="s">
        <v>430</v>
      </c>
      <c r="AI145" s="11" t="s">
        <v>428</v>
      </c>
      <c r="AJ145" s="11" t="s">
        <v>430</v>
      </c>
      <c r="AK145" s="11" t="s">
        <v>428</v>
      </c>
      <c r="AL145" s="47" t="s">
        <v>49</v>
      </c>
    </row>
    <row r="146" spans="1:38" s="1" customFormat="1" ht="26.25" customHeight="1" thickBot="1" x14ac:dyDescent="0.25">
      <c r="A146" s="91"/>
      <c r="B146" s="47" t="s">
        <v>350</v>
      </c>
      <c r="C146" s="92" t="s">
        <v>357</v>
      </c>
      <c r="D146" s="93" t="s">
        <v>281</v>
      </c>
      <c r="E146" s="139">
        <v>1.4555511619182898E-2</v>
      </c>
      <c r="F146" s="139">
        <v>9.2026735941130255E-2</v>
      </c>
      <c r="G146" s="139">
        <v>2.7279644527779849E-5</v>
      </c>
      <c r="H146" s="139">
        <v>2.2007507932882985E-4</v>
      </c>
      <c r="I146" s="139">
        <v>2.4002248824665329E-3</v>
      </c>
      <c r="J146" s="139">
        <v>2.4002248824665324E-3</v>
      </c>
      <c r="K146" s="139">
        <v>2.4002248824665324E-3</v>
      </c>
      <c r="L146" s="139">
        <v>3.445065855209495E-4</v>
      </c>
      <c r="M146" s="139">
        <v>0.51005795236171336</v>
      </c>
      <c r="N146" s="139">
        <v>8.9309225793838933E-6</v>
      </c>
      <c r="O146" s="139">
        <v>4.5775197390034393E-5</v>
      </c>
      <c r="P146" s="139">
        <v>3.4488297426483161E-5</v>
      </c>
      <c r="Q146" s="139">
        <v>1.1892516353959712E-6</v>
      </c>
      <c r="R146" s="139">
        <v>2.143737073598926E-4</v>
      </c>
      <c r="S146" s="139">
        <v>7.6924612280151608E-3</v>
      </c>
      <c r="T146" s="139">
        <v>3.2369820003796528E-4</v>
      </c>
      <c r="U146" s="139">
        <v>4.557790632439213E-5</v>
      </c>
      <c r="V146" s="139">
        <v>4.5718395675010074E-3</v>
      </c>
      <c r="W146" s="139">
        <v>1.7723000000000001E-3</v>
      </c>
      <c r="X146" s="139">
        <v>3.5315041199999999E-5</v>
      </c>
      <c r="Y146" s="139">
        <v>4.3364298400000002E-5</v>
      </c>
      <c r="Z146" s="139">
        <v>2.7731297600000001E-5</v>
      </c>
      <c r="AA146" s="139">
        <v>4.7797619000000003E-5</v>
      </c>
      <c r="AB146" s="174">
        <v>1.5420825620000002E-4</v>
      </c>
      <c r="AC146" s="139">
        <v>1.7723E-6</v>
      </c>
      <c r="AD146" s="139">
        <v>6.2389999999999997E-7</v>
      </c>
      <c r="AE146" s="58"/>
      <c r="AF146" s="144">
        <v>175.39185191719483</v>
      </c>
      <c r="AG146" s="11" t="s">
        <v>428</v>
      </c>
      <c r="AH146" s="11" t="s">
        <v>430</v>
      </c>
      <c r="AI146" s="11" t="s">
        <v>428</v>
      </c>
      <c r="AJ146" s="11" t="s">
        <v>430</v>
      </c>
      <c r="AK146" s="11" t="s">
        <v>428</v>
      </c>
      <c r="AL146" s="47" t="s">
        <v>49</v>
      </c>
    </row>
    <row r="147" spans="1:38" s="1" customFormat="1" ht="26.25" customHeight="1" thickBot="1" x14ac:dyDescent="0.25">
      <c r="A147" s="91"/>
      <c r="B147" s="47" t="s">
        <v>351</v>
      </c>
      <c r="C147" s="92" t="s">
        <v>358</v>
      </c>
      <c r="D147" s="93" t="s">
        <v>281</v>
      </c>
      <c r="E147" s="139" t="s">
        <v>428</v>
      </c>
      <c r="F147" s="139">
        <v>1.4110131469354488</v>
      </c>
      <c r="G147" s="139" t="s">
        <v>428</v>
      </c>
      <c r="H147" s="139" t="s">
        <v>428</v>
      </c>
      <c r="I147" s="139" t="s">
        <v>428</v>
      </c>
      <c r="J147" s="139" t="s">
        <v>428</v>
      </c>
      <c r="K147" s="139" t="s">
        <v>428</v>
      </c>
      <c r="L147" s="139" t="s">
        <v>428</v>
      </c>
      <c r="M147" s="139" t="s">
        <v>428</v>
      </c>
      <c r="N147" s="139" t="s">
        <v>428</v>
      </c>
      <c r="O147" s="139">
        <v>0</v>
      </c>
      <c r="P147" s="139" t="s">
        <v>428</v>
      </c>
      <c r="Q147" s="139">
        <v>0</v>
      </c>
      <c r="R147" s="139">
        <v>0</v>
      </c>
      <c r="S147" s="139">
        <v>0</v>
      </c>
      <c r="T147" s="139">
        <v>0</v>
      </c>
      <c r="U147" s="139">
        <v>0</v>
      </c>
      <c r="V147" s="139">
        <v>0</v>
      </c>
      <c r="W147" s="139" t="s">
        <v>428</v>
      </c>
      <c r="X147" s="139" t="s">
        <v>428</v>
      </c>
      <c r="Y147" s="139" t="s">
        <v>428</v>
      </c>
      <c r="Z147" s="139" t="s">
        <v>428</v>
      </c>
      <c r="AA147" s="139" t="s">
        <v>428</v>
      </c>
      <c r="AB147" s="139" t="s">
        <v>428</v>
      </c>
      <c r="AC147" s="139" t="s">
        <v>428</v>
      </c>
      <c r="AD147" s="139" t="s">
        <v>428</v>
      </c>
      <c r="AE147" s="58"/>
      <c r="AF147" s="144" t="s">
        <v>428</v>
      </c>
      <c r="AG147" s="11" t="s">
        <v>428</v>
      </c>
      <c r="AH147" s="11" t="s">
        <v>428</v>
      </c>
      <c r="AI147" s="11" t="s">
        <v>428</v>
      </c>
      <c r="AJ147" s="11" t="s">
        <v>430</v>
      </c>
      <c r="AK147" s="11" t="s">
        <v>428</v>
      </c>
      <c r="AL147" s="47" t="s">
        <v>49</v>
      </c>
    </row>
    <row r="148" spans="1:38" s="1" customFormat="1" ht="26.25" customHeight="1" thickBot="1" x14ac:dyDescent="0.25">
      <c r="A148" s="91"/>
      <c r="B148" s="47" t="s">
        <v>352</v>
      </c>
      <c r="C148" s="92" t="s">
        <v>359</v>
      </c>
      <c r="D148" s="93" t="s">
        <v>281</v>
      </c>
      <c r="E148" s="139" t="s">
        <v>428</v>
      </c>
      <c r="F148" s="139" t="s">
        <v>428</v>
      </c>
      <c r="G148" s="139" t="s">
        <v>428</v>
      </c>
      <c r="H148" s="139" t="s">
        <v>428</v>
      </c>
      <c r="I148" s="139">
        <v>0.55916265907974949</v>
      </c>
      <c r="J148" s="139">
        <v>1.073337751656499</v>
      </c>
      <c r="K148" s="139">
        <v>1.3777136430180166</v>
      </c>
      <c r="L148" s="139">
        <v>0.12840217710328838</v>
      </c>
      <c r="M148" s="139" t="s">
        <v>428</v>
      </c>
      <c r="N148" s="139">
        <v>4.070371285976913</v>
      </c>
      <c r="O148" s="139">
        <v>1.7966726004997036E-2</v>
      </c>
      <c r="P148" s="139">
        <v>0</v>
      </c>
      <c r="Q148" s="139">
        <v>4.6591625907601075E-2</v>
      </c>
      <c r="R148" s="139">
        <v>1.5177214768150376</v>
      </c>
      <c r="S148" s="139">
        <v>33.310490239800139</v>
      </c>
      <c r="T148" s="139">
        <v>0.23408156427559162</v>
      </c>
      <c r="U148" s="139">
        <v>2.7554272860360326E-2</v>
      </c>
      <c r="V148" s="139">
        <v>11.048273961091583</v>
      </c>
      <c r="W148" s="139" t="s">
        <v>442</v>
      </c>
      <c r="X148" s="139" t="s">
        <v>442</v>
      </c>
      <c r="Y148" s="139" t="s">
        <v>442</v>
      </c>
      <c r="Z148" s="139" t="s">
        <v>442</v>
      </c>
      <c r="AA148" s="139" t="s">
        <v>442</v>
      </c>
      <c r="AB148" s="139" t="s">
        <v>442</v>
      </c>
      <c r="AC148" s="139" t="s">
        <v>442</v>
      </c>
      <c r="AD148" s="139" t="s">
        <v>442</v>
      </c>
      <c r="AE148" s="58"/>
      <c r="AF148" s="144" t="s">
        <v>428</v>
      </c>
      <c r="AG148" s="11" t="s">
        <v>428</v>
      </c>
      <c r="AH148" s="11" t="s">
        <v>428</v>
      </c>
      <c r="AI148" s="11" t="s">
        <v>428</v>
      </c>
      <c r="AJ148" s="11" t="s">
        <v>428</v>
      </c>
      <c r="AK148" s="144">
        <v>45335.083862551954</v>
      </c>
      <c r="AL148" s="47" t="s">
        <v>413</v>
      </c>
    </row>
    <row r="149" spans="1:38" s="1" customFormat="1" ht="26.25" customHeight="1" thickBot="1" x14ac:dyDescent="0.25">
      <c r="A149" s="91"/>
      <c r="B149" s="47" t="s">
        <v>353</v>
      </c>
      <c r="C149" s="92" t="s">
        <v>360</v>
      </c>
      <c r="D149" s="93" t="s">
        <v>281</v>
      </c>
      <c r="E149" s="139" t="s">
        <v>428</v>
      </c>
      <c r="F149" s="139" t="s">
        <v>428</v>
      </c>
      <c r="G149" s="139" t="s">
        <v>428</v>
      </c>
      <c r="H149" s="139" t="s">
        <v>428</v>
      </c>
      <c r="I149" s="139">
        <v>0.25687629971806158</v>
      </c>
      <c r="J149" s="139">
        <v>0.4756968513297436</v>
      </c>
      <c r="K149" s="139">
        <v>0.95139370265948719</v>
      </c>
      <c r="L149" s="139">
        <v>1.008477324819056E-2</v>
      </c>
      <c r="M149" s="139" t="s">
        <v>428</v>
      </c>
      <c r="N149" s="139" t="s">
        <v>428</v>
      </c>
      <c r="O149" s="139" t="s">
        <v>428</v>
      </c>
      <c r="P149" s="139" t="s">
        <v>443</v>
      </c>
      <c r="Q149" s="139" t="s">
        <v>428</v>
      </c>
      <c r="R149" s="139" t="s">
        <v>428</v>
      </c>
      <c r="S149" s="139" t="s">
        <v>428</v>
      </c>
      <c r="T149" s="139" t="s">
        <v>428</v>
      </c>
      <c r="U149" s="139" t="s">
        <v>443</v>
      </c>
      <c r="V149" s="139">
        <v>0</v>
      </c>
      <c r="W149" s="139" t="s">
        <v>442</v>
      </c>
      <c r="X149" s="139" t="s">
        <v>442</v>
      </c>
      <c r="Y149" s="139" t="s">
        <v>442</v>
      </c>
      <c r="Z149" s="139" t="s">
        <v>442</v>
      </c>
      <c r="AA149" s="139" t="s">
        <v>442</v>
      </c>
      <c r="AB149" s="139" t="s">
        <v>442</v>
      </c>
      <c r="AC149" s="139" t="s">
        <v>442</v>
      </c>
      <c r="AD149" s="139" t="s">
        <v>442</v>
      </c>
      <c r="AE149" s="58"/>
      <c r="AF149" s="144" t="s">
        <v>428</v>
      </c>
      <c r="AG149" s="144" t="s">
        <v>428</v>
      </c>
      <c r="AH149" s="144" t="s">
        <v>428</v>
      </c>
      <c r="AI149" s="144" t="s">
        <v>428</v>
      </c>
      <c r="AJ149" s="144" t="s">
        <v>428</v>
      </c>
      <c r="AK149" s="144">
        <v>45335.083862551954</v>
      </c>
      <c r="AL149" s="47" t="s">
        <v>413</v>
      </c>
    </row>
    <row r="150" spans="1:38" s="2" customFormat="1" ht="15" customHeight="1" thickBot="1" x14ac:dyDescent="0.3">
      <c r="A150" s="99"/>
      <c r="B150" s="100"/>
      <c r="C150" s="100"/>
      <c r="D150" s="89"/>
      <c r="E150" s="114"/>
      <c r="F150" s="114"/>
      <c r="G150" s="114"/>
      <c r="H150" s="114"/>
      <c r="I150" s="114"/>
      <c r="J150" s="90"/>
      <c r="K150" s="90"/>
      <c r="L150" s="90"/>
      <c r="M150" s="90"/>
      <c r="N150" s="90"/>
      <c r="O150" s="89"/>
      <c r="P150" s="89"/>
      <c r="Q150" s="89"/>
      <c r="R150" s="89"/>
      <c r="S150" s="89"/>
      <c r="T150" s="89"/>
      <c r="U150" s="89"/>
      <c r="V150" s="89"/>
      <c r="W150" s="89"/>
      <c r="X150" s="89"/>
      <c r="Y150" s="89"/>
      <c r="Z150" s="89"/>
      <c r="AA150" s="89"/>
      <c r="AB150" s="89"/>
      <c r="AC150" s="89"/>
      <c r="AD150" s="89"/>
      <c r="AE150" s="61"/>
      <c r="AF150" s="89"/>
      <c r="AG150" s="89"/>
      <c r="AH150" s="89"/>
      <c r="AI150" s="89"/>
      <c r="AJ150" s="89"/>
      <c r="AK150" s="89"/>
      <c r="AL150" s="50"/>
    </row>
    <row r="151" spans="1:38" s="2" customFormat="1" ht="26.25" customHeight="1" thickBot="1" x14ac:dyDescent="0.25">
      <c r="A151" s="94"/>
      <c r="B151" s="48" t="s">
        <v>325</v>
      </c>
      <c r="C151" s="95" t="s">
        <v>369</v>
      </c>
      <c r="D151" s="94"/>
      <c r="E151" s="140"/>
      <c r="F151" s="140"/>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59"/>
      <c r="AF151" s="12"/>
      <c r="AG151" s="12"/>
      <c r="AH151" s="12"/>
      <c r="AI151" s="12"/>
      <c r="AJ151" s="12"/>
      <c r="AK151" s="12"/>
      <c r="AL151" s="48"/>
    </row>
    <row r="152" spans="1:38" s="2" customFormat="1" ht="37.5" customHeight="1" thickBot="1" x14ac:dyDescent="0.25">
      <c r="A152" s="96"/>
      <c r="B152" s="97" t="s">
        <v>367</v>
      </c>
      <c r="C152" s="98" t="s">
        <v>364</v>
      </c>
      <c r="D152" s="96" t="s">
        <v>297</v>
      </c>
      <c r="E152" s="13">
        <f>SUM(E$141, E$151, IF(AND(ISNUMBER(SEARCH($B$4,"AT|BE|CH|GB|IE|LT|LU|NL")),SUM(E$143:E$149)&gt;0),SUM(E$143:E$149)-SUM(E$27:E$33),0))</f>
        <v>94.473979913576088</v>
      </c>
      <c r="F152" s="13">
        <f t="shared" ref="F152:AD152" si="2">SUM(F$141, F$151, IF(AND(ISNUMBER(SEARCH($B$4,"AT|BE|CH|GB|IE|LT|LU|NL")),SUM(F$143:F$149)&gt;0),SUM(F$143:F$149)-SUM(F$27:F$33),0))</f>
        <v>109.9280810819721</v>
      </c>
      <c r="G152" s="13">
        <f t="shared" si="2"/>
        <v>11.017613108575405</v>
      </c>
      <c r="H152" s="13">
        <f t="shared" si="2"/>
        <v>128.86380469191516</v>
      </c>
      <c r="I152" s="13">
        <f t="shared" si="2"/>
        <v>12.35582763926341</v>
      </c>
      <c r="J152" s="13">
        <f t="shared" si="2"/>
        <v>22.293823270884914</v>
      </c>
      <c r="K152" s="13">
        <f t="shared" si="2"/>
        <v>57.647878252386199</v>
      </c>
      <c r="L152" s="13">
        <f t="shared" si="2"/>
        <v>1.5606083371377624</v>
      </c>
      <c r="M152" s="13">
        <f t="shared" si="2"/>
        <v>120.57132986256926</v>
      </c>
      <c r="N152" s="13">
        <f t="shared" si="2"/>
        <v>7.0934425829424343</v>
      </c>
      <c r="O152" s="13">
        <f t="shared" si="2"/>
        <v>0.24406845560832258</v>
      </c>
      <c r="P152" s="13">
        <f t="shared" si="2"/>
        <v>0.30342212520997869</v>
      </c>
      <c r="Q152" s="13">
        <f t="shared" si="2"/>
        <v>1.1173254017612453</v>
      </c>
      <c r="R152" s="13">
        <f t="shared" si="2"/>
        <v>3.1820592961267584</v>
      </c>
      <c r="S152" s="13">
        <f t="shared" si="2"/>
        <v>40.231280461069986</v>
      </c>
      <c r="T152" s="13">
        <f t="shared" si="2"/>
        <v>5.5262365820852892</v>
      </c>
      <c r="U152" s="13">
        <f t="shared" si="2"/>
        <v>2.7136770602454812</v>
      </c>
      <c r="V152" s="13">
        <f t="shared" si="2"/>
        <v>24.505615760817832</v>
      </c>
      <c r="W152" s="13">
        <f t="shared" si="2"/>
        <v>17.973830868928626</v>
      </c>
      <c r="X152" s="13">
        <f t="shared" si="2"/>
        <v>3.1977174840085416</v>
      </c>
      <c r="Y152" s="13">
        <f t="shared" si="2"/>
        <v>5.2313514453992713</v>
      </c>
      <c r="Z152" s="13">
        <f t="shared" si="2"/>
        <v>2.21648456842088</v>
      </c>
      <c r="AA152" s="13">
        <f t="shared" si="2"/>
        <v>1.7970127079511871</v>
      </c>
      <c r="AB152" s="176">
        <f t="shared" si="2"/>
        <v>12.442566205779883</v>
      </c>
      <c r="AC152" s="13">
        <f t="shared" si="2"/>
        <v>2.3687039050541179</v>
      </c>
      <c r="AD152" s="13">
        <f t="shared" si="2"/>
        <v>7.1092008553594725</v>
      </c>
      <c r="AE152" s="58"/>
      <c r="AF152" s="13"/>
      <c r="AG152" s="13"/>
      <c r="AH152" s="13"/>
      <c r="AI152" s="13"/>
      <c r="AJ152" s="13"/>
      <c r="AK152" s="13"/>
      <c r="AL152" s="49"/>
    </row>
    <row r="153" spans="1:38" s="2" customFormat="1" ht="26.25" customHeight="1" thickBot="1" x14ac:dyDescent="0.25">
      <c r="A153" s="94"/>
      <c r="B153" s="48" t="s">
        <v>326</v>
      </c>
      <c r="C153" s="95" t="s">
        <v>370</v>
      </c>
      <c r="D153" s="94" t="s">
        <v>320</v>
      </c>
      <c r="E153" s="140"/>
      <c r="F153" s="140">
        <v>-20.340149999999998</v>
      </c>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59"/>
      <c r="AF153" s="12"/>
      <c r="AG153" s="12"/>
      <c r="AH153" s="12"/>
      <c r="AI153" s="12"/>
      <c r="AJ153" s="12"/>
      <c r="AK153" s="12"/>
      <c r="AL153" s="48"/>
    </row>
    <row r="154" spans="1:38" s="2" customFormat="1" ht="37.5" customHeight="1" thickBot="1" x14ac:dyDescent="0.25">
      <c r="A154" s="96"/>
      <c r="B154" s="97" t="s">
        <v>368</v>
      </c>
      <c r="C154" s="98" t="s">
        <v>365</v>
      </c>
      <c r="D154" s="96" t="s">
        <v>324</v>
      </c>
      <c r="E154" s="13">
        <f>SUM(E$141, E$153, -1 * IF(OR($B$6=2005,$B$6&gt;=2020),SUM(E$99:E$122),0), IF(AND(ISNUMBER(SEARCH($B$4,"AT|BE|CH|GB|IE|LT|LU|NL")),SUM(E$143:E$149)&gt;0),SUM(E$143:E$149)-SUM(E$27:E$33),0))</f>
        <v>60.067930933469228</v>
      </c>
      <c r="F154" s="13">
        <f>SUM(F$141, F$153, -1 * IF(OR($B$6=2005,$B$6&gt;=2020),SUM(F$99:F$122),0), IF(AND(ISNUMBER(SEARCH($B$4,"AT|BE|CH|GB|IE|LT|LU|NL")),SUM(F$143:F$149)&gt;0),SUM(F$143:F$149)-SUM(F$27:F$33),0))</f>
        <v>44.967608948471714</v>
      </c>
      <c r="G154" s="13">
        <f>SUM(G$141, G$153, IF(AND(ISNUMBER(SEARCH($B$4,"AT|BE|CH|GB|IE|LT|LU|NL")),SUM(G$143:G$149)&gt;0),SUM(G$143:G$149)-SUM(G$27:G$33),0))</f>
        <v>11.017613108575405</v>
      </c>
      <c r="H154" s="13">
        <f>SUM(H$141, H$153, IF(AND(ISNUMBER(SEARCH($B$4,"AT|BE|CH|GB|IE|LT|LU|NL")),SUM(H$143:H$149)&gt;0),SUM(H$143:H$149)-SUM(H$27:H$33),0))</f>
        <v>128.86380469191516</v>
      </c>
      <c r="I154" s="13">
        <f t="shared" ref="I154:AD154" si="3">SUM(I$141, I$153, IF(AND(ISNUMBER(SEARCH($B$4,"AT|BE|CH|GB|IE|LT|LU|NL")),SUM(I$143:I$149)&gt;0),SUM(I$143:I$149)-SUM(I$27:I$33),0))</f>
        <v>12.35582763926341</v>
      </c>
      <c r="J154" s="13">
        <f t="shared" si="3"/>
        <v>22.293823270884914</v>
      </c>
      <c r="K154" s="13">
        <f t="shared" si="3"/>
        <v>57.647878252386199</v>
      </c>
      <c r="L154" s="13">
        <f t="shared" si="3"/>
        <v>1.5606083371377624</v>
      </c>
      <c r="M154" s="13">
        <f t="shared" si="3"/>
        <v>120.57132986256926</v>
      </c>
      <c r="N154" s="13">
        <f t="shared" si="3"/>
        <v>7.0934425829424343</v>
      </c>
      <c r="O154" s="13">
        <f t="shared" si="3"/>
        <v>0.24406845560832258</v>
      </c>
      <c r="P154" s="13">
        <f t="shared" si="3"/>
        <v>0.30342212520997869</v>
      </c>
      <c r="Q154" s="13">
        <f t="shared" si="3"/>
        <v>1.1173254017612453</v>
      </c>
      <c r="R154" s="13">
        <f t="shared" si="3"/>
        <v>3.1820592961267584</v>
      </c>
      <c r="S154" s="13">
        <f t="shared" si="3"/>
        <v>40.231280461069986</v>
      </c>
      <c r="T154" s="13">
        <f t="shared" si="3"/>
        <v>5.5262365820852892</v>
      </c>
      <c r="U154" s="13">
        <f t="shared" si="3"/>
        <v>2.7136770602454812</v>
      </c>
      <c r="V154" s="13">
        <f t="shared" si="3"/>
        <v>24.505615760817832</v>
      </c>
      <c r="W154" s="13">
        <f t="shared" si="3"/>
        <v>17.973830868928626</v>
      </c>
      <c r="X154" s="13">
        <f t="shared" si="3"/>
        <v>3.1977174840085416</v>
      </c>
      <c r="Y154" s="13">
        <f t="shared" si="3"/>
        <v>5.2313514453992713</v>
      </c>
      <c r="Z154" s="13">
        <f t="shared" si="3"/>
        <v>2.21648456842088</v>
      </c>
      <c r="AA154" s="13">
        <f t="shared" si="3"/>
        <v>1.7970127079511871</v>
      </c>
      <c r="AB154" s="13">
        <f t="shared" si="3"/>
        <v>12.442566205779883</v>
      </c>
      <c r="AC154" s="13">
        <f t="shared" si="3"/>
        <v>2.3687039050541179</v>
      </c>
      <c r="AD154" s="13">
        <f t="shared" si="3"/>
        <v>7.1092008553594725</v>
      </c>
      <c r="AE154" s="60"/>
      <c r="AF154" s="13"/>
      <c r="AG154" s="13"/>
      <c r="AH154" s="13"/>
      <c r="AI154" s="13"/>
      <c r="AJ154" s="13"/>
      <c r="AK154" s="13"/>
      <c r="AL154" s="49"/>
    </row>
    <row r="155" spans="1:38" s="2" customFormat="1" ht="15" customHeight="1" thickBot="1" x14ac:dyDescent="0.3">
      <c r="A155" s="99"/>
      <c r="B155" s="100"/>
      <c r="C155" s="100"/>
      <c r="D155" s="89"/>
      <c r="E155" s="114"/>
      <c r="F155" s="114"/>
      <c r="G155" s="114"/>
      <c r="H155" s="114"/>
      <c r="I155" s="114"/>
      <c r="J155" s="90"/>
      <c r="K155" s="90"/>
      <c r="L155" s="90"/>
      <c r="M155" s="90"/>
      <c r="N155" s="90"/>
      <c r="O155" s="89"/>
      <c r="P155" s="89"/>
      <c r="Q155" s="89"/>
      <c r="R155" s="89"/>
      <c r="S155" s="89"/>
      <c r="T155" s="89"/>
      <c r="U155" s="89"/>
      <c r="V155" s="89"/>
      <c r="W155" s="89"/>
      <c r="X155" s="89"/>
      <c r="Y155" s="89"/>
      <c r="Z155" s="89"/>
      <c r="AA155" s="89"/>
      <c r="AB155" s="89"/>
      <c r="AC155" s="89"/>
      <c r="AD155" s="89"/>
      <c r="AE155" s="61"/>
      <c r="AF155" s="89"/>
      <c r="AG155" s="89"/>
      <c r="AH155" s="89"/>
      <c r="AI155" s="89"/>
      <c r="AJ155" s="89"/>
      <c r="AK155" s="89"/>
      <c r="AL155" s="50"/>
    </row>
    <row r="156" spans="1:38" s="1" customFormat="1" ht="26.25" customHeight="1" thickBot="1" x14ac:dyDescent="0.25">
      <c r="A156" s="101" t="s">
        <v>363</v>
      </c>
      <c r="B156" s="102"/>
      <c r="C156" s="102"/>
      <c r="D156" s="102"/>
      <c r="E156" s="102"/>
      <c r="F156" s="102"/>
      <c r="G156" s="102"/>
      <c r="H156" s="102"/>
      <c r="I156" s="102"/>
      <c r="J156" s="102"/>
      <c r="K156" s="102"/>
      <c r="L156" s="102"/>
      <c r="M156" s="102"/>
      <c r="N156" s="102"/>
      <c r="O156" s="102"/>
      <c r="P156" s="102"/>
      <c r="Q156" s="102"/>
      <c r="R156" s="102"/>
      <c r="S156" s="102"/>
      <c r="T156" s="102"/>
      <c r="U156" s="102"/>
      <c r="V156" s="102"/>
      <c r="W156" s="102"/>
      <c r="X156" s="102"/>
      <c r="Y156" s="102"/>
      <c r="Z156" s="102"/>
      <c r="AA156" s="102"/>
      <c r="AB156" s="102"/>
      <c r="AC156" s="102"/>
      <c r="AD156" s="102"/>
      <c r="AE156" s="62"/>
      <c r="AF156" s="102"/>
      <c r="AG156" s="102"/>
      <c r="AH156" s="102"/>
      <c r="AI156" s="102"/>
      <c r="AJ156" s="102"/>
      <c r="AK156" s="102"/>
      <c r="AL156" s="51"/>
    </row>
    <row r="157" spans="1:38" s="1" customFormat="1" ht="26.25" customHeight="1" thickBot="1" x14ac:dyDescent="0.25">
      <c r="A157" s="52" t="s">
        <v>327</v>
      </c>
      <c r="B157" s="52" t="s">
        <v>328</v>
      </c>
      <c r="C157" s="103" t="s">
        <v>329</v>
      </c>
      <c r="D157" s="104"/>
      <c r="E157" s="141">
        <v>4.447110653492504</v>
      </c>
      <c r="F157" s="141">
        <v>0.10663685992089469</v>
      </c>
      <c r="G157" s="141">
        <v>0.28137306429312736</v>
      </c>
      <c r="H157" s="141" t="s">
        <v>442</v>
      </c>
      <c r="I157" s="141">
        <v>5.4019087009924832E-2</v>
      </c>
      <c r="J157" s="141">
        <v>5.4019087009924832E-2</v>
      </c>
      <c r="K157" s="141">
        <v>5.4019087009924832E-2</v>
      </c>
      <c r="L157" s="141">
        <v>2.5929161764763918E-2</v>
      </c>
      <c r="M157" s="141">
        <v>1.0006390809854295</v>
      </c>
      <c r="N157" s="141">
        <v>1.1817551940144768E-3</v>
      </c>
      <c r="O157" s="141">
        <v>8.8631639551085755E-5</v>
      </c>
      <c r="P157" s="141">
        <v>1.772632791021715E-3</v>
      </c>
      <c r="Q157" s="141">
        <v>4.4315819775542876E-4</v>
      </c>
      <c r="R157" s="141">
        <v>2.9543879850361921E-3</v>
      </c>
      <c r="S157" s="141">
        <v>3.2498267835398111E-3</v>
      </c>
      <c r="T157" s="141">
        <v>1.1817551940144769E-4</v>
      </c>
      <c r="U157" s="141">
        <v>1.6249133917699055E-3</v>
      </c>
      <c r="V157" s="141">
        <v>0.42838625783024781</v>
      </c>
      <c r="W157" s="141" t="s">
        <v>442</v>
      </c>
      <c r="X157" s="141" t="s">
        <v>442</v>
      </c>
      <c r="Y157" s="141" t="s">
        <v>442</v>
      </c>
      <c r="Z157" s="141" t="s">
        <v>442</v>
      </c>
      <c r="AA157" s="141" t="s">
        <v>442</v>
      </c>
      <c r="AB157" s="141" t="s">
        <v>442</v>
      </c>
      <c r="AC157" s="141" t="s">
        <v>442</v>
      </c>
      <c r="AD157" s="141" t="s">
        <v>442</v>
      </c>
      <c r="AE157" s="58"/>
      <c r="AF157" s="142">
        <v>14771.939925180959</v>
      </c>
      <c r="AG157" s="142" t="s">
        <v>428</v>
      </c>
      <c r="AH157" s="142" t="s">
        <v>428</v>
      </c>
      <c r="AI157" s="142" t="s">
        <v>428</v>
      </c>
      <c r="AJ157" s="142" t="s">
        <v>428</v>
      </c>
      <c r="AK157" s="142" t="s">
        <v>428</v>
      </c>
      <c r="AL157" s="52" t="s">
        <v>49</v>
      </c>
    </row>
    <row r="158" spans="1:38" s="1" customFormat="1" ht="26.25" customHeight="1" thickBot="1" x14ac:dyDescent="0.25">
      <c r="A158" s="52" t="s">
        <v>327</v>
      </c>
      <c r="B158" s="52" t="s">
        <v>330</v>
      </c>
      <c r="C158" s="103" t="s">
        <v>331</v>
      </c>
      <c r="D158" s="104"/>
      <c r="E158" s="141">
        <v>4.346669669900001E-2</v>
      </c>
      <c r="F158" s="141">
        <v>1.7466214605E-3</v>
      </c>
      <c r="G158" s="141">
        <v>2.4325845090000004E-3</v>
      </c>
      <c r="H158" s="141" t="s">
        <v>442</v>
      </c>
      <c r="I158" s="141">
        <v>2.1716639300000003E-4</v>
      </c>
      <c r="J158" s="141">
        <v>2.1716639300000003E-4</v>
      </c>
      <c r="K158" s="141">
        <v>2.1716639300000003E-4</v>
      </c>
      <c r="L158" s="141">
        <v>1.0423986864000001E-4</v>
      </c>
      <c r="M158" s="141">
        <v>5.2722387394000023E-2</v>
      </c>
      <c r="N158" s="141">
        <v>1.0235083108169777E-5</v>
      </c>
      <c r="O158" s="141">
        <v>7.6763123311273328E-7</v>
      </c>
      <c r="P158" s="141">
        <v>1.5352624662254663E-5</v>
      </c>
      <c r="Q158" s="141">
        <v>3.8381561655636658E-6</v>
      </c>
      <c r="R158" s="141">
        <v>2.5587707770424443E-5</v>
      </c>
      <c r="S158" s="141">
        <v>2.8146478547466886E-5</v>
      </c>
      <c r="T158" s="141">
        <v>1.0235083108169778E-6</v>
      </c>
      <c r="U158" s="141">
        <v>1.4073239273733443E-5</v>
      </c>
      <c r="V158" s="141">
        <v>3.7102176267115442E-3</v>
      </c>
      <c r="W158" s="141" t="s">
        <v>442</v>
      </c>
      <c r="X158" s="141" t="s">
        <v>442</v>
      </c>
      <c r="Y158" s="141" t="s">
        <v>442</v>
      </c>
      <c r="Z158" s="141" t="s">
        <v>442</v>
      </c>
      <c r="AA158" s="141" t="s">
        <v>442</v>
      </c>
      <c r="AB158" s="141" t="s">
        <v>442</v>
      </c>
      <c r="AC158" s="141" t="s">
        <v>442</v>
      </c>
      <c r="AD158" s="141" t="s">
        <v>442</v>
      </c>
      <c r="AE158" s="58"/>
      <c r="AF158" s="143">
        <v>127.93853885212221</v>
      </c>
      <c r="AG158" s="143" t="s">
        <v>428</v>
      </c>
      <c r="AH158" s="143" t="s">
        <v>428</v>
      </c>
      <c r="AI158" s="143" t="s">
        <v>428</v>
      </c>
      <c r="AJ158" s="143" t="s">
        <v>428</v>
      </c>
      <c r="AK158" s="143" t="s">
        <v>428</v>
      </c>
      <c r="AL158" s="52" t="s">
        <v>49</v>
      </c>
    </row>
    <row r="159" spans="1:38" s="1" customFormat="1" ht="26.25" customHeight="1" thickBot="1" x14ac:dyDescent="0.25">
      <c r="A159" s="52" t="s">
        <v>332</v>
      </c>
      <c r="B159" s="52" t="s">
        <v>333</v>
      </c>
      <c r="C159" s="103" t="s">
        <v>411</v>
      </c>
      <c r="D159" s="104"/>
      <c r="E159" s="141">
        <v>7.8638489609408584</v>
      </c>
      <c r="F159" s="141">
        <v>0.26221284218316454</v>
      </c>
      <c r="G159" s="141">
        <v>0.27189397382675962</v>
      </c>
      <c r="H159" s="141" t="s">
        <v>442</v>
      </c>
      <c r="I159" s="141">
        <v>0.12329486459069573</v>
      </c>
      <c r="J159" s="141">
        <v>0.14496176293694057</v>
      </c>
      <c r="K159" s="141">
        <v>0.14496176293694057</v>
      </c>
      <c r="L159" s="141">
        <v>4.4938146510451575E-2</v>
      </c>
      <c r="M159" s="141">
        <v>0.57542822468217347</v>
      </c>
      <c r="N159" s="141">
        <v>2.0067390203017323E-2</v>
      </c>
      <c r="O159" s="141">
        <v>1.6084061998844269E-3</v>
      </c>
      <c r="P159" s="141">
        <v>4.404273401913167E-3</v>
      </c>
      <c r="Q159" s="141">
        <v>1.2747802765639403E-2</v>
      </c>
      <c r="R159" s="141">
        <v>1.4566681564393886E-2</v>
      </c>
      <c r="S159" s="141">
        <v>0.13617269431864312</v>
      </c>
      <c r="T159" s="141">
        <v>0.47654951829352743</v>
      </c>
      <c r="U159" s="141">
        <v>1.6189298298279298E-2</v>
      </c>
      <c r="V159" s="141">
        <v>0.18038038805392781</v>
      </c>
      <c r="W159" s="141">
        <v>2.3119242886633144E-2</v>
      </c>
      <c r="X159" s="141">
        <v>3.3220486992038823E-4</v>
      </c>
      <c r="Y159" s="141">
        <v>1.7136424993194552E-3</v>
      </c>
      <c r="Z159" s="141">
        <v>1.6084061998844269E-3</v>
      </c>
      <c r="AA159" s="141">
        <v>2.3450602959296246E-4</v>
      </c>
      <c r="AB159" s="141">
        <v>3.8887595987172328E-3</v>
      </c>
      <c r="AC159" s="141" t="s">
        <v>442</v>
      </c>
      <c r="AD159" s="141">
        <v>1.1310616751651218E-2</v>
      </c>
      <c r="AE159" s="58"/>
      <c r="AF159" s="143">
        <v>6488.1573017755836</v>
      </c>
      <c r="AG159" s="143" t="s">
        <v>428</v>
      </c>
      <c r="AH159" s="143" t="s">
        <v>428</v>
      </c>
      <c r="AI159" s="143" t="s">
        <v>428</v>
      </c>
      <c r="AJ159" s="143" t="s">
        <v>428</v>
      </c>
      <c r="AK159" s="143" t="s">
        <v>428</v>
      </c>
      <c r="AL159" s="52" t="s">
        <v>49</v>
      </c>
    </row>
    <row r="160" spans="1:38" s="1" customFormat="1" ht="26.25" customHeight="1" thickBot="1" x14ac:dyDescent="0.25">
      <c r="A160" s="52" t="s">
        <v>334</v>
      </c>
      <c r="B160" s="52" t="s">
        <v>335</v>
      </c>
      <c r="C160" s="103" t="s">
        <v>336</v>
      </c>
      <c r="D160" s="104"/>
      <c r="E160" s="141" t="s">
        <v>442</v>
      </c>
      <c r="F160" s="141" t="s">
        <v>442</v>
      </c>
      <c r="G160" s="141" t="s">
        <v>442</v>
      </c>
      <c r="H160" s="141" t="s">
        <v>442</v>
      </c>
      <c r="I160" s="141" t="s">
        <v>442</v>
      </c>
      <c r="J160" s="141" t="s">
        <v>442</v>
      </c>
      <c r="K160" s="141" t="s">
        <v>442</v>
      </c>
      <c r="L160" s="141" t="s">
        <v>442</v>
      </c>
      <c r="M160" s="141" t="s">
        <v>442</v>
      </c>
      <c r="N160" s="141" t="s">
        <v>442</v>
      </c>
      <c r="O160" s="141" t="s">
        <v>442</v>
      </c>
      <c r="P160" s="141" t="s">
        <v>442</v>
      </c>
      <c r="Q160" s="141" t="s">
        <v>442</v>
      </c>
      <c r="R160" s="141" t="s">
        <v>442</v>
      </c>
      <c r="S160" s="141" t="s">
        <v>442</v>
      </c>
      <c r="T160" s="141" t="s">
        <v>442</v>
      </c>
      <c r="U160" s="141" t="s">
        <v>442</v>
      </c>
      <c r="V160" s="141" t="s">
        <v>442</v>
      </c>
      <c r="W160" s="141" t="s">
        <v>442</v>
      </c>
      <c r="X160" s="141" t="s">
        <v>442</v>
      </c>
      <c r="Y160" s="141" t="s">
        <v>442</v>
      </c>
      <c r="Z160" s="141" t="s">
        <v>442</v>
      </c>
      <c r="AA160" s="141" t="s">
        <v>442</v>
      </c>
      <c r="AB160" s="141" t="s">
        <v>442</v>
      </c>
      <c r="AC160" s="141" t="s">
        <v>442</v>
      </c>
      <c r="AD160" s="141" t="s">
        <v>442</v>
      </c>
      <c r="AE160" s="58"/>
      <c r="AF160" s="143" t="s">
        <v>442</v>
      </c>
      <c r="AG160" s="143" t="s">
        <v>428</v>
      </c>
      <c r="AH160" s="143" t="s">
        <v>428</v>
      </c>
      <c r="AI160" s="143" t="s">
        <v>428</v>
      </c>
      <c r="AJ160" s="143" t="s">
        <v>428</v>
      </c>
      <c r="AK160" s="143" t="s">
        <v>428</v>
      </c>
      <c r="AL160" s="52" t="s">
        <v>49</v>
      </c>
    </row>
    <row r="161" spans="1:38" s="2" customFormat="1" ht="26.25" customHeight="1" thickBot="1" x14ac:dyDescent="0.25">
      <c r="A161" s="53" t="s">
        <v>334</v>
      </c>
      <c r="B161" s="53" t="s">
        <v>337</v>
      </c>
      <c r="C161" s="105" t="s">
        <v>338</v>
      </c>
      <c r="D161" s="106"/>
      <c r="E161" s="141" t="s">
        <v>430</v>
      </c>
      <c r="F161" s="141" t="s">
        <v>430</v>
      </c>
      <c r="G161" s="141" t="s">
        <v>430</v>
      </c>
      <c r="H161" s="141" t="s">
        <v>430</v>
      </c>
      <c r="I161" s="141" t="s">
        <v>428</v>
      </c>
      <c r="J161" s="141" t="s">
        <v>428</v>
      </c>
      <c r="K161" s="141" t="s">
        <v>428</v>
      </c>
      <c r="L161" s="141" t="s">
        <v>428</v>
      </c>
      <c r="M161" s="141" t="s">
        <v>428</v>
      </c>
      <c r="N161" s="141" t="s">
        <v>428</v>
      </c>
      <c r="O161" s="141" t="s">
        <v>428</v>
      </c>
      <c r="P161" s="141" t="s">
        <v>428</v>
      </c>
      <c r="Q161" s="141" t="s">
        <v>428</v>
      </c>
      <c r="R161" s="141" t="s">
        <v>428</v>
      </c>
      <c r="S161" s="141" t="s">
        <v>428</v>
      </c>
      <c r="T161" s="141" t="s">
        <v>428</v>
      </c>
      <c r="U161" s="141" t="s">
        <v>428</v>
      </c>
      <c r="V161" s="141" t="s">
        <v>428</v>
      </c>
      <c r="W161" s="141" t="s">
        <v>428</v>
      </c>
      <c r="X161" s="141" t="s">
        <v>428</v>
      </c>
      <c r="Y161" s="141" t="s">
        <v>428</v>
      </c>
      <c r="Z161" s="141" t="s">
        <v>428</v>
      </c>
      <c r="AA161" s="141" t="s">
        <v>428</v>
      </c>
      <c r="AB161" s="141" t="s">
        <v>428</v>
      </c>
      <c r="AC161" s="141" t="s">
        <v>428</v>
      </c>
      <c r="AD161" s="141" t="s">
        <v>428</v>
      </c>
      <c r="AE161" s="59"/>
      <c r="AF161" s="143" t="s">
        <v>428</v>
      </c>
      <c r="AG161" s="143" t="s">
        <v>428</v>
      </c>
      <c r="AH161" s="143" t="s">
        <v>428</v>
      </c>
      <c r="AI161" s="143" t="s">
        <v>428</v>
      </c>
      <c r="AJ161" s="143" t="s">
        <v>428</v>
      </c>
      <c r="AK161" s="143" t="s">
        <v>428</v>
      </c>
      <c r="AL161" s="53" t="s">
        <v>412</v>
      </c>
    </row>
    <row r="162" spans="1:38" s="2" customFormat="1" ht="26.25" customHeight="1" thickBot="1" x14ac:dyDescent="0.25">
      <c r="A162" s="54" t="s">
        <v>339</v>
      </c>
      <c r="B162" s="54" t="s">
        <v>340</v>
      </c>
      <c r="C162" s="107" t="s">
        <v>341</v>
      </c>
      <c r="D162" s="108"/>
      <c r="E162" s="22" t="s">
        <v>430</v>
      </c>
      <c r="F162" s="22" t="s">
        <v>430</v>
      </c>
      <c r="G162" s="22" t="s">
        <v>430</v>
      </c>
      <c r="H162" s="22" t="s">
        <v>430</v>
      </c>
      <c r="I162" s="22" t="s">
        <v>430</v>
      </c>
      <c r="J162" s="22" t="s">
        <v>430</v>
      </c>
      <c r="K162" s="22" t="s">
        <v>430</v>
      </c>
      <c r="L162" s="22" t="s">
        <v>430</v>
      </c>
      <c r="M162" s="22" t="s">
        <v>430</v>
      </c>
      <c r="N162" s="22" t="s">
        <v>430</v>
      </c>
      <c r="O162" s="22" t="s">
        <v>430</v>
      </c>
      <c r="P162" s="22" t="s">
        <v>430</v>
      </c>
      <c r="Q162" s="22" t="s">
        <v>430</v>
      </c>
      <c r="R162" s="22" t="s">
        <v>430</v>
      </c>
      <c r="S162" s="22" t="s">
        <v>430</v>
      </c>
      <c r="T162" s="22" t="s">
        <v>430</v>
      </c>
      <c r="U162" s="22" t="s">
        <v>430</v>
      </c>
      <c r="V162" s="22" t="s">
        <v>430</v>
      </c>
      <c r="W162" s="22" t="s">
        <v>430</v>
      </c>
      <c r="X162" s="22" t="s">
        <v>430</v>
      </c>
      <c r="Y162" s="22" t="s">
        <v>430</v>
      </c>
      <c r="Z162" s="22" t="s">
        <v>430</v>
      </c>
      <c r="AA162" s="22" t="s">
        <v>430</v>
      </c>
      <c r="AB162" s="22" t="s">
        <v>430</v>
      </c>
      <c r="AC162" s="22" t="s">
        <v>430</v>
      </c>
      <c r="AD162" s="22" t="s">
        <v>430</v>
      </c>
      <c r="AE162" s="59"/>
      <c r="AF162" s="22" t="s">
        <v>428</v>
      </c>
      <c r="AG162" s="22" t="s">
        <v>428</v>
      </c>
      <c r="AH162" s="22" t="s">
        <v>428</v>
      </c>
      <c r="AI162" s="22" t="s">
        <v>428</v>
      </c>
      <c r="AJ162" s="22" t="s">
        <v>428</v>
      </c>
      <c r="AK162" s="22" t="s">
        <v>428</v>
      </c>
      <c r="AL162" s="54" t="s">
        <v>412</v>
      </c>
    </row>
    <row r="163" spans="1:38" s="2" customFormat="1" ht="26.25" customHeight="1" thickBot="1" x14ac:dyDescent="0.25">
      <c r="A163" s="54" t="s">
        <v>339</v>
      </c>
      <c r="B163" s="54" t="s">
        <v>342</v>
      </c>
      <c r="C163" s="107" t="s">
        <v>343</v>
      </c>
      <c r="D163" s="108"/>
      <c r="E163" s="22" t="s">
        <v>442</v>
      </c>
      <c r="F163" s="22" t="s">
        <v>442</v>
      </c>
      <c r="G163" s="22" t="s">
        <v>442</v>
      </c>
      <c r="H163" s="22" t="s">
        <v>442</v>
      </c>
      <c r="I163" s="22" t="s">
        <v>430</v>
      </c>
      <c r="J163" s="22" t="s">
        <v>430</v>
      </c>
      <c r="K163" s="22" t="s">
        <v>430</v>
      </c>
      <c r="L163" s="22" t="s">
        <v>430</v>
      </c>
      <c r="M163" s="22" t="s">
        <v>442</v>
      </c>
      <c r="N163" s="22" t="s">
        <v>430</v>
      </c>
      <c r="O163" s="22" t="s">
        <v>430</v>
      </c>
      <c r="P163" s="22" t="s">
        <v>430</v>
      </c>
      <c r="Q163" s="22" t="s">
        <v>430</v>
      </c>
      <c r="R163" s="22" t="s">
        <v>430</v>
      </c>
      <c r="S163" s="22" t="s">
        <v>430</v>
      </c>
      <c r="T163" s="22" t="s">
        <v>430</v>
      </c>
      <c r="U163" s="22" t="s">
        <v>430</v>
      </c>
      <c r="V163" s="22" t="s">
        <v>430</v>
      </c>
      <c r="W163" s="22">
        <v>0.13870329653543675</v>
      </c>
      <c r="X163" s="22">
        <v>0.99866373505514472</v>
      </c>
      <c r="Y163" s="22">
        <v>0.65190549371655271</v>
      </c>
      <c r="Z163" s="22">
        <v>0.3190175820315046</v>
      </c>
      <c r="AA163" s="22">
        <v>0.37449890064567926</v>
      </c>
      <c r="AB163" s="22">
        <v>2.3440857114488813</v>
      </c>
      <c r="AC163" s="22" t="s">
        <v>442</v>
      </c>
      <c r="AD163" s="22">
        <v>4.0223955995276658E-2</v>
      </c>
      <c r="AE163" s="59"/>
      <c r="AF163" s="22" t="s">
        <v>428</v>
      </c>
      <c r="AG163" s="22" t="s">
        <v>428</v>
      </c>
      <c r="AH163" s="22" t="s">
        <v>428</v>
      </c>
      <c r="AI163" s="22" t="s">
        <v>428</v>
      </c>
      <c r="AJ163" s="22" t="s">
        <v>428</v>
      </c>
      <c r="AK163" s="22" t="s">
        <v>428</v>
      </c>
      <c r="AL163" s="54" t="s">
        <v>344</v>
      </c>
    </row>
    <row r="164" spans="1:38" s="2" customFormat="1" ht="26.25" customHeight="1" thickBot="1" x14ac:dyDescent="0.25">
      <c r="A164" s="54" t="s">
        <v>339</v>
      </c>
      <c r="B164" s="54" t="s">
        <v>345</v>
      </c>
      <c r="C164" s="107" t="s">
        <v>346</v>
      </c>
      <c r="D164" s="108"/>
      <c r="E164" s="22" t="s">
        <v>430</v>
      </c>
      <c r="F164" s="22" t="s">
        <v>430</v>
      </c>
      <c r="G164" s="22" t="s">
        <v>430</v>
      </c>
      <c r="H164" s="22" t="s">
        <v>430</v>
      </c>
      <c r="I164" s="22" t="s">
        <v>430</v>
      </c>
      <c r="J164" s="22" t="s">
        <v>430</v>
      </c>
      <c r="K164" s="22" t="s">
        <v>430</v>
      </c>
      <c r="L164" s="22" t="s">
        <v>430</v>
      </c>
      <c r="M164" s="22" t="s">
        <v>430</v>
      </c>
      <c r="N164" s="22" t="s">
        <v>430</v>
      </c>
      <c r="O164" s="22" t="s">
        <v>430</v>
      </c>
      <c r="P164" s="22" t="s">
        <v>430</v>
      </c>
      <c r="Q164" s="22" t="s">
        <v>430</v>
      </c>
      <c r="R164" s="22" t="s">
        <v>430</v>
      </c>
      <c r="S164" s="22" t="s">
        <v>430</v>
      </c>
      <c r="T164" s="22" t="s">
        <v>430</v>
      </c>
      <c r="U164" s="22" t="s">
        <v>430</v>
      </c>
      <c r="V164" s="22" t="s">
        <v>430</v>
      </c>
      <c r="W164" s="22" t="s">
        <v>430</v>
      </c>
      <c r="X164" s="22" t="s">
        <v>430</v>
      </c>
      <c r="Y164" s="22" t="s">
        <v>430</v>
      </c>
      <c r="Z164" s="22" t="s">
        <v>430</v>
      </c>
      <c r="AA164" s="22" t="s">
        <v>430</v>
      </c>
      <c r="AB164" s="22" t="s">
        <v>430</v>
      </c>
      <c r="AC164" s="22" t="s">
        <v>430</v>
      </c>
      <c r="AD164" s="22" t="s">
        <v>430</v>
      </c>
      <c r="AE164" s="63"/>
      <c r="AF164" s="22" t="s">
        <v>428</v>
      </c>
      <c r="AG164" s="22" t="s">
        <v>428</v>
      </c>
      <c r="AH164" s="22" t="s">
        <v>428</v>
      </c>
      <c r="AI164" s="22" t="s">
        <v>428</v>
      </c>
      <c r="AJ164" s="22" t="s">
        <v>428</v>
      </c>
      <c r="AK164" s="22" t="s">
        <v>428</v>
      </c>
      <c r="AL164" s="54" t="s">
        <v>412</v>
      </c>
    </row>
    <row r="165" spans="1:38" s="3" customFormat="1" ht="15" customHeight="1" x14ac:dyDescent="0.2">
      <c r="A165" s="109"/>
      <c r="B165" s="109"/>
      <c r="C165" s="110"/>
      <c r="D165" s="111"/>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4"/>
      <c r="AF165" s="16"/>
      <c r="AG165" s="16"/>
      <c r="AH165" s="16"/>
      <c r="AI165" s="16"/>
      <c r="AJ165" s="16"/>
      <c r="AK165" s="16"/>
      <c r="AL165" s="21"/>
    </row>
    <row r="166" spans="1:38" s="134" customFormat="1" ht="52.5" customHeight="1" x14ac:dyDescent="0.25">
      <c r="A166" s="151" t="s">
        <v>371</v>
      </c>
      <c r="B166" s="151"/>
      <c r="C166" s="151"/>
      <c r="D166" s="151"/>
      <c r="E166" s="151"/>
      <c r="F166" s="151"/>
      <c r="G166" s="151"/>
      <c r="H166" s="128"/>
      <c r="I166" s="129"/>
      <c r="J166" s="129"/>
      <c r="K166" s="129"/>
      <c r="L166" s="129"/>
      <c r="M166" s="129"/>
      <c r="N166" s="129"/>
      <c r="O166" s="129"/>
      <c r="P166" s="129"/>
      <c r="Q166" s="129"/>
      <c r="R166" s="129"/>
      <c r="S166" s="129"/>
      <c r="T166" s="129"/>
      <c r="U166" s="129"/>
      <c r="V166" s="130"/>
      <c r="W166" s="130"/>
      <c r="X166" s="130"/>
      <c r="Y166" s="130"/>
      <c r="Z166" s="130"/>
      <c r="AA166" s="130"/>
      <c r="AB166" s="130"/>
      <c r="AC166" s="131"/>
      <c r="AD166" s="132"/>
      <c r="AE166" s="133"/>
      <c r="AG166" s="135"/>
      <c r="AH166" s="135"/>
      <c r="AI166" s="135"/>
      <c r="AJ166" s="135"/>
      <c r="AK166" s="135"/>
      <c r="AL166" s="135"/>
    </row>
    <row r="167" spans="1:38" s="136" customFormat="1" ht="63.75" customHeight="1" x14ac:dyDescent="0.25">
      <c r="A167" s="151" t="s">
        <v>375</v>
      </c>
      <c r="B167" s="151"/>
      <c r="C167" s="151"/>
      <c r="D167" s="151"/>
      <c r="E167" s="151"/>
      <c r="F167" s="151"/>
      <c r="G167" s="151"/>
      <c r="H167" s="128"/>
      <c r="I167" s="129"/>
      <c r="J167"/>
      <c r="K167"/>
      <c r="L167"/>
      <c r="M167" s="129"/>
      <c r="N167" s="129"/>
      <c r="O167" s="129"/>
      <c r="P167" s="129"/>
      <c r="Q167" s="129"/>
      <c r="R167" s="129"/>
      <c r="S167" s="129"/>
      <c r="T167" s="129"/>
      <c r="U167" s="129"/>
      <c r="AE167" s="137"/>
    </row>
    <row r="168" spans="1:38" s="136" customFormat="1" ht="26.25" customHeight="1" x14ac:dyDescent="0.25">
      <c r="A168" s="151" t="s">
        <v>372</v>
      </c>
      <c r="B168" s="151"/>
      <c r="C168" s="151"/>
      <c r="D168" s="151"/>
      <c r="E168" s="151"/>
      <c r="F168" s="151"/>
      <c r="G168" s="151"/>
      <c r="H168" s="128"/>
      <c r="I168" s="129"/>
      <c r="J168"/>
      <c r="K168"/>
      <c r="L168"/>
      <c r="M168" s="129"/>
      <c r="N168" s="129"/>
      <c r="O168" s="129"/>
      <c r="P168" s="129"/>
      <c r="Q168" s="129"/>
      <c r="R168" s="129"/>
      <c r="S168" s="129"/>
      <c r="T168" s="129"/>
      <c r="U168" s="129"/>
      <c r="AE168" s="137"/>
    </row>
    <row r="169" spans="1:38" s="134" customFormat="1" ht="26.25" customHeight="1" x14ac:dyDescent="0.25">
      <c r="A169" s="151" t="s">
        <v>373</v>
      </c>
      <c r="B169" s="151"/>
      <c r="C169" s="151"/>
      <c r="D169" s="151"/>
      <c r="E169" s="151"/>
      <c r="F169" s="151"/>
      <c r="G169" s="151"/>
      <c r="H169" s="128"/>
      <c r="I169" s="129"/>
      <c r="J169"/>
      <c r="K169"/>
      <c r="L169"/>
      <c r="M169" s="129"/>
      <c r="N169" s="129"/>
      <c r="O169" s="129"/>
      <c r="P169" s="129"/>
      <c r="Q169" s="129"/>
      <c r="R169" s="129"/>
      <c r="S169" s="129"/>
      <c r="T169" s="129"/>
      <c r="U169" s="129"/>
      <c r="V169" s="130"/>
      <c r="W169" s="130"/>
      <c r="X169" s="130"/>
      <c r="Y169" s="130"/>
      <c r="Z169" s="130"/>
      <c r="AA169" s="130"/>
      <c r="AB169" s="130"/>
      <c r="AC169" s="131"/>
      <c r="AD169" s="132"/>
      <c r="AE169" s="133"/>
      <c r="AG169" s="135"/>
      <c r="AH169" s="135"/>
      <c r="AI169" s="135"/>
      <c r="AJ169" s="135"/>
      <c r="AK169" s="135"/>
      <c r="AL169" s="135"/>
    </row>
    <row r="170" spans="1:38" s="136" customFormat="1" ht="52.5" customHeight="1" x14ac:dyDescent="0.25">
      <c r="A170" s="151" t="s">
        <v>374</v>
      </c>
      <c r="B170" s="151"/>
      <c r="C170" s="151"/>
      <c r="D170" s="151"/>
      <c r="E170" s="151"/>
      <c r="F170" s="151"/>
      <c r="G170" s="151"/>
      <c r="H170" s="128"/>
      <c r="I170" s="129"/>
      <c r="J170"/>
      <c r="K170"/>
      <c r="L170"/>
      <c r="M170" s="129"/>
      <c r="N170" s="129"/>
      <c r="O170" s="129"/>
      <c r="P170" s="129"/>
      <c r="Q170" s="129"/>
      <c r="R170" s="129"/>
      <c r="S170" s="129"/>
      <c r="T170" s="129"/>
      <c r="U170" s="129"/>
      <c r="AE170" s="137"/>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pageMargins left="0.7" right="0.7" top="0.78740157499999996" bottom="0.78740157499999996" header="0.3" footer="0.3"/>
  <pageSetup paperSize="9" scale="16"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35F0B6-6D7B-4C3E-B836-F9DFC4592D23}">
  <dimension ref="A1:AL170"/>
  <sheetViews>
    <sheetView zoomScale="75" zoomScaleNormal="75" workbookViewId="0">
      <pane xSplit="4" ySplit="13" topLeftCell="E147" activePane="bottomRight" state="frozen"/>
      <selection activeCell="P48" sqref="P48"/>
      <selection pane="topRight" activeCell="P48" sqref="P48"/>
      <selection pane="bottomLeft" activeCell="P48" sqref="P48"/>
      <selection pane="bottomRight" activeCell="AB143" sqref="AB143:AB146"/>
    </sheetView>
  </sheetViews>
  <sheetFormatPr defaultColWidth="8.85546875" defaultRowHeight="12.75" x14ac:dyDescent="0.2"/>
  <cols>
    <col min="1" max="2" width="21.42578125" style="5" customWidth="1"/>
    <col min="3" max="3" width="46.42578125" style="17" customWidth="1"/>
    <col min="4" max="4" width="7.140625" style="5" customWidth="1"/>
    <col min="5" max="24" width="8.5703125" style="5" customWidth="1"/>
    <col min="25" max="25" width="8.85546875" style="5" customWidth="1"/>
    <col min="26" max="30" width="8.5703125" style="5" customWidth="1"/>
    <col min="31" max="31" width="2.140625" style="5" customWidth="1"/>
    <col min="32" max="36" width="8.5703125" style="5" customWidth="1"/>
    <col min="37" max="37" width="12" style="5" customWidth="1"/>
    <col min="38" max="38" width="25.7109375" style="5" customWidth="1"/>
    <col min="39" max="16384" width="8.85546875" style="5"/>
  </cols>
  <sheetData>
    <row r="1" spans="1:38" s="2" customFormat="1" ht="22.5" customHeight="1" x14ac:dyDescent="0.2">
      <c r="A1" s="23" t="s">
        <v>362</v>
      </c>
      <c r="B1" s="24"/>
      <c r="C1" s="25"/>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row>
    <row r="2" spans="1:38" s="2" customFormat="1" x14ac:dyDescent="0.2">
      <c r="A2" s="127" t="s">
        <v>361</v>
      </c>
      <c r="B2" s="24"/>
      <c r="C2" s="25"/>
      <c r="D2" s="26"/>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row>
    <row r="3" spans="1:38" s="2" customFormat="1" x14ac:dyDescent="0.2">
      <c r="A3" s="26"/>
      <c r="B3" s="24"/>
      <c r="C3" s="25"/>
      <c r="D3" s="26"/>
      <c r="E3" s="26"/>
      <c r="F3" s="27"/>
      <c r="G3" s="26"/>
      <c r="H3" s="26"/>
      <c r="I3" s="26"/>
      <c r="J3" s="26"/>
      <c r="K3" s="26"/>
      <c r="L3" s="26"/>
      <c r="M3" s="26"/>
      <c r="N3" s="26"/>
      <c r="O3" s="26"/>
      <c r="P3" s="28"/>
      <c r="Q3" s="28"/>
      <c r="R3" s="29"/>
      <c r="S3" s="29"/>
      <c r="T3" s="29"/>
      <c r="U3" s="29"/>
      <c r="V3" s="29"/>
      <c r="W3" s="26"/>
      <c r="X3" s="26"/>
      <c r="Y3" s="26"/>
      <c r="Z3" s="26"/>
      <c r="AA3" s="26"/>
      <c r="AB3" s="26"/>
      <c r="AC3" s="26"/>
      <c r="AD3" s="26"/>
      <c r="AE3" s="26"/>
      <c r="AF3" s="26"/>
      <c r="AG3" s="26"/>
      <c r="AH3" s="26"/>
      <c r="AI3" s="26"/>
      <c r="AJ3" s="26"/>
      <c r="AK3" s="26"/>
      <c r="AL3" s="26"/>
    </row>
    <row r="4" spans="1:38" s="2" customFormat="1" x14ac:dyDescent="0.2">
      <c r="A4" s="30" t="s">
        <v>0</v>
      </c>
      <c r="B4" s="20" t="s">
        <v>429</v>
      </c>
      <c r="C4" s="31" t="s">
        <v>1</v>
      </c>
      <c r="D4" s="26"/>
      <c r="E4" s="26"/>
      <c r="F4" s="26"/>
      <c r="G4" s="26"/>
      <c r="H4" s="26"/>
      <c r="I4" s="26"/>
      <c r="J4" s="26"/>
      <c r="K4" s="26"/>
      <c r="L4" s="26"/>
      <c r="M4" s="26"/>
      <c r="N4" s="26"/>
      <c r="O4" s="26"/>
      <c r="P4" s="28"/>
      <c r="Q4" s="28"/>
      <c r="R4" s="29"/>
      <c r="S4" s="29"/>
      <c r="T4" s="29"/>
      <c r="U4" s="29"/>
      <c r="V4" s="29"/>
      <c r="W4" s="26"/>
      <c r="X4" s="26"/>
      <c r="Y4" s="26"/>
      <c r="Z4" s="26"/>
      <c r="AA4" s="26"/>
      <c r="AB4" s="26"/>
      <c r="AC4" s="26"/>
      <c r="AD4" s="26"/>
      <c r="AE4" s="26"/>
      <c r="AF4" s="26"/>
      <c r="AG4" s="26"/>
      <c r="AH4" s="26"/>
      <c r="AI4" s="26"/>
      <c r="AJ4" s="26"/>
      <c r="AK4" s="26"/>
      <c r="AL4" s="26"/>
    </row>
    <row r="5" spans="1:38" s="2" customFormat="1" x14ac:dyDescent="0.2">
      <c r="A5" s="30" t="s">
        <v>2</v>
      </c>
      <c r="B5" s="20" t="s">
        <v>441</v>
      </c>
      <c r="C5" s="31" t="s">
        <v>3</v>
      </c>
      <c r="D5" s="26"/>
      <c r="E5" s="26"/>
      <c r="F5" s="26"/>
      <c r="G5" s="26"/>
      <c r="H5" s="26"/>
      <c r="I5" s="26"/>
      <c r="J5" s="26"/>
      <c r="K5" s="26"/>
      <c r="L5" s="26"/>
      <c r="M5" s="26"/>
      <c r="N5" s="26"/>
      <c r="O5" s="26"/>
      <c r="P5" s="28"/>
      <c r="Q5" s="28"/>
      <c r="R5" s="29"/>
      <c r="S5" s="29"/>
      <c r="T5" s="29"/>
      <c r="U5" s="29"/>
      <c r="V5" s="29"/>
      <c r="W5" s="26"/>
      <c r="X5" s="26"/>
      <c r="Y5" s="26"/>
      <c r="Z5" s="26"/>
      <c r="AA5" s="26"/>
      <c r="AB5" s="26"/>
      <c r="AC5" s="26"/>
      <c r="AD5" s="26"/>
      <c r="AE5" s="26"/>
      <c r="AF5" s="26"/>
      <c r="AG5" s="26"/>
      <c r="AH5" s="26"/>
      <c r="AI5" s="26"/>
      <c r="AJ5" s="26"/>
      <c r="AK5" s="26"/>
      <c r="AL5" s="26"/>
    </row>
    <row r="6" spans="1:38" s="2" customFormat="1" x14ac:dyDescent="0.2">
      <c r="A6" s="30" t="s">
        <v>4</v>
      </c>
      <c r="B6" s="20">
        <v>2021</v>
      </c>
      <c r="C6" s="31" t="s">
        <v>5</v>
      </c>
      <c r="D6" s="26"/>
      <c r="E6" s="26"/>
      <c r="F6" s="26"/>
      <c r="G6" s="26"/>
      <c r="H6" s="26"/>
      <c r="I6" s="26"/>
      <c r="J6" s="26"/>
      <c r="K6" s="26"/>
      <c r="L6" s="26"/>
      <c r="M6" s="26"/>
      <c r="N6" s="26"/>
      <c r="O6" s="26"/>
      <c r="P6" s="26"/>
      <c r="Q6" s="26"/>
      <c r="R6" s="32"/>
      <c r="S6" s="32"/>
      <c r="T6" s="32"/>
      <c r="U6" s="32"/>
      <c r="V6" s="32"/>
      <c r="W6" s="26"/>
      <c r="X6" s="26"/>
      <c r="Y6" s="26"/>
      <c r="Z6" s="26"/>
      <c r="AA6" s="26"/>
      <c r="AB6" s="26"/>
      <c r="AC6" s="26"/>
      <c r="AD6" s="26"/>
      <c r="AE6" s="26"/>
      <c r="AF6" s="26"/>
      <c r="AG6" s="26"/>
      <c r="AH6" s="26"/>
      <c r="AI6" s="26"/>
      <c r="AJ6" s="26"/>
      <c r="AK6" s="26"/>
      <c r="AL6" s="26"/>
    </row>
    <row r="7" spans="1:38" s="2" customFormat="1" x14ac:dyDescent="0.2">
      <c r="A7" s="30" t="s">
        <v>6</v>
      </c>
      <c r="B7" s="20" t="s">
        <v>444</v>
      </c>
      <c r="C7" s="33" t="s">
        <v>7</v>
      </c>
      <c r="D7" s="28"/>
      <c r="E7" s="28"/>
      <c r="F7" s="28"/>
      <c r="G7" s="28"/>
      <c r="H7" s="28"/>
      <c r="I7" s="28"/>
      <c r="J7" s="28"/>
      <c r="K7" s="28"/>
      <c r="L7" s="28"/>
      <c r="M7" s="28"/>
      <c r="N7" s="28"/>
      <c r="O7" s="28"/>
      <c r="P7" s="28"/>
      <c r="Q7" s="28"/>
      <c r="R7" s="29"/>
      <c r="S7" s="29"/>
      <c r="T7" s="29"/>
      <c r="U7" s="29"/>
      <c r="V7" s="29"/>
      <c r="W7" s="26"/>
      <c r="X7" s="26"/>
      <c r="Y7" s="26"/>
      <c r="Z7" s="26"/>
      <c r="AA7" s="26"/>
      <c r="AB7" s="26"/>
      <c r="AC7" s="26"/>
      <c r="AD7" s="28"/>
      <c r="AE7" s="26"/>
      <c r="AF7" s="26"/>
      <c r="AG7" s="28"/>
      <c r="AH7" s="28"/>
      <c r="AI7" s="28"/>
      <c r="AJ7" s="28"/>
      <c r="AK7" s="28"/>
      <c r="AL7" s="28"/>
    </row>
    <row r="8" spans="1:38" s="1" customFormat="1" x14ac:dyDescent="0.2">
      <c r="A8" s="123"/>
      <c r="B8" s="124"/>
      <c r="C8" s="125"/>
      <c r="D8" s="126"/>
      <c r="E8" s="126"/>
      <c r="F8" s="126"/>
      <c r="G8" s="126"/>
      <c r="H8" s="126"/>
      <c r="I8" s="126"/>
      <c r="J8" s="126"/>
      <c r="K8" s="126"/>
      <c r="L8" s="126"/>
      <c r="M8" s="126"/>
      <c r="N8" s="126"/>
      <c r="O8" s="126"/>
      <c r="P8" s="126"/>
      <c r="Q8" s="126"/>
      <c r="R8" s="29"/>
      <c r="S8" s="29"/>
      <c r="T8" s="29"/>
      <c r="U8" s="29"/>
      <c r="V8" s="29"/>
      <c r="W8" s="26"/>
      <c r="X8" s="26"/>
      <c r="Y8" s="26"/>
      <c r="Z8" s="26"/>
      <c r="AA8" s="26"/>
      <c r="AB8" s="26"/>
      <c r="AC8" s="26"/>
      <c r="AD8" s="26"/>
      <c r="AE8" s="26"/>
      <c r="AF8" s="32"/>
      <c r="AG8" s="28"/>
      <c r="AH8" s="28"/>
      <c r="AI8" s="28"/>
      <c r="AJ8" s="28"/>
      <c r="AK8" s="28"/>
      <c r="AL8" s="28"/>
    </row>
    <row r="9" spans="1:38" s="1" customFormat="1" ht="13.5" thickBot="1" x14ac:dyDescent="0.25">
      <c r="A9" s="34"/>
      <c r="B9" s="35"/>
      <c r="C9" s="36"/>
      <c r="D9" s="37"/>
      <c r="E9" s="37"/>
      <c r="F9" s="37"/>
      <c r="G9" s="37"/>
      <c r="H9" s="37"/>
      <c r="I9" s="37"/>
      <c r="J9" s="37"/>
      <c r="K9" s="37"/>
      <c r="L9" s="37"/>
      <c r="M9" s="37"/>
      <c r="N9" s="37"/>
      <c r="O9" s="37"/>
      <c r="P9" s="37"/>
      <c r="Q9" s="37"/>
      <c r="R9" s="29"/>
      <c r="S9" s="29"/>
      <c r="T9" s="29"/>
      <c r="U9" s="29"/>
      <c r="V9" s="29"/>
      <c r="W9" s="26"/>
      <c r="X9" s="26"/>
      <c r="Y9" s="26"/>
      <c r="Z9" s="26"/>
      <c r="AA9" s="26"/>
      <c r="AB9" s="26"/>
      <c r="AC9" s="26"/>
      <c r="AD9" s="26"/>
      <c r="AE9" s="26"/>
      <c r="AF9" s="32"/>
      <c r="AG9" s="28"/>
      <c r="AH9" s="28"/>
      <c r="AI9" s="28"/>
      <c r="AJ9" s="28"/>
      <c r="AK9" s="28"/>
      <c r="AL9" s="28"/>
    </row>
    <row r="10" spans="1:38" s="4" customFormat="1" ht="37.5" customHeight="1" thickBot="1" x14ac:dyDescent="0.25">
      <c r="A10" s="161" t="str">
        <f>B4&amp;": "&amp;B5&amp;": "&amp;B6</f>
        <v>IE: 15.02.2024: 2021</v>
      </c>
      <c r="B10" s="163" t="s">
        <v>8</v>
      </c>
      <c r="C10" s="164"/>
      <c r="D10" s="165"/>
      <c r="E10" s="152" t="s">
        <v>9</v>
      </c>
      <c r="F10" s="153"/>
      <c r="G10" s="153"/>
      <c r="H10" s="154"/>
      <c r="I10" s="152" t="s">
        <v>10</v>
      </c>
      <c r="J10" s="153"/>
      <c r="K10" s="153"/>
      <c r="L10" s="154"/>
      <c r="M10" s="169" t="s">
        <v>11</v>
      </c>
      <c r="N10" s="152" t="s">
        <v>12</v>
      </c>
      <c r="O10" s="153"/>
      <c r="P10" s="154"/>
      <c r="Q10" s="152" t="s">
        <v>13</v>
      </c>
      <c r="R10" s="153"/>
      <c r="S10" s="153"/>
      <c r="T10" s="153"/>
      <c r="U10" s="153"/>
      <c r="V10" s="154"/>
      <c r="W10" s="152" t="s">
        <v>366</v>
      </c>
      <c r="X10" s="153"/>
      <c r="Y10" s="153"/>
      <c r="Z10" s="153"/>
      <c r="AA10" s="153"/>
      <c r="AB10" s="153"/>
      <c r="AC10" s="153"/>
      <c r="AD10" s="154"/>
      <c r="AE10" s="38"/>
      <c r="AF10" s="152" t="s">
        <v>383</v>
      </c>
      <c r="AG10" s="153"/>
      <c r="AH10" s="153"/>
      <c r="AI10" s="153"/>
      <c r="AJ10" s="153"/>
      <c r="AK10" s="153"/>
      <c r="AL10" s="154"/>
    </row>
    <row r="11" spans="1:38" s="1" customFormat="1" ht="15" customHeight="1" thickBot="1" x14ac:dyDescent="0.25">
      <c r="A11" s="162"/>
      <c r="B11" s="166"/>
      <c r="C11" s="167"/>
      <c r="D11" s="168"/>
      <c r="E11" s="155"/>
      <c r="F11" s="156"/>
      <c r="G11" s="156"/>
      <c r="H11" s="157"/>
      <c r="I11" s="155"/>
      <c r="J11" s="156"/>
      <c r="K11" s="156"/>
      <c r="L11" s="157"/>
      <c r="M11" s="170"/>
      <c r="N11" s="155"/>
      <c r="O11" s="156"/>
      <c r="P11" s="157"/>
      <c r="Q11" s="155"/>
      <c r="R11" s="156"/>
      <c r="S11" s="156"/>
      <c r="T11" s="156"/>
      <c r="U11" s="156"/>
      <c r="V11" s="157"/>
      <c r="W11" s="120"/>
      <c r="X11" s="158" t="s">
        <v>31</v>
      </c>
      <c r="Y11" s="159"/>
      <c r="Z11" s="159"/>
      <c r="AA11" s="159"/>
      <c r="AB11" s="160"/>
      <c r="AC11" s="121"/>
      <c r="AD11" s="122"/>
      <c r="AE11" s="39"/>
      <c r="AF11" s="155"/>
      <c r="AG11" s="156"/>
      <c r="AH11" s="156"/>
      <c r="AI11" s="156"/>
      <c r="AJ11" s="156"/>
      <c r="AK11" s="156"/>
      <c r="AL11" s="157"/>
    </row>
    <row r="12" spans="1:38" s="1" customFormat="1" ht="52.5" customHeight="1" thickBot="1" x14ac:dyDescent="0.25">
      <c r="A12" s="162"/>
      <c r="B12" s="166"/>
      <c r="C12" s="167"/>
      <c r="D12" s="168"/>
      <c r="E12" s="115" t="s">
        <v>384</v>
      </c>
      <c r="F12" s="115" t="s">
        <v>14</v>
      </c>
      <c r="G12" s="115" t="s">
        <v>15</v>
      </c>
      <c r="H12" s="115" t="s">
        <v>16</v>
      </c>
      <c r="I12" s="115" t="s">
        <v>17</v>
      </c>
      <c r="J12" s="116" t="s">
        <v>18</v>
      </c>
      <c r="K12" s="116" t="s">
        <v>19</v>
      </c>
      <c r="L12" s="117" t="s">
        <v>394</v>
      </c>
      <c r="M12" s="118" t="s">
        <v>20</v>
      </c>
      <c r="N12" s="116" t="s">
        <v>21</v>
      </c>
      <c r="O12" s="116" t="s">
        <v>22</v>
      </c>
      <c r="P12" s="116" t="s">
        <v>23</v>
      </c>
      <c r="Q12" s="116" t="s">
        <v>24</v>
      </c>
      <c r="R12" s="116" t="s">
        <v>25</v>
      </c>
      <c r="S12" s="116" t="s">
        <v>26</v>
      </c>
      <c r="T12" s="116" t="s">
        <v>27</v>
      </c>
      <c r="U12" s="116" t="s">
        <v>28</v>
      </c>
      <c r="V12" s="116" t="s">
        <v>29</v>
      </c>
      <c r="W12" s="118" t="s">
        <v>30</v>
      </c>
      <c r="X12" s="115" t="s">
        <v>395</v>
      </c>
      <c r="Y12" s="115" t="s">
        <v>396</v>
      </c>
      <c r="Z12" s="115" t="s">
        <v>397</v>
      </c>
      <c r="AA12" s="115" t="s">
        <v>398</v>
      </c>
      <c r="AB12" s="115" t="s">
        <v>41</v>
      </c>
      <c r="AC12" s="116" t="s">
        <v>32</v>
      </c>
      <c r="AD12" s="116" t="s">
        <v>33</v>
      </c>
      <c r="AE12" s="40"/>
      <c r="AF12" s="118" t="s">
        <v>34</v>
      </c>
      <c r="AG12" s="118" t="s">
        <v>35</v>
      </c>
      <c r="AH12" s="118" t="s">
        <v>36</v>
      </c>
      <c r="AI12" s="118" t="s">
        <v>37</v>
      </c>
      <c r="AJ12" s="118" t="s">
        <v>38</v>
      </c>
      <c r="AK12" s="118" t="s">
        <v>39</v>
      </c>
      <c r="AL12" s="119" t="s">
        <v>40</v>
      </c>
    </row>
    <row r="13" spans="1:38" ht="37.5" customHeight="1" thickBot="1" x14ac:dyDescent="0.25">
      <c r="A13" s="41" t="s">
        <v>42</v>
      </c>
      <c r="B13" s="41" t="s">
        <v>43</v>
      </c>
      <c r="C13" s="42" t="s">
        <v>427</v>
      </c>
      <c r="D13" s="41" t="s">
        <v>44</v>
      </c>
      <c r="E13" s="41" t="s">
        <v>45</v>
      </c>
      <c r="F13" s="41" t="s">
        <v>45</v>
      </c>
      <c r="G13" s="41" t="s">
        <v>45</v>
      </c>
      <c r="H13" s="41" t="s">
        <v>45</v>
      </c>
      <c r="I13" s="41" t="s">
        <v>45</v>
      </c>
      <c r="J13" s="41" t="s">
        <v>45</v>
      </c>
      <c r="K13" s="41" t="s">
        <v>45</v>
      </c>
      <c r="L13" s="41" t="s">
        <v>45</v>
      </c>
      <c r="M13" s="41" t="s">
        <v>45</v>
      </c>
      <c r="N13" s="41" t="s">
        <v>46</v>
      </c>
      <c r="O13" s="41" t="s">
        <v>46</v>
      </c>
      <c r="P13" s="41" t="s">
        <v>46</v>
      </c>
      <c r="Q13" s="41" t="s">
        <v>46</v>
      </c>
      <c r="R13" s="41" t="s">
        <v>46</v>
      </c>
      <c r="S13" s="41" t="s">
        <v>46</v>
      </c>
      <c r="T13" s="41" t="s">
        <v>46</v>
      </c>
      <c r="U13" s="41" t="s">
        <v>46</v>
      </c>
      <c r="V13" s="41" t="s">
        <v>46</v>
      </c>
      <c r="W13" s="41" t="s">
        <v>47</v>
      </c>
      <c r="X13" s="41" t="s">
        <v>46</v>
      </c>
      <c r="Y13" s="41" t="s">
        <v>46</v>
      </c>
      <c r="Z13" s="41" t="s">
        <v>46</v>
      </c>
      <c r="AA13" s="41" t="s">
        <v>46</v>
      </c>
      <c r="AB13" s="41" t="s">
        <v>46</v>
      </c>
      <c r="AC13" s="41" t="s">
        <v>48</v>
      </c>
      <c r="AD13" s="41" t="s">
        <v>48</v>
      </c>
      <c r="AE13" s="43"/>
      <c r="AF13" s="41" t="s">
        <v>49</v>
      </c>
      <c r="AG13" s="41" t="s">
        <v>49</v>
      </c>
      <c r="AH13" s="41" t="s">
        <v>49</v>
      </c>
      <c r="AI13" s="41" t="s">
        <v>49</v>
      </c>
      <c r="AJ13" s="41" t="s">
        <v>49</v>
      </c>
      <c r="AK13" s="41"/>
      <c r="AL13" s="44"/>
    </row>
    <row r="14" spans="1:38" s="1" customFormat="1" ht="26.25" customHeight="1" thickBot="1" x14ac:dyDescent="0.25">
      <c r="A14" s="65" t="s">
        <v>50</v>
      </c>
      <c r="B14" s="65" t="s">
        <v>51</v>
      </c>
      <c r="C14" s="66" t="s">
        <v>52</v>
      </c>
      <c r="D14" s="67"/>
      <c r="E14" s="138">
        <v>8.5254191885939274</v>
      </c>
      <c r="F14" s="138">
        <v>0.3003547353398815</v>
      </c>
      <c r="G14" s="138">
        <v>3.0630406597741224</v>
      </c>
      <c r="H14" s="138" t="s">
        <v>442</v>
      </c>
      <c r="I14" s="138">
        <v>0.53516345938582799</v>
      </c>
      <c r="J14" s="138">
        <v>0.72352637460426827</v>
      </c>
      <c r="K14" s="138">
        <v>0.91929776104520555</v>
      </c>
      <c r="L14" s="138">
        <v>1.949155257957836E-2</v>
      </c>
      <c r="M14" s="138">
        <v>12.649184538574453</v>
      </c>
      <c r="N14" s="138">
        <v>0.44596295242039308</v>
      </c>
      <c r="O14" s="138">
        <v>5.950526745960058E-2</v>
      </c>
      <c r="P14" s="138">
        <v>7.2544137822255217E-2</v>
      </c>
      <c r="Q14" s="138">
        <v>0.35087766419104849</v>
      </c>
      <c r="R14" s="138">
        <v>0.23886746147053611</v>
      </c>
      <c r="S14" s="138">
        <v>0.39564471552279135</v>
      </c>
      <c r="T14" s="138">
        <v>3.7525708729850691</v>
      </c>
      <c r="U14" s="138">
        <v>0.82550063232831561</v>
      </c>
      <c r="V14" s="138">
        <v>2.5237648271829189</v>
      </c>
      <c r="W14" s="138">
        <v>0.55937350689612542</v>
      </c>
      <c r="X14" s="138">
        <v>4.5891419766037047E-3</v>
      </c>
      <c r="Y14" s="138">
        <v>1.8893829039525508E-3</v>
      </c>
      <c r="Z14" s="138">
        <v>1.5533578995600011E-3</v>
      </c>
      <c r="AA14" s="138">
        <v>3.3973352361963517E-4</v>
      </c>
      <c r="AB14" s="171">
        <v>8.3716163037358925E-3</v>
      </c>
      <c r="AC14" s="138">
        <v>0.38519118614252607</v>
      </c>
      <c r="AD14" s="138">
        <v>1.4337989028353501E-2</v>
      </c>
      <c r="AE14" s="55"/>
      <c r="AF14" s="147">
        <v>15049.597392300244</v>
      </c>
      <c r="AG14" s="147">
        <v>30950.47538860131</v>
      </c>
      <c r="AH14" s="147">
        <v>88638.253288888955</v>
      </c>
      <c r="AI14" s="147">
        <v>4049.5826894023307</v>
      </c>
      <c r="AJ14" s="147">
        <v>3727.2196700608197</v>
      </c>
      <c r="AK14" s="147" t="s">
        <v>428</v>
      </c>
      <c r="AL14" s="45" t="s">
        <v>49</v>
      </c>
    </row>
    <row r="15" spans="1:38" s="1" customFormat="1" ht="26.25" customHeight="1" thickBot="1" x14ac:dyDescent="0.25">
      <c r="A15" s="65" t="s">
        <v>53</v>
      </c>
      <c r="B15" s="65" t="s">
        <v>54</v>
      </c>
      <c r="C15" s="66" t="s">
        <v>55</v>
      </c>
      <c r="D15" s="67"/>
      <c r="E15" s="138">
        <v>0.30589999999999995</v>
      </c>
      <c r="F15" s="138">
        <v>1.4303631535288651E-2</v>
      </c>
      <c r="G15" s="138">
        <v>3.7012999999999997E-2</v>
      </c>
      <c r="H15" s="138" t="s">
        <v>442</v>
      </c>
      <c r="I15" s="138">
        <v>3.9165900426437958E-3</v>
      </c>
      <c r="J15" s="138">
        <v>3.9780820680604036E-3</v>
      </c>
      <c r="K15" s="138">
        <v>4.0603422506986396E-3</v>
      </c>
      <c r="L15" s="138">
        <v>6.8828969770729994E-4</v>
      </c>
      <c r="M15" s="138">
        <v>1.0366999999999999E-2</v>
      </c>
      <c r="N15" s="138">
        <v>6.8047264147399955E-3</v>
      </c>
      <c r="O15" s="138">
        <v>9.1476243633007125E-3</v>
      </c>
      <c r="P15" s="138">
        <v>1.7201056726064497E-3</v>
      </c>
      <c r="Q15" s="138">
        <v>1.6758406885066476E-3</v>
      </c>
      <c r="R15" s="138">
        <v>2.7873157760390798E-2</v>
      </c>
      <c r="S15" s="138">
        <v>1.3759094800513362E-2</v>
      </c>
      <c r="T15" s="138">
        <v>3.0702343686978811E-2</v>
      </c>
      <c r="U15" s="138">
        <v>6.6790834238760043E-3</v>
      </c>
      <c r="V15" s="138">
        <v>7.0786270597599704E-2</v>
      </c>
      <c r="W15" s="138">
        <v>0</v>
      </c>
      <c r="X15" s="138">
        <v>2.7837582599238214E-6</v>
      </c>
      <c r="Y15" s="138">
        <v>4.7436239406773627E-6</v>
      </c>
      <c r="Z15" s="138">
        <v>2.6256374619012424E-6</v>
      </c>
      <c r="AA15" s="138">
        <v>2.6256374619012424E-6</v>
      </c>
      <c r="AB15" s="171">
        <v>1.2778657124403669E-5</v>
      </c>
      <c r="AC15" s="138" t="s">
        <v>428</v>
      </c>
      <c r="AD15" s="138">
        <v>0</v>
      </c>
      <c r="AE15" s="55"/>
      <c r="AF15" s="147">
        <v>4186.5390973614403</v>
      </c>
      <c r="AG15" s="147" t="s">
        <v>430</v>
      </c>
      <c r="AH15" s="147">
        <v>1376.4966389323463</v>
      </c>
      <c r="AI15" s="147" t="s">
        <v>430</v>
      </c>
      <c r="AJ15" s="147" t="s">
        <v>430</v>
      </c>
      <c r="AK15" s="147" t="s">
        <v>428</v>
      </c>
      <c r="AL15" s="45" t="s">
        <v>49</v>
      </c>
    </row>
    <row r="16" spans="1:38" s="1" customFormat="1" ht="26.25" customHeight="1" thickBot="1" x14ac:dyDescent="0.25">
      <c r="A16" s="65" t="s">
        <v>53</v>
      </c>
      <c r="B16" s="65" t="s">
        <v>56</v>
      </c>
      <c r="C16" s="66" t="s">
        <v>57</v>
      </c>
      <c r="D16" s="67"/>
      <c r="E16" s="138">
        <v>0.17397745015760294</v>
      </c>
      <c r="F16" s="138">
        <v>7.3302304754462575E-4</v>
      </c>
      <c r="G16" s="138">
        <v>0.14495664166083058</v>
      </c>
      <c r="H16" s="138" t="s">
        <v>442</v>
      </c>
      <c r="I16" s="138">
        <v>3.555710159034485E-2</v>
      </c>
      <c r="J16" s="138">
        <v>5.1055784632360018E-2</v>
      </c>
      <c r="K16" s="138">
        <v>5.3008837544589758E-2</v>
      </c>
      <c r="L16" s="138">
        <v>1.3462142881468992E-4</v>
      </c>
      <c r="M16" s="138">
        <v>0.2485030516122646</v>
      </c>
      <c r="N16" s="138">
        <v>1.8373183611779229E-2</v>
      </c>
      <c r="O16" s="138">
        <v>1.0392106295260002E-3</v>
      </c>
      <c r="P16" s="138">
        <v>1.9389995785794003E-2</v>
      </c>
      <c r="Q16" s="138">
        <v>7.1262647091799997E-3</v>
      </c>
      <c r="R16" s="138">
        <v>3.9043337986200007E-3</v>
      </c>
      <c r="S16" s="138">
        <v>1.6280959993768003E-2</v>
      </c>
      <c r="T16" s="138">
        <v>7.8407994695680015E-3</v>
      </c>
      <c r="U16" s="138">
        <v>1.8741996890360001E-3</v>
      </c>
      <c r="V16" s="138">
        <v>2.9866535970160001E-2</v>
      </c>
      <c r="W16" s="138">
        <v>1.6906747906385695E-2</v>
      </c>
      <c r="X16" s="138">
        <v>2.2015964018960001E-7</v>
      </c>
      <c r="Y16" s="138">
        <v>2.6040991636451999E-7</v>
      </c>
      <c r="Z16" s="138">
        <v>2.9939665852840004E-8</v>
      </c>
      <c r="AA16" s="138">
        <v>2.9120838159638974E-8</v>
      </c>
      <c r="AB16" s="171">
        <v>5.3963006056659905E-7</v>
      </c>
      <c r="AC16" s="138">
        <v>3.7909093068000002E-9</v>
      </c>
      <c r="AD16" s="138">
        <v>2.2400827722000007E-9</v>
      </c>
      <c r="AE16" s="55"/>
      <c r="AF16" s="147">
        <v>0.37968981138713404</v>
      </c>
      <c r="AG16" s="147">
        <v>646.27575484000022</v>
      </c>
      <c r="AH16" s="147">
        <v>82.954215255198463</v>
      </c>
      <c r="AI16" s="147" t="s">
        <v>430</v>
      </c>
      <c r="AJ16" s="147" t="s">
        <v>430</v>
      </c>
      <c r="AK16" s="147" t="s">
        <v>428</v>
      </c>
      <c r="AL16" s="45" t="s">
        <v>49</v>
      </c>
    </row>
    <row r="17" spans="1:38" s="2" customFormat="1" ht="26.25" customHeight="1" thickBot="1" x14ac:dyDescent="0.25">
      <c r="A17" s="65" t="s">
        <v>53</v>
      </c>
      <c r="B17" s="65" t="s">
        <v>58</v>
      </c>
      <c r="C17" s="66" t="s">
        <v>59</v>
      </c>
      <c r="D17" s="67"/>
      <c r="E17" s="138">
        <v>3.0982319999999998E-3</v>
      </c>
      <c r="F17" s="138">
        <v>9.6296400000000007E-4</v>
      </c>
      <c r="G17" s="138">
        <v>3.0461420723585868E-6</v>
      </c>
      <c r="H17" s="138" t="s">
        <v>430</v>
      </c>
      <c r="I17" s="138">
        <v>3.2657040000000005E-5</v>
      </c>
      <c r="J17" s="138">
        <v>3.2657040000000005E-5</v>
      </c>
      <c r="K17" s="138">
        <v>3.2657040000000005E-5</v>
      </c>
      <c r="L17" s="138">
        <v>1.3062816000000003E-6</v>
      </c>
      <c r="M17" s="138">
        <v>1.2141720000000001E-3</v>
      </c>
      <c r="N17" s="138">
        <v>4.6054799999999998E-7</v>
      </c>
      <c r="O17" s="138">
        <v>3.7681200000000003E-8</v>
      </c>
      <c r="P17" s="138">
        <v>2.2608720000000001E-5</v>
      </c>
      <c r="Q17" s="138">
        <v>4.1868000000000003E-6</v>
      </c>
      <c r="R17" s="138">
        <v>5.4428400000000001E-7</v>
      </c>
      <c r="S17" s="138">
        <v>1.088568E-7</v>
      </c>
      <c r="T17" s="138">
        <v>5.4428400000000001E-7</v>
      </c>
      <c r="U17" s="138">
        <v>2.4283440000000001E-6</v>
      </c>
      <c r="V17" s="138">
        <v>3.0563640000000003E-5</v>
      </c>
      <c r="W17" s="138">
        <v>0</v>
      </c>
      <c r="X17" s="138">
        <v>0</v>
      </c>
      <c r="Y17" s="138">
        <v>0</v>
      </c>
      <c r="Z17" s="138">
        <v>0</v>
      </c>
      <c r="AA17" s="138">
        <v>0</v>
      </c>
      <c r="AB17" s="171">
        <v>0</v>
      </c>
      <c r="AC17" s="138" t="s">
        <v>430</v>
      </c>
      <c r="AD17" s="138" t="s">
        <v>430</v>
      </c>
      <c r="AE17" s="55"/>
      <c r="AF17" s="147" t="s">
        <v>430</v>
      </c>
      <c r="AG17" s="147" t="s">
        <v>430</v>
      </c>
      <c r="AH17" s="147">
        <v>41.868000000000002</v>
      </c>
      <c r="AI17" s="147" t="s">
        <v>430</v>
      </c>
      <c r="AJ17" s="147" t="s">
        <v>430</v>
      </c>
      <c r="AK17" s="147" t="s">
        <v>428</v>
      </c>
      <c r="AL17" s="45" t="s">
        <v>49</v>
      </c>
    </row>
    <row r="18" spans="1:38" s="2" customFormat="1" ht="26.25" customHeight="1" thickBot="1" x14ac:dyDescent="0.25">
      <c r="A18" s="65" t="s">
        <v>53</v>
      </c>
      <c r="B18" s="65" t="s">
        <v>60</v>
      </c>
      <c r="C18" s="66" t="s">
        <v>61</v>
      </c>
      <c r="D18" s="67"/>
      <c r="E18" s="138">
        <v>1.2238259168951986</v>
      </c>
      <c r="F18" s="138">
        <v>0.55659877225558785</v>
      </c>
      <c r="G18" s="138">
        <v>1.4116081627587727E-2</v>
      </c>
      <c r="H18" s="138" t="s">
        <v>442</v>
      </c>
      <c r="I18" s="138">
        <v>2.0703369892491934E-2</v>
      </c>
      <c r="J18" s="138">
        <v>2.1268751452459055E-2</v>
      </c>
      <c r="K18" s="138">
        <v>2.1947209324419608E-2</v>
      </c>
      <c r="L18" s="138">
        <v>1.7983295526032617E-3</v>
      </c>
      <c r="M18" s="138">
        <v>0.70489575965077855</v>
      </c>
      <c r="N18" s="138">
        <v>1.8097895815235708E-3</v>
      </c>
      <c r="O18" s="138">
        <v>3.396941456765449E-5</v>
      </c>
      <c r="P18" s="138">
        <v>1.3052730454384254E-2</v>
      </c>
      <c r="Q18" s="138">
        <v>1.1824530861865482E-4</v>
      </c>
      <c r="R18" s="138">
        <v>1.4480487630771166E-3</v>
      </c>
      <c r="S18" s="138">
        <v>8.1428384026491414E-4</v>
      </c>
      <c r="T18" s="138">
        <v>2.9400513087851708E-2</v>
      </c>
      <c r="U18" s="138">
        <v>1.4305649241975932E-5</v>
      </c>
      <c r="V18" s="138">
        <v>9.4234417131157757E-4</v>
      </c>
      <c r="W18" s="138">
        <v>1.5830683679079463E-4</v>
      </c>
      <c r="X18" s="138">
        <v>2.1484499278750697E-4</v>
      </c>
      <c r="Y18" s="138">
        <v>1.696144679901371E-3</v>
      </c>
      <c r="Z18" s="138">
        <v>1.9222973038882205E-4</v>
      </c>
      <c r="AA18" s="138">
        <v>1.696144679901371E-4</v>
      </c>
      <c r="AB18" s="171">
        <v>2.2728338710678369E-3</v>
      </c>
      <c r="AC18" s="138" t="s">
        <v>430</v>
      </c>
      <c r="AD18" s="138" t="s">
        <v>430</v>
      </c>
      <c r="AE18" s="55"/>
      <c r="AF18" s="147">
        <v>164.74217912858694</v>
      </c>
      <c r="AG18" s="147" t="s">
        <v>430</v>
      </c>
      <c r="AH18" s="147">
        <v>24099.11713876282</v>
      </c>
      <c r="AI18" s="147" t="s">
        <v>430</v>
      </c>
      <c r="AJ18" s="147" t="s">
        <v>430</v>
      </c>
      <c r="AK18" s="147" t="s">
        <v>428</v>
      </c>
      <c r="AL18" s="45" t="s">
        <v>49</v>
      </c>
    </row>
    <row r="19" spans="1:38" s="2" customFormat="1" ht="26.25" customHeight="1" thickBot="1" x14ac:dyDescent="0.25">
      <c r="A19" s="65" t="s">
        <v>53</v>
      </c>
      <c r="B19" s="65" t="s">
        <v>62</v>
      </c>
      <c r="C19" s="66" t="s">
        <v>63</v>
      </c>
      <c r="D19" s="67"/>
      <c r="E19" s="138">
        <v>0.52344428199998461</v>
      </c>
      <c r="F19" s="138">
        <v>0.15171440991535706</v>
      </c>
      <c r="G19" s="138">
        <v>0.30167637380270507</v>
      </c>
      <c r="H19" s="138" t="s">
        <v>430</v>
      </c>
      <c r="I19" s="138">
        <v>1.3560685311628922E-2</v>
      </c>
      <c r="J19" s="138">
        <v>1.6164378107344373E-2</v>
      </c>
      <c r="K19" s="138">
        <v>1.9288809462202915E-2</v>
      </c>
      <c r="L19" s="138">
        <v>2.5244456081810573E-3</v>
      </c>
      <c r="M19" s="138">
        <v>0.20555579042632616</v>
      </c>
      <c r="N19" s="138">
        <v>8.4018855231400187E-3</v>
      </c>
      <c r="O19" s="138">
        <v>1.6195445130342854E-4</v>
      </c>
      <c r="P19" s="138">
        <v>3.4918039922151841E-3</v>
      </c>
      <c r="Q19" s="138">
        <v>1.1577256214210302E-3</v>
      </c>
      <c r="R19" s="138">
        <v>6.7482618751276893E-3</v>
      </c>
      <c r="S19" s="138">
        <v>3.7658792894494776E-3</v>
      </c>
      <c r="T19" s="138">
        <v>0.13547483369529961</v>
      </c>
      <c r="U19" s="138">
        <v>4.2152635203551416E-4</v>
      </c>
      <c r="V19" s="138">
        <v>8.8159140277736837E-3</v>
      </c>
      <c r="W19" s="138">
        <v>7.290339828003265E-4</v>
      </c>
      <c r="X19" s="138">
        <v>9.8940326237187165E-4</v>
      </c>
      <c r="Y19" s="138">
        <v>7.8110783871463557E-3</v>
      </c>
      <c r="Z19" s="138">
        <v>8.8525555054325372E-4</v>
      </c>
      <c r="AA19" s="138">
        <v>7.8110783871463557E-4</v>
      </c>
      <c r="AB19" s="171">
        <v>1.0466845038776117E-2</v>
      </c>
      <c r="AC19" s="138" t="s">
        <v>430</v>
      </c>
      <c r="AD19" s="138" t="s">
        <v>430</v>
      </c>
      <c r="AE19" s="55"/>
      <c r="AF19" s="147">
        <v>603.28768019167592</v>
      </c>
      <c r="AG19" s="147" t="s">
        <v>430</v>
      </c>
      <c r="AH19" s="147">
        <v>6287.321501730813</v>
      </c>
      <c r="AI19" s="147" t="s">
        <v>430</v>
      </c>
      <c r="AJ19" s="147" t="s">
        <v>430</v>
      </c>
      <c r="AK19" s="147" t="s">
        <v>428</v>
      </c>
      <c r="AL19" s="45" t="s">
        <v>49</v>
      </c>
    </row>
    <row r="20" spans="1:38" s="2" customFormat="1" ht="26.25" customHeight="1" thickBot="1" x14ac:dyDescent="0.25">
      <c r="A20" s="65" t="s">
        <v>53</v>
      </c>
      <c r="B20" s="65" t="s">
        <v>64</v>
      </c>
      <c r="C20" s="66" t="s">
        <v>65</v>
      </c>
      <c r="D20" s="67"/>
      <c r="E20" s="138">
        <v>2.5012713166128912E-2</v>
      </c>
      <c r="F20" s="138">
        <v>7.2534742651481753E-3</v>
      </c>
      <c r="G20" s="138">
        <v>7.3963426786433539E-4</v>
      </c>
      <c r="H20" s="138" t="s">
        <v>442</v>
      </c>
      <c r="I20" s="138">
        <v>6.4519512742676423E-4</v>
      </c>
      <c r="J20" s="138">
        <v>7.6870572742676418E-4</v>
      </c>
      <c r="K20" s="138">
        <v>9.1691844742676422E-4</v>
      </c>
      <c r="L20" s="138">
        <v>2.3775199469707058E-4</v>
      </c>
      <c r="M20" s="138">
        <v>9.8223082299694377E-3</v>
      </c>
      <c r="N20" s="138">
        <v>3.9858483233550564E-4</v>
      </c>
      <c r="O20" s="138">
        <v>7.6848015547231891E-6</v>
      </c>
      <c r="P20" s="138">
        <v>1.6696954483391368E-4</v>
      </c>
      <c r="Q20" s="138">
        <v>5.5164959413687719E-5</v>
      </c>
      <c r="R20" s="138">
        <v>3.2014730512377939E-4</v>
      </c>
      <c r="S20" s="138">
        <v>1.7864729782475592E-4</v>
      </c>
      <c r="T20" s="138">
        <v>6.4265113691237786E-3</v>
      </c>
      <c r="U20" s="138">
        <v>2.0138658859938879E-5</v>
      </c>
      <c r="V20" s="138">
        <v>4.1999568771992034E-4</v>
      </c>
      <c r="W20" s="138">
        <v>3.4582967999999996E-5</v>
      </c>
      <c r="X20" s="138">
        <v>4.6934027999999991E-5</v>
      </c>
      <c r="Y20" s="138">
        <v>3.7053180000000001E-4</v>
      </c>
      <c r="Z20" s="138">
        <v>4.1993603999999995E-5</v>
      </c>
      <c r="AA20" s="138">
        <v>3.7053179999999998E-5</v>
      </c>
      <c r="AB20" s="171">
        <v>4.96512612E-4</v>
      </c>
      <c r="AC20" s="138" t="s">
        <v>430</v>
      </c>
      <c r="AD20" s="138" t="s">
        <v>430</v>
      </c>
      <c r="AE20" s="55"/>
      <c r="AF20" s="147">
        <v>39.453415398646882</v>
      </c>
      <c r="AG20" s="147" t="s">
        <v>430</v>
      </c>
      <c r="AH20" s="147">
        <v>289.8770987382303</v>
      </c>
      <c r="AI20" s="147" t="s">
        <v>430</v>
      </c>
      <c r="AJ20" s="147" t="s">
        <v>430</v>
      </c>
      <c r="AK20" s="147" t="s">
        <v>428</v>
      </c>
      <c r="AL20" s="45" t="s">
        <v>49</v>
      </c>
    </row>
    <row r="21" spans="1:38" s="2" customFormat="1" ht="26.25" customHeight="1" thickBot="1" x14ac:dyDescent="0.25">
      <c r="A21" s="65" t="s">
        <v>53</v>
      </c>
      <c r="B21" s="65" t="s">
        <v>66</v>
      </c>
      <c r="C21" s="66" t="s">
        <v>67</v>
      </c>
      <c r="D21" s="67"/>
      <c r="E21" s="138">
        <v>1.4381319373173</v>
      </c>
      <c r="F21" s="138">
        <v>0.42273280187818585</v>
      </c>
      <c r="G21" s="138">
        <v>0.28174021041303565</v>
      </c>
      <c r="H21" s="138">
        <v>7.1575843342464004E-7</v>
      </c>
      <c r="I21" s="138">
        <v>3.2872088506417325E-2</v>
      </c>
      <c r="J21" s="138">
        <v>3.8664904659967365E-2</v>
      </c>
      <c r="K21" s="138">
        <v>4.5618312026455436E-2</v>
      </c>
      <c r="L21" s="138">
        <v>1.1272827723108449E-2</v>
      </c>
      <c r="M21" s="138">
        <v>0.5648500451370001</v>
      </c>
      <c r="N21" s="138">
        <v>1.8743941923266675E-2</v>
      </c>
      <c r="O21" s="138">
        <v>3.7129716070339621E-4</v>
      </c>
      <c r="P21" s="138">
        <v>9.7650578917361265E-3</v>
      </c>
      <c r="Q21" s="138">
        <v>2.9451526310201666E-3</v>
      </c>
      <c r="R21" s="138">
        <v>1.5071035616065549E-2</v>
      </c>
      <c r="S21" s="138">
        <v>8.3891150056476585E-3</v>
      </c>
      <c r="T21" s="138">
        <v>0.30136687273262303</v>
      </c>
      <c r="U21" s="138">
        <v>1.152482459472706E-3</v>
      </c>
      <c r="V21" s="138">
        <v>2.26149209199644E-2</v>
      </c>
      <c r="W21" s="138">
        <v>3.4840687803957798E-2</v>
      </c>
      <c r="X21" s="138">
        <v>5.5225101990239792E-3</v>
      </c>
      <c r="Y21" s="138">
        <v>2.2688152322298167E-2</v>
      </c>
      <c r="Z21" s="138">
        <v>3.6299091131319601E-3</v>
      </c>
      <c r="AA21" s="138">
        <v>2.2355960319179495E-3</v>
      </c>
      <c r="AB21" s="171">
        <v>3.4076167666372052E-2</v>
      </c>
      <c r="AC21" s="138">
        <v>1.6609600155933597E-3</v>
      </c>
      <c r="AD21" s="138">
        <v>1.993152018712031E-5</v>
      </c>
      <c r="AE21" s="55"/>
      <c r="AF21" s="147">
        <v>2824.5930661818179</v>
      </c>
      <c r="AG21" s="147" t="s">
        <v>430</v>
      </c>
      <c r="AH21" s="147">
        <v>16201.951796393943</v>
      </c>
      <c r="AI21" s="147">
        <v>0.59646536118720006</v>
      </c>
      <c r="AJ21" s="147" t="s">
        <v>430</v>
      </c>
      <c r="AK21" s="147" t="s">
        <v>428</v>
      </c>
      <c r="AL21" s="45" t="s">
        <v>49</v>
      </c>
    </row>
    <row r="22" spans="1:38" s="2" customFormat="1" ht="26.25" customHeight="1" thickBot="1" x14ac:dyDescent="0.25">
      <c r="A22" s="65" t="s">
        <v>53</v>
      </c>
      <c r="B22" s="69" t="s">
        <v>68</v>
      </c>
      <c r="C22" s="66" t="s">
        <v>69</v>
      </c>
      <c r="D22" s="67"/>
      <c r="E22" s="138">
        <v>4.0544293724751501</v>
      </c>
      <c r="F22" s="138">
        <v>1.0453656282746024</v>
      </c>
      <c r="G22" s="138">
        <v>0.97445559684260485</v>
      </c>
      <c r="H22" s="138">
        <v>2.4744833668165689E-3</v>
      </c>
      <c r="I22" s="138">
        <v>0.80750805056587405</v>
      </c>
      <c r="J22" s="138">
        <v>0.88186241364327078</v>
      </c>
      <c r="K22" s="138">
        <v>0.963879041311405</v>
      </c>
      <c r="L22" s="138">
        <v>0.17047007609771067</v>
      </c>
      <c r="M22" s="138">
        <v>4.9672322933259627</v>
      </c>
      <c r="N22" s="138">
        <v>0.11251751585230714</v>
      </c>
      <c r="O22" s="138">
        <v>7.7043680116838922E-3</v>
      </c>
      <c r="P22" s="138">
        <v>8.1834794763013002E-2</v>
      </c>
      <c r="Q22" s="138">
        <v>0.10526493329500794</v>
      </c>
      <c r="R22" s="138">
        <v>0.18241768124067273</v>
      </c>
      <c r="S22" s="138">
        <v>0.26694334350666576</v>
      </c>
      <c r="T22" s="138">
        <v>0.58135446285193182</v>
      </c>
      <c r="U22" s="138">
        <v>9.8369949900350417E-2</v>
      </c>
      <c r="V22" s="138">
        <v>1.7261382873405142</v>
      </c>
      <c r="W22" s="138">
        <v>0.12175688711942209</v>
      </c>
      <c r="X22" s="138">
        <v>2.1409466543162864E-2</v>
      </c>
      <c r="Y22" s="138">
        <v>4.7154272827579391E-2</v>
      </c>
      <c r="Z22" s="138">
        <v>1.2376285823654761E-2</v>
      </c>
      <c r="AA22" s="138">
        <v>9.8527046468349644E-3</v>
      </c>
      <c r="AB22" s="171">
        <v>9.0792729841231976E-2</v>
      </c>
      <c r="AC22" s="138">
        <v>1.7964589865527607E-2</v>
      </c>
      <c r="AD22" s="138">
        <v>0.46513720465344421</v>
      </c>
      <c r="AE22" s="55"/>
      <c r="AF22" s="147">
        <v>6998.3623892750711</v>
      </c>
      <c r="AG22" s="147">
        <v>3742.0116396636899</v>
      </c>
      <c r="AH22" s="147">
        <v>1007.2151201648227</v>
      </c>
      <c r="AI22" s="147">
        <v>109.22905889893293</v>
      </c>
      <c r="AJ22" s="147">
        <v>2257.2239623317455</v>
      </c>
      <c r="AK22" s="147" t="s">
        <v>428</v>
      </c>
      <c r="AL22" s="45" t="s">
        <v>49</v>
      </c>
    </row>
    <row r="23" spans="1:38" s="2" customFormat="1" ht="26.25" customHeight="1" thickBot="1" x14ac:dyDescent="0.25">
      <c r="A23" s="65" t="s">
        <v>70</v>
      </c>
      <c r="B23" s="69" t="s">
        <v>393</v>
      </c>
      <c r="C23" s="66" t="s">
        <v>389</v>
      </c>
      <c r="D23" s="112"/>
      <c r="E23" s="138" t="s">
        <v>429</v>
      </c>
      <c r="F23" s="138" t="s">
        <v>429</v>
      </c>
      <c r="G23" s="138" t="s">
        <v>429</v>
      </c>
      <c r="H23" s="138" t="s">
        <v>429</v>
      </c>
      <c r="I23" s="138" t="s">
        <v>429</v>
      </c>
      <c r="J23" s="138" t="s">
        <v>429</v>
      </c>
      <c r="K23" s="138" t="s">
        <v>429</v>
      </c>
      <c r="L23" s="138" t="s">
        <v>429</v>
      </c>
      <c r="M23" s="138" t="s">
        <v>429</v>
      </c>
      <c r="N23" s="138" t="s">
        <v>429</v>
      </c>
      <c r="O23" s="138" t="s">
        <v>429</v>
      </c>
      <c r="P23" s="138" t="s">
        <v>429</v>
      </c>
      <c r="Q23" s="138" t="s">
        <v>429</v>
      </c>
      <c r="R23" s="138" t="s">
        <v>429</v>
      </c>
      <c r="S23" s="138" t="s">
        <v>429</v>
      </c>
      <c r="T23" s="138" t="s">
        <v>429</v>
      </c>
      <c r="U23" s="138" t="s">
        <v>429</v>
      </c>
      <c r="V23" s="138" t="s">
        <v>429</v>
      </c>
      <c r="W23" s="138">
        <v>0.20408427275611901</v>
      </c>
      <c r="X23" s="138">
        <v>2.5014155396718585E-2</v>
      </c>
      <c r="Y23" s="138">
        <v>7.1320664730451983E-2</v>
      </c>
      <c r="Z23" s="138">
        <v>1.4469745931785436E-2</v>
      </c>
      <c r="AA23" s="138">
        <v>6.9316458476581418E-3</v>
      </c>
      <c r="AB23" s="171">
        <v>0.11773621190661414</v>
      </c>
      <c r="AC23" s="138">
        <v>1.0021031269352844E-2</v>
      </c>
      <c r="AD23" s="138">
        <v>1.4089574451005003E-4</v>
      </c>
      <c r="AE23" s="55"/>
      <c r="AF23" s="147" t="s">
        <v>429</v>
      </c>
      <c r="AG23" s="147" t="s">
        <v>429</v>
      </c>
      <c r="AH23" s="147" t="s">
        <v>429</v>
      </c>
      <c r="AI23" s="147" t="s">
        <v>429</v>
      </c>
      <c r="AJ23" s="147" t="s">
        <v>430</v>
      </c>
      <c r="AK23" s="147" t="s">
        <v>428</v>
      </c>
      <c r="AL23" s="45" t="s">
        <v>49</v>
      </c>
    </row>
    <row r="24" spans="1:38" s="2" customFormat="1" ht="26.25" customHeight="1" thickBot="1" x14ac:dyDescent="0.25">
      <c r="A24" s="70" t="s">
        <v>53</v>
      </c>
      <c r="B24" s="69" t="s">
        <v>71</v>
      </c>
      <c r="C24" s="66" t="s">
        <v>72</v>
      </c>
      <c r="D24" s="67"/>
      <c r="E24" s="138">
        <v>1.0736806678534752</v>
      </c>
      <c r="F24" s="138">
        <v>0.77509827044784796</v>
      </c>
      <c r="G24" s="138">
        <v>0.23081994047234813</v>
      </c>
      <c r="H24" s="138">
        <v>0.11151999940167166</v>
      </c>
      <c r="I24" s="138">
        <v>0.4366902461455332</v>
      </c>
      <c r="J24" s="138">
        <v>0.45873637255062627</v>
      </c>
      <c r="K24" s="138">
        <v>0.49436526770307671</v>
      </c>
      <c r="L24" s="138">
        <v>0.11926450927494051</v>
      </c>
      <c r="M24" s="138">
        <v>2.2733580166378462</v>
      </c>
      <c r="N24" s="138">
        <v>0.17566194743935273</v>
      </c>
      <c r="O24" s="138">
        <v>6.5181827915620494E-2</v>
      </c>
      <c r="P24" s="138">
        <v>5.6716263068954664E-3</v>
      </c>
      <c r="Q24" s="138">
        <v>4.0461791087831453E-3</v>
      </c>
      <c r="R24" s="138">
        <v>0.14748462365707862</v>
      </c>
      <c r="S24" s="138">
        <v>4.8573861479860786E-2</v>
      </c>
      <c r="T24" s="138">
        <v>0.69036163422960606</v>
      </c>
      <c r="U24" s="138">
        <v>3.0214565749591888E-3</v>
      </c>
      <c r="V24" s="138">
        <v>2.5605673729510348</v>
      </c>
      <c r="W24" s="138" t="s">
        <v>429</v>
      </c>
      <c r="X24" s="138" t="s">
        <v>429</v>
      </c>
      <c r="Y24" s="138" t="s">
        <v>429</v>
      </c>
      <c r="Z24" s="138" t="s">
        <v>429</v>
      </c>
      <c r="AA24" s="138" t="s">
        <v>429</v>
      </c>
      <c r="AB24" s="171" t="s">
        <v>429</v>
      </c>
      <c r="AC24" s="138" t="s">
        <v>428</v>
      </c>
      <c r="AD24" s="138" t="s">
        <v>428</v>
      </c>
      <c r="AE24" s="55"/>
      <c r="AF24" s="147">
        <v>3572.0524866426072</v>
      </c>
      <c r="AG24" s="147" t="s">
        <v>430</v>
      </c>
      <c r="AH24" s="147">
        <v>3926.5276851709982</v>
      </c>
      <c r="AI24" s="147">
        <v>4953.2590078442709</v>
      </c>
      <c r="AJ24" s="147" t="s">
        <v>430</v>
      </c>
      <c r="AK24" s="147" t="s">
        <v>428</v>
      </c>
      <c r="AL24" s="45" t="s">
        <v>49</v>
      </c>
    </row>
    <row r="25" spans="1:38" s="2" customFormat="1" ht="26.25" customHeight="1" thickBot="1" x14ac:dyDescent="0.25">
      <c r="A25" s="65" t="s">
        <v>73</v>
      </c>
      <c r="B25" s="69" t="s">
        <v>74</v>
      </c>
      <c r="C25" s="71" t="s">
        <v>75</v>
      </c>
      <c r="D25" s="67"/>
      <c r="E25" s="138">
        <v>0.56610862940100004</v>
      </c>
      <c r="F25" s="138">
        <v>4.2977161312999987E-2</v>
      </c>
      <c r="G25" s="138">
        <v>3.2710483251999996E-2</v>
      </c>
      <c r="H25" s="138" t="s">
        <v>442</v>
      </c>
      <c r="I25" s="138">
        <v>3.7423933769999999E-3</v>
      </c>
      <c r="J25" s="138">
        <v>3.7423933769999999E-3</v>
      </c>
      <c r="K25" s="138">
        <v>3.7423933769999999E-3</v>
      </c>
      <c r="L25" s="138">
        <v>1.7963488209599998E-3</v>
      </c>
      <c r="M25" s="138">
        <v>0.35406689581599998</v>
      </c>
      <c r="N25" s="138">
        <v>1.3738267574562026E-4</v>
      </c>
      <c r="O25" s="138">
        <v>1.0303700680921519E-5</v>
      </c>
      <c r="P25" s="138">
        <v>2.0607401361843035E-4</v>
      </c>
      <c r="Q25" s="138">
        <v>5.1518503404607588E-5</v>
      </c>
      <c r="R25" s="138">
        <v>3.4345668936405067E-4</v>
      </c>
      <c r="S25" s="138">
        <v>3.7780235830045571E-4</v>
      </c>
      <c r="T25" s="138">
        <v>1.3738267574562026E-5</v>
      </c>
      <c r="U25" s="138">
        <v>1.8890117915022786E-4</v>
      </c>
      <c r="V25" s="138">
        <v>4.9801219957787343E-2</v>
      </c>
      <c r="W25" s="138" t="s">
        <v>442</v>
      </c>
      <c r="X25" s="138" t="s">
        <v>442</v>
      </c>
      <c r="Y25" s="138" t="s">
        <v>442</v>
      </c>
      <c r="Z25" s="138" t="s">
        <v>442</v>
      </c>
      <c r="AA25" s="138" t="s">
        <v>442</v>
      </c>
      <c r="AB25" s="171" t="s">
        <v>442</v>
      </c>
      <c r="AC25" s="138" t="s">
        <v>428</v>
      </c>
      <c r="AD25" s="138" t="s">
        <v>428</v>
      </c>
      <c r="AE25" s="55"/>
      <c r="AF25" s="147">
        <v>1717.2834468202532</v>
      </c>
      <c r="AG25" s="147" t="s">
        <v>428</v>
      </c>
      <c r="AH25" s="147" t="s">
        <v>428</v>
      </c>
      <c r="AI25" s="147" t="s">
        <v>428</v>
      </c>
      <c r="AJ25" s="147" t="s">
        <v>430</v>
      </c>
      <c r="AK25" s="147" t="s">
        <v>428</v>
      </c>
      <c r="AL25" s="45" t="s">
        <v>49</v>
      </c>
    </row>
    <row r="26" spans="1:38" s="2" customFormat="1" ht="26.25" customHeight="1" thickBot="1" x14ac:dyDescent="0.25">
      <c r="A26" s="65" t="s">
        <v>73</v>
      </c>
      <c r="B26" s="65" t="s">
        <v>76</v>
      </c>
      <c r="C26" s="66" t="s">
        <v>77</v>
      </c>
      <c r="D26" s="67"/>
      <c r="E26" s="138">
        <v>3.2672587636000006E-2</v>
      </c>
      <c r="F26" s="138">
        <v>2.7435097635999999E-3</v>
      </c>
      <c r="G26" s="138">
        <v>1.8392864150000002E-3</v>
      </c>
      <c r="H26" s="138" t="s">
        <v>442</v>
      </c>
      <c r="I26" s="138">
        <v>1.7443875099999999E-4</v>
      </c>
      <c r="J26" s="138">
        <v>1.7443875099999999E-4</v>
      </c>
      <c r="K26" s="138">
        <v>1.7443875099999999E-4</v>
      </c>
      <c r="L26" s="138">
        <v>8.3730600480000006E-5</v>
      </c>
      <c r="M26" s="138">
        <v>1.9371616623999999E-2</v>
      </c>
      <c r="N26" s="138">
        <v>0.53809779722949747</v>
      </c>
      <c r="O26" s="138">
        <v>2.0304905993450064E-6</v>
      </c>
      <c r="P26" s="138">
        <v>1.7911515690603838E-5</v>
      </c>
      <c r="Q26" s="138">
        <v>3.1181567004287373E-6</v>
      </c>
      <c r="R26" s="138">
        <v>2.3906007632487884E-5</v>
      </c>
      <c r="S26" s="138">
        <v>2.4534408395736671E-5</v>
      </c>
      <c r="T26" s="138">
        <v>2.4414195645587744E-6</v>
      </c>
      <c r="U26" s="138">
        <v>1.0780574568238706E-5</v>
      </c>
      <c r="V26" s="138">
        <v>2.8278455511551873E-3</v>
      </c>
      <c r="W26" s="138" t="s">
        <v>442</v>
      </c>
      <c r="X26" s="138" t="s">
        <v>442</v>
      </c>
      <c r="Y26" s="138" t="s">
        <v>442</v>
      </c>
      <c r="Z26" s="138" t="s">
        <v>442</v>
      </c>
      <c r="AA26" s="138" t="s">
        <v>442</v>
      </c>
      <c r="AB26" s="171" t="s">
        <v>442</v>
      </c>
      <c r="AC26" s="138" t="s">
        <v>428</v>
      </c>
      <c r="AD26" s="138" t="s">
        <v>428</v>
      </c>
      <c r="AE26" s="55"/>
      <c r="AF26" s="147">
        <v>96.686704829106077</v>
      </c>
      <c r="AG26" s="147" t="s">
        <v>428</v>
      </c>
      <c r="AH26" s="147" t="s">
        <v>428</v>
      </c>
      <c r="AI26" s="147" t="s">
        <v>428</v>
      </c>
      <c r="AJ26" s="147" t="s">
        <v>430</v>
      </c>
      <c r="AK26" s="147" t="s">
        <v>428</v>
      </c>
      <c r="AL26" s="45" t="s">
        <v>49</v>
      </c>
    </row>
    <row r="27" spans="1:38" s="2" customFormat="1" ht="26.25" customHeight="1" thickBot="1" x14ac:dyDescent="0.25">
      <c r="A27" s="65" t="s">
        <v>78</v>
      </c>
      <c r="B27" s="65" t="s">
        <v>79</v>
      </c>
      <c r="C27" s="66" t="s">
        <v>80</v>
      </c>
      <c r="D27" s="67"/>
      <c r="E27" s="138">
        <v>9.5071968207418909</v>
      </c>
      <c r="F27" s="138">
        <v>1.9241708009710263</v>
      </c>
      <c r="G27" s="138">
        <v>1.9463330731836936E-2</v>
      </c>
      <c r="H27" s="138">
        <v>0.37504117113237145</v>
      </c>
      <c r="I27" s="138">
        <v>0.1082663768652557</v>
      </c>
      <c r="J27" s="138">
        <v>0.10826637686525564</v>
      </c>
      <c r="K27" s="138">
        <v>0.10826637686525631</v>
      </c>
      <c r="L27" s="138">
        <v>8.5217650608773385E-2</v>
      </c>
      <c r="M27" s="138">
        <v>11.741853849242959</v>
      </c>
      <c r="N27" s="138">
        <v>1.8119375914565537E-3</v>
      </c>
      <c r="O27" s="138">
        <v>1.8048513659639715E-4</v>
      </c>
      <c r="P27" s="138">
        <v>1.1673475905882896E-2</v>
      </c>
      <c r="Q27" s="138">
        <v>3.0130668460611273E-4</v>
      </c>
      <c r="R27" s="138">
        <v>1.4155659182876746E-2</v>
      </c>
      <c r="S27" s="138">
        <v>9.6568688606265586E-3</v>
      </c>
      <c r="T27" s="138">
        <v>1.6168943751858102E-3</v>
      </c>
      <c r="U27" s="138">
        <v>2.4164309601943136E-4</v>
      </c>
      <c r="V27" s="138">
        <v>4.1705849625897191E-2</v>
      </c>
      <c r="W27" s="138">
        <v>0.26219239999999999</v>
      </c>
      <c r="X27" s="138">
        <v>3.8207333574200003E-2</v>
      </c>
      <c r="Y27" s="138">
        <v>4.4830494631000001E-2</v>
      </c>
      <c r="Z27" s="138">
        <v>3.2648543246899996E-2</v>
      </c>
      <c r="AA27" s="138">
        <v>3.9988292446400002E-2</v>
      </c>
      <c r="AB27" s="171">
        <v>0.15567466389850002</v>
      </c>
      <c r="AC27" s="138">
        <v>2.6219220000000003E-4</v>
      </c>
      <c r="AD27" s="138">
        <v>5.2482099999999997E-5</v>
      </c>
      <c r="AE27" s="55"/>
      <c r="AF27" s="147">
        <v>78807.230355550244</v>
      </c>
      <c r="AG27" s="147" t="s">
        <v>428</v>
      </c>
      <c r="AH27" s="147" t="s">
        <v>430</v>
      </c>
      <c r="AI27" s="147">
        <v>3511.4026755572731</v>
      </c>
      <c r="AJ27" s="147" t="s">
        <v>430</v>
      </c>
      <c r="AK27" s="147" t="s">
        <v>428</v>
      </c>
      <c r="AL27" s="45" t="s">
        <v>49</v>
      </c>
    </row>
    <row r="28" spans="1:38" s="2" customFormat="1" ht="26.25" customHeight="1" thickBot="1" x14ac:dyDescent="0.25">
      <c r="A28" s="65" t="s">
        <v>78</v>
      </c>
      <c r="B28" s="65" t="s">
        <v>81</v>
      </c>
      <c r="C28" s="66" t="s">
        <v>82</v>
      </c>
      <c r="D28" s="67"/>
      <c r="E28" s="138">
        <v>7.6282105728292748</v>
      </c>
      <c r="F28" s="138">
        <v>0.11603504825945898</v>
      </c>
      <c r="G28" s="138">
        <v>8.3505635152050037E-3</v>
      </c>
      <c r="H28" s="138">
        <v>4.3852297899810537E-2</v>
      </c>
      <c r="I28" s="138">
        <v>9.5603052352491752E-2</v>
      </c>
      <c r="J28" s="138">
        <v>9.560305235249178E-2</v>
      </c>
      <c r="K28" s="138">
        <v>9.5603052352491669E-2</v>
      </c>
      <c r="L28" s="138">
        <v>8.0549678954533077E-2</v>
      </c>
      <c r="M28" s="138">
        <v>0.69503906357368839</v>
      </c>
      <c r="N28" s="138">
        <v>3.0345866138282578E-4</v>
      </c>
      <c r="O28" s="138">
        <v>3.2335311329898833E-5</v>
      </c>
      <c r="P28" s="138">
        <v>3.4155941312633852E-3</v>
      </c>
      <c r="Q28" s="138">
        <v>6.4575031702150532E-5</v>
      </c>
      <c r="R28" s="138">
        <v>5.4705242308145472E-3</v>
      </c>
      <c r="S28" s="138">
        <v>3.6687323463590418E-3</v>
      </c>
      <c r="T28" s="138">
        <v>1.3077510968430227E-4</v>
      </c>
      <c r="U28" s="138">
        <v>6.4479440744503398E-5</v>
      </c>
      <c r="V28" s="138">
        <v>1.1603431605281198E-2</v>
      </c>
      <c r="W28" s="138">
        <v>0.12733810000000001</v>
      </c>
      <c r="X28" s="138">
        <v>1.5623401275200002E-2</v>
      </c>
      <c r="Y28" s="138">
        <v>1.75495017699E-2</v>
      </c>
      <c r="Z28" s="138">
        <v>1.3723154170100001E-2</v>
      </c>
      <c r="AA28" s="138">
        <v>1.46158749282E-2</v>
      </c>
      <c r="AB28" s="171">
        <v>6.1511932143400005E-2</v>
      </c>
      <c r="AC28" s="138">
        <v>1.273387E-4</v>
      </c>
      <c r="AD28" s="138">
        <v>2.54832E-5</v>
      </c>
      <c r="AE28" s="55"/>
      <c r="AF28" s="147">
        <v>27622.956463088456</v>
      </c>
      <c r="AG28" s="147" t="s">
        <v>428</v>
      </c>
      <c r="AH28" s="147" t="s">
        <v>430</v>
      </c>
      <c r="AI28" s="147">
        <v>1402.4768018504037</v>
      </c>
      <c r="AJ28" s="147" t="s">
        <v>430</v>
      </c>
      <c r="AK28" s="147" t="s">
        <v>428</v>
      </c>
      <c r="AL28" s="45" t="s">
        <v>49</v>
      </c>
    </row>
    <row r="29" spans="1:38" s="2" customFormat="1" ht="26.25" customHeight="1" thickBot="1" x14ac:dyDescent="0.25">
      <c r="A29" s="65" t="s">
        <v>78</v>
      </c>
      <c r="B29" s="65" t="s">
        <v>83</v>
      </c>
      <c r="C29" s="66" t="s">
        <v>84</v>
      </c>
      <c r="D29" s="67"/>
      <c r="E29" s="138">
        <v>8.2760778942794815</v>
      </c>
      <c r="F29" s="138">
        <v>0.2245175972840559</v>
      </c>
      <c r="G29" s="138">
        <v>1.2835603859600794E-2</v>
      </c>
      <c r="H29" s="138">
        <v>3.4387377581896895E-2</v>
      </c>
      <c r="I29" s="138">
        <v>0.10705055729388058</v>
      </c>
      <c r="J29" s="138">
        <v>0.10705055729388069</v>
      </c>
      <c r="K29" s="138">
        <v>0.1070505572938808</v>
      </c>
      <c r="L29" s="138">
        <v>7.183815330324532E-2</v>
      </c>
      <c r="M29" s="138">
        <v>2.4021421577870496</v>
      </c>
      <c r="N29" s="138">
        <v>4.6392303335112615E-4</v>
      </c>
      <c r="O29" s="138">
        <v>4.9462470574168697E-5</v>
      </c>
      <c r="P29" s="138">
        <v>5.2416159528544549E-3</v>
      </c>
      <c r="Q29" s="138">
        <v>9.8913693724277967E-5</v>
      </c>
      <c r="R29" s="138">
        <v>8.4055044611442212E-3</v>
      </c>
      <c r="S29" s="138">
        <v>5.6366633668523576E-3</v>
      </c>
      <c r="T29" s="138">
        <v>1.9801859365756587E-4</v>
      </c>
      <c r="U29" s="138">
        <v>9.8902446300218552E-5</v>
      </c>
      <c r="V29" s="138">
        <v>1.7802102911317556E-2</v>
      </c>
      <c r="W29" s="138">
        <v>8.6513499999999993E-2</v>
      </c>
      <c r="X29" s="138">
        <v>3.9551735898999997E-3</v>
      </c>
      <c r="Y29" s="138">
        <v>2.3950773405E-2</v>
      </c>
      <c r="Z29" s="138">
        <v>2.6763341291100001E-2</v>
      </c>
      <c r="AA29" s="138">
        <v>6.1524922510000002E-3</v>
      </c>
      <c r="AB29" s="171">
        <v>6.0821780536999999E-2</v>
      </c>
      <c r="AC29" s="138">
        <v>6.7934400000000005E-5</v>
      </c>
      <c r="AD29" s="138">
        <v>1.3594000000000001E-5</v>
      </c>
      <c r="AE29" s="55"/>
      <c r="AF29" s="147">
        <v>42501.425638717279</v>
      </c>
      <c r="AG29" s="147" t="s">
        <v>428</v>
      </c>
      <c r="AH29" s="147" t="s">
        <v>430</v>
      </c>
      <c r="AI29" s="147">
        <v>2159.0026202321042</v>
      </c>
      <c r="AJ29" s="147" t="s">
        <v>430</v>
      </c>
      <c r="AK29" s="147" t="s">
        <v>428</v>
      </c>
      <c r="AL29" s="45" t="s">
        <v>49</v>
      </c>
    </row>
    <row r="30" spans="1:38" s="2" customFormat="1" ht="26.25" customHeight="1" thickBot="1" x14ac:dyDescent="0.25">
      <c r="A30" s="65" t="s">
        <v>78</v>
      </c>
      <c r="B30" s="65" t="s">
        <v>85</v>
      </c>
      <c r="C30" s="66" t="s">
        <v>86</v>
      </c>
      <c r="D30" s="67"/>
      <c r="E30" s="138">
        <v>1.3619675409387633E-2</v>
      </c>
      <c r="F30" s="138">
        <v>0.12977589784473495</v>
      </c>
      <c r="G30" s="138">
        <v>2.5570471628423429E-5</v>
      </c>
      <c r="H30" s="138">
        <v>2.3647669827671545E-4</v>
      </c>
      <c r="I30" s="138">
        <v>2.3854367692637654E-3</v>
      </c>
      <c r="J30" s="138">
        <v>2.385436769263765E-3</v>
      </c>
      <c r="K30" s="138">
        <v>2.385436769263765E-3</v>
      </c>
      <c r="L30" s="138">
        <v>3.3683376119490521E-4</v>
      </c>
      <c r="M30" s="138">
        <v>0.47999854065840919</v>
      </c>
      <c r="N30" s="138">
        <v>9.1662518418964513E-6</v>
      </c>
      <c r="O30" s="138">
        <v>4.7121924946241619E-5</v>
      </c>
      <c r="P30" s="138">
        <v>3.700971962026298E-5</v>
      </c>
      <c r="Q30" s="138">
        <v>1.2761972282849305E-6</v>
      </c>
      <c r="R30" s="138">
        <v>2.2162593882156954E-4</v>
      </c>
      <c r="S30" s="138">
        <v>7.9136466088129114E-3</v>
      </c>
      <c r="T30" s="138">
        <v>3.3337765100069057E-4</v>
      </c>
      <c r="U30" s="138">
        <v>4.6918981407671222E-5</v>
      </c>
      <c r="V30" s="138">
        <v>4.7086407483310942E-3</v>
      </c>
      <c r="W30" s="138">
        <v>1.7339E-3</v>
      </c>
      <c r="X30" s="138">
        <v>3.7788918800000002E-5</v>
      </c>
      <c r="Y30" s="138">
        <v>4.5925136700000005E-5</v>
      </c>
      <c r="Z30" s="138">
        <v>2.98001602E-5</v>
      </c>
      <c r="AA30" s="138">
        <v>5.0521739899999999E-5</v>
      </c>
      <c r="AB30" s="171">
        <v>1.6403595559999999E-4</v>
      </c>
      <c r="AC30" s="138">
        <v>1.7339E-6</v>
      </c>
      <c r="AD30" s="138">
        <v>5.9969999999999995E-7</v>
      </c>
      <c r="AE30" s="55"/>
      <c r="AF30" s="147">
        <v>187.33183397643705</v>
      </c>
      <c r="AG30" s="147" t="s">
        <v>428</v>
      </c>
      <c r="AH30" s="147" t="s">
        <v>430</v>
      </c>
      <c r="AI30" s="147">
        <v>6.0212714254274582</v>
      </c>
      <c r="AJ30" s="147" t="s">
        <v>430</v>
      </c>
      <c r="AK30" s="147" t="s">
        <v>428</v>
      </c>
      <c r="AL30" s="45" t="s">
        <v>49</v>
      </c>
    </row>
    <row r="31" spans="1:38" s="2" customFormat="1" ht="26.25" customHeight="1" thickBot="1" x14ac:dyDescent="0.25">
      <c r="A31" s="65" t="s">
        <v>78</v>
      </c>
      <c r="B31" s="65" t="s">
        <v>87</v>
      </c>
      <c r="C31" s="66" t="s">
        <v>88</v>
      </c>
      <c r="D31" s="67"/>
      <c r="E31" s="138" t="s">
        <v>428</v>
      </c>
      <c r="F31" s="138">
        <v>1.3525111585026854</v>
      </c>
      <c r="G31" s="138" t="s">
        <v>428</v>
      </c>
      <c r="H31" s="138" t="s">
        <v>428</v>
      </c>
      <c r="I31" s="138" t="s">
        <v>428</v>
      </c>
      <c r="J31" s="138" t="s">
        <v>428</v>
      </c>
      <c r="K31" s="138" t="s">
        <v>428</v>
      </c>
      <c r="L31" s="138" t="s">
        <v>428</v>
      </c>
      <c r="M31" s="138" t="s">
        <v>428</v>
      </c>
      <c r="N31" s="138" t="s">
        <v>428</v>
      </c>
      <c r="O31" s="138" t="s">
        <v>428</v>
      </c>
      <c r="P31" s="138" t="s">
        <v>429</v>
      </c>
      <c r="Q31" s="138" t="s">
        <v>429</v>
      </c>
      <c r="R31" s="138">
        <v>0</v>
      </c>
      <c r="S31" s="138">
        <v>0</v>
      </c>
      <c r="T31" s="138">
        <v>0</v>
      </c>
      <c r="U31" s="138" t="s">
        <v>428</v>
      </c>
      <c r="V31" s="138" t="s">
        <v>428</v>
      </c>
      <c r="W31" s="138" t="s">
        <v>428</v>
      </c>
      <c r="X31" s="138" t="s">
        <v>442</v>
      </c>
      <c r="Y31" s="138" t="s">
        <v>442</v>
      </c>
      <c r="Z31" s="138" t="s">
        <v>442</v>
      </c>
      <c r="AA31" s="138" t="s">
        <v>442</v>
      </c>
      <c r="AB31" s="171" t="s">
        <v>442</v>
      </c>
      <c r="AC31" s="138" t="s">
        <v>428</v>
      </c>
      <c r="AD31" s="138" t="s">
        <v>428</v>
      </c>
      <c r="AE31" s="55"/>
      <c r="AF31" s="147" t="s">
        <v>428</v>
      </c>
      <c r="AG31" s="147" t="s">
        <v>428</v>
      </c>
      <c r="AH31" s="147" t="s">
        <v>428</v>
      </c>
      <c r="AI31" s="147" t="s">
        <v>428</v>
      </c>
      <c r="AJ31" s="147" t="s">
        <v>430</v>
      </c>
      <c r="AK31" s="147" t="s">
        <v>428</v>
      </c>
      <c r="AL31" s="45" t="s">
        <v>49</v>
      </c>
    </row>
    <row r="32" spans="1:38" s="2" customFormat="1" ht="26.25" customHeight="1" thickBot="1" x14ac:dyDescent="0.25">
      <c r="A32" s="65" t="s">
        <v>78</v>
      </c>
      <c r="B32" s="65" t="s">
        <v>89</v>
      </c>
      <c r="C32" s="66" t="s">
        <v>90</v>
      </c>
      <c r="D32" s="67"/>
      <c r="E32" s="138" t="s">
        <v>428</v>
      </c>
      <c r="F32" s="138" t="s">
        <v>428</v>
      </c>
      <c r="G32" s="138" t="s">
        <v>428</v>
      </c>
      <c r="H32" s="138" t="s">
        <v>428</v>
      </c>
      <c r="I32" s="138">
        <v>0.61475632053124207</v>
      </c>
      <c r="J32" s="138">
        <v>1.1776893915931681</v>
      </c>
      <c r="K32" s="138">
        <v>1.5142910109778547</v>
      </c>
      <c r="L32" s="138">
        <v>0.14181635042350879</v>
      </c>
      <c r="M32" s="138" t="s">
        <v>428</v>
      </c>
      <c r="N32" s="138">
        <v>4.4420435663480484</v>
      </c>
      <c r="O32" s="138">
        <v>1.9652251158475551E-2</v>
      </c>
      <c r="P32" s="138">
        <v>0</v>
      </c>
      <c r="Q32" s="138">
        <v>5.0866442170429522E-2</v>
      </c>
      <c r="R32" s="138">
        <v>1.6558278530790729</v>
      </c>
      <c r="S32" s="138">
        <v>36.337615369222803</v>
      </c>
      <c r="T32" s="138">
        <v>0.25568257129512673</v>
      </c>
      <c r="U32" s="138">
        <v>3.028582021955711E-2</v>
      </c>
      <c r="V32" s="138">
        <v>12.136819804498892</v>
      </c>
      <c r="W32" s="138" t="s">
        <v>442</v>
      </c>
      <c r="X32" s="138" t="s">
        <v>442</v>
      </c>
      <c r="Y32" s="138" t="s">
        <v>442</v>
      </c>
      <c r="Z32" s="138" t="s">
        <v>442</v>
      </c>
      <c r="AA32" s="138" t="s">
        <v>442</v>
      </c>
      <c r="AB32" s="171" t="s">
        <v>442</v>
      </c>
      <c r="AC32" s="138" t="s">
        <v>428</v>
      </c>
      <c r="AD32" s="138" t="s">
        <v>428</v>
      </c>
      <c r="AE32" s="55"/>
      <c r="AF32" s="147" t="s">
        <v>428</v>
      </c>
      <c r="AG32" s="147" t="s">
        <v>428</v>
      </c>
      <c r="AH32" s="147" t="s">
        <v>428</v>
      </c>
      <c r="AI32" s="147" t="s">
        <v>428</v>
      </c>
      <c r="AJ32" s="147" t="s">
        <v>430</v>
      </c>
      <c r="AK32" s="147">
        <v>49256.447960786187</v>
      </c>
      <c r="AL32" s="45" t="s">
        <v>413</v>
      </c>
    </row>
    <row r="33" spans="1:38" s="2" customFormat="1" ht="26.25" customHeight="1" thickBot="1" x14ac:dyDescent="0.25">
      <c r="A33" s="65" t="s">
        <v>78</v>
      </c>
      <c r="B33" s="65" t="s">
        <v>91</v>
      </c>
      <c r="C33" s="66" t="s">
        <v>92</v>
      </c>
      <c r="D33" s="67"/>
      <c r="E33" s="138" t="s">
        <v>428</v>
      </c>
      <c r="F33" s="138" t="s">
        <v>428</v>
      </c>
      <c r="G33" s="138" t="s">
        <v>428</v>
      </c>
      <c r="H33" s="138" t="s">
        <v>428</v>
      </c>
      <c r="I33" s="138">
        <v>0.28185965879100605</v>
      </c>
      <c r="J33" s="138">
        <v>0.52196233109445556</v>
      </c>
      <c r="K33" s="138">
        <v>1.0439246621889111</v>
      </c>
      <c r="L33" s="138">
        <v>1.1065601419202461E-2</v>
      </c>
      <c r="M33" s="138" t="s">
        <v>428</v>
      </c>
      <c r="N33" s="138" t="s">
        <v>428</v>
      </c>
      <c r="O33" s="138" t="s">
        <v>428</v>
      </c>
      <c r="P33" s="138" t="s">
        <v>428</v>
      </c>
      <c r="Q33" s="138" t="s">
        <v>428</v>
      </c>
      <c r="R33" s="138" t="s">
        <v>428</v>
      </c>
      <c r="S33" s="138" t="s">
        <v>428</v>
      </c>
      <c r="T33" s="138" t="s">
        <v>428</v>
      </c>
      <c r="U33" s="138" t="s">
        <v>428</v>
      </c>
      <c r="V33" s="138" t="s">
        <v>442</v>
      </c>
      <c r="W33" s="138" t="s">
        <v>428</v>
      </c>
      <c r="X33" s="138" t="s">
        <v>442</v>
      </c>
      <c r="Y33" s="138" t="s">
        <v>442</v>
      </c>
      <c r="Z33" s="138" t="s">
        <v>442</v>
      </c>
      <c r="AA33" s="138" t="s">
        <v>442</v>
      </c>
      <c r="AB33" s="171" t="s">
        <v>442</v>
      </c>
      <c r="AC33" s="138" t="s">
        <v>428</v>
      </c>
      <c r="AD33" s="138" t="s">
        <v>428</v>
      </c>
      <c r="AE33" s="55"/>
      <c r="AF33" s="147" t="s">
        <v>428</v>
      </c>
      <c r="AG33" s="147" t="s">
        <v>428</v>
      </c>
      <c r="AH33" s="147" t="s">
        <v>428</v>
      </c>
      <c r="AI33" s="147" t="s">
        <v>428</v>
      </c>
      <c r="AJ33" s="147" t="s">
        <v>430</v>
      </c>
      <c r="AK33" s="147">
        <v>49256.447960786187</v>
      </c>
      <c r="AL33" s="45" t="s">
        <v>413</v>
      </c>
    </row>
    <row r="34" spans="1:38" s="2" customFormat="1" ht="26.25" customHeight="1" thickBot="1" x14ac:dyDescent="0.25">
      <c r="A34" s="65" t="s">
        <v>70</v>
      </c>
      <c r="B34" s="65" t="s">
        <v>93</v>
      </c>
      <c r="C34" s="66" t="s">
        <v>94</v>
      </c>
      <c r="D34" s="67"/>
      <c r="E34" s="138">
        <v>1.7375970224852073</v>
      </c>
      <c r="F34" s="138">
        <v>0.15419515562130182</v>
      </c>
      <c r="G34" s="138">
        <v>3.8464342188010637E-4</v>
      </c>
      <c r="H34" s="138">
        <v>2.3212173964497047E-4</v>
      </c>
      <c r="I34" s="138">
        <v>4.542954047337279E-2</v>
      </c>
      <c r="J34" s="138">
        <v>4.7750757869822504E-2</v>
      </c>
      <c r="K34" s="138">
        <v>5.0403577751479293E-2</v>
      </c>
      <c r="L34" s="138">
        <v>3.2762325538461548E-2</v>
      </c>
      <c r="M34" s="138">
        <v>0.3548146591715976</v>
      </c>
      <c r="N34" s="138" t="s">
        <v>442</v>
      </c>
      <c r="O34" s="138">
        <v>3.3160248520710064E-4</v>
      </c>
      <c r="P34" s="138" t="s">
        <v>442</v>
      </c>
      <c r="Q34" s="138" t="s">
        <v>442</v>
      </c>
      <c r="R34" s="138">
        <v>1.6580124260355033E-3</v>
      </c>
      <c r="S34" s="138">
        <v>5.6372422485207102E-2</v>
      </c>
      <c r="T34" s="138">
        <v>2.3212173964497046E-3</v>
      </c>
      <c r="U34" s="138">
        <v>3.3160248520710064E-4</v>
      </c>
      <c r="V34" s="138">
        <v>3.3160248520710062E-2</v>
      </c>
      <c r="W34" s="138">
        <v>8.6547003717828107E-3</v>
      </c>
      <c r="X34" s="138">
        <v>9.9480745562130187E-4</v>
      </c>
      <c r="Y34" s="138">
        <v>1.6580124260355033E-3</v>
      </c>
      <c r="Z34" s="138">
        <v>1.4666106546315889E-3</v>
      </c>
      <c r="AA34" s="138">
        <v>3.3715187462795112E-4</v>
      </c>
      <c r="AB34" s="171">
        <v>4.456582410916345E-3</v>
      </c>
      <c r="AC34" s="138" t="s">
        <v>428</v>
      </c>
      <c r="AD34" s="138" t="s">
        <v>428</v>
      </c>
      <c r="AE34" s="55"/>
      <c r="AF34" s="147">
        <v>1436.1126380713281</v>
      </c>
      <c r="AG34" s="147" t="s">
        <v>430</v>
      </c>
      <c r="AH34" s="147" t="s">
        <v>428</v>
      </c>
      <c r="AI34" s="147" t="s">
        <v>428</v>
      </c>
      <c r="AJ34" s="147" t="s">
        <v>430</v>
      </c>
      <c r="AK34" s="147" t="s">
        <v>428</v>
      </c>
      <c r="AL34" s="45" t="s">
        <v>49</v>
      </c>
    </row>
    <row r="35" spans="1:38" s="6" customFormat="1" ht="26.25" customHeight="1" thickBot="1" x14ac:dyDescent="0.25">
      <c r="A35" s="65" t="s">
        <v>95</v>
      </c>
      <c r="B35" s="65" t="s">
        <v>96</v>
      </c>
      <c r="C35" s="66" t="s">
        <v>97</v>
      </c>
      <c r="D35" s="67"/>
      <c r="E35" s="138" t="s">
        <v>430</v>
      </c>
      <c r="F35" s="138" t="s">
        <v>430</v>
      </c>
      <c r="G35" s="138" t="s">
        <v>430</v>
      </c>
      <c r="H35" s="138" t="s">
        <v>430</v>
      </c>
      <c r="I35" s="138" t="s">
        <v>430</v>
      </c>
      <c r="J35" s="138" t="s">
        <v>430</v>
      </c>
      <c r="K35" s="138" t="s">
        <v>430</v>
      </c>
      <c r="L35" s="138" t="s">
        <v>430</v>
      </c>
      <c r="M35" s="138" t="s">
        <v>430</v>
      </c>
      <c r="N35" s="138" t="s">
        <v>430</v>
      </c>
      <c r="O35" s="138" t="s">
        <v>430</v>
      </c>
      <c r="P35" s="138" t="s">
        <v>430</v>
      </c>
      <c r="Q35" s="138" t="s">
        <v>430</v>
      </c>
      <c r="R35" s="138" t="s">
        <v>430</v>
      </c>
      <c r="S35" s="138" t="s">
        <v>430</v>
      </c>
      <c r="T35" s="138" t="s">
        <v>430</v>
      </c>
      <c r="U35" s="138" t="s">
        <v>430</v>
      </c>
      <c r="V35" s="138" t="s">
        <v>430</v>
      </c>
      <c r="W35" s="138" t="s">
        <v>430</v>
      </c>
      <c r="X35" s="138" t="s">
        <v>430</v>
      </c>
      <c r="Y35" s="138" t="s">
        <v>430</v>
      </c>
      <c r="Z35" s="138" t="s">
        <v>430</v>
      </c>
      <c r="AA35" s="138" t="s">
        <v>430</v>
      </c>
      <c r="AB35" s="171" t="s">
        <v>430</v>
      </c>
      <c r="AC35" s="138" t="s">
        <v>430</v>
      </c>
      <c r="AD35" s="138" t="s">
        <v>430</v>
      </c>
      <c r="AE35" s="55"/>
      <c r="AF35" s="147" t="s">
        <v>430</v>
      </c>
      <c r="AG35" s="147" t="s">
        <v>430</v>
      </c>
      <c r="AH35" s="147" t="s">
        <v>428</v>
      </c>
      <c r="AI35" s="147" t="s">
        <v>428</v>
      </c>
      <c r="AJ35" s="147" t="s">
        <v>428</v>
      </c>
      <c r="AK35" s="147" t="s">
        <v>428</v>
      </c>
      <c r="AL35" s="45" t="s">
        <v>49</v>
      </c>
    </row>
    <row r="36" spans="1:38" s="2" customFormat="1" ht="26.25" customHeight="1" thickBot="1" x14ac:dyDescent="0.25">
      <c r="A36" s="65" t="s">
        <v>95</v>
      </c>
      <c r="B36" s="65" t="s">
        <v>98</v>
      </c>
      <c r="C36" s="66" t="s">
        <v>99</v>
      </c>
      <c r="D36" s="67"/>
      <c r="E36" s="138">
        <v>6.328730869904061</v>
      </c>
      <c r="F36" s="138">
        <v>0.19772905325443788</v>
      </c>
      <c r="G36" s="138">
        <v>0.14100339426675226</v>
      </c>
      <c r="H36" s="138" t="s">
        <v>442</v>
      </c>
      <c r="I36" s="138">
        <v>9.958177094457385E-2</v>
      </c>
      <c r="J36" s="138">
        <v>0.11707976412434047</v>
      </c>
      <c r="K36" s="138">
        <v>0.11707976412434047</v>
      </c>
      <c r="L36" s="138">
        <v>3.6294726878545548E-2</v>
      </c>
      <c r="M36" s="138">
        <v>0.43387403685545223</v>
      </c>
      <c r="N36" s="138">
        <v>1.4688443956043956E-2</v>
      </c>
      <c r="O36" s="138">
        <v>1.1298803043110735E-3</v>
      </c>
      <c r="P36" s="138">
        <v>3.3896409129332201E-3</v>
      </c>
      <c r="Q36" s="138">
        <v>4.519521217244294E-3</v>
      </c>
      <c r="R36" s="138">
        <v>5.6494015215553675E-3</v>
      </c>
      <c r="S36" s="138">
        <v>9.9429466779374476E-2</v>
      </c>
      <c r="T36" s="138">
        <v>0.11298803043110735</v>
      </c>
      <c r="U36" s="138">
        <v>1.1298803043110735E-2</v>
      </c>
      <c r="V36" s="138">
        <v>0.1355856365173288</v>
      </c>
      <c r="W36" s="138">
        <v>0</v>
      </c>
      <c r="X36" s="138">
        <v>2.2597606086221467E-4</v>
      </c>
      <c r="Y36" s="138">
        <v>2.2597606086221467E-4</v>
      </c>
      <c r="Z36" s="138">
        <v>1.1298803043110735E-3</v>
      </c>
      <c r="AA36" s="138">
        <v>1.1298803043110734E-4</v>
      </c>
      <c r="AB36" s="171">
        <v>1.6948204564666103E-3</v>
      </c>
      <c r="AC36" s="138">
        <v>9.0390424344885881E-3</v>
      </c>
      <c r="AD36" s="138">
        <v>4.2935451563820793E-3</v>
      </c>
      <c r="AE36" s="55"/>
      <c r="AF36" s="147">
        <v>4893.314908407885</v>
      </c>
      <c r="AG36" s="147" t="s">
        <v>430</v>
      </c>
      <c r="AH36" s="147" t="s">
        <v>428</v>
      </c>
      <c r="AI36" s="147" t="s">
        <v>428</v>
      </c>
      <c r="AJ36" s="147" t="s">
        <v>430</v>
      </c>
      <c r="AK36" s="147" t="s">
        <v>428</v>
      </c>
      <c r="AL36" s="45" t="s">
        <v>49</v>
      </c>
    </row>
    <row r="37" spans="1:38" s="2" customFormat="1" ht="26.25" customHeight="1" thickBot="1" x14ac:dyDescent="0.25">
      <c r="A37" s="65" t="s">
        <v>70</v>
      </c>
      <c r="B37" s="65" t="s">
        <v>100</v>
      </c>
      <c r="C37" s="66" t="s">
        <v>399</v>
      </c>
      <c r="D37" s="67"/>
      <c r="E37" s="138">
        <v>0.1292629453802327</v>
      </c>
      <c r="F37" s="138">
        <v>4.3087648460077574E-3</v>
      </c>
      <c r="G37" s="138">
        <v>1.959299148114893E-4</v>
      </c>
      <c r="H37" s="138" t="s">
        <v>442</v>
      </c>
      <c r="I37" s="138">
        <v>5.3859560575096968E-4</v>
      </c>
      <c r="J37" s="138">
        <v>5.3859560575096968E-4</v>
      </c>
      <c r="K37" s="138">
        <v>5.3859560575096968E-4</v>
      </c>
      <c r="L37" s="138">
        <v>1.3464890143774242E-5</v>
      </c>
      <c r="M37" s="138">
        <v>1.2926294538023273E-2</v>
      </c>
      <c r="N37" s="138">
        <v>4.0394670431322727E-6</v>
      </c>
      <c r="O37" s="138">
        <v>6.7324450718871211E-7</v>
      </c>
      <c r="P37" s="138">
        <v>2.6929780287548484E-4</v>
      </c>
      <c r="Q37" s="138">
        <v>3.2315736345058177E-4</v>
      </c>
      <c r="R37" s="138">
        <v>2.0466633018536847E-6</v>
      </c>
      <c r="S37" s="138">
        <v>2.046663301853685E-7</v>
      </c>
      <c r="T37" s="138">
        <v>1.3734187946649726E-6</v>
      </c>
      <c r="U37" s="138">
        <v>2.9622758316303328E-5</v>
      </c>
      <c r="V37" s="138">
        <v>4.0394670431322727E-6</v>
      </c>
      <c r="W37" s="138" t="s">
        <v>428</v>
      </c>
      <c r="X37" s="138" t="s">
        <v>442</v>
      </c>
      <c r="Y37" s="138" t="s">
        <v>442</v>
      </c>
      <c r="Z37" s="138" t="s">
        <v>442</v>
      </c>
      <c r="AA37" s="138" t="s">
        <v>442</v>
      </c>
      <c r="AB37" s="171" t="s">
        <v>442</v>
      </c>
      <c r="AC37" s="138" t="s">
        <v>442</v>
      </c>
      <c r="AD37" s="138" t="s">
        <v>442</v>
      </c>
      <c r="AE37" s="55"/>
      <c r="AF37" s="147" t="s">
        <v>430</v>
      </c>
      <c r="AG37" s="147" t="s">
        <v>428</v>
      </c>
      <c r="AH37" s="147">
        <v>2692.9780287548483</v>
      </c>
      <c r="AI37" s="147" t="s">
        <v>428</v>
      </c>
      <c r="AJ37" s="147" t="s">
        <v>430</v>
      </c>
      <c r="AK37" s="147" t="s">
        <v>428</v>
      </c>
      <c r="AL37" s="45" t="s">
        <v>49</v>
      </c>
    </row>
    <row r="38" spans="1:38" s="2" customFormat="1" ht="26.25" customHeight="1" thickBot="1" x14ac:dyDescent="0.25">
      <c r="A38" s="65" t="s">
        <v>70</v>
      </c>
      <c r="B38" s="65" t="s">
        <v>101</v>
      </c>
      <c r="C38" s="66" t="s">
        <v>102</v>
      </c>
      <c r="D38" s="72"/>
      <c r="E38" s="138" t="s">
        <v>428</v>
      </c>
      <c r="F38" s="138" t="s">
        <v>428</v>
      </c>
      <c r="G38" s="138" t="s">
        <v>428</v>
      </c>
      <c r="H38" s="138" t="s">
        <v>428</v>
      </c>
      <c r="I38" s="138" t="s">
        <v>428</v>
      </c>
      <c r="J38" s="138" t="s">
        <v>428</v>
      </c>
      <c r="K38" s="138" t="s">
        <v>428</v>
      </c>
      <c r="L38" s="138" t="s">
        <v>428</v>
      </c>
      <c r="M38" s="138" t="s">
        <v>428</v>
      </c>
      <c r="N38" s="138" t="s">
        <v>428</v>
      </c>
      <c r="O38" s="138" t="s">
        <v>428</v>
      </c>
      <c r="P38" s="138" t="s">
        <v>428</v>
      </c>
      <c r="Q38" s="138" t="s">
        <v>428</v>
      </c>
      <c r="R38" s="138" t="s">
        <v>428</v>
      </c>
      <c r="S38" s="138" t="s">
        <v>428</v>
      </c>
      <c r="T38" s="138" t="s">
        <v>428</v>
      </c>
      <c r="U38" s="138" t="s">
        <v>428</v>
      </c>
      <c r="V38" s="138" t="s">
        <v>428</v>
      </c>
      <c r="W38" s="138" t="s">
        <v>428</v>
      </c>
      <c r="X38" s="138" t="s">
        <v>428</v>
      </c>
      <c r="Y38" s="138" t="s">
        <v>428</v>
      </c>
      <c r="Z38" s="138" t="s">
        <v>428</v>
      </c>
      <c r="AA38" s="138" t="s">
        <v>428</v>
      </c>
      <c r="AB38" s="171" t="s">
        <v>428</v>
      </c>
      <c r="AC38" s="138" t="s">
        <v>428</v>
      </c>
      <c r="AD38" s="138" t="s">
        <v>428</v>
      </c>
      <c r="AE38" s="55"/>
      <c r="AF38" s="147" t="s">
        <v>428</v>
      </c>
      <c r="AG38" s="147" t="s">
        <v>428</v>
      </c>
      <c r="AH38" s="147" t="s">
        <v>428</v>
      </c>
      <c r="AI38" s="147" t="s">
        <v>428</v>
      </c>
      <c r="AJ38" s="147" t="s">
        <v>428</v>
      </c>
      <c r="AK38" s="147" t="s">
        <v>428</v>
      </c>
      <c r="AL38" s="45" t="s">
        <v>49</v>
      </c>
    </row>
    <row r="39" spans="1:38" s="2" customFormat="1" ht="26.25" customHeight="1" thickBot="1" x14ac:dyDescent="0.25">
      <c r="A39" s="65" t="s">
        <v>103</v>
      </c>
      <c r="B39" s="65" t="s">
        <v>104</v>
      </c>
      <c r="C39" s="66" t="s">
        <v>390</v>
      </c>
      <c r="D39" s="67"/>
      <c r="E39" s="138">
        <v>1.9607050602311931</v>
      </c>
      <c r="F39" s="138">
        <v>0.4799284955884166</v>
      </c>
      <c r="G39" s="138">
        <v>0.17143226277013021</v>
      </c>
      <c r="H39" s="138">
        <v>2.8746674076911369E-2</v>
      </c>
      <c r="I39" s="138">
        <v>0.13224709881338975</v>
      </c>
      <c r="J39" s="138">
        <v>0.1608760634876622</v>
      </c>
      <c r="K39" s="138">
        <v>0.19582103313490076</v>
      </c>
      <c r="L39" s="138">
        <v>5.5798257709959942E-2</v>
      </c>
      <c r="M39" s="138">
        <v>0.98538142949206176</v>
      </c>
      <c r="N39" s="138">
        <v>0.11116950128690702</v>
      </c>
      <c r="O39" s="138">
        <v>1.1797907765233163E-2</v>
      </c>
      <c r="P39" s="138">
        <v>2.8571699736019431E-3</v>
      </c>
      <c r="Q39" s="138">
        <v>7.5375460980402166E-3</v>
      </c>
      <c r="R39" s="138">
        <v>8.9326249958773821E-2</v>
      </c>
      <c r="S39" s="138">
        <v>4.4852818618997176E-2</v>
      </c>
      <c r="T39" s="138">
        <v>1.446341211715408</v>
      </c>
      <c r="U39" s="138">
        <v>2.003669073352391E-3</v>
      </c>
      <c r="V39" s="138">
        <v>0.4570357277763949</v>
      </c>
      <c r="W39" s="138">
        <v>0.11270117321136355</v>
      </c>
      <c r="X39" s="138">
        <v>1.8700165316070164E-2</v>
      </c>
      <c r="Y39" s="138">
        <v>9.6250148313422282E-2</v>
      </c>
      <c r="Z39" s="138">
        <v>1.3524588086313939E-2</v>
      </c>
      <c r="AA39" s="138">
        <v>1.1593655550030502E-2</v>
      </c>
      <c r="AB39" s="171">
        <v>0.14006855726583689</v>
      </c>
      <c r="AC39" s="138">
        <v>5.1120221709764499E-3</v>
      </c>
      <c r="AD39" s="138">
        <v>1.408109251910063E-3</v>
      </c>
      <c r="AE39" s="55"/>
      <c r="AF39" s="147">
        <v>8092.1301574010977</v>
      </c>
      <c r="AG39" s="147">
        <v>8.2467556998496256</v>
      </c>
      <c r="AH39" s="147">
        <v>15477.227909932817</v>
      </c>
      <c r="AI39" s="147">
        <v>776.93713721382062</v>
      </c>
      <c r="AJ39" s="147" t="s">
        <v>430</v>
      </c>
      <c r="AK39" s="147" t="s">
        <v>428</v>
      </c>
      <c r="AL39" s="45" t="s">
        <v>49</v>
      </c>
    </row>
    <row r="40" spans="1:38" s="2" customFormat="1" ht="26.25" customHeight="1" thickBot="1" x14ac:dyDescent="0.25">
      <c r="A40" s="65" t="s">
        <v>70</v>
      </c>
      <c r="B40" s="65" t="s">
        <v>105</v>
      </c>
      <c r="C40" s="66" t="s">
        <v>391</v>
      </c>
      <c r="D40" s="67"/>
      <c r="E40" s="138" t="s">
        <v>429</v>
      </c>
      <c r="F40" s="138" t="s">
        <v>429</v>
      </c>
      <c r="G40" s="138" t="s">
        <v>429</v>
      </c>
      <c r="H40" s="138" t="s">
        <v>429</v>
      </c>
      <c r="I40" s="138" t="s">
        <v>429</v>
      </c>
      <c r="J40" s="138" t="s">
        <v>429</v>
      </c>
      <c r="K40" s="138" t="s">
        <v>429</v>
      </c>
      <c r="L40" s="138" t="s">
        <v>429</v>
      </c>
      <c r="M40" s="138" t="s">
        <v>429</v>
      </c>
      <c r="N40" s="138" t="s">
        <v>429</v>
      </c>
      <c r="O40" s="138" t="s">
        <v>429</v>
      </c>
      <c r="P40" s="138" t="s">
        <v>429</v>
      </c>
      <c r="Q40" s="138" t="s">
        <v>429</v>
      </c>
      <c r="R40" s="138" t="s">
        <v>429</v>
      </c>
      <c r="S40" s="138" t="s">
        <v>429</v>
      </c>
      <c r="T40" s="138" t="s">
        <v>429</v>
      </c>
      <c r="U40" s="138" t="s">
        <v>429</v>
      </c>
      <c r="V40" s="138" t="s">
        <v>429</v>
      </c>
      <c r="W40" s="138" t="s">
        <v>429</v>
      </c>
      <c r="X40" s="138" t="s">
        <v>429</v>
      </c>
      <c r="Y40" s="138" t="s">
        <v>429</v>
      </c>
      <c r="Z40" s="138" t="s">
        <v>429</v>
      </c>
      <c r="AA40" s="138" t="s">
        <v>429</v>
      </c>
      <c r="AB40" s="171" t="s">
        <v>429</v>
      </c>
      <c r="AC40" s="138" t="s">
        <v>442</v>
      </c>
      <c r="AD40" s="138" t="s">
        <v>428</v>
      </c>
      <c r="AE40" s="55"/>
      <c r="AF40" s="147" t="s">
        <v>429</v>
      </c>
      <c r="AG40" s="147" t="s">
        <v>429</v>
      </c>
      <c r="AH40" s="147" t="s">
        <v>429</v>
      </c>
      <c r="AI40" s="147" t="s">
        <v>429</v>
      </c>
      <c r="AJ40" s="147" t="s">
        <v>430</v>
      </c>
      <c r="AK40" s="147" t="s">
        <v>428</v>
      </c>
      <c r="AL40" s="45" t="s">
        <v>49</v>
      </c>
    </row>
    <row r="41" spans="1:38" s="2" customFormat="1" ht="26.25" customHeight="1" thickBot="1" x14ac:dyDescent="0.25">
      <c r="A41" s="65" t="s">
        <v>103</v>
      </c>
      <c r="B41" s="65" t="s">
        <v>106</v>
      </c>
      <c r="C41" s="66" t="s">
        <v>400</v>
      </c>
      <c r="D41" s="67"/>
      <c r="E41" s="138">
        <v>5.9254356831148618</v>
      </c>
      <c r="F41" s="138">
        <v>9.6196051035299615</v>
      </c>
      <c r="G41" s="138">
        <v>7.4751247290033742</v>
      </c>
      <c r="H41" s="138">
        <v>7.3865145213675168E-2</v>
      </c>
      <c r="I41" s="138">
        <v>6.5394489392015727</v>
      </c>
      <c r="J41" s="138">
        <v>6.5512103749266029</v>
      </c>
      <c r="K41" s="138">
        <v>7.1118877037199324</v>
      </c>
      <c r="L41" s="138">
        <v>0.55705117192437037</v>
      </c>
      <c r="M41" s="138">
        <v>80.319320689081081</v>
      </c>
      <c r="N41" s="138">
        <v>1.5628390566498176</v>
      </c>
      <c r="O41" s="138">
        <v>2.5882773482579387E-2</v>
      </c>
      <c r="P41" s="138">
        <v>7.0684299497588726E-2</v>
      </c>
      <c r="Q41" s="138">
        <v>2.6526496629168152E-2</v>
      </c>
      <c r="R41" s="138">
        <v>0.18875120911478316</v>
      </c>
      <c r="S41" s="138">
        <v>0.31968708996048562</v>
      </c>
      <c r="T41" s="138">
        <v>0.15571435558284769</v>
      </c>
      <c r="U41" s="138">
        <v>1.8398572692060793</v>
      </c>
      <c r="V41" s="138">
        <v>3.6506326411718613</v>
      </c>
      <c r="W41" s="138">
        <v>12.049721413678373</v>
      </c>
      <c r="X41" s="138">
        <v>2.7744713385825137</v>
      </c>
      <c r="Y41" s="138">
        <v>4.4535428323426887</v>
      </c>
      <c r="Z41" s="138">
        <v>1.9504898968419346</v>
      </c>
      <c r="AA41" s="138">
        <v>1.59182356149639</v>
      </c>
      <c r="AB41" s="171">
        <v>10.770327629263528</v>
      </c>
      <c r="AC41" s="138">
        <v>1.501341648962776E-2</v>
      </c>
      <c r="AD41" s="138">
        <v>2.6051666441812014</v>
      </c>
      <c r="AE41" s="55"/>
      <c r="AF41" s="147">
        <v>52656.908708397496</v>
      </c>
      <c r="AG41" s="147">
        <v>15324.239104350221</v>
      </c>
      <c r="AH41" s="147">
        <v>24911.267686241259</v>
      </c>
      <c r="AI41" s="147">
        <v>1102.4776489861249</v>
      </c>
      <c r="AJ41" s="147" t="s">
        <v>430</v>
      </c>
      <c r="AK41" s="147" t="s">
        <v>428</v>
      </c>
      <c r="AL41" s="45" t="s">
        <v>49</v>
      </c>
    </row>
    <row r="42" spans="1:38" s="2" customFormat="1" ht="26.25" customHeight="1" thickBot="1" x14ac:dyDescent="0.25">
      <c r="A42" s="65" t="s">
        <v>70</v>
      </c>
      <c r="B42" s="65" t="s">
        <v>107</v>
      </c>
      <c r="C42" s="66" t="s">
        <v>108</v>
      </c>
      <c r="D42" s="67"/>
      <c r="E42" s="138" t="s">
        <v>429</v>
      </c>
      <c r="F42" s="138" t="s">
        <v>429</v>
      </c>
      <c r="G42" s="138" t="s">
        <v>429</v>
      </c>
      <c r="H42" s="138" t="s">
        <v>429</v>
      </c>
      <c r="I42" s="138" t="s">
        <v>429</v>
      </c>
      <c r="J42" s="138" t="s">
        <v>429</v>
      </c>
      <c r="K42" s="138" t="s">
        <v>429</v>
      </c>
      <c r="L42" s="138" t="s">
        <v>429</v>
      </c>
      <c r="M42" s="138" t="s">
        <v>429</v>
      </c>
      <c r="N42" s="138" t="s">
        <v>429</v>
      </c>
      <c r="O42" s="138" t="s">
        <v>429</v>
      </c>
      <c r="P42" s="138" t="s">
        <v>429</v>
      </c>
      <c r="Q42" s="138" t="s">
        <v>429</v>
      </c>
      <c r="R42" s="138" t="s">
        <v>429</v>
      </c>
      <c r="S42" s="138" t="s">
        <v>429</v>
      </c>
      <c r="T42" s="138" t="s">
        <v>429</v>
      </c>
      <c r="U42" s="138" t="s">
        <v>429</v>
      </c>
      <c r="V42" s="138" t="s">
        <v>429</v>
      </c>
      <c r="W42" s="138" t="s">
        <v>429</v>
      </c>
      <c r="X42" s="138" t="s">
        <v>429</v>
      </c>
      <c r="Y42" s="138" t="s">
        <v>429</v>
      </c>
      <c r="Z42" s="138" t="s">
        <v>429</v>
      </c>
      <c r="AA42" s="138" t="s">
        <v>429</v>
      </c>
      <c r="AB42" s="171" t="s">
        <v>429</v>
      </c>
      <c r="AC42" s="138" t="s">
        <v>429</v>
      </c>
      <c r="AD42" s="138" t="s">
        <v>428</v>
      </c>
      <c r="AE42" s="55"/>
      <c r="AF42" s="147" t="s">
        <v>429</v>
      </c>
      <c r="AG42" s="147" t="s">
        <v>429</v>
      </c>
      <c r="AH42" s="147" t="s">
        <v>429</v>
      </c>
      <c r="AI42" s="147" t="s">
        <v>429</v>
      </c>
      <c r="AJ42" s="147" t="s">
        <v>430</v>
      </c>
      <c r="AK42" s="147" t="s">
        <v>428</v>
      </c>
      <c r="AL42" s="45" t="s">
        <v>49</v>
      </c>
    </row>
    <row r="43" spans="1:38" s="2" customFormat="1" ht="26.25" customHeight="1" thickBot="1" x14ac:dyDescent="0.25">
      <c r="A43" s="65" t="s">
        <v>103</v>
      </c>
      <c r="B43" s="65" t="s">
        <v>109</v>
      </c>
      <c r="C43" s="66" t="s">
        <v>110</v>
      </c>
      <c r="D43" s="67"/>
      <c r="E43" s="138">
        <v>7.7681883698132531E-2</v>
      </c>
      <c r="F43" s="138">
        <v>7.7681883698132535E-3</v>
      </c>
      <c r="G43" s="138">
        <v>2.2384435662726715E-2</v>
      </c>
      <c r="H43" s="138" t="s">
        <v>442</v>
      </c>
      <c r="I43" s="138">
        <v>1.2817510810191867E-2</v>
      </c>
      <c r="J43" s="138">
        <v>1.6701604995098495E-2</v>
      </c>
      <c r="K43" s="138">
        <v>2.1362518016986444E-2</v>
      </c>
      <c r="L43" s="138">
        <v>7.1778060537074466E-3</v>
      </c>
      <c r="M43" s="138">
        <v>3.1072753479253014E-2</v>
      </c>
      <c r="N43" s="138">
        <v>1.2429101391701206E-2</v>
      </c>
      <c r="O43" s="138">
        <v>2.3304565109439761E-4</v>
      </c>
      <c r="P43" s="138">
        <v>7.768188369813255E-5</v>
      </c>
      <c r="Q43" s="138">
        <v>7.7681883698132537E-4</v>
      </c>
      <c r="R43" s="138">
        <v>9.9432811133609664E-3</v>
      </c>
      <c r="S43" s="138">
        <v>5.5930956262655431E-3</v>
      </c>
      <c r="T43" s="138">
        <v>0.20197289761514459</v>
      </c>
      <c r="U43" s="138">
        <v>7.768188369813255E-5</v>
      </c>
      <c r="V43" s="138">
        <v>6.2145506958506029E-3</v>
      </c>
      <c r="W43" s="138">
        <v>4.6609130218879524E-3</v>
      </c>
      <c r="X43" s="138">
        <v>1.475955790264518E-3</v>
      </c>
      <c r="Y43" s="138">
        <v>1.1652282554719881E-2</v>
      </c>
      <c r="Z43" s="138">
        <v>1.3205920228682531E-3</v>
      </c>
      <c r="AA43" s="138">
        <v>1.1652282554719881E-3</v>
      </c>
      <c r="AB43" s="171">
        <v>1.561405862332464E-2</v>
      </c>
      <c r="AC43" s="138">
        <v>1.7090014413589157E-4</v>
      </c>
      <c r="AD43" s="138">
        <v>1.0098644880757231E-7</v>
      </c>
      <c r="AE43" s="55"/>
      <c r="AF43" s="147">
        <v>776.81883698132538</v>
      </c>
      <c r="AG43" s="147" t="s">
        <v>430</v>
      </c>
      <c r="AH43" s="147" t="s">
        <v>430</v>
      </c>
      <c r="AI43" s="147" t="s">
        <v>430</v>
      </c>
      <c r="AJ43" s="147" t="s">
        <v>430</v>
      </c>
      <c r="AK43" s="147" t="s">
        <v>428</v>
      </c>
      <c r="AL43" s="45" t="s">
        <v>49</v>
      </c>
    </row>
    <row r="44" spans="1:38" s="2" customFormat="1" ht="26.25" customHeight="1" thickBot="1" x14ac:dyDescent="0.25">
      <c r="A44" s="65" t="s">
        <v>70</v>
      </c>
      <c r="B44" s="65" t="s">
        <v>111</v>
      </c>
      <c r="C44" s="66" t="s">
        <v>112</v>
      </c>
      <c r="D44" s="67"/>
      <c r="E44" s="138">
        <v>1.9144961880110913</v>
      </c>
      <c r="F44" s="138">
        <v>0.16721671419629525</v>
      </c>
      <c r="G44" s="138">
        <v>1.8725441371704081E-3</v>
      </c>
      <c r="H44" s="138">
        <v>1.2914616587187931E-3</v>
      </c>
      <c r="I44" s="138">
        <v>6.8914681126399702E-2</v>
      </c>
      <c r="J44" s="138">
        <v>6.8914681126399702E-2</v>
      </c>
      <c r="K44" s="138">
        <v>6.8914681126399702E-2</v>
      </c>
      <c r="L44" s="138">
        <v>3.8592221430783835E-2</v>
      </c>
      <c r="M44" s="138">
        <v>1.1238428206529281</v>
      </c>
      <c r="N44" s="138" t="s">
        <v>442</v>
      </c>
      <c r="O44" s="138">
        <v>1.6143270733984911E-3</v>
      </c>
      <c r="P44" s="138" t="s">
        <v>442</v>
      </c>
      <c r="Q44" s="138" t="s">
        <v>442</v>
      </c>
      <c r="R44" s="138">
        <v>8.0716353669924544E-3</v>
      </c>
      <c r="S44" s="138">
        <v>0.27443560247774346</v>
      </c>
      <c r="T44" s="138">
        <v>1.1300289513789438E-2</v>
      </c>
      <c r="U44" s="138">
        <v>1.6143270733984911E-3</v>
      </c>
      <c r="V44" s="138">
        <v>0.1614327073398491</v>
      </c>
      <c r="W44" s="138" t="s">
        <v>442</v>
      </c>
      <c r="X44" s="138">
        <v>4.8429812201954726E-3</v>
      </c>
      <c r="Y44" s="138">
        <v>8.0716353669924544E-3</v>
      </c>
      <c r="Z44" s="138" t="s">
        <v>442</v>
      </c>
      <c r="AA44" s="138" t="s">
        <v>442</v>
      </c>
      <c r="AB44" s="171">
        <v>1.2914616587187927E-2</v>
      </c>
      <c r="AC44" s="138" t="s">
        <v>429</v>
      </c>
      <c r="AD44" s="138" t="s">
        <v>429</v>
      </c>
      <c r="AE44" s="55"/>
      <c r="AF44" s="147">
        <v>6991.3695328319282</v>
      </c>
      <c r="AG44" s="147" t="s">
        <v>428</v>
      </c>
      <c r="AH44" s="147" t="s">
        <v>428</v>
      </c>
      <c r="AI44" s="147" t="s">
        <v>430</v>
      </c>
      <c r="AJ44" s="147" t="s">
        <v>430</v>
      </c>
      <c r="AK44" s="147" t="s">
        <v>428</v>
      </c>
      <c r="AL44" s="45" t="s">
        <v>49</v>
      </c>
    </row>
    <row r="45" spans="1:38" s="2" customFormat="1" ht="26.25" customHeight="1" thickBot="1" x14ac:dyDescent="0.25">
      <c r="A45" s="65" t="s">
        <v>70</v>
      </c>
      <c r="B45" s="65" t="s">
        <v>113</v>
      </c>
      <c r="C45" s="66" t="s">
        <v>114</v>
      </c>
      <c r="D45" s="67"/>
      <c r="E45" s="138">
        <v>1.3096982349957733</v>
      </c>
      <c r="F45" s="138">
        <v>3.1744763313609467E-2</v>
      </c>
      <c r="G45" s="138">
        <v>2.104139733985555E-4</v>
      </c>
      <c r="H45" s="138" t="s">
        <v>442</v>
      </c>
      <c r="I45" s="138">
        <v>1.9409655283178361E-2</v>
      </c>
      <c r="J45" s="138">
        <v>1.9409655283178361E-2</v>
      </c>
      <c r="K45" s="138">
        <v>1.9409655283178361E-2</v>
      </c>
      <c r="L45" s="138">
        <v>6.0169931377852919E-3</v>
      </c>
      <c r="M45" s="138">
        <v>6.9657080642434477E-2</v>
      </c>
      <c r="N45" s="138">
        <v>2.3581824175824178E-3</v>
      </c>
      <c r="O45" s="138">
        <v>1.8139864750633982E-4</v>
      </c>
      <c r="P45" s="138">
        <v>5.4419594251901935E-4</v>
      </c>
      <c r="Q45" s="138">
        <v>7.2559459002535928E-4</v>
      </c>
      <c r="R45" s="138">
        <v>9.0699323753169899E-4</v>
      </c>
      <c r="S45" s="138">
        <v>1.5963080980557903E-2</v>
      </c>
      <c r="T45" s="138">
        <v>1.8139864750633981E-2</v>
      </c>
      <c r="U45" s="138">
        <v>1.813986475063398E-3</v>
      </c>
      <c r="V45" s="138">
        <v>2.1767837700760774E-2</v>
      </c>
      <c r="W45" s="138">
        <v>2.3581824175824178E-3</v>
      </c>
      <c r="X45" s="138">
        <v>3.6279729501267963E-5</v>
      </c>
      <c r="Y45" s="138">
        <v>1.8139864750633982E-4</v>
      </c>
      <c r="Z45" s="138">
        <v>1.8139864750633982E-4</v>
      </c>
      <c r="AA45" s="138">
        <v>1.8139864750633981E-5</v>
      </c>
      <c r="AB45" s="171">
        <v>4.1721688926458155E-4</v>
      </c>
      <c r="AC45" s="138">
        <v>1.4511891800507186E-3</v>
      </c>
      <c r="AD45" s="138">
        <v>6.8931486052409123E-4</v>
      </c>
      <c r="AE45" s="55"/>
      <c r="AF45" s="147">
        <v>785.60596447339981</v>
      </c>
      <c r="AG45" s="147" t="s">
        <v>428</v>
      </c>
      <c r="AH45" s="147" t="s">
        <v>428</v>
      </c>
      <c r="AI45" s="147" t="s">
        <v>428</v>
      </c>
      <c r="AJ45" s="147" t="s">
        <v>430</v>
      </c>
      <c r="AK45" s="147" t="s">
        <v>428</v>
      </c>
      <c r="AL45" s="45" t="s">
        <v>49</v>
      </c>
    </row>
    <row r="46" spans="1:38" s="2" customFormat="1" ht="26.25" customHeight="1" thickBot="1" x14ac:dyDescent="0.25">
      <c r="A46" s="65" t="s">
        <v>103</v>
      </c>
      <c r="B46" s="65" t="s">
        <v>115</v>
      </c>
      <c r="C46" s="66" t="s">
        <v>116</v>
      </c>
      <c r="D46" s="67"/>
      <c r="E46" s="138" t="s">
        <v>429</v>
      </c>
      <c r="F46" s="138" t="s">
        <v>429</v>
      </c>
      <c r="G46" s="138" t="s">
        <v>429</v>
      </c>
      <c r="H46" s="138" t="s">
        <v>429</v>
      </c>
      <c r="I46" s="138" t="s">
        <v>429</v>
      </c>
      <c r="J46" s="138" t="s">
        <v>429</v>
      </c>
      <c r="K46" s="138" t="s">
        <v>429</v>
      </c>
      <c r="L46" s="138" t="s">
        <v>429</v>
      </c>
      <c r="M46" s="138" t="s">
        <v>429</v>
      </c>
      <c r="N46" s="138" t="s">
        <v>429</v>
      </c>
      <c r="O46" s="138" t="s">
        <v>429</v>
      </c>
      <c r="P46" s="138" t="s">
        <v>429</v>
      </c>
      <c r="Q46" s="138" t="s">
        <v>429</v>
      </c>
      <c r="R46" s="138" t="s">
        <v>429</v>
      </c>
      <c r="S46" s="138" t="s">
        <v>429</v>
      </c>
      <c r="T46" s="138" t="s">
        <v>429</v>
      </c>
      <c r="U46" s="138" t="s">
        <v>429</v>
      </c>
      <c r="V46" s="138" t="s">
        <v>429</v>
      </c>
      <c r="W46" s="138" t="s">
        <v>429</v>
      </c>
      <c r="X46" s="138" t="s">
        <v>429</v>
      </c>
      <c r="Y46" s="138" t="s">
        <v>429</v>
      </c>
      <c r="Z46" s="138" t="s">
        <v>429</v>
      </c>
      <c r="AA46" s="138" t="s">
        <v>429</v>
      </c>
      <c r="AB46" s="171" t="s">
        <v>429</v>
      </c>
      <c r="AC46" s="138" t="s">
        <v>442</v>
      </c>
      <c r="AD46" s="138" t="s">
        <v>428</v>
      </c>
      <c r="AE46" s="55"/>
      <c r="AF46" s="147" t="s">
        <v>429</v>
      </c>
      <c r="AG46" s="147" t="s">
        <v>429</v>
      </c>
      <c r="AH46" s="147" t="s">
        <v>429</v>
      </c>
      <c r="AI46" s="147" t="s">
        <v>429</v>
      </c>
      <c r="AJ46" s="147" t="s">
        <v>430</v>
      </c>
      <c r="AK46" s="147" t="s">
        <v>428</v>
      </c>
      <c r="AL46" s="45" t="s">
        <v>49</v>
      </c>
    </row>
    <row r="47" spans="1:38" s="2" customFormat="1" ht="26.25" customHeight="1" thickBot="1" x14ac:dyDescent="0.25">
      <c r="A47" s="65" t="s">
        <v>70</v>
      </c>
      <c r="B47" s="65" t="s">
        <v>117</v>
      </c>
      <c r="C47" s="66" t="s">
        <v>118</v>
      </c>
      <c r="D47" s="67"/>
      <c r="E47" s="138" t="s">
        <v>429</v>
      </c>
      <c r="F47" s="138" t="s">
        <v>429</v>
      </c>
      <c r="G47" s="138" t="s">
        <v>429</v>
      </c>
      <c r="H47" s="138" t="s">
        <v>442</v>
      </c>
      <c r="I47" s="138" t="s">
        <v>429</v>
      </c>
      <c r="J47" s="138" t="s">
        <v>429</v>
      </c>
      <c r="K47" s="138" t="s">
        <v>429</v>
      </c>
      <c r="L47" s="138" t="s">
        <v>429</v>
      </c>
      <c r="M47" s="138" t="s">
        <v>429</v>
      </c>
      <c r="N47" s="138" t="s">
        <v>429</v>
      </c>
      <c r="O47" s="138" t="s">
        <v>429</v>
      </c>
      <c r="P47" s="138" t="s">
        <v>429</v>
      </c>
      <c r="Q47" s="138" t="s">
        <v>429</v>
      </c>
      <c r="R47" s="138" t="s">
        <v>429</v>
      </c>
      <c r="S47" s="138" t="s">
        <v>429</v>
      </c>
      <c r="T47" s="138" t="s">
        <v>429</v>
      </c>
      <c r="U47" s="138" t="s">
        <v>429</v>
      </c>
      <c r="V47" s="138" t="s">
        <v>429</v>
      </c>
      <c r="W47" s="138" t="s">
        <v>429</v>
      </c>
      <c r="X47" s="138" t="s">
        <v>429</v>
      </c>
      <c r="Y47" s="138" t="s">
        <v>429</v>
      </c>
      <c r="Z47" s="138" t="s">
        <v>429</v>
      </c>
      <c r="AA47" s="138" t="s">
        <v>429</v>
      </c>
      <c r="AB47" s="171" t="s">
        <v>429</v>
      </c>
      <c r="AC47" s="138" t="s">
        <v>442</v>
      </c>
      <c r="AD47" s="138" t="s">
        <v>428</v>
      </c>
      <c r="AE47" s="55"/>
      <c r="AF47" s="147" t="s">
        <v>429</v>
      </c>
      <c r="AG47" s="147" t="s">
        <v>428</v>
      </c>
      <c r="AH47" s="147" t="s">
        <v>428</v>
      </c>
      <c r="AI47" s="147" t="s">
        <v>428</v>
      </c>
      <c r="AJ47" s="147" t="s">
        <v>430</v>
      </c>
      <c r="AK47" s="147" t="s">
        <v>428</v>
      </c>
      <c r="AL47" s="45" t="s">
        <v>49</v>
      </c>
    </row>
    <row r="48" spans="1:38" s="2" customFormat="1" ht="26.25" customHeight="1" thickBot="1" x14ac:dyDescent="0.25">
      <c r="A48" s="65" t="s">
        <v>119</v>
      </c>
      <c r="B48" s="65" t="s">
        <v>120</v>
      </c>
      <c r="C48" s="66" t="s">
        <v>121</v>
      </c>
      <c r="D48" s="67"/>
      <c r="E48" s="138" t="s">
        <v>428</v>
      </c>
      <c r="F48" s="138" t="s">
        <v>430</v>
      </c>
      <c r="G48" s="138" t="s">
        <v>430</v>
      </c>
      <c r="H48" s="138" t="s">
        <v>428</v>
      </c>
      <c r="I48" s="138">
        <v>1.5827527418625158E-3</v>
      </c>
      <c r="J48" s="138">
        <v>1.5827527418625156E-2</v>
      </c>
      <c r="K48" s="138">
        <v>3.9568818546562898E-2</v>
      </c>
      <c r="L48" s="138" t="s">
        <v>430</v>
      </c>
      <c r="M48" s="138" t="s">
        <v>428</v>
      </c>
      <c r="N48" s="138" t="s">
        <v>430</v>
      </c>
      <c r="O48" s="138" t="s">
        <v>430</v>
      </c>
      <c r="P48" s="138" t="s">
        <v>430</v>
      </c>
      <c r="Q48" s="138" t="s">
        <v>430</v>
      </c>
      <c r="R48" s="138" t="s">
        <v>430</v>
      </c>
      <c r="S48" s="138" t="s">
        <v>430</v>
      </c>
      <c r="T48" s="138" t="s">
        <v>430</v>
      </c>
      <c r="U48" s="138" t="s">
        <v>430</v>
      </c>
      <c r="V48" s="138" t="s">
        <v>430</v>
      </c>
      <c r="W48" s="138" t="s">
        <v>428</v>
      </c>
      <c r="X48" s="138" t="s">
        <v>428</v>
      </c>
      <c r="Y48" s="138" t="s">
        <v>428</v>
      </c>
      <c r="Z48" s="138" t="s">
        <v>428</v>
      </c>
      <c r="AA48" s="138" t="s">
        <v>428</v>
      </c>
      <c r="AB48" s="171" t="s">
        <v>428</v>
      </c>
      <c r="AC48" s="138" t="s">
        <v>428</v>
      </c>
      <c r="AD48" s="138" t="s">
        <v>428</v>
      </c>
      <c r="AE48" s="55"/>
      <c r="AF48" s="147" t="s">
        <v>428</v>
      </c>
      <c r="AG48" s="147" t="s">
        <v>428</v>
      </c>
      <c r="AH48" s="147" t="s">
        <v>428</v>
      </c>
      <c r="AI48" s="147" t="s">
        <v>428</v>
      </c>
      <c r="AJ48" s="147" t="s">
        <v>428</v>
      </c>
      <c r="AK48" s="147" t="s">
        <v>430</v>
      </c>
      <c r="AL48" s="45" t="s">
        <v>122</v>
      </c>
    </row>
    <row r="49" spans="1:38" s="2" customFormat="1" ht="26.25" customHeight="1" thickBot="1" x14ac:dyDescent="0.25">
      <c r="A49" s="65" t="s">
        <v>119</v>
      </c>
      <c r="B49" s="65" t="s">
        <v>123</v>
      </c>
      <c r="C49" s="66" t="s">
        <v>124</v>
      </c>
      <c r="D49" s="67"/>
      <c r="E49" s="138" t="s">
        <v>430</v>
      </c>
      <c r="F49" s="138" t="s">
        <v>430</v>
      </c>
      <c r="G49" s="138" t="s">
        <v>430</v>
      </c>
      <c r="H49" s="138" t="s">
        <v>430</v>
      </c>
      <c r="I49" s="138" t="s">
        <v>430</v>
      </c>
      <c r="J49" s="138" t="s">
        <v>430</v>
      </c>
      <c r="K49" s="138" t="s">
        <v>430</v>
      </c>
      <c r="L49" s="138" t="s">
        <v>430</v>
      </c>
      <c r="M49" s="138" t="s">
        <v>430</v>
      </c>
      <c r="N49" s="138" t="s">
        <v>430</v>
      </c>
      <c r="O49" s="138" t="s">
        <v>430</v>
      </c>
      <c r="P49" s="138" t="s">
        <v>430</v>
      </c>
      <c r="Q49" s="138" t="s">
        <v>430</v>
      </c>
      <c r="R49" s="138" t="s">
        <v>430</v>
      </c>
      <c r="S49" s="138" t="s">
        <v>430</v>
      </c>
      <c r="T49" s="138" t="s">
        <v>430</v>
      </c>
      <c r="U49" s="138" t="s">
        <v>430</v>
      </c>
      <c r="V49" s="138" t="s">
        <v>430</v>
      </c>
      <c r="W49" s="138" t="s">
        <v>428</v>
      </c>
      <c r="X49" s="138" t="s">
        <v>430</v>
      </c>
      <c r="Y49" s="138" t="s">
        <v>430</v>
      </c>
      <c r="Z49" s="138" t="s">
        <v>430</v>
      </c>
      <c r="AA49" s="138" t="s">
        <v>430</v>
      </c>
      <c r="AB49" s="171" t="s">
        <v>430</v>
      </c>
      <c r="AC49" s="138" t="s">
        <v>428</v>
      </c>
      <c r="AD49" s="138" t="s">
        <v>428</v>
      </c>
      <c r="AE49" s="55"/>
      <c r="AF49" s="147" t="s">
        <v>428</v>
      </c>
      <c r="AG49" s="147" t="s">
        <v>428</v>
      </c>
      <c r="AH49" s="147" t="s">
        <v>428</v>
      </c>
      <c r="AI49" s="147" t="s">
        <v>428</v>
      </c>
      <c r="AJ49" s="147" t="s">
        <v>428</v>
      </c>
      <c r="AK49" s="147" t="s">
        <v>430</v>
      </c>
      <c r="AL49" s="45" t="s">
        <v>125</v>
      </c>
    </row>
    <row r="50" spans="1:38" s="2" customFormat="1" ht="26.25" customHeight="1" thickBot="1" x14ac:dyDescent="0.25">
      <c r="A50" s="65" t="s">
        <v>119</v>
      </c>
      <c r="B50" s="65" t="s">
        <v>126</v>
      </c>
      <c r="C50" s="66" t="s">
        <v>127</v>
      </c>
      <c r="D50" s="67"/>
      <c r="E50" s="138" t="s">
        <v>430</v>
      </c>
      <c r="F50" s="138" t="s">
        <v>430</v>
      </c>
      <c r="G50" s="138" t="s">
        <v>430</v>
      </c>
      <c r="H50" s="138" t="s">
        <v>430</v>
      </c>
      <c r="I50" s="138" t="s">
        <v>430</v>
      </c>
      <c r="J50" s="138" t="s">
        <v>430</v>
      </c>
      <c r="K50" s="138" t="s">
        <v>430</v>
      </c>
      <c r="L50" s="138" t="s">
        <v>430</v>
      </c>
      <c r="M50" s="138" t="s">
        <v>430</v>
      </c>
      <c r="N50" s="138" t="s">
        <v>430</v>
      </c>
      <c r="O50" s="138" t="s">
        <v>430</v>
      </c>
      <c r="P50" s="138" t="s">
        <v>430</v>
      </c>
      <c r="Q50" s="138" t="s">
        <v>430</v>
      </c>
      <c r="R50" s="138" t="s">
        <v>430</v>
      </c>
      <c r="S50" s="138" t="s">
        <v>430</v>
      </c>
      <c r="T50" s="138" t="s">
        <v>430</v>
      </c>
      <c r="U50" s="138" t="s">
        <v>430</v>
      </c>
      <c r="V50" s="138" t="s">
        <v>430</v>
      </c>
      <c r="W50" s="138" t="s">
        <v>430</v>
      </c>
      <c r="X50" s="138" t="s">
        <v>428</v>
      </c>
      <c r="Y50" s="138" t="s">
        <v>428</v>
      </c>
      <c r="Z50" s="138" t="s">
        <v>428</v>
      </c>
      <c r="AA50" s="138" t="s">
        <v>428</v>
      </c>
      <c r="AB50" s="171" t="s">
        <v>428</v>
      </c>
      <c r="AC50" s="138" t="s">
        <v>428</v>
      </c>
      <c r="AD50" s="138" t="s">
        <v>428</v>
      </c>
      <c r="AE50" s="55"/>
      <c r="AF50" s="147" t="s">
        <v>428</v>
      </c>
      <c r="AG50" s="147" t="s">
        <v>428</v>
      </c>
      <c r="AH50" s="147" t="s">
        <v>428</v>
      </c>
      <c r="AI50" s="147" t="s">
        <v>428</v>
      </c>
      <c r="AJ50" s="147" t="s">
        <v>428</v>
      </c>
      <c r="AK50" s="147" t="s">
        <v>428</v>
      </c>
      <c r="AL50" s="45" t="s">
        <v>412</v>
      </c>
    </row>
    <row r="51" spans="1:38" s="2" customFormat="1" ht="26.25" customHeight="1" thickBot="1" x14ac:dyDescent="0.25">
      <c r="A51" s="65" t="s">
        <v>119</v>
      </c>
      <c r="B51" s="69" t="s">
        <v>128</v>
      </c>
      <c r="C51" s="66" t="s">
        <v>129</v>
      </c>
      <c r="D51" s="67"/>
      <c r="E51" s="138" t="s">
        <v>428</v>
      </c>
      <c r="F51" s="138" t="s">
        <v>442</v>
      </c>
      <c r="G51" s="138" t="s">
        <v>442</v>
      </c>
      <c r="H51" s="138" t="s">
        <v>428</v>
      </c>
      <c r="I51" s="138" t="s">
        <v>428</v>
      </c>
      <c r="J51" s="138" t="s">
        <v>428</v>
      </c>
      <c r="K51" s="138" t="s">
        <v>428</v>
      </c>
      <c r="L51" s="138" t="s">
        <v>428</v>
      </c>
      <c r="M51" s="138" t="s">
        <v>428</v>
      </c>
      <c r="N51" s="138" t="s">
        <v>428</v>
      </c>
      <c r="O51" s="138" t="s">
        <v>428</v>
      </c>
      <c r="P51" s="138" t="s">
        <v>428</v>
      </c>
      <c r="Q51" s="138" t="s">
        <v>428</v>
      </c>
      <c r="R51" s="138" t="s">
        <v>428</v>
      </c>
      <c r="S51" s="138" t="s">
        <v>428</v>
      </c>
      <c r="T51" s="138" t="s">
        <v>428</v>
      </c>
      <c r="U51" s="138" t="s">
        <v>428</v>
      </c>
      <c r="V51" s="138" t="s">
        <v>428</v>
      </c>
      <c r="W51" s="138" t="s">
        <v>430</v>
      </c>
      <c r="X51" s="138" t="s">
        <v>428</v>
      </c>
      <c r="Y51" s="138" t="s">
        <v>428</v>
      </c>
      <c r="Z51" s="138" t="s">
        <v>428</v>
      </c>
      <c r="AA51" s="138" t="s">
        <v>428</v>
      </c>
      <c r="AB51" s="171" t="s">
        <v>428</v>
      </c>
      <c r="AC51" s="138" t="s">
        <v>428</v>
      </c>
      <c r="AD51" s="138" t="s">
        <v>428</v>
      </c>
      <c r="AE51" s="55"/>
      <c r="AF51" s="147" t="s">
        <v>428</v>
      </c>
      <c r="AG51" s="147" t="s">
        <v>428</v>
      </c>
      <c r="AH51" s="147" t="s">
        <v>428</v>
      </c>
      <c r="AI51" s="147" t="s">
        <v>428</v>
      </c>
      <c r="AJ51" s="147" t="s">
        <v>428</v>
      </c>
      <c r="AK51" s="147" t="s">
        <v>428</v>
      </c>
      <c r="AL51" s="45" t="s">
        <v>130</v>
      </c>
    </row>
    <row r="52" spans="1:38" s="2" customFormat="1" ht="26.25" customHeight="1" thickBot="1" x14ac:dyDescent="0.25">
      <c r="A52" s="65" t="s">
        <v>119</v>
      </c>
      <c r="B52" s="69" t="s">
        <v>131</v>
      </c>
      <c r="C52" s="71" t="s">
        <v>392</v>
      </c>
      <c r="D52" s="68"/>
      <c r="E52" s="138" t="s">
        <v>429</v>
      </c>
      <c r="F52" s="138">
        <v>2.3181039999999999</v>
      </c>
      <c r="G52" s="138" t="s">
        <v>429</v>
      </c>
      <c r="H52" s="138" t="s">
        <v>429</v>
      </c>
      <c r="I52" s="138" t="s">
        <v>429</v>
      </c>
      <c r="J52" s="138" t="s">
        <v>429</v>
      </c>
      <c r="K52" s="138" t="s">
        <v>429</v>
      </c>
      <c r="L52" s="138" t="s">
        <v>442</v>
      </c>
      <c r="M52" s="138" t="s">
        <v>429</v>
      </c>
      <c r="N52" s="138" t="s">
        <v>429</v>
      </c>
      <c r="O52" s="138" t="s">
        <v>429</v>
      </c>
      <c r="P52" s="138" t="s">
        <v>429</v>
      </c>
      <c r="Q52" s="138" t="s">
        <v>428</v>
      </c>
      <c r="R52" s="138" t="s">
        <v>428</v>
      </c>
      <c r="S52" s="138" t="s">
        <v>428</v>
      </c>
      <c r="T52" s="138" t="s">
        <v>428</v>
      </c>
      <c r="U52" s="138" t="s">
        <v>428</v>
      </c>
      <c r="V52" s="138" t="s">
        <v>428</v>
      </c>
      <c r="W52" s="138" t="s">
        <v>429</v>
      </c>
      <c r="X52" s="138" t="s">
        <v>428</v>
      </c>
      <c r="Y52" s="138" t="s">
        <v>429</v>
      </c>
      <c r="Z52" s="138" t="s">
        <v>429</v>
      </c>
      <c r="AA52" s="138" t="s">
        <v>429</v>
      </c>
      <c r="AB52" s="171" t="s">
        <v>429</v>
      </c>
      <c r="AC52" s="138" t="s">
        <v>428</v>
      </c>
      <c r="AD52" s="138" t="s">
        <v>428</v>
      </c>
      <c r="AE52" s="55"/>
      <c r="AF52" s="147" t="s">
        <v>428</v>
      </c>
      <c r="AG52" s="147" t="s">
        <v>428</v>
      </c>
      <c r="AH52" s="147" t="s">
        <v>428</v>
      </c>
      <c r="AI52" s="147" t="s">
        <v>428</v>
      </c>
      <c r="AJ52" s="147" t="s">
        <v>428</v>
      </c>
      <c r="AK52" s="147">
        <v>3.0250750557505075</v>
      </c>
      <c r="AL52" s="45" t="s">
        <v>132</v>
      </c>
    </row>
    <row r="53" spans="1:38" s="2" customFormat="1" ht="26.25" customHeight="1" thickBot="1" x14ac:dyDescent="0.25">
      <c r="A53" s="65" t="s">
        <v>119</v>
      </c>
      <c r="B53" s="69" t="s">
        <v>133</v>
      </c>
      <c r="C53" s="71" t="s">
        <v>134</v>
      </c>
      <c r="D53" s="68"/>
      <c r="E53" s="138" t="s">
        <v>428</v>
      </c>
      <c r="F53" s="138">
        <v>0.83351011213919546</v>
      </c>
      <c r="G53" s="138" t="s">
        <v>442</v>
      </c>
      <c r="H53" s="138" t="s">
        <v>428</v>
      </c>
      <c r="I53" s="138" t="s">
        <v>428</v>
      </c>
      <c r="J53" s="138" t="s">
        <v>428</v>
      </c>
      <c r="K53" s="138" t="s">
        <v>428</v>
      </c>
      <c r="L53" s="138" t="s">
        <v>428</v>
      </c>
      <c r="M53" s="138" t="s">
        <v>428</v>
      </c>
      <c r="N53" s="138" t="s">
        <v>428</v>
      </c>
      <c r="O53" s="138" t="s">
        <v>428</v>
      </c>
      <c r="P53" s="138" t="s">
        <v>428</v>
      </c>
      <c r="Q53" s="138" t="s">
        <v>428</v>
      </c>
      <c r="R53" s="138" t="s">
        <v>428</v>
      </c>
      <c r="S53" s="138" t="s">
        <v>428</v>
      </c>
      <c r="T53" s="138" t="s">
        <v>428</v>
      </c>
      <c r="U53" s="138" t="s">
        <v>428</v>
      </c>
      <c r="V53" s="138" t="s">
        <v>428</v>
      </c>
      <c r="W53" s="138" t="s">
        <v>428</v>
      </c>
      <c r="X53" s="138" t="s">
        <v>428</v>
      </c>
      <c r="Y53" s="138" t="s">
        <v>428</v>
      </c>
      <c r="Z53" s="138" t="s">
        <v>428</v>
      </c>
      <c r="AA53" s="138" t="s">
        <v>428</v>
      </c>
      <c r="AB53" s="171" t="s">
        <v>428</v>
      </c>
      <c r="AC53" s="138" t="s">
        <v>428</v>
      </c>
      <c r="AD53" s="138" t="s">
        <v>428</v>
      </c>
      <c r="AE53" s="55"/>
      <c r="AF53" s="147" t="s">
        <v>428</v>
      </c>
      <c r="AG53" s="147" t="s">
        <v>428</v>
      </c>
      <c r="AH53" s="147" t="s">
        <v>428</v>
      </c>
      <c r="AI53" s="147" t="s">
        <v>428</v>
      </c>
      <c r="AJ53" s="147" t="s">
        <v>428</v>
      </c>
      <c r="AK53" s="147">
        <v>0.57536747197153337</v>
      </c>
      <c r="AL53" s="45" t="s">
        <v>135</v>
      </c>
    </row>
    <row r="54" spans="1:38" s="2" customFormat="1" ht="37.5" customHeight="1" thickBot="1" x14ac:dyDescent="0.25">
      <c r="A54" s="65" t="s">
        <v>119</v>
      </c>
      <c r="B54" s="69" t="s">
        <v>136</v>
      </c>
      <c r="C54" s="71" t="s">
        <v>137</v>
      </c>
      <c r="D54" s="68"/>
      <c r="E54" s="138" t="s">
        <v>428</v>
      </c>
      <c r="F54" s="138">
        <v>0.35894636148997572</v>
      </c>
      <c r="G54" s="138" t="s">
        <v>442</v>
      </c>
      <c r="H54" s="138" t="s">
        <v>428</v>
      </c>
      <c r="I54" s="138" t="s">
        <v>428</v>
      </c>
      <c r="J54" s="138" t="s">
        <v>428</v>
      </c>
      <c r="K54" s="138" t="s">
        <v>428</v>
      </c>
      <c r="L54" s="138" t="s">
        <v>428</v>
      </c>
      <c r="M54" s="138" t="s">
        <v>428</v>
      </c>
      <c r="N54" s="138" t="s">
        <v>428</v>
      </c>
      <c r="O54" s="138" t="s">
        <v>428</v>
      </c>
      <c r="P54" s="138" t="s">
        <v>428</v>
      </c>
      <c r="Q54" s="138" t="s">
        <v>428</v>
      </c>
      <c r="R54" s="138" t="s">
        <v>428</v>
      </c>
      <c r="S54" s="138" t="s">
        <v>428</v>
      </c>
      <c r="T54" s="138" t="s">
        <v>428</v>
      </c>
      <c r="U54" s="138" t="s">
        <v>428</v>
      </c>
      <c r="V54" s="138" t="s">
        <v>428</v>
      </c>
      <c r="W54" s="138" t="s">
        <v>428</v>
      </c>
      <c r="X54" s="138" t="s">
        <v>428</v>
      </c>
      <c r="Y54" s="138" t="s">
        <v>428</v>
      </c>
      <c r="Z54" s="138" t="s">
        <v>428</v>
      </c>
      <c r="AA54" s="138" t="s">
        <v>428</v>
      </c>
      <c r="AB54" s="171" t="s">
        <v>428</v>
      </c>
      <c r="AC54" s="138" t="s">
        <v>428</v>
      </c>
      <c r="AD54" s="138" t="s">
        <v>428</v>
      </c>
      <c r="AE54" s="55"/>
      <c r="AF54" s="147" t="s">
        <v>428</v>
      </c>
      <c r="AG54" s="147" t="s">
        <v>428</v>
      </c>
      <c r="AH54" s="147" t="s">
        <v>428</v>
      </c>
      <c r="AI54" s="147" t="s">
        <v>428</v>
      </c>
      <c r="AJ54" s="147" t="s">
        <v>428</v>
      </c>
      <c r="AK54" s="147" t="s">
        <v>428</v>
      </c>
      <c r="AL54" s="45" t="s">
        <v>419</v>
      </c>
    </row>
    <row r="55" spans="1:38" s="2" customFormat="1" ht="26.25" customHeight="1" thickBot="1" x14ac:dyDescent="0.25">
      <c r="A55" s="65" t="s">
        <v>119</v>
      </c>
      <c r="B55" s="69" t="s">
        <v>138</v>
      </c>
      <c r="C55" s="71" t="s">
        <v>139</v>
      </c>
      <c r="D55" s="68"/>
      <c r="E55" s="138" t="s">
        <v>442</v>
      </c>
      <c r="F55" s="138" t="s">
        <v>442</v>
      </c>
      <c r="G55" s="138" t="s">
        <v>442</v>
      </c>
      <c r="H55" s="138" t="s">
        <v>442</v>
      </c>
      <c r="I55" s="138" t="s">
        <v>442</v>
      </c>
      <c r="J55" s="138" t="s">
        <v>442</v>
      </c>
      <c r="K55" s="138" t="s">
        <v>442</v>
      </c>
      <c r="L55" s="138" t="s">
        <v>442</v>
      </c>
      <c r="M55" s="138" t="s">
        <v>442</v>
      </c>
      <c r="N55" s="138" t="s">
        <v>442</v>
      </c>
      <c r="O55" s="138" t="s">
        <v>442</v>
      </c>
      <c r="P55" s="138" t="s">
        <v>442</v>
      </c>
      <c r="Q55" s="138" t="s">
        <v>442</v>
      </c>
      <c r="R55" s="138" t="s">
        <v>442</v>
      </c>
      <c r="S55" s="138" t="s">
        <v>442</v>
      </c>
      <c r="T55" s="138" t="s">
        <v>442</v>
      </c>
      <c r="U55" s="138" t="s">
        <v>442</v>
      </c>
      <c r="V55" s="138" t="s">
        <v>442</v>
      </c>
      <c r="W55" s="138" t="s">
        <v>442</v>
      </c>
      <c r="X55" s="138" t="s">
        <v>442</v>
      </c>
      <c r="Y55" s="138" t="s">
        <v>442</v>
      </c>
      <c r="Z55" s="138" t="s">
        <v>442</v>
      </c>
      <c r="AA55" s="138" t="s">
        <v>442</v>
      </c>
      <c r="AB55" s="171" t="s">
        <v>442</v>
      </c>
      <c r="AC55" s="138" t="s">
        <v>428</v>
      </c>
      <c r="AD55" s="138" t="s">
        <v>428</v>
      </c>
      <c r="AE55" s="55"/>
      <c r="AF55" s="147" t="s">
        <v>428</v>
      </c>
      <c r="AG55" s="147" t="s">
        <v>428</v>
      </c>
      <c r="AH55" s="147" t="s">
        <v>428</v>
      </c>
      <c r="AI55" s="147" t="s">
        <v>428</v>
      </c>
      <c r="AJ55" s="147" t="s">
        <v>428</v>
      </c>
      <c r="AK55" s="147" t="s">
        <v>428</v>
      </c>
      <c r="AL55" s="45" t="s">
        <v>140</v>
      </c>
    </row>
    <row r="56" spans="1:38" s="2" customFormat="1" ht="26.25" customHeight="1" thickBot="1" x14ac:dyDescent="0.25">
      <c r="A56" s="69" t="s">
        <v>119</v>
      </c>
      <c r="B56" s="69" t="s">
        <v>141</v>
      </c>
      <c r="C56" s="71" t="s">
        <v>401</v>
      </c>
      <c r="D56" s="68"/>
      <c r="E56" s="138" t="s">
        <v>430</v>
      </c>
      <c r="F56" s="138" t="s">
        <v>430</v>
      </c>
      <c r="G56" s="138" t="s">
        <v>430</v>
      </c>
      <c r="H56" s="138" t="s">
        <v>430</v>
      </c>
      <c r="I56" s="138" t="s">
        <v>430</v>
      </c>
      <c r="J56" s="138" t="s">
        <v>430</v>
      </c>
      <c r="K56" s="138" t="s">
        <v>430</v>
      </c>
      <c r="L56" s="138" t="s">
        <v>430</v>
      </c>
      <c r="M56" s="138" t="s">
        <v>430</v>
      </c>
      <c r="N56" s="138" t="s">
        <v>430</v>
      </c>
      <c r="O56" s="138" t="s">
        <v>430</v>
      </c>
      <c r="P56" s="138" t="s">
        <v>430</v>
      </c>
      <c r="Q56" s="138" t="s">
        <v>430</v>
      </c>
      <c r="R56" s="138" t="s">
        <v>430</v>
      </c>
      <c r="S56" s="138" t="s">
        <v>430</v>
      </c>
      <c r="T56" s="138" t="s">
        <v>430</v>
      </c>
      <c r="U56" s="138" t="s">
        <v>430</v>
      </c>
      <c r="V56" s="138" t="s">
        <v>430</v>
      </c>
      <c r="W56" s="138" t="s">
        <v>428</v>
      </c>
      <c r="X56" s="138" t="s">
        <v>428</v>
      </c>
      <c r="Y56" s="138" t="s">
        <v>428</v>
      </c>
      <c r="Z56" s="138" t="s">
        <v>428</v>
      </c>
      <c r="AA56" s="138" t="s">
        <v>428</v>
      </c>
      <c r="AB56" s="171" t="s">
        <v>428</v>
      </c>
      <c r="AC56" s="138" t="s">
        <v>428</v>
      </c>
      <c r="AD56" s="138" t="s">
        <v>428</v>
      </c>
      <c r="AE56" s="55"/>
      <c r="AF56" s="147" t="s">
        <v>428</v>
      </c>
      <c r="AG56" s="147" t="s">
        <v>428</v>
      </c>
      <c r="AH56" s="147" t="s">
        <v>428</v>
      </c>
      <c r="AI56" s="147" t="s">
        <v>428</v>
      </c>
      <c r="AJ56" s="147" t="s">
        <v>428</v>
      </c>
      <c r="AK56" s="147" t="s">
        <v>428</v>
      </c>
      <c r="AL56" s="45" t="s">
        <v>412</v>
      </c>
    </row>
    <row r="57" spans="1:38" s="2" customFormat="1" ht="26.25" customHeight="1" thickBot="1" x14ac:dyDescent="0.25">
      <c r="A57" s="65" t="s">
        <v>53</v>
      </c>
      <c r="B57" s="65" t="s">
        <v>143</v>
      </c>
      <c r="C57" s="66" t="s">
        <v>144</v>
      </c>
      <c r="D57" s="67"/>
      <c r="E57" s="138" t="s">
        <v>429</v>
      </c>
      <c r="F57" s="138" t="s">
        <v>429</v>
      </c>
      <c r="G57" s="138" t="s">
        <v>429</v>
      </c>
      <c r="H57" s="138" t="s">
        <v>428</v>
      </c>
      <c r="I57" s="138">
        <v>0.50063689159926006</v>
      </c>
      <c r="J57" s="138">
        <v>0.90114640487866804</v>
      </c>
      <c r="K57" s="138">
        <v>1.0012737831985201</v>
      </c>
      <c r="L57" s="138">
        <v>1.5019106747977802E-2</v>
      </c>
      <c r="M57" s="138" t="s">
        <v>429</v>
      </c>
      <c r="N57" s="138" t="s">
        <v>429</v>
      </c>
      <c r="O57" s="138" t="s">
        <v>429</v>
      </c>
      <c r="P57" s="138" t="s">
        <v>429</v>
      </c>
      <c r="Q57" s="138" t="s">
        <v>429</v>
      </c>
      <c r="R57" s="138" t="s">
        <v>429</v>
      </c>
      <c r="S57" s="138" t="s">
        <v>429</v>
      </c>
      <c r="T57" s="138" t="s">
        <v>429</v>
      </c>
      <c r="U57" s="138" t="s">
        <v>429</v>
      </c>
      <c r="V57" s="138" t="s">
        <v>429</v>
      </c>
      <c r="W57" s="138" t="s">
        <v>428</v>
      </c>
      <c r="X57" s="138" t="s">
        <v>428</v>
      </c>
      <c r="Y57" s="138" t="s">
        <v>428</v>
      </c>
      <c r="Z57" s="138" t="s">
        <v>428</v>
      </c>
      <c r="AA57" s="138" t="s">
        <v>428</v>
      </c>
      <c r="AB57" s="171" t="s">
        <v>428</v>
      </c>
      <c r="AC57" s="138" t="s">
        <v>428</v>
      </c>
      <c r="AD57" s="138" t="s">
        <v>428</v>
      </c>
      <c r="AE57" s="55"/>
      <c r="AF57" s="147" t="s">
        <v>428</v>
      </c>
      <c r="AG57" s="147" t="s">
        <v>428</v>
      </c>
      <c r="AH57" s="147" t="s">
        <v>428</v>
      </c>
      <c r="AI57" s="147" t="s">
        <v>428</v>
      </c>
      <c r="AJ57" s="147" t="s">
        <v>428</v>
      </c>
      <c r="AK57" s="147">
        <v>3851.0530123020003</v>
      </c>
      <c r="AL57" s="45" t="s">
        <v>145</v>
      </c>
    </row>
    <row r="58" spans="1:38" s="2" customFormat="1" ht="26.25" customHeight="1" thickBot="1" x14ac:dyDescent="0.25">
      <c r="A58" s="65" t="s">
        <v>53</v>
      </c>
      <c r="B58" s="65" t="s">
        <v>146</v>
      </c>
      <c r="C58" s="66" t="s">
        <v>147</v>
      </c>
      <c r="D58" s="67"/>
      <c r="E58" s="138" t="s">
        <v>429</v>
      </c>
      <c r="F58" s="138" t="s">
        <v>429</v>
      </c>
      <c r="G58" s="138" t="s">
        <v>429</v>
      </c>
      <c r="H58" s="138" t="s">
        <v>428</v>
      </c>
      <c r="I58" s="138">
        <v>5.9002976300623136E-3</v>
      </c>
      <c r="J58" s="138">
        <v>3.9335317533748762E-2</v>
      </c>
      <c r="K58" s="138">
        <v>7.8670635067497524E-2</v>
      </c>
      <c r="L58" s="138">
        <v>2.714136909828665E-5</v>
      </c>
      <c r="M58" s="138" t="s">
        <v>429</v>
      </c>
      <c r="N58" s="138" t="s">
        <v>428</v>
      </c>
      <c r="O58" s="138" t="s">
        <v>428</v>
      </c>
      <c r="P58" s="138" t="s">
        <v>428</v>
      </c>
      <c r="Q58" s="138" t="s">
        <v>428</v>
      </c>
      <c r="R58" s="138" t="s">
        <v>428</v>
      </c>
      <c r="S58" s="138" t="s">
        <v>428</v>
      </c>
      <c r="T58" s="138" t="s">
        <v>428</v>
      </c>
      <c r="U58" s="138" t="s">
        <v>428</v>
      </c>
      <c r="V58" s="138" t="s">
        <v>428</v>
      </c>
      <c r="W58" s="138" t="s">
        <v>429</v>
      </c>
      <c r="X58" s="138" t="s">
        <v>428</v>
      </c>
      <c r="Y58" s="138" t="s">
        <v>428</v>
      </c>
      <c r="Z58" s="138" t="s">
        <v>428</v>
      </c>
      <c r="AA58" s="138" t="s">
        <v>428</v>
      </c>
      <c r="AB58" s="171" t="s">
        <v>428</v>
      </c>
      <c r="AC58" s="138" t="s">
        <v>428</v>
      </c>
      <c r="AD58" s="138" t="s">
        <v>429</v>
      </c>
      <c r="AE58" s="55"/>
      <c r="AF58" s="147" t="s">
        <v>428</v>
      </c>
      <c r="AG58" s="147" t="s">
        <v>428</v>
      </c>
      <c r="AH58" s="147" t="s">
        <v>428</v>
      </c>
      <c r="AI58" s="147" t="s">
        <v>428</v>
      </c>
      <c r="AJ58" s="147" t="s">
        <v>428</v>
      </c>
      <c r="AK58" s="147">
        <v>196.67658766874379</v>
      </c>
      <c r="AL58" s="45" t="s">
        <v>148</v>
      </c>
    </row>
    <row r="59" spans="1:38" s="2" customFormat="1" ht="26.25" customHeight="1" thickBot="1" x14ac:dyDescent="0.25">
      <c r="A59" s="65" t="s">
        <v>53</v>
      </c>
      <c r="B59" s="73" t="s">
        <v>149</v>
      </c>
      <c r="C59" s="66" t="s">
        <v>402</v>
      </c>
      <c r="D59" s="67"/>
      <c r="E59" s="138" t="s">
        <v>430</v>
      </c>
      <c r="F59" s="138" t="s">
        <v>430</v>
      </c>
      <c r="G59" s="138" t="s">
        <v>430</v>
      </c>
      <c r="H59" s="138" t="s">
        <v>428</v>
      </c>
      <c r="I59" s="138" t="s">
        <v>430</v>
      </c>
      <c r="J59" s="138" t="s">
        <v>430</v>
      </c>
      <c r="K59" s="138" t="s">
        <v>430</v>
      </c>
      <c r="L59" s="138" t="s">
        <v>430</v>
      </c>
      <c r="M59" s="138" t="s">
        <v>430</v>
      </c>
      <c r="N59" s="138" t="s">
        <v>430</v>
      </c>
      <c r="O59" s="138" t="s">
        <v>430</v>
      </c>
      <c r="P59" s="138" t="s">
        <v>430</v>
      </c>
      <c r="Q59" s="138" t="s">
        <v>430</v>
      </c>
      <c r="R59" s="138" t="s">
        <v>430</v>
      </c>
      <c r="S59" s="138" t="s">
        <v>430</v>
      </c>
      <c r="T59" s="138" t="s">
        <v>430</v>
      </c>
      <c r="U59" s="138" t="s">
        <v>430</v>
      </c>
      <c r="V59" s="138" t="s">
        <v>430</v>
      </c>
      <c r="W59" s="138" t="s">
        <v>430</v>
      </c>
      <c r="X59" s="138" t="s">
        <v>430</v>
      </c>
      <c r="Y59" s="138" t="s">
        <v>430</v>
      </c>
      <c r="Z59" s="138" t="s">
        <v>430</v>
      </c>
      <c r="AA59" s="138" t="s">
        <v>430</v>
      </c>
      <c r="AB59" s="171" t="s">
        <v>430</v>
      </c>
      <c r="AC59" s="138" t="s">
        <v>430</v>
      </c>
      <c r="AD59" s="138" t="s">
        <v>428</v>
      </c>
      <c r="AE59" s="55"/>
      <c r="AF59" s="147" t="s">
        <v>428</v>
      </c>
      <c r="AG59" s="147" t="s">
        <v>428</v>
      </c>
      <c r="AH59" s="147" t="s">
        <v>428</v>
      </c>
      <c r="AI59" s="147" t="s">
        <v>428</v>
      </c>
      <c r="AJ59" s="147" t="s">
        <v>428</v>
      </c>
      <c r="AK59" s="147" t="s">
        <v>430</v>
      </c>
      <c r="AL59" s="45" t="s">
        <v>420</v>
      </c>
    </row>
    <row r="60" spans="1:38" s="2" customFormat="1" ht="26.25" customHeight="1" thickBot="1" x14ac:dyDescent="0.25">
      <c r="A60" s="65" t="s">
        <v>53</v>
      </c>
      <c r="B60" s="73" t="s">
        <v>150</v>
      </c>
      <c r="C60" s="66" t="s">
        <v>151</v>
      </c>
      <c r="D60" s="112"/>
      <c r="E60" s="138" t="s">
        <v>428</v>
      </c>
      <c r="F60" s="138" t="s">
        <v>428</v>
      </c>
      <c r="G60" s="138" t="s">
        <v>428</v>
      </c>
      <c r="H60" s="138" t="s">
        <v>428</v>
      </c>
      <c r="I60" s="138">
        <v>0.23608448200000004</v>
      </c>
      <c r="J60" s="138">
        <v>1.8758994220000003</v>
      </c>
      <c r="K60" s="138">
        <v>5.9949063140000005</v>
      </c>
      <c r="L60" s="138" t="s">
        <v>442</v>
      </c>
      <c r="M60" s="138" t="s">
        <v>428</v>
      </c>
      <c r="N60" s="138" t="s">
        <v>428</v>
      </c>
      <c r="O60" s="138" t="s">
        <v>428</v>
      </c>
      <c r="P60" s="138" t="s">
        <v>428</v>
      </c>
      <c r="Q60" s="138" t="s">
        <v>428</v>
      </c>
      <c r="R60" s="138" t="s">
        <v>428</v>
      </c>
      <c r="S60" s="138" t="s">
        <v>428</v>
      </c>
      <c r="T60" s="138" t="s">
        <v>428</v>
      </c>
      <c r="U60" s="138" t="s">
        <v>428</v>
      </c>
      <c r="V60" s="138" t="s">
        <v>428</v>
      </c>
      <c r="W60" s="138" t="s">
        <v>428</v>
      </c>
      <c r="X60" s="138" t="s">
        <v>428</v>
      </c>
      <c r="Y60" s="138" t="s">
        <v>428</v>
      </c>
      <c r="Z60" s="138" t="s">
        <v>428</v>
      </c>
      <c r="AA60" s="138" t="s">
        <v>428</v>
      </c>
      <c r="AB60" s="171" t="s">
        <v>428</v>
      </c>
      <c r="AC60" s="138" t="s">
        <v>428</v>
      </c>
      <c r="AD60" s="138" t="s">
        <v>428</v>
      </c>
      <c r="AE60" s="55"/>
      <c r="AF60" s="147" t="s">
        <v>428</v>
      </c>
      <c r="AG60" s="147" t="s">
        <v>428</v>
      </c>
      <c r="AH60" s="147" t="s">
        <v>428</v>
      </c>
      <c r="AI60" s="147" t="s">
        <v>428</v>
      </c>
      <c r="AJ60" s="147" t="s">
        <v>428</v>
      </c>
      <c r="AK60" s="147">
        <v>99.961493999999988</v>
      </c>
      <c r="AL60" s="45" t="s">
        <v>421</v>
      </c>
    </row>
    <row r="61" spans="1:38" s="2" customFormat="1" ht="26.25" customHeight="1" thickBot="1" x14ac:dyDescent="0.25">
      <c r="A61" s="65" t="s">
        <v>53</v>
      </c>
      <c r="B61" s="73" t="s">
        <v>152</v>
      </c>
      <c r="C61" s="66" t="s">
        <v>153</v>
      </c>
      <c r="D61" s="67"/>
      <c r="E61" s="138" t="s">
        <v>428</v>
      </c>
      <c r="F61" s="138" t="s">
        <v>428</v>
      </c>
      <c r="G61" s="138" t="s">
        <v>428</v>
      </c>
      <c r="H61" s="138" t="s">
        <v>428</v>
      </c>
      <c r="I61" s="138">
        <v>9.1913214693635517E-2</v>
      </c>
      <c r="J61" s="138">
        <v>0.91913214693635503</v>
      </c>
      <c r="K61" s="138">
        <v>3.0658922009094147</v>
      </c>
      <c r="L61" s="138" t="s">
        <v>442</v>
      </c>
      <c r="M61" s="138" t="s">
        <v>428</v>
      </c>
      <c r="N61" s="138" t="s">
        <v>428</v>
      </c>
      <c r="O61" s="138" t="s">
        <v>428</v>
      </c>
      <c r="P61" s="138" t="s">
        <v>428</v>
      </c>
      <c r="Q61" s="138" t="s">
        <v>428</v>
      </c>
      <c r="R61" s="138" t="s">
        <v>428</v>
      </c>
      <c r="S61" s="138" t="s">
        <v>428</v>
      </c>
      <c r="T61" s="138" t="s">
        <v>428</v>
      </c>
      <c r="U61" s="138" t="s">
        <v>428</v>
      </c>
      <c r="V61" s="138" t="s">
        <v>428</v>
      </c>
      <c r="W61" s="138" t="s">
        <v>428</v>
      </c>
      <c r="X61" s="138" t="s">
        <v>428</v>
      </c>
      <c r="Y61" s="138" t="s">
        <v>428</v>
      </c>
      <c r="Z61" s="138" t="s">
        <v>428</v>
      </c>
      <c r="AA61" s="138" t="s">
        <v>428</v>
      </c>
      <c r="AB61" s="171" t="s">
        <v>428</v>
      </c>
      <c r="AC61" s="138" t="s">
        <v>428</v>
      </c>
      <c r="AD61" s="138" t="s">
        <v>428</v>
      </c>
      <c r="AE61" s="55"/>
      <c r="AF61" s="147" t="s">
        <v>428</v>
      </c>
      <c r="AG61" s="147" t="s">
        <v>428</v>
      </c>
      <c r="AH61" s="147" t="s">
        <v>428</v>
      </c>
      <c r="AI61" s="147" t="s">
        <v>428</v>
      </c>
      <c r="AJ61" s="147" t="s">
        <v>428</v>
      </c>
      <c r="AK61" s="147">
        <v>5852235.6391116027</v>
      </c>
      <c r="AL61" s="45" t="s">
        <v>422</v>
      </c>
    </row>
    <row r="62" spans="1:38" s="2" customFormat="1" ht="26.25" customHeight="1" thickBot="1" x14ac:dyDescent="0.25">
      <c r="A62" s="65" t="s">
        <v>53</v>
      </c>
      <c r="B62" s="73" t="s">
        <v>154</v>
      </c>
      <c r="C62" s="66" t="s">
        <v>155</v>
      </c>
      <c r="D62" s="67"/>
      <c r="E62" s="138" t="s">
        <v>428</v>
      </c>
      <c r="F62" s="138" t="s">
        <v>428</v>
      </c>
      <c r="G62" s="138" t="s">
        <v>428</v>
      </c>
      <c r="H62" s="138" t="s">
        <v>428</v>
      </c>
      <c r="I62" s="138">
        <v>3.2137001647058827E-8</v>
      </c>
      <c r="J62" s="138">
        <v>3.2137001647058819E-7</v>
      </c>
      <c r="K62" s="138">
        <v>6.4274003294117638E-7</v>
      </c>
      <c r="L62" s="138" t="s">
        <v>442</v>
      </c>
      <c r="M62" s="138" t="s">
        <v>428</v>
      </c>
      <c r="N62" s="138" t="s">
        <v>428</v>
      </c>
      <c r="O62" s="138" t="s">
        <v>428</v>
      </c>
      <c r="P62" s="138" t="s">
        <v>428</v>
      </c>
      <c r="Q62" s="138" t="s">
        <v>428</v>
      </c>
      <c r="R62" s="138" t="s">
        <v>428</v>
      </c>
      <c r="S62" s="138" t="s">
        <v>428</v>
      </c>
      <c r="T62" s="138" t="s">
        <v>428</v>
      </c>
      <c r="U62" s="138" t="s">
        <v>428</v>
      </c>
      <c r="V62" s="138" t="s">
        <v>428</v>
      </c>
      <c r="W62" s="138" t="s">
        <v>428</v>
      </c>
      <c r="X62" s="138" t="s">
        <v>428</v>
      </c>
      <c r="Y62" s="138" t="s">
        <v>428</v>
      </c>
      <c r="Z62" s="138" t="s">
        <v>428</v>
      </c>
      <c r="AA62" s="138" t="s">
        <v>428</v>
      </c>
      <c r="AB62" s="171" t="s">
        <v>428</v>
      </c>
      <c r="AC62" s="138" t="s">
        <v>428</v>
      </c>
      <c r="AD62" s="138" t="s">
        <v>428</v>
      </c>
      <c r="AE62" s="55"/>
      <c r="AF62" s="147" t="s">
        <v>428</v>
      </c>
      <c r="AG62" s="147" t="s">
        <v>428</v>
      </c>
      <c r="AH62" s="147" t="s">
        <v>428</v>
      </c>
      <c r="AI62" s="147" t="s">
        <v>428</v>
      </c>
      <c r="AJ62" s="147" t="s">
        <v>428</v>
      </c>
      <c r="AK62" s="147">
        <v>53.561669411764704</v>
      </c>
      <c r="AL62" s="45" t="s">
        <v>423</v>
      </c>
    </row>
    <row r="63" spans="1:38" s="2" customFormat="1" ht="26.25" customHeight="1" thickBot="1" x14ac:dyDescent="0.25">
      <c r="A63" s="65" t="s">
        <v>53</v>
      </c>
      <c r="B63" s="73" t="s">
        <v>156</v>
      </c>
      <c r="C63" s="71" t="s">
        <v>157</v>
      </c>
      <c r="D63" s="74"/>
      <c r="E63" s="138" t="s">
        <v>428</v>
      </c>
      <c r="F63" s="138" t="s">
        <v>428</v>
      </c>
      <c r="G63" s="138" t="s">
        <v>428</v>
      </c>
      <c r="H63" s="138" t="s">
        <v>428</v>
      </c>
      <c r="I63" s="138" t="s">
        <v>430</v>
      </c>
      <c r="J63" s="138" t="s">
        <v>430</v>
      </c>
      <c r="K63" s="138" t="s">
        <v>430</v>
      </c>
      <c r="L63" s="138" t="s">
        <v>430</v>
      </c>
      <c r="M63" s="138" t="s">
        <v>428</v>
      </c>
      <c r="N63" s="138" t="s">
        <v>428</v>
      </c>
      <c r="O63" s="138" t="s">
        <v>428</v>
      </c>
      <c r="P63" s="138" t="s">
        <v>428</v>
      </c>
      <c r="Q63" s="138" t="s">
        <v>428</v>
      </c>
      <c r="R63" s="138" t="s">
        <v>428</v>
      </c>
      <c r="S63" s="138" t="s">
        <v>428</v>
      </c>
      <c r="T63" s="138" t="s">
        <v>428</v>
      </c>
      <c r="U63" s="138" t="s">
        <v>428</v>
      </c>
      <c r="V63" s="138" t="s">
        <v>428</v>
      </c>
      <c r="W63" s="138">
        <v>1.7546404246E-2</v>
      </c>
      <c r="X63" s="138">
        <v>1.1051999999999999E-2</v>
      </c>
      <c r="Y63" s="138" t="s">
        <v>428</v>
      </c>
      <c r="Z63" s="138">
        <v>1.838E-3</v>
      </c>
      <c r="AA63" s="138" t="s">
        <v>428</v>
      </c>
      <c r="AB63" s="171">
        <v>1.2889999999999999E-2</v>
      </c>
      <c r="AC63" s="138" t="s">
        <v>428</v>
      </c>
      <c r="AD63" s="138" t="s">
        <v>428</v>
      </c>
      <c r="AE63" s="55"/>
      <c r="AF63" s="147" t="s">
        <v>428</v>
      </c>
      <c r="AG63" s="147" t="s">
        <v>428</v>
      </c>
      <c r="AH63" s="147" t="s">
        <v>428</v>
      </c>
      <c r="AI63" s="147" t="s">
        <v>428</v>
      </c>
      <c r="AJ63" s="147" t="s">
        <v>428</v>
      </c>
      <c r="AK63" s="147" t="s">
        <v>430</v>
      </c>
      <c r="AL63" s="45" t="s">
        <v>412</v>
      </c>
    </row>
    <row r="64" spans="1:38" s="2" customFormat="1" ht="26.25" customHeight="1" thickBot="1" x14ac:dyDescent="0.25">
      <c r="A64" s="65" t="s">
        <v>53</v>
      </c>
      <c r="B64" s="73" t="s">
        <v>158</v>
      </c>
      <c r="C64" s="66" t="s">
        <v>159</v>
      </c>
      <c r="D64" s="67"/>
      <c r="E64" s="138" t="s">
        <v>430</v>
      </c>
      <c r="F64" s="138" t="s">
        <v>430</v>
      </c>
      <c r="G64" s="138" t="s">
        <v>430</v>
      </c>
      <c r="H64" s="138" t="s">
        <v>430</v>
      </c>
      <c r="I64" s="138" t="s">
        <v>430</v>
      </c>
      <c r="J64" s="138" t="s">
        <v>430</v>
      </c>
      <c r="K64" s="138" t="s">
        <v>430</v>
      </c>
      <c r="L64" s="138" t="s">
        <v>430</v>
      </c>
      <c r="M64" s="138" t="s">
        <v>430</v>
      </c>
      <c r="N64" s="138" t="s">
        <v>428</v>
      </c>
      <c r="O64" s="138" t="s">
        <v>428</v>
      </c>
      <c r="P64" s="138" t="s">
        <v>428</v>
      </c>
      <c r="Q64" s="138" t="s">
        <v>428</v>
      </c>
      <c r="R64" s="138" t="s">
        <v>428</v>
      </c>
      <c r="S64" s="138" t="s">
        <v>428</v>
      </c>
      <c r="T64" s="138" t="s">
        <v>428</v>
      </c>
      <c r="U64" s="138" t="s">
        <v>428</v>
      </c>
      <c r="V64" s="138" t="s">
        <v>428</v>
      </c>
      <c r="W64" s="138" t="s">
        <v>430</v>
      </c>
      <c r="X64" s="138" t="s">
        <v>430</v>
      </c>
      <c r="Y64" s="138" t="s">
        <v>430</v>
      </c>
      <c r="Z64" s="138" t="s">
        <v>430</v>
      </c>
      <c r="AA64" s="138" t="s">
        <v>430</v>
      </c>
      <c r="AB64" s="171" t="s">
        <v>430</v>
      </c>
      <c r="AC64" s="138" t="s">
        <v>430</v>
      </c>
      <c r="AD64" s="138" t="s">
        <v>430</v>
      </c>
      <c r="AE64" s="55"/>
      <c r="AF64" s="147" t="s">
        <v>428</v>
      </c>
      <c r="AG64" s="147" t="s">
        <v>428</v>
      </c>
      <c r="AH64" s="147" t="s">
        <v>428</v>
      </c>
      <c r="AI64" s="147" t="s">
        <v>428</v>
      </c>
      <c r="AJ64" s="147" t="s">
        <v>428</v>
      </c>
      <c r="AK64" s="147" t="s">
        <v>428</v>
      </c>
      <c r="AL64" s="45" t="s">
        <v>160</v>
      </c>
    </row>
    <row r="65" spans="1:38" s="2" customFormat="1" ht="26.25" customHeight="1" thickBot="1" x14ac:dyDescent="0.25">
      <c r="A65" s="65" t="s">
        <v>53</v>
      </c>
      <c r="B65" s="69" t="s">
        <v>161</v>
      </c>
      <c r="C65" s="66" t="s">
        <v>162</v>
      </c>
      <c r="D65" s="67"/>
      <c r="E65" s="138" t="s">
        <v>430</v>
      </c>
      <c r="F65" s="138" t="s">
        <v>430</v>
      </c>
      <c r="G65" s="138" t="s">
        <v>430</v>
      </c>
      <c r="H65" s="138" t="s">
        <v>430</v>
      </c>
      <c r="I65" s="138" t="s">
        <v>430</v>
      </c>
      <c r="J65" s="138" t="s">
        <v>430</v>
      </c>
      <c r="K65" s="138" t="s">
        <v>430</v>
      </c>
      <c r="L65" s="138" t="s">
        <v>430</v>
      </c>
      <c r="M65" s="138" t="s">
        <v>430</v>
      </c>
      <c r="N65" s="138" t="s">
        <v>430</v>
      </c>
      <c r="O65" s="138" t="s">
        <v>430</v>
      </c>
      <c r="P65" s="138" t="s">
        <v>430</v>
      </c>
      <c r="Q65" s="138" t="s">
        <v>430</v>
      </c>
      <c r="R65" s="138" t="s">
        <v>430</v>
      </c>
      <c r="S65" s="138" t="s">
        <v>430</v>
      </c>
      <c r="T65" s="138" t="s">
        <v>430</v>
      </c>
      <c r="U65" s="138" t="s">
        <v>430</v>
      </c>
      <c r="V65" s="138" t="s">
        <v>430</v>
      </c>
      <c r="W65" s="138" t="s">
        <v>430</v>
      </c>
      <c r="X65" s="138" t="s">
        <v>430</v>
      </c>
      <c r="Y65" s="138" t="s">
        <v>430</v>
      </c>
      <c r="Z65" s="138" t="s">
        <v>430</v>
      </c>
      <c r="AA65" s="138" t="s">
        <v>430</v>
      </c>
      <c r="AB65" s="171" t="s">
        <v>430</v>
      </c>
      <c r="AC65" s="138" t="s">
        <v>430</v>
      </c>
      <c r="AD65" s="138" t="s">
        <v>430</v>
      </c>
      <c r="AE65" s="55"/>
      <c r="AF65" s="147" t="s">
        <v>428</v>
      </c>
      <c r="AG65" s="147" t="s">
        <v>428</v>
      </c>
      <c r="AH65" s="147" t="s">
        <v>428</v>
      </c>
      <c r="AI65" s="147" t="s">
        <v>428</v>
      </c>
      <c r="AJ65" s="147" t="s">
        <v>428</v>
      </c>
      <c r="AK65" s="147" t="s">
        <v>430</v>
      </c>
      <c r="AL65" s="45" t="s">
        <v>163</v>
      </c>
    </row>
    <row r="66" spans="1:38" s="2" customFormat="1" ht="26.25" customHeight="1" thickBot="1" x14ac:dyDescent="0.25">
      <c r="A66" s="65" t="s">
        <v>53</v>
      </c>
      <c r="B66" s="69" t="s">
        <v>164</v>
      </c>
      <c r="C66" s="66" t="s">
        <v>165</v>
      </c>
      <c r="D66" s="67"/>
      <c r="E66" s="138" t="s">
        <v>430</v>
      </c>
      <c r="F66" s="138" t="s">
        <v>428</v>
      </c>
      <c r="G66" s="138" t="s">
        <v>430</v>
      </c>
      <c r="H66" s="138" t="s">
        <v>428</v>
      </c>
      <c r="I66" s="138" t="s">
        <v>430</v>
      </c>
      <c r="J66" s="138" t="s">
        <v>430</v>
      </c>
      <c r="K66" s="138" t="s">
        <v>430</v>
      </c>
      <c r="L66" s="138" t="s">
        <v>430</v>
      </c>
      <c r="M66" s="138" t="s">
        <v>430</v>
      </c>
      <c r="N66" s="138" t="s">
        <v>428</v>
      </c>
      <c r="O66" s="138" t="s">
        <v>428</v>
      </c>
      <c r="P66" s="138" t="s">
        <v>428</v>
      </c>
      <c r="Q66" s="138" t="s">
        <v>428</v>
      </c>
      <c r="R66" s="138" t="s">
        <v>428</v>
      </c>
      <c r="S66" s="138" t="s">
        <v>428</v>
      </c>
      <c r="T66" s="138" t="s">
        <v>428</v>
      </c>
      <c r="U66" s="138" t="s">
        <v>428</v>
      </c>
      <c r="V66" s="138" t="s">
        <v>428</v>
      </c>
      <c r="W66" s="138" t="s">
        <v>430</v>
      </c>
      <c r="X66" s="138" t="s">
        <v>430</v>
      </c>
      <c r="Y66" s="138" t="s">
        <v>430</v>
      </c>
      <c r="Z66" s="138" t="s">
        <v>430</v>
      </c>
      <c r="AA66" s="138" t="s">
        <v>430</v>
      </c>
      <c r="AB66" s="171" t="s">
        <v>430</v>
      </c>
      <c r="AC66" s="138" t="s">
        <v>430</v>
      </c>
      <c r="AD66" s="138" t="s">
        <v>430</v>
      </c>
      <c r="AE66" s="55"/>
      <c r="AF66" s="147" t="s">
        <v>428</v>
      </c>
      <c r="AG66" s="147" t="s">
        <v>428</v>
      </c>
      <c r="AH66" s="147" t="s">
        <v>428</v>
      </c>
      <c r="AI66" s="147" t="s">
        <v>428</v>
      </c>
      <c r="AJ66" s="147" t="s">
        <v>428</v>
      </c>
      <c r="AK66" s="147" t="s">
        <v>430</v>
      </c>
      <c r="AL66" s="45" t="s">
        <v>166</v>
      </c>
    </row>
    <row r="67" spans="1:38" s="2" customFormat="1" ht="26.25" customHeight="1" thickBot="1" x14ac:dyDescent="0.25">
      <c r="A67" s="65" t="s">
        <v>53</v>
      </c>
      <c r="B67" s="69" t="s">
        <v>167</v>
      </c>
      <c r="C67" s="66" t="s">
        <v>168</v>
      </c>
      <c r="D67" s="67"/>
      <c r="E67" s="138" t="s">
        <v>430</v>
      </c>
      <c r="F67" s="138" t="s">
        <v>430</v>
      </c>
      <c r="G67" s="138" t="s">
        <v>430</v>
      </c>
      <c r="H67" s="138" t="s">
        <v>428</v>
      </c>
      <c r="I67" s="138" t="s">
        <v>430</v>
      </c>
      <c r="J67" s="138" t="s">
        <v>430</v>
      </c>
      <c r="K67" s="138" t="s">
        <v>430</v>
      </c>
      <c r="L67" s="138" t="s">
        <v>430</v>
      </c>
      <c r="M67" s="138" t="s">
        <v>430</v>
      </c>
      <c r="N67" s="138" t="s">
        <v>430</v>
      </c>
      <c r="O67" s="138" t="s">
        <v>430</v>
      </c>
      <c r="P67" s="138" t="s">
        <v>430</v>
      </c>
      <c r="Q67" s="138" t="s">
        <v>430</v>
      </c>
      <c r="R67" s="138" t="s">
        <v>430</v>
      </c>
      <c r="S67" s="138" t="s">
        <v>430</v>
      </c>
      <c r="T67" s="138" t="s">
        <v>430</v>
      </c>
      <c r="U67" s="138" t="s">
        <v>430</v>
      </c>
      <c r="V67" s="138" t="s">
        <v>430</v>
      </c>
      <c r="W67" s="138" t="s">
        <v>430</v>
      </c>
      <c r="X67" s="138" t="s">
        <v>430</v>
      </c>
      <c r="Y67" s="138" t="s">
        <v>430</v>
      </c>
      <c r="Z67" s="138" t="s">
        <v>430</v>
      </c>
      <c r="AA67" s="138" t="s">
        <v>430</v>
      </c>
      <c r="AB67" s="171" t="s">
        <v>430</v>
      </c>
      <c r="AC67" s="138" t="s">
        <v>430</v>
      </c>
      <c r="AD67" s="138" t="s">
        <v>430</v>
      </c>
      <c r="AE67" s="55"/>
      <c r="AF67" s="147" t="s">
        <v>428</v>
      </c>
      <c r="AG67" s="147" t="s">
        <v>428</v>
      </c>
      <c r="AH67" s="147" t="s">
        <v>428</v>
      </c>
      <c r="AI67" s="147" t="s">
        <v>428</v>
      </c>
      <c r="AJ67" s="147" t="s">
        <v>428</v>
      </c>
      <c r="AK67" s="147" t="s">
        <v>430</v>
      </c>
      <c r="AL67" s="45" t="s">
        <v>169</v>
      </c>
    </row>
    <row r="68" spans="1:38" s="2" customFormat="1" ht="26.25" customHeight="1" thickBot="1" x14ac:dyDescent="0.25">
      <c r="A68" s="65" t="s">
        <v>53</v>
      </c>
      <c r="B68" s="69" t="s">
        <v>170</v>
      </c>
      <c r="C68" s="66" t="s">
        <v>171</v>
      </c>
      <c r="D68" s="67"/>
      <c r="E68" s="138" t="s">
        <v>430</v>
      </c>
      <c r="F68" s="138" t="s">
        <v>430</v>
      </c>
      <c r="G68" s="138" t="s">
        <v>430</v>
      </c>
      <c r="H68" s="138" t="s">
        <v>428</v>
      </c>
      <c r="I68" s="138" t="s">
        <v>430</v>
      </c>
      <c r="J68" s="138" t="s">
        <v>430</v>
      </c>
      <c r="K68" s="138" t="s">
        <v>430</v>
      </c>
      <c r="L68" s="138" t="s">
        <v>430</v>
      </c>
      <c r="M68" s="138" t="s">
        <v>430</v>
      </c>
      <c r="N68" s="138" t="s">
        <v>430</v>
      </c>
      <c r="O68" s="138" t="s">
        <v>430</v>
      </c>
      <c r="P68" s="138" t="s">
        <v>430</v>
      </c>
      <c r="Q68" s="138" t="s">
        <v>430</v>
      </c>
      <c r="R68" s="138" t="s">
        <v>430</v>
      </c>
      <c r="S68" s="138" t="s">
        <v>430</v>
      </c>
      <c r="T68" s="138" t="s">
        <v>430</v>
      </c>
      <c r="U68" s="138" t="s">
        <v>430</v>
      </c>
      <c r="V68" s="138" t="s">
        <v>430</v>
      </c>
      <c r="W68" s="138" t="s">
        <v>430</v>
      </c>
      <c r="X68" s="138" t="s">
        <v>430</v>
      </c>
      <c r="Y68" s="138" t="s">
        <v>430</v>
      </c>
      <c r="Z68" s="138" t="s">
        <v>430</v>
      </c>
      <c r="AA68" s="138" t="s">
        <v>430</v>
      </c>
      <c r="AB68" s="171" t="s">
        <v>430</v>
      </c>
      <c r="AC68" s="138" t="s">
        <v>430</v>
      </c>
      <c r="AD68" s="138" t="s">
        <v>430</v>
      </c>
      <c r="AE68" s="55"/>
      <c r="AF68" s="147" t="s">
        <v>428</v>
      </c>
      <c r="AG68" s="147" t="s">
        <v>428</v>
      </c>
      <c r="AH68" s="147" t="s">
        <v>428</v>
      </c>
      <c r="AI68" s="147" t="s">
        <v>428</v>
      </c>
      <c r="AJ68" s="147" t="s">
        <v>428</v>
      </c>
      <c r="AK68" s="147" t="s">
        <v>430</v>
      </c>
      <c r="AL68" s="45" t="s">
        <v>172</v>
      </c>
    </row>
    <row r="69" spans="1:38" s="2" customFormat="1" ht="26.25" customHeight="1" thickBot="1" x14ac:dyDescent="0.25">
      <c r="A69" s="65" t="s">
        <v>53</v>
      </c>
      <c r="B69" s="65" t="s">
        <v>173</v>
      </c>
      <c r="C69" s="66" t="s">
        <v>174</v>
      </c>
      <c r="D69" s="72"/>
      <c r="E69" s="138" t="s">
        <v>430</v>
      </c>
      <c r="F69" s="138" t="s">
        <v>430</v>
      </c>
      <c r="G69" s="138" t="s">
        <v>430</v>
      </c>
      <c r="H69" s="138" t="s">
        <v>430</v>
      </c>
      <c r="I69" s="138" t="s">
        <v>430</v>
      </c>
      <c r="J69" s="138" t="s">
        <v>430</v>
      </c>
      <c r="K69" s="138" t="s">
        <v>430</v>
      </c>
      <c r="L69" s="138" t="s">
        <v>430</v>
      </c>
      <c r="M69" s="138" t="s">
        <v>430</v>
      </c>
      <c r="N69" s="138" t="s">
        <v>430</v>
      </c>
      <c r="O69" s="138" t="s">
        <v>430</v>
      </c>
      <c r="P69" s="138" t="s">
        <v>430</v>
      </c>
      <c r="Q69" s="138" t="s">
        <v>430</v>
      </c>
      <c r="R69" s="138" t="s">
        <v>430</v>
      </c>
      <c r="S69" s="138" t="s">
        <v>430</v>
      </c>
      <c r="T69" s="138" t="s">
        <v>430</v>
      </c>
      <c r="U69" s="138" t="s">
        <v>430</v>
      </c>
      <c r="V69" s="138" t="s">
        <v>430</v>
      </c>
      <c r="W69" s="138" t="s">
        <v>430</v>
      </c>
      <c r="X69" s="138" t="s">
        <v>430</v>
      </c>
      <c r="Y69" s="138" t="s">
        <v>430</v>
      </c>
      <c r="Z69" s="138" t="s">
        <v>430</v>
      </c>
      <c r="AA69" s="138" t="s">
        <v>430</v>
      </c>
      <c r="AB69" s="171" t="s">
        <v>430</v>
      </c>
      <c r="AC69" s="138" t="s">
        <v>430</v>
      </c>
      <c r="AD69" s="138" t="s">
        <v>430</v>
      </c>
      <c r="AE69" s="55"/>
      <c r="AF69" s="147" t="s">
        <v>428</v>
      </c>
      <c r="AG69" s="147" t="s">
        <v>428</v>
      </c>
      <c r="AH69" s="147" t="s">
        <v>428</v>
      </c>
      <c r="AI69" s="147" t="s">
        <v>428</v>
      </c>
      <c r="AJ69" s="147" t="s">
        <v>428</v>
      </c>
      <c r="AK69" s="147">
        <v>6.6000000000000003E-2</v>
      </c>
      <c r="AL69" s="45" t="s">
        <v>175</v>
      </c>
    </row>
    <row r="70" spans="1:38" s="2" customFormat="1" ht="26.25" customHeight="1" thickBot="1" x14ac:dyDescent="0.25">
      <c r="A70" s="65" t="s">
        <v>53</v>
      </c>
      <c r="B70" s="65" t="s">
        <v>176</v>
      </c>
      <c r="C70" s="66" t="s">
        <v>385</v>
      </c>
      <c r="D70" s="72"/>
      <c r="E70" s="138" t="s">
        <v>430</v>
      </c>
      <c r="F70" s="138" t="s">
        <v>430</v>
      </c>
      <c r="G70" s="138" t="s">
        <v>430</v>
      </c>
      <c r="H70" s="138" t="s">
        <v>430</v>
      </c>
      <c r="I70" s="138" t="s">
        <v>430</v>
      </c>
      <c r="J70" s="138" t="s">
        <v>430</v>
      </c>
      <c r="K70" s="138" t="s">
        <v>430</v>
      </c>
      <c r="L70" s="138" t="s">
        <v>430</v>
      </c>
      <c r="M70" s="138" t="s">
        <v>430</v>
      </c>
      <c r="N70" s="138" t="s">
        <v>430</v>
      </c>
      <c r="O70" s="138" t="s">
        <v>430</v>
      </c>
      <c r="P70" s="138" t="s">
        <v>430</v>
      </c>
      <c r="Q70" s="138" t="s">
        <v>430</v>
      </c>
      <c r="R70" s="138" t="s">
        <v>430</v>
      </c>
      <c r="S70" s="138" t="s">
        <v>430</v>
      </c>
      <c r="T70" s="138" t="s">
        <v>430</v>
      </c>
      <c r="U70" s="138" t="s">
        <v>430</v>
      </c>
      <c r="V70" s="138" t="s">
        <v>430</v>
      </c>
      <c r="W70" s="138" t="s">
        <v>430</v>
      </c>
      <c r="X70" s="138" t="s">
        <v>430</v>
      </c>
      <c r="Y70" s="138" t="s">
        <v>430</v>
      </c>
      <c r="Z70" s="138" t="s">
        <v>430</v>
      </c>
      <c r="AA70" s="138" t="s">
        <v>430</v>
      </c>
      <c r="AB70" s="171" t="s">
        <v>430</v>
      </c>
      <c r="AC70" s="138" t="s">
        <v>430</v>
      </c>
      <c r="AD70" s="138" t="s">
        <v>430</v>
      </c>
      <c r="AE70" s="55"/>
      <c r="AF70" s="147" t="s">
        <v>428</v>
      </c>
      <c r="AG70" s="147" t="s">
        <v>428</v>
      </c>
      <c r="AH70" s="147" t="s">
        <v>428</v>
      </c>
      <c r="AI70" s="147" t="s">
        <v>428</v>
      </c>
      <c r="AJ70" s="147" t="s">
        <v>428</v>
      </c>
      <c r="AK70" s="147" t="s">
        <v>430</v>
      </c>
      <c r="AL70" s="45" t="s">
        <v>412</v>
      </c>
    </row>
    <row r="71" spans="1:38" s="2" customFormat="1" ht="26.25" customHeight="1" thickBot="1" x14ac:dyDescent="0.25">
      <c r="A71" s="65" t="s">
        <v>53</v>
      </c>
      <c r="B71" s="65" t="s">
        <v>177</v>
      </c>
      <c r="C71" s="66" t="s">
        <v>178</v>
      </c>
      <c r="D71" s="72"/>
      <c r="E71" s="138" t="s">
        <v>428</v>
      </c>
      <c r="F71" s="138" t="s">
        <v>428</v>
      </c>
      <c r="G71" s="138" t="s">
        <v>428</v>
      </c>
      <c r="H71" s="138" t="s">
        <v>428</v>
      </c>
      <c r="I71" s="138">
        <v>6.7416479999999994E-3</v>
      </c>
      <c r="J71" s="138">
        <v>5.3933183999999995E-2</v>
      </c>
      <c r="K71" s="138">
        <v>0.1685412</v>
      </c>
      <c r="L71" s="138" t="s">
        <v>428</v>
      </c>
      <c r="M71" s="138" t="s">
        <v>428</v>
      </c>
      <c r="N71" s="138" t="s">
        <v>428</v>
      </c>
      <c r="O71" s="138" t="s">
        <v>428</v>
      </c>
      <c r="P71" s="138" t="s">
        <v>428</v>
      </c>
      <c r="Q71" s="138" t="s">
        <v>428</v>
      </c>
      <c r="R71" s="138" t="s">
        <v>428</v>
      </c>
      <c r="S71" s="138" t="s">
        <v>428</v>
      </c>
      <c r="T71" s="138" t="s">
        <v>428</v>
      </c>
      <c r="U71" s="138" t="s">
        <v>428</v>
      </c>
      <c r="V71" s="138" t="s">
        <v>428</v>
      </c>
      <c r="W71" s="138" t="s">
        <v>428</v>
      </c>
      <c r="X71" s="138" t="s">
        <v>428</v>
      </c>
      <c r="Y71" s="138" t="s">
        <v>428</v>
      </c>
      <c r="Z71" s="138" t="s">
        <v>428</v>
      </c>
      <c r="AA71" s="138" t="s">
        <v>428</v>
      </c>
      <c r="AB71" s="171" t="s">
        <v>428</v>
      </c>
      <c r="AC71" s="138" t="s">
        <v>428</v>
      </c>
      <c r="AD71" s="138" t="s">
        <v>428</v>
      </c>
      <c r="AE71" s="55"/>
      <c r="AF71" s="147" t="s">
        <v>428</v>
      </c>
      <c r="AG71" s="147" t="s">
        <v>428</v>
      </c>
      <c r="AH71" s="147" t="s">
        <v>428</v>
      </c>
      <c r="AI71" s="147" t="s">
        <v>428</v>
      </c>
      <c r="AJ71" s="147" t="s">
        <v>428</v>
      </c>
      <c r="AK71" s="147" t="s">
        <v>430</v>
      </c>
      <c r="AL71" s="45" t="s">
        <v>412</v>
      </c>
    </row>
    <row r="72" spans="1:38" s="2" customFormat="1" ht="26.25" customHeight="1" thickBot="1" x14ac:dyDescent="0.25">
      <c r="A72" s="65" t="s">
        <v>53</v>
      </c>
      <c r="B72" s="65" t="s">
        <v>179</v>
      </c>
      <c r="C72" s="66" t="s">
        <v>180</v>
      </c>
      <c r="D72" s="67"/>
      <c r="E72" s="138" t="s">
        <v>430</v>
      </c>
      <c r="F72" s="138" t="s">
        <v>430</v>
      </c>
      <c r="G72" s="138" t="s">
        <v>430</v>
      </c>
      <c r="H72" s="138" t="s">
        <v>430</v>
      </c>
      <c r="I72" s="138" t="s">
        <v>430</v>
      </c>
      <c r="J72" s="138" t="s">
        <v>430</v>
      </c>
      <c r="K72" s="138" t="s">
        <v>430</v>
      </c>
      <c r="L72" s="138" t="s">
        <v>430</v>
      </c>
      <c r="M72" s="138" t="s">
        <v>430</v>
      </c>
      <c r="N72" s="138" t="s">
        <v>430</v>
      </c>
      <c r="O72" s="138" t="s">
        <v>430</v>
      </c>
      <c r="P72" s="138" t="s">
        <v>430</v>
      </c>
      <c r="Q72" s="138" t="s">
        <v>430</v>
      </c>
      <c r="R72" s="138" t="s">
        <v>430</v>
      </c>
      <c r="S72" s="138" t="s">
        <v>430</v>
      </c>
      <c r="T72" s="138" t="s">
        <v>430</v>
      </c>
      <c r="U72" s="138" t="s">
        <v>430</v>
      </c>
      <c r="V72" s="138" t="s">
        <v>430</v>
      </c>
      <c r="W72" s="138" t="s">
        <v>430</v>
      </c>
      <c r="X72" s="138" t="s">
        <v>430</v>
      </c>
      <c r="Y72" s="138" t="s">
        <v>430</v>
      </c>
      <c r="Z72" s="138" t="s">
        <v>430</v>
      </c>
      <c r="AA72" s="138" t="s">
        <v>430</v>
      </c>
      <c r="AB72" s="171" t="s">
        <v>430</v>
      </c>
      <c r="AC72" s="138" t="s">
        <v>430</v>
      </c>
      <c r="AD72" s="138" t="s">
        <v>430</v>
      </c>
      <c r="AE72" s="55"/>
      <c r="AF72" s="147" t="s">
        <v>428</v>
      </c>
      <c r="AG72" s="147" t="s">
        <v>428</v>
      </c>
      <c r="AH72" s="147" t="s">
        <v>428</v>
      </c>
      <c r="AI72" s="147" t="s">
        <v>428</v>
      </c>
      <c r="AJ72" s="147" t="s">
        <v>428</v>
      </c>
      <c r="AK72" s="147" t="s">
        <v>442</v>
      </c>
      <c r="AL72" s="45" t="s">
        <v>181</v>
      </c>
    </row>
    <row r="73" spans="1:38" s="2" customFormat="1" ht="26.25" customHeight="1" thickBot="1" x14ac:dyDescent="0.25">
      <c r="A73" s="65" t="s">
        <v>53</v>
      </c>
      <c r="B73" s="65" t="s">
        <v>182</v>
      </c>
      <c r="C73" s="66" t="s">
        <v>183</v>
      </c>
      <c r="D73" s="67"/>
      <c r="E73" s="138" t="s">
        <v>428</v>
      </c>
      <c r="F73" s="138" t="s">
        <v>428</v>
      </c>
      <c r="G73" s="138" t="s">
        <v>428</v>
      </c>
      <c r="H73" s="138" t="s">
        <v>428</v>
      </c>
      <c r="I73" s="138">
        <v>6.0000000000000008E-8</v>
      </c>
      <c r="J73" s="138">
        <v>8.5000000000000007E-8</v>
      </c>
      <c r="K73" s="138">
        <v>1.0000000000000001E-7</v>
      </c>
      <c r="L73" s="138" t="s">
        <v>428</v>
      </c>
      <c r="M73" s="138" t="s">
        <v>428</v>
      </c>
      <c r="N73" s="138">
        <v>1E-4</v>
      </c>
      <c r="O73" s="138">
        <v>1E-4</v>
      </c>
      <c r="P73" s="138" t="s">
        <v>428</v>
      </c>
      <c r="Q73" s="138" t="s">
        <v>430</v>
      </c>
      <c r="R73" s="138" t="s">
        <v>430</v>
      </c>
      <c r="S73" s="138" t="s">
        <v>428</v>
      </c>
      <c r="T73" s="138" t="s">
        <v>430</v>
      </c>
      <c r="U73" s="138" t="s">
        <v>428</v>
      </c>
      <c r="V73" s="138">
        <v>1E-4</v>
      </c>
      <c r="W73" s="138" t="s">
        <v>428</v>
      </c>
      <c r="X73" s="138" t="s">
        <v>428</v>
      </c>
      <c r="Y73" s="138" t="s">
        <v>428</v>
      </c>
      <c r="Z73" s="138" t="s">
        <v>428</v>
      </c>
      <c r="AA73" s="138" t="s">
        <v>428</v>
      </c>
      <c r="AB73" s="171" t="s">
        <v>428</v>
      </c>
      <c r="AC73" s="138" t="s">
        <v>430</v>
      </c>
      <c r="AD73" s="138" t="s">
        <v>428</v>
      </c>
      <c r="AE73" s="55"/>
      <c r="AF73" s="147" t="s">
        <v>428</v>
      </c>
      <c r="AG73" s="147" t="s">
        <v>428</v>
      </c>
      <c r="AH73" s="147" t="s">
        <v>428</v>
      </c>
      <c r="AI73" s="147" t="s">
        <v>428</v>
      </c>
      <c r="AJ73" s="147" t="s">
        <v>428</v>
      </c>
      <c r="AK73" s="147" t="s">
        <v>442</v>
      </c>
      <c r="AL73" s="45" t="s">
        <v>184</v>
      </c>
    </row>
    <row r="74" spans="1:38" s="2" customFormat="1" ht="26.25" customHeight="1" thickBot="1" x14ac:dyDescent="0.25">
      <c r="A74" s="65" t="s">
        <v>53</v>
      </c>
      <c r="B74" s="65" t="s">
        <v>185</v>
      </c>
      <c r="C74" s="66" t="s">
        <v>186</v>
      </c>
      <c r="D74" s="67"/>
      <c r="E74" s="138" t="s">
        <v>430</v>
      </c>
      <c r="F74" s="138" t="s">
        <v>430</v>
      </c>
      <c r="G74" s="138" t="s">
        <v>430</v>
      </c>
      <c r="H74" s="138" t="s">
        <v>430</v>
      </c>
      <c r="I74" s="138" t="s">
        <v>430</v>
      </c>
      <c r="J74" s="138" t="s">
        <v>430</v>
      </c>
      <c r="K74" s="138" t="s">
        <v>430</v>
      </c>
      <c r="L74" s="138" t="s">
        <v>430</v>
      </c>
      <c r="M74" s="138" t="s">
        <v>430</v>
      </c>
      <c r="N74" s="138" t="s">
        <v>430</v>
      </c>
      <c r="O74" s="138" t="s">
        <v>430</v>
      </c>
      <c r="P74" s="138" t="s">
        <v>430</v>
      </c>
      <c r="Q74" s="138" t="s">
        <v>430</v>
      </c>
      <c r="R74" s="138" t="s">
        <v>430</v>
      </c>
      <c r="S74" s="138" t="s">
        <v>430</v>
      </c>
      <c r="T74" s="138" t="s">
        <v>430</v>
      </c>
      <c r="U74" s="138" t="s">
        <v>430</v>
      </c>
      <c r="V74" s="138" t="s">
        <v>430</v>
      </c>
      <c r="W74" s="138" t="s">
        <v>430</v>
      </c>
      <c r="X74" s="138" t="s">
        <v>430</v>
      </c>
      <c r="Y74" s="138" t="s">
        <v>430</v>
      </c>
      <c r="Z74" s="138" t="s">
        <v>430</v>
      </c>
      <c r="AA74" s="138" t="s">
        <v>430</v>
      </c>
      <c r="AB74" s="171" t="s">
        <v>430</v>
      </c>
      <c r="AC74" s="138" t="s">
        <v>430</v>
      </c>
      <c r="AD74" s="138" t="s">
        <v>428</v>
      </c>
      <c r="AE74" s="55"/>
      <c r="AF74" s="147" t="s">
        <v>428</v>
      </c>
      <c r="AG74" s="147" t="s">
        <v>428</v>
      </c>
      <c r="AH74" s="147" t="s">
        <v>428</v>
      </c>
      <c r="AI74" s="147" t="s">
        <v>428</v>
      </c>
      <c r="AJ74" s="147" t="s">
        <v>428</v>
      </c>
      <c r="AK74" s="147" t="s">
        <v>430</v>
      </c>
      <c r="AL74" s="45" t="s">
        <v>187</v>
      </c>
    </row>
    <row r="75" spans="1:38" s="2" customFormat="1" ht="26.25" customHeight="1" thickBot="1" x14ac:dyDescent="0.25">
      <c r="A75" s="65" t="s">
        <v>53</v>
      </c>
      <c r="B75" s="65" t="s">
        <v>188</v>
      </c>
      <c r="C75" s="66" t="s">
        <v>189</v>
      </c>
      <c r="D75" s="72"/>
      <c r="E75" s="138" t="s">
        <v>430</v>
      </c>
      <c r="F75" s="138" t="s">
        <v>430</v>
      </c>
      <c r="G75" s="138" t="s">
        <v>430</v>
      </c>
      <c r="H75" s="138" t="s">
        <v>430</v>
      </c>
      <c r="I75" s="138" t="s">
        <v>430</v>
      </c>
      <c r="J75" s="138" t="s">
        <v>430</v>
      </c>
      <c r="K75" s="138" t="s">
        <v>430</v>
      </c>
      <c r="L75" s="138" t="s">
        <v>430</v>
      </c>
      <c r="M75" s="138" t="s">
        <v>430</v>
      </c>
      <c r="N75" s="138" t="s">
        <v>430</v>
      </c>
      <c r="O75" s="138" t="s">
        <v>430</v>
      </c>
      <c r="P75" s="138" t="s">
        <v>430</v>
      </c>
      <c r="Q75" s="138" t="s">
        <v>430</v>
      </c>
      <c r="R75" s="138" t="s">
        <v>430</v>
      </c>
      <c r="S75" s="138" t="s">
        <v>430</v>
      </c>
      <c r="T75" s="138" t="s">
        <v>430</v>
      </c>
      <c r="U75" s="138" t="s">
        <v>430</v>
      </c>
      <c r="V75" s="138" t="s">
        <v>430</v>
      </c>
      <c r="W75" s="138" t="s">
        <v>430</v>
      </c>
      <c r="X75" s="138" t="s">
        <v>430</v>
      </c>
      <c r="Y75" s="138" t="s">
        <v>430</v>
      </c>
      <c r="Z75" s="138" t="s">
        <v>430</v>
      </c>
      <c r="AA75" s="138" t="s">
        <v>430</v>
      </c>
      <c r="AB75" s="171" t="s">
        <v>430</v>
      </c>
      <c r="AC75" s="138" t="s">
        <v>430</v>
      </c>
      <c r="AD75" s="138" t="s">
        <v>430</v>
      </c>
      <c r="AE75" s="55"/>
      <c r="AF75" s="147" t="s">
        <v>428</v>
      </c>
      <c r="AG75" s="147" t="s">
        <v>428</v>
      </c>
      <c r="AH75" s="147" t="s">
        <v>428</v>
      </c>
      <c r="AI75" s="147" t="s">
        <v>428</v>
      </c>
      <c r="AJ75" s="147" t="s">
        <v>428</v>
      </c>
      <c r="AK75" s="147" t="s">
        <v>430</v>
      </c>
      <c r="AL75" s="45" t="s">
        <v>190</v>
      </c>
    </row>
    <row r="76" spans="1:38" s="2" customFormat="1" ht="26.25" customHeight="1" thickBot="1" x14ac:dyDescent="0.25">
      <c r="A76" s="65" t="s">
        <v>53</v>
      </c>
      <c r="B76" s="65" t="s">
        <v>191</v>
      </c>
      <c r="C76" s="66" t="s">
        <v>192</v>
      </c>
      <c r="D76" s="67"/>
      <c r="E76" s="138" t="s">
        <v>430</v>
      </c>
      <c r="F76" s="138" t="s">
        <v>430</v>
      </c>
      <c r="G76" s="138" t="s">
        <v>430</v>
      </c>
      <c r="H76" s="138" t="s">
        <v>430</v>
      </c>
      <c r="I76" s="138" t="s">
        <v>430</v>
      </c>
      <c r="J76" s="138" t="s">
        <v>430</v>
      </c>
      <c r="K76" s="138" t="s">
        <v>430</v>
      </c>
      <c r="L76" s="138" t="s">
        <v>430</v>
      </c>
      <c r="M76" s="138" t="s">
        <v>430</v>
      </c>
      <c r="N76" s="138" t="s">
        <v>430</v>
      </c>
      <c r="O76" s="138" t="s">
        <v>430</v>
      </c>
      <c r="P76" s="138" t="s">
        <v>430</v>
      </c>
      <c r="Q76" s="138" t="s">
        <v>430</v>
      </c>
      <c r="R76" s="138" t="s">
        <v>430</v>
      </c>
      <c r="S76" s="138" t="s">
        <v>430</v>
      </c>
      <c r="T76" s="138" t="s">
        <v>430</v>
      </c>
      <c r="U76" s="138" t="s">
        <v>430</v>
      </c>
      <c r="V76" s="138" t="s">
        <v>430</v>
      </c>
      <c r="W76" s="138" t="s">
        <v>429</v>
      </c>
      <c r="X76" s="138" t="s">
        <v>442</v>
      </c>
      <c r="Y76" s="138" t="s">
        <v>442</v>
      </c>
      <c r="Z76" s="138" t="s">
        <v>442</v>
      </c>
      <c r="AA76" s="138" t="s">
        <v>442</v>
      </c>
      <c r="AB76" s="171" t="s">
        <v>442</v>
      </c>
      <c r="AC76" s="138" t="s">
        <v>430</v>
      </c>
      <c r="AD76" s="138" t="s">
        <v>429</v>
      </c>
      <c r="AE76" s="55"/>
      <c r="AF76" s="147" t="s">
        <v>428</v>
      </c>
      <c r="AG76" s="147" t="s">
        <v>428</v>
      </c>
      <c r="AH76" s="147" t="s">
        <v>428</v>
      </c>
      <c r="AI76" s="147" t="s">
        <v>428</v>
      </c>
      <c r="AJ76" s="147" t="s">
        <v>428</v>
      </c>
      <c r="AK76" s="147" t="s">
        <v>442</v>
      </c>
      <c r="AL76" s="45" t="s">
        <v>193</v>
      </c>
    </row>
    <row r="77" spans="1:38" s="2" customFormat="1" ht="26.25" customHeight="1" thickBot="1" x14ac:dyDescent="0.25">
      <c r="A77" s="65" t="s">
        <v>53</v>
      </c>
      <c r="B77" s="65" t="s">
        <v>194</v>
      </c>
      <c r="C77" s="66" t="s">
        <v>195</v>
      </c>
      <c r="D77" s="67"/>
      <c r="E77" s="138" t="s">
        <v>430</v>
      </c>
      <c r="F77" s="138" t="s">
        <v>430</v>
      </c>
      <c r="G77" s="138" t="s">
        <v>430</v>
      </c>
      <c r="H77" s="138" t="s">
        <v>430</v>
      </c>
      <c r="I77" s="138" t="s">
        <v>430</v>
      </c>
      <c r="J77" s="138" t="s">
        <v>430</v>
      </c>
      <c r="K77" s="138" t="s">
        <v>430</v>
      </c>
      <c r="L77" s="138" t="s">
        <v>430</v>
      </c>
      <c r="M77" s="138" t="s">
        <v>430</v>
      </c>
      <c r="N77" s="138" t="s">
        <v>430</v>
      </c>
      <c r="O77" s="138" t="s">
        <v>430</v>
      </c>
      <c r="P77" s="138" t="s">
        <v>430</v>
      </c>
      <c r="Q77" s="138" t="s">
        <v>430</v>
      </c>
      <c r="R77" s="138" t="s">
        <v>430</v>
      </c>
      <c r="S77" s="138" t="s">
        <v>430</v>
      </c>
      <c r="T77" s="138" t="s">
        <v>430</v>
      </c>
      <c r="U77" s="138" t="s">
        <v>430</v>
      </c>
      <c r="V77" s="138" t="s">
        <v>430</v>
      </c>
      <c r="W77" s="138" t="s">
        <v>430</v>
      </c>
      <c r="X77" s="138" t="s">
        <v>430</v>
      </c>
      <c r="Y77" s="138" t="s">
        <v>430</v>
      </c>
      <c r="Z77" s="138" t="s">
        <v>430</v>
      </c>
      <c r="AA77" s="138" t="s">
        <v>430</v>
      </c>
      <c r="AB77" s="171" t="s">
        <v>430</v>
      </c>
      <c r="AC77" s="138" t="s">
        <v>430</v>
      </c>
      <c r="AD77" s="138" t="s">
        <v>430</v>
      </c>
      <c r="AE77" s="55"/>
      <c r="AF77" s="147" t="s">
        <v>428</v>
      </c>
      <c r="AG77" s="147" t="s">
        <v>428</v>
      </c>
      <c r="AH77" s="147" t="s">
        <v>428</v>
      </c>
      <c r="AI77" s="147" t="s">
        <v>428</v>
      </c>
      <c r="AJ77" s="147" t="s">
        <v>428</v>
      </c>
      <c r="AK77" s="147" t="s">
        <v>430</v>
      </c>
      <c r="AL77" s="45" t="s">
        <v>196</v>
      </c>
    </row>
    <row r="78" spans="1:38" s="2" customFormat="1" ht="26.25" customHeight="1" thickBot="1" x14ac:dyDescent="0.25">
      <c r="A78" s="65" t="s">
        <v>53</v>
      </c>
      <c r="B78" s="65" t="s">
        <v>197</v>
      </c>
      <c r="C78" s="66" t="s">
        <v>198</v>
      </c>
      <c r="D78" s="67"/>
      <c r="E78" s="138" t="s">
        <v>430</v>
      </c>
      <c r="F78" s="138" t="s">
        <v>430</v>
      </c>
      <c r="G78" s="138" t="s">
        <v>430</v>
      </c>
      <c r="H78" s="138" t="s">
        <v>430</v>
      </c>
      <c r="I78" s="138" t="s">
        <v>430</v>
      </c>
      <c r="J78" s="138" t="s">
        <v>430</v>
      </c>
      <c r="K78" s="138" t="s">
        <v>430</v>
      </c>
      <c r="L78" s="138" t="s">
        <v>430</v>
      </c>
      <c r="M78" s="138" t="s">
        <v>430</v>
      </c>
      <c r="N78" s="138" t="s">
        <v>430</v>
      </c>
      <c r="O78" s="138" t="s">
        <v>430</v>
      </c>
      <c r="P78" s="138" t="s">
        <v>430</v>
      </c>
      <c r="Q78" s="138" t="s">
        <v>430</v>
      </c>
      <c r="R78" s="138" t="s">
        <v>430</v>
      </c>
      <c r="S78" s="138" t="s">
        <v>430</v>
      </c>
      <c r="T78" s="138" t="s">
        <v>430</v>
      </c>
      <c r="U78" s="138" t="s">
        <v>430</v>
      </c>
      <c r="V78" s="138" t="s">
        <v>430</v>
      </c>
      <c r="W78" s="138" t="s">
        <v>430</v>
      </c>
      <c r="X78" s="138" t="s">
        <v>430</v>
      </c>
      <c r="Y78" s="138" t="s">
        <v>430</v>
      </c>
      <c r="Z78" s="138" t="s">
        <v>430</v>
      </c>
      <c r="AA78" s="138" t="s">
        <v>430</v>
      </c>
      <c r="AB78" s="171" t="s">
        <v>430</v>
      </c>
      <c r="AC78" s="138" t="s">
        <v>430</v>
      </c>
      <c r="AD78" s="138" t="s">
        <v>430</v>
      </c>
      <c r="AE78" s="55"/>
      <c r="AF78" s="147" t="s">
        <v>428</v>
      </c>
      <c r="AG78" s="147" t="s">
        <v>428</v>
      </c>
      <c r="AH78" s="147" t="s">
        <v>428</v>
      </c>
      <c r="AI78" s="147" t="s">
        <v>428</v>
      </c>
      <c r="AJ78" s="147" t="s">
        <v>428</v>
      </c>
      <c r="AK78" s="147" t="s">
        <v>430</v>
      </c>
      <c r="AL78" s="45" t="s">
        <v>199</v>
      </c>
    </row>
    <row r="79" spans="1:38" s="2" customFormat="1" ht="26.25" customHeight="1" thickBot="1" x14ac:dyDescent="0.25">
      <c r="A79" s="65" t="s">
        <v>53</v>
      </c>
      <c r="B79" s="65" t="s">
        <v>200</v>
      </c>
      <c r="C79" s="66" t="s">
        <v>201</v>
      </c>
      <c r="D79" s="67"/>
      <c r="E79" s="138" t="s">
        <v>430</v>
      </c>
      <c r="F79" s="138" t="s">
        <v>430</v>
      </c>
      <c r="G79" s="138" t="s">
        <v>430</v>
      </c>
      <c r="H79" s="138" t="s">
        <v>430</v>
      </c>
      <c r="I79" s="138" t="s">
        <v>430</v>
      </c>
      <c r="J79" s="138" t="s">
        <v>430</v>
      </c>
      <c r="K79" s="138" t="s">
        <v>430</v>
      </c>
      <c r="L79" s="138" t="s">
        <v>430</v>
      </c>
      <c r="M79" s="138" t="s">
        <v>430</v>
      </c>
      <c r="N79" s="138" t="s">
        <v>430</v>
      </c>
      <c r="O79" s="138" t="s">
        <v>430</v>
      </c>
      <c r="P79" s="138" t="s">
        <v>430</v>
      </c>
      <c r="Q79" s="138" t="s">
        <v>430</v>
      </c>
      <c r="R79" s="138" t="s">
        <v>430</v>
      </c>
      <c r="S79" s="138" t="s">
        <v>430</v>
      </c>
      <c r="T79" s="138" t="s">
        <v>430</v>
      </c>
      <c r="U79" s="138" t="s">
        <v>430</v>
      </c>
      <c r="V79" s="138" t="s">
        <v>430</v>
      </c>
      <c r="W79" s="138" t="s">
        <v>430</v>
      </c>
      <c r="X79" s="138" t="s">
        <v>430</v>
      </c>
      <c r="Y79" s="138" t="s">
        <v>430</v>
      </c>
      <c r="Z79" s="138" t="s">
        <v>430</v>
      </c>
      <c r="AA79" s="138" t="s">
        <v>430</v>
      </c>
      <c r="AB79" s="171" t="s">
        <v>430</v>
      </c>
      <c r="AC79" s="138" t="s">
        <v>430</v>
      </c>
      <c r="AD79" s="138" t="s">
        <v>430</v>
      </c>
      <c r="AE79" s="55"/>
      <c r="AF79" s="147" t="s">
        <v>428</v>
      </c>
      <c r="AG79" s="147" t="s">
        <v>428</v>
      </c>
      <c r="AH79" s="147" t="s">
        <v>428</v>
      </c>
      <c r="AI79" s="147" t="s">
        <v>428</v>
      </c>
      <c r="AJ79" s="147" t="s">
        <v>428</v>
      </c>
      <c r="AK79" s="147" t="s">
        <v>430</v>
      </c>
      <c r="AL79" s="45" t="s">
        <v>202</v>
      </c>
    </row>
    <row r="80" spans="1:38" s="2" customFormat="1" ht="26.25" customHeight="1" thickBot="1" x14ac:dyDescent="0.25">
      <c r="A80" s="65" t="s">
        <v>53</v>
      </c>
      <c r="B80" s="69" t="s">
        <v>203</v>
      </c>
      <c r="C80" s="71" t="s">
        <v>204</v>
      </c>
      <c r="D80" s="67"/>
      <c r="E80" s="138" t="s">
        <v>428</v>
      </c>
      <c r="F80" s="138" t="s">
        <v>428</v>
      </c>
      <c r="G80" s="138" t="s">
        <v>428</v>
      </c>
      <c r="H80" s="138" t="s">
        <v>428</v>
      </c>
      <c r="I80" s="138" t="s">
        <v>428</v>
      </c>
      <c r="J80" s="138" t="s">
        <v>428</v>
      </c>
      <c r="K80" s="138" t="s">
        <v>428</v>
      </c>
      <c r="L80" s="138" t="s">
        <v>428</v>
      </c>
      <c r="M80" s="138" t="s">
        <v>428</v>
      </c>
      <c r="N80" s="138">
        <v>3.0000000000000003E-4</v>
      </c>
      <c r="O80" s="138">
        <v>1.0474E-4</v>
      </c>
      <c r="P80" s="138" t="s">
        <v>428</v>
      </c>
      <c r="Q80" s="138" t="s">
        <v>428</v>
      </c>
      <c r="R80" s="138" t="s">
        <v>428</v>
      </c>
      <c r="S80" s="138" t="s">
        <v>428</v>
      </c>
      <c r="T80" s="138" t="s">
        <v>428</v>
      </c>
      <c r="U80" s="138" t="s">
        <v>428</v>
      </c>
      <c r="V80" s="138">
        <v>3.0000000000000003E-4</v>
      </c>
      <c r="W80" s="138" t="s">
        <v>428</v>
      </c>
      <c r="X80" s="138" t="s">
        <v>428</v>
      </c>
      <c r="Y80" s="138" t="s">
        <v>428</v>
      </c>
      <c r="Z80" s="138" t="s">
        <v>428</v>
      </c>
      <c r="AA80" s="138" t="s">
        <v>428</v>
      </c>
      <c r="AB80" s="171" t="s">
        <v>428</v>
      </c>
      <c r="AC80" s="138" t="s">
        <v>428</v>
      </c>
      <c r="AD80" s="138" t="s">
        <v>428</v>
      </c>
      <c r="AE80" s="55"/>
      <c r="AF80" s="147" t="s">
        <v>428</v>
      </c>
      <c r="AG80" s="147" t="s">
        <v>428</v>
      </c>
      <c r="AH80" s="147" t="s">
        <v>428</v>
      </c>
      <c r="AI80" s="147" t="s">
        <v>428</v>
      </c>
      <c r="AJ80" s="147" t="s">
        <v>428</v>
      </c>
      <c r="AK80" s="147" t="s">
        <v>430</v>
      </c>
      <c r="AL80" s="45" t="s">
        <v>412</v>
      </c>
    </row>
    <row r="81" spans="1:38" s="2" customFormat="1" ht="26.25" customHeight="1" thickBot="1" x14ac:dyDescent="0.25">
      <c r="A81" s="65" t="s">
        <v>53</v>
      </c>
      <c r="B81" s="69" t="s">
        <v>205</v>
      </c>
      <c r="C81" s="71" t="s">
        <v>206</v>
      </c>
      <c r="D81" s="67"/>
      <c r="E81" s="138" t="s">
        <v>442</v>
      </c>
      <c r="F81" s="138" t="s">
        <v>442</v>
      </c>
      <c r="G81" s="138" t="s">
        <v>442</v>
      </c>
      <c r="H81" s="138" t="s">
        <v>442</v>
      </c>
      <c r="I81" s="138" t="s">
        <v>442</v>
      </c>
      <c r="J81" s="138" t="s">
        <v>442</v>
      </c>
      <c r="K81" s="138" t="s">
        <v>442</v>
      </c>
      <c r="L81" s="138" t="s">
        <v>442</v>
      </c>
      <c r="M81" s="138" t="s">
        <v>442</v>
      </c>
      <c r="N81" s="138" t="s">
        <v>429</v>
      </c>
      <c r="O81" s="138" t="s">
        <v>429</v>
      </c>
      <c r="P81" s="138" t="s">
        <v>429</v>
      </c>
      <c r="Q81" s="138" t="s">
        <v>429</v>
      </c>
      <c r="R81" s="138" t="s">
        <v>429</v>
      </c>
      <c r="S81" s="138" t="s">
        <v>429</v>
      </c>
      <c r="T81" s="138" t="s">
        <v>429</v>
      </c>
      <c r="U81" s="138" t="s">
        <v>429</v>
      </c>
      <c r="V81" s="138" t="s">
        <v>429</v>
      </c>
      <c r="W81" s="138" t="s">
        <v>429</v>
      </c>
      <c r="X81" s="138" t="s">
        <v>429</v>
      </c>
      <c r="Y81" s="138" t="s">
        <v>429</v>
      </c>
      <c r="Z81" s="138" t="s">
        <v>429</v>
      </c>
      <c r="AA81" s="138" t="s">
        <v>429</v>
      </c>
      <c r="AB81" s="171" t="s">
        <v>429</v>
      </c>
      <c r="AC81" s="138" t="s">
        <v>429</v>
      </c>
      <c r="AD81" s="138" t="s">
        <v>429</v>
      </c>
      <c r="AE81" s="55"/>
      <c r="AF81" s="147" t="s">
        <v>428</v>
      </c>
      <c r="AG81" s="147" t="s">
        <v>428</v>
      </c>
      <c r="AH81" s="147" t="s">
        <v>428</v>
      </c>
      <c r="AI81" s="147" t="s">
        <v>428</v>
      </c>
      <c r="AJ81" s="147" t="s">
        <v>428</v>
      </c>
      <c r="AK81" s="147" t="s">
        <v>442</v>
      </c>
      <c r="AL81" s="45" t="s">
        <v>207</v>
      </c>
    </row>
    <row r="82" spans="1:38" s="2" customFormat="1" ht="26.25" customHeight="1" thickBot="1" x14ac:dyDescent="0.25">
      <c r="A82" s="65" t="s">
        <v>208</v>
      </c>
      <c r="B82" s="69" t="s">
        <v>209</v>
      </c>
      <c r="C82" s="75" t="s">
        <v>210</v>
      </c>
      <c r="D82" s="67"/>
      <c r="E82" s="138" t="s">
        <v>428</v>
      </c>
      <c r="F82" s="138">
        <v>11.331001499999999</v>
      </c>
      <c r="G82" s="138" t="s">
        <v>428</v>
      </c>
      <c r="H82" s="138" t="s">
        <v>428</v>
      </c>
      <c r="I82" s="138" t="s">
        <v>442</v>
      </c>
      <c r="J82" s="138" t="s">
        <v>442</v>
      </c>
      <c r="K82" s="138" t="s">
        <v>442</v>
      </c>
      <c r="L82" s="138" t="s">
        <v>442</v>
      </c>
      <c r="M82" s="138" t="s">
        <v>428</v>
      </c>
      <c r="N82" s="138" t="s">
        <v>428</v>
      </c>
      <c r="O82" s="138" t="s">
        <v>428</v>
      </c>
      <c r="P82" s="138" t="s">
        <v>442</v>
      </c>
      <c r="Q82" s="138" t="s">
        <v>428</v>
      </c>
      <c r="R82" s="138" t="s">
        <v>428</v>
      </c>
      <c r="S82" s="138" t="s">
        <v>428</v>
      </c>
      <c r="T82" s="138" t="s">
        <v>428</v>
      </c>
      <c r="U82" s="138" t="s">
        <v>428</v>
      </c>
      <c r="V82" s="138" t="s">
        <v>428</v>
      </c>
      <c r="W82" s="138" t="s">
        <v>428</v>
      </c>
      <c r="X82" s="138" t="s">
        <v>428</v>
      </c>
      <c r="Y82" s="138" t="s">
        <v>428</v>
      </c>
      <c r="Z82" s="138" t="s">
        <v>428</v>
      </c>
      <c r="AA82" s="138" t="s">
        <v>428</v>
      </c>
      <c r="AB82" s="171" t="s">
        <v>428</v>
      </c>
      <c r="AC82" s="138" t="s">
        <v>428</v>
      </c>
      <c r="AD82" s="138" t="s">
        <v>428</v>
      </c>
      <c r="AE82" s="55"/>
      <c r="AF82" s="147" t="s">
        <v>428</v>
      </c>
      <c r="AG82" s="147" t="s">
        <v>428</v>
      </c>
      <c r="AH82" s="147" t="s">
        <v>428</v>
      </c>
      <c r="AI82" s="147" t="s">
        <v>428</v>
      </c>
      <c r="AJ82" s="147" t="s">
        <v>428</v>
      </c>
      <c r="AK82" s="147">
        <v>5011.5</v>
      </c>
      <c r="AL82" s="45" t="s">
        <v>219</v>
      </c>
    </row>
    <row r="83" spans="1:38" s="2" customFormat="1" ht="26.25" customHeight="1" thickBot="1" x14ac:dyDescent="0.25">
      <c r="A83" s="65" t="s">
        <v>53</v>
      </c>
      <c r="B83" s="76" t="s">
        <v>211</v>
      </c>
      <c r="C83" s="77" t="s">
        <v>212</v>
      </c>
      <c r="D83" s="67"/>
      <c r="E83" s="138" t="s">
        <v>442</v>
      </c>
      <c r="F83" s="138">
        <v>3.2000000000000001E-2</v>
      </c>
      <c r="G83" s="138" t="s">
        <v>442</v>
      </c>
      <c r="H83" s="138" t="s">
        <v>428</v>
      </c>
      <c r="I83" s="138">
        <v>0.2</v>
      </c>
      <c r="J83" s="138">
        <v>4</v>
      </c>
      <c r="K83" s="138">
        <v>30</v>
      </c>
      <c r="L83" s="138">
        <v>1.14E-2</v>
      </c>
      <c r="M83" s="138" t="s">
        <v>442</v>
      </c>
      <c r="N83" s="138" t="s">
        <v>428</v>
      </c>
      <c r="O83" s="138" t="s">
        <v>428</v>
      </c>
      <c r="P83" s="138" t="s">
        <v>428</v>
      </c>
      <c r="Q83" s="138" t="s">
        <v>428</v>
      </c>
      <c r="R83" s="138" t="s">
        <v>428</v>
      </c>
      <c r="S83" s="138" t="s">
        <v>428</v>
      </c>
      <c r="T83" s="138" t="s">
        <v>428</v>
      </c>
      <c r="U83" s="138" t="s">
        <v>428</v>
      </c>
      <c r="V83" s="138" t="s">
        <v>428</v>
      </c>
      <c r="W83" s="138" t="s">
        <v>442</v>
      </c>
      <c r="X83" s="138" t="s">
        <v>442</v>
      </c>
      <c r="Y83" s="138" t="s">
        <v>429</v>
      </c>
      <c r="Z83" s="138" t="s">
        <v>442</v>
      </c>
      <c r="AA83" s="138" t="s">
        <v>429</v>
      </c>
      <c r="AB83" s="171" t="s">
        <v>429</v>
      </c>
      <c r="AC83" s="138" t="s">
        <v>442</v>
      </c>
      <c r="AD83" s="138" t="s">
        <v>428</v>
      </c>
      <c r="AE83" s="55"/>
      <c r="AF83" s="147" t="s">
        <v>428</v>
      </c>
      <c r="AG83" s="147" t="s">
        <v>428</v>
      </c>
      <c r="AH83" s="147" t="s">
        <v>428</v>
      </c>
      <c r="AI83" s="147" t="s">
        <v>428</v>
      </c>
      <c r="AJ83" s="147" t="s">
        <v>428</v>
      </c>
      <c r="AK83" s="147">
        <v>2</v>
      </c>
      <c r="AL83" s="148" t="s">
        <v>438</v>
      </c>
    </row>
    <row r="84" spans="1:38" s="2" customFormat="1" ht="26.25" customHeight="1" thickBot="1" x14ac:dyDescent="0.25">
      <c r="A84" s="65" t="s">
        <v>53</v>
      </c>
      <c r="B84" s="76" t="s">
        <v>213</v>
      </c>
      <c r="C84" s="77" t="s">
        <v>214</v>
      </c>
      <c r="D84" s="67"/>
      <c r="E84" s="138" t="s">
        <v>428</v>
      </c>
      <c r="F84" s="138" t="s">
        <v>430</v>
      </c>
      <c r="G84" s="138" t="s">
        <v>428</v>
      </c>
      <c r="H84" s="138" t="s">
        <v>430</v>
      </c>
      <c r="I84" s="138" t="s">
        <v>430</v>
      </c>
      <c r="J84" s="138" t="s">
        <v>430</v>
      </c>
      <c r="K84" s="138" t="s">
        <v>430</v>
      </c>
      <c r="L84" s="138" t="s">
        <v>442</v>
      </c>
      <c r="M84" s="138" t="s">
        <v>430</v>
      </c>
      <c r="N84" s="138" t="s">
        <v>430</v>
      </c>
      <c r="O84" s="138" t="s">
        <v>430</v>
      </c>
      <c r="P84" s="138" t="s">
        <v>430</v>
      </c>
      <c r="Q84" s="138" t="s">
        <v>430</v>
      </c>
      <c r="R84" s="138" t="s">
        <v>428</v>
      </c>
      <c r="S84" s="138" t="s">
        <v>428</v>
      </c>
      <c r="T84" s="138" t="s">
        <v>428</v>
      </c>
      <c r="U84" s="138" t="s">
        <v>428</v>
      </c>
      <c r="V84" s="138" t="s">
        <v>428</v>
      </c>
      <c r="W84" s="138" t="s">
        <v>430</v>
      </c>
      <c r="X84" s="138" t="s">
        <v>430</v>
      </c>
      <c r="Y84" s="138" t="s">
        <v>430</v>
      </c>
      <c r="Z84" s="138" t="s">
        <v>430</v>
      </c>
      <c r="AA84" s="138" t="s">
        <v>430</v>
      </c>
      <c r="AB84" s="171" t="s">
        <v>430</v>
      </c>
      <c r="AC84" s="138" t="s">
        <v>430</v>
      </c>
      <c r="AD84" s="138" t="s">
        <v>428</v>
      </c>
      <c r="AE84" s="55"/>
      <c r="AF84" s="147" t="s">
        <v>428</v>
      </c>
      <c r="AG84" s="147" t="s">
        <v>428</v>
      </c>
      <c r="AH84" s="147" t="s">
        <v>428</v>
      </c>
      <c r="AI84" s="147" t="s">
        <v>428</v>
      </c>
      <c r="AJ84" s="147" t="s">
        <v>428</v>
      </c>
      <c r="AK84" s="147" t="s">
        <v>442</v>
      </c>
      <c r="AL84" s="45" t="s">
        <v>412</v>
      </c>
    </row>
    <row r="85" spans="1:38" s="2" customFormat="1" ht="26.25" customHeight="1" thickBot="1" x14ac:dyDescent="0.25">
      <c r="A85" s="65" t="s">
        <v>208</v>
      </c>
      <c r="B85" s="71" t="s">
        <v>215</v>
      </c>
      <c r="C85" s="77" t="s">
        <v>403</v>
      </c>
      <c r="D85" s="67"/>
      <c r="E85" s="138" t="s">
        <v>428</v>
      </c>
      <c r="F85" s="138">
        <v>1.9380739491804073</v>
      </c>
      <c r="G85" s="138" t="s">
        <v>428</v>
      </c>
      <c r="H85" s="138" t="s">
        <v>428</v>
      </c>
      <c r="I85" s="138" t="s">
        <v>428</v>
      </c>
      <c r="J85" s="138" t="s">
        <v>428</v>
      </c>
      <c r="K85" s="138" t="s">
        <v>428</v>
      </c>
      <c r="L85" s="138" t="s">
        <v>428</v>
      </c>
      <c r="M85" s="138" t="s">
        <v>428</v>
      </c>
      <c r="N85" s="138" t="s">
        <v>428</v>
      </c>
      <c r="O85" s="138" t="s">
        <v>428</v>
      </c>
      <c r="P85" s="138" t="s">
        <v>428</v>
      </c>
      <c r="Q85" s="138" t="s">
        <v>428</v>
      </c>
      <c r="R85" s="138" t="s">
        <v>428</v>
      </c>
      <c r="S85" s="138" t="s">
        <v>428</v>
      </c>
      <c r="T85" s="138" t="s">
        <v>428</v>
      </c>
      <c r="U85" s="138" t="s">
        <v>428</v>
      </c>
      <c r="V85" s="138" t="s">
        <v>428</v>
      </c>
      <c r="W85" s="138" t="s">
        <v>428</v>
      </c>
      <c r="X85" s="138" t="s">
        <v>428</v>
      </c>
      <c r="Y85" s="138" t="s">
        <v>428</v>
      </c>
      <c r="Z85" s="138" t="s">
        <v>428</v>
      </c>
      <c r="AA85" s="138" t="s">
        <v>428</v>
      </c>
      <c r="AB85" s="171" t="s">
        <v>428</v>
      </c>
      <c r="AC85" s="138" t="s">
        <v>428</v>
      </c>
      <c r="AD85" s="138" t="s">
        <v>428</v>
      </c>
      <c r="AE85" s="55"/>
      <c r="AF85" s="147" t="s">
        <v>428</v>
      </c>
      <c r="AG85" s="147" t="s">
        <v>428</v>
      </c>
      <c r="AH85" s="147" t="s">
        <v>428</v>
      </c>
      <c r="AI85" s="147" t="s">
        <v>428</v>
      </c>
      <c r="AJ85" s="147" t="s">
        <v>428</v>
      </c>
      <c r="AK85" s="147" t="s">
        <v>442</v>
      </c>
      <c r="AL85" s="45" t="s">
        <v>216</v>
      </c>
    </row>
    <row r="86" spans="1:38" s="2" customFormat="1" ht="26.25" customHeight="1" thickBot="1" x14ac:dyDescent="0.25">
      <c r="A86" s="65" t="s">
        <v>208</v>
      </c>
      <c r="B86" s="71" t="s">
        <v>217</v>
      </c>
      <c r="C86" s="75" t="s">
        <v>218</v>
      </c>
      <c r="D86" s="67"/>
      <c r="E86" s="138" t="s">
        <v>428</v>
      </c>
      <c r="F86" s="138">
        <v>1.0269767539914731</v>
      </c>
      <c r="G86" s="138" t="s">
        <v>428</v>
      </c>
      <c r="H86" s="138" t="s">
        <v>428</v>
      </c>
      <c r="I86" s="138" t="s">
        <v>442</v>
      </c>
      <c r="J86" s="138" t="s">
        <v>442</v>
      </c>
      <c r="K86" s="138" t="s">
        <v>442</v>
      </c>
      <c r="L86" s="138" t="s">
        <v>442</v>
      </c>
      <c r="M86" s="138" t="s">
        <v>428</v>
      </c>
      <c r="N86" s="138" t="s">
        <v>428</v>
      </c>
      <c r="O86" s="138" t="s">
        <v>428</v>
      </c>
      <c r="P86" s="138" t="s">
        <v>428</v>
      </c>
      <c r="Q86" s="138" t="s">
        <v>428</v>
      </c>
      <c r="R86" s="138" t="s">
        <v>428</v>
      </c>
      <c r="S86" s="138" t="s">
        <v>428</v>
      </c>
      <c r="T86" s="138" t="s">
        <v>428</v>
      </c>
      <c r="U86" s="138" t="s">
        <v>428</v>
      </c>
      <c r="V86" s="138" t="s">
        <v>428</v>
      </c>
      <c r="W86" s="138" t="s">
        <v>428</v>
      </c>
      <c r="X86" s="138" t="s">
        <v>428</v>
      </c>
      <c r="Y86" s="138" t="s">
        <v>428</v>
      </c>
      <c r="Z86" s="138" t="s">
        <v>428</v>
      </c>
      <c r="AA86" s="138" t="s">
        <v>428</v>
      </c>
      <c r="AB86" s="171" t="s">
        <v>428</v>
      </c>
      <c r="AC86" s="138" t="s">
        <v>428</v>
      </c>
      <c r="AD86" s="138" t="s">
        <v>428</v>
      </c>
      <c r="AE86" s="55"/>
      <c r="AF86" s="147" t="s">
        <v>428</v>
      </c>
      <c r="AG86" s="147" t="s">
        <v>428</v>
      </c>
      <c r="AH86" s="147" t="s">
        <v>428</v>
      </c>
      <c r="AI86" s="147" t="s">
        <v>428</v>
      </c>
      <c r="AJ86" s="147" t="s">
        <v>428</v>
      </c>
      <c r="AK86" s="147">
        <v>2.232558160851029</v>
      </c>
      <c r="AL86" s="45" t="s">
        <v>219</v>
      </c>
    </row>
    <row r="87" spans="1:38" s="2" customFormat="1" ht="26.25" customHeight="1" thickBot="1" x14ac:dyDescent="0.25">
      <c r="A87" s="65" t="s">
        <v>208</v>
      </c>
      <c r="B87" s="71" t="s">
        <v>220</v>
      </c>
      <c r="C87" s="75" t="s">
        <v>221</v>
      </c>
      <c r="D87" s="67"/>
      <c r="E87" s="138" t="s">
        <v>428</v>
      </c>
      <c r="F87" s="138">
        <v>5.5976634248837517E-2</v>
      </c>
      <c r="G87" s="138" t="s">
        <v>428</v>
      </c>
      <c r="H87" s="138" t="s">
        <v>428</v>
      </c>
      <c r="I87" s="138" t="s">
        <v>442</v>
      </c>
      <c r="J87" s="138" t="s">
        <v>442</v>
      </c>
      <c r="K87" s="138" t="s">
        <v>442</v>
      </c>
      <c r="L87" s="138" t="s">
        <v>442</v>
      </c>
      <c r="M87" s="138" t="s">
        <v>428</v>
      </c>
      <c r="N87" s="138" t="s">
        <v>428</v>
      </c>
      <c r="O87" s="138" t="s">
        <v>428</v>
      </c>
      <c r="P87" s="138" t="s">
        <v>428</v>
      </c>
      <c r="Q87" s="138" t="s">
        <v>428</v>
      </c>
      <c r="R87" s="138" t="s">
        <v>428</v>
      </c>
      <c r="S87" s="138" t="s">
        <v>428</v>
      </c>
      <c r="T87" s="138" t="s">
        <v>428</v>
      </c>
      <c r="U87" s="138" t="s">
        <v>428</v>
      </c>
      <c r="V87" s="138" t="s">
        <v>428</v>
      </c>
      <c r="W87" s="138" t="s">
        <v>428</v>
      </c>
      <c r="X87" s="138" t="s">
        <v>428</v>
      </c>
      <c r="Y87" s="138" t="s">
        <v>428</v>
      </c>
      <c r="Z87" s="138" t="s">
        <v>428</v>
      </c>
      <c r="AA87" s="138" t="s">
        <v>428</v>
      </c>
      <c r="AB87" s="171" t="s">
        <v>428</v>
      </c>
      <c r="AC87" s="138" t="s">
        <v>428</v>
      </c>
      <c r="AD87" s="138" t="s">
        <v>428</v>
      </c>
      <c r="AE87" s="55"/>
      <c r="AF87" s="147" t="s">
        <v>428</v>
      </c>
      <c r="AG87" s="147" t="s">
        <v>428</v>
      </c>
      <c r="AH87" s="147" t="s">
        <v>428</v>
      </c>
      <c r="AI87" s="147" t="s">
        <v>428</v>
      </c>
      <c r="AJ87" s="147" t="s">
        <v>428</v>
      </c>
      <c r="AK87" s="147">
        <v>8.9441839148971081E-2</v>
      </c>
      <c r="AL87" s="45" t="s">
        <v>219</v>
      </c>
    </row>
    <row r="88" spans="1:38" s="2" customFormat="1" ht="26.25" customHeight="1" thickBot="1" x14ac:dyDescent="0.25">
      <c r="A88" s="65" t="s">
        <v>208</v>
      </c>
      <c r="B88" s="71" t="s">
        <v>222</v>
      </c>
      <c r="C88" s="75" t="s">
        <v>223</v>
      </c>
      <c r="D88" s="67"/>
      <c r="E88" s="138" t="s">
        <v>442</v>
      </c>
      <c r="F88" s="138">
        <v>0.29508835816666668</v>
      </c>
      <c r="G88" s="138" t="s">
        <v>442</v>
      </c>
      <c r="H88" s="138" t="s">
        <v>442</v>
      </c>
      <c r="I88" s="138" t="s">
        <v>442</v>
      </c>
      <c r="J88" s="138" t="s">
        <v>442</v>
      </c>
      <c r="K88" s="138" t="s">
        <v>442</v>
      </c>
      <c r="L88" s="138" t="s">
        <v>442</v>
      </c>
      <c r="M88" s="138" t="s">
        <v>442</v>
      </c>
      <c r="N88" s="138" t="s">
        <v>442</v>
      </c>
      <c r="O88" s="138" t="s">
        <v>442</v>
      </c>
      <c r="P88" s="138" t="s">
        <v>442</v>
      </c>
      <c r="Q88" s="138" t="s">
        <v>442</v>
      </c>
      <c r="R88" s="138" t="s">
        <v>442</v>
      </c>
      <c r="S88" s="138" t="s">
        <v>442</v>
      </c>
      <c r="T88" s="138" t="s">
        <v>442</v>
      </c>
      <c r="U88" s="138" t="s">
        <v>442</v>
      </c>
      <c r="V88" s="138" t="s">
        <v>442</v>
      </c>
      <c r="W88" s="138" t="s">
        <v>442</v>
      </c>
      <c r="X88" s="138" t="s">
        <v>430</v>
      </c>
      <c r="Y88" s="138" t="s">
        <v>430</v>
      </c>
      <c r="Z88" s="138" t="s">
        <v>430</v>
      </c>
      <c r="AA88" s="138" t="s">
        <v>430</v>
      </c>
      <c r="AB88" s="171" t="s">
        <v>430</v>
      </c>
      <c r="AC88" s="138" t="s">
        <v>442</v>
      </c>
      <c r="AD88" s="138" t="s">
        <v>442</v>
      </c>
      <c r="AE88" s="55"/>
      <c r="AF88" s="147" t="s">
        <v>428</v>
      </c>
      <c r="AG88" s="147" t="s">
        <v>428</v>
      </c>
      <c r="AH88" s="147" t="s">
        <v>428</v>
      </c>
      <c r="AI88" s="147" t="s">
        <v>428</v>
      </c>
      <c r="AJ88" s="147" t="s">
        <v>428</v>
      </c>
      <c r="AK88" s="147" t="s">
        <v>442</v>
      </c>
      <c r="AL88" s="45" t="s">
        <v>412</v>
      </c>
    </row>
    <row r="89" spans="1:38" s="2" customFormat="1" ht="26.25" customHeight="1" thickBot="1" x14ac:dyDescent="0.25">
      <c r="A89" s="65" t="s">
        <v>208</v>
      </c>
      <c r="B89" s="71" t="s">
        <v>224</v>
      </c>
      <c r="C89" s="75" t="s">
        <v>225</v>
      </c>
      <c r="D89" s="67"/>
      <c r="E89" s="138" t="s">
        <v>428</v>
      </c>
      <c r="F89" s="138">
        <v>0.40271671428571426</v>
      </c>
      <c r="G89" s="138" t="s">
        <v>428</v>
      </c>
      <c r="H89" s="138" t="s">
        <v>428</v>
      </c>
      <c r="I89" s="138" t="s">
        <v>442</v>
      </c>
      <c r="J89" s="138" t="s">
        <v>442</v>
      </c>
      <c r="K89" s="138" t="s">
        <v>442</v>
      </c>
      <c r="L89" s="138" t="s">
        <v>442</v>
      </c>
      <c r="M89" s="138" t="s">
        <v>428</v>
      </c>
      <c r="N89" s="138" t="s">
        <v>428</v>
      </c>
      <c r="O89" s="138" t="s">
        <v>428</v>
      </c>
      <c r="P89" s="138" t="s">
        <v>428</v>
      </c>
      <c r="Q89" s="138" t="s">
        <v>428</v>
      </c>
      <c r="R89" s="138" t="s">
        <v>428</v>
      </c>
      <c r="S89" s="138" t="s">
        <v>428</v>
      </c>
      <c r="T89" s="138" t="s">
        <v>428</v>
      </c>
      <c r="U89" s="138" t="s">
        <v>428</v>
      </c>
      <c r="V89" s="138" t="s">
        <v>428</v>
      </c>
      <c r="W89" s="138" t="s">
        <v>428</v>
      </c>
      <c r="X89" s="138" t="s">
        <v>428</v>
      </c>
      <c r="Y89" s="138" t="s">
        <v>428</v>
      </c>
      <c r="Z89" s="138" t="s">
        <v>428</v>
      </c>
      <c r="AA89" s="138" t="s">
        <v>428</v>
      </c>
      <c r="AB89" s="171" t="s">
        <v>428</v>
      </c>
      <c r="AC89" s="138" t="s">
        <v>428</v>
      </c>
      <c r="AD89" s="138" t="s">
        <v>428</v>
      </c>
      <c r="AE89" s="55"/>
      <c r="AF89" s="147" t="s">
        <v>428</v>
      </c>
      <c r="AG89" s="147" t="s">
        <v>428</v>
      </c>
      <c r="AH89" s="147" t="s">
        <v>428</v>
      </c>
      <c r="AI89" s="147" t="s">
        <v>428</v>
      </c>
      <c r="AJ89" s="147" t="s">
        <v>428</v>
      </c>
      <c r="AK89" s="147" t="s">
        <v>442</v>
      </c>
      <c r="AL89" s="45" t="s">
        <v>412</v>
      </c>
    </row>
    <row r="90" spans="1:38" s="7" customFormat="1" ht="26.25" customHeight="1" thickBot="1" x14ac:dyDescent="0.25">
      <c r="A90" s="65" t="s">
        <v>208</v>
      </c>
      <c r="B90" s="71" t="s">
        <v>226</v>
      </c>
      <c r="C90" s="75" t="s">
        <v>227</v>
      </c>
      <c r="D90" s="67"/>
      <c r="E90" s="138" t="s">
        <v>428</v>
      </c>
      <c r="F90" s="138">
        <v>1.9814148377785785</v>
      </c>
      <c r="G90" s="138" t="s">
        <v>428</v>
      </c>
      <c r="H90" s="138" t="s">
        <v>428</v>
      </c>
      <c r="I90" s="138">
        <v>3.1320000000000001E-2</v>
      </c>
      <c r="J90" s="138">
        <v>4.6980000000000001E-2</v>
      </c>
      <c r="K90" s="138">
        <v>5.7420000000000006E-2</v>
      </c>
      <c r="L90" s="138" t="s">
        <v>428</v>
      </c>
      <c r="M90" s="138" t="s">
        <v>428</v>
      </c>
      <c r="N90" s="138">
        <v>2.339069922689917E-4</v>
      </c>
      <c r="O90" s="138">
        <v>3.2126984480319309E-2</v>
      </c>
      <c r="P90" s="138" t="s">
        <v>430</v>
      </c>
      <c r="Q90" s="138" t="s">
        <v>430</v>
      </c>
      <c r="R90" s="138">
        <v>0.13527151360134457</v>
      </c>
      <c r="S90" s="138">
        <v>5.4813144573878123</v>
      </c>
      <c r="T90" s="138">
        <v>0.22467752962223317</v>
      </c>
      <c r="U90" s="138">
        <v>3.1986076653651288E-2</v>
      </c>
      <c r="V90" s="138">
        <v>3.1718351782981924</v>
      </c>
      <c r="W90" s="138" t="s">
        <v>428</v>
      </c>
      <c r="X90" s="138" t="s">
        <v>428</v>
      </c>
      <c r="Y90" s="138" t="s">
        <v>428</v>
      </c>
      <c r="Z90" s="138" t="s">
        <v>428</v>
      </c>
      <c r="AA90" s="138" t="s">
        <v>428</v>
      </c>
      <c r="AB90" s="171" t="s">
        <v>428</v>
      </c>
      <c r="AC90" s="138" t="s">
        <v>428</v>
      </c>
      <c r="AD90" s="138" t="s">
        <v>428</v>
      </c>
      <c r="AE90" s="55"/>
      <c r="AF90" s="147" t="s">
        <v>428</v>
      </c>
      <c r="AG90" s="147" t="s">
        <v>428</v>
      </c>
      <c r="AH90" s="147" t="s">
        <v>428</v>
      </c>
      <c r="AI90" s="147" t="s">
        <v>428</v>
      </c>
      <c r="AJ90" s="147" t="s">
        <v>428</v>
      </c>
      <c r="AK90" s="147">
        <v>52.2</v>
      </c>
      <c r="AL90" s="148" t="s">
        <v>439</v>
      </c>
    </row>
    <row r="91" spans="1:38" s="2" customFormat="1" ht="26.25" customHeight="1" thickBot="1" x14ac:dyDescent="0.25">
      <c r="A91" s="65" t="s">
        <v>208</v>
      </c>
      <c r="B91" s="69" t="s">
        <v>404</v>
      </c>
      <c r="C91" s="71" t="s">
        <v>228</v>
      </c>
      <c r="D91" s="67"/>
      <c r="E91" s="138">
        <v>6.2786148196599997E-3</v>
      </c>
      <c r="F91" s="138">
        <v>1.68702540996E-2</v>
      </c>
      <c r="G91" s="138">
        <v>5.2889232820000015E-5</v>
      </c>
      <c r="H91" s="138">
        <v>1.44651972135E-2</v>
      </c>
      <c r="I91" s="138">
        <v>9.5020546382539997E-2</v>
      </c>
      <c r="J91" s="138">
        <v>9.5860819690719995E-2</v>
      </c>
      <c r="K91" s="138">
        <v>9.6034373431529998E-2</v>
      </c>
      <c r="L91" s="138">
        <v>3.7644368651999993E-2</v>
      </c>
      <c r="M91" s="138">
        <v>0.19218120980465001</v>
      </c>
      <c r="N91" s="138">
        <v>1.3730184944000003E-2</v>
      </c>
      <c r="O91" s="138">
        <v>1.884810355268E-2</v>
      </c>
      <c r="P91" s="138">
        <v>9.9824048700000026E-7</v>
      </c>
      <c r="Q91" s="138">
        <v>2.3292278030000007E-5</v>
      </c>
      <c r="R91" s="138">
        <v>2.7320265960000006E-4</v>
      </c>
      <c r="S91" s="138">
        <v>2.6597952330000001E-2</v>
      </c>
      <c r="T91" s="138">
        <v>9.9364818930000008E-3</v>
      </c>
      <c r="U91" s="138" t="s">
        <v>442</v>
      </c>
      <c r="V91" s="138">
        <v>1.3964469823000002E-2</v>
      </c>
      <c r="W91" s="138">
        <v>3.4855896900000004E-4</v>
      </c>
      <c r="X91" s="138">
        <v>6.4827227055900003E-3</v>
      </c>
      <c r="Y91" s="138">
        <v>3.23379038605E-3</v>
      </c>
      <c r="Z91" s="138">
        <v>3.23379038605E-3</v>
      </c>
      <c r="AA91" s="138">
        <v>3.23379038605E-3</v>
      </c>
      <c r="AB91" s="171">
        <v>1.618409386374E-2</v>
      </c>
      <c r="AC91" s="138" t="s">
        <v>442</v>
      </c>
      <c r="AD91" s="138" t="s">
        <v>442</v>
      </c>
      <c r="AE91" s="55"/>
      <c r="AF91" s="147" t="s">
        <v>428</v>
      </c>
      <c r="AG91" s="147" t="s">
        <v>428</v>
      </c>
      <c r="AH91" s="147" t="s">
        <v>428</v>
      </c>
      <c r="AI91" s="147" t="s">
        <v>428</v>
      </c>
      <c r="AJ91" s="147" t="s">
        <v>428</v>
      </c>
      <c r="AK91" s="147">
        <v>3485.5896899999998</v>
      </c>
      <c r="AL91" s="148" t="s">
        <v>440</v>
      </c>
    </row>
    <row r="92" spans="1:38" s="2" customFormat="1" ht="26.25" customHeight="1" thickBot="1" x14ac:dyDescent="0.25">
      <c r="A92" s="65" t="s">
        <v>53</v>
      </c>
      <c r="B92" s="65" t="s">
        <v>229</v>
      </c>
      <c r="C92" s="66" t="s">
        <v>230</v>
      </c>
      <c r="D92" s="72"/>
      <c r="E92" s="138" t="s">
        <v>430</v>
      </c>
      <c r="F92" s="138" t="s">
        <v>430</v>
      </c>
      <c r="G92" s="138" t="s">
        <v>430</v>
      </c>
      <c r="H92" s="138" t="s">
        <v>430</v>
      </c>
      <c r="I92" s="138" t="s">
        <v>430</v>
      </c>
      <c r="J92" s="138" t="s">
        <v>430</v>
      </c>
      <c r="K92" s="138" t="s">
        <v>430</v>
      </c>
      <c r="L92" s="138" t="s">
        <v>430</v>
      </c>
      <c r="M92" s="138" t="s">
        <v>430</v>
      </c>
      <c r="N92" s="138" t="s">
        <v>430</v>
      </c>
      <c r="O92" s="138" t="s">
        <v>430</v>
      </c>
      <c r="P92" s="138" t="s">
        <v>430</v>
      </c>
      <c r="Q92" s="138" t="s">
        <v>430</v>
      </c>
      <c r="R92" s="138" t="s">
        <v>430</v>
      </c>
      <c r="S92" s="138" t="s">
        <v>430</v>
      </c>
      <c r="T92" s="138" t="s">
        <v>430</v>
      </c>
      <c r="U92" s="138" t="s">
        <v>430</v>
      </c>
      <c r="V92" s="138" t="s">
        <v>430</v>
      </c>
      <c r="W92" s="138" t="s">
        <v>430</v>
      </c>
      <c r="X92" s="138" t="s">
        <v>430</v>
      </c>
      <c r="Y92" s="138" t="s">
        <v>430</v>
      </c>
      <c r="Z92" s="138" t="s">
        <v>430</v>
      </c>
      <c r="AA92" s="138" t="s">
        <v>430</v>
      </c>
      <c r="AB92" s="171" t="s">
        <v>430</v>
      </c>
      <c r="AC92" s="138" t="s">
        <v>430</v>
      </c>
      <c r="AD92" s="138" t="s">
        <v>430</v>
      </c>
      <c r="AE92" s="55"/>
      <c r="AF92" s="147" t="s">
        <v>428</v>
      </c>
      <c r="AG92" s="147" t="s">
        <v>428</v>
      </c>
      <c r="AH92" s="147" t="s">
        <v>428</v>
      </c>
      <c r="AI92" s="147" t="s">
        <v>428</v>
      </c>
      <c r="AJ92" s="147" t="s">
        <v>428</v>
      </c>
      <c r="AK92" s="147" t="s">
        <v>428</v>
      </c>
      <c r="AL92" s="45" t="s">
        <v>231</v>
      </c>
    </row>
    <row r="93" spans="1:38" s="2" customFormat="1" ht="26.25" customHeight="1" thickBot="1" x14ac:dyDescent="0.25">
      <c r="A93" s="65" t="s">
        <v>53</v>
      </c>
      <c r="B93" s="69" t="s">
        <v>232</v>
      </c>
      <c r="C93" s="66" t="s">
        <v>405</v>
      </c>
      <c r="D93" s="72"/>
      <c r="E93" s="138" t="s">
        <v>428</v>
      </c>
      <c r="F93" s="138">
        <v>30.085963528701416</v>
      </c>
      <c r="G93" s="138" t="s">
        <v>428</v>
      </c>
      <c r="H93" s="138" t="s">
        <v>428</v>
      </c>
      <c r="I93" s="138" t="s">
        <v>428</v>
      </c>
      <c r="J93" s="138" t="s">
        <v>430</v>
      </c>
      <c r="K93" s="138" t="s">
        <v>428</v>
      </c>
      <c r="L93" s="138" t="s">
        <v>428</v>
      </c>
      <c r="M93" s="138" t="s">
        <v>428</v>
      </c>
      <c r="N93" s="138" t="s">
        <v>428</v>
      </c>
      <c r="O93" s="138" t="s">
        <v>428</v>
      </c>
      <c r="P93" s="138" t="s">
        <v>428</v>
      </c>
      <c r="Q93" s="138" t="s">
        <v>428</v>
      </c>
      <c r="R93" s="138" t="s">
        <v>428</v>
      </c>
      <c r="S93" s="138" t="s">
        <v>428</v>
      </c>
      <c r="T93" s="138" t="s">
        <v>428</v>
      </c>
      <c r="U93" s="138" t="s">
        <v>428</v>
      </c>
      <c r="V93" s="138" t="s">
        <v>428</v>
      </c>
      <c r="W93" s="138" t="s">
        <v>428</v>
      </c>
      <c r="X93" s="138" t="s">
        <v>428</v>
      </c>
      <c r="Y93" s="138" t="s">
        <v>428</v>
      </c>
      <c r="Z93" s="138" t="s">
        <v>428</v>
      </c>
      <c r="AA93" s="138" t="s">
        <v>428</v>
      </c>
      <c r="AB93" s="171" t="s">
        <v>428</v>
      </c>
      <c r="AC93" s="138" t="s">
        <v>428</v>
      </c>
      <c r="AD93" s="138" t="s">
        <v>428</v>
      </c>
      <c r="AE93" s="55"/>
      <c r="AF93" s="147" t="s">
        <v>428</v>
      </c>
      <c r="AG93" s="147" t="s">
        <v>428</v>
      </c>
      <c r="AH93" s="147" t="s">
        <v>428</v>
      </c>
      <c r="AI93" s="147" t="s">
        <v>428</v>
      </c>
      <c r="AJ93" s="147" t="s">
        <v>428</v>
      </c>
      <c r="AK93" s="147" t="s">
        <v>442</v>
      </c>
      <c r="AL93" s="45" t="s">
        <v>233</v>
      </c>
    </row>
    <row r="94" spans="1:38" s="2" customFormat="1" ht="26.25" customHeight="1" thickBot="1" x14ac:dyDescent="0.25">
      <c r="A94" s="65" t="s">
        <v>53</v>
      </c>
      <c r="B94" s="78" t="s">
        <v>406</v>
      </c>
      <c r="C94" s="66" t="s">
        <v>234</v>
      </c>
      <c r="D94" s="67"/>
      <c r="E94" s="138" t="s">
        <v>430</v>
      </c>
      <c r="F94" s="138" t="s">
        <v>430</v>
      </c>
      <c r="G94" s="138" t="s">
        <v>430</v>
      </c>
      <c r="H94" s="138" t="s">
        <v>430</v>
      </c>
      <c r="I94" s="138" t="s">
        <v>430</v>
      </c>
      <c r="J94" s="138" t="s">
        <v>430</v>
      </c>
      <c r="K94" s="138" t="s">
        <v>430</v>
      </c>
      <c r="L94" s="138" t="s">
        <v>430</v>
      </c>
      <c r="M94" s="138" t="s">
        <v>430</v>
      </c>
      <c r="N94" s="138" t="s">
        <v>430</v>
      </c>
      <c r="O94" s="138" t="s">
        <v>430</v>
      </c>
      <c r="P94" s="138" t="s">
        <v>430</v>
      </c>
      <c r="Q94" s="138" t="s">
        <v>430</v>
      </c>
      <c r="R94" s="138" t="s">
        <v>430</v>
      </c>
      <c r="S94" s="138" t="s">
        <v>430</v>
      </c>
      <c r="T94" s="138" t="s">
        <v>430</v>
      </c>
      <c r="U94" s="138" t="s">
        <v>430</v>
      </c>
      <c r="V94" s="138" t="s">
        <v>430</v>
      </c>
      <c r="W94" s="138" t="s">
        <v>430</v>
      </c>
      <c r="X94" s="138" t="s">
        <v>430</v>
      </c>
      <c r="Y94" s="138" t="s">
        <v>430</v>
      </c>
      <c r="Z94" s="138" t="s">
        <v>430</v>
      </c>
      <c r="AA94" s="138" t="s">
        <v>430</v>
      </c>
      <c r="AB94" s="171" t="s">
        <v>430</v>
      </c>
      <c r="AC94" s="138" t="s">
        <v>430</v>
      </c>
      <c r="AD94" s="138" t="s">
        <v>430</v>
      </c>
      <c r="AE94" s="55"/>
      <c r="AF94" s="147" t="s">
        <v>428</v>
      </c>
      <c r="AG94" s="147" t="s">
        <v>428</v>
      </c>
      <c r="AH94" s="147" t="s">
        <v>428</v>
      </c>
      <c r="AI94" s="147" t="s">
        <v>428</v>
      </c>
      <c r="AJ94" s="147" t="s">
        <v>428</v>
      </c>
      <c r="AK94" s="147" t="s">
        <v>428</v>
      </c>
      <c r="AL94" s="45" t="s">
        <v>412</v>
      </c>
    </row>
    <row r="95" spans="1:38" s="2" customFormat="1" ht="26.25" customHeight="1" thickBot="1" x14ac:dyDescent="0.25">
      <c r="A95" s="65" t="s">
        <v>53</v>
      </c>
      <c r="B95" s="78" t="s">
        <v>235</v>
      </c>
      <c r="C95" s="66" t="s">
        <v>236</v>
      </c>
      <c r="D95" s="72"/>
      <c r="E95" s="138" t="s">
        <v>430</v>
      </c>
      <c r="F95" s="138" t="s">
        <v>430</v>
      </c>
      <c r="G95" s="138" t="s">
        <v>430</v>
      </c>
      <c r="H95" s="138" t="s">
        <v>430</v>
      </c>
      <c r="I95" s="138" t="s">
        <v>430</v>
      </c>
      <c r="J95" s="138" t="s">
        <v>430</v>
      </c>
      <c r="K95" s="138" t="s">
        <v>430</v>
      </c>
      <c r="L95" s="138" t="s">
        <v>430</v>
      </c>
      <c r="M95" s="138" t="s">
        <v>430</v>
      </c>
      <c r="N95" s="138" t="s">
        <v>430</v>
      </c>
      <c r="O95" s="138" t="s">
        <v>430</v>
      </c>
      <c r="P95" s="138" t="s">
        <v>430</v>
      </c>
      <c r="Q95" s="138" t="s">
        <v>430</v>
      </c>
      <c r="R95" s="138" t="s">
        <v>430</v>
      </c>
      <c r="S95" s="138" t="s">
        <v>430</v>
      </c>
      <c r="T95" s="138" t="s">
        <v>430</v>
      </c>
      <c r="U95" s="138" t="s">
        <v>430</v>
      </c>
      <c r="V95" s="138" t="s">
        <v>430</v>
      </c>
      <c r="W95" s="138" t="s">
        <v>430</v>
      </c>
      <c r="X95" s="138" t="s">
        <v>430</v>
      </c>
      <c r="Y95" s="138" t="s">
        <v>430</v>
      </c>
      <c r="Z95" s="138" t="s">
        <v>430</v>
      </c>
      <c r="AA95" s="138" t="s">
        <v>430</v>
      </c>
      <c r="AB95" s="171" t="s">
        <v>430</v>
      </c>
      <c r="AC95" s="138" t="s">
        <v>430</v>
      </c>
      <c r="AD95" s="138" t="s">
        <v>430</v>
      </c>
      <c r="AE95" s="55"/>
      <c r="AF95" s="147" t="s">
        <v>428</v>
      </c>
      <c r="AG95" s="147" t="s">
        <v>428</v>
      </c>
      <c r="AH95" s="147" t="s">
        <v>428</v>
      </c>
      <c r="AI95" s="147" t="s">
        <v>428</v>
      </c>
      <c r="AJ95" s="147" t="s">
        <v>428</v>
      </c>
      <c r="AK95" s="147" t="s">
        <v>442</v>
      </c>
      <c r="AL95" s="45" t="s">
        <v>412</v>
      </c>
    </row>
    <row r="96" spans="1:38" s="2" customFormat="1" ht="26.25" customHeight="1" thickBot="1" x14ac:dyDescent="0.25">
      <c r="A96" s="65" t="s">
        <v>53</v>
      </c>
      <c r="B96" s="69" t="s">
        <v>237</v>
      </c>
      <c r="C96" s="66" t="s">
        <v>238</v>
      </c>
      <c r="D96" s="79"/>
      <c r="E96" s="138" t="s">
        <v>430</v>
      </c>
      <c r="F96" s="138" t="s">
        <v>430</v>
      </c>
      <c r="G96" s="138" t="s">
        <v>430</v>
      </c>
      <c r="H96" s="138" t="s">
        <v>430</v>
      </c>
      <c r="I96" s="138" t="s">
        <v>430</v>
      </c>
      <c r="J96" s="138" t="s">
        <v>430</v>
      </c>
      <c r="K96" s="138" t="s">
        <v>430</v>
      </c>
      <c r="L96" s="138" t="s">
        <v>430</v>
      </c>
      <c r="M96" s="138" t="s">
        <v>430</v>
      </c>
      <c r="N96" s="138" t="s">
        <v>430</v>
      </c>
      <c r="O96" s="138" t="s">
        <v>430</v>
      </c>
      <c r="P96" s="138" t="s">
        <v>430</v>
      </c>
      <c r="Q96" s="138" t="s">
        <v>430</v>
      </c>
      <c r="R96" s="138" t="s">
        <v>430</v>
      </c>
      <c r="S96" s="138" t="s">
        <v>430</v>
      </c>
      <c r="T96" s="138" t="s">
        <v>430</v>
      </c>
      <c r="U96" s="138" t="s">
        <v>430</v>
      </c>
      <c r="V96" s="138" t="s">
        <v>430</v>
      </c>
      <c r="W96" s="138" t="s">
        <v>430</v>
      </c>
      <c r="X96" s="138" t="s">
        <v>430</v>
      </c>
      <c r="Y96" s="138" t="s">
        <v>430</v>
      </c>
      <c r="Z96" s="138" t="s">
        <v>430</v>
      </c>
      <c r="AA96" s="138" t="s">
        <v>430</v>
      </c>
      <c r="AB96" s="171" t="s">
        <v>430</v>
      </c>
      <c r="AC96" s="138" t="s">
        <v>430</v>
      </c>
      <c r="AD96" s="138" t="s">
        <v>430</v>
      </c>
      <c r="AE96" s="55"/>
      <c r="AF96" s="147" t="s">
        <v>428</v>
      </c>
      <c r="AG96" s="147" t="s">
        <v>428</v>
      </c>
      <c r="AH96" s="147" t="s">
        <v>428</v>
      </c>
      <c r="AI96" s="147" t="s">
        <v>428</v>
      </c>
      <c r="AJ96" s="147" t="s">
        <v>428</v>
      </c>
      <c r="AK96" s="147" t="s">
        <v>430</v>
      </c>
      <c r="AL96" s="45" t="s">
        <v>412</v>
      </c>
    </row>
    <row r="97" spans="1:38" s="2" customFormat="1" ht="26.25" customHeight="1" thickBot="1" x14ac:dyDescent="0.25">
      <c r="A97" s="65" t="s">
        <v>53</v>
      </c>
      <c r="B97" s="69" t="s">
        <v>239</v>
      </c>
      <c r="C97" s="66" t="s">
        <v>240</v>
      </c>
      <c r="D97" s="79"/>
      <c r="E97" s="138" t="s">
        <v>428</v>
      </c>
      <c r="F97" s="138" t="s">
        <v>428</v>
      </c>
      <c r="G97" s="138" t="s">
        <v>428</v>
      </c>
      <c r="H97" s="138" t="s">
        <v>428</v>
      </c>
      <c r="I97" s="138" t="s">
        <v>428</v>
      </c>
      <c r="J97" s="138" t="s">
        <v>428</v>
      </c>
      <c r="K97" s="138" t="s">
        <v>428</v>
      </c>
      <c r="L97" s="138" t="s">
        <v>428</v>
      </c>
      <c r="M97" s="138" t="s">
        <v>428</v>
      </c>
      <c r="N97" s="138" t="s">
        <v>428</v>
      </c>
      <c r="O97" s="138" t="s">
        <v>428</v>
      </c>
      <c r="P97" s="138" t="s">
        <v>442</v>
      </c>
      <c r="Q97" s="138" t="s">
        <v>428</v>
      </c>
      <c r="R97" s="138" t="s">
        <v>428</v>
      </c>
      <c r="S97" s="138" t="s">
        <v>428</v>
      </c>
      <c r="T97" s="138" t="s">
        <v>428</v>
      </c>
      <c r="U97" s="138" t="s">
        <v>428</v>
      </c>
      <c r="V97" s="138" t="s">
        <v>428</v>
      </c>
      <c r="W97" s="138" t="s">
        <v>428</v>
      </c>
      <c r="X97" s="138" t="s">
        <v>428</v>
      </c>
      <c r="Y97" s="138" t="s">
        <v>428</v>
      </c>
      <c r="Z97" s="138" t="s">
        <v>428</v>
      </c>
      <c r="AA97" s="138" t="s">
        <v>428</v>
      </c>
      <c r="AB97" s="171" t="s">
        <v>428</v>
      </c>
      <c r="AC97" s="138" t="s">
        <v>428</v>
      </c>
      <c r="AD97" s="138" t="s">
        <v>428</v>
      </c>
      <c r="AE97" s="55"/>
      <c r="AF97" s="147" t="s">
        <v>428</v>
      </c>
      <c r="AG97" s="147" t="s">
        <v>428</v>
      </c>
      <c r="AH97" s="147" t="s">
        <v>428</v>
      </c>
      <c r="AI97" s="147" t="s">
        <v>428</v>
      </c>
      <c r="AJ97" s="147" t="s">
        <v>428</v>
      </c>
      <c r="AK97" s="147" t="s">
        <v>442</v>
      </c>
      <c r="AL97" s="45" t="s">
        <v>412</v>
      </c>
    </row>
    <row r="98" spans="1:38" s="2" customFormat="1" ht="26.25" customHeight="1" thickBot="1" x14ac:dyDescent="0.25">
      <c r="A98" s="65" t="s">
        <v>53</v>
      </c>
      <c r="B98" s="69" t="s">
        <v>241</v>
      </c>
      <c r="C98" s="71" t="s">
        <v>242</v>
      </c>
      <c r="D98" s="79"/>
      <c r="E98" s="138" t="s">
        <v>428</v>
      </c>
      <c r="F98" s="138" t="s">
        <v>428</v>
      </c>
      <c r="G98" s="138" t="s">
        <v>428</v>
      </c>
      <c r="H98" s="138" t="s">
        <v>428</v>
      </c>
      <c r="I98" s="138" t="s">
        <v>428</v>
      </c>
      <c r="J98" s="138" t="s">
        <v>428</v>
      </c>
      <c r="K98" s="138" t="s">
        <v>428</v>
      </c>
      <c r="L98" s="138" t="s">
        <v>428</v>
      </c>
      <c r="M98" s="138" t="s">
        <v>428</v>
      </c>
      <c r="N98" s="138" t="s">
        <v>428</v>
      </c>
      <c r="O98" s="138" t="s">
        <v>428</v>
      </c>
      <c r="P98" s="138" t="s">
        <v>428</v>
      </c>
      <c r="Q98" s="138" t="s">
        <v>428</v>
      </c>
      <c r="R98" s="138" t="s">
        <v>428</v>
      </c>
      <c r="S98" s="138" t="s">
        <v>428</v>
      </c>
      <c r="T98" s="138" t="s">
        <v>428</v>
      </c>
      <c r="U98" s="138" t="s">
        <v>428</v>
      </c>
      <c r="V98" s="138" t="s">
        <v>428</v>
      </c>
      <c r="W98" s="138">
        <v>2.0539284639211168E-8</v>
      </c>
      <c r="X98" s="138" t="s">
        <v>428</v>
      </c>
      <c r="Y98" s="138" t="s">
        <v>428</v>
      </c>
      <c r="Z98" s="138" t="s">
        <v>428</v>
      </c>
      <c r="AA98" s="138" t="s">
        <v>428</v>
      </c>
      <c r="AB98" s="171" t="s">
        <v>428</v>
      </c>
      <c r="AC98" s="138" t="s">
        <v>428</v>
      </c>
      <c r="AD98" s="138">
        <v>2.4597945675701997E-4</v>
      </c>
      <c r="AE98" s="55"/>
      <c r="AF98" s="147" t="s">
        <v>428</v>
      </c>
      <c r="AG98" s="147" t="s">
        <v>428</v>
      </c>
      <c r="AH98" s="147" t="s">
        <v>428</v>
      </c>
      <c r="AI98" s="147" t="s">
        <v>428</v>
      </c>
      <c r="AJ98" s="147" t="s">
        <v>428</v>
      </c>
      <c r="AK98" s="147" t="s">
        <v>428</v>
      </c>
      <c r="AL98" s="45" t="s">
        <v>412</v>
      </c>
    </row>
    <row r="99" spans="1:38" s="2" customFormat="1" ht="26.25" customHeight="1" thickBot="1" x14ac:dyDescent="0.25">
      <c r="A99" s="65" t="s">
        <v>243</v>
      </c>
      <c r="B99" s="65" t="s">
        <v>244</v>
      </c>
      <c r="C99" s="66" t="s">
        <v>407</v>
      </c>
      <c r="D99" s="79"/>
      <c r="E99" s="138">
        <v>5.069300404959038E-2</v>
      </c>
      <c r="F99" s="138">
        <v>11.638985195650665</v>
      </c>
      <c r="G99" s="138" t="s">
        <v>428</v>
      </c>
      <c r="H99" s="138">
        <v>15.520530272871802</v>
      </c>
      <c r="I99" s="138">
        <v>0.27197570184345021</v>
      </c>
      <c r="J99" s="138">
        <v>0.41756940292126826</v>
      </c>
      <c r="K99" s="138">
        <v>0.79377737966275363</v>
      </c>
      <c r="L99" s="138" t="s">
        <v>442</v>
      </c>
      <c r="M99" s="138" t="s">
        <v>428</v>
      </c>
      <c r="N99" s="138" t="s">
        <v>428</v>
      </c>
      <c r="O99" s="138" t="s">
        <v>428</v>
      </c>
      <c r="P99" s="138" t="s">
        <v>428</v>
      </c>
      <c r="Q99" s="138" t="s">
        <v>428</v>
      </c>
      <c r="R99" s="138" t="s">
        <v>428</v>
      </c>
      <c r="S99" s="138" t="s">
        <v>428</v>
      </c>
      <c r="T99" s="138" t="s">
        <v>428</v>
      </c>
      <c r="U99" s="138" t="s">
        <v>428</v>
      </c>
      <c r="V99" s="138" t="s">
        <v>428</v>
      </c>
      <c r="W99" s="138" t="s">
        <v>428</v>
      </c>
      <c r="X99" s="138" t="s">
        <v>428</v>
      </c>
      <c r="Y99" s="138" t="s">
        <v>428</v>
      </c>
      <c r="Z99" s="138" t="s">
        <v>428</v>
      </c>
      <c r="AA99" s="138" t="s">
        <v>428</v>
      </c>
      <c r="AB99" s="171" t="s">
        <v>428</v>
      </c>
      <c r="AC99" s="138" t="s">
        <v>428</v>
      </c>
      <c r="AD99" s="138" t="s">
        <v>428</v>
      </c>
      <c r="AE99" s="55"/>
      <c r="AF99" s="147" t="s">
        <v>428</v>
      </c>
      <c r="AG99" s="147" t="s">
        <v>428</v>
      </c>
      <c r="AH99" s="147" t="s">
        <v>428</v>
      </c>
      <c r="AI99" s="147" t="s">
        <v>428</v>
      </c>
      <c r="AJ99" s="147" t="s">
        <v>428</v>
      </c>
      <c r="AK99" s="147">
        <v>1554.9</v>
      </c>
      <c r="AL99" s="45" t="s">
        <v>245</v>
      </c>
    </row>
    <row r="100" spans="1:38" s="2" customFormat="1" ht="26.25" customHeight="1" thickBot="1" x14ac:dyDescent="0.25">
      <c r="A100" s="65" t="s">
        <v>243</v>
      </c>
      <c r="B100" s="65" t="s">
        <v>246</v>
      </c>
      <c r="C100" s="66" t="s">
        <v>408</v>
      </c>
      <c r="D100" s="79"/>
      <c r="E100" s="138">
        <v>0.64322907405911156</v>
      </c>
      <c r="F100" s="138">
        <v>22.276158677530706</v>
      </c>
      <c r="G100" s="138" t="s">
        <v>428</v>
      </c>
      <c r="H100" s="138">
        <v>35.526141042813968</v>
      </c>
      <c r="I100" s="138">
        <v>0.41371453711651329</v>
      </c>
      <c r="J100" s="138">
        <v>0.63103590420863187</v>
      </c>
      <c r="K100" s="138">
        <v>1.0035447507578985</v>
      </c>
      <c r="L100" s="138" t="s">
        <v>442</v>
      </c>
      <c r="M100" s="138" t="s">
        <v>428</v>
      </c>
      <c r="N100" s="138" t="s">
        <v>428</v>
      </c>
      <c r="O100" s="138" t="s">
        <v>428</v>
      </c>
      <c r="P100" s="138" t="s">
        <v>428</v>
      </c>
      <c r="Q100" s="138" t="s">
        <v>428</v>
      </c>
      <c r="R100" s="138" t="s">
        <v>428</v>
      </c>
      <c r="S100" s="138" t="s">
        <v>428</v>
      </c>
      <c r="T100" s="138" t="s">
        <v>428</v>
      </c>
      <c r="U100" s="138" t="s">
        <v>428</v>
      </c>
      <c r="V100" s="138" t="s">
        <v>428</v>
      </c>
      <c r="W100" s="138" t="s">
        <v>428</v>
      </c>
      <c r="X100" s="138" t="s">
        <v>428</v>
      </c>
      <c r="Y100" s="138" t="s">
        <v>428</v>
      </c>
      <c r="Z100" s="138" t="s">
        <v>428</v>
      </c>
      <c r="AA100" s="138" t="s">
        <v>428</v>
      </c>
      <c r="AB100" s="171" t="s">
        <v>428</v>
      </c>
      <c r="AC100" s="138" t="s">
        <v>428</v>
      </c>
      <c r="AD100" s="138" t="s">
        <v>428</v>
      </c>
      <c r="AE100" s="55"/>
      <c r="AF100" s="147" t="s">
        <v>428</v>
      </c>
      <c r="AG100" s="147" t="s">
        <v>428</v>
      </c>
      <c r="AH100" s="147" t="s">
        <v>428</v>
      </c>
      <c r="AI100" s="147" t="s">
        <v>428</v>
      </c>
      <c r="AJ100" s="147" t="s">
        <v>428</v>
      </c>
      <c r="AK100" s="147">
        <v>5722.7080000000005</v>
      </c>
      <c r="AL100" s="45" t="s">
        <v>245</v>
      </c>
    </row>
    <row r="101" spans="1:38" s="2" customFormat="1" ht="26.25" customHeight="1" thickBot="1" x14ac:dyDescent="0.25">
      <c r="A101" s="65" t="s">
        <v>243</v>
      </c>
      <c r="B101" s="65" t="s">
        <v>247</v>
      </c>
      <c r="C101" s="66" t="s">
        <v>248</v>
      </c>
      <c r="D101" s="79"/>
      <c r="E101" s="138">
        <v>5.5088646505911033E-2</v>
      </c>
      <c r="F101" s="138">
        <v>0.38228170018447688</v>
      </c>
      <c r="G101" s="138" t="s">
        <v>428</v>
      </c>
      <c r="H101" s="138">
        <v>1.100128144796237</v>
      </c>
      <c r="I101" s="138">
        <v>8.1455902076940732E-3</v>
      </c>
      <c r="J101" s="138">
        <v>2.6832532448874593E-2</v>
      </c>
      <c r="K101" s="138">
        <v>6.7081331122186477E-2</v>
      </c>
      <c r="L101" s="138" t="s">
        <v>442</v>
      </c>
      <c r="M101" s="138" t="s">
        <v>428</v>
      </c>
      <c r="N101" s="138" t="s">
        <v>428</v>
      </c>
      <c r="O101" s="138" t="s">
        <v>428</v>
      </c>
      <c r="P101" s="138" t="s">
        <v>428</v>
      </c>
      <c r="Q101" s="138" t="s">
        <v>428</v>
      </c>
      <c r="R101" s="138" t="s">
        <v>428</v>
      </c>
      <c r="S101" s="138" t="s">
        <v>428</v>
      </c>
      <c r="T101" s="138" t="s">
        <v>428</v>
      </c>
      <c r="U101" s="138" t="s">
        <v>428</v>
      </c>
      <c r="V101" s="138" t="s">
        <v>428</v>
      </c>
      <c r="W101" s="138" t="s">
        <v>428</v>
      </c>
      <c r="X101" s="138" t="s">
        <v>428</v>
      </c>
      <c r="Y101" s="138" t="s">
        <v>428</v>
      </c>
      <c r="Z101" s="138" t="s">
        <v>428</v>
      </c>
      <c r="AA101" s="138" t="s">
        <v>428</v>
      </c>
      <c r="AB101" s="171" t="s">
        <v>428</v>
      </c>
      <c r="AC101" s="138" t="s">
        <v>428</v>
      </c>
      <c r="AD101" s="138" t="s">
        <v>428</v>
      </c>
      <c r="AE101" s="55"/>
      <c r="AF101" s="147" t="s">
        <v>428</v>
      </c>
      <c r="AG101" s="147" t="s">
        <v>428</v>
      </c>
      <c r="AH101" s="147" t="s">
        <v>428</v>
      </c>
      <c r="AI101" s="147" t="s">
        <v>428</v>
      </c>
      <c r="AJ101" s="147" t="s">
        <v>428</v>
      </c>
      <c r="AK101" s="147">
        <v>5330.8093158438123</v>
      </c>
      <c r="AL101" s="45" t="s">
        <v>245</v>
      </c>
    </row>
    <row r="102" spans="1:38" s="2" customFormat="1" ht="26.25" customHeight="1" thickBot="1" x14ac:dyDescent="0.25">
      <c r="A102" s="65" t="s">
        <v>243</v>
      </c>
      <c r="B102" s="65" t="s">
        <v>249</v>
      </c>
      <c r="C102" s="66" t="s">
        <v>386</v>
      </c>
      <c r="D102" s="79"/>
      <c r="E102" s="138">
        <v>2.5044335850857137E-3</v>
      </c>
      <c r="F102" s="138">
        <v>1.1886696238211636</v>
      </c>
      <c r="G102" s="138" t="s">
        <v>428</v>
      </c>
      <c r="H102" s="138">
        <v>4.9733974179168374</v>
      </c>
      <c r="I102" s="138">
        <v>8.7794000000000014E-3</v>
      </c>
      <c r="J102" s="138">
        <v>0.19945600000000002</v>
      </c>
      <c r="K102" s="138">
        <v>1.3744150000000002</v>
      </c>
      <c r="L102" s="138" t="s">
        <v>442</v>
      </c>
      <c r="M102" s="138" t="s">
        <v>428</v>
      </c>
      <c r="N102" s="138" t="s">
        <v>428</v>
      </c>
      <c r="O102" s="138" t="s">
        <v>428</v>
      </c>
      <c r="P102" s="138" t="s">
        <v>428</v>
      </c>
      <c r="Q102" s="138" t="s">
        <v>428</v>
      </c>
      <c r="R102" s="138" t="s">
        <v>428</v>
      </c>
      <c r="S102" s="138" t="s">
        <v>428</v>
      </c>
      <c r="T102" s="138" t="s">
        <v>428</v>
      </c>
      <c r="U102" s="138" t="s">
        <v>428</v>
      </c>
      <c r="V102" s="138" t="s">
        <v>428</v>
      </c>
      <c r="W102" s="138" t="s">
        <v>428</v>
      </c>
      <c r="X102" s="138" t="s">
        <v>428</v>
      </c>
      <c r="Y102" s="138" t="s">
        <v>428</v>
      </c>
      <c r="Z102" s="138" t="s">
        <v>428</v>
      </c>
      <c r="AA102" s="138" t="s">
        <v>428</v>
      </c>
      <c r="AB102" s="171" t="s">
        <v>428</v>
      </c>
      <c r="AC102" s="138" t="s">
        <v>428</v>
      </c>
      <c r="AD102" s="138" t="s">
        <v>428</v>
      </c>
      <c r="AE102" s="55"/>
      <c r="AF102" s="147" t="s">
        <v>428</v>
      </c>
      <c r="AG102" s="147" t="s">
        <v>428</v>
      </c>
      <c r="AH102" s="147" t="s">
        <v>428</v>
      </c>
      <c r="AI102" s="147" t="s">
        <v>428</v>
      </c>
      <c r="AJ102" s="147" t="s">
        <v>428</v>
      </c>
      <c r="AK102" s="147">
        <v>1703.9</v>
      </c>
      <c r="AL102" s="45" t="s">
        <v>245</v>
      </c>
    </row>
    <row r="103" spans="1:38" s="2" customFormat="1" ht="26.25" customHeight="1" thickBot="1" x14ac:dyDescent="0.25">
      <c r="A103" s="65" t="s">
        <v>243</v>
      </c>
      <c r="B103" s="65" t="s">
        <v>250</v>
      </c>
      <c r="C103" s="66" t="s">
        <v>251</v>
      </c>
      <c r="D103" s="79"/>
      <c r="E103" s="138" t="s">
        <v>430</v>
      </c>
      <c r="F103" s="138" t="s">
        <v>430</v>
      </c>
      <c r="G103" s="138" t="s">
        <v>428</v>
      </c>
      <c r="H103" s="138" t="s">
        <v>430</v>
      </c>
      <c r="I103" s="138" t="s">
        <v>430</v>
      </c>
      <c r="J103" s="138" t="s">
        <v>430</v>
      </c>
      <c r="K103" s="138" t="s">
        <v>430</v>
      </c>
      <c r="L103" s="138" t="s">
        <v>442</v>
      </c>
      <c r="M103" s="138" t="s">
        <v>428</v>
      </c>
      <c r="N103" s="138" t="s">
        <v>428</v>
      </c>
      <c r="O103" s="138" t="s">
        <v>428</v>
      </c>
      <c r="P103" s="138" t="s">
        <v>428</v>
      </c>
      <c r="Q103" s="138" t="s">
        <v>428</v>
      </c>
      <c r="R103" s="138" t="s">
        <v>428</v>
      </c>
      <c r="S103" s="138" t="s">
        <v>428</v>
      </c>
      <c r="T103" s="138" t="s">
        <v>428</v>
      </c>
      <c r="U103" s="138" t="s">
        <v>428</v>
      </c>
      <c r="V103" s="138" t="s">
        <v>428</v>
      </c>
      <c r="W103" s="138" t="s">
        <v>428</v>
      </c>
      <c r="X103" s="138" t="s">
        <v>428</v>
      </c>
      <c r="Y103" s="138" t="s">
        <v>428</v>
      </c>
      <c r="Z103" s="138" t="s">
        <v>428</v>
      </c>
      <c r="AA103" s="138" t="s">
        <v>428</v>
      </c>
      <c r="AB103" s="171" t="s">
        <v>428</v>
      </c>
      <c r="AC103" s="138" t="s">
        <v>428</v>
      </c>
      <c r="AD103" s="138" t="s">
        <v>428</v>
      </c>
      <c r="AE103" s="55"/>
      <c r="AF103" s="147" t="s">
        <v>428</v>
      </c>
      <c r="AG103" s="147" t="s">
        <v>428</v>
      </c>
      <c r="AH103" s="147" t="s">
        <v>428</v>
      </c>
      <c r="AI103" s="147" t="s">
        <v>428</v>
      </c>
      <c r="AJ103" s="147" t="s">
        <v>428</v>
      </c>
      <c r="AK103" s="147" t="s">
        <v>430</v>
      </c>
      <c r="AL103" s="45" t="s">
        <v>245</v>
      </c>
    </row>
    <row r="104" spans="1:38" s="2" customFormat="1" ht="26.25" customHeight="1" thickBot="1" x14ac:dyDescent="0.25">
      <c r="A104" s="65" t="s">
        <v>243</v>
      </c>
      <c r="B104" s="65" t="s">
        <v>252</v>
      </c>
      <c r="C104" s="66" t="s">
        <v>253</v>
      </c>
      <c r="D104" s="79"/>
      <c r="E104" s="138">
        <v>1.3438541640136868E-3</v>
      </c>
      <c r="F104" s="138">
        <v>1.4931506537362931E-3</v>
      </c>
      <c r="G104" s="138" t="s">
        <v>428</v>
      </c>
      <c r="H104" s="138">
        <v>1.8390896186514467E-2</v>
      </c>
      <c r="I104" s="138">
        <v>1.7310411616438361E-5</v>
      </c>
      <c r="J104" s="138">
        <v>5.7022532383561644E-5</v>
      </c>
      <c r="K104" s="138">
        <v>1.4255633095890414E-4</v>
      </c>
      <c r="L104" s="138" t="s">
        <v>442</v>
      </c>
      <c r="M104" s="138" t="s">
        <v>428</v>
      </c>
      <c r="N104" s="138" t="s">
        <v>428</v>
      </c>
      <c r="O104" s="138" t="s">
        <v>428</v>
      </c>
      <c r="P104" s="138" t="s">
        <v>428</v>
      </c>
      <c r="Q104" s="138" t="s">
        <v>428</v>
      </c>
      <c r="R104" s="138" t="s">
        <v>428</v>
      </c>
      <c r="S104" s="138" t="s">
        <v>428</v>
      </c>
      <c r="T104" s="138" t="s">
        <v>428</v>
      </c>
      <c r="U104" s="138" t="s">
        <v>428</v>
      </c>
      <c r="V104" s="138" t="s">
        <v>428</v>
      </c>
      <c r="W104" s="138" t="s">
        <v>428</v>
      </c>
      <c r="X104" s="138" t="s">
        <v>428</v>
      </c>
      <c r="Y104" s="138" t="s">
        <v>428</v>
      </c>
      <c r="Z104" s="138" t="s">
        <v>428</v>
      </c>
      <c r="AA104" s="138" t="s">
        <v>428</v>
      </c>
      <c r="AB104" s="171" t="s">
        <v>428</v>
      </c>
      <c r="AC104" s="138" t="s">
        <v>428</v>
      </c>
      <c r="AD104" s="138" t="s">
        <v>428</v>
      </c>
      <c r="AE104" s="55"/>
      <c r="AF104" s="147" t="s">
        <v>428</v>
      </c>
      <c r="AG104" s="147" t="s">
        <v>428</v>
      </c>
      <c r="AH104" s="147" t="s">
        <v>428</v>
      </c>
      <c r="AI104" s="147" t="s">
        <v>428</v>
      </c>
      <c r="AJ104" s="147" t="s">
        <v>428</v>
      </c>
      <c r="AK104" s="147">
        <v>9.4</v>
      </c>
      <c r="AL104" s="45" t="s">
        <v>245</v>
      </c>
    </row>
    <row r="105" spans="1:38" s="2" customFormat="1" ht="26.25" customHeight="1" thickBot="1" x14ac:dyDescent="0.25">
      <c r="A105" s="65" t="s">
        <v>243</v>
      </c>
      <c r="B105" s="65" t="s">
        <v>254</v>
      </c>
      <c r="C105" s="66" t="s">
        <v>255</v>
      </c>
      <c r="D105" s="79"/>
      <c r="E105" s="138">
        <v>3.0222864036374798E-2</v>
      </c>
      <c r="F105" s="138">
        <v>0.15282157602772406</v>
      </c>
      <c r="G105" s="138" t="s">
        <v>428</v>
      </c>
      <c r="H105" s="138">
        <v>0.70808321158255649</v>
      </c>
      <c r="I105" s="138">
        <v>5.7235068493150694E-3</v>
      </c>
      <c r="J105" s="138">
        <v>8.9940821917808226E-3</v>
      </c>
      <c r="K105" s="138">
        <v>1.9623452054794519E-2</v>
      </c>
      <c r="L105" s="138" t="s">
        <v>442</v>
      </c>
      <c r="M105" s="138" t="s">
        <v>428</v>
      </c>
      <c r="N105" s="138" t="s">
        <v>428</v>
      </c>
      <c r="O105" s="138" t="s">
        <v>428</v>
      </c>
      <c r="P105" s="138" t="s">
        <v>428</v>
      </c>
      <c r="Q105" s="138" t="s">
        <v>428</v>
      </c>
      <c r="R105" s="138" t="s">
        <v>428</v>
      </c>
      <c r="S105" s="138" t="s">
        <v>428</v>
      </c>
      <c r="T105" s="138" t="s">
        <v>428</v>
      </c>
      <c r="U105" s="138" t="s">
        <v>428</v>
      </c>
      <c r="V105" s="138" t="s">
        <v>428</v>
      </c>
      <c r="W105" s="138" t="s">
        <v>428</v>
      </c>
      <c r="X105" s="138" t="s">
        <v>428</v>
      </c>
      <c r="Y105" s="138" t="s">
        <v>428</v>
      </c>
      <c r="Z105" s="138" t="s">
        <v>428</v>
      </c>
      <c r="AA105" s="138" t="s">
        <v>428</v>
      </c>
      <c r="AB105" s="171" t="s">
        <v>428</v>
      </c>
      <c r="AC105" s="138" t="s">
        <v>428</v>
      </c>
      <c r="AD105" s="138" t="s">
        <v>428</v>
      </c>
      <c r="AE105" s="55"/>
      <c r="AF105" s="147" t="s">
        <v>428</v>
      </c>
      <c r="AG105" s="147" t="s">
        <v>428</v>
      </c>
      <c r="AH105" s="147" t="s">
        <v>428</v>
      </c>
      <c r="AI105" s="147" t="s">
        <v>428</v>
      </c>
      <c r="AJ105" s="147" t="s">
        <v>428</v>
      </c>
      <c r="AK105" s="147">
        <v>82.9</v>
      </c>
      <c r="AL105" s="45" t="s">
        <v>245</v>
      </c>
    </row>
    <row r="106" spans="1:38" s="2" customFormat="1" ht="26.25" customHeight="1" thickBot="1" x14ac:dyDescent="0.25">
      <c r="A106" s="65" t="s">
        <v>243</v>
      </c>
      <c r="B106" s="65" t="s">
        <v>256</v>
      </c>
      <c r="C106" s="66" t="s">
        <v>257</v>
      </c>
      <c r="D106" s="79"/>
      <c r="E106" s="138">
        <v>2.485705453150684E-3</v>
      </c>
      <c r="F106" s="138">
        <v>1.0052341749380734E-2</v>
      </c>
      <c r="G106" s="138" t="s">
        <v>428</v>
      </c>
      <c r="H106" s="138">
        <v>5.8236912894716227E-2</v>
      </c>
      <c r="I106" s="138">
        <v>4.9315068493150684E-4</v>
      </c>
      <c r="J106" s="138">
        <v>7.8904109589041094E-4</v>
      </c>
      <c r="K106" s="138">
        <v>1.6767123287671232E-3</v>
      </c>
      <c r="L106" s="138" t="s">
        <v>442</v>
      </c>
      <c r="M106" s="138" t="s">
        <v>428</v>
      </c>
      <c r="N106" s="138" t="s">
        <v>428</v>
      </c>
      <c r="O106" s="138" t="s">
        <v>428</v>
      </c>
      <c r="P106" s="138" t="s">
        <v>428</v>
      </c>
      <c r="Q106" s="138" t="s">
        <v>428</v>
      </c>
      <c r="R106" s="138" t="s">
        <v>428</v>
      </c>
      <c r="S106" s="138" t="s">
        <v>428</v>
      </c>
      <c r="T106" s="138" t="s">
        <v>428</v>
      </c>
      <c r="U106" s="138" t="s">
        <v>428</v>
      </c>
      <c r="V106" s="138" t="s">
        <v>428</v>
      </c>
      <c r="W106" s="138" t="s">
        <v>428</v>
      </c>
      <c r="X106" s="138" t="s">
        <v>428</v>
      </c>
      <c r="Y106" s="138" t="s">
        <v>428</v>
      </c>
      <c r="Z106" s="138" t="s">
        <v>428</v>
      </c>
      <c r="AA106" s="138" t="s">
        <v>428</v>
      </c>
      <c r="AB106" s="171" t="s">
        <v>428</v>
      </c>
      <c r="AC106" s="138" t="s">
        <v>428</v>
      </c>
      <c r="AD106" s="138" t="s">
        <v>428</v>
      </c>
      <c r="AE106" s="55"/>
      <c r="AF106" s="147" t="s">
        <v>428</v>
      </c>
      <c r="AG106" s="147" t="s">
        <v>428</v>
      </c>
      <c r="AH106" s="147" t="s">
        <v>428</v>
      </c>
      <c r="AI106" s="147" t="s">
        <v>428</v>
      </c>
      <c r="AJ106" s="147" t="s">
        <v>428</v>
      </c>
      <c r="AK106" s="147">
        <v>10</v>
      </c>
      <c r="AL106" s="45" t="s">
        <v>245</v>
      </c>
    </row>
    <row r="107" spans="1:38" s="2" customFormat="1" ht="26.25" customHeight="1" thickBot="1" x14ac:dyDescent="0.25">
      <c r="A107" s="65" t="s">
        <v>243</v>
      </c>
      <c r="B107" s="65" t="s">
        <v>258</v>
      </c>
      <c r="C107" s="66" t="s">
        <v>379</v>
      </c>
      <c r="D107" s="79"/>
      <c r="E107" s="138">
        <v>4.3236511947443414E-2</v>
      </c>
      <c r="F107" s="138">
        <v>0.64022706000000007</v>
      </c>
      <c r="G107" s="138" t="s">
        <v>428</v>
      </c>
      <c r="H107" s="138">
        <v>0.52729746092425556</v>
      </c>
      <c r="I107" s="138">
        <v>1.1640492000000001E-2</v>
      </c>
      <c r="J107" s="138">
        <v>0.15520656000000002</v>
      </c>
      <c r="K107" s="138">
        <v>0.73723116</v>
      </c>
      <c r="L107" s="138" t="s">
        <v>442</v>
      </c>
      <c r="M107" s="138" t="s">
        <v>428</v>
      </c>
      <c r="N107" s="138" t="s">
        <v>428</v>
      </c>
      <c r="O107" s="138" t="s">
        <v>428</v>
      </c>
      <c r="P107" s="138" t="s">
        <v>428</v>
      </c>
      <c r="Q107" s="138" t="s">
        <v>428</v>
      </c>
      <c r="R107" s="138" t="s">
        <v>428</v>
      </c>
      <c r="S107" s="138" t="s">
        <v>428</v>
      </c>
      <c r="T107" s="138" t="s">
        <v>428</v>
      </c>
      <c r="U107" s="138" t="s">
        <v>428</v>
      </c>
      <c r="V107" s="138" t="s">
        <v>428</v>
      </c>
      <c r="W107" s="138" t="s">
        <v>428</v>
      </c>
      <c r="X107" s="138" t="s">
        <v>428</v>
      </c>
      <c r="Y107" s="138" t="s">
        <v>428</v>
      </c>
      <c r="Z107" s="138" t="s">
        <v>428</v>
      </c>
      <c r="AA107" s="138" t="s">
        <v>428</v>
      </c>
      <c r="AB107" s="171" t="s">
        <v>428</v>
      </c>
      <c r="AC107" s="138" t="s">
        <v>428</v>
      </c>
      <c r="AD107" s="138" t="s">
        <v>428</v>
      </c>
      <c r="AE107" s="55"/>
      <c r="AF107" s="147" t="s">
        <v>428</v>
      </c>
      <c r="AG107" s="147" t="s">
        <v>428</v>
      </c>
      <c r="AH107" s="147" t="s">
        <v>428</v>
      </c>
      <c r="AI107" s="147" t="s">
        <v>428</v>
      </c>
      <c r="AJ107" s="147" t="s">
        <v>428</v>
      </c>
      <c r="AK107" s="147">
        <v>3880.1640000000002</v>
      </c>
      <c r="AL107" s="45" t="s">
        <v>245</v>
      </c>
    </row>
    <row r="108" spans="1:38" s="2" customFormat="1" ht="26.25" customHeight="1" thickBot="1" x14ac:dyDescent="0.25">
      <c r="A108" s="65" t="s">
        <v>243</v>
      </c>
      <c r="B108" s="65" t="s">
        <v>259</v>
      </c>
      <c r="C108" s="66" t="s">
        <v>380</v>
      </c>
      <c r="D108" s="79"/>
      <c r="E108" s="138">
        <v>8.5775556548135998E-2</v>
      </c>
      <c r="F108" s="138">
        <v>1.437783984</v>
      </c>
      <c r="G108" s="138" t="s">
        <v>428</v>
      </c>
      <c r="H108" s="138">
        <v>1.7936391144999597</v>
      </c>
      <c r="I108" s="138">
        <v>2.6625629333333331E-2</v>
      </c>
      <c r="J108" s="138">
        <v>0.26625629333333328</v>
      </c>
      <c r="K108" s="138">
        <v>0.53251258666666657</v>
      </c>
      <c r="L108" s="138" t="s">
        <v>442</v>
      </c>
      <c r="M108" s="138" t="s">
        <v>428</v>
      </c>
      <c r="N108" s="138" t="s">
        <v>428</v>
      </c>
      <c r="O108" s="138" t="s">
        <v>428</v>
      </c>
      <c r="P108" s="138" t="s">
        <v>428</v>
      </c>
      <c r="Q108" s="138" t="s">
        <v>428</v>
      </c>
      <c r="R108" s="138" t="s">
        <v>428</v>
      </c>
      <c r="S108" s="138" t="s">
        <v>428</v>
      </c>
      <c r="T108" s="138" t="s">
        <v>428</v>
      </c>
      <c r="U108" s="138" t="s">
        <v>428</v>
      </c>
      <c r="V108" s="138" t="s">
        <v>428</v>
      </c>
      <c r="W108" s="138" t="s">
        <v>428</v>
      </c>
      <c r="X108" s="138" t="s">
        <v>428</v>
      </c>
      <c r="Y108" s="138" t="s">
        <v>428</v>
      </c>
      <c r="Z108" s="138" t="s">
        <v>428</v>
      </c>
      <c r="AA108" s="138" t="s">
        <v>428</v>
      </c>
      <c r="AB108" s="171" t="s">
        <v>428</v>
      </c>
      <c r="AC108" s="138" t="s">
        <v>428</v>
      </c>
      <c r="AD108" s="138" t="s">
        <v>428</v>
      </c>
      <c r="AE108" s="55"/>
      <c r="AF108" s="147" t="s">
        <v>428</v>
      </c>
      <c r="AG108" s="147" t="s">
        <v>428</v>
      </c>
      <c r="AH108" s="147" t="s">
        <v>428</v>
      </c>
      <c r="AI108" s="147" t="s">
        <v>428</v>
      </c>
      <c r="AJ108" s="147" t="s">
        <v>428</v>
      </c>
      <c r="AK108" s="147">
        <v>13312.814666666665</v>
      </c>
      <c r="AL108" s="45" t="s">
        <v>245</v>
      </c>
    </row>
    <row r="109" spans="1:38" s="2" customFormat="1" ht="26.25" customHeight="1" thickBot="1" x14ac:dyDescent="0.25">
      <c r="A109" s="65" t="s">
        <v>243</v>
      </c>
      <c r="B109" s="65" t="s">
        <v>260</v>
      </c>
      <c r="C109" s="66" t="s">
        <v>381</v>
      </c>
      <c r="D109" s="79"/>
      <c r="E109" s="138">
        <v>3.5237558553600008E-2</v>
      </c>
      <c r="F109" s="138">
        <v>0.75038174699999993</v>
      </c>
      <c r="G109" s="138" t="s">
        <v>428</v>
      </c>
      <c r="H109" s="138">
        <v>1.0137574537728002</v>
      </c>
      <c r="I109" s="138">
        <v>3.0690459999999999E-2</v>
      </c>
      <c r="J109" s="138">
        <v>0.16879753</v>
      </c>
      <c r="K109" s="138">
        <v>0.16879753</v>
      </c>
      <c r="L109" s="138" t="s">
        <v>442</v>
      </c>
      <c r="M109" s="138" t="s">
        <v>428</v>
      </c>
      <c r="N109" s="138" t="s">
        <v>428</v>
      </c>
      <c r="O109" s="138" t="s">
        <v>428</v>
      </c>
      <c r="P109" s="138" t="s">
        <v>428</v>
      </c>
      <c r="Q109" s="138" t="s">
        <v>428</v>
      </c>
      <c r="R109" s="138" t="s">
        <v>428</v>
      </c>
      <c r="S109" s="138" t="s">
        <v>428</v>
      </c>
      <c r="T109" s="138" t="s">
        <v>428</v>
      </c>
      <c r="U109" s="138" t="s">
        <v>428</v>
      </c>
      <c r="V109" s="138" t="s">
        <v>428</v>
      </c>
      <c r="W109" s="138" t="s">
        <v>428</v>
      </c>
      <c r="X109" s="138" t="s">
        <v>428</v>
      </c>
      <c r="Y109" s="138" t="s">
        <v>428</v>
      </c>
      <c r="Z109" s="138" t="s">
        <v>428</v>
      </c>
      <c r="AA109" s="138" t="s">
        <v>428</v>
      </c>
      <c r="AB109" s="171" t="s">
        <v>428</v>
      </c>
      <c r="AC109" s="138" t="s">
        <v>428</v>
      </c>
      <c r="AD109" s="138" t="s">
        <v>428</v>
      </c>
      <c r="AE109" s="55"/>
      <c r="AF109" s="147" t="s">
        <v>428</v>
      </c>
      <c r="AG109" s="147" t="s">
        <v>428</v>
      </c>
      <c r="AH109" s="147" t="s">
        <v>428</v>
      </c>
      <c r="AI109" s="147" t="s">
        <v>428</v>
      </c>
      <c r="AJ109" s="147" t="s">
        <v>428</v>
      </c>
      <c r="AK109" s="147">
        <v>1534.5229999999999</v>
      </c>
      <c r="AL109" s="45" t="s">
        <v>245</v>
      </c>
    </row>
    <row r="110" spans="1:38" s="2" customFormat="1" ht="26.25" customHeight="1" thickBot="1" x14ac:dyDescent="0.25">
      <c r="A110" s="65" t="s">
        <v>243</v>
      </c>
      <c r="B110" s="65" t="s">
        <v>261</v>
      </c>
      <c r="C110" s="66" t="s">
        <v>382</v>
      </c>
      <c r="D110" s="79"/>
      <c r="E110" s="138">
        <v>6.5704511303526008E-3</v>
      </c>
      <c r="F110" s="138">
        <v>0.228131214</v>
      </c>
      <c r="G110" s="138" t="s">
        <v>428</v>
      </c>
      <c r="H110" s="138">
        <v>0.13706628848832481</v>
      </c>
      <c r="I110" s="138">
        <v>8.5554299999999993E-3</v>
      </c>
      <c r="J110" s="138">
        <v>6.6441940000000005E-2</v>
      </c>
      <c r="K110" s="138">
        <v>6.6441940000000005E-2</v>
      </c>
      <c r="L110" s="138" t="s">
        <v>442</v>
      </c>
      <c r="M110" s="138" t="s">
        <v>428</v>
      </c>
      <c r="N110" s="138" t="s">
        <v>428</v>
      </c>
      <c r="O110" s="138" t="s">
        <v>428</v>
      </c>
      <c r="P110" s="138" t="s">
        <v>428</v>
      </c>
      <c r="Q110" s="138" t="s">
        <v>428</v>
      </c>
      <c r="R110" s="138" t="s">
        <v>428</v>
      </c>
      <c r="S110" s="138" t="s">
        <v>428</v>
      </c>
      <c r="T110" s="138" t="s">
        <v>428</v>
      </c>
      <c r="U110" s="138" t="s">
        <v>428</v>
      </c>
      <c r="V110" s="138" t="s">
        <v>428</v>
      </c>
      <c r="W110" s="138" t="s">
        <v>428</v>
      </c>
      <c r="X110" s="138" t="s">
        <v>428</v>
      </c>
      <c r="Y110" s="138" t="s">
        <v>428</v>
      </c>
      <c r="Z110" s="138" t="s">
        <v>428</v>
      </c>
      <c r="AA110" s="138" t="s">
        <v>428</v>
      </c>
      <c r="AB110" s="171" t="s">
        <v>428</v>
      </c>
      <c r="AC110" s="138" t="s">
        <v>428</v>
      </c>
      <c r="AD110" s="138" t="s">
        <v>428</v>
      </c>
      <c r="AE110" s="55"/>
      <c r="AF110" s="147" t="s">
        <v>428</v>
      </c>
      <c r="AG110" s="147" t="s">
        <v>428</v>
      </c>
      <c r="AH110" s="147" t="s">
        <v>428</v>
      </c>
      <c r="AI110" s="147" t="s">
        <v>428</v>
      </c>
      <c r="AJ110" s="147" t="s">
        <v>428</v>
      </c>
      <c r="AK110" s="147">
        <v>466.52600000000001</v>
      </c>
      <c r="AL110" s="45" t="s">
        <v>245</v>
      </c>
    </row>
    <row r="111" spans="1:38" s="2" customFormat="1" ht="26.25" customHeight="1" thickBot="1" x14ac:dyDescent="0.25">
      <c r="A111" s="65" t="s">
        <v>243</v>
      </c>
      <c r="B111" s="65" t="s">
        <v>262</v>
      </c>
      <c r="C111" s="66" t="s">
        <v>376</v>
      </c>
      <c r="D111" s="79"/>
      <c r="E111" s="138">
        <v>1.9492427598213815E-3</v>
      </c>
      <c r="F111" s="138">
        <v>0.11435786615686276</v>
      </c>
      <c r="G111" s="138" t="s">
        <v>428</v>
      </c>
      <c r="H111" s="138">
        <v>6.8420830518177517E-2</v>
      </c>
      <c r="I111" s="138">
        <v>2.4733448627450985E-4</v>
      </c>
      <c r="J111" s="138">
        <v>4.770022235294118E-4</v>
      </c>
      <c r="K111" s="138">
        <v>1.0600049411764708E-3</v>
      </c>
      <c r="L111" s="138" t="s">
        <v>442</v>
      </c>
      <c r="M111" s="138" t="s">
        <v>428</v>
      </c>
      <c r="N111" s="138" t="s">
        <v>428</v>
      </c>
      <c r="O111" s="138" t="s">
        <v>428</v>
      </c>
      <c r="P111" s="138" t="s">
        <v>428</v>
      </c>
      <c r="Q111" s="138" t="s">
        <v>428</v>
      </c>
      <c r="R111" s="138" t="s">
        <v>428</v>
      </c>
      <c r="S111" s="138" t="s">
        <v>428</v>
      </c>
      <c r="T111" s="138" t="s">
        <v>428</v>
      </c>
      <c r="U111" s="138" t="s">
        <v>428</v>
      </c>
      <c r="V111" s="138" t="s">
        <v>428</v>
      </c>
      <c r="W111" s="138" t="s">
        <v>428</v>
      </c>
      <c r="X111" s="138" t="s">
        <v>428</v>
      </c>
      <c r="Y111" s="138" t="s">
        <v>428</v>
      </c>
      <c r="Z111" s="138" t="s">
        <v>428</v>
      </c>
      <c r="AA111" s="138" t="s">
        <v>428</v>
      </c>
      <c r="AB111" s="171" t="s">
        <v>428</v>
      </c>
      <c r="AC111" s="138" t="s">
        <v>428</v>
      </c>
      <c r="AD111" s="138" t="s">
        <v>428</v>
      </c>
      <c r="AE111" s="55"/>
      <c r="AF111" s="147" t="s">
        <v>428</v>
      </c>
      <c r="AG111" s="147" t="s">
        <v>428</v>
      </c>
      <c r="AH111" s="147" t="s">
        <v>428</v>
      </c>
      <c r="AI111" s="147" t="s">
        <v>428</v>
      </c>
      <c r="AJ111" s="147" t="s">
        <v>428</v>
      </c>
      <c r="AK111" s="147">
        <v>60.089163398692818</v>
      </c>
      <c r="AL111" s="45" t="s">
        <v>245</v>
      </c>
    </row>
    <row r="112" spans="1:38" s="2" customFormat="1" ht="26.25" customHeight="1" thickBot="1" x14ac:dyDescent="0.25">
      <c r="A112" s="65" t="s">
        <v>263</v>
      </c>
      <c r="B112" s="65" t="s">
        <v>264</v>
      </c>
      <c r="C112" s="66" t="s">
        <v>265</v>
      </c>
      <c r="D112" s="67"/>
      <c r="E112" s="138">
        <v>15.357801839290914</v>
      </c>
      <c r="F112" s="138" t="s">
        <v>428</v>
      </c>
      <c r="G112" s="138" t="s">
        <v>428</v>
      </c>
      <c r="H112" s="138">
        <v>17.108545500000002</v>
      </c>
      <c r="I112" s="138" t="s">
        <v>428</v>
      </c>
      <c r="J112" s="138" t="s">
        <v>428</v>
      </c>
      <c r="K112" s="138" t="s">
        <v>428</v>
      </c>
      <c r="L112" s="138" t="s">
        <v>442</v>
      </c>
      <c r="M112" s="138" t="s">
        <v>428</v>
      </c>
      <c r="N112" s="138" t="s">
        <v>428</v>
      </c>
      <c r="O112" s="138" t="s">
        <v>428</v>
      </c>
      <c r="P112" s="138" t="s">
        <v>428</v>
      </c>
      <c r="Q112" s="138" t="s">
        <v>428</v>
      </c>
      <c r="R112" s="138" t="s">
        <v>428</v>
      </c>
      <c r="S112" s="138" t="s">
        <v>428</v>
      </c>
      <c r="T112" s="138" t="s">
        <v>428</v>
      </c>
      <c r="U112" s="138" t="s">
        <v>428</v>
      </c>
      <c r="V112" s="138" t="s">
        <v>428</v>
      </c>
      <c r="W112" s="138" t="s">
        <v>428</v>
      </c>
      <c r="X112" s="138" t="s">
        <v>428</v>
      </c>
      <c r="Y112" s="138" t="s">
        <v>428</v>
      </c>
      <c r="Z112" s="138" t="s">
        <v>428</v>
      </c>
      <c r="AA112" s="138" t="s">
        <v>428</v>
      </c>
      <c r="AB112" s="171" t="s">
        <v>428</v>
      </c>
      <c r="AC112" s="138" t="s">
        <v>428</v>
      </c>
      <c r="AD112" s="138" t="s">
        <v>428</v>
      </c>
      <c r="AE112" s="55"/>
      <c r="AF112" s="147" t="s">
        <v>428</v>
      </c>
      <c r="AG112" s="147" t="s">
        <v>428</v>
      </c>
      <c r="AH112" s="147" t="s">
        <v>428</v>
      </c>
      <c r="AI112" s="147" t="s">
        <v>428</v>
      </c>
      <c r="AJ112" s="147" t="s">
        <v>428</v>
      </c>
      <c r="AK112" s="147">
        <v>399160000</v>
      </c>
      <c r="AL112" s="45" t="s">
        <v>418</v>
      </c>
    </row>
    <row r="113" spans="1:38" s="2" customFormat="1" ht="26.25" customHeight="1" thickBot="1" x14ac:dyDescent="0.25">
      <c r="A113" s="65" t="s">
        <v>263</v>
      </c>
      <c r="B113" s="80" t="s">
        <v>266</v>
      </c>
      <c r="C113" s="81" t="s">
        <v>267</v>
      </c>
      <c r="D113" s="67"/>
      <c r="E113" s="138">
        <v>7.4010388815205275</v>
      </c>
      <c r="F113" s="138" t="s">
        <v>429</v>
      </c>
      <c r="G113" s="138" t="s">
        <v>428</v>
      </c>
      <c r="H113" s="138">
        <v>36.263053809188513</v>
      </c>
      <c r="I113" s="138" t="s">
        <v>442</v>
      </c>
      <c r="J113" s="138" t="s">
        <v>442</v>
      </c>
      <c r="K113" s="138" t="s">
        <v>442</v>
      </c>
      <c r="L113" s="138" t="s">
        <v>442</v>
      </c>
      <c r="M113" s="138" t="s">
        <v>428</v>
      </c>
      <c r="N113" s="138" t="s">
        <v>428</v>
      </c>
      <c r="O113" s="138" t="s">
        <v>428</v>
      </c>
      <c r="P113" s="138" t="s">
        <v>428</v>
      </c>
      <c r="Q113" s="138" t="s">
        <v>428</v>
      </c>
      <c r="R113" s="138" t="s">
        <v>428</v>
      </c>
      <c r="S113" s="138" t="s">
        <v>428</v>
      </c>
      <c r="T113" s="138" t="s">
        <v>428</v>
      </c>
      <c r="U113" s="138" t="s">
        <v>428</v>
      </c>
      <c r="V113" s="138" t="s">
        <v>428</v>
      </c>
      <c r="W113" s="138" t="s">
        <v>428</v>
      </c>
      <c r="X113" s="138" t="s">
        <v>428</v>
      </c>
      <c r="Y113" s="138" t="s">
        <v>428</v>
      </c>
      <c r="Z113" s="138" t="s">
        <v>428</v>
      </c>
      <c r="AA113" s="138" t="s">
        <v>428</v>
      </c>
      <c r="AB113" s="171" t="s">
        <v>428</v>
      </c>
      <c r="AC113" s="138" t="s">
        <v>428</v>
      </c>
      <c r="AD113" s="138" t="s">
        <v>428</v>
      </c>
      <c r="AE113" s="55"/>
      <c r="AF113" s="147" t="s">
        <v>428</v>
      </c>
      <c r="AG113" s="147" t="s">
        <v>428</v>
      </c>
      <c r="AH113" s="147" t="s">
        <v>428</v>
      </c>
      <c r="AI113" s="147" t="s">
        <v>428</v>
      </c>
      <c r="AJ113" s="147" t="s">
        <v>428</v>
      </c>
      <c r="AK113" s="147">
        <v>192358.17149234246</v>
      </c>
      <c r="AL113" s="148" t="s">
        <v>435</v>
      </c>
    </row>
    <row r="114" spans="1:38" s="2" customFormat="1" ht="26.25" customHeight="1" thickBot="1" x14ac:dyDescent="0.25">
      <c r="A114" s="65" t="s">
        <v>263</v>
      </c>
      <c r="B114" s="80" t="s">
        <v>268</v>
      </c>
      <c r="C114" s="81" t="s">
        <v>387</v>
      </c>
      <c r="D114" s="67"/>
      <c r="E114" s="138">
        <v>7.302062373192679E-2</v>
      </c>
      <c r="F114" s="138" t="s">
        <v>442</v>
      </c>
      <c r="G114" s="138" t="s">
        <v>428</v>
      </c>
      <c r="H114" s="138">
        <v>0.24672141375432757</v>
      </c>
      <c r="I114" s="138" t="s">
        <v>442</v>
      </c>
      <c r="J114" s="138" t="s">
        <v>442</v>
      </c>
      <c r="K114" s="138" t="s">
        <v>442</v>
      </c>
      <c r="L114" s="138" t="s">
        <v>442</v>
      </c>
      <c r="M114" s="138" t="s">
        <v>428</v>
      </c>
      <c r="N114" s="138" t="s">
        <v>428</v>
      </c>
      <c r="O114" s="138" t="s">
        <v>428</v>
      </c>
      <c r="P114" s="138" t="s">
        <v>428</v>
      </c>
      <c r="Q114" s="138" t="s">
        <v>428</v>
      </c>
      <c r="R114" s="138" t="s">
        <v>428</v>
      </c>
      <c r="S114" s="138" t="s">
        <v>428</v>
      </c>
      <c r="T114" s="138" t="s">
        <v>428</v>
      </c>
      <c r="U114" s="138" t="s">
        <v>428</v>
      </c>
      <c r="V114" s="138" t="s">
        <v>428</v>
      </c>
      <c r="W114" s="138" t="s">
        <v>428</v>
      </c>
      <c r="X114" s="138" t="s">
        <v>428</v>
      </c>
      <c r="Y114" s="138" t="s">
        <v>428</v>
      </c>
      <c r="Z114" s="138" t="s">
        <v>428</v>
      </c>
      <c r="AA114" s="138" t="s">
        <v>428</v>
      </c>
      <c r="AB114" s="171" t="s">
        <v>428</v>
      </c>
      <c r="AC114" s="138" t="s">
        <v>428</v>
      </c>
      <c r="AD114" s="138" t="s">
        <v>428</v>
      </c>
      <c r="AE114" s="55"/>
      <c r="AF114" s="147" t="s">
        <v>428</v>
      </c>
      <c r="AG114" s="147" t="s">
        <v>428</v>
      </c>
      <c r="AH114" s="147" t="s">
        <v>428</v>
      </c>
      <c r="AI114" s="147" t="s">
        <v>428</v>
      </c>
      <c r="AJ114" s="147" t="s">
        <v>428</v>
      </c>
      <c r="AK114" s="147">
        <v>1897857.0288794427</v>
      </c>
      <c r="AL114" s="148" t="s">
        <v>436</v>
      </c>
    </row>
    <row r="115" spans="1:38" s="2" customFormat="1" ht="26.25" customHeight="1" thickBot="1" x14ac:dyDescent="0.25">
      <c r="A115" s="65" t="s">
        <v>263</v>
      </c>
      <c r="B115" s="80" t="s">
        <v>269</v>
      </c>
      <c r="C115" s="81" t="s">
        <v>270</v>
      </c>
      <c r="D115" s="67"/>
      <c r="E115" s="138" t="s">
        <v>442</v>
      </c>
      <c r="F115" s="138" t="s">
        <v>442</v>
      </c>
      <c r="G115" s="138" t="s">
        <v>428</v>
      </c>
      <c r="H115" s="138" t="s">
        <v>442</v>
      </c>
      <c r="I115" s="138" t="s">
        <v>442</v>
      </c>
      <c r="J115" s="138" t="s">
        <v>442</v>
      </c>
      <c r="K115" s="138" t="s">
        <v>442</v>
      </c>
      <c r="L115" s="138" t="s">
        <v>442</v>
      </c>
      <c r="M115" s="138" t="s">
        <v>428</v>
      </c>
      <c r="N115" s="138" t="s">
        <v>428</v>
      </c>
      <c r="O115" s="138" t="s">
        <v>428</v>
      </c>
      <c r="P115" s="138" t="s">
        <v>428</v>
      </c>
      <c r="Q115" s="138" t="s">
        <v>428</v>
      </c>
      <c r="R115" s="138" t="s">
        <v>428</v>
      </c>
      <c r="S115" s="138" t="s">
        <v>428</v>
      </c>
      <c r="T115" s="138" t="s">
        <v>428</v>
      </c>
      <c r="U115" s="138" t="s">
        <v>428</v>
      </c>
      <c r="V115" s="138" t="s">
        <v>428</v>
      </c>
      <c r="W115" s="138" t="s">
        <v>428</v>
      </c>
      <c r="X115" s="138" t="s">
        <v>428</v>
      </c>
      <c r="Y115" s="138" t="s">
        <v>428</v>
      </c>
      <c r="Z115" s="138" t="s">
        <v>428</v>
      </c>
      <c r="AA115" s="138" t="s">
        <v>428</v>
      </c>
      <c r="AB115" s="171" t="s">
        <v>428</v>
      </c>
      <c r="AC115" s="138" t="s">
        <v>428</v>
      </c>
      <c r="AD115" s="138" t="s">
        <v>428</v>
      </c>
      <c r="AE115" s="55"/>
      <c r="AF115" s="147" t="s">
        <v>428</v>
      </c>
      <c r="AG115" s="147" t="s">
        <v>428</v>
      </c>
      <c r="AH115" s="147" t="s">
        <v>428</v>
      </c>
      <c r="AI115" s="147" t="s">
        <v>428</v>
      </c>
      <c r="AJ115" s="147" t="s">
        <v>428</v>
      </c>
      <c r="AK115" s="147" t="s">
        <v>442</v>
      </c>
      <c r="AL115" s="45" t="s">
        <v>412</v>
      </c>
    </row>
    <row r="116" spans="1:38" s="2" customFormat="1" ht="26.25" customHeight="1" thickBot="1" x14ac:dyDescent="0.25">
      <c r="A116" s="65" t="s">
        <v>263</v>
      </c>
      <c r="B116" s="65" t="s">
        <v>271</v>
      </c>
      <c r="C116" s="71" t="s">
        <v>409</v>
      </c>
      <c r="D116" s="67"/>
      <c r="E116" s="138">
        <v>12.026761880055663</v>
      </c>
      <c r="F116" s="138" t="s">
        <v>429</v>
      </c>
      <c r="G116" s="138" t="s">
        <v>428</v>
      </c>
      <c r="H116" s="138">
        <v>14.253053511207954</v>
      </c>
      <c r="I116" s="138" t="s">
        <v>442</v>
      </c>
      <c r="J116" s="138" t="s">
        <v>442</v>
      </c>
      <c r="K116" s="138" t="s">
        <v>442</v>
      </c>
      <c r="L116" s="138" t="s">
        <v>442</v>
      </c>
      <c r="M116" s="138" t="s">
        <v>428</v>
      </c>
      <c r="N116" s="138" t="s">
        <v>428</v>
      </c>
      <c r="O116" s="138" t="s">
        <v>428</v>
      </c>
      <c r="P116" s="138" t="s">
        <v>428</v>
      </c>
      <c r="Q116" s="138" t="s">
        <v>428</v>
      </c>
      <c r="R116" s="138" t="s">
        <v>428</v>
      </c>
      <c r="S116" s="138" t="s">
        <v>428</v>
      </c>
      <c r="T116" s="138" t="s">
        <v>428</v>
      </c>
      <c r="U116" s="138" t="s">
        <v>428</v>
      </c>
      <c r="V116" s="138" t="s">
        <v>428</v>
      </c>
      <c r="W116" s="138" t="s">
        <v>428</v>
      </c>
      <c r="X116" s="138" t="s">
        <v>428</v>
      </c>
      <c r="Y116" s="138" t="s">
        <v>428</v>
      </c>
      <c r="Z116" s="138" t="s">
        <v>428</v>
      </c>
      <c r="AA116" s="138" t="s">
        <v>428</v>
      </c>
      <c r="AB116" s="171" t="s">
        <v>428</v>
      </c>
      <c r="AC116" s="138" t="s">
        <v>428</v>
      </c>
      <c r="AD116" s="138" t="s">
        <v>428</v>
      </c>
      <c r="AE116" s="55"/>
      <c r="AF116" s="147" t="s">
        <v>428</v>
      </c>
      <c r="AG116" s="147" t="s">
        <v>428</v>
      </c>
      <c r="AH116" s="147" t="s">
        <v>428</v>
      </c>
      <c r="AI116" s="147" t="s">
        <v>428</v>
      </c>
      <c r="AJ116" s="147" t="s">
        <v>428</v>
      </c>
      <c r="AK116" s="147">
        <v>312583.94412677654</v>
      </c>
      <c r="AL116" s="148" t="s">
        <v>437</v>
      </c>
    </row>
    <row r="117" spans="1:38" s="2" customFormat="1" ht="26.25" customHeight="1" thickBot="1" x14ac:dyDescent="0.25">
      <c r="A117" s="65" t="s">
        <v>263</v>
      </c>
      <c r="B117" s="65" t="s">
        <v>272</v>
      </c>
      <c r="C117" s="71" t="s">
        <v>273</v>
      </c>
      <c r="D117" s="67"/>
      <c r="E117" s="138" t="s">
        <v>442</v>
      </c>
      <c r="F117" s="138" t="s">
        <v>442</v>
      </c>
      <c r="G117" s="138" t="s">
        <v>428</v>
      </c>
      <c r="H117" s="138" t="s">
        <v>442</v>
      </c>
      <c r="I117" s="138" t="s">
        <v>442</v>
      </c>
      <c r="J117" s="138" t="s">
        <v>442</v>
      </c>
      <c r="K117" s="138" t="s">
        <v>442</v>
      </c>
      <c r="L117" s="138" t="s">
        <v>442</v>
      </c>
      <c r="M117" s="138" t="s">
        <v>428</v>
      </c>
      <c r="N117" s="138" t="s">
        <v>428</v>
      </c>
      <c r="O117" s="138" t="s">
        <v>428</v>
      </c>
      <c r="P117" s="138" t="s">
        <v>428</v>
      </c>
      <c r="Q117" s="138" t="s">
        <v>428</v>
      </c>
      <c r="R117" s="138" t="s">
        <v>428</v>
      </c>
      <c r="S117" s="138" t="s">
        <v>428</v>
      </c>
      <c r="T117" s="138" t="s">
        <v>428</v>
      </c>
      <c r="U117" s="138" t="s">
        <v>428</v>
      </c>
      <c r="V117" s="138" t="s">
        <v>428</v>
      </c>
      <c r="W117" s="138" t="s">
        <v>428</v>
      </c>
      <c r="X117" s="138" t="s">
        <v>428</v>
      </c>
      <c r="Y117" s="138" t="s">
        <v>428</v>
      </c>
      <c r="Z117" s="138" t="s">
        <v>428</v>
      </c>
      <c r="AA117" s="138" t="s">
        <v>428</v>
      </c>
      <c r="AB117" s="171" t="s">
        <v>428</v>
      </c>
      <c r="AC117" s="138" t="s">
        <v>428</v>
      </c>
      <c r="AD117" s="138" t="s">
        <v>428</v>
      </c>
      <c r="AE117" s="55"/>
      <c r="AF117" s="147" t="s">
        <v>428</v>
      </c>
      <c r="AG117" s="147" t="s">
        <v>428</v>
      </c>
      <c r="AH117" s="147" t="s">
        <v>428</v>
      </c>
      <c r="AI117" s="147" t="s">
        <v>428</v>
      </c>
      <c r="AJ117" s="147" t="s">
        <v>428</v>
      </c>
      <c r="AK117" s="147" t="s">
        <v>442</v>
      </c>
      <c r="AL117" s="45" t="s">
        <v>412</v>
      </c>
    </row>
    <row r="118" spans="1:38" s="2" customFormat="1" ht="26.25" customHeight="1" thickBot="1" x14ac:dyDescent="0.25">
      <c r="A118" s="65" t="s">
        <v>263</v>
      </c>
      <c r="B118" s="65" t="s">
        <v>274</v>
      </c>
      <c r="C118" s="71" t="s">
        <v>410</v>
      </c>
      <c r="D118" s="67"/>
      <c r="E118" s="138" t="s">
        <v>442</v>
      </c>
      <c r="F118" s="138" t="s">
        <v>442</v>
      </c>
      <c r="G118" s="138" t="s">
        <v>428</v>
      </c>
      <c r="H118" s="138" t="s">
        <v>442</v>
      </c>
      <c r="I118" s="138" t="s">
        <v>442</v>
      </c>
      <c r="J118" s="138" t="s">
        <v>442</v>
      </c>
      <c r="K118" s="138" t="s">
        <v>442</v>
      </c>
      <c r="L118" s="138" t="s">
        <v>442</v>
      </c>
      <c r="M118" s="138" t="s">
        <v>428</v>
      </c>
      <c r="N118" s="138" t="s">
        <v>428</v>
      </c>
      <c r="O118" s="138" t="s">
        <v>428</v>
      </c>
      <c r="P118" s="138" t="s">
        <v>428</v>
      </c>
      <c r="Q118" s="138" t="s">
        <v>428</v>
      </c>
      <c r="R118" s="138" t="s">
        <v>428</v>
      </c>
      <c r="S118" s="138" t="s">
        <v>428</v>
      </c>
      <c r="T118" s="138" t="s">
        <v>428</v>
      </c>
      <c r="U118" s="138" t="s">
        <v>428</v>
      </c>
      <c r="V118" s="138" t="s">
        <v>428</v>
      </c>
      <c r="W118" s="138" t="s">
        <v>428</v>
      </c>
      <c r="X118" s="138" t="s">
        <v>428</v>
      </c>
      <c r="Y118" s="138" t="s">
        <v>428</v>
      </c>
      <c r="Z118" s="138" t="s">
        <v>428</v>
      </c>
      <c r="AA118" s="138" t="s">
        <v>428</v>
      </c>
      <c r="AB118" s="171" t="s">
        <v>428</v>
      </c>
      <c r="AC118" s="138" t="s">
        <v>428</v>
      </c>
      <c r="AD118" s="138" t="s">
        <v>428</v>
      </c>
      <c r="AE118" s="55"/>
      <c r="AF118" s="147" t="s">
        <v>428</v>
      </c>
      <c r="AG118" s="147" t="s">
        <v>428</v>
      </c>
      <c r="AH118" s="147" t="s">
        <v>428</v>
      </c>
      <c r="AI118" s="147" t="s">
        <v>428</v>
      </c>
      <c r="AJ118" s="147" t="s">
        <v>428</v>
      </c>
      <c r="AK118" s="147" t="s">
        <v>442</v>
      </c>
      <c r="AL118" s="45" t="s">
        <v>412</v>
      </c>
    </row>
    <row r="119" spans="1:38" s="2" customFormat="1" ht="26.25" customHeight="1" thickBot="1" x14ac:dyDescent="0.25">
      <c r="A119" s="65" t="s">
        <v>263</v>
      </c>
      <c r="B119" s="65" t="s">
        <v>275</v>
      </c>
      <c r="C119" s="66" t="s">
        <v>276</v>
      </c>
      <c r="D119" s="67"/>
      <c r="E119" s="138" t="s">
        <v>428</v>
      </c>
      <c r="F119" s="138" t="s">
        <v>428</v>
      </c>
      <c r="G119" s="138" t="s">
        <v>428</v>
      </c>
      <c r="H119" s="138" t="s">
        <v>442</v>
      </c>
      <c r="I119" s="138">
        <v>4.2158250000000001E-2</v>
      </c>
      <c r="J119" s="138">
        <v>1.0537194999999999</v>
      </c>
      <c r="K119" s="138" t="s">
        <v>428</v>
      </c>
      <c r="L119" s="138" t="s">
        <v>442</v>
      </c>
      <c r="M119" s="138" t="s">
        <v>428</v>
      </c>
      <c r="N119" s="138" t="s">
        <v>428</v>
      </c>
      <c r="O119" s="138" t="s">
        <v>428</v>
      </c>
      <c r="P119" s="138" t="s">
        <v>428</v>
      </c>
      <c r="Q119" s="138" t="s">
        <v>428</v>
      </c>
      <c r="R119" s="138" t="s">
        <v>428</v>
      </c>
      <c r="S119" s="138" t="s">
        <v>428</v>
      </c>
      <c r="T119" s="138" t="s">
        <v>428</v>
      </c>
      <c r="U119" s="138" t="s">
        <v>428</v>
      </c>
      <c r="V119" s="138" t="s">
        <v>428</v>
      </c>
      <c r="W119" s="138" t="s">
        <v>428</v>
      </c>
      <c r="X119" s="138" t="s">
        <v>428</v>
      </c>
      <c r="Y119" s="138" t="s">
        <v>428</v>
      </c>
      <c r="Z119" s="138" t="s">
        <v>428</v>
      </c>
      <c r="AA119" s="138" t="s">
        <v>428</v>
      </c>
      <c r="AB119" s="171" t="s">
        <v>428</v>
      </c>
      <c r="AC119" s="138" t="s">
        <v>428</v>
      </c>
      <c r="AD119" s="138" t="s">
        <v>428</v>
      </c>
      <c r="AE119" s="55"/>
      <c r="AF119" s="147" t="s">
        <v>428</v>
      </c>
      <c r="AG119" s="147" t="s">
        <v>428</v>
      </c>
      <c r="AH119" s="147" t="s">
        <v>428</v>
      </c>
      <c r="AI119" s="147" t="s">
        <v>428</v>
      </c>
      <c r="AJ119" s="147" t="s">
        <v>428</v>
      </c>
      <c r="AK119" s="147">
        <v>1685.412</v>
      </c>
      <c r="AL119" s="148" t="s">
        <v>433</v>
      </c>
    </row>
    <row r="120" spans="1:38" s="2" customFormat="1" ht="26.25" customHeight="1" thickBot="1" x14ac:dyDescent="0.25">
      <c r="A120" s="65" t="s">
        <v>263</v>
      </c>
      <c r="B120" s="65" t="s">
        <v>277</v>
      </c>
      <c r="C120" s="66" t="s">
        <v>278</v>
      </c>
      <c r="D120" s="67"/>
      <c r="E120" s="138" t="s">
        <v>428</v>
      </c>
      <c r="F120" s="138" t="s">
        <v>428</v>
      </c>
      <c r="G120" s="138" t="s">
        <v>428</v>
      </c>
      <c r="H120" s="138" t="s">
        <v>442</v>
      </c>
      <c r="I120" s="138">
        <v>9.828400000000001E-3</v>
      </c>
      <c r="J120" s="138">
        <v>6.1427500000000003E-2</v>
      </c>
      <c r="K120" s="138">
        <v>0.24571000000000001</v>
      </c>
      <c r="L120" s="138" t="s">
        <v>442</v>
      </c>
      <c r="M120" s="138" t="s">
        <v>428</v>
      </c>
      <c r="N120" s="138" t="s">
        <v>428</v>
      </c>
      <c r="O120" s="138" t="s">
        <v>428</v>
      </c>
      <c r="P120" s="138" t="s">
        <v>428</v>
      </c>
      <c r="Q120" s="138" t="s">
        <v>428</v>
      </c>
      <c r="R120" s="138" t="s">
        <v>428</v>
      </c>
      <c r="S120" s="138" t="s">
        <v>428</v>
      </c>
      <c r="T120" s="138" t="s">
        <v>428</v>
      </c>
      <c r="U120" s="138" t="s">
        <v>428</v>
      </c>
      <c r="V120" s="138" t="s">
        <v>428</v>
      </c>
      <c r="W120" s="138" t="s">
        <v>428</v>
      </c>
      <c r="X120" s="138" t="s">
        <v>428</v>
      </c>
      <c r="Y120" s="138" t="s">
        <v>428</v>
      </c>
      <c r="Z120" s="138" t="s">
        <v>428</v>
      </c>
      <c r="AA120" s="138" t="s">
        <v>428</v>
      </c>
      <c r="AB120" s="171" t="s">
        <v>428</v>
      </c>
      <c r="AC120" s="138" t="s">
        <v>428</v>
      </c>
      <c r="AD120" s="138" t="s">
        <v>428</v>
      </c>
      <c r="AE120" s="55"/>
      <c r="AF120" s="147" t="s">
        <v>428</v>
      </c>
      <c r="AG120" s="147" t="s">
        <v>428</v>
      </c>
      <c r="AH120" s="147" t="s">
        <v>428</v>
      </c>
      <c r="AI120" s="147" t="s">
        <v>428</v>
      </c>
      <c r="AJ120" s="147" t="s">
        <v>428</v>
      </c>
      <c r="AK120" s="147">
        <v>2457.1</v>
      </c>
      <c r="AL120" s="148" t="s">
        <v>434</v>
      </c>
    </row>
    <row r="121" spans="1:38" s="2" customFormat="1" ht="26.25" customHeight="1" thickBot="1" x14ac:dyDescent="0.25">
      <c r="A121" s="65" t="s">
        <v>263</v>
      </c>
      <c r="B121" s="65" t="s">
        <v>279</v>
      </c>
      <c r="C121" s="71" t="s">
        <v>280</v>
      </c>
      <c r="D121" s="68"/>
      <c r="E121" s="138" t="s">
        <v>442</v>
      </c>
      <c r="F121" s="138">
        <v>4.5160845543372199</v>
      </c>
      <c r="G121" s="138" t="s">
        <v>428</v>
      </c>
      <c r="H121" s="138" t="s">
        <v>442</v>
      </c>
      <c r="I121" s="138" t="s">
        <v>442</v>
      </c>
      <c r="J121" s="138" t="s">
        <v>442</v>
      </c>
      <c r="K121" s="138" t="s">
        <v>442</v>
      </c>
      <c r="L121" s="138" t="s">
        <v>442</v>
      </c>
      <c r="M121" s="138" t="s">
        <v>428</v>
      </c>
      <c r="N121" s="138" t="s">
        <v>428</v>
      </c>
      <c r="O121" s="138" t="s">
        <v>428</v>
      </c>
      <c r="P121" s="138" t="s">
        <v>428</v>
      </c>
      <c r="Q121" s="138" t="s">
        <v>428</v>
      </c>
      <c r="R121" s="138" t="s">
        <v>428</v>
      </c>
      <c r="S121" s="138" t="s">
        <v>428</v>
      </c>
      <c r="T121" s="138" t="s">
        <v>428</v>
      </c>
      <c r="U121" s="138" t="s">
        <v>428</v>
      </c>
      <c r="V121" s="138" t="s">
        <v>428</v>
      </c>
      <c r="W121" s="138" t="s">
        <v>428</v>
      </c>
      <c r="X121" s="138" t="s">
        <v>428</v>
      </c>
      <c r="Y121" s="138" t="s">
        <v>428</v>
      </c>
      <c r="Z121" s="138" t="s">
        <v>428</v>
      </c>
      <c r="AA121" s="138" t="s">
        <v>428</v>
      </c>
      <c r="AB121" s="171" t="s">
        <v>428</v>
      </c>
      <c r="AC121" s="138" t="s">
        <v>428</v>
      </c>
      <c r="AD121" s="138" t="s">
        <v>428</v>
      </c>
      <c r="AE121" s="55"/>
      <c r="AF121" s="147" t="s">
        <v>428</v>
      </c>
      <c r="AG121" s="147" t="s">
        <v>428</v>
      </c>
      <c r="AH121" s="147" t="s">
        <v>428</v>
      </c>
      <c r="AI121" s="147" t="s">
        <v>428</v>
      </c>
      <c r="AJ121" s="147" t="s">
        <v>428</v>
      </c>
      <c r="AK121" s="147" t="s">
        <v>442</v>
      </c>
      <c r="AL121" s="45" t="s">
        <v>412</v>
      </c>
    </row>
    <row r="122" spans="1:38" s="2" customFormat="1" ht="26.25" customHeight="1" thickBot="1" x14ac:dyDescent="0.25">
      <c r="A122" s="65" t="s">
        <v>263</v>
      </c>
      <c r="B122" s="80" t="s">
        <v>282</v>
      </c>
      <c r="C122" s="81" t="s">
        <v>283</v>
      </c>
      <c r="D122" s="67"/>
      <c r="E122" s="138" t="s">
        <v>442</v>
      </c>
      <c r="F122" s="138" t="s">
        <v>442</v>
      </c>
      <c r="G122" s="138" t="s">
        <v>428</v>
      </c>
      <c r="H122" s="138" t="s">
        <v>442</v>
      </c>
      <c r="I122" s="138" t="s">
        <v>442</v>
      </c>
      <c r="J122" s="138" t="s">
        <v>442</v>
      </c>
      <c r="K122" s="138" t="s">
        <v>442</v>
      </c>
      <c r="L122" s="138" t="s">
        <v>442</v>
      </c>
      <c r="M122" s="138" t="s">
        <v>428</v>
      </c>
      <c r="N122" s="138" t="s">
        <v>428</v>
      </c>
      <c r="O122" s="138" t="s">
        <v>428</v>
      </c>
      <c r="P122" s="138" t="s">
        <v>428</v>
      </c>
      <c r="Q122" s="138" t="s">
        <v>428</v>
      </c>
      <c r="R122" s="138" t="s">
        <v>428</v>
      </c>
      <c r="S122" s="138" t="s">
        <v>428</v>
      </c>
      <c r="T122" s="138" t="s">
        <v>428</v>
      </c>
      <c r="U122" s="138" t="s">
        <v>428</v>
      </c>
      <c r="V122" s="138" t="s">
        <v>428</v>
      </c>
      <c r="W122" s="138" t="s">
        <v>428</v>
      </c>
      <c r="X122" s="138" t="s">
        <v>428</v>
      </c>
      <c r="Y122" s="138" t="s">
        <v>428</v>
      </c>
      <c r="Z122" s="138" t="s">
        <v>428</v>
      </c>
      <c r="AA122" s="138" t="s">
        <v>428</v>
      </c>
      <c r="AB122" s="171" t="s">
        <v>428</v>
      </c>
      <c r="AC122" s="138">
        <v>2.0718171004515384</v>
      </c>
      <c r="AD122" s="138" t="s">
        <v>428</v>
      </c>
      <c r="AE122" s="55"/>
      <c r="AF122" s="147" t="s">
        <v>428</v>
      </c>
      <c r="AG122" s="147" t="s">
        <v>428</v>
      </c>
      <c r="AH122" s="147" t="s">
        <v>428</v>
      </c>
      <c r="AI122" s="147" t="s">
        <v>428</v>
      </c>
      <c r="AJ122" s="147" t="s">
        <v>428</v>
      </c>
      <c r="AK122" s="147" t="s">
        <v>442</v>
      </c>
      <c r="AL122" s="45" t="s">
        <v>412</v>
      </c>
    </row>
    <row r="123" spans="1:38" s="2" customFormat="1" ht="26.25" customHeight="1" thickBot="1" x14ac:dyDescent="0.25">
      <c r="A123" s="65" t="s">
        <v>263</v>
      </c>
      <c r="B123" s="65" t="s">
        <v>284</v>
      </c>
      <c r="C123" s="66" t="s">
        <v>285</v>
      </c>
      <c r="D123" s="67"/>
      <c r="E123" s="138" t="s">
        <v>430</v>
      </c>
      <c r="F123" s="138" t="s">
        <v>430</v>
      </c>
      <c r="G123" s="138" t="s">
        <v>430</v>
      </c>
      <c r="H123" s="138" t="s">
        <v>430</v>
      </c>
      <c r="I123" s="138" t="s">
        <v>430</v>
      </c>
      <c r="J123" s="138" t="s">
        <v>430</v>
      </c>
      <c r="K123" s="138" t="s">
        <v>430</v>
      </c>
      <c r="L123" s="138" t="s">
        <v>430</v>
      </c>
      <c r="M123" s="138" t="s">
        <v>430</v>
      </c>
      <c r="N123" s="138" t="s">
        <v>430</v>
      </c>
      <c r="O123" s="138" t="s">
        <v>430</v>
      </c>
      <c r="P123" s="138" t="s">
        <v>430</v>
      </c>
      <c r="Q123" s="138" t="s">
        <v>430</v>
      </c>
      <c r="R123" s="138" t="s">
        <v>430</v>
      </c>
      <c r="S123" s="138" t="s">
        <v>430</v>
      </c>
      <c r="T123" s="138" t="s">
        <v>430</v>
      </c>
      <c r="U123" s="138" t="s">
        <v>430</v>
      </c>
      <c r="V123" s="138" t="s">
        <v>430</v>
      </c>
      <c r="W123" s="138" t="s">
        <v>430</v>
      </c>
      <c r="X123" s="138" t="s">
        <v>430</v>
      </c>
      <c r="Y123" s="138" t="s">
        <v>430</v>
      </c>
      <c r="Z123" s="138" t="s">
        <v>430</v>
      </c>
      <c r="AA123" s="138" t="s">
        <v>430</v>
      </c>
      <c r="AB123" s="171" t="s">
        <v>430</v>
      </c>
      <c r="AC123" s="138" t="s">
        <v>430</v>
      </c>
      <c r="AD123" s="138" t="s">
        <v>430</v>
      </c>
      <c r="AE123" s="55"/>
      <c r="AF123" s="147" t="s">
        <v>428</v>
      </c>
      <c r="AG123" s="147" t="s">
        <v>428</v>
      </c>
      <c r="AH123" s="147" t="s">
        <v>428</v>
      </c>
      <c r="AI123" s="147" t="s">
        <v>428</v>
      </c>
      <c r="AJ123" s="147" t="s">
        <v>428</v>
      </c>
      <c r="AK123" s="147" t="s">
        <v>442</v>
      </c>
      <c r="AL123" s="45" t="s">
        <v>417</v>
      </c>
    </row>
    <row r="124" spans="1:38" s="2" customFormat="1" ht="26.25" customHeight="1" thickBot="1" x14ac:dyDescent="0.25">
      <c r="A124" s="65" t="s">
        <v>263</v>
      </c>
      <c r="B124" s="82" t="s">
        <v>286</v>
      </c>
      <c r="C124" s="66" t="s">
        <v>287</v>
      </c>
      <c r="D124" s="67"/>
      <c r="E124" s="138" t="s">
        <v>430</v>
      </c>
      <c r="F124" s="138" t="s">
        <v>430</v>
      </c>
      <c r="G124" s="138" t="s">
        <v>430</v>
      </c>
      <c r="H124" s="138" t="s">
        <v>442</v>
      </c>
      <c r="I124" s="138" t="s">
        <v>430</v>
      </c>
      <c r="J124" s="138" t="s">
        <v>430</v>
      </c>
      <c r="K124" s="138" t="s">
        <v>430</v>
      </c>
      <c r="L124" s="138" t="s">
        <v>430</v>
      </c>
      <c r="M124" s="138" t="s">
        <v>430</v>
      </c>
      <c r="N124" s="138" t="s">
        <v>430</v>
      </c>
      <c r="O124" s="138" t="s">
        <v>430</v>
      </c>
      <c r="P124" s="138" t="s">
        <v>430</v>
      </c>
      <c r="Q124" s="138" t="s">
        <v>430</v>
      </c>
      <c r="R124" s="138" t="s">
        <v>430</v>
      </c>
      <c r="S124" s="138" t="s">
        <v>430</v>
      </c>
      <c r="T124" s="138" t="s">
        <v>430</v>
      </c>
      <c r="U124" s="138" t="s">
        <v>430</v>
      </c>
      <c r="V124" s="138" t="s">
        <v>430</v>
      </c>
      <c r="W124" s="138" t="s">
        <v>442</v>
      </c>
      <c r="X124" s="138" t="s">
        <v>442</v>
      </c>
      <c r="Y124" s="138" t="s">
        <v>442</v>
      </c>
      <c r="Z124" s="138" t="s">
        <v>442</v>
      </c>
      <c r="AA124" s="138" t="s">
        <v>442</v>
      </c>
      <c r="AB124" s="171" t="s">
        <v>442</v>
      </c>
      <c r="AC124" s="138" t="s">
        <v>442</v>
      </c>
      <c r="AD124" s="138" t="s">
        <v>442</v>
      </c>
      <c r="AE124" s="55"/>
      <c r="AF124" s="147" t="s">
        <v>428</v>
      </c>
      <c r="AG124" s="147" t="s">
        <v>428</v>
      </c>
      <c r="AH124" s="147" t="s">
        <v>428</v>
      </c>
      <c r="AI124" s="147" t="s">
        <v>428</v>
      </c>
      <c r="AJ124" s="147" t="s">
        <v>428</v>
      </c>
      <c r="AK124" s="147" t="s">
        <v>428</v>
      </c>
      <c r="AL124" s="45" t="s">
        <v>412</v>
      </c>
    </row>
    <row r="125" spans="1:38" s="2" customFormat="1" ht="26.25" customHeight="1" thickBot="1" x14ac:dyDescent="0.25">
      <c r="A125" s="65" t="s">
        <v>288</v>
      </c>
      <c r="B125" s="65" t="s">
        <v>289</v>
      </c>
      <c r="C125" s="66" t="s">
        <v>290</v>
      </c>
      <c r="D125" s="67"/>
      <c r="E125" s="138" t="s">
        <v>428</v>
      </c>
      <c r="F125" s="138">
        <v>0.33310041404086022</v>
      </c>
      <c r="G125" s="138" t="s">
        <v>428</v>
      </c>
      <c r="H125" s="138" t="s">
        <v>428</v>
      </c>
      <c r="I125" s="138">
        <v>1.2633087720000003E-5</v>
      </c>
      <c r="J125" s="138">
        <v>8.3837763960000001E-5</v>
      </c>
      <c r="K125" s="138">
        <v>1.7724604892000001E-4</v>
      </c>
      <c r="L125" s="138" t="s">
        <v>442</v>
      </c>
      <c r="M125" s="138" t="s">
        <v>428</v>
      </c>
      <c r="N125" s="138" t="s">
        <v>428</v>
      </c>
      <c r="O125" s="138" t="s">
        <v>428</v>
      </c>
      <c r="P125" s="138">
        <v>2.1331484833553419E-2</v>
      </c>
      <c r="Q125" s="138" t="s">
        <v>428</v>
      </c>
      <c r="R125" s="138" t="s">
        <v>428</v>
      </c>
      <c r="S125" s="138" t="s">
        <v>428</v>
      </c>
      <c r="T125" s="138" t="s">
        <v>428</v>
      </c>
      <c r="U125" s="138" t="s">
        <v>428</v>
      </c>
      <c r="V125" s="138" t="s">
        <v>428</v>
      </c>
      <c r="W125" s="138" t="s">
        <v>442</v>
      </c>
      <c r="X125" s="138" t="s">
        <v>428</v>
      </c>
      <c r="Y125" s="138" t="s">
        <v>428</v>
      </c>
      <c r="Z125" s="138" t="s">
        <v>428</v>
      </c>
      <c r="AA125" s="138" t="s">
        <v>428</v>
      </c>
      <c r="AB125" s="171" t="s">
        <v>428</v>
      </c>
      <c r="AC125" s="138" t="s">
        <v>428</v>
      </c>
      <c r="AD125" s="138" t="s">
        <v>442</v>
      </c>
      <c r="AE125" s="55"/>
      <c r="AF125" s="147" t="s">
        <v>428</v>
      </c>
      <c r="AG125" s="147" t="s">
        <v>428</v>
      </c>
      <c r="AH125" s="147" t="s">
        <v>428</v>
      </c>
      <c r="AI125" s="147" t="s">
        <v>428</v>
      </c>
      <c r="AJ125" s="147" t="s">
        <v>428</v>
      </c>
      <c r="AK125" s="147">
        <v>382.82084000000003</v>
      </c>
      <c r="AL125" s="45" t="s">
        <v>425</v>
      </c>
    </row>
    <row r="126" spans="1:38" s="2" customFormat="1" ht="26.25" customHeight="1" thickBot="1" x14ac:dyDescent="0.25">
      <c r="A126" s="65" t="s">
        <v>288</v>
      </c>
      <c r="B126" s="65" t="s">
        <v>291</v>
      </c>
      <c r="C126" s="66" t="s">
        <v>292</v>
      </c>
      <c r="D126" s="67"/>
      <c r="E126" s="138" t="s">
        <v>428</v>
      </c>
      <c r="F126" s="138" t="s">
        <v>442</v>
      </c>
      <c r="G126" s="138" t="s">
        <v>428</v>
      </c>
      <c r="H126" s="138">
        <v>5.1823044235029529E-2</v>
      </c>
      <c r="I126" s="138" t="s">
        <v>442</v>
      </c>
      <c r="J126" s="138" t="s">
        <v>442</v>
      </c>
      <c r="K126" s="138" t="s">
        <v>442</v>
      </c>
      <c r="L126" s="138" t="s">
        <v>442</v>
      </c>
      <c r="M126" s="138">
        <v>0.12092043654840225</v>
      </c>
      <c r="N126" s="138" t="s">
        <v>428</v>
      </c>
      <c r="O126" s="138" t="s">
        <v>428</v>
      </c>
      <c r="P126" s="138" t="s">
        <v>428</v>
      </c>
      <c r="Q126" s="138" t="s">
        <v>428</v>
      </c>
      <c r="R126" s="138" t="s">
        <v>428</v>
      </c>
      <c r="S126" s="138" t="s">
        <v>428</v>
      </c>
      <c r="T126" s="138" t="s">
        <v>428</v>
      </c>
      <c r="U126" s="138" t="s">
        <v>428</v>
      </c>
      <c r="V126" s="138" t="s">
        <v>428</v>
      </c>
      <c r="W126" s="138" t="s">
        <v>428</v>
      </c>
      <c r="X126" s="138" t="s">
        <v>428</v>
      </c>
      <c r="Y126" s="138" t="s">
        <v>428</v>
      </c>
      <c r="Z126" s="138" t="s">
        <v>428</v>
      </c>
      <c r="AA126" s="138" t="s">
        <v>428</v>
      </c>
      <c r="AB126" s="171" t="s">
        <v>428</v>
      </c>
      <c r="AC126" s="138" t="s">
        <v>428</v>
      </c>
      <c r="AD126" s="138" t="s">
        <v>428</v>
      </c>
      <c r="AE126" s="55"/>
      <c r="AF126" s="147" t="s">
        <v>428</v>
      </c>
      <c r="AG126" s="147" t="s">
        <v>428</v>
      </c>
      <c r="AH126" s="147" t="s">
        <v>428</v>
      </c>
      <c r="AI126" s="147" t="s">
        <v>428</v>
      </c>
      <c r="AJ126" s="147" t="s">
        <v>428</v>
      </c>
      <c r="AK126" s="147" t="s">
        <v>442</v>
      </c>
      <c r="AL126" s="45" t="s">
        <v>424</v>
      </c>
    </row>
    <row r="127" spans="1:38" s="2" customFormat="1" ht="26.25" customHeight="1" thickBot="1" x14ac:dyDescent="0.25">
      <c r="A127" s="65" t="s">
        <v>288</v>
      </c>
      <c r="B127" s="65" t="s">
        <v>293</v>
      </c>
      <c r="C127" s="66" t="s">
        <v>294</v>
      </c>
      <c r="D127" s="67"/>
      <c r="E127" s="138" t="s">
        <v>428</v>
      </c>
      <c r="F127" s="138" t="s">
        <v>430</v>
      </c>
      <c r="G127" s="138" t="s">
        <v>428</v>
      </c>
      <c r="H127" s="138">
        <v>5.4566315093837393E-2</v>
      </c>
      <c r="I127" s="138" t="s">
        <v>442</v>
      </c>
      <c r="J127" s="138" t="s">
        <v>442</v>
      </c>
      <c r="K127" s="138" t="s">
        <v>442</v>
      </c>
      <c r="L127" s="138" t="s">
        <v>442</v>
      </c>
      <c r="M127" s="138" t="s">
        <v>430</v>
      </c>
      <c r="N127" s="138" t="s">
        <v>428</v>
      </c>
      <c r="O127" s="138" t="s">
        <v>428</v>
      </c>
      <c r="P127" s="138" t="s">
        <v>428</v>
      </c>
      <c r="Q127" s="138" t="s">
        <v>428</v>
      </c>
      <c r="R127" s="138" t="s">
        <v>428</v>
      </c>
      <c r="S127" s="138" t="s">
        <v>428</v>
      </c>
      <c r="T127" s="138" t="s">
        <v>428</v>
      </c>
      <c r="U127" s="138" t="s">
        <v>428</v>
      </c>
      <c r="V127" s="138" t="s">
        <v>428</v>
      </c>
      <c r="W127" s="138" t="s">
        <v>428</v>
      </c>
      <c r="X127" s="138" t="s">
        <v>428</v>
      </c>
      <c r="Y127" s="138" t="s">
        <v>428</v>
      </c>
      <c r="Z127" s="138" t="s">
        <v>428</v>
      </c>
      <c r="AA127" s="138" t="s">
        <v>428</v>
      </c>
      <c r="AB127" s="171" t="s">
        <v>428</v>
      </c>
      <c r="AC127" s="138" t="s">
        <v>428</v>
      </c>
      <c r="AD127" s="138" t="s">
        <v>428</v>
      </c>
      <c r="AE127" s="55"/>
      <c r="AF127" s="147" t="s">
        <v>428</v>
      </c>
      <c r="AG127" s="147" t="s">
        <v>428</v>
      </c>
      <c r="AH127" s="147" t="s">
        <v>428</v>
      </c>
      <c r="AI127" s="147" t="s">
        <v>428</v>
      </c>
      <c r="AJ127" s="147" t="s">
        <v>428</v>
      </c>
      <c r="AK127" s="147" t="s">
        <v>442</v>
      </c>
      <c r="AL127" s="45" t="s">
        <v>426</v>
      </c>
    </row>
    <row r="128" spans="1:38" s="2" customFormat="1" ht="26.25" customHeight="1" thickBot="1" x14ac:dyDescent="0.25">
      <c r="A128" s="65" t="s">
        <v>288</v>
      </c>
      <c r="B128" s="69" t="s">
        <v>295</v>
      </c>
      <c r="C128" s="71" t="s">
        <v>296</v>
      </c>
      <c r="D128" s="67"/>
      <c r="E128" s="138" t="s">
        <v>430</v>
      </c>
      <c r="F128" s="138" t="s">
        <v>430</v>
      </c>
      <c r="G128" s="138" t="s">
        <v>430</v>
      </c>
      <c r="H128" s="138" t="s">
        <v>430</v>
      </c>
      <c r="I128" s="138" t="s">
        <v>430</v>
      </c>
      <c r="J128" s="138" t="s">
        <v>430</v>
      </c>
      <c r="K128" s="138" t="s">
        <v>430</v>
      </c>
      <c r="L128" s="138" t="s">
        <v>430</v>
      </c>
      <c r="M128" s="138" t="s">
        <v>430</v>
      </c>
      <c r="N128" s="138" t="s">
        <v>430</v>
      </c>
      <c r="O128" s="138" t="s">
        <v>430</v>
      </c>
      <c r="P128" s="138" t="s">
        <v>430</v>
      </c>
      <c r="Q128" s="138" t="s">
        <v>430</v>
      </c>
      <c r="R128" s="138" t="s">
        <v>430</v>
      </c>
      <c r="S128" s="138" t="s">
        <v>430</v>
      </c>
      <c r="T128" s="138" t="s">
        <v>430</v>
      </c>
      <c r="U128" s="138" t="s">
        <v>430</v>
      </c>
      <c r="V128" s="138" t="s">
        <v>430</v>
      </c>
      <c r="W128" s="138" t="s">
        <v>430</v>
      </c>
      <c r="X128" s="138" t="s">
        <v>430</v>
      </c>
      <c r="Y128" s="138" t="s">
        <v>430</v>
      </c>
      <c r="Z128" s="138" t="s">
        <v>430</v>
      </c>
      <c r="AA128" s="138" t="s">
        <v>430</v>
      </c>
      <c r="AB128" s="171" t="s">
        <v>430</v>
      </c>
      <c r="AC128" s="138" t="s">
        <v>430</v>
      </c>
      <c r="AD128" s="138" t="s">
        <v>430</v>
      </c>
      <c r="AE128" s="55"/>
      <c r="AF128" s="147" t="s">
        <v>428</v>
      </c>
      <c r="AG128" s="147" t="s">
        <v>429</v>
      </c>
      <c r="AH128" s="147" t="s">
        <v>428</v>
      </c>
      <c r="AI128" s="147" t="s">
        <v>429</v>
      </c>
      <c r="AJ128" s="147" t="s">
        <v>429</v>
      </c>
      <c r="AK128" s="147" t="s">
        <v>430</v>
      </c>
      <c r="AL128" s="45" t="s">
        <v>300</v>
      </c>
    </row>
    <row r="129" spans="1:38" s="2" customFormat="1" ht="26.25" customHeight="1" thickBot="1" x14ac:dyDescent="0.25">
      <c r="A129" s="65" t="s">
        <v>288</v>
      </c>
      <c r="B129" s="69" t="s">
        <v>298</v>
      </c>
      <c r="C129" s="77" t="s">
        <v>299</v>
      </c>
      <c r="D129" s="67"/>
      <c r="E129" s="138">
        <v>9.3891668460000001E-3</v>
      </c>
      <c r="F129" s="138">
        <v>7.9861878920000004E-2</v>
      </c>
      <c r="G129" s="138">
        <v>5.0723085259999994E-4</v>
      </c>
      <c r="H129" s="138" t="s">
        <v>442</v>
      </c>
      <c r="I129" s="138">
        <v>4.3168583200000002E-5</v>
      </c>
      <c r="J129" s="138">
        <v>7.55450206E-5</v>
      </c>
      <c r="K129" s="138">
        <v>1.07921458E-4</v>
      </c>
      <c r="L129" s="138">
        <v>1.5109004120000002E-6</v>
      </c>
      <c r="M129" s="138">
        <v>7.5545020600000011E-4</v>
      </c>
      <c r="N129" s="138">
        <v>1.402978954E-2</v>
      </c>
      <c r="O129" s="138">
        <v>1.0792145800000001E-3</v>
      </c>
      <c r="P129" s="138">
        <v>6.043601648E-4</v>
      </c>
      <c r="Q129" s="138">
        <v>0.67309509433808146</v>
      </c>
      <c r="R129" s="138">
        <v>0.65049167267177199</v>
      </c>
      <c r="S129" s="138">
        <v>0.35889195733615004</v>
      </c>
      <c r="T129" s="138">
        <v>1.5109004120000002E-3</v>
      </c>
      <c r="U129" s="138" t="s">
        <v>430</v>
      </c>
      <c r="V129" s="138" t="s">
        <v>442</v>
      </c>
      <c r="W129" s="138">
        <v>4.0259000000000007E-3</v>
      </c>
      <c r="X129" s="138">
        <v>1.61882187E-6</v>
      </c>
      <c r="Y129" s="138">
        <v>7.0148947700000007E-6</v>
      </c>
      <c r="Z129" s="138">
        <v>7.0148947700000007E-6</v>
      </c>
      <c r="AA129" s="138" t="s">
        <v>442</v>
      </c>
      <c r="AB129" s="171">
        <v>1.5648611410000001E-5</v>
      </c>
      <c r="AC129" s="138">
        <v>5.3960728999999999E-3</v>
      </c>
      <c r="AD129" s="138">
        <v>8.2775758285999999E-3</v>
      </c>
      <c r="AE129" s="55"/>
      <c r="AF129" s="147" t="s">
        <v>428</v>
      </c>
      <c r="AG129" s="147" t="s">
        <v>428</v>
      </c>
      <c r="AH129" s="147" t="s">
        <v>428</v>
      </c>
      <c r="AI129" s="147" t="s">
        <v>428</v>
      </c>
      <c r="AJ129" s="147" t="s">
        <v>428</v>
      </c>
      <c r="AK129" s="147">
        <v>10.7921458</v>
      </c>
      <c r="AL129" s="45" t="s">
        <v>300</v>
      </c>
    </row>
    <row r="130" spans="1:38" s="2" customFormat="1" ht="26.25" customHeight="1" thickBot="1" x14ac:dyDescent="0.25">
      <c r="A130" s="65" t="s">
        <v>288</v>
      </c>
      <c r="B130" s="69" t="s">
        <v>301</v>
      </c>
      <c r="C130" s="83" t="s">
        <v>302</v>
      </c>
      <c r="D130" s="67"/>
      <c r="E130" s="138" t="s">
        <v>429</v>
      </c>
      <c r="F130" s="138" t="s">
        <v>429</v>
      </c>
      <c r="G130" s="138" t="s">
        <v>429</v>
      </c>
      <c r="H130" s="138" t="s">
        <v>442</v>
      </c>
      <c r="I130" s="138" t="s">
        <v>429</v>
      </c>
      <c r="J130" s="138" t="s">
        <v>429</v>
      </c>
      <c r="K130" s="138" t="s">
        <v>429</v>
      </c>
      <c r="L130" s="138" t="s">
        <v>429</v>
      </c>
      <c r="M130" s="138" t="s">
        <v>429</v>
      </c>
      <c r="N130" s="138" t="s">
        <v>429</v>
      </c>
      <c r="O130" s="138" t="s">
        <v>429</v>
      </c>
      <c r="P130" s="138" t="s">
        <v>429</v>
      </c>
      <c r="Q130" s="138" t="s">
        <v>429</v>
      </c>
      <c r="R130" s="138" t="s">
        <v>429</v>
      </c>
      <c r="S130" s="138" t="s">
        <v>429</v>
      </c>
      <c r="T130" s="138" t="s">
        <v>429</v>
      </c>
      <c r="U130" s="138" t="s">
        <v>429</v>
      </c>
      <c r="V130" s="138" t="s">
        <v>429</v>
      </c>
      <c r="W130" s="138" t="s">
        <v>429</v>
      </c>
      <c r="X130" s="138" t="s">
        <v>429</v>
      </c>
      <c r="Y130" s="138" t="s">
        <v>429</v>
      </c>
      <c r="Z130" s="138" t="s">
        <v>429</v>
      </c>
      <c r="AA130" s="138" t="s">
        <v>429</v>
      </c>
      <c r="AB130" s="171" t="s">
        <v>429</v>
      </c>
      <c r="AC130" s="138" t="s">
        <v>429</v>
      </c>
      <c r="AD130" s="138" t="s">
        <v>429</v>
      </c>
      <c r="AE130" s="55"/>
      <c r="AF130" s="147" t="s">
        <v>428</v>
      </c>
      <c r="AG130" s="147" t="s">
        <v>429</v>
      </c>
      <c r="AH130" s="147" t="s">
        <v>428</v>
      </c>
      <c r="AI130" s="147" t="s">
        <v>429</v>
      </c>
      <c r="AJ130" s="147" t="s">
        <v>429</v>
      </c>
      <c r="AK130" s="147" t="s">
        <v>429</v>
      </c>
      <c r="AL130" s="45" t="s">
        <v>300</v>
      </c>
    </row>
    <row r="131" spans="1:38" s="2" customFormat="1" ht="26.25" customHeight="1" thickBot="1" x14ac:dyDescent="0.25">
      <c r="A131" s="65" t="s">
        <v>288</v>
      </c>
      <c r="B131" s="69" t="s">
        <v>303</v>
      </c>
      <c r="C131" s="77" t="s">
        <v>304</v>
      </c>
      <c r="D131" s="67"/>
      <c r="E131" s="138" t="s">
        <v>430</v>
      </c>
      <c r="F131" s="138" t="s">
        <v>430</v>
      </c>
      <c r="G131" s="138" t="s">
        <v>430</v>
      </c>
      <c r="H131" s="138" t="s">
        <v>430</v>
      </c>
      <c r="I131" s="138" t="s">
        <v>430</v>
      </c>
      <c r="J131" s="138" t="s">
        <v>430</v>
      </c>
      <c r="K131" s="138" t="s">
        <v>430</v>
      </c>
      <c r="L131" s="138" t="s">
        <v>430</v>
      </c>
      <c r="M131" s="138" t="s">
        <v>430</v>
      </c>
      <c r="N131" s="138" t="s">
        <v>430</v>
      </c>
      <c r="O131" s="138" t="s">
        <v>430</v>
      </c>
      <c r="P131" s="138" t="s">
        <v>430</v>
      </c>
      <c r="Q131" s="138" t="s">
        <v>430</v>
      </c>
      <c r="R131" s="138" t="s">
        <v>430</v>
      </c>
      <c r="S131" s="138" t="s">
        <v>430</v>
      </c>
      <c r="T131" s="138" t="s">
        <v>430</v>
      </c>
      <c r="U131" s="138" t="s">
        <v>430</v>
      </c>
      <c r="V131" s="138" t="s">
        <v>430</v>
      </c>
      <c r="W131" s="138" t="s">
        <v>430</v>
      </c>
      <c r="X131" s="138" t="s">
        <v>430</v>
      </c>
      <c r="Y131" s="138" t="s">
        <v>430</v>
      </c>
      <c r="Z131" s="138" t="s">
        <v>430</v>
      </c>
      <c r="AA131" s="138" t="s">
        <v>430</v>
      </c>
      <c r="AB131" s="171" t="s">
        <v>430</v>
      </c>
      <c r="AC131" s="138" t="s">
        <v>430</v>
      </c>
      <c r="AD131" s="138" t="s">
        <v>430</v>
      </c>
      <c r="AE131" s="55"/>
      <c r="AF131" s="147" t="s">
        <v>428</v>
      </c>
      <c r="AG131" s="147" t="s">
        <v>428</v>
      </c>
      <c r="AH131" s="147" t="s">
        <v>428</v>
      </c>
      <c r="AI131" s="147" t="s">
        <v>428</v>
      </c>
      <c r="AJ131" s="147" t="s">
        <v>428</v>
      </c>
      <c r="AK131" s="147" t="s">
        <v>430</v>
      </c>
      <c r="AL131" s="45" t="s">
        <v>300</v>
      </c>
    </row>
    <row r="132" spans="1:38" s="2" customFormat="1" ht="26.25" customHeight="1" thickBot="1" x14ac:dyDescent="0.25">
      <c r="A132" s="65" t="s">
        <v>288</v>
      </c>
      <c r="B132" s="69" t="s">
        <v>305</v>
      </c>
      <c r="C132" s="77" t="s">
        <v>306</v>
      </c>
      <c r="D132" s="67"/>
      <c r="E132" s="138" t="s">
        <v>430</v>
      </c>
      <c r="F132" s="138" t="s">
        <v>430</v>
      </c>
      <c r="G132" s="138" t="s">
        <v>430</v>
      </c>
      <c r="H132" s="138" t="s">
        <v>430</v>
      </c>
      <c r="I132" s="138" t="s">
        <v>430</v>
      </c>
      <c r="J132" s="138" t="s">
        <v>430</v>
      </c>
      <c r="K132" s="138" t="s">
        <v>430</v>
      </c>
      <c r="L132" s="138" t="s">
        <v>430</v>
      </c>
      <c r="M132" s="138" t="s">
        <v>430</v>
      </c>
      <c r="N132" s="138" t="s">
        <v>430</v>
      </c>
      <c r="O132" s="138" t="s">
        <v>430</v>
      </c>
      <c r="P132" s="138" t="s">
        <v>430</v>
      </c>
      <c r="Q132" s="138" t="s">
        <v>430</v>
      </c>
      <c r="R132" s="138" t="s">
        <v>430</v>
      </c>
      <c r="S132" s="138" t="s">
        <v>428</v>
      </c>
      <c r="T132" s="138" t="s">
        <v>430</v>
      </c>
      <c r="U132" s="138" t="s">
        <v>430</v>
      </c>
      <c r="V132" s="138" t="s">
        <v>430</v>
      </c>
      <c r="W132" s="138" t="s">
        <v>430</v>
      </c>
      <c r="X132" s="138" t="s">
        <v>430</v>
      </c>
      <c r="Y132" s="138" t="s">
        <v>430</v>
      </c>
      <c r="Z132" s="138" t="s">
        <v>430</v>
      </c>
      <c r="AA132" s="138" t="s">
        <v>430</v>
      </c>
      <c r="AB132" s="171" t="s">
        <v>430</v>
      </c>
      <c r="AC132" s="138" t="s">
        <v>430</v>
      </c>
      <c r="AD132" s="138" t="s">
        <v>430</v>
      </c>
      <c r="AE132" s="55"/>
      <c r="AF132" s="147" t="s">
        <v>428</v>
      </c>
      <c r="AG132" s="147" t="s">
        <v>428</v>
      </c>
      <c r="AH132" s="147" t="s">
        <v>428</v>
      </c>
      <c r="AI132" s="147" t="s">
        <v>428</v>
      </c>
      <c r="AJ132" s="147" t="s">
        <v>428</v>
      </c>
      <c r="AK132" s="147" t="s">
        <v>430</v>
      </c>
      <c r="AL132" s="45" t="s">
        <v>414</v>
      </c>
    </row>
    <row r="133" spans="1:38" s="2" customFormat="1" ht="26.25" customHeight="1" thickBot="1" x14ac:dyDescent="0.25">
      <c r="A133" s="65" t="s">
        <v>288</v>
      </c>
      <c r="B133" s="69" t="s">
        <v>307</v>
      </c>
      <c r="C133" s="77" t="s">
        <v>308</v>
      </c>
      <c r="D133" s="67"/>
      <c r="E133" s="138">
        <v>7.5099749999999995E-3</v>
      </c>
      <c r="F133" s="138">
        <v>1.1833899999999999E-4</v>
      </c>
      <c r="G133" s="138">
        <v>1.028639E-3</v>
      </c>
      <c r="H133" s="138" t="s">
        <v>442</v>
      </c>
      <c r="I133" s="138">
        <v>3.1587409999999998E-4</v>
      </c>
      <c r="J133" s="138">
        <v>3.1587409999999998E-4</v>
      </c>
      <c r="K133" s="138">
        <v>3.5101167999999997E-4</v>
      </c>
      <c r="L133" s="138" t="s">
        <v>442</v>
      </c>
      <c r="M133" s="138">
        <v>1.2744200000000001E-3</v>
      </c>
      <c r="N133" s="138">
        <v>2.7336309000000001E-4</v>
      </c>
      <c r="O133" s="138">
        <v>4.5788090000000002E-5</v>
      </c>
      <c r="P133" s="138">
        <v>1.3563469999999999E-2</v>
      </c>
      <c r="Q133" s="138">
        <v>1.2389182999999999E-4</v>
      </c>
      <c r="R133" s="138">
        <v>1.2343668000000001E-4</v>
      </c>
      <c r="S133" s="138">
        <v>1.1315029000000001E-4</v>
      </c>
      <c r="T133" s="138">
        <v>1.5775499E-4</v>
      </c>
      <c r="U133" s="138">
        <v>1.8005734000000001E-4</v>
      </c>
      <c r="V133" s="138">
        <v>1.4575723600000002E-3</v>
      </c>
      <c r="W133" s="138">
        <v>2.4578099999999998E-4</v>
      </c>
      <c r="X133" s="138">
        <v>1.2015959999999999E-7</v>
      </c>
      <c r="Y133" s="138">
        <v>6.5632629999999997E-8</v>
      </c>
      <c r="Z133" s="138">
        <v>5.8623319999999998E-8</v>
      </c>
      <c r="AA133" s="138">
        <v>6.3629970000000005E-8</v>
      </c>
      <c r="AB133" s="171">
        <v>3.0804551999999996E-7</v>
      </c>
      <c r="AC133" s="138">
        <v>1.36545E-3</v>
      </c>
      <c r="AD133" s="138">
        <v>3.73223E-3</v>
      </c>
      <c r="AE133" s="55"/>
      <c r="AF133" s="147" t="s">
        <v>428</v>
      </c>
      <c r="AG133" s="147" t="s">
        <v>428</v>
      </c>
      <c r="AH133" s="147" t="s">
        <v>428</v>
      </c>
      <c r="AI133" s="147" t="s">
        <v>428</v>
      </c>
      <c r="AJ133" s="147" t="s">
        <v>428</v>
      </c>
      <c r="AK133" s="147">
        <v>9103</v>
      </c>
      <c r="AL133" s="45" t="s">
        <v>415</v>
      </c>
    </row>
    <row r="134" spans="1:38" s="2" customFormat="1" ht="26.25" customHeight="1" thickBot="1" x14ac:dyDescent="0.25">
      <c r="A134" s="65" t="s">
        <v>288</v>
      </c>
      <c r="B134" s="69" t="s">
        <v>309</v>
      </c>
      <c r="C134" s="66" t="s">
        <v>310</v>
      </c>
      <c r="D134" s="67"/>
      <c r="E134" s="138" t="s">
        <v>430</v>
      </c>
      <c r="F134" s="138" t="s">
        <v>430</v>
      </c>
      <c r="G134" s="138" t="s">
        <v>430</v>
      </c>
      <c r="H134" s="138" t="s">
        <v>430</v>
      </c>
      <c r="I134" s="138" t="s">
        <v>428</v>
      </c>
      <c r="J134" s="138" t="s">
        <v>428</v>
      </c>
      <c r="K134" s="138" t="s">
        <v>428</v>
      </c>
      <c r="L134" s="138" t="s">
        <v>428</v>
      </c>
      <c r="M134" s="138" t="s">
        <v>430</v>
      </c>
      <c r="N134" s="138" t="s">
        <v>428</v>
      </c>
      <c r="O134" s="138" t="s">
        <v>428</v>
      </c>
      <c r="P134" s="138" t="s">
        <v>428</v>
      </c>
      <c r="Q134" s="138" t="s">
        <v>428</v>
      </c>
      <c r="R134" s="138" t="s">
        <v>428</v>
      </c>
      <c r="S134" s="138" t="s">
        <v>430</v>
      </c>
      <c r="T134" s="138" t="s">
        <v>428</v>
      </c>
      <c r="U134" s="138" t="s">
        <v>428</v>
      </c>
      <c r="V134" s="138" t="s">
        <v>428</v>
      </c>
      <c r="W134" s="138" t="s">
        <v>430</v>
      </c>
      <c r="X134" s="138" t="s">
        <v>430</v>
      </c>
      <c r="Y134" s="138" t="s">
        <v>430</v>
      </c>
      <c r="Z134" s="138" t="s">
        <v>430</v>
      </c>
      <c r="AA134" s="138" t="s">
        <v>430</v>
      </c>
      <c r="AB134" s="171" t="s">
        <v>430</v>
      </c>
      <c r="AC134" s="138" t="s">
        <v>430</v>
      </c>
      <c r="AD134" s="138" t="s">
        <v>430</v>
      </c>
      <c r="AE134" s="55"/>
      <c r="AF134" s="147" t="s">
        <v>428</v>
      </c>
      <c r="AG134" s="147" t="s">
        <v>428</v>
      </c>
      <c r="AH134" s="147" t="s">
        <v>428</v>
      </c>
      <c r="AI134" s="147" t="s">
        <v>428</v>
      </c>
      <c r="AJ134" s="147" t="s">
        <v>428</v>
      </c>
      <c r="AK134" s="147" t="s">
        <v>428</v>
      </c>
      <c r="AL134" s="45" t="s">
        <v>412</v>
      </c>
    </row>
    <row r="135" spans="1:38" s="2" customFormat="1" ht="26.25" customHeight="1" thickBot="1" x14ac:dyDescent="0.25">
      <c r="A135" s="65" t="s">
        <v>288</v>
      </c>
      <c r="B135" s="65" t="s">
        <v>311</v>
      </c>
      <c r="C135" s="66" t="s">
        <v>312</v>
      </c>
      <c r="D135" s="67"/>
      <c r="E135" s="138" t="s">
        <v>442</v>
      </c>
      <c r="F135" s="138" t="s">
        <v>442</v>
      </c>
      <c r="G135" s="138" t="s">
        <v>442</v>
      </c>
      <c r="H135" s="138" t="s">
        <v>442</v>
      </c>
      <c r="I135" s="138" t="s">
        <v>442</v>
      </c>
      <c r="J135" s="138" t="s">
        <v>442</v>
      </c>
      <c r="K135" s="138" t="s">
        <v>442</v>
      </c>
      <c r="L135" s="138" t="s">
        <v>442</v>
      </c>
      <c r="M135" s="138" t="s">
        <v>442</v>
      </c>
      <c r="N135" s="138" t="s">
        <v>430</v>
      </c>
      <c r="O135" s="138" t="s">
        <v>430</v>
      </c>
      <c r="P135" s="138" t="s">
        <v>430</v>
      </c>
      <c r="Q135" s="138" t="s">
        <v>430</v>
      </c>
      <c r="R135" s="138" t="s">
        <v>430</v>
      </c>
      <c r="S135" s="138" t="s">
        <v>430</v>
      </c>
      <c r="T135" s="138" t="s">
        <v>430</v>
      </c>
      <c r="U135" s="138" t="s">
        <v>430</v>
      </c>
      <c r="V135" s="138" t="s">
        <v>430</v>
      </c>
      <c r="W135" s="138">
        <v>0.44569440000000005</v>
      </c>
      <c r="X135" s="138">
        <v>1.3296549600000002E-4</v>
      </c>
      <c r="Y135" s="138">
        <v>6.0168744000000003E-4</v>
      </c>
      <c r="Z135" s="138">
        <v>6.0168744000000003E-4</v>
      </c>
      <c r="AA135" s="138" t="s">
        <v>442</v>
      </c>
      <c r="AB135" s="171">
        <v>1.3363403760000001E-3</v>
      </c>
      <c r="AC135" s="138" t="s">
        <v>442</v>
      </c>
      <c r="AD135" s="138">
        <v>0.7576804800000001</v>
      </c>
      <c r="AE135" s="55"/>
      <c r="AF135" s="147" t="s">
        <v>428</v>
      </c>
      <c r="AG135" s="147" t="s">
        <v>428</v>
      </c>
      <c r="AH135" s="147" t="s">
        <v>428</v>
      </c>
      <c r="AI135" s="147" t="s">
        <v>428</v>
      </c>
      <c r="AJ135" s="147" t="s">
        <v>428</v>
      </c>
      <c r="AK135" s="147">
        <v>1.4856480000000001</v>
      </c>
      <c r="AL135" s="148" t="s">
        <v>432</v>
      </c>
    </row>
    <row r="136" spans="1:38" s="2" customFormat="1" ht="26.25" customHeight="1" thickBot="1" x14ac:dyDescent="0.25">
      <c r="A136" s="65" t="s">
        <v>288</v>
      </c>
      <c r="B136" s="65" t="s">
        <v>313</v>
      </c>
      <c r="C136" s="66" t="s">
        <v>314</v>
      </c>
      <c r="D136" s="67"/>
      <c r="E136" s="138" t="s">
        <v>428</v>
      </c>
      <c r="F136" s="138">
        <v>5.4256368596388178E-3</v>
      </c>
      <c r="G136" s="138" t="s">
        <v>428</v>
      </c>
      <c r="H136" s="138" t="s">
        <v>442</v>
      </c>
      <c r="I136" s="138" t="s">
        <v>442</v>
      </c>
      <c r="J136" s="138" t="s">
        <v>442</v>
      </c>
      <c r="K136" s="138" t="s">
        <v>442</v>
      </c>
      <c r="L136" s="138" t="s">
        <v>442</v>
      </c>
      <c r="M136" s="138" t="s">
        <v>428</v>
      </c>
      <c r="N136" s="138" t="s">
        <v>442</v>
      </c>
      <c r="O136" s="138" t="s">
        <v>442</v>
      </c>
      <c r="P136" s="138" t="s">
        <v>442</v>
      </c>
      <c r="Q136" s="138" t="s">
        <v>442</v>
      </c>
      <c r="R136" s="138" t="s">
        <v>442</v>
      </c>
      <c r="S136" s="138" t="s">
        <v>442</v>
      </c>
      <c r="T136" s="138" t="s">
        <v>442</v>
      </c>
      <c r="U136" s="138" t="s">
        <v>442</v>
      </c>
      <c r="V136" s="138" t="s">
        <v>442</v>
      </c>
      <c r="W136" s="138" t="s">
        <v>428</v>
      </c>
      <c r="X136" s="138" t="s">
        <v>428</v>
      </c>
      <c r="Y136" s="138" t="s">
        <v>428</v>
      </c>
      <c r="Z136" s="138" t="s">
        <v>428</v>
      </c>
      <c r="AA136" s="138" t="s">
        <v>428</v>
      </c>
      <c r="AB136" s="171" t="s">
        <v>428</v>
      </c>
      <c r="AC136" s="138" t="s">
        <v>428</v>
      </c>
      <c r="AD136" s="138" t="s">
        <v>428</v>
      </c>
      <c r="AE136" s="55"/>
      <c r="AF136" s="147" t="s">
        <v>428</v>
      </c>
      <c r="AG136" s="147" t="s">
        <v>428</v>
      </c>
      <c r="AH136" s="147" t="s">
        <v>430</v>
      </c>
      <c r="AI136" s="147" t="s">
        <v>430</v>
      </c>
      <c r="AJ136" s="147" t="s">
        <v>430</v>
      </c>
      <c r="AK136" s="147" t="s">
        <v>442</v>
      </c>
      <c r="AL136" s="45" t="s">
        <v>416</v>
      </c>
    </row>
    <row r="137" spans="1:38" s="2" customFormat="1" ht="26.25" customHeight="1" thickBot="1" x14ac:dyDescent="0.25">
      <c r="A137" s="65" t="s">
        <v>288</v>
      </c>
      <c r="B137" s="65" t="s">
        <v>315</v>
      </c>
      <c r="C137" s="66" t="s">
        <v>316</v>
      </c>
      <c r="D137" s="67"/>
      <c r="E137" s="138" t="s">
        <v>428</v>
      </c>
      <c r="F137" s="138" t="s">
        <v>429</v>
      </c>
      <c r="G137" s="138" t="s">
        <v>428</v>
      </c>
      <c r="H137" s="138" t="s">
        <v>442</v>
      </c>
      <c r="I137" s="138" t="s">
        <v>442</v>
      </c>
      <c r="J137" s="138" t="s">
        <v>442</v>
      </c>
      <c r="K137" s="138" t="s">
        <v>442</v>
      </c>
      <c r="L137" s="138" t="s">
        <v>442</v>
      </c>
      <c r="M137" s="138" t="s">
        <v>428</v>
      </c>
      <c r="N137" s="138" t="s">
        <v>442</v>
      </c>
      <c r="O137" s="138" t="s">
        <v>442</v>
      </c>
      <c r="P137" s="138" t="s">
        <v>442</v>
      </c>
      <c r="Q137" s="138" t="s">
        <v>442</v>
      </c>
      <c r="R137" s="138" t="s">
        <v>442</v>
      </c>
      <c r="S137" s="138" t="s">
        <v>442</v>
      </c>
      <c r="T137" s="138" t="s">
        <v>442</v>
      </c>
      <c r="U137" s="138" t="s">
        <v>442</v>
      </c>
      <c r="V137" s="138" t="s">
        <v>442</v>
      </c>
      <c r="W137" s="138" t="s">
        <v>428</v>
      </c>
      <c r="X137" s="138" t="s">
        <v>428</v>
      </c>
      <c r="Y137" s="138" t="s">
        <v>428</v>
      </c>
      <c r="Z137" s="138" t="s">
        <v>428</v>
      </c>
      <c r="AA137" s="138" t="s">
        <v>428</v>
      </c>
      <c r="AB137" s="171" t="s">
        <v>428</v>
      </c>
      <c r="AC137" s="138" t="s">
        <v>428</v>
      </c>
      <c r="AD137" s="138" t="s">
        <v>428</v>
      </c>
      <c r="AE137" s="55"/>
      <c r="AF137" s="147" t="s">
        <v>428</v>
      </c>
      <c r="AG137" s="147" t="s">
        <v>428</v>
      </c>
      <c r="AH137" s="147" t="s">
        <v>428</v>
      </c>
      <c r="AI137" s="147" t="s">
        <v>428</v>
      </c>
      <c r="AJ137" s="147" t="s">
        <v>428</v>
      </c>
      <c r="AK137" s="147" t="s">
        <v>442</v>
      </c>
      <c r="AL137" s="45" t="s">
        <v>416</v>
      </c>
    </row>
    <row r="138" spans="1:38" s="2" customFormat="1" ht="26.25" customHeight="1" thickBot="1" x14ac:dyDescent="0.25">
      <c r="A138" s="69" t="s">
        <v>288</v>
      </c>
      <c r="B138" s="69" t="s">
        <v>317</v>
      </c>
      <c r="C138" s="71" t="s">
        <v>318</v>
      </c>
      <c r="D138" s="68"/>
      <c r="E138" s="138" t="s">
        <v>428</v>
      </c>
      <c r="F138" s="138" t="s">
        <v>429</v>
      </c>
      <c r="G138" s="138" t="s">
        <v>428</v>
      </c>
      <c r="H138" s="138" t="s">
        <v>442</v>
      </c>
      <c r="I138" s="138" t="s">
        <v>442</v>
      </c>
      <c r="J138" s="138" t="s">
        <v>442</v>
      </c>
      <c r="K138" s="138" t="s">
        <v>442</v>
      </c>
      <c r="L138" s="138" t="s">
        <v>442</v>
      </c>
      <c r="M138" s="138" t="s">
        <v>428</v>
      </c>
      <c r="N138" s="138" t="s">
        <v>442</v>
      </c>
      <c r="O138" s="138" t="s">
        <v>442</v>
      </c>
      <c r="P138" s="138" t="s">
        <v>442</v>
      </c>
      <c r="Q138" s="138" t="s">
        <v>442</v>
      </c>
      <c r="R138" s="138" t="s">
        <v>442</v>
      </c>
      <c r="S138" s="138" t="s">
        <v>442</v>
      </c>
      <c r="T138" s="138" t="s">
        <v>442</v>
      </c>
      <c r="U138" s="138" t="s">
        <v>442</v>
      </c>
      <c r="V138" s="138" t="s">
        <v>442</v>
      </c>
      <c r="W138" s="138" t="s">
        <v>428</v>
      </c>
      <c r="X138" s="138" t="s">
        <v>428</v>
      </c>
      <c r="Y138" s="138" t="s">
        <v>428</v>
      </c>
      <c r="Z138" s="138" t="s">
        <v>428</v>
      </c>
      <c r="AA138" s="138" t="s">
        <v>428</v>
      </c>
      <c r="AB138" s="171" t="s">
        <v>428</v>
      </c>
      <c r="AC138" s="138" t="s">
        <v>428</v>
      </c>
      <c r="AD138" s="138" t="s">
        <v>428</v>
      </c>
      <c r="AE138" s="55"/>
      <c r="AF138" s="147" t="s">
        <v>428</v>
      </c>
      <c r="AG138" s="147" t="s">
        <v>428</v>
      </c>
      <c r="AH138" s="147" t="s">
        <v>428</v>
      </c>
      <c r="AI138" s="147" t="s">
        <v>428</v>
      </c>
      <c r="AJ138" s="147" t="s">
        <v>428</v>
      </c>
      <c r="AK138" s="147" t="s">
        <v>442</v>
      </c>
      <c r="AL138" s="45" t="s">
        <v>416</v>
      </c>
    </row>
    <row r="139" spans="1:38" s="2" customFormat="1" ht="26.25" customHeight="1" thickBot="1" x14ac:dyDescent="0.25">
      <c r="A139" s="69" t="s">
        <v>288</v>
      </c>
      <c r="B139" s="69" t="s">
        <v>319</v>
      </c>
      <c r="C139" s="71" t="s">
        <v>377</v>
      </c>
      <c r="D139" s="68"/>
      <c r="E139" s="138" t="s">
        <v>442</v>
      </c>
      <c r="F139" s="138" t="s">
        <v>442</v>
      </c>
      <c r="G139" s="138" t="s">
        <v>442</v>
      </c>
      <c r="H139" s="138" t="s">
        <v>442</v>
      </c>
      <c r="I139" s="138">
        <v>0.21750185999999999</v>
      </c>
      <c r="J139" s="138">
        <v>0.21750185999999999</v>
      </c>
      <c r="K139" s="138">
        <v>0.21750185999999999</v>
      </c>
      <c r="L139" s="138" t="s">
        <v>442</v>
      </c>
      <c r="M139" s="138" t="s">
        <v>442</v>
      </c>
      <c r="N139" s="138" t="s">
        <v>430</v>
      </c>
      <c r="O139" s="138" t="s">
        <v>430</v>
      </c>
      <c r="P139" s="138" t="s">
        <v>430</v>
      </c>
      <c r="Q139" s="138" t="s">
        <v>430</v>
      </c>
      <c r="R139" s="138" t="s">
        <v>430</v>
      </c>
      <c r="S139" s="138" t="s">
        <v>430</v>
      </c>
      <c r="T139" s="138" t="s">
        <v>430</v>
      </c>
      <c r="U139" s="138" t="s">
        <v>430</v>
      </c>
      <c r="V139" s="138" t="s">
        <v>430</v>
      </c>
      <c r="W139" s="138">
        <v>2.7244915323613847</v>
      </c>
      <c r="X139" s="138">
        <v>1.3720772014543841E-2</v>
      </c>
      <c r="Y139" s="138">
        <v>1.5915076010309722E-2</v>
      </c>
      <c r="Z139" s="138">
        <v>5.377614727160307E-3</v>
      </c>
      <c r="AA139" s="138">
        <v>9.5412687504725787E-4</v>
      </c>
      <c r="AB139" s="171">
        <v>3.5967589627061126E-2</v>
      </c>
      <c r="AC139" s="138" t="s">
        <v>442</v>
      </c>
      <c r="AD139" s="138">
        <v>2.6168338611132271</v>
      </c>
      <c r="AE139" s="55"/>
      <c r="AF139" s="147" t="s">
        <v>428</v>
      </c>
      <c r="AG139" s="147" t="s">
        <v>428</v>
      </c>
      <c r="AH139" s="147" t="s">
        <v>428</v>
      </c>
      <c r="AI139" s="147" t="s">
        <v>428</v>
      </c>
      <c r="AJ139" s="147" t="s">
        <v>428</v>
      </c>
      <c r="AK139" s="147">
        <v>4.7479332454473413</v>
      </c>
      <c r="AL139" s="148" t="s">
        <v>431</v>
      </c>
    </row>
    <row r="140" spans="1:38" s="2" customFormat="1" ht="26.25" customHeight="1" thickBot="1" x14ac:dyDescent="0.25">
      <c r="A140" s="65" t="s">
        <v>321</v>
      </c>
      <c r="B140" s="69" t="s">
        <v>322</v>
      </c>
      <c r="C140" s="66" t="s">
        <v>378</v>
      </c>
      <c r="D140" s="67"/>
      <c r="E140" s="138" t="s">
        <v>430</v>
      </c>
      <c r="F140" s="138" t="s">
        <v>430</v>
      </c>
      <c r="G140" s="138" t="s">
        <v>430</v>
      </c>
      <c r="H140" s="138" t="s">
        <v>430</v>
      </c>
      <c r="I140" s="138" t="s">
        <v>430</v>
      </c>
      <c r="J140" s="138" t="s">
        <v>430</v>
      </c>
      <c r="K140" s="138" t="s">
        <v>430</v>
      </c>
      <c r="L140" s="138" t="s">
        <v>430</v>
      </c>
      <c r="M140" s="138" t="s">
        <v>430</v>
      </c>
      <c r="N140" s="138" t="s">
        <v>430</v>
      </c>
      <c r="O140" s="138" t="s">
        <v>430</v>
      </c>
      <c r="P140" s="138" t="s">
        <v>430</v>
      </c>
      <c r="Q140" s="138" t="s">
        <v>430</v>
      </c>
      <c r="R140" s="138" t="s">
        <v>430</v>
      </c>
      <c r="S140" s="138" t="s">
        <v>430</v>
      </c>
      <c r="T140" s="138" t="s">
        <v>430</v>
      </c>
      <c r="U140" s="138" t="s">
        <v>430</v>
      </c>
      <c r="V140" s="138" t="s">
        <v>430</v>
      </c>
      <c r="W140" s="138" t="s">
        <v>430</v>
      </c>
      <c r="X140" s="138" t="s">
        <v>430</v>
      </c>
      <c r="Y140" s="138" t="s">
        <v>430</v>
      </c>
      <c r="Z140" s="138" t="s">
        <v>430</v>
      </c>
      <c r="AA140" s="138" t="s">
        <v>430</v>
      </c>
      <c r="AB140" s="171" t="s">
        <v>430</v>
      </c>
      <c r="AC140" s="138" t="s">
        <v>430</v>
      </c>
      <c r="AD140" s="138" t="s">
        <v>430</v>
      </c>
      <c r="AE140" s="55"/>
      <c r="AF140" s="147" t="s">
        <v>428</v>
      </c>
      <c r="AG140" s="147" t="s">
        <v>428</v>
      </c>
      <c r="AH140" s="147" t="s">
        <v>428</v>
      </c>
      <c r="AI140" s="147" t="s">
        <v>428</v>
      </c>
      <c r="AJ140" s="147" t="s">
        <v>428</v>
      </c>
      <c r="AK140" s="147" t="s">
        <v>428</v>
      </c>
      <c r="AL140" s="45" t="s">
        <v>412</v>
      </c>
    </row>
    <row r="141" spans="1:38" s="8" customFormat="1" ht="37.5" customHeight="1" thickBot="1" x14ac:dyDescent="0.25">
      <c r="A141" s="84"/>
      <c r="B141" s="85" t="s">
        <v>323</v>
      </c>
      <c r="C141" s="86" t="s">
        <v>388</v>
      </c>
      <c r="D141" s="84" t="s">
        <v>142</v>
      </c>
      <c r="E141" s="19">
        <f>SUM(E14:E140)</f>
        <v>98.594551712633617</v>
      </c>
      <c r="F141" s="19">
        <f t="shared" ref="F141:AD141" si="0">SUM(F14:F140)</f>
        <v>112.16292308763217</v>
      </c>
      <c r="G141" s="19">
        <f t="shared" si="0"/>
        <v>12.937983135484103</v>
      </c>
      <c r="H141" s="19">
        <f t="shared" si="0"/>
        <v>130.10896576248751</v>
      </c>
      <c r="I141" s="19">
        <f t="shared" si="0"/>
        <v>12.244544124486168</v>
      </c>
      <c r="J141" s="19">
        <f t="shared" si="0"/>
        <v>22.418566556669546</v>
      </c>
      <c r="K141" s="19">
        <f t="shared" si="0"/>
        <v>58.715731124439792</v>
      </c>
      <c r="L141" s="19">
        <f t="shared" si="0"/>
        <v>1.5163871533640854</v>
      </c>
      <c r="M141" s="19">
        <f t="shared" si="0"/>
        <v>120.97347637976857</v>
      </c>
      <c r="N141" s="19">
        <f t="shared" si="0"/>
        <v>7.5036977896735273</v>
      </c>
      <c r="O141" s="19">
        <f t="shared" si="0"/>
        <v>0.25660367143909985</v>
      </c>
      <c r="P141" s="19">
        <f t="shared" si="0"/>
        <v>0.34157411144472061</v>
      </c>
      <c r="Q141" s="19">
        <f t="shared" si="0"/>
        <v>1.2383099209318167</v>
      </c>
      <c r="R141" s="19">
        <f>SUM(R14:R140)</f>
        <v>3.3990524803754711</v>
      </c>
      <c r="S141" s="19">
        <f t="shared" si="0"/>
        <v>43.802494925704657</v>
      </c>
      <c r="T141" s="19">
        <f t="shared" si="0"/>
        <v>7.9785391124452536</v>
      </c>
      <c r="U141" s="19">
        <f t="shared" si="0"/>
        <v>2.8571867453097721</v>
      </c>
      <c r="V141" s="19">
        <f t="shared" si="0"/>
        <v>26.862706537058649</v>
      </c>
      <c r="W141" s="19">
        <f t="shared" si="0"/>
        <v>16.786110906086261</v>
      </c>
      <c r="X141" s="19">
        <f t="shared" si="0"/>
        <v>2.9477508610273011</v>
      </c>
      <c r="Y141" s="19">
        <f t="shared" si="0"/>
        <v>4.8306518467037733</v>
      </c>
      <c r="Z141" s="19">
        <f t="shared" si="0"/>
        <v>2.0854874047273584</v>
      </c>
      <c r="AA141" s="19">
        <f t="shared" si="0"/>
        <v>1.6903959976233049</v>
      </c>
      <c r="AB141" s="182">
        <f t="shared" si="0"/>
        <v>11.55428611008174</v>
      </c>
      <c r="AC141" s="19">
        <f t="shared" si="0"/>
        <v>2.5246621640547273</v>
      </c>
      <c r="AD141" s="19">
        <f t="shared" si="0"/>
        <v>6.4780560230216278</v>
      </c>
      <c r="AE141" s="56"/>
      <c r="AF141" s="145">
        <f>SUM(AF14:AF140)</f>
        <v>260004.18258583767</v>
      </c>
      <c r="AG141" s="145">
        <f t="shared" ref="AG141:AI141" si="1">SUM(AG14:AG140)</f>
        <v>50671.248643155071</v>
      </c>
      <c r="AH141" s="145">
        <f t="shared" si="1"/>
        <v>185033.05610896702</v>
      </c>
      <c r="AI141" s="145">
        <f t="shared" si="1"/>
        <v>18070.985376771878</v>
      </c>
      <c r="AJ141" s="145">
        <f>IF(SUM(AJ14:AJ140)=0, "NA",SUM(AJ14:AJ140))</f>
        <v>5984.4436323925656</v>
      </c>
      <c r="AK141" s="146" t="s">
        <v>428</v>
      </c>
      <c r="AL141" s="146" t="s">
        <v>428</v>
      </c>
    </row>
    <row r="142" spans="1:38" s="18" customFormat="1" ht="15" customHeight="1" thickBot="1" x14ac:dyDescent="0.3">
      <c r="A142" s="87"/>
      <c r="B142" s="46"/>
      <c r="C142" s="88"/>
      <c r="D142" s="89"/>
      <c r="E142" s="150"/>
      <c r="F142" s="150"/>
      <c r="G142" s="150"/>
      <c r="H142" s="150"/>
      <c r="I142" s="150"/>
      <c r="J142" s="150"/>
      <c r="K142" s="150"/>
      <c r="L142" s="150"/>
      <c r="M142" s="150"/>
      <c r="N142" s="150"/>
      <c r="O142" s="150"/>
      <c r="P142" s="150"/>
      <c r="Q142" s="150"/>
      <c r="R142" s="150"/>
      <c r="S142" s="150"/>
      <c r="T142" s="150"/>
      <c r="U142" s="150"/>
      <c r="V142" s="150"/>
      <c r="W142" s="150"/>
      <c r="X142" s="150"/>
      <c r="Y142" s="150"/>
      <c r="Z142" s="150"/>
      <c r="AA142" s="150"/>
      <c r="AB142" s="173"/>
      <c r="AC142" s="150"/>
      <c r="AD142" s="150"/>
      <c r="AE142" s="57"/>
      <c r="AF142" s="10"/>
      <c r="AG142" s="10"/>
      <c r="AH142" s="10"/>
      <c r="AI142" s="10"/>
      <c r="AJ142" s="10"/>
      <c r="AK142" s="10"/>
      <c r="AL142" s="46"/>
    </row>
    <row r="143" spans="1:38" s="1" customFormat="1" ht="26.25" customHeight="1" thickBot="1" x14ac:dyDescent="0.25">
      <c r="A143" s="91"/>
      <c r="B143" s="47" t="s">
        <v>347</v>
      </c>
      <c r="C143" s="92" t="s">
        <v>354</v>
      </c>
      <c r="D143" s="93" t="s">
        <v>281</v>
      </c>
      <c r="E143" s="139">
        <v>8.8524066704168458</v>
      </c>
      <c r="F143" s="139">
        <v>0.60793943523612226</v>
      </c>
      <c r="G143" s="139">
        <v>1.8299695687614158E-2</v>
      </c>
      <c r="H143" s="139">
        <v>0.3659016986714001</v>
      </c>
      <c r="I143" s="139">
        <v>0.10095371487440441</v>
      </c>
      <c r="J143" s="139">
        <v>0.10095371487440441</v>
      </c>
      <c r="K143" s="139">
        <v>0.10095371487440419</v>
      </c>
      <c r="L143" s="139">
        <v>7.9082309061282996E-2</v>
      </c>
      <c r="M143" s="139">
        <v>11.6734390249066</v>
      </c>
      <c r="N143" s="139">
        <v>1.770323393850373E-3</v>
      </c>
      <c r="O143" s="139">
        <v>1.7604400445392587E-4</v>
      </c>
      <c r="P143" s="139">
        <v>1.1200924139953009E-2</v>
      </c>
      <c r="Q143" s="139">
        <v>2.9241008625054664E-4</v>
      </c>
      <c r="R143" s="139">
        <v>1.3396696181093886E-2</v>
      </c>
      <c r="S143" s="139">
        <v>9.1479566614607113E-3</v>
      </c>
      <c r="T143" s="139">
        <v>1.5993448576752773E-3</v>
      </c>
      <c r="U143" s="139">
        <v>2.3273216359324158E-4</v>
      </c>
      <c r="V143" s="139">
        <v>4.0101451767064318E-2</v>
      </c>
      <c r="W143" s="139">
        <v>0.24885289999999999</v>
      </c>
      <c r="X143" s="139">
        <v>3.5672906246799994E-2</v>
      </c>
      <c r="Y143" s="139">
        <v>4.1844235840800006E-2</v>
      </c>
      <c r="Z143" s="139">
        <v>3.04720237185E-2</v>
      </c>
      <c r="AA143" s="139">
        <v>3.7380094376199997E-2</v>
      </c>
      <c r="AB143" s="174">
        <v>0.14536926018229998</v>
      </c>
      <c r="AC143" s="139">
        <v>2.48853E-4</v>
      </c>
      <c r="AD143" s="139">
        <v>4.98104E-5</v>
      </c>
      <c r="AE143" s="58"/>
      <c r="AF143" s="144">
        <v>75297.067858395108</v>
      </c>
      <c r="AG143" s="11" t="s">
        <v>428</v>
      </c>
      <c r="AH143" s="11" t="s">
        <v>430</v>
      </c>
      <c r="AI143" s="11" t="s">
        <v>428</v>
      </c>
      <c r="AJ143" s="11" t="s">
        <v>430</v>
      </c>
      <c r="AK143" s="11" t="s">
        <v>428</v>
      </c>
      <c r="AL143" s="47" t="s">
        <v>49</v>
      </c>
    </row>
    <row r="144" spans="1:38" s="1" customFormat="1" ht="26.25" customHeight="1" thickBot="1" x14ac:dyDescent="0.25">
      <c r="A144" s="91"/>
      <c r="B144" s="47" t="s">
        <v>348</v>
      </c>
      <c r="C144" s="92" t="s">
        <v>355</v>
      </c>
      <c r="D144" s="93" t="s">
        <v>281</v>
      </c>
      <c r="E144" s="139">
        <v>7.0707242959704812</v>
      </c>
      <c r="F144" s="139">
        <v>0.10700822301103352</v>
      </c>
      <c r="G144" s="139">
        <v>7.7384779923010891E-3</v>
      </c>
      <c r="H144" s="139">
        <v>4.0665045984619307E-2</v>
      </c>
      <c r="I144" s="139">
        <v>8.8616278951144378E-2</v>
      </c>
      <c r="J144" s="139">
        <v>8.8616278951144378E-2</v>
      </c>
      <c r="K144" s="139">
        <v>8.8616278951144323E-2</v>
      </c>
      <c r="L144" s="139">
        <v>7.4662558336424642E-2</v>
      </c>
      <c r="M144" s="139">
        <v>0.64547282626763669</v>
      </c>
      <c r="N144" s="139">
        <v>2.814293504346993E-4</v>
      </c>
      <c r="O144" s="139">
        <v>2.9985924285579102E-5</v>
      </c>
      <c r="P144" s="139">
        <v>3.1665562338708815E-3</v>
      </c>
      <c r="Q144" s="139">
        <v>5.9876234647954191E-5</v>
      </c>
      <c r="R144" s="139">
        <v>5.0711220718209346E-3</v>
      </c>
      <c r="S144" s="139">
        <v>3.4008980206096818E-3</v>
      </c>
      <c r="T144" s="139">
        <v>1.2137790599037666E-4</v>
      </c>
      <c r="U144" s="139">
        <v>5.9780620724750171E-5</v>
      </c>
      <c r="V144" s="139">
        <v>1.0757643312758905E-2</v>
      </c>
      <c r="W144" s="139">
        <v>0.1180385</v>
      </c>
      <c r="X144" s="139">
        <v>1.4481889070699999E-2</v>
      </c>
      <c r="Y144" s="139">
        <v>1.62673615189E-2</v>
      </c>
      <c r="Z144" s="139">
        <v>1.27204309963E-2</v>
      </c>
      <c r="AA144" s="139">
        <v>1.3548213791700001E-2</v>
      </c>
      <c r="AB144" s="174">
        <v>5.7017895377599999E-2</v>
      </c>
      <c r="AC144" s="139">
        <v>1.1803870000000001E-4</v>
      </c>
      <c r="AD144" s="139">
        <v>2.3622099999999999E-5</v>
      </c>
      <c r="AE144" s="58"/>
      <c r="AF144" s="144">
        <v>25626.722593556955</v>
      </c>
      <c r="AG144" s="11" t="s">
        <v>428</v>
      </c>
      <c r="AH144" s="11" t="s">
        <v>430</v>
      </c>
      <c r="AI144" s="11" t="s">
        <v>428</v>
      </c>
      <c r="AJ144" s="11" t="s">
        <v>430</v>
      </c>
      <c r="AK144" s="11" t="s">
        <v>428</v>
      </c>
      <c r="AL144" s="47" t="s">
        <v>49</v>
      </c>
    </row>
    <row r="145" spans="1:38" s="1" customFormat="1" ht="26.25" customHeight="1" thickBot="1" x14ac:dyDescent="0.25">
      <c r="A145" s="91"/>
      <c r="B145" s="47" t="s">
        <v>349</v>
      </c>
      <c r="C145" s="92" t="s">
        <v>356</v>
      </c>
      <c r="D145" s="93" t="s">
        <v>281</v>
      </c>
      <c r="E145" s="139">
        <v>7.6714253772929109</v>
      </c>
      <c r="F145" s="139">
        <v>0.20813299099470178</v>
      </c>
      <c r="G145" s="139">
        <v>1.1894173493365636E-2</v>
      </c>
      <c r="H145" s="139">
        <v>3.1874182368695381E-2</v>
      </c>
      <c r="I145" s="139">
        <v>9.9226435504211175E-2</v>
      </c>
      <c r="J145" s="139">
        <v>9.9226435504211119E-2</v>
      </c>
      <c r="K145" s="139">
        <v>9.9226435504211286E-2</v>
      </c>
      <c r="L145" s="139">
        <v>6.6587639218654016E-2</v>
      </c>
      <c r="M145" s="139">
        <v>2.2267367372615889</v>
      </c>
      <c r="N145" s="139">
        <v>4.3003980552421624E-4</v>
      </c>
      <c r="O145" s="139">
        <v>4.5848891226161649E-5</v>
      </c>
      <c r="P145" s="139">
        <v>4.8585762041940131E-3</v>
      </c>
      <c r="Q145" s="139">
        <v>9.1686532326090342E-5</v>
      </c>
      <c r="R145" s="139">
        <v>7.7911952234809498E-3</v>
      </c>
      <c r="S145" s="139">
        <v>5.2247148266817943E-3</v>
      </c>
      <c r="T145" s="139">
        <v>1.8356431679814091E-4</v>
      </c>
      <c r="U145" s="139">
        <v>9.1675282199857373E-5</v>
      </c>
      <c r="V145" s="139">
        <v>1.6501213292187341E-2</v>
      </c>
      <c r="W145" s="139">
        <v>8.0194199999999993E-2</v>
      </c>
      <c r="X145" s="139">
        <v>3.6661481823000003E-3</v>
      </c>
      <c r="Y145" s="139">
        <v>2.2200563991799999E-2</v>
      </c>
      <c r="Z145" s="139">
        <v>2.4807602698499999E-2</v>
      </c>
      <c r="AA145" s="139">
        <v>5.7028971721000002E-3</v>
      </c>
      <c r="AB145" s="174">
        <v>5.6377212044699997E-2</v>
      </c>
      <c r="AC145" s="139">
        <v>6.2969699999999994E-5</v>
      </c>
      <c r="AD145" s="139">
        <v>1.26008E-5</v>
      </c>
      <c r="AE145" s="58"/>
      <c r="AF145" s="144">
        <v>39356.197705221501</v>
      </c>
      <c r="AG145" s="11" t="s">
        <v>428</v>
      </c>
      <c r="AH145" s="11" t="s">
        <v>430</v>
      </c>
      <c r="AI145" s="11" t="s">
        <v>428</v>
      </c>
      <c r="AJ145" s="11" t="s">
        <v>430</v>
      </c>
      <c r="AK145" s="11" t="s">
        <v>428</v>
      </c>
      <c r="AL145" s="47" t="s">
        <v>49</v>
      </c>
    </row>
    <row r="146" spans="1:38" s="1" customFormat="1" ht="26.25" customHeight="1" thickBot="1" x14ac:dyDescent="0.25">
      <c r="A146" s="91"/>
      <c r="B146" s="47" t="s">
        <v>350</v>
      </c>
      <c r="C146" s="92" t="s">
        <v>357</v>
      </c>
      <c r="D146" s="93" t="s">
        <v>281</v>
      </c>
      <c r="E146" s="139">
        <v>1.316205367133434E-2</v>
      </c>
      <c r="F146" s="139">
        <v>8.7330845307652213E-2</v>
      </c>
      <c r="G146" s="139">
        <v>2.4711302572061354E-5</v>
      </c>
      <c r="H146" s="139">
        <v>2.2853107002775565E-4</v>
      </c>
      <c r="I146" s="139">
        <v>2.3052859809700671E-3</v>
      </c>
      <c r="J146" s="139">
        <v>2.305285980970068E-3</v>
      </c>
      <c r="K146" s="139">
        <v>2.3052859809700671E-3</v>
      </c>
      <c r="L146" s="139">
        <v>3.2551613088436241E-4</v>
      </c>
      <c r="M146" s="139">
        <v>0.46387056698528167</v>
      </c>
      <c r="N146" s="139">
        <v>8.8582653463863231E-6</v>
      </c>
      <c r="O146" s="139">
        <v>4.5538626038879093E-5</v>
      </c>
      <c r="P146" s="139">
        <v>3.5766191290225402E-5</v>
      </c>
      <c r="Q146" s="139">
        <v>1.2333169410422556E-6</v>
      </c>
      <c r="R146" s="139">
        <v>2.1417929679283862E-4</v>
      </c>
      <c r="S146" s="139">
        <v>7.6477477083906386E-3</v>
      </c>
      <c r="T146" s="139">
        <v>3.2217614615616961E-4</v>
      </c>
      <c r="U146" s="139">
        <v>4.5342501412805177E-5</v>
      </c>
      <c r="V146" s="139">
        <v>4.5504301964383077E-3</v>
      </c>
      <c r="W146" s="139">
        <v>1.6756000000000002E-3</v>
      </c>
      <c r="X146" s="139">
        <v>3.6519209400000005E-5</v>
      </c>
      <c r="Y146" s="139">
        <v>4.4382049900000001E-5</v>
      </c>
      <c r="Z146" s="139">
        <v>2.8798873799999999E-5</v>
      </c>
      <c r="AA146" s="139">
        <v>4.8824207199999995E-5</v>
      </c>
      <c r="AB146" s="174">
        <v>1.5852434030000001E-4</v>
      </c>
      <c r="AC146" s="139">
        <v>1.6755000000000001E-6</v>
      </c>
      <c r="AD146" s="139">
        <v>5.7930000000000001E-7</v>
      </c>
      <c r="AE146" s="58"/>
      <c r="AF146" s="144">
        <v>181.99078989127756</v>
      </c>
      <c r="AG146" s="11" t="s">
        <v>428</v>
      </c>
      <c r="AH146" s="11" t="s">
        <v>430</v>
      </c>
      <c r="AI146" s="11" t="s">
        <v>428</v>
      </c>
      <c r="AJ146" s="11" t="s">
        <v>430</v>
      </c>
      <c r="AK146" s="11" t="s">
        <v>428</v>
      </c>
      <c r="AL146" s="47" t="s">
        <v>49</v>
      </c>
    </row>
    <row r="147" spans="1:38" s="1" customFormat="1" ht="26.25" customHeight="1" thickBot="1" x14ac:dyDescent="0.25">
      <c r="A147" s="91"/>
      <c r="B147" s="47" t="s">
        <v>351</v>
      </c>
      <c r="C147" s="92" t="s">
        <v>358</v>
      </c>
      <c r="D147" s="93" t="s">
        <v>281</v>
      </c>
      <c r="E147" s="139" t="s">
        <v>428</v>
      </c>
      <c r="F147" s="139">
        <v>1.35149118856063</v>
      </c>
      <c r="G147" s="139" t="s">
        <v>428</v>
      </c>
      <c r="H147" s="139" t="s">
        <v>428</v>
      </c>
      <c r="I147" s="139" t="s">
        <v>428</v>
      </c>
      <c r="J147" s="139" t="s">
        <v>428</v>
      </c>
      <c r="K147" s="139" t="s">
        <v>428</v>
      </c>
      <c r="L147" s="139" t="s">
        <v>428</v>
      </c>
      <c r="M147" s="139" t="s">
        <v>428</v>
      </c>
      <c r="N147" s="139" t="s">
        <v>428</v>
      </c>
      <c r="O147" s="139">
        <v>0</v>
      </c>
      <c r="P147" s="139" t="s">
        <v>428</v>
      </c>
      <c r="Q147" s="139">
        <v>0</v>
      </c>
      <c r="R147" s="139">
        <v>0</v>
      </c>
      <c r="S147" s="139">
        <v>0</v>
      </c>
      <c r="T147" s="139">
        <v>0</v>
      </c>
      <c r="U147" s="139">
        <v>0</v>
      </c>
      <c r="V147" s="139">
        <v>0</v>
      </c>
      <c r="W147" s="139" t="s">
        <v>428</v>
      </c>
      <c r="X147" s="139" t="s">
        <v>428</v>
      </c>
      <c r="Y147" s="139" t="s">
        <v>428</v>
      </c>
      <c r="Z147" s="139" t="s">
        <v>428</v>
      </c>
      <c r="AA147" s="139" t="s">
        <v>428</v>
      </c>
      <c r="AB147" s="174" t="s">
        <v>428</v>
      </c>
      <c r="AC147" s="139" t="s">
        <v>428</v>
      </c>
      <c r="AD147" s="139" t="s">
        <v>428</v>
      </c>
      <c r="AE147" s="58"/>
      <c r="AF147" s="144" t="s">
        <v>428</v>
      </c>
      <c r="AG147" s="11" t="s">
        <v>428</v>
      </c>
      <c r="AH147" s="11" t="s">
        <v>428</v>
      </c>
      <c r="AI147" s="11" t="s">
        <v>428</v>
      </c>
      <c r="AJ147" s="11" t="s">
        <v>430</v>
      </c>
      <c r="AK147" s="11" t="s">
        <v>428</v>
      </c>
      <c r="AL147" s="47" t="s">
        <v>49</v>
      </c>
    </row>
    <row r="148" spans="1:38" s="1" customFormat="1" ht="26.25" customHeight="1" thickBot="1" x14ac:dyDescent="0.25">
      <c r="A148" s="91"/>
      <c r="B148" s="47" t="s">
        <v>352</v>
      </c>
      <c r="C148" s="92" t="s">
        <v>359</v>
      </c>
      <c r="D148" s="93" t="s">
        <v>281</v>
      </c>
      <c r="E148" s="139" t="s">
        <v>428</v>
      </c>
      <c r="F148" s="139" t="s">
        <v>428</v>
      </c>
      <c r="G148" s="139" t="s">
        <v>428</v>
      </c>
      <c r="H148" s="139" t="s">
        <v>428</v>
      </c>
      <c r="I148" s="139">
        <v>0.57703461363113462</v>
      </c>
      <c r="J148" s="139">
        <v>1.1053130707856862</v>
      </c>
      <c r="K148" s="139">
        <v>1.4213544217533884</v>
      </c>
      <c r="L148" s="139">
        <v>0.13314537650089847</v>
      </c>
      <c r="M148" s="139" t="s">
        <v>428</v>
      </c>
      <c r="N148" s="139">
        <v>4.1679017018012807</v>
      </c>
      <c r="O148" s="139">
        <v>1.8441569450361094E-2</v>
      </c>
      <c r="P148" s="139">
        <v>0</v>
      </c>
      <c r="Q148" s="139">
        <v>4.7728190512225259E-2</v>
      </c>
      <c r="R148" s="139">
        <v>1.5536149600809168</v>
      </c>
      <c r="S148" s="139">
        <v>34.094332191797818</v>
      </c>
      <c r="T148" s="139">
        <v>0.23991395539113236</v>
      </c>
      <c r="U148" s="139">
        <v>2.8427088435067738E-2</v>
      </c>
      <c r="V148" s="139">
        <v>11.391626452433629</v>
      </c>
      <c r="W148" s="139" t="s">
        <v>442</v>
      </c>
      <c r="X148" s="139" t="s">
        <v>442</v>
      </c>
      <c r="Y148" s="139" t="s">
        <v>442</v>
      </c>
      <c r="Z148" s="139" t="s">
        <v>442</v>
      </c>
      <c r="AA148" s="139" t="s">
        <v>442</v>
      </c>
      <c r="AB148" s="174" t="s">
        <v>442</v>
      </c>
      <c r="AC148" s="139" t="s">
        <v>442</v>
      </c>
      <c r="AD148" s="139" t="s">
        <v>442</v>
      </c>
      <c r="AE148" s="58"/>
      <c r="AF148" s="144" t="s">
        <v>428</v>
      </c>
      <c r="AG148" s="11" t="s">
        <v>428</v>
      </c>
      <c r="AH148" s="11" t="s">
        <v>428</v>
      </c>
      <c r="AI148" s="11" t="s">
        <v>428</v>
      </c>
      <c r="AJ148" s="11" t="s">
        <v>428</v>
      </c>
      <c r="AK148" s="144">
        <v>46499.778175306761</v>
      </c>
      <c r="AL148" s="47" t="s">
        <v>413</v>
      </c>
    </row>
    <row r="149" spans="1:38" s="1" customFormat="1" ht="26.25" customHeight="1" thickBot="1" x14ac:dyDescent="0.25">
      <c r="A149" s="91"/>
      <c r="B149" s="47" t="s">
        <v>353</v>
      </c>
      <c r="C149" s="92" t="s">
        <v>360</v>
      </c>
      <c r="D149" s="93" t="s">
        <v>281</v>
      </c>
      <c r="E149" s="139" t="s">
        <v>428</v>
      </c>
      <c r="F149" s="139" t="s">
        <v>428</v>
      </c>
      <c r="G149" s="139" t="s">
        <v>428</v>
      </c>
      <c r="H149" s="139" t="s">
        <v>428</v>
      </c>
      <c r="I149" s="139">
        <v>0.26438523416802606</v>
      </c>
      <c r="J149" s="139">
        <v>0.48960228549634466</v>
      </c>
      <c r="K149" s="139">
        <v>0.97920457099268932</v>
      </c>
      <c r="L149" s="139">
        <v>1.0379568452522503E-2</v>
      </c>
      <c r="M149" s="139" t="s">
        <v>428</v>
      </c>
      <c r="N149" s="139" t="s">
        <v>428</v>
      </c>
      <c r="O149" s="139" t="s">
        <v>428</v>
      </c>
      <c r="P149" s="139" t="s">
        <v>443</v>
      </c>
      <c r="Q149" s="139" t="s">
        <v>428</v>
      </c>
      <c r="R149" s="139" t="s">
        <v>428</v>
      </c>
      <c r="S149" s="139" t="s">
        <v>428</v>
      </c>
      <c r="T149" s="139" t="s">
        <v>428</v>
      </c>
      <c r="U149" s="139" t="s">
        <v>443</v>
      </c>
      <c r="V149" s="139">
        <v>0</v>
      </c>
      <c r="W149" s="139" t="s">
        <v>442</v>
      </c>
      <c r="X149" s="139" t="s">
        <v>442</v>
      </c>
      <c r="Y149" s="139" t="s">
        <v>442</v>
      </c>
      <c r="Z149" s="139" t="s">
        <v>442</v>
      </c>
      <c r="AA149" s="139" t="s">
        <v>442</v>
      </c>
      <c r="AB149" s="174" t="s">
        <v>442</v>
      </c>
      <c r="AC149" s="139" t="s">
        <v>442</v>
      </c>
      <c r="AD149" s="139" t="s">
        <v>442</v>
      </c>
      <c r="AE149" s="58"/>
      <c r="AF149" s="144" t="s">
        <v>428</v>
      </c>
      <c r="AG149" s="144" t="s">
        <v>428</v>
      </c>
      <c r="AH149" s="144" t="s">
        <v>428</v>
      </c>
      <c r="AI149" s="144" t="s">
        <v>428</v>
      </c>
      <c r="AJ149" s="144" t="s">
        <v>428</v>
      </c>
      <c r="AK149" s="144">
        <v>46499.778175306761</v>
      </c>
      <c r="AL149" s="47" t="s">
        <v>413</v>
      </c>
    </row>
    <row r="150" spans="1:38" s="2" customFormat="1" ht="15" customHeight="1" thickBot="1" x14ac:dyDescent="0.3">
      <c r="A150" s="99"/>
      <c r="B150" s="100"/>
      <c r="C150" s="100"/>
      <c r="D150" s="89"/>
      <c r="E150" s="150"/>
      <c r="F150" s="150"/>
      <c r="G150" s="150"/>
      <c r="H150" s="150"/>
      <c r="I150" s="150"/>
      <c r="J150" s="150"/>
      <c r="K150" s="150"/>
      <c r="L150" s="150"/>
      <c r="M150" s="150"/>
      <c r="N150" s="150"/>
      <c r="O150" s="150"/>
      <c r="P150" s="150"/>
      <c r="Q150" s="150"/>
      <c r="R150" s="150"/>
      <c r="S150" s="150"/>
      <c r="T150" s="150"/>
      <c r="U150" s="150"/>
      <c r="V150" s="150"/>
      <c r="W150" s="150"/>
      <c r="X150" s="150"/>
      <c r="Y150" s="150"/>
      <c r="Z150" s="150"/>
      <c r="AA150" s="150"/>
      <c r="AB150" s="173"/>
      <c r="AC150" s="150"/>
      <c r="AD150" s="150"/>
      <c r="AE150" s="61"/>
      <c r="AF150" s="89"/>
      <c r="AG150" s="89"/>
      <c r="AH150" s="89"/>
      <c r="AI150" s="89"/>
      <c r="AJ150" s="89"/>
      <c r="AK150" s="89"/>
      <c r="AL150" s="50"/>
    </row>
    <row r="151" spans="1:38" s="2" customFormat="1" ht="26.25" customHeight="1" thickBot="1" x14ac:dyDescent="0.25">
      <c r="A151" s="94"/>
      <c r="B151" s="48" t="s">
        <v>325</v>
      </c>
      <c r="C151" s="95" t="s">
        <v>369</v>
      </c>
      <c r="D151" s="94"/>
      <c r="E151" s="140"/>
      <c r="F151" s="140"/>
      <c r="G151" s="12"/>
      <c r="H151" s="12"/>
      <c r="I151" s="12"/>
      <c r="J151" s="12"/>
      <c r="K151" s="12"/>
      <c r="L151" s="12"/>
      <c r="M151" s="12"/>
      <c r="N151" s="12"/>
      <c r="O151" s="12"/>
      <c r="P151" s="12"/>
      <c r="Q151" s="12"/>
      <c r="R151" s="12"/>
      <c r="S151" s="12"/>
      <c r="T151" s="12"/>
      <c r="U151" s="12"/>
      <c r="V151" s="12"/>
      <c r="W151" s="12"/>
      <c r="X151" s="12"/>
      <c r="Y151" s="12"/>
      <c r="Z151" s="12"/>
      <c r="AA151" s="12"/>
      <c r="AB151" s="175"/>
      <c r="AC151" s="12"/>
      <c r="AD151" s="12"/>
      <c r="AE151" s="59"/>
      <c r="AF151" s="12"/>
      <c r="AG151" s="12"/>
      <c r="AH151" s="12"/>
      <c r="AI151" s="12"/>
      <c r="AJ151" s="12"/>
      <c r="AK151" s="12"/>
      <c r="AL151" s="48"/>
    </row>
    <row r="152" spans="1:38" s="2" customFormat="1" ht="37.5" customHeight="1" thickBot="1" x14ac:dyDescent="0.25">
      <c r="A152" s="96"/>
      <c r="B152" s="97" t="s">
        <v>367</v>
      </c>
      <c r="C152" s="98" t="s">
        <v>364</v>
      </c>
      <c r="D152" s="96" t="s">
        <v>297</v>
      </c>
      <c r="E152" s="13">
        <f>SUM(E$141, E$151, IF(AND(ISNUMBER(SEARCH($B$4,"AT|BE|CH|GB|IE|LT|LU|NL")),SUM(E$143:E$149)&gt;0),SUM(E$143:E$149)-SUM(E$27:E$33),0))</f>
        <v>96.777165146725153</v>
      </c>
      <c r="F152" s="13">
        <f t="shared" ref="F152:AD152" si="2">SUM(F$141, F$151, IF(AND(ISNUMBER(SEARCH($B$4,"AT|BE|CH|GB|IE|LT|LU|NL")),SUM(F$143:F$149)&gt;0),SUM(F$143:F$149)-SUM(F$27:F$33),0))</f>
        <v>110.77781526788034</v>
      </c>
      <c r="G152" s="13">
        <f t="shared" si="2"/>
        <v>12.935265125381685</v>
      </c>
      <c r="H152" s="13">
        <f t="shared" si="2"/>
        <v>130.09411789726991</v>
      </c>
      <c r="I152" s="13">
        <f t="shared" si="2"/>
        <v>12.167144284992919</v>
      </c>
      <c r="J152" s="13">
        <f t="shared" si="2"/>
        <v>22.291626482293793</v>
      </c>
      <c r="K152" s="13">
        <f t="shared" si="2"/>
        <v>58.535870736048942</v>
      </c>
      <c r="L152" s="13">
        <f t="shared" si="2"/>
        <v>1.4897458525942944</v>
      </c>
      <c r="M152" s="13">
        <f t="shared" si="2"/>
        <v>120.66396192392757</v>
      </c>
      <c r="N152" s="13">
        <f t="shared" si="2"/>
        <v>7.2294580904038828</v>
      </c>
      <c r="O152" s="13">
        <f t="shared" si="2"/>
        <v>0.25538100233354322</v>
      </c>
      <c r="P152" s="13">
        <f t="shared" si="2"/>
        <v>0.34046823850440772</v>
      </c>
      <c r="Q152" s="13">
        <f t="shared" si="2"/>
        <v>1.2351508038365173</v>
      </c>
      <c r="R152" s="13">
        <f t="shared" si="2"/>
        <v>3.2950594663368467</v>
      </c>
      <c r="S152" s="13">
        <f t="shared" si="2"/>
        <v>41.557757154314167</v>
      </c>
      <c r="T152" s="13">
        <f t="shared" si="2"/>
        <v>7.9627178940383505</v>
      </c>
      <c r="U152" s="13">
        <f t="shared" si="2"/>
        <v>2.8553056001287418</v>
      </c>
      <c r="V152" s="13">
        <f t="shared" si="2"/>
        <v>26.113603898671009</v>
      </c>
      <c r="W152" s="13">
        <f t="shared" si="2"/>
        <v>16.757094206086261</v>
      </c>
      <c r="X152" s="13">
        <f t="shared" si="2"/>
        <v>2.9437846263784011</v>
      </c>
      <c r="Y152" s="13">
        <f t="shared" si="2"/>
        <v>4.824631695162573</v>
      </c>
      <c r="Z152" s="13">
        <f t="shared" si="2"/>
        <v>2.0803514221461583</v>
      </c>
      <c r="AA152" s="13">
        <f t="shared" si="2"/>
        <v>1.686268845805005</v>
      </c>
      <c r="AB152" s="181">
        <f t="shared" si="2"/>
        <v>11.53503658949214</v>
      </c>
      <c r="AC152" s="13">
        <f t="shared" si="2"/>
        <v>2.5246345017547274</v>
      </c>
      <c r="AD152" s="13">
        <f t="shared" si="2"/>
        <v>6.478050476621628</v>
      </c>
      <c r="AE152" s="58"/>
      <c r="AF152" s="13"/>
      <c r="AG152" s="13"/>
      <c r="AH152" s="13"/>
      <c r="AI152" s="13"/>
      <c r="AJ152" s="13"/>
      <c r="AK152" s="13"/>
      <c r="AL152" s="49"/>
    </row>
    <row r="153" spans="1:38" s="2" customFormat="1" ht="26.25" customHeight="1" thickBot="1" x14ac:dyDescent="0.25">
      <c r="A153" s="94"/>
      <c r="B153" s="48" t="s">
        <v>326</v>
      </c>
      <c r="C153" s="95" t="s">
        <v>370</v>
      </c>
      <c r="D153" s="94" t="s">
        <v>320</v>
      </c>
      <c r="E153" s="140"/>
      <c r="F153" s="140">
        <v>-23.874450000000003</v>
      </c>
      <c r="G153" s="12"/>
      <c r="H153" s="12"/>
      <c r="I153" s="12"/>
      <c r="J153" s="12"/>
      <c r="K153" s="12"/>
      <c r="L153" s="12"/>
      <c r="M153" s="12"/>
      <c r="N153" s="12"/>
      <c r="O153" s="12"/>
      <c r="P153" s="12"/>
      <c r="Q153" s="12"/>
      <c r="R153" s="12"/>
      <c r="S153" s="12"/>
      <c r="T153" s="12"/>
      <c r="U153" s="12"/>
      <c r="V153" s="12"/>
      <c r="W153" s="12"/>
      <c r="X153" s="12"/>
      <c r="Y153" s="12"/>
      <c r="Z153" s="12"/>
      <c r="AA153" s="12"/>
      <c r="AB153" s="175"/>
      <c r="AC153" s="12"/>
      <c r="AD153" s="12"/>
      <c r="AE153" s="59"/>
      <c r="AF153" s="12"/>
      <c r="AG153" s="12"/>
      <c r="AH153" s="12"/>
      <c r="AI153" s="12"/>
      <c r="AJ153" s="12"/>
      <c r="AK153" s="12"/>
      <c r="AL153" s="48"/>
    </row>
    <row r="154" spans="1:38" s="2" customFormat="1" ht="37.5" customHeight="1" thickBot="1" x14ac:dyDescent="0.25">
      <c r="A154" s="96"/>
      <c r="B154" s="97" t="s">
        <v>368</v>
      </c>
      <c r="C154" s="98" t="s">
        <v>365</v>
      </c>
      <c r="D154" s="96" t="s">
        <v>324</v>
      </c>
      <c r="E154" s="13">
        <f>SUM(E$141, E$153, -1 * IF(OR($B$6=2005,$B$6&gt;=2020),SUM(E$99:E$122),0), IF(AND(ISNUMBER(SEARCH($B$4,"AT|BE|CH|GB|IE|LT|LU|NL")),SUM(E$143:E$149)&gt;0),SUM(E$143:E$149)-SUM(E$27:E$33),0))</f>
        <v>60.960205019333529</v>
      </c>
      <c r="F154" s="13">
        <f>SUM(F$141, F$153, -1 * IF(OR($B$6=2005,$B$6&gt;=2020),SUM(F$99:F$122),0), IF(AND(ISNUMBER(SEARCH($B$4,"AT|BE|CH|GB|IE|LT|LU|NL")),SUM(F$143:F$149)&gt;0),SUM(F$143:F$149)-SUM(F$27:F$33),0))</f>
        <v>43.565936576768394</v>
      </c>
      <c r="G154" s="13">
        <f>SUM(G$141, G$153, IF(AND(ISNUMBER(SEARCH($B$4,"AT|BE|CH|GB|IE|LT|LU|NL")),SUM(G$143:G$149)&gt;0),SUM(G$143:G$149)-SUM(G$27:G$33),0))</f>
        <v>12.935265125381685</v>
      </c>
      <c r="H154" s="13">
        <f>SUM(H$141, H$153, IF(AND(ISNUMBER(SEARCH($B$4,"AT|BE|CH|GB|IE|LT|LU|NL")),SUM(H$143:H$149)&gt;0),SUM(H$143:H$149)-SUM(H$27:H$33),0))</f>
        <v>130.09411789726991</v>
      </c>
      <c r="I154" s="13">
        <f t="shared" ref="I154:AD154" si="3">SUM(I$141, I$153, IF(AND(ISNUMBER(SEARCH($B$4,"AT|BE|CH|GB|IE|LT|LU|NL")),SUM(I$143:I$149)&gt;0),SUM(I$143:I$149)-SUM(I$27:I$33),0))</f>
        <v>12.167144284992919</v>
      </c>
      <c r="J154" s="13">
        <f t="shared" si="3"/>
        <v>22.291626482293793</v>
      </c>
      <c r="K154" s="13">
        <f t="shared" si="3"/>
        <v>58.535870736048942</v>
      </c>
      <c r="L154" s="13">
        <f t="shared" si="3"/>
        <v>1.4897458525942944</v>
      </c>
      <c r="M154" s="13">
        <f t="shared" si="3"/>
        <v>120.66396192392757</v>
      </c>
      <c r="N154" s="13">
        <f t="shared" si="3"/>
        <v>7.2294580904038828</v>
      </c>
      <c r="O154" s="13">
        <f t="shared" si="3"/>
        <v>0.25538100233354322</v>
      </c>
      <c r="P154" s="13">
        <f t="shared" si="3"/>
        <v>0.34046823850440772</v>
      </c>
      <c r="Q154" s="13">
        <f t="shared" si="3"/>
        <v>1.2351508038365173</v>
      </c>
      <c r="R154" s="13">
        <f t="shared" si="3"/>
        <v>3.2950594663368467</v>
      </c>
      <c r="S154" s="13">
        <f t="shared" si="3"/>
        <v>41.557757154314167</v>
      </c>
      <c r="T154" s="13">
        <f t="shared" si="3"/>
        <v>7.9627178940383505</v>
      </c>
      <c r="U154" s="13">
        <f t="shared" si="3"/>
        <v>2.8553056001287418</v>
      </c>
      <c r="V154" s="13">
        <f t="shared" si="3"/>
        <v>26.113603898671009</v>
      </c>
      <c r="W154" s="13">
        <f t="shared" si="3"/>
        <v>16.757094206086261</v>
      </c>
      <c r="X154" s="13">
        <f t="shared" si="3"/>
        <v>2.9437846263784011</v>
      </c>
      <c r="Y154" s="13">
        <f t="shared" si="3"/>
        <v>4.824631695162573</v>
      </c>
      <c r="Z154" s="13">
        <f t="shared" si="3"/>
        <v>2.0803514221461583</v>
      </c>
      <c r="AA154" s="13">
        <f t="shared" si="3"/>
        <v>1.686268845805005</v>
      </c>
      <c r="AB154" s="176">
        <f t="shared" si="3"/>
        <v>11.53503658949214</v>
      </c>
      <c r="AC154" s="13">
        <f t="shared" si="3"/>
        <v>2.5246345017547274</v>
      </c>
      <c r="AD154" s="13">
        <f t="shared" si="3"/>
        <v>6.478050476621628</v>
      </c>
      <c r="AE154" s="60"/>
      <c r="AF154" s="13"/>
      <c r="AG154" s="13"/>
      <c r="AH154" s="13"/>
      <c r="AI154" s="13"/>
      <c r="AJ154" s="13"/>
      <c r="AK154" s="13"/>
      <c r="AL154" s="49"/>
    </row>
    <row r="155" spans="1:38" s="2" customFormat="1" ht="15" customHeight="1" thickBot="1" x14ac:dyDescent="0.3">
      <c r="A155" s="99"/>
      <c r="B155" s="100"/>
      <c r="C155" s="100"/>
      <c r="D155" s="89"/>
      <c r="E155" s="114"/>
      <c r="F155" s="114"/>
      <c r="G155" s="114"/>
      <c r="H155" s="114"/>
      <c r="I155" s="114"/>
      <c r="J155" s="90"/>
      <c r="K155" s="90"/>
      <c r="L155" s="90"/>
      <c r="M155" s="90"/>
      <c r="N155" s="90"/>
      <c r="O155" s="89"/>
      <c r="P155" s="89"/>
      <c r="Q155" s="89"/>
      <c r="R155" s="89"/>
      <c r="S155" s="89"/>
      <c r="T155" s="89"/>
      <c r="U155" s="89"/>
      <c r="V155" s="89"/>
      <c r="W155" s="89"/>
      <c r="X155" s="89"/>
      <c r="Y155" s="89"/>
      <c r="Z155" s="89"/>
      <c r="AA155" s="89"/>
      <c r="AB155" s="177"/>
      <c r="AC155" s="89"/>
      <c r="AD155" s="89"/>
      <c r="AE155" s="61"/>
      <c r="AF155" s="89"/>
      <c r="AG155" s="89"/>
      <c r="AH155" s="89"/>
      <c r="AI155" s="89"/>
      <c r="AJ155" s="89"/>
      <c r="AK155" s="89"/>
      <c r="AL155" s="50"/>
    </row>
    <row r="156" spans="1:38" s="1" customFormat="1" ht="26.25" customHeight="1" thickBot="1" x14ac:dyDescent="0.25">
      <c r="A156" s="101" t="s">
        <v>363</v>
      </c>
      <c r="B156" s="102"/>
      <c r="C156" s="102"/>
      <c r="D156" s="102"/>
      <c r="E156" s="102"/>
      <c r="F156" s="102"/>
      <c r="G156" s="102"/>
      <c r="H156" s="102"/>
      <c r="I156" s="102"/>
      <c r="J156" s="102"/>
      <c r="K156" s="102"/>
      <c r="L156" s="102"/>
      <c r="M156" s="102"/>
      <c r="N156" s="102"/>
      <c r="O156" s="102"/>
      <c r="P156" s="102"/>
      <c r="Q156" s="102"/>
      <c r="R156" s="102"/>
      <c r="S156" s="102"/>
      <c r="T156" s="102"/>
      <c r="U156" s="102"/>
      <c r="V156" s="102"/>
      <c r="W156" s="102"/>
      <c r="X156" s="102"/>
      <c r="Y156" s="102"/>
      <c r="Z156" s="102"/>
      <c r="AA156" s="102"/>
      <c r="AB156" s="178"/>
      <c r="AC156" s="102"/>
      <c r="AD156" s="102"/>
      <c r="AE156" s="62"/>
      <c r="AF156" s="102"/>
      <c r="AG156" s="102"/>
      <c r="AH156" s="102"/>
      <c r="AI156" s="102"/>
      <c r="AJ156" s="102"/>
      <c r="AK156" s="102"/>
      <c r="AL156" s="51"/>
    </row>
    <row r="157" spans="1:38" s="1" customFormat="1" ht="26.25" customHeight="1" thickBot="1" x14ac:dyDescent="0.25">
      <c r="A157" s="52" t="s">
        <v>327</v>
      </c>
      <c r="B157" s="52" t="s">
        <v>328</v>
      </c>
      <c r="C157" s="103" t="s">
        <v>329</v>
      </c>
      <c r="D157" s="104"/>
      <c r="E157" s="141">
        <v>5.0786449496869333</v>
      </c>
      <c r="F157" s="141">
        <v>0.12402835494161971</v>
      </c>
      <c r="G157" s="141">
        <v>0.31817442049484973</v>
      </c>
      <c r="H157" s="141" t="s">
        <v>442</v>
      </c>
      <c r="I157" s="141">
        <v>6.1819834888684172E-2</v>
      </c>
      <c r="J157" s="141">
        <v>6.1819834888684172E-2</v>
      </c>
      <c r="K157" s="141">
        <v>6.1819834888684172E-2</v>
      </c>
      <c r="L157" s="141">
        <v>2.9673520746568399E-2</v>
      </c>
      <c r="M157" s="141">
        <v>1.1740790607814329</v>
      </c>
      <c r="N157" s="141">
        <v>1.3363193628467961E-3</v>
      </c>
      <c r="O157" s="141">
        <v>1.0022395221350969E-4</v>
      </c>
      <c r="P157" s="141">
        <v>2.0044790442701938E-3</v>
      </c>
      <c r="Q157" s="141">
        <v>5.0111976106754846E-4</v>
      </c>
      <c r="R157" s="141">
        <v>3.3407984071169902E-3</v>
      </c>
      <c r="S157" s="141">
        <v>3.6748782478286893E-3</v>
      </c>
      <c r="T157" s="141">
        <v>1.3363193628467961E-4</v>
      </c>
      <c r="U157" s="141">
        <v>1.8374391239143447E-3</v>
      </c>
      <c r="V157" s="141">
        <v>0.48441576903196354</v>
      </c>
      <c r="W157" s="141" t="s">
        <v>442</v>
      </c>
      <c r="X157" s="141" t="s">
        <v>442</v>
      </c>
      <c r="Y157" s="141" t="s">
        <v>442</v>
      </c>
      <c r="Z157" s="141" t="s">
        <v>442</v>
      </c>
      <c r="AA157" s="141" t="s">
        <v>442</v>
      </c>
      <c r="AB157" s="179" t="s">
        <v>442</v>
      </c>
      <c r="AC157" s="141" t="s">
        <v>442</v>
      </c>
      <c r="AD157" s="141" t="s">
        <v>442</v>
      </c>
      <c r="AE157" s="58"/>
      <c r="AF157" s="142">
        <v>16703.99203558495</v>
      </c>
      <c r="AG157" s="142" t="s">
        <v>428</v>
      </c>
      <c r="AH157" s="142" t="s">
        <v>428</v>
      </c>
      <c r="AI157" s="142" t="s">
        <v>428</v>
      </c>
      <c r="AJ157" s="142" t="s">
        <v>428</v>
      </c>
      <c r="AK157" s="142" t="s">
        <v>428</v>
      </c>
      <c r="AL157" s="52" t="s">
        <v>49</v>
      </c>
    </row>
    <row r="158" spans="1:38" s="1" customFormat="1" ht="26.25" customHeight="1" thickBot="1" x14ac:dyDescent="0.25">
      <c r="A158" s="52" t="s">
        <v>327</v>
      </c>
      <c r="B158" s="52" t="s">
        <v>330</v>
      </c>
      <c r="C158" s="103" t="s">
        <v>331</v>
      </c>
      <c r="D158" s="104"/>
      <c r="E158" s="141">
        <v>6.4720277361999992E-2</v>
      </c>
      <c r="F158" s="141">
        <v>2.5580116516999997E-3</v>
      </c>
      <c r="G158" s="141">
        <v>3.382745060000001E-3</v>
      </c>
      <c r="H158" s="141" t="s">
        <v>442</v>
      </c>
      <c r="I158" s="141">
        <v>4.3271754999999997E-4</v>
      </c>
      <c r="J158" s="141">
        <v>4.3271754999999997E-4</v>
      </c>
      <c r="K158" s="141">
        <v>4.3271754999999997E-4</v>
      </c>
      <c r="L158" s="141">
        <v>2.0770442399999997E-4</v>
      </c>
      <c r="M158" s="141">
        <v>5.0643442218999996E-2</v>
      </c>
      <c r="N158" s="141">
        <v>1.4225798273141334E-5</v>
      </c>
      <c r="O158" s="141">
        <v>1.0669348704855999E-6</v>
      </c>
      <c r="P158" s="141">
        <v>2.1338697409712E-5</v>
      </c>
      <c r="Q158" s="141">
        <v>5.3346743524279999E-6</v>
      </c>
      <c r="R158" s="141">
        <v>3.5564495682853338E-5</v>
      </c>
      <c r="S158" s="141">
        <v>3.9120945251138672E-5</v>
      </c>
      <c r="T158" s="141">
        <v>1.4225798273141335E-6</v>
      </c>
      <c r="U158" s="141">
        <v>1.9560472625569336E-5</v>
      </c>
      <c r="V158" s="141">
        <v>5.1568518740137334E-3</v>
      </c>
      <c r="W158" s="141" t="s">
        <v>442</v>
      </c>
      <c r="X158" s="141" t="s">
        <v>442</v>
      </c>
      <c r="Y158" s="141" t="s">
        <v>442</v>
      </c>
      <c r="Z158" s="141" t="s">
        <v>442</v>
      </c>
      <c r="AA158" s="141" t="s">
        <v>442</v>
      </c>
      <c r="AB158" s="179" t="s">
        <v>442</v>
      </c>
      <c r="AC158" s="141" t="s">
        <v>442</v>
      </c>
      <c r="AD158" s="141" t="s">
        <v>442</v>
      </c>
      <c r="AE158" s="58"/>
      <c r="AF158" s="143">
        <v>177.82247841426667</v>
      </c>
      <c r="AG158" s="143" t="s">
        <v>428</v>
      </c>
      <c r="AH158" s="143" t="s">
        <v>428</v>
      </c>
      <c r="AI158" s="143" t="s">
        <v>428</v>
      </c>
      <c r="AJ158" s="143" t="s">
        <v>428</v>
      </c>
      <c r="AK158" s="143" t="s">
        <v>428</v>
      </c>
      <c r="AL158" s="52" t="s">
        <v>49</v>
      </c>
    </row>
    <row r="159" spans="1:38" s="1" customFormat="1" ht="26.25" customHeight="1" thickBot="1" x14ac:dyDescent="0.25">
      <c r="A159" s="52" t="s">
        <v>332</v>
      </c>
      <c r="B159" s="52" t="s">
        <v>333</v>
      </c>
      <c r="C159" s="103" t="s">
        <v>411</v>
      </c>
      <c r="D159" s="104"/>
      <c r="E159" s="141">
        <v>9.0166814786493266</v>
      </c>
      <c r="F159" s="141">
        <v>0.29318833284511625</v>
      </c>
      <c r="G159" s="141">
        <v>0.31031201692409566</v>
      </c>
      <c r="H159" s="141" t="s">
        <v>442</v>
      </c>
      <c r="I159" s="141">
        <v>0.14187633004856315</v>
      </c>
      <c r="J159" s="141">
        <v>0.16680610416296243</v>
      </c>
      <c r="K159" s="141">
        <v>0.16680610416296243</v>
      </c>
      <c r="L159" s="141">
        <v>5.1709892290518353E-2</v>
      </c>
      <c r="M159" s="141">
        <v>0.64337707142664047</v>
      </c>
      <c r="N159" s="141">
        <v>2.2164250569970314E-2</v>
      </c>
      <c r="O159" s="141">
        <v>1.7472433008617339E-3</v>
      </c>
      <c r="P159" s="141">
        <v>4.9667737319690868E-3</v>
      </c>
      <c r="Q159" s="141">
        <v>1.1113315762688642E-2</v>
      </c>
      <c r="R159" s="141">
        <v>1.2998037148858433E-2</v>
      </c>
      <c r="S159" s="141">
        <v>0.15025171930047712</v>
      </c>
      <c r="T159" s="141">
        <v>0.38094145804825863</v>
      </c>
      <c r="U159" s="141">
        <v>1.754117205127137E-2</v>
      </c>
      <c r="V159" s="141">
        <v>0.20142051098492464</v>
      </c>
      <c r="W159" s="141">
        <v>2.4157682806937138E-2</v>
      </c>
      <c r="X159" s="141">
        <v>3.5632256443774964E-4</v>
      </c>
      <c r="Y159" s="141">
        <v>1.8159823435157623E-3</v>
      </c>
      <c r="Z159" s="141">
        <v>1.7472433008617339E-3</v>
      </c>
      <c r="AA159" s="141">
        <v>2.2284165994399327E-4</v>
      </c>
      <c r="AB159" s="179">
        <v>4.1423898687592388E-3</v>
      </c>
      <c r="AC159" s="141" t="s">
        <v>442</v>
      </c>
      <c r="AD159" s="141">
        <v>1.0035233250383593E-2</v>
      </c>
      <c r="AE159" s="58"/>
      <c r="AF159" s="143">
        <v>7255.0638153990012</v>
      </c>
      <c r="AG159" s="143" t="s">
        <v>428</v>
      </c>
      <c r="AH159" s="143" t="s">
        <v>428</v>
      </c>
      <c r="AI159" s="143" t="s">
        <v>428</v>
      </c>
      <c r="AJ159" s="143" t="s">
        <v>428</v>
      </c>
      <c r="AK159" s="143" t="s">
        <v>428</v>
      </c>
      <c r="AL159" s="52" t="s">
        <v>49</v>
      </c>
    </row>
    <row r="160" spans="1:38" s="1" customFormat="1" ht="26.25" customHeight="1" thickBot="1" x14ac:dyDescent="0.25">
      <c r="A160" s="52" t="s">
        <v>334</v>
      </c>
      <c r="B160" s="52" t="s">
        <v>335</v>
      </c>
      <c r="C160" s="103" t="s">
        <v>336</v>
      </c>
      <c r="D160" s="104"/>
      <c r="E160" s="141" t="s">
        <v>442</v>
      </c>
      <c r="F160" s="141" t="s">
        <v>442</v>
      </c>
      <c r="G160" s="141" t="s">
        <v>442</v>
      </c>
      <c r="H160" s="141" t="s">
        <v>442</v>
      </c>
      <c r="I160" s="141" t="s">
        <v>442</v>
      </c>
      <c r="J160" s="141" t="s">
        <v>442</v>
      </c>
      <c r="K160" s="141" t="s">
        <v>442</v>
      </c>
      <c r="L160" s="141" t="s">
        <v>442</v>
      </c>
      <c r="M160" s="141" t="s">
        <v>442</v>
      </c>
      <c r="N160" s="141" t="s">
        <v>442</v>
      </c>
      <c r="O160" s="141" t="s">
        <v>442</v>
      </c>
      <c r="P160" s="141" t="s">
        <v>442</v>
      </c>
      <c r="Q160" s="141" t="s">
        <v>442</v>
      </c>
      <c r="R160" s="141" t="s">
        <v>442</v>
      </c>
      <c r="S160" s="141" t="s">
        <v>442</v>
      </c>
      <c r="T160" s="141" t="s">
        <v>442</v>
      </c>
      <c r="U160" s="141" t="s">
        <v>442</v>
      </c>
      <c r="V160" s="141" t="s">
        <v>442</v>
      </c>
      <c r="W160" s="141" t="s">
        <v>442</v>
      </c>
      <c r="X160" s="141" t="s">
        <v>442</v>
      </c>
      <c r="Y160" s="141" t="s">
        <v>442</v>
      </c>
      <c r="Z160" s="141" t="s">
        <v>442</v>
      </c>
      <c r="AA160" s="141" t="s">
        <v>442</v>
      </c>
      <c r="AB160" s="179" t="s">
        <v>442</v>
      </c>
      <c r="AC160" s="141" t="s">
        <v>442</v>
      </c>
      <c r="AD160" s="141" t="s">
        <v>442</v>
      </c>
      <c r="AE160" s="58"/>
      <c r="AF160" s="143" t="s">
        <v>442</v>
      </c>
      <c r="AG160" s="143" t="s">
        <v>428</v>
      </c>
      <c r="AH160" s="143" t="s">
        <v>428</v>
      </c>
      <c r="AI160" s="143" t="s">
        <v>428</v>
      </c>
      <c r="AJ160" s="143" t="s">
        <v>428</v>
      </c>
      <c r="AK160" s="143" t="s">
        <v>428</v>
      </c>
      <c r="AL160" s="52" t="s">
        <v>49</v>
      </c>
    </row>
    <row r="161" spans="1:38" s="2" customFormat="1" ht="26.25" customHeight="1" thickBot="1" x14ac:dyDescent="0.25">
      <c r="A161" s="53" t="s">
        <v>334</v>
      </c>
      <c r="B161" s="53" t="s">
        <v>337</v>
      </c>
      <c r="C161" s="105" t="s">
        <v>338</v>
      </c>
      <c r="D161" s="106"/>
      <c r="E161" s="141" t="s">
        <v>430</v>
      </c>
      <c r="F161" s="141" t="s">
        <v>430</v>
      </c>
      <c r="G161" s="141" t="s">
        <v>430</v>
      </c>
      <c r="H161" s="141" t="s">
        <v>430</v>
      </c>
      <c r="I161" s="141" t="s">
        <v>428</v>
      </c>
      <c r="J161" s="141" t="s">
        <v>428</v>
      </c>
      <c r="K161" s="141" t="s">
        <v>428</v>
      </c>
      <c r="L161" s="141" t="s">
        <v>428</v>
      </c>
      <c r="M161" s="141" t="s">
        <v>428</v>
      </c>
      <c r="N161" s="141" t="s">
        <v>428</v>
      </c>
      <c r="O161" s="141" t="s">
        <v>428</v>
      </c>
      <c r="P161" s="141" t="s">
        <v>428</v>
      </c>
      <c r="Q161" s="141" t="s">
        <v>428</v>
      </c>
      <c r="R161" s="141" t="s">
        <v>428</v>
      </c>
      <c r="S161" s="141" t="s">
        <v>428</v>
      </c>
      <c r="T161" s="141" t="s">
        <v>428</v>
      </c>
      <c r="U161" s="141" t="s">
        <v>428</v>
      </c>
      <c r="V161" s="141" t="s">
        <v>428</v>
      </c>
      <c r="W161" s="141" t="s">
        <v>428</v>
      </c>
      <c r="X161" s="141" t="s">
        <v>428</v>
      </c>
      <c r="Y161" s="141" t="s">
        <v>428</v>
      </c>
      <c r="Z161" s="141" t="s">
        <v>428</v>
      </c>
      <c r="AA161" s="141" t="s">
        <v>428</v>
      </c>
      <c r="AB161" s="179" t="s">
        <v>428</v>
      </c>
      <c r="AC161" s="141" t="s">
        <v>428</v>
      </c>
      <c r="AD161" s="141" t="s">
        <v>428</v>
      </c>
      <c r="AE161" s="59"/>
      <c r="AF161" s="143" t="s">
        <v>428</v>
      </c>
      <c r="AG161" s="143" t="s">
        <v>428</v>
      </c>
      <c r="AH161" s="143" t="s">
        <v>428</v>
      </c>
      <c r="AI161" s="143" t="s">
        <v>428</v>
      </c>
      <c r="AJ161" s="143" t="s">
        <v>428</v>
      </c>
      <c r="AK161" s="143" t="s">
        <v>428</v>
      </c>
      <c r="AL161" s="53" t="s">
        <v>412</v>
      </c>
    </row>
    <row r="162" spans="1:38" s="2" customFormat="1" ht="26.25" customHeight="1" thickBot="1" x14ac:dyDescent="0.25">
      <c r="A162" s="54" t="s">
        <v>339</v>
      </c>
      <c r="B162" s="54" t="s">
        <v>340</v>
      </c>
      <c r="C162" s="107" t="s">
        <v>341</v>
      </c>
      <c r="D162" s="108"/>
      <c r="E162" s="22" t="s">
        <v>430</v>
      </c>
      <c r="F162" s="22" t="s">
        <v>430</v>
      </c>
      <c r="G162" s="22" t="s">
        <v>430</v>
      </c>
      <c r="H162" s="22" t="s">
        <v>430</v>
      </c>
      <c r="I162" s="22" t="s">
        <v>430</v>
      </c>
      <c r="J162" s="22" t="s">
        <v>430</v>
      </c>
      <c r="K162" s="22" t="s">
        <v>430</v>
      </c>
      <c r="L162" s="22" t="s">
        <v>430</v>
      </c>
      <c r="M162" s="22" t="s">
        <v>430</v>
      </c>
      <c r="N162" s="22" t="s">
        <v>430</v>
      </c>
      <c r="O162" s="22" t="s">
        <v>430</v>
      </c>
      <c r="P162" s="22" t="s">
        <v>430</v>
      </c>
      <c r="Q162" s="22" t="s">
        <v>430</v>
      </c>
      <c r="R162" s="22" t="s">
        <v>430</v>
      </c>
      <c r="S162" s="22" t="s">
        <v>430</v>
      </c>
      <c r="T162" s="22" t="s">
        <v>430</v>
      </c>
      <c r="U162" s="22" t="s">
        <v>430</v>
      </c>
      <c r="V162" s="22" t="s">
        <v>430</v>
      </c>
      <c r="W162" s="22" t="s">
        <v>430</v>
      </c>
      <c r="X162" s="22" t="s">
        <v>430</v>
      </c>
      <c r="Y162" s="22" t="s">
        <v>430</v>
      </c>
      <c r="Z162" s="22" t="s">
        <v>430</v>
      </c>
      <c r="AA162" s="22" t="s">
        <v>430</v>
      </c>
      <c r="AB162" s="180" t="s">
        <v>430</v>
      </c>
      <c r="AC162" s="22" t="s">
        <v>430</v>
      </c>
      <c r="AD162" s="22" t="s">
        <v>430</v>
      </c>
      <c r="AE162" s="59"/>
      <c r="AF162" s="22" t="s">
        <v>428</v>
      </c>
      <c r="AG162" s="22" t="s">
        <v>428</v>
      </c>
      <c r="AH162" s="22" t="s">
        <v>428</v>
      </c>
      <c r="AI162" s="22" t="s">
        <v>428</v>
      </c>
      <c r="AJ162" s="22" t="s">
        <v>428</v>
      </c>
      <c r="AK162" s="22" t="s">
        <v>428</v>
      </c>
      <c r="AL162" s="54" t="s">
        <v>412</v>
      </c>
    </row>
    <row r="163" spans="1:38" s="2" customFormat="1" ht="26.25" customHeight="1" thickBot="1" x14ac:dyDescent="0.25">
      <c r="A163" s="54" t="s">
        <v>339</v>
      </c>
      <c r="B163" s="54" t="s">
        <v>342</v>
      </c>
      <c r="C163" s="107" t="s">
        <v>343</v>
      </c>
      <c r="D163" s="108"/>
      <c r="E163" s="22" t="s">
        <v>442</v>
      </c>
      <c r="F163" s="22" t="s">
        <v>442</v>
      </c>
      <c r="G163" s="22" t="s">
        <v>442</v>
      </c>
      <c r="H163" s="22" t="s">
        <v>442</v>
      </c>
      <c r="I163" s="22" t="s">
        <v>430</v>
      </c>
      <c r="J163" s="22" t="s">
        <v>430</v>
      </c>
      <c r="K163" s="22" t="s">
        <v>430</v>
      </c>
      <c r="L163" s="22" t="s">
        <v>430</v>
      </c>
      <c r="M163" s="22" t="s">
        <v>442</v>
      </c>
      <c r="N163" s="22" t="s">
        <v>430</v>
      </c>
      <c r="O163" s="22" t="s">
        <v>430</v>
      </c>
      <c r="P163" s="22" t="s">
        <v>430</v>
      </c>
      <c r="Q163" s="22" t="s">
        <v>430</v>
      </c>
      <c r="R163" s="22" t="s">
        <v>430</v>
      </c>
      <c r="S163" s="22" t="s">
        <v>430</v>
      </c>
      <c r="T163" s="22" t="s">
        <v>430</v>
      </c>
      <c r="U163" s="22" t="s">
        <v>430</v>
      </c>
      <c r="V163" s="22" t="s">
        <v>430</v>
      </c>
      <c r="W163" s="22">
        <v>5.3311146511485961E-2</v>
      </c>
      <c r="X163" s="22">
        <v>0.38384025488269891</v>
      </c>
      <c r="Y163" s="22">
        <v>0.250562388603984</v>
      </c>
      <c r="Z163" s="22">
        <v>0.12261563697641771</v>
      </c>
      <c r="AA163" s="22">
        <v>0.14394009558101209</v>
      </c>
      <c r="AB163" s="180">
        <v>0.90095837604411277</v>
      </c>
      <c r="AC163" s="22" t="s">
        <v>442</v>
      </c>
      <c r="AD163" s="22">
        <v>1.5460232488330927E-2</v>
      </c>
      <c r="AE163" s="59"/>
      <c r="AF163" s="22" t="s">
        <v>428</v>
      </c>
      <c r="AG163" s="22" t="s">
        <v>428</v>
      </c>
      <c r="AH163" s="22" t="s">
        <v>428</v>
      </c>
      <c r="AI163" s="22" t="s">
        <v>428</v>
      </c>
      <c r="AJ163" s="22" t="s">
        <v>428</v>
      </c>
      <c r="AK163" s="22" t="s">
        <v>428</v>
      </c>
      <c r="AL163" s="54" t="s">
        <v>344</v>
      </c>
    </row>
    <row r="164" spans="1:38" s="2" customFormat="1" ht="26.25" customHeight="1" thickBot="1" x14ac:dyDescent="0.25">
      <c r="A164" s="54" t="s">
        <v>339</v>
      </c>
      <c r="B164" s="54" t="s">
        <v>345</v>
      </c>
      <c r="C164" s="107" t="s">
        <v>346</v>
      </c>
      <c r="D164" s="108"/>
      <c r="E164" s="22" t="s">
        <v>430</v>
      </c>
      <c r="F164" s="22" t="s">
        <v>430</v>
      </c>
      <c r="G164" s="22" t="s">
        <v>430</v>
      </c>
      <c r="H164" s="22" t="s">
        <v>430</v>
      </c>
      <c r="I164" s="22" t="s">
        <v>430</v>
      </c>
      <c r="J164" s="22" t="s">
        <v>430</v>
      </c>
      <c r="K164" s="22" t="s">
        <v>430</v>
      </c>
      <c r="L164" s="22" t="s">
        <v>430</v>
      </c>
      <c r="M164" s="22" t="s">
        <v>430</v>
      </c>
      <c r="N164" s="22" t="s">
        <v>430</v>
      </c>
      <c r="O164" s="22" t="s">
        <v>430</v>
      </c>
      <c r="P164" s="22" t="s">
        <v>430</v>
      </c>
      <c r="Q164" s="22" t="s">
        <v>430</v>
      </c>
      <c r="R164" s="22" t="s">
        <v>430</v>
      </c>
      <c r="S164" s="22" t="s">
        <v>430</v>
      </c>
      <c r="T164" s="22" t="s">
        <v>430</v>
      </c>
      <c r="U164" s="22" t="s">
        <v>430</v>
      </c>
      <c r="V164" s="22" t="s">
        <v>430</v>
      </c>
      <c r="W164" s="22" t="s">
        <v>430</v>
      </c>
      <c r="X164" s="22" t="s">
        <v>430</v>
      </c>
      <c r="Y164" s="22" t="s">
        <v>430</v>
      </c>
      <c r="Z164" s="22" t="s">
        <v>430</v>
      </c>
      <c r="AA164" s="22" t="s">
        <v>430</v>
      </c>
      <c r="AB164" s="180" t="s">
        <v>430</v>
      </c>
      <c r="AC164" s="22" t="s">
        <v>430</v>
      </c>
      <c r="AD164" s="22" t="s">
        <v>430</v>
      </c>
      <c r="AE164" s="63"/>
      <c r="AF164" s="22" t="s">
        <v>428</v>
      </c>
      <c r="AG164" s="22" t="s">
        <v>428</v>
      </c>
      <c r="AH164" s="22" t="s">
        <v>428</v>
      </c>
      <c r="AI164" s="22" t="s">
        <v>428</v>
      </c>
      <c r="AJ164" s="22" t="s">
        <v>428</v>
      </c>
      <c r="AK164" s="22" t="s">
        <v>428</v>
      </c>
      <c r="AL164" s="54" t="s">
        <v>412</v>
      </c>
    </row>
    <row r="165" spans="1:38" s="3" customFormat="1" ht="15" customHeight="1" x14ac:dyDescent="0.2">
      <c r="A165" s="109"/>
      <c r="B165" s="109"/>
      <c r="C165" s="110"/>
      <c r="D165" s="111"/>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4"/>
      <c r="AF165" s="16"/>
      <c r="AG165" s="16"/>
      <c r="AH165" s="16"/>
      <c r="AI165" s="16"/>
      <c r="AJ165" s="16"/>
      <c r="AK165" s="16"/>
      <c r="AL165" s="21"/>
    </row>
    <row r="166" spans="1:38" s="134" customFormat="1" ht="52.5" customHeight="1" x14ac:dyDescent="0.25">
      <c r="A166" s="151" t="s">
        <v>371</v>
      </c>
      <c r="B166" s="151"/>
      <c r="C166" s="151"/>
      <c r="D166" s="151"/>
      <c r="E166" s="151"/>
      <c r="F166" s="151"/>
      <c r="G166" s="151"/>
      <c r="H166" s="128"/>
      <c r="I166" s="129"/>
      <c r="J166" s="129"/>
      <c r="K166" s="129"/>
      <c r="L166" s="129"/>
      <c r="M166" s="129"/>
      <c r="N166" s="129"/>
      <c r="O166" s="129"/>
      <c r="P166" s="129"/>
      <c r="Q166" s="129"/>
      <c r="R166" s="129"/>
      <c r="S166" s="129"/>
      <c r="T166" s="129"/>
      <c r="U166" s="129"/>
      <c r="V166" s="130"/>
      <c r="W166" s="130"/>
      <c r="X166" s="130"/>
      <c r="Y166" s="130"/>
      <c r="Z166" s="130"/>
      <c r="AA166" s="130"/>
      <c r="AB166" s="130"/>
      <c r="AC166" s="131"/>
      <c r="AD166" s="132"/>
      <c r="AE166" s="133"/>
      <c r="AG166" s="135"/>
      <c r="AH166" s="135"/>
      <c r="AI166" s="135"/>
      <c r="AJ166" s="135"/>
      <c r="AK166" s="135"/>
      <c r="AL166" s="135"/>
    </row>
    <row r="167" spans="1:38" s="136" customFormat="1" ht="63.75" customHeight="1" x14ac:dyDescent="0.25">
      <c r="A167" s="151" t="s">
        <v>375</v>
      </c>
      <c r="B167" s="151"/>
      <c r="C167" s="151"/>
      <c r="D167" s="151"/>
      <c r="E167" s="151"/>
      <c r="F167" s="151"/>
      <c r="G167" s="151"/>
      <c r="H167" s="128"/>
      <c r="I167" s="129"/>
      <c r="J167"/>
      <c r="K167"/>
      <c r="L167"/>
      <c r="M167" s="129"/>
      <c r="N167" s="129"/>
      <c r="O167" s="129"/>
      <c r="P167" s="129"/>
      <c r="Q167" s="129"/>
      <c r="R167" s="129"/>
      <c r="S167" s="129"/>
      <c r="T167" s="129"/>
      <c r="U167" s="129"/>
      <c r="AE167" s="137"/>
    </row>
    <row r="168" spans="1:38" s="136" customFormat="1" ht="26.25" customHeight="1" x14ac:dyDescent="0.25">
      <c r="A168" s="151" t="s">
        <v>372</v>
      </c>
      <c r="B168" s="151"/>
      <c r="C168" s="151"/>
      <c r="D168" s="151"/>
      <c r="E168" s="151"/>
      <c r="F168" s="151"/>
      <c r="G168" s="151"/>
      <c r="H168" s="128"/>
      <c r="I168" s="129"/>
      <c r="J168"/>
      <c r="K168"/>
      <c r="L168"/>
      <c r="M168" s="129"/>
      <c r="N168" s="129"/>
      <c r="O168" s="129"/>
      <c r="P168" s="129"/>
      <c r="Q168" s="129"/>
      <c r="R168" s="129"/>
      <c r="S168" s="129"/>
      <c r="T168" s="129"/>
      <c r="U168" s="129"/>
      <c r="AE168" s="137"/>
    </row>
    <row r="169" spans="1:38" s="134" customFormat="1" ht="26.25" customHeight="1" x14ac:dyDescent="0.25">
      <c r="A169" s="151" t="s">
        <v>373</v>
      </c>
      <c r="B169" s="151"/>
      <c r="C169" s="151"/>
      <c r="D169" s="151"/>
      <c r="E169" s="151"/>
      <c r="F169" s="151"/>
      <c r="G169" s="151"/>
      <c r="H169" s="128"/>
      <c r="I169" s="129"/>
      <c r="J169"/>
      <c r="K169"/>
      <c r="L169"/>
      <c r="M169" s="129"/>
      <c r="N169" s="129"/>
      <c r="O169" s="129"/>
      <c r="P169" s="129"/>
      <c r="Q169" s="129"/>
      <c r="R169" s="129"/>
      <c r="S169" s="129"/>
      <c r="T169" s="129"/>
      <c r="U169" s="129"/>
      <c r="V169" s="130"/>
      <c r="W169" s="130"/>
      <c r="X169" s="130"/>
      <c r="Y169" s="130"/>
      <c r="Z169" s="130"/>
      <c r="AA169" s="130"/>
      <c r="AB169" s="130"/>
      <c r="AC169" s="131"/>
      <c r="AD169" s="132"/>
      <c r="AE169" s="133"/>
      <c r="AG169" s="135"/>
      <c r="AH169" s="135"/>
      <c r="AI169" s="135"/>
      <c r="AJ169" s="135"/>
      <c r="AK169" s="135"/>
      <c r="AL169" s="135"/>
    </row>
    <row r="170" spans="1:38" s="136" customFormat="1" ht="52.5" customHeight="1" x14ac:dyDescent="0.25">
      <c r="A170" s="151" t="s">
        <v>374</v>
      </c>
      <c r="B170" s="151"/>
      <c r="C170" s="151"/>
      <c r="D170" s="151"/>
      <c r="E170" s="151"/>
      <c r="F170" s="151"/>
      <c r="G170" s="151"/>
      <c r="H170" s="128"/>
      <c r="I170" s="129"/>
      <c r="J170"/>
      <c r="K170"/>
      <c r="L170"/>
      <c r="M170" s="129"/>
      <c r="N170" s="129"/>
      <c r="O170" s="129"/>
      <c r="P170" s="129"/>
      <c r="Q170" s="129"/>
      <c r="R170" s="129"/>
      <c r="S170" s="129"/>
      <c r="T170" s="129"/>
      <c r="U170" s="129"/>
      <c r="AE170" s="137"/>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conditionalFormatting sqref="P48">
    <cfRule type="cellIs" dxfId="3" priority="2" operator="equal">
      <formula>0</formula>
    </cfRule>
  </conditionalFormatting>
  <conditionalFormatting sqref="N31">
    <cfRule type="cellIs" dxfId="2" priority="1" operator="equal">
      <formula>0</formula>
    </cfRule>
  </conditionalFormatting>
  <pageMargins left="0.7" right="0.7" top="0.78740157499999996" bottom="0.78740157499999996" header="0.3" footer="0.3"/>
  <pageSetup paperSize="9" scale="16"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1B8AF5-9FBA-4FFC-A68C-B146962FC7EB}">
  <dimension ref="A1:AL170"/>
  <sheetViews>
    <sheetView tabSelected="1" zoomScale="75" zoomScaleNormal="75" workbookViewId="0">
      <pane xSplit="4" ySplit="13" topLeftCell="E14" activePane="bottomRight" state="frozen"/>
      <selection activeCell="P48" sqref="P48"/>
      <selection pane="topRight" activeCell="P48" sqref="P48"/>
      <selection pane="bottomLeft" activeCell="P48" sqref="P48"/>
      <selection pane="bottomRight" activeCell="F14" sqref="F14"/>
    </sheetView>
  </sheetViews>
  <sheetFormatPr defaultColWidth="8.85546875" defaultRowHeight="12.75" x14ac:dyDescent="0.2"/>
  <cols>
    <col min="1" max="2" width="21.42578125" style="5" customWidth="1"/>
    <col min="3" max="3" width="46.42578125" style="17" customWidth="1"/>
    <col min="4" max="4" width="7.140625" style="5" customWidth="1"/>
    <col min="5" max="24" width="8.5703125" style="5" customWidth="1"/>
    <col min="25" max="25" width="8.85546875" style="5" customWidth="1"/>
    <col min="26" max="30" width="8.5703125" style="5" customWidth="1"/>
    <col min="31" max="31" width="2.140625" style="5" customWidth="1"/>
    <col min="32" max="36" width="8.5703125" style="5" customWidth="1"/>
    <col min="37" max="37" width="12" style="5" customWidth="1"/>
    <col min="38" max="38" width="25.7109375" style="5" customWidth="1"/>
    <col min="39" max="16384" width="8.85546875" style="5"/>
  </cols>
  <sheetData>
    <row r="1" spans="1:38" s="2" customFormat="1" ht="22.5" customHeight="1" x14ac:dyDescent="0.2">
      <c r="A1" s="23" t="s">
        <v>362</v>
      </c>
      <c r="B1" s="24"/>
      <c r="C1" s="25"/>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row>
    <row r="2" spans="1:38" s="2" customFormat="1" x14ac:dyDescent="0.2">
      <c r="A2" s="127" t="s">
        <v>361</v>
      </c>
      <c r="B2" s="24"/>
      <c r="C2" s="25"/>
      <c r="D2" s="26"/>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row>
    <row r="3" spans="1:38" s="2" customFormat="1" x14ac:dyDescent="0.2">
      <c r="A3" s="26"/>
      <c r="B3" s="24"/>
      <c r="C3" s="25"/>
      <c r="D3" s="26"/>
      <c r="E3" s="26"/>
      <c r="F3" s="27"/>
      <c r="G3" s="26"/>
      <c r="H3" s="26"/>
      <c r="I3" s="26"/>
      <c r="J3" s="26"/>
      <c r="K3" s="26"/>
      <c r="L3" s="26"/>
      <c r="M3" s="26"/>
      <c r="N3" s="26"/>
      <c r="O3" s="26"/>
      <c r="P3" s="28"/>
      <c r="Q3" s="28"/>
      <c r="R3" s="29"/>
      <c r="S3" s="29"/>
      <c r="T3" s="29"/>
      <c r="U3" s="29"/>
      <c r="V3" s="29"/>
      <c r="W3" s="26"/>
      <c r="X3" s="26"/>
      <c r="Y3" s="26"/>
      <c r="Z3" s="26"/>
      <c r="AA3" s="26"/>
      <c r="AB3" s="26"/>
      <c r="AC3" s="26"/>
      <c r="AD3" s="26"/>
      <c r="AE3" s="26"/>
      <c r="AF3" s="26"/>
      <c r="AG3" s="26"/>
      <c r="AH3" s="26"/>
      <c r="AI3" s="26"/>
      <c r="AJ3" s="26"/>
      <c r="AK3" s="26"/>
      <c r="AL3" s="26"/>
    </row>
    <row r="4" spans="1:38" s="2" customFormat="1" x14ac:dyDescent="0.2">
      <c r="A4" s="30" t="s">
        <v>0</v>
      </c>
      <c r="B4" s="20" t="s">
        <v>429</v>
      </c>
      <c r="C4" s="31" t="s">
        <v>1</v>
      </c>
      <c r="D4" s="26"/>
      <c r="E4" s="26"/>
      <c r="F4" s="26"/>
      <c r="G4" s="26"/>
      <c r="H4" s="26"/>
      <c r="I4" s="26"/>
      <c r="J4" s="26"/>
      <c r="K4" s="26"/>
      <c r="L4" s="26"/>
      <c r="M4" s="26"/>
      <c r="N4" s="26"/>
      <c r="O4" s="26"/>
      <c r="P4" s="28"/>
      <c r="Q4" s="28"/>
      <c r="R4" s="29"/>
      <c r="S4" s="29"/>
      <c r="T4" s="29"/>
      <c r="U4" s="29"/>
      <c r="V4" s="29"/>
      <c r="W4" s="26"/>
      <c r="X4" s="26"/>
      <c r="Y4" s="26"/>
      <c r="Z4" s="26"/>
      <c r="AA4" s="26"/>
      <c r="AB4" s="26"/>
      <c r="AC4" s="26"/>
      <c r="AD4" s="26"/>
      <c r="AE4" s="26"/>
      <c r="AF4" s="26"/>
      <c r="AG4" s="26"/>
      <c r="AH4" s="26"/>
      <c r="AI4" s="26"/>
      <c r="AJ4" s="26"/>
      <c r="AK4" s="26"/>
      <c r="AL4" s="26"/>
    </row>
    <row r="5" spans="1:38" s="2" customFormat="1" x14ac:dyDescent="0.2">
      <c r="A5" s="30" t="s">
        <v>2</v>
      </c>
      <c r="B5" s="20" t="s">
        <v>441</v>
      </c>
      <c r="C5" s="31" t="s">
        <v>3</v>
      </c>
      <c r="D5" s="26"/>
      <c r="E5" s="26"/>
      <c r="F5" s="26"/>
      <c r="G5" s="26"/>
      <c r="H5" s="26"/>
      <c r="I5" s="26"/>
      <c r="J5" s="26"/>
      <c r="K5" s="26"/>
      <c r="L5" s="26"/>
      <c r="M5" s="26"/>
      <c r="N5" s="26"/>
      <c r="O5" s="26"/>
      <c r="P5" s="28"/>
      <c r="Q5" s="28"/>
      <c r="R5" s="29"/>
      <c r="S5" s="29"/>
      <c r="T5" s="29"/>
      <c r="U5" s="29"/>
      <c r="V5" s="29"/>
      <c r="W5" s="26"/>
      <c r="X5" s="26"/>
      <c r="Y5" s="26"/>
      <c r="Z5" s="26"/>
      <c r="AA5" s="26"/>
      <c r="AB5" s="26"/>
      <c r="AC5" s="26"/>
      <c r="AD5" s="26"/>
      <c r="AE5" s="26"/>
      <c r="AF5" s="26"/>
      <c r="AG5" s="26"/>
      <c r="AH5" s="26"/>
      <c r="AI5" s="26"/>
      <c r="AJ5" s="26"/>
      <c r="AK5" s="26"/>
      <c r="AL5" s="26"/>
    </row>
    <row r="6" spans="1:38" s="2" customFormat="1" x14ac:dyDescent="0.2">
      <c r="A6" s="30" t="s">
        <v>4</v>
      </c>
      <c r="B6" s="20">
        <v>2022</v>
      </c>
      <c r="C6" s="31" t="s">
        <v>5</v>
      </c>
      <c r="D6" s="26"/>
      <c r="E6" s="26"/>
      <c r="F6" s="26"/>
      <c r="G6" s="26"/>
      <c r="H6" s="26"/>
      <c r="I6" s="26"/>
      <c r="J6" s="26"/>
      <c r="K6" s="26"/>
      <c r="L6" s="26"/>
      <c r="M6" s="26"/>
      <c r="N6" s="26"/>
      <c r="O6" s="26"/>
      <c r="P6" s="26"/>
      <c r="Q6" s="26"/>
      <c r="R6" s="32"/>
      <c r="S6" s="32"/>
      <c r="T6" s="32"/>
      <c r="U6" s="32"/>
      <c r="V6" s="32"/>
      <c r="W6" s="26"/>
      <c r="X6" s="26"/>
      <c r="Y6" s="26"/>
      <c r="Z6" s="26"/>
      <c r="AA6" s="26"/>
      <c r="AB6" s="26"/>
      <c r="AC6" s="26"/>
      <c r="AD6" s="26"/>
      <c r="AE6" s="26"/>
      <c r="AF6" s="26"/>
      <c r="AG6" s="26"/>
      <c r="AH6" s="26"/>
      <c r="AI6" s="26"/>
      <c r="AJ6" s="26"/>
      <c r="AK6" s="26"/>
      <c r="AL6" s="26"/>
    </row>
    <row r="7" spans="1:38" s="2" customFormat="1" x14ac:dyDescent="0.2">
      <c r="A7" s="30" t="s">
        <v>6</v>
      </c>
      <c r="B7" s="20" t="s">
        <v>444</v>
      </c>
      <c r="C7" s="33" t="s">
        <v>7</v>
      </c>
      <c r="D7" s="28"/>
      <c r="E7" s="28"/>
      <c r="F7" s="28"/>
      <c r="G7" s="28"/>
      <c r="H7" s="28"/>
      <c r="I7" s="28"/>
      <c r="J7" s="28"/>
      <c r="K7" s="28"/>
      <c r="L7" s="28"/>
      <c r="M7" s="28"/>
      <c r="N7" s="28"/>
      <c r="O7" s="28"/>
      <c r="P7" s="28"/>
      <c r="Q7" s="28"/>
      <c r="R7" s="29"/>
      <c r="S7" s="29"/>
      <c r="T7" s="29"/>
      <c r="U7" s="29"/>
      <c r="V7" s="29"/>
      <c r="W7" s="26"/>
      <c r="X7" s="26"/>
      <c r="Y7" s="26"/>
      <c r="Z7" s="26"/>
      <c r="AA7" s="26"/>
      <c r="AB7" s="26"/>
      <c r="AC7" s="26"/>
      <c r="AD7" s="28"/>
      <c r="AE7" s="26"/>
      <c r="AF7" s="26"/>
      <c r="AG7" s="28"/>
      <c r="AH7" s="28"/>
      <c r="AI7" s="28"/>
      <c r="AJ7" s="28"/>
      <c r="AK7" s="28"/>
      <c r="AL7" s="28"/>
    </row>
    <row r="8" spans="1:38" s="1" customFormat="1" x14ac:dyDescent="0.2">
      <c r="A8" s="123"/>
      <c r="B8" s="124"/>
      <c r="C8" s="125"/>
      <c r="D8" s="126"/>
      <c r="E8" s="126"/>
      <c r="F8" s="126"/>
      <c r="G8" s="126"/>
      <c r="H8" s="126"/>
      <c r="I8" s="126"/>
      <c r="J8" s="126"/>
      <c r="K8" s="126"/>
      <c r="L8" s="126"/>
      <c r="M8" s="126"/>
      <c r="N8" s="126"/>
      <c r="O8" s="126"/>
      <c r="P8" s="126"/>
      <c r="Q8" s="126"/>
      <c r="R8" s="29"/>
      <c r="S8" s="29"/>
      <c r="T8" s="29"/>
      <c r="U8" s="29"/>
      <c r="V8" s="29"/>
      <c r="W8" s="26"/>
      <c r="X8" s="26"/>
      <c r="Y8" s="26"/>
      <c r="Z8" s="26"/>
      <c r="AA8" s="26"/>
      <c r="AB8" s="26"/>
      <c r="AC8" s="26"/>
      <c r="AD8" s="26"/>
      <c r="AE8" s="26"/>
      <c r="AF8" s="32"/>
      <c r="AG8" s="28"/>
      <c r="AH8" s="28"/>
      <c r="AI8" s="28"/>
      <c r="AJ8" s="28"/>
      <c r="AK8" s="28"/>
      <c r="AL8" s="28"/>
    </row>
    <row r="9" spans="1:38" s="1" customFormat="1" ht="13.5" thickBot="1" x14ac:dyDescent="0.25">
      <c r="A9" s="34"/>
      <c r="B9" s="35"/>
      <c r="C9" s="36"/>
      <c r="D9" s="37"/>
      <c r="E9" s="37"/>
      <c r="F9" s="37"/>
      <c r="G9" s="37"/>
      <c r="H9" s="37"/>
      <c r="I9" s="37"/>
      <c r="J9" s="37"/>
      <c r="K9" s="37"/>
      <c r="L9" s="37"/>
      <c r="M9" s="37"/>
      <c r="N9" s="37"/>
      <c r="O9" s="37"/>
      <c r="P9" s="37"/>
      <c r="Q9" s="37"/>
      <c r="R9" s="29"/>
      <c r="S9" s="29"/>
      <c r="T9" s="29"/>
      <c r="U9" s="29"/>
      <c r="V9" s="29"/>
      <c r="W9" s="26"/>
      <c r="X9" s="26"/>
      <c r="Y9" s="26"/>
      <c r="Z9" s="26"/>
      <c r="AA9" s="26"/>
      <c r="AB9" s="26"/>
      <c r="AC9" s="26"/>
      <c r="AD9" s="26"/>
      <c r="AE9" s="26"/>
      <c r="AF9" s="32"/>
      <c r="AG9" s="28"/>
      <c r="AH9" s="28"/>
      <c r="AI9" s="28"/>
      <c r="AJ9" s="28"/>
      <c r="AK9" s="28"/>
      <c r="AL9" s="28"/>
    </row>
    <row r="10" spans="1:38" s="4" customFormat="1" ht="37.5" customHeight="1" thickBot="1" x14ac:dyDescent="0.25">
      <c r="A10" s="161" t="str">
        <f>B4&amp;": "&amp;B5&amp;": "&amp;B6</f>
        <v>IE: 15.02.2024: 2022</v>
      </c>
      <c r="B10" s="163" t="s">
        <v>8</v>
      </c>
      <c r="C10" s="164"/>
      <c r="D10" s="165"/>
      <c r="E10" s="152" t="s">
        <v>9</v>
      </c>
      <c r="F10" s="153"/>
      <c r="G10" s="153"/>
      <c r="H10" s="154"/>
      <c r="I10" s="152" t="s">
        <v>10</v>
      </c>
      <c r="J10" s="153"/>
      <c r="K10" s="153"/>
      <c r="L10" s="154"/>
      <c r="M10" s="169" t="s">
        <v>11</v>
      </c>
      <c r="N10" s="152" t="s">
        <v>12</v>
      </c>
      <c r="O10" s="153"/>
      <c r="P10" s="154"/>
      <c r="Q10" s="152" t="s">
        <v>13</v>
      </c>
      <c r="R10" s="153"/>
      <c r="S10" s="153"/>
      <c r="T10" s="153"/>
      <c r="U10" s="153"/>
      <c r="V10" s="154"/>
      <c r="W10" s="152" t="s">
        <v>366</v>
      </c>
      <c r="X10" s="153"/>
      <c r="Y10" s="153"/>
      <c r="Z10" s="153"/>
      <c r="AA10" s="153"/>
      <c r="AB10" s="153"/>
      <c r="AC10" s="153"/>
      <c r="AD10" s="154"/>
      <c r="AE10" s="38"/>
      <c r="AF10" s="152" t="s">
        <v>383</v>
      </c>
      <c r="AG10" s="153"/>
      <c r="AH10" s="153"/>
      <c r="AI10" s="153"/>
      <c r="AJ10" s="153"/>
      <c r="AK10" s="153"/>
      <c r="AL10" s="154"/>
    </row>
    <row r="11" spans="1:38" s="1" customFormat="1" ht="15" customHeight="1" thickBot="1" x14ac:dyDescent="0.25">
      <c r="A11" s="162"/>
      <c r="B11" s="166"/>
      <c r="C11" s="167"/>
      <c r="D11" s="168"/>
      <c r="E11" s="155"/>
      <c r="F11" s="156"/>
      <c r="G11" s="156"/>
      <c r="H11" s="157"/>
      <c r="I11" s="155"/>
      <c r="J11" s="156"/>
      <c r="K11" s="156"/>
      <c r="L11" s="157"/>
      <c r="M11" s="170"/>
      <c r="N11" s="155"/>
      <c r="O11" s="156"/>
      <c r="P11" s="157"/>
      <c r="Q11" s="155"/>
      <c r="R11" s="156"/>
      <c r="S11" s="156"/>
      <c r="T11" s="156"/>
      <c r="U11" s="156"/>
      <c r="V11" s="157"/>
      <c r="W11" s="120"/>
      <c r="X11" s="158" t="s">
        <v>31</v>
      </c>
      <c r="Y11" s="159"/>
      <c r="Z11" s="159"/>
      <c r="AA11" s="159"/>
      <c r="AB11" s="160"/>
      <c r="AC11" s="121"/>
      <c r="AD11" s="122"/>
      <c r="AE11" s="39"/>
      <c r="AF11" s="155"/>
      <c r="AG11" s="156"/>
      <c r="AH11" s="156"/>
      <c r="AI11" s="156"/>
      <c r="AJ11" s="156"/>
      <c r="AK11" s="156"/>
      <c r="AL11" s="157"/>
    </row>
    <row r="12" spans="1:38" s="1" customFormat="1" ht="52.5" customHeight="1" thickBot="1" x14ac:dyDescent="0.25">
      <c r="A12" s="162"/>
      <c r="B12" s="166"/>
      <c r="C12" s="167"/>
      <c r="D12" s="168"/>
      <c r="E12" s="115" t="s">
        <v>384</v>
      </c>
      <c r="F12" s="115" t="s">
        <v>14</v>
      </c>
      <c r="G12" s="115" t="s">
        <v>15</v>
      </c>
      <c r="H12" s="115" t="s">
        <v>16</v>
      </c>
      <c r="I12" s="115" t="s">
        <v>17</v>
      </c>
      <c r="J12" s="116" t="s">
        <v>18</v>
      </c>
      <c r="K12" s="116" t="s">
        <v>19</v>
      </c>
      <c r="L12" s="117" t="s">
        <v>394</v>
      </c>
      <c r="M12" s="118" t="s">
        <v>20</v>
      </c>
      <c r="N12" s="116" t="s">
        <v>21</v>
      </c>
      <c r="O12" s="116" t="s">
        <v>22</v>
      </c>
      <c r="P12" s="116" t="s">
        <v>23</v>
      </c>
      <c r="Q12" s="116" t="s">
        <v>24</v>
      </c>
      <c r="R12" s="116" t="s">
        <v>25</v>
      </c>
      <c r="S12" s="116" t="s">
        <v>26</v>
      </c>
      <c r="T12" s="116" t="s">
        <v>27</v>
      </c>
      <c r="U12" s="116" t="s">
        <v>28</v>
      </c>
      <c r="V12" s="116" t="s">
        <v>29</v>
      </c>
      <c r="W12" s="118" t="s">
        <v>30</v>
      </c>
      <c r="X12" s="115" t="s">
        <v>395</v>
      </c>
      <c r="Y12" s="115" t="s">
        <v>396</v>
      </c>
      <c r="Z12" s="115" t="s">
        <v>397</v>
      </c>
      <c r="AA12" s="115" t="s">
        <v>398</v>
      </c>
      <c r="AB12" s="115" t="s">
        <v>41</v>
      </c>
      <c r="AC12" s="116" t="s">
        <v>32</v>
      </c>
      <c r="AD12" s="116" t="s">
        <v>33</v>
      </c>
      <c r="AE12" s="40"/>
      <c r="AF12" s="118" t="s">
        <v>34</v>
      </c>
      <c r="AG12" s="118" t="s">
        <v>35</v>
      </c>
      <c r="AH12" s="118" t="s">
        <v>36</v>
      </c>
      <c r="AI12" s="118" t="s">
        <v>37</v>
      </c>
      <c r="AJ12" s="118" t="s">
        <v>38</v>
      </c>
      <c r="AK12" s="118" t="s">
        <v>39</v>
      </c>
      <c r="AL12" s="119" t="s">
        <v>40</v>
      </c>
    </row>
    <row r="13" spans="1:38" ht="37.5" customHeight="1" thickBot="1" x14ac:dyDescent="0.25">
      <c r="A13" s="41" t="s">
        <v>42</v>
      </c>
      <c r="B13" s="41" t="s">
        <v>43</v>
      </c>
      <c r="C13" s="42" t="s">
        <v>427</v>
      </c>
      <c r="D13" s="41" t="s">
        <v>44</v>
      </c>
      <c r="E13" s="41" t="s">
        <v>45</v>
      </c>
      <c r="F13" s="41" t="s">
        <v>45</v>
      </c>
      <c r="G13" s="41" t="s">
        <v>45</v>
      </c>
      <c r="H13" s="41" t="s">
        <v>45</v>
      </c>
      <c r="I13" s="41" t="s">
        <v>45</v>
      </c>
      <c r="J13" s="41" t="s">
        <v>45</v>
      </c>
      <c r="K13" s="41" t="s">
        <v>45</v>
      </c>
      <c r="L13" s="41" t="s">
        <v>45</v>
      </c>
      <c r="M13" s="41" t="s">
        <v>45</v>
      </c>
      <c r="N13" s="41" t="s">
        <v>46</v>
      </c>
      <c r="O13" s="41" t="s">
        <v>46</v>
      </c>
      <c r="P13" s="41" t="s">
        <v>46</v>
      </c>
      <c r="Q13" s="41" t="s">
        <v>46</v>
      </c>
      <c r="R13" s="41" t="s">
        <v>46</v>
      </c>
      <c r="S13" s="41" t="s">
        <v>46</v>
      </c>
      <c r="T13" s="41" t="s">
        <v>46</v>
      </c>
      <c r="U13" s="41" t="s">
        <v>46</v>
      </c>
      <c r="V13" s="41" t="s">
        <v>46</v>
      </c>
      <c r="W13" s="41" t="s">
        <v>47</v>
      </c>
      <c r="X13" s="41" t="s">
        <v>46</v>
      </c>
      <c r="Y13" s="41" t="s">
        <v>46</v>
      </c>
      <c r="Z13" s="41" t="s">
        <v>46</v>
      </c>
      <c r="AA13" s="41" t="s">
        <v>46</v>
      </c>
      <c r="AB13" s="41" t="s">
        <v>46</v>
      </c>
      <c r="AC13" s="41" t="s">
        <v>48</v>
      </c>
      <c r="AD13" s="41" t="s">
        <v>48</v>
      </c>
      <c r="AE13" s="43"/>
      <c r="AF13" s="41" t="s">
        <v>49</v>
      </c>
      <c r="AG13" s="41" t="s">
        <v>49</v>
      </c>
      <c r="AH13" s="41" t="s">
        <v>49</v>
      </c>
      <c r="AI13" s="41" t="s">
        <v>49</v>
      </c>
      <c r="AJ13" s="41" t="s">
        <v>49</v>
      </c>
      <c r="AK13" s="41"/>
      <c r="AL13" s="44"/>
    </row>
    <row r="14" spans="1:38" s="1" customFormat="1" ht="26.25" customHeight="1" thickBot="1" x14ac:dyDescent="0.25">
      <c r="A14" s="65" t="s">
        <v>50</v>
      </c>
      <c r="B14" s="65" t="s">
        <v>51</v>
      </c>
      <c r="C14" s="66" t="s">
        <v>52</v>
      </c>
      <c r="D14" s="67"/>
      <c r="E14" s="138">
        <v>7.4763021168651962</v>
      </c>
      <c r="F14" s="138">
        <v>0.31806409850480721</v>
      </c>
      <c r="G14" s="138">
        <v>1.8556671366577426</v>
      </c>
      <c r="H14" s="138" t="s">
        <v>442</v>
      </c>
      <c r="I14" s="138">
        <v>0.43558715353018573</v>
      </c>
      <c r="J14" s="138">
        <v>0.58466405189532589</v>
      </c>
      <c r="K14" s="138">
        <v>0.73125505001448243</v>
      </c>
      <c r="L14" s="138">
        <v>1.4239491500367385E-2</v>
      </c>
      <c r="M14" s="138">
        <v>11.632404245428031</v>
      </c>
      <c r="N14" s="138">
        <v>0.38875689282040199</v>
      </c>
      <c r="O14" s="138">
        <v>4.9435466971580889E-2</v>
      </c>
      <c r="P14" s="138">
        <v>6.264272586980639E-2</v>
      </c>
      <c r="Q14" s="138">
        <v>0.29555668835261534</v>
      </c>
      <c r="R14" s="138">
        <v>0.20376523062801805</v>
      </c>
      <c r="S14" s="138">
        <v>0.34258211721421672</v>
      </c>
      <c r="T14" s="138">
        <v>2.6353627459413116</v>
      </c>
      <c r="U14" s="138">
        <v>0.68097908140607522</v>
      </c>
      <c r="V14" s="138">
        <v>2.1067711744122017</v>
      </c>
      <c r="W14" s="138">
        <v>0.49833183953343174</v>
      </c>
      <c r="X14" s="138">
        <v>4.9050387545929433E-3</v>
      </c>
      <c r="Y14" s="138">
        <v>1.7019878684432427E-3</v>
      </c>
      <c r="Z14" s="138">
        <v>1.4067000518558919E-3</v>
      </c>
      <c r="AA14" s="138">
        <v>3.1515596882950839E-4</v>
      </c>
      <c r="AB14" s="171">
        <v>8.3288826437215874E-3</v>
      </c>
      <c r="AC14" s="138">
        <v>0.35643173770248776</v>
      </c>
      <c r="AD14" s="138">
        <v>1.531996686383265E-2</v>
      </c>
      <c r="AE14" s="55"/>
      <c r="AF14" s="147">
        <v>10670.82347209732</v>
      </c>
      <c r="AG14" s="147">
        <v>25714.582649788877</v>
      </c>
      <c r="AH14" s="147">
        <v>99500.760096849932</v>
      </c>
      <c r="AI14" s="147">
        <v>4334.428716032332</v>
      </c>
      <c r="AJ14" s="147">
        <v>3768.1442497564171</v>
      </c>
      <c r="AK14" s="147" t="s">
        <v>428</v>
      </c>
      <c r="AL14" s="45" t="s">
        <v>49</v>
      </c>
    </row>
    <row r="15" spans="1:38" s="1" customFormat="1" ht="26.25" customHeight="1" thickBot="1" x14ac:dyDescent="0.25">
      <c r="A15" s="65" t="s">
        <v>53</v>
      </c>
      <c r="B15" s="65" t="s">
        <v>54</v>
      </c>
      <c r="C15" s="66" t="s">
        <v>55</v>
      </c>
      <c r="D15" s="67"/>
      <c r="E15" s="138">
        <v>0.28268099999999996</v>
      </c>
      <c r="F15" s="138">
        <v>1.4647130161200603E-2</v>
      </c>
      <c r="G15" s="138">
        <v>3.9212999999999991E-2</v>
      </c>
      <c r="H15" s="138" t="s">
        <v>442</v>
      </c>
      <c r="I15" s="138">
        <v>4.5160568653229401E-3</v>
      </c>
      <c r="J15" s="138">
        <v>4.5254846890454524E-3</v>
      </c>
      <c r="K15" s="138">
        <v>4.5380966415066171E-3</v>
      </c>
      <c r="L15" s="138">
        <v>8.1291970530104527E-4</v>
      </c>
      <c r="M15" s="138">
        <v>1.0959000000000002E-2</v>
      </c>
      <c r="N15" s="138">
        <v>7.9987498718399157E-3</v>
      </c>
      <c r="O15" s="138">
        <v>1.0862744404467653E-2</v>
      </c>
      <c r="P15" s="138">
        <v>1.9213970168999324E-3</v>
      </c>
      <c r="Q15" s="138">
        <v>1.8383663907347685E-3</v>
      </c>
      <c r="R15" s="138">
        <v>3.3172571538271328E-2</v>
      </c>
      <c r="S15" s="138">
        <v>1.6321337004786395E-2</v>
      </c>
      <c r="T15" s="138">
        <v>3.6543599293491658E-2</v>
      </c>
      <c r="U15" s="138">
        <v>7.7684246604580454E-3</v>
      </c>
      <c r="V15" s="138">
        <v>8.4288308159572861E-2</v>
      </c>
      <c r="W15" s="138">
        <v>0</v>
      </c>
      <c r="X15" s="138">
        <v>3.3166731539151317E-6</v>
      </c>
      <c r="Y15" s="138">
        <v>5.6517300380616584E-6</v>
      </c>
      <c r="Z15" s="138">
        <v>3.1282821526464092E-6</v>
      </c>
      <c r="AA15" s="138">
        <v>3.1282821526464092E-6</v>
      </c>
      <c r="AB15" s="171">
        <v>1.5224967497269608E-5</v>
      </c>
      <c r="AC15" s="138" t="s">
        <v>428</v>
      </c>
      <c r="AD15" s="138">
        <v>0</v>
      </c>
      <c r="AE15" s="55"/>
      <c r="AF15" s="147">
        <v>4961.6270259739749</v>
      </c>
      <c r="AG15" s="147" t="s">
        <v>430</v>
      </c>
      <c r="AH15" s="147">
        <v>718.46709673393877</v>
      </c>
      <c r="AI15" s="147" t="s">
        <v>430</v>
      </c>
      <c r="AJ15" s="147" t="s">
        <v>430</v>
      </c>
      <c r="AK15" s="147" t="s">
        <v>428</v>
      </c>
      <c r="AL15" s="45" t="s">
        <v>49</v>
      </c>
    </row>
    <row r="16" spans="1:38" s="1" customFormat="1" ht="26.25" customHeight="1" thickBot="1" x14ac:dyDescent="0.25">
      <c r="A16" s="65" t="s">
        <v>53</v>
      </c>
      <c r="B16" s="65" t="s">
        <v>56</v>
      </c>
      <c r="C16" s="66" t="s">
        <v>57</v>
      </c>
      <c r="D16" s="67"/>
      <c r="E16" s="138">
        <v>0.15592512981606002</v>
      </c>
      <c r="F16" s="138">
        <v>6.4210108923925917E-4</v>
      </c>
      <c r="G16" s="138">
        <v>0.12090599799540168</v>
      </c>
      <c r="H16" s="138" t="s">
        <v>442</v>
      </c>
      <c r="I16" s="138">
        <v>3.0157907651821369E-2</v>
      </c>
      <c r="J16" s="138">
        <v>4.3301611981745008E-2</v>
      </c>
      <c r="K16" s="138">
        <v>4.4959094108304787E-2</v>
      </c>
      <c r="L16" s="138">
        <v>1.1174593815306001E-4</v>
      </c>
      <c r="M16" s="138">
        <v>0.24427469684503245</v>
      </c>
      <c r="N16" s="138">
        <v>1.5932015484244191E-2</v>
      </c>
      <c r="O16" s="138">
        <v>8.8792843116800013E-4</v>
      </c>
      <c r="P16" s="138">
        <v>1.6447294705689997E-2</v>
      </c>
      <c r="Q16" s="138">
        <v>6.0657842376050002E-3</v>
      </c>
      <c r="R16" s="138">
        <v>3.5908005358535004E-3</v>
      </c>
      <c r="S16" s="138">
        <v>1.3965451961255001E-2</v>
      </c>
      <c r="T16" s="138">
        <v>1.2326156391406001E-2</v>
      </c>
      <c r="U16" s="138">
        <v>1.5895528448994999E-3</v>
      </c>
      <c r="V16" s="138">
        <v>2.5505163733329998E-2</v>
      </c>
      <c r="W16" s="138">
        <v>1.4470005384412317E-2</v>
      </c>
      <c r="X16" s="138">
        <v>2.2820241924995E-7</v>
      </c>
      <c r="Y16" s="138">
        <v>5.4833227101196505E-7</v>
      </c>
      <c r="Z16" s="138">
        <v>6.2506084350654995E-8</v>
      </c>
      <c r="AA16" s="138">
        <v>5.7525216425936126E-8</v>
      </c>
      <c r="AB16" s="171">
        <v>8.9656599103850612E-7</v>
      </c>
      <c r="AC16" s="138">
        <v>8.0180892880000013E-9</v>
      </c>
      <c r="AD16" s="138">
        <v>4.7379618520000005E-9</v>
      </c>
      <c r="AE16" s="55"/>
      <c r="AF16" s="147">
        <v>0.33356996463600003</v>
      </c>
      <c r="AG16" s="147">
        <v>548.12167065500012</v>
      </c>
      <c r="AH16" s="147">
        <v>78.206498747519348</v>
      </c>
      <c r="AI16" s="147" t="s">
        <v>430</v>
      </c>
      <c r="AJ16" s="147" t="s">
        <v>430</v>
      </c>
      <c r="AK16" s="147" t="s">
        <v>428</v>
      </c>
      <c r="AL16" s="45" t="s">
        <v>49</v>
      </c>
    </row>
    <row r="17" spans="1:38" s="2" customFormat="1" ht="26.25" customHeight="1" thickBot="1" x14ac:dyDescent="0.25">
      <c r="A17" s="65" t="s">
        <v>53</v>
      </c>
      <c r="B17" s="65" t="s">
        <v>58</v>
      </c>
      <c r="C17" s="66" t="s">
        <v>59</v>
      </c>
      <c r="D17" s="67"/>
      <c r="E17" s="138">
        <v>3.0982319999999998E-3</v>
      </c>
      <c r="F17" s="138">
        <v>9.6296400000000007E-4</v>
      </c>
      <c r="G17" s="138">
        <v>2.7952070428458838E-6</v>
      </c>
      <c r="H17" s="138" t="s">
        <v>430</v>
      </c>
      <c r="I17" s="138">
        <v>3.2657040000000005E-5</v>
      </c>
      <c r="J17" s="138">
        <v>3.2657040000000005E-5</v>
      </c>
      <c r="K17" s="138">
        <v>3.2657040000000005E-5</v>
      </c>
      <c r="L17" s="138">
        <v>1.3062816000000003E-6</v>
      </c>
      <c r="M17" s="138">
        <v>1.2141720000000001E-3</v>
      </c>
      <c r="N17" s="138">
        <v>4.6054799999999998E-7</v>
      </c>
      <c r="O17" s="138">
        <v>3.7681200000000003E-8</v>
      </c>
      <c r="P17" s="138">
        <v>2.2608720000000001E-5</v>
      </c>
      <c r="Q17" s="138">
        <v>4.1868000000000003E-6</v>
      </c>
      <c r="R17" s="138">
        <v>5.4428400000000001E-7</v>
      </c>
      <c r="S17" s="138">
        <v>1.088568E-7</v>
      </c>
      <c r="T17" s="138">
        <v>5.4428400000000001E-7</v>
      </c>
      <c r="U17" s="138">
        <v>2.4283440000000001E-6</v>
      </c>
      <c r="V17" s="138">
        <v>3.0563640000000003E-5</v>
      </c>
      <c r="W17" s="138">
        <v>0</v>
      </c>
      <c r="X17" s="138">
        <v>0</v>
      </c>
      <c r="Y17" s="138">
        <v>0</v>
      </c>
      <c r="Z17" s="138">
        <v>0</v>
      </c>
      <c r="AA17" s="138">
        <v>0</v>
      </c>
      <c r="AB17" s="171">
        <v>0</v>
      </c>
      <c r="AC17" s="138" t="s">
        <v>430</v>
      </c>
      <c r="AD17" s="138" t="s">
        <v>430</v>
      </c>
      <c r="AE17" s="55"/>
      <c r="AF17" s="147" t="s">
        <v>430</v>
      </c>
      <c r="AG17" s="147" t="s">
        <v>430</v>
      </c>
      <c r="AH17" s="147">
        <v>41.868000000000002</v>
      </c>
      <c r="AI17" s="147" t="s">
        <v>430</v>
      </c>
      <c r="AJ17" s="147" t="s">
        <v>430</v>
      </c>
      <c r="AK17" s="147" t="s">
        <v>428</v>
      </c>
      <c r="AL17" s="45" t="s">
        <v>49</v>
      </c>
    </row>
    <row r="18" spans="1:38" s="2" customFormat="1" ht="26.25" customHeight="1" thickBot="1" x14ac:dyDescent="0.25">
      <c r="A18" s="65" t="s">
        <v>53</v>
      </c>
      <c r="B18" s="65" t="s">
        <v>60</v>
      </c>
      <c r="C18" s="66" t="s">
        <v>61</v>
      </c>
      <c r="D18" s="67"/>
      <c r="E18" s="138">
        <v>0.95366510012888195</v>
      </c>
      <c r="F18" s="138">
        <v>0.48966154084559005</v>
      </c>
      <c r="G18" s="138">
        <v>9.6362020566992494E-3</v>
      </c>
      <c r="H18" s="138" t="s">
        <v>442</v>
      </c>
      <c r="I18" s="138">
        <v>1.9233889962926846E-2</v>
      </c>
      <c r="J18" s="138">
        <v>2.0046957857569797E-2</v>
      </c>
      <c r="K18" s="138">
        <v>2.1022639331141343E-2</v>
      </c>
      <c r="L18" s="138">
        <v>2.1645801057243817E-3</v>
      </c>
      <c r="M18" s="138">
        <v>0.62185353214117933</v>
      </c>
      <c r="N18" s="138">
        <v>2.6024163025898535E-3</v>
      </c>
      <c r="O18" s="138">
        <v>4.8833086020319297E-5</v>
      </c>
      <c r="P18" s="138">
        <v>1.1474483911388696E-2</v>
      </c>
      <c r="Q18" s="138">
        <v>1.6805939467771366E-4</v>
      </c>
      <c r="R18" s="138">
        <v>2.0821617663333461E-3</v>
      </c>
      <c r="S18" s="138">
        <v>1.1709593594953298E-3</v>
      </c>
      <c r="T18" s="138">
        <v>4.2280238477480941E-2</v>
      </c>
      <c r="U18" s="138">
        <v>1.9419931027350428E-5</v>
      </c>
      <c r="V18" s="138">
        <v>1.3406630863973233E-3</v>
      </c>
      <c r="W18" s="138">
        <v>2.2765901050002686E-4</v>
      </c>
      <c r="X18" s="138">
        <v>3.0896579996432213E-4</v>
      </c>
      <c r="Y18" s="138">
        <v>2.4392036839288593E-3</v>
      </c>
      <c r="Z18" s="138">
        <v>2.7644308417860405E-4</v>
      </c>
      <c r="AA18" s="138">
        <v>2.4392036839288598E-4</v>
      </c>
      <c r="AB18" s="171">
        <v>3.2685329364646716E-3</v>
      </c>
      <c r="AC18" s="138" t="s">
        <v>430</v>
      </c>
      <c r="AD18" s="138" t="s">
        <v>430</v>
      </c>
      <c r="AE18" s="55"/>
      <c r="AF18" s="147">
        <v>217.05057192615939</v>
      </c>
      <c r="AG18" s="147" t="s">
        <v>430</v>
      </c>
      <c r="AH18" s="147">
        <v>21164.49366162435</v>
      </c>
      <c r="AI18" s="147" t="s">
        <v>430</v>
      </c>
      <c r="AJ18" s="147" t="s">
        <v>430</v>
      </c>
      <c r="AK18" s="147" t="s">
        <v>428</v>
      </c>
      <c r="AL18" s="45" t="s">
        <v>49</v>
      </c>
    </row>
    <row r="19" spans="1:38" s="2" customFormat="1" ht="26.25" customHeight="1" thickBot="1" x14ac:dyDescent="0.25">
      <c r="A19" s="65" t="s">
        <v>53</v>
      </c>
      <c r="B19" s="65" t="s">
        <v>62</v>
      </c>
      <c r="C19" s="66" t="s">
        <v>63</v>
      </c>
      <c r="D19" s="67"/>
      <c r="E19" s="138">
        <v>0.48107824778834329</v>
      </c>
      <c r="F19" s="138">
        <v>0.14463274116138877</v>
      </c>
      <c r="G19" s="138">
        <v>4.1203068899254548E-2</v>
      </c>
      <c r="H19" s="138" t="s">
        <v>430</v>
      </c>
      <c r="I19" s="138">
        <v>8.6548471509357867E-3</v>
      </c>
      <c r="J19" s="138">
        <v>9.8150293726958059E-3</v>
      </c>
      <c r="K19" s="138">
        <v>1.120724803880783E-2</v>
      </c>
      <c r="L19" s="138">
        <v>2.0212936214435641E-3</v>
      </c>
      <c r="M19" s="138">
        <v>0.1887188023313929</v>
      </c>
      <c r="N19" s="138">
        <v>3.7806455506710426E-3</v>
      </c>
      <c r="O19" s="138">
        <v>7.517967848151776E-5</v>
      </c>
      <c r="P19" s="138">
        <v>3.3644507499851618E-3</v>
      </c>
      <c r="Q19" s="138">
        <v>8.5078590834273746E-4</v>
      </c>
      <c r="R19" s="138">
        <v>3.0505039180244451E-3</v>
      </c>
      <c r="S19" s="138">
        <v>1.6867498853981868E-3</v>
      </c>
      <c r="T19" s="138">
        <v>6.0409912961839805E-2</v>
      </c>
      <c r="U19" s="138">
        <v>3.8207833354982589E-4</v>
      </c>
      <c r="V19" s="138">
        <v>6.3731626419483867E-3</v>
      </c>
      <c r="W19" s="138">
        <v>3.2485102209280542E-4</v>
      </c>
      <c r="X19" s="138">
        <v>4.4086924426880731E-4</v>
      </c>
      <c r="Y19" s="138">
        <v>3.4805466652800578E-3</v>
      </c>
      <c r="Z19" s="138">
        <v>3.9446195539840663E-4</v>
      </c>
      <c r="AA19" s="138">
        <v>3.4805466652800584E-4</v>
      </c>
      <c r="AB19" s="171">
        <v>4.6639325314752778E-3</v>
      </c>
      <c r="AC19" s="138" t="s">
        <v>430</v>
      </c>
      <c r="AD19" s="138" t="s">
        <v>430</v>
      </c>
      <c r="AE19" s="55"/>
      <c r="AF19" s="147">
        <v>319.01313077287324</v>
      </c>
      <c r="AG19" s="147" t="s">
        <v>430</v>
      </c>
      <c r="AH19" s="147">
        <v>6100.5179534864665</v>
      </c>
      <c r="AI19" s="147" t="s">
        <v>430</v>
      </c>
      <c r="AJ19" s="147" t="s">
        <v>430</v>
      </c>
      <c r="AK19" s="147" t="s">
        <v>428</v>
      </c>
      <c r="AL19" s="45" t="s">
        <v>49</v>
      </c>
    </row>
    <row r="20" spans="1:38" s="2" customFormat="1" ht="26.25" customHeight="1" thickBot="1" x14ac:dyDescent="0.25">
      <c r="A20" s="65" t="s">
        <v>53</v>
      </c>
      <c r="B20" s="65" t="s">
        <v>64</v>
      </c>
      <c r="C20" s="66" t="s">
        <v>65</v>
      </c>
      <c r="D20" s="67"/>
      <c r="E20" s="138">
        <v>2.4647199860020171E-2</v>
      </c>
      <c r="F20" s="138">
        <v>7.115622104103784E-3</v>
      </c>
      <c r="G20" s="138">
        <v>7.5185607088093336E-4</v>
      </c>
      <c r="H20" s="138" t="s">
        <v>442</v>
      </c>
      <c r="I20" s="138">
        <v>6.5910777114030301E-4</v>
      </c>
      <c r="J20" s="138">
        <v>7.8836918484794394E-4</v>
      </c>
      <c r="K20" s="138">
        <v>9.4348288129711291E-4</v>
      </c>
      <c r="L20" s="138">
        <v>2.4817689676792383E-4</v>
      </c>
      <c r="M20" s="138">
        <v>9.679999093311846E-3</v>
      </c>
      <c r="N20" s="138">
        <v>4.1691600612721476E-4</v>
      </c>
      <c r="O20" s="138">
        <v>8.0240060985027823E-6</v>
      </c>
      <c r="P20" s="138">
        <v>1.6357799390075243E-4</v>
      </c>
      <c r="Q20" s="138">
        <v>5.5665757857565132E-5</v>
      </c>
      <c r="R20" s="138">
        <v>3.3478497085664537E-4</v>
      </c>
      <c r="S20" s="138">
        <v>1.8691158609201978E-4</v>
      </c>
      <c r="T20" s="138">
        <v>6.725469264562408E-3</v>
      </c>
      <c r="U20" s="138">
        <v>1.9877043841454257E-5</v>
      </c>
      <c r="V20" s="138">
        <v>4.2445663027929515E-4</v>
      </c>
      <c r="W20" s="138">
        <v>3.6193195838139431E-5</v>
      </c>
      <c r="X20" s="138">
        <v>4.9119337208903516E-5</v>
      </c>
      <c r="Y20" s="138">
        <v>3.8778424112292253E-4</v>
      </c>
      <c r="Z20" s="138">
        <v>4.3948880660597886E-5</v>
      </c>
      <c r="AA20" s="138">
        <v>3.8778424112292256E-5</v>
      </c>
      <c r="AB20" s="171">
        <v>5.1963088310471618E-4</v>
      </c>
      <c r="AC20" s="138" t="s">
        <v>430</v>
      </c>
      <c r="AD20" s="138" t="s">
        <v>430</v>
      </c>
      <c r="AE20" s="55"/>
      <c r="AF20" s="147">
        <v>41.394771600187042</v>
      </c>
      <c r="AG20" s="147" t="s">
        <v>430</v>
      </c>
      <c r="AH20" s="147">
        <v>282.59226230171078</v>
      </c>
      <c r="AI20" s="147" t="s">
        <v>430</v>
      </c>
      <c r="AJ20" s="147" t="s">
        <v>430</v>
      </c>
      <c r="AK20" s="147" t="s">
        <v>428</v>
      </c>
      <c r="AL20" s="45" t="s">
        <v>49</v>
      </c>
    </row>
    <row r="21" spans="1:38" s="2" customFormat="1" ht="26.25" customHeight="1" thickBot="1" x14ac:dyDescent="0.25">
      <c r="A21" s="65" t="s">
        <v>53</v>
      </c>
      <c r="B21" s="65" t="s">
        <v>66</v>
      </c>
      <c r="C21" s="66" t="s">
        <v>67</v>
      </c>
      <c r="D21" s="67"/>
      <c r="E21" s="138">
        <v>1.4047821443272182</v>
      </c>
      <c r="F21" s="138">
        <v>0.41547605240184443</v>
      </c>
      <c r="G21" s="138">
        <v>0.31784470279922866</v>
      </c>
      <c r="H21" s="138">
        <v>1.74866991100704E-5</v>
      </c>
      <c r="I21" s="138">
        <v>3.4958585258323814E-2</v>
      </c>
      <c r="J21" s="138">
        <v>4.0956679113881109E-2</v>
      </c>
      <c r="K21" s="138">
        <v>4.8203937388028376E-2</v>
      </c>
      <c r="L21" s="138">
        <v>1.2117922791746076E-2</v>
      </c>
      <c r="M21" s="138">
        <v>0.55927481106363219</v>
      </c>
      <c r="N21" s="138">
        <v>1.9638377120857441E-2</v>
      </c>
      <c r="O21" s="138">
        <v>5.6232256513332195E-4</v>
      </c>
      <c r="P21" s="138">
        <v>9.4996669861199846E-3</v>
      </c>
      <c r="Q21" s="138">
        <v>2.9292772941710058E-3</v>
      </c>
      <c r="R21" s="138">
        <v>1.5803999437748434E-2</v>
      </c>
      <c r="S21" s="138">
        <v>8.7068629925332337E-3</v>
      </c>
      <c r="T21" s="138">
        <v>0.30988238641206972</v>
      </c>
      <c r="U21" s="138">
        <v>1.1330408910330222E-3</v>
      </c>
      <c r="V21" s="138">
        <v>2.9658116953113156E-2</v>
      </c>
      <c r="W21" s="138">
        <v>3.6143203349774472E-2</v>
      </c>
      <c r="X21" s="138">
        <v>5.7102610769167502E-3</v>
      </c>
      <c r="Y21" s="138">
        <v>2.3379287764881608E-2</v>
      </c>
      <c r="Z21" s="138">
        <v>3.7482871046256921E-3</v>
      </c>
      <c r="AA21" s="138">
        <v>2.3034527987285652E-3</v>
      </c>
      <c r="AB21" s="171">
        <v>3.514128874515262E-2</v>
      </c>
      <c r="AC21" s="138">
        <v>1.7237988879797743E-3</v>
      </c>
      <c r="AD21" s="138">
        <v>2.0685586655757287E-5</v>
      </c>
      <c r="AE21" s="55"/>
      <c r="AF21" s="147">
        <v>2946.6407146931974</v>
      </c>
      <c r="AG21" s="147" t="s">
        <v>430</v>
      </c>
      <c r="AH21" s="147">
        <v>15600.566159418118</v>
      </c>
      <c r="AI21" s="147">
        <v>14.572249258392</v>
      </c>
      <c r="AJ21" s="147" t="s">
        <v>430</v>
      </c>
      <c r="AK21" s="147" t="s">
        <v>428</v>
      </c>
      <c r="AL21" s="45" t="s">
        <v>49</v>
      </c>
    </row>
    <row r="22" spans="1:38" s="2" customFormat="1" ht="26.25" customHeight="1" thickBot="1" x14ac:dyDescent="0.25">
      <c r="A22" s="65" t="s">
        <v>53</v>
      </c>
      <c r="B22" s="69" t="s">
        <v>68</v>
      </c>
      <c r="C22" s="66" t="s">
        <v>69</v>
      </c>
      <c r="D22" s="67"/>
      <c r="E22" s="138">
        <v>4.1957612040910277</v>
      </c>
      <c r="F22" s="138">
        <v>1.0505541003404433</v>
      </c>
      <c r="G22" s="138">
        <v>0.99870823905203698</v>
      </c>
      <c r="H22" s="138">
        <v>2.7959888410624347E-3</v>
      </c>
      <c r="I22" s="138">
        <v>0.75161123002361774</v>
      </c>
      <c r="J22" s="138">
        <v>0.81689515485943298</v>
      </c>
      <c r="K22" s="138">
        <v>0.89188915239084754</v>
      </c>
      <c r="L22" s="138">
        <v>0.17027269549011487</v>
      </c>
      <c r="M22" s="138">
        <v>4.3733027364305626</v>
      </c>
      <c r="N22" s="138">
        <v>0.1081648424969146</v>
      </c>
      <c r="O22" s="138">
        <v>6.8849723216470133E-3</v>
      </c>
      <c r="P22" s="138">
        <v>6.4338083659674528E-2</v>
      </c>
      <c r="Q22" s="138">
        <v>9.8198104650975462E-2</v>
      </c>
      <c r="R22" s="138">
        <v>0.17270284662033217</v>
      </c>
      <c r="S22" s="138">
        <v>0.25022548122809596</v>
      </c>
      <c r="T22" s="138">
        <v>0.59559613603462103</v>
      </c>
      <c r="U22" s="138">
        <v>9.1526199242099718E-2</v>
      </c>
      <c r="V22" s="138">
        <v>1.6127351564893542</v>
      </c>
      <c r="W22" s="138">
        <v>0.12318562652658478</v>
      </c>
      <c r="X22" s="138">
        <v>2.1758044563877605E-2</v>
      </c>
      <c r="Y22" s="138">
        <v>4.8877846720576296E-2</v>
      </c>
      <c r="Z22" s="138">
        <v>1.2621232453629958E-2</v>
      </c>
      <c r="AA22" s="138">
        <v>1.0066830110267986E-2</v>
      </c>
      <c r="AB22" s="171">
        <v>9.3323953848351848E-2</v>
      </c>
      <c r="AC22" s="138">
        <v>1.6719624044703976E-2</v>
      </c>
      <c r="AD22" s="138">
        <v>0.43782825484321103</v>
      </c>
      <c r="AE22" s="55"/>
      <c r="AF22" s="147">
        <v>6426.7293097265347</v>
      </c>
      <c r="AG22" s="147">
        <v>2965.4422775193798</v>
      </c>
      <c r="AH22" s="147">
        <v>981.90302259406531</v>
      </c>
      <c r="AI22" s="147">
        <v>72.69992849874501</v>
      </c>
      <c r="AJ22" s="147">
        <v>2444.1395051784798</v>
      </c>
      <c r="AK22" s="147" t="s">
        <v>428</v>
      </c>
      <c r="AL22" s="45" t="s">
        <v>49</v>
      </c>
    </row>
    <row r="23" spans="1:38" s="2" customFormat="1" ht="26.25" customHeight="1" thickBot="1" x14ac:dyDescent="0.25">
      <c r="A23" s="65" t="s">
        <v>70</v>
      </c>
      <c r="B23" s="69" t="s">
        <v>393</v>
      </c>
      <c r="C23" s="66" t="s">
        <v>389</v>
      </c>
      <c r="D23" s="112"/>
      <c r="E23" s="138" t="s">
        <v>429</v>
      </c>
      <c r="F23" s="138" t="s">
        <v>429</v>
      </c>
      <c r="G23" s="138" t="s">
        <v>429</v>
      </c>
      <c r="H23" s="138" t="s">
        <v>429</v>
      </c>
      <c r="I23" s="138" t="s">
        <v>429</v>
      </c>
      <c r="J23" s="138" t="s">
        <v>429</v>
      </c>
      <c r="K23" s="138" t="s">
        <v>429</v>
      </c>
      <c r="L23" s="138" t="s">
        <v>429</v>
      </c>
      <c r="M23" s="138" t="s">
        <v>429</v>
      </c>
      <c r="N23" s="138" t="s">
        <v>429</v>
      </c>
      <c r="O23" s="138" t="s">
        <v>429</v>
      </c>
      <c r="P23" s="138" t="s">
        <v>429</v>
      </c>
      <c r="Q23" s="138" t="s">
        <v>429</v>
      </c>
      <c r="R23" s="138" t="s">
        <v>429</v>
      </c>
      <c r="S23" s="138" t="s">
        <v>429</v>
      </c>
      <c r="T23" s="138" t="s">
        <v>429</v>
      </c>
      <c r="U23" s="138" t="s">
        <v>429</v>
      </c>
      <c r="V23" s="138" t="s">
        <v>429</v>
      </c>
      <c r="W23" s="138">
        <v>0.2463530690739737</v>
      </c>
      <c r="X23" s="138">
        <v>2.9327576024734087E-2</v>
      </c>
      <c r="Y23" s="138">
        <v>7.8810223141476343E-2</v>
      </c>
      <c r="Z23" s="138">
        <v>1.6663334511232124E-2</v>
      </c>
      <c r="AA23" s="138">
        <v>7.6384017318715421E-3</v>
      </c>
      <c r="AB23" s="171">
        <v>0.13243953540931411</v>
      </c>
      <c r="AC23" s="138">
        <v>1.213102911380461E-2</v>
      </c>
      <c r="AD23" s="138">
        <v>1.6491790401170585E-4</v>
      </c>
      <c r="AE23" s="55"/>
      <c r="AF23" s="147" t="s">
        <v>429</v>
      </c>
      <c r="AG23" s="147" t="s">
        <v>429</v>
      </c>
      <c r="AH23" s="147" t="s">
        <v>429</v>
      </c>
      <c r="AI23" s="147" t="s">
        <v>429</v>
      </c>
      <c r="AJ23" s="147" t="s">
        <v>430</v>
      </c>
      <c r="AK23" s="147" t="s">
        <v>428</v>
      </c>
      <c r="AL23" s="45" t="s">
        <v>49</v>
      </c>
    </row>
    <row r="24" spans="1:38" s="2" customFormat="1" ht="26.25" customHeight="1" thickBot="1" x14ac:dyDescent="0.25">
      <c r="A24" s="70" t="s">
        <v>53</v>
      </c>
      <c r="B24" s="69" t="s">
        <v>71</v>
      </c>
      <c r="C24" s="66" t="s">
        <v>72</v>
      </c>
      <c r="D24" s="67"/>
      <c r="E24" s="138">
        <v>1.0971836500964018</v>
      </c>
      <c r="F24" s="138">
        <v>0.89904984679793665</v>
      </c>
      <c r="G24" s="138">
        <v>0.24383713526697812</v>
      </c>
      <c r="H24" s="138">
        <v>0.10516652154500887</v>
      </c>
      <c r="I24" s="138">
        <v>0.48969059377037416</v>
      </c>
      <c r="J24" s="138">
        <v>0.51306317189481243</v>
      </c>
      <c r="K24" s="138">
        <v>0.55157028597250246</v>
      </c>
      <c r="L24" s="138">
        <v>0.13523100954394499</v>
      </c>
      <c r="M24" s="138">
        <v>2.4590900627506875</v>
      </c>
      <c r="N24" s="138">
        <v>0.1828363779974323</v>
      </c>
      <c r="O24" s="138">
        <v>6.8272310632722752E-2</v>
      </c>
      <c r="P24" s="138">
        <v>5.7875511753602516E-3</v>
      </c>
      <c r="Q24" s="138">
        <v>4.1363246092668447E-3</v>
      </c>
      <c r="R24" s="138">
        <v>0.15355523745391186</v>
      </c>
      <c r="S24" s="138">
        <v>5.0347374244836401E-2</v>
      </c>
      <c r="T24" s="138">
        <v>0.70361877726371103</v>
      </c>
      <c r="U24" s="138">
        <v>3.1423645725319697E-3</v>
      </c>
      <c r="V24" s="138">
        <v>2.6820696031788414</v>
      </c>
      <c r="W24" s="138" t="s">
        <v>429</v>
      </c>
      <c r="X24" s="138" t="s">
        <v>429</v>
      </c>
      <c r="Y24" s="138" t="s">
        <v>429</v>
      </c>
      <c r="Z24" s="138" t="s">
        <v>429</v>
      </c>
      <c r="AA24" s="138" t="s">
        <v>429</v>
      </c>
      <c r="AB24" s="171" t="s">
        <v>429</v>
      </c>
      <c r="AC24" s="138" t="s">
        <v>428</v>
      </c>
      <c r="AD24" s="138" t="s">
        <v>428</v>
      </c>
      <c r="AE24" s="55"/>
      <c r="AF24" s="147">
        <v>3671.5048230947905</v>
      </c>
      <c r="AG24" s="147" t="s">
        <v>430</v>
      </c>
      <c r="AH24" s="147">
        <v>3836.4559588760831</v>
      </c>
      <c r="AI24" s="147">
        <v>5189.8564864824293</v>
      </c>
      <c r="AJ24" s="147" t="s">
        <v>430</v>
      </c>
      <c r="AK24" s="147" t="s">
        <v>428</v>
      </c>
      <c r="AL24" s="45" t="s">
        <v>49</v>
      </c>
    </row>
    <row r="25" spans="1:38" s="2" customFormat="1" ht="26.25" customHeight="1" thickBot="1" x14ac:dyDescent="0.25">
      <c r="A25" s="65" t="s">
        <v>73</v>
      </c>
      <c r="B25" s="69" t="s">
        <v>74</v>
      </c>
      <c r="C25" s="71" t="s">
        <v>75</v>
      </c>
      <c r="D25" s="67"/>
      <c r="E25" s="138">
        <v>1.3205779039780001</v>
      </c>
      <c r="F25" s="138">
        <v>0.10908377088904997</v>
      </c>
      <c r="G25" s="138">
        <v>7.9802089494000014E-2</v>
      </c>
      <c r="H25" s="138" t="s">
        <v>442</v>
      </c>
      <c r="I25" s="138">
        <v>9.1791551259999982E-3</v>
      </c>
      <c r="J25" s="138">
        <v>9.1791551259999982E-3</v>
      </c>
      <c r="K25" s="138">
        <v>9.1791551259999982E-3</v>
      </c>
      <c r="L25" s="138">
        <v>4.4059944604799986E-3</v>
      </c>
      <c r="M25" s="138">
        <v>0.95071137246899995</v>
      </c>
      <c r="N25" s="138">
        <v>3.3516545998875906E-4</v>
      </c>
      <c r="O25" s="138">
        <v>2.5137409499156928E-5</v>
      </c>
      <c r="P25" s="138">
        <v>5.0274818998313851E-4</v>
      </c>
      <c r="Q25" s="138">
        <v>1.2568704749578463E-4</v>
      </c>
      <c r="R25" s="138">
        <v>8.3791364997189762E-4</v>
      </c>
      <c r="S25" s="138">
        <v>9.2170501496908737E-4</v>
      </c>
      <c r="T25" s="138">
        <v>3.3516545998875902E-5</v>
      </c>
      <c r="U25" s="138">
        <v>4.6085250748454368E-4</v>
      </c>
      <c r="V25" s="138">
        <v>0.12149747924592515</v>
      </c>
      <c r="W25" s="138" t="s">
        <v>442</v>
      </c>
      <c r="X25" s="138" t="s">
        <v>442</v>
      </c>
      <c r="Y25" s="138" t="s">
        <v>442</v>
      </c>
      <c r="Z25" s="138" t="s">
        <v>442</v>
      </c>
      <c r="AA25" s="138" t="s">
        <v>442</v>
      </c>
      <c r="AB25" s="171" t="s">
        <v>442</v>
      </c>
      <c r="AC25" s="138" t="s">
        <v>428</v>
      </c>
      <c r="AD25" s="138" t="s">
        <v>428</v>
      </c>
      <c r="AE25" s="55"/>
      <c r="AF25" s="147">
        <v>4189.5682498594879</v>
      </c>
      <c r="AG25" s="147" t="s">
        <v>428</v>
      </c>
      <c r="AH25" s="147" t="s">
        <v>428</v>
      </c>
      <c r="AI25" s="147" t="s">
        <v>428</v>
      </c>
      <c r="AJ25" s="147" t="s">
        <v>430</v>
      </c>
      <c r="AK25" s="147" t="s">
        <v>428</v>
      </c>
      <c r="AL25" s="45" t="s">
        <v>49</v>
      </c>
    </row>
    <row r="26" spans="1:38" s="2" customFormat="1" ht="26.25" customHeight="1" thickBot="1" x14ac:dyDescent="0.25">
      <c r="A26" s="65" t="s">
        <v>73</v>
      </c>
      <c r="B26" s="65" t="s">
        <v>76</v>
      </c>
      <c r="C26" s="66" t="s">
        <v>77</v>
      </c>
      <c r="D26" s="67"/>
      <c r="E26" s="138">
        <v>3.3268434417999995E-2</v>
      </c>
      <c r="F26" s="138">
        <v>2.4033386089999998E-3</v>
      </c>
      <c r="G26" s="138">
        <v>1.9634186619999997E-3</v>
      </c>
      <c r="H26" s="138" t="s">
        <v>442</v>
      </c>
      <c r="I26" s="138">
        <v>1.9061799699999997E-4</v>
      </c>
      <c r="J26" s="138">
        <v>1.9061799699999997E-4</v>
      </c>
      <c r="K26" s="138">
        <v>1.9061799699999997E-4</v>
      </c>
      <c r="L26" s="138">
        <v>9.1496638559999981E-5</v>
      </c>
      <c r="M26" s="138">
        <v>2.0603198498999997E-2</v>
      </c>
      <c r="N26" s="138">
        <v>0.44411118624892071</v>
      </c>
      <c r="O26" s="138">
        <v>1.8161129966461904E-6</v>
      </c>
      <c r="P26" s="138">
        <v>1.7588630303294175E-5</v>
      </c>
      <c r="Q26" s="138">
        <v>3.2749353536013214E-6</v>
      </c>
      <c r="R26" s="138">
        <v>2.4406531986971774E-5</v>
      </c>
      <c r="S26" s="138">
        <v>2.5392785185668952E-5</v>
      </c>
      <c r="T26" s="138">
        <v>2.2020272054047972E-6</v>
      </c>
      <c r="U26" s="138">
        <v>1.1469429629871513E-5</v>
      </c>
      <c r="V26" s="138">
        <v>3.0119515825553513E-3</v>
      </c>
      <c r="W26" s="138" t="s">
        <v>442</v>
      </c>
      <c r="X26" s="138" t="s">
        <v>442</v>
      </c>
      <c r="Y26" s="138" t="s">
        <v>442</v>
      </c>
      <c r="Z26" s="138" t="s">
        <v>442</v>
      </c>
      <c r="AA26" s="138" t="s">
        <v>442</v>
      </c>
      <c r="AB26" s="171" t="s">
        <v>442</v>
      </c>
      <c r="AC26" s="138" t="s">
        <v>428</v>
      </c>
      <c r="AD26" s="138" t="s">
        <v>428</v>
      </c>
      <c r="AE26" s="55"/>
      <c r="AF26" s="147">
        <v>103.17932660152553</v>
      </c>
      <c r="AG26" s="147" t="s">
        <v>428</v>
      </c>
      <c r="AH26" s="147" t="s">
        <v>428</v>
      </c>
      <c r="AI26" s="147" t="s">
        <v>428</v>
      </c>
      <c r="AJ26" s="147" t="s">
        <v>430</v>
      </c>
      <c r="AK26" s="147" t="s">
        <v>428</v>
      </c>
      <c r="AL26" s="45" t="s">
        <v>49</v>
      </c>
    </row>
    <row r="27" spans="1:38" s="2" customFormat="1" ht="26.25" customHeight="1" thickBot="1" x14ac:dyDescent="0.25">
      <c r="A27" s="65" t="s">
        <v>78</v>
      </c>
      <c r="B27" s="65" t="s">
        <v>79</v>
      </c>
      <c r="C27" s="66" t="s">
        <v>80</v>
      </c>
      <c r="D27" s="67"/>
      <c r="E27" s="138">
        <v>8.8714326832856383</v>
      </c>
      <c r="F27" s="138">
        <v>1.9875534342240972</v>
      </c>
      <c r="G27" s="138">
        <v>1.9182125281183571E-2</v>
      </c>
      <c r="H27" s="138">
        <v>0.40898342092770407</v>
      </c>
      <c r="I27" s="138">
        <v>9.4782743696029348E-2</v>
      </c>
      <c r="J27" s="138">
        <v>9.4782743696029681E-2</v>
      </c>
      <c r="K27" s="138">
        <v>9.4782743696029126E-2</v>
      </c>
      <c r="L27" s="138">
        <v>7.2904366768437173E-2</v>
      </c>
      <c r="M27" s="138">
        <v>13.77450727274886</v>
      </c>
      <c r="N27" s="138">
        <v>1.9367587150998366E-3</v>
      </c>
      <c r="O27" s="138">
        <v>1.9274588771039038E-4</v>
      </c>
      <c r="P27" s="138">
        <v>1.1930544567935391E-2</v>
      </c>
      <c r="Q27" s="138">
        <v>3.1748761918585296E-4</v>
      </c>
      <c r="R27" s="138">
        <v>1.3929649633691338E-2</v>
      </c>
      <c r="S27" s="138">
        <v>9.5282706079926963E-3</v>
      </c>
      <c r="T27" s="138">
        <v>1.791045894365481E-3</v>
      </c>
      <c r="U27" s="138">
        <v>2.4948346295092504E-4</v>
      </c>
      <c r="V27" s="138">
        <v>4.2866898644118655E-2</v>
      </c>
      <c r="W27" s="138">
        <v>0.2484633</v>
      </c>
      <c r="X27" s="138">
        <v>3.6201345613900003E-2</v>
      </c>
      <c r="Y27" s="138">
        <v>4.24100171315E-2</v>
      </c>
      <c r="Z27" s="138">
        <v>3.0910556136700001E-2</v>
      </c>
      <c r="AA27" s="138">
        <v>3.7979842892699997E-2</v>
      </c>
      <c r="AB27" s="171">
        <v>0.14750176177480001</v>
      </c>
      <c r="AC27" s="138">
        <v>2.4846379999999998E-4</v>
      </c>
      <c r="AD27" s="138">
        <v>4.9733400000000001E-5</v>
      </c>
      <c r="AE27" s="55"/>
      <c r="AF27" s="147">
        <v>78599.750798486915</v>
      </c>
      <c r="AG27" s="147" t="s">
        <v>428</v>
      </c>
      <c r="AH27" s="147" t="s">
        <v>430</v>
      </c>
      <c r="AI27" s="147">
        <v>3912.6090484425868</v>
      </c>
      <c r="AJ27" s="147" t="s">
        <v>430</v>
      </c>
      <c r="AK27" s="147" t="s">
        <v>428</v>
      </c>
      <c r="AL27" s="45" t="s">
        <v>49</v>
      </c>
    </row>
    <row r="28" spans="1:38" s="2" customFormat="1" ht="26.25" customHeight="1" thickBot="1" x14ac:dyDescent="0.25">
      <c r="A28" s="65" t="s">
        <v>78</v>
      </c>
      <c r="B28" s="65" t="s">
        <v>81</v>
      </c>
      <c r="C28" s="66" t="s">
        <v>82</v>
      </c>
      <c r="D28" s="67"/>
      <c r="E28" s="138">
        <v>8.4894251919813062</v>
      </c>
      <c r="F28" s="138">
        <v>0.11815499253751986</v>
      </c>
      <c r="G28" s="138">
        <v>1.0206314448837879E-2</v>
      </c>
      <c r="H28" s="138">
        <v>5.9169470532303717E-2</v>
      </c>
      <c r="I28" s="138">
        <v>9.7962690231457539E-2</v>
      </c>
      <c r="J28" s="138">
        <v>9.7962690231457539E-2</v>
      </c>
      <c r="K28" s="138">
        <v>9.7962690231457539E-2</v>
      </c>
      <c r="L28" s="138">
        <v>8.2339723055020603E-2</v>
      </c>
      <c r="M28" s="138">
        <v>0.71911376380173253</v>
      </c>
      <c r="N28" s="138">
        <v>3.7628629745538474E-4</v>
      </c>
      <c r="O28" s="138">
        <v>4.0607303418333745E-5</v>
      </c>
      <c r="P28" s="138">
        <v>4.2895276543288207E-3</v>
      </c>
      <c r="Q28" s="138">
        <v>8.1095834772551033E-5</v>
      </c>
      <c r="R28" s="138">
        <v>6.8703417193564835E-3</v>
      </c>
      <c r="S28" s="138">
        <v>4.6074973019567369E-3</v>
      </c>
      <c r="T28" s="138">
        <v>1.6421079463508178E-4</v>
      </c>
      <c r="U28" s="138">
        <v>8.0977062708434576E-5</v>
      </c>
      <c r="V28" s="138">
        <v>1.4572308125594728E-2</v>
      </c>
      <c r="W28" s="138">
        <v>0.13252240000000001</v>
      </c>
      <c r="X28" s="138">
        <v>1.9548596980399999E-2</v>
      </c>
      <c r="Y28" s="138">
        <v>2.19619569238E-2</v>
      </c>
      <c r="Z28" s="138">
        <v>1.7169762002500002E-2</v>
      </c>
      <c r="AA28" s="138">
        <v>1.8293556077000003E-2</v>
      </c>
      <c r="AB28" s="171">
        <v>7.697387198370001E-2</v>
      </c>
      <c r="AC28" s="138">
        <v>1.325225E-4</v>
      </c>
      <c r="AD28" s="138">
        <v>2.6524299999999999E-5</v>
      </c>
      <c r="AE28" s="55"/>
      <c r="AF28" s="147">
        <v>34630.178085001615</v>
      </c>
      <c r="AG28" s="147" t="s">
        <v>428</v>
      </c>
      <c r="AH28" s="147" t="s">
        <v>430</v>
      </c>
      <c r="AI28" s="147">
        <v>2096.5530310574086</v>
      </c>
      <c r="AJ28" s="147" t="s">
        <v>430</v>
      </c>
      <c r="AK28" s="147" t="s">
        <v>428</v>
      </c>
      <c r="AL28" s="45" t="s">
        <v>49</v>
      </c>
    </row>
    <row r="29" spans="1:38" s="2" customFormat="1" ht="26.25" customHeight="1" thickBot="1" x14ac:dyDescent="0.25">
      <c r="A29" s="65" t="s">
        <v>78</v>
      </c>
      <c r="B29" s="65" t="s">
        <v>83</v>
      </c>
      <c r="C29" s="66" t="s">
        <v>84</v>
      </c>
      <c r="D29" s="67"/>
      <c r="E29" s="138">
        <v>7.7925975695711296</v>
      </c>
      <c r="F29" s="138">
        <v>0.22252704221300762</v>
      </c>
      <c r="G29" s="138">
        <v>1.387008359880907E-2</v>
      </c>
      <c r="H29" s="138">
        <v>3.9919710797615499E-2</v>
      </c>
      <c r="I29" s="138">
        <v>9.7856016958838499E-2</v>
      </c>
      <c r="J29" s="138">
        <v>9.7856016958838443E-2</v>
      </c>
      <c r="K29" s="138">
        <v>9.7856016958838499E-2</v>
      </c>
      <c r="L29" s="138">
        <v>6.3853727205564925E-2</v>
      </c>
      <c r="M29" s="138">
        <v>2.3482786570151615</v>
      </c>
      <c r="N29" s="138">
        <v>5.0875594395582687E-4</v>
      </c>
      <c r="O29" s="138">
        <v>5.4937362215161374E-5</v>
      </c>
      <c r="P29" s="138">
        <v>5.8211429691408974E-3</v>
      </c>
      <c r="Q29" s="138">
        <v>1.0985698502499308E-4</v>
      </c>
      <c r="R29" s="138">
        <v>9.3344377613011221E-3</v>
      </c>
      <c r="S29" s="138">
        <v>6.2596129813530686E-3</v>
      </c>
      <c r="T29" s="138">
        <v>2.2001553994059053E-4</v>
      </c>
      <c r="U29" s="138">
        <v>1.0983924561966341E-4</v>
      </c>
      <c r="V29" s="138">
        <v>1.977053202937953E-2</v>
      </c>
      <c r="W29" s="138">
        <v>7.6768100000000006E-2</v>
      </c>
      <c r="X29" s="138">
        <v>4.4073061286000002E-3</v>
      </c>
      <c r="Y29" s="138">
        <v>2.6688687112800001E-2</v>
      </c>
      <c r="Z29" s="138">
        <v>2.98227714714E-2</v>
      </c>
      <c r="AA29" s="138">
        <v>6.8558095330000009E-3</v>
      </c>
      <c r="AB29" s="171">
        <v>6.7774574245799996E-2</v>
      </c>
      <c r="AC29" s="138">
        <v>5.7909799999999999E-5</v>
      </c>
      <c r="AD29" s="138">
        <v>1.1593000000000001E-5</v>
      </c>
      <c r="AE29" s="55"/>
      <c r="AF29" s="147">
        <v>47115.138645017752</v>
      </c>
      <c r="AG29" s="147" t="s">
        <v>428</v>
      </c>
      <c r="AH29" s="147" t="s">
        <v>430</v>
      </c>
      <c r="AI29" s="147">
        <v>2854.1946415385696</v>
      </c>
      <c r="AJ29" s="147" t="s">
        <v>430</v>
      </c>
      <c r="AK29" s="147" t="s">
        <v>428</v>
      </c>
      <c r="AL29" s="45" t="s">
        <v>49</v>
      </c>
    </row>
    <row r="30" spans="1:38" s="2" customFormat="1" ht="26.25" customHeight="1" thickBot="1" x14ac:dyDescent="0.25">
      <c r="A30" s="65" t="s">
        <v>78</v>
      </c>
      <c r="B30" s="65" t="s">
        <v>85</v>
      </c>
      <c r="C30" s="66" t="s">
        <v>86</v>
      </c>
      <c r="D30" s="67"/>
      <c r="E30" s="138">
        <v>1.3161407023404686E-2</v>
      </c>
      <c r="F30" s="138">
        <v>0.13797302164993194</v>
      </c>
      <c r="G30" s="138">
        <v>3.4010483777037495E-5</v>
      </c>
      <c r="H30" s="138">
        <v>2.6661426168774578E-4</v>
      </c>
      <c r="I30" s="138">
        <v>2.5785422120366899E-3</v>
      </c>
      <c r="J30" s="138">
        <v>2.5785422120366917E-3</v>
      </c>
      <c r="K30" s="138">
        <v>2.5785422120366921E-3</v>
      </c>
      <c r="L30" s="138">
        <v>3.5206814955611974E-4</v>
      </c>
      <c r="M30" s="138">
        <v>0.48310302205822037</v>
      </c>
      <c r="N30" s="138">
        <v>1.0279566294840125E-5</v>
      </c>
      <c r="O30" s="138">
        <v>5.3355691357996243E-5</v>
      </c>
      <c r="P30" s="138">
        <v>4.1491813912818835E-5</v>
      </c>
      <c r="Q30" s="138">
        <v>1.4307522038903045E-6</v>
      </c>
      <c r="R30" s="138">
        <v>2.5068519230444467E-4</v>
      </c>
      <c r="S30" s="138">
        <v>8.9619534760634664E-3</v>
      </c>
      <c r="T30" s="138">
        <v>3.7743734706135914E-4</v>
      </c>
      <c r="U30" s="138">
        <v>5.3125858653805871E-5</v>
      </c>
      <c r="V30" s="138">
        <v>5.3309169137529993E-3</v>
      </c>
      <c r="W30" s="138">
        <v>1.7796000000000001E-3</v>
      </c>
      <c r="X30" s="138">
        <v>4.2467881300000003E-5</v>
      </c>
      <c r="Y30" s="138">
        <v>5.1346241399999998E-5</v>
      </c>
      <c r="Z30" s="138">
        <v>3.3560186800000006E-5</v>
      </c>
      <c r="AA30" s="138">
        <v>5.6430066499999999E-5</v>
      </c>
      <c r="AB30" s="171">
        <v>1.8380437600000002E-4</v>
      </c>
      <c r="AC30" s="138">
        <v>1.7795000000000001E-6</v>
      </c>
      <c r="AD30" s="138">
        <v>6.2050000000000003E-7</v>
      </c>
      <c r="AE30" s="55"/>
      <c r="AF30" s="147">
        <v>209.93214118296549</v>
      </c>
      <c r="AG30" s="147" t="s">
        <v>428</v>
      </c>
      <c r="AH30" s="147" t="s">
        <v>430</v>
      </c>
      <c r="AI30" s="147">
        <v>6.7835935539057406</v>
      </c>
      <c r="AJ30" s="147" t="s">
        <v>430</v>
      </c>
      <c r="AK30" s="147" t="s">
        <v>428</v>
      </c>
      <c r="AL30" s="45" t="s">
        <v>49</v>
      </c>
    </row>
    <row r="31" spans="1:38" s="2" customFormat="1" ht="26.25" customHeight="1" thickBot="1" x14ac:dyDescent="0.25">
      <c r="A31" s="65" t="s">
        <v>78</v>
      </c>
      <c r="B31" s="65" t="s">
        <v>87</v>
      </c>
      <c r="C31" s="66" t="s">
        <v>88</v>
      </c>
      <c r="D31" s="67"/>
      <c r="E31" s="138" t="s">
        <v>428</v>
      </c>
      <c r="F31" s="138">
        <v>1.3574776314639028</v>
      </c>
      <c r="G31" s="138" t="s">
        <v>428</v>
      </c>
      <c r="H31" s="138" t="s">
        <v>428</v>
      </c>
      <c r="I31" s="138" t="s">
        <v>428</v>
      </c>
      <c r="J31" s="138" t="s">
        <v>428</v>
      </c>
      <c r="K31" s="138" t="s">
        <v>428</v>
      </c>
      <c r="L31" s="138" t="s">
        <v>428</v>
      </c>
      <c r="M31" s="138" t="s">
        <v>428</v>
      </c>
      <c r="N31" s="138" t="s">
        <v>428</v>
      </c>
      <c r="O31" s="138" t="s">
        <v>428</v>
      </c>
      <c r="P31" s="138" t="s">
        <v>429</v>
      </c>
      <c r="Q31" s="138" t="s">
        <v>429</v>
      </c>
      <c r="R31" s="138">
        <v>0</v>
      </c>
      <c r="S31" s="138">
        <v>0</v>
      </c>
      <c r="T31" s="138">
        <v>0</v>
      </c>
      <c r="U31" s="138" t="s">
        <v>428</v>
      </c>
      <c r="V31" s="138" t="s">
        <v>428</v>
      </c>
      <c r="W31" s="138" t="s">
        <v>428</v>
      </c>
      <c r="X31" s="138" t="s">
        <v>442</v>
      </c>
      <c r="Y31" s="138" t="s">
        <v>442</v>
      </c>
      <c r="Z31" s="138" t="s">
        <v>442</v>
      </c>
      <c r="AA31" s="138" t="s">
        <v>442</v>
      </c>
      <c r="AB31" s="171" t="s">
        <v>442</v>
      </c>
      <c r="AC31" s="138" t="s">
        <v>428</v>
      </c>
      <c r="AD31" s="138" t="s">
        <v>428</v>
      </c>
      <c r="AE31" s="55"/>
      <c r="AF31" s="147" t="s">
        <v>428</v>
      </c>
      <c r="AG31" s="147" t="s">
        <v>428</v>
      </c>
      <c r="AH31" s="147" t="s">
        <v>428</v>
      </c>
      <c r="AI31" s="147" t="s">
        <v>428</v>
      </c>
      <c r="AJ31" s="147" t="s">
        <v>430</v>
      </c>
      <c r="AK31" s="147" t="s">
        <v>428</v>
      </c>
      <c r="AL31" s="45" t="s">
        <v>49</v>
      </c>
    </row>
    <row r="32" spans="1:38" s="2" customFormat="1" ht="26.25" customHeight="1" thickBot="1" x14ac:dyDescent="0.25">
      <c r="A32" s="65" t="s">
        <v>78</v>
      </c>
      <c r="B32" s="65" t="s">
        <v>89</v>
      </c>
      <c r="C32" s="66" t="s">
        <v>90</v>
      </c>
      <c r="D32" s="67"/>
      <c r="E32" s="138" t="s">
        <v>428</v>
      </c>
      <c r="F32" s="138" t="s">
        <v>428</v>
      </c>
      <c r="G32" s="138" t="s">
        <v>428</v>
      </c>
      <c r="H32" s="138" t="s">
        <v>428</v>
      </c>
      <c r="I32" s="138">
        <v>0.66343009500255223</v>
      </c>
      <c r="J32" s="138">
        <v>1.2706260182287643</v>
      </c>
      <c r="K32" s="138">
        <v>1.6341341027468064</v>
      </c>
      <c r="L32" s="138">
        <v>0.15312917264108139</v>
      </c>
      <c r="M32" s="138" t="s">
        <v>428</v>
      </c>
      <c r="N32" s="138">
        <v>4.789444974714212</v>
      </c>
      <c r="O32" s="138">
        <v>2.1195104892062746E-2</v>
      </c>
      <c r="P32" s="138">
        <v>0</v>
      </c>
      <c r="Q32" s="138">
        <v>5.4847267364620388E-2</v>
      </c>
      <c r="R32" s="138">
        <v>1.7852632258857228</v>
      </c>
      <c r="S32" s="138">
        <v>39.177587652579795</v>
      </c>
      <c r="T32" s="138">
        <v>0.27570862246191929</v>
      </c>
      <c r="U32" s="138">
        <v>3.2682682054936102E-2</v>
      </c>
      <c r="V32" s="138">
        <v>13.09647076527556</v>
      </c>
      <c r="W32" s="138" t="s">
        <v>442</v>
      </c>
      <c r="X32" s="138" t="s">
        <v>442</v>
      </c>
      <c r="Y32" s="138" t="s">
        <v>442</v>
      </c>
      <c r="Z32" s="138" t="s">
        <v>442</v>
      </c>
      <c r="AA32" s="138" t="s">
        <v>442</v>
      </c>
      <c r="AB32" s="171" t="s">
        <v>442</v>
      </c>
      <c r="AC32" s="138" t="s">
        <v>428</v>
      </c>
      <c r="AD32" s="138" t="s">
        <v>428</v>
      </c>
      <c r="AE32" s="55"/>
      <c r="AF32" s="147" t="s">
        <v>428</v>
      </c>
      <c r="AG32" s="147" t="s">
        <v>428</v>
      </c>
      <c r="AH32" s="147" t="s">
        <v>428</v>
      </c>
      <c r="AI32" s="147" t="s">
        <v>428</v>
      </c>
      <c r="AJ32" s="147" t="s">
        <v>430</v>
      </c>
      <c r="AK32" s="147">
        <v>52224.744366209256</v>
      </c>
      <c r="AL32" s="45" t="s">
        <v>413</v>
      </c>
    </row>
    <row r="33" spans="1:38" s="2" customFormat="1" ht="26.25" customHeight="1" thickBot="1" x14ac:dyDescent="0.25">
      <c r="A33" s="65" t="s">
        <v>78</v>
      </c>
      <c r="B33" s="65" t="s">
        <v>91</v>
      </c>
      <c r="C33" s="66" t="s">
        <v>92</v>
      </c>
      <c r="D33" s="67"/>
      <c r="E33" s="138" t="s">
        <v>428</v>
      </c>
      <c r="F33" s="138" t="s">
        <v>428</v>
      </c>
      <c r="G33" s="138" t="s">
        <v>428</v>
      </c>
      <c r="H33" s="138" t="s">
        <v>428</v>
      </c>
      <c r="I33" s="138">
        <v>0.30590173856296143</v>
      </c>
      <c r="J33" s="138">
        <v>0.56648470104252102</v>
      </c>
      <c r="K33" s="138">
        <v>1.132969402085042</v>
      </c>
      <c r="L33" s="138">
        <v>1.2009475662101445E-2</v>
      </c>
      <c r="M33" s="138" t="s">
        <v>428</v>
      </c>
      <c r="N33" s="138" t="s">
        <v>428</v>
      </c>
      <c r="O33" s="138" t="s">
        <v>428</v>
      </c>
      <c r="P33" s="138" t="s">
        <v>428</v>
      </c>
      <c r="Q33" s="138" t="s">
        <v>428</v>
      </c>
      <c r="R33" s="138" t="s">
        <v>428</v>
      </c>
      <c r="S33" s="138" t="s">
        <v>428</v>
      </c>
      <c r="T33" s="138" t="s">
        <v>428</v>
      </c>
      <c r="U33" s="138" t="s">
        <v>428</v>
      </c>
      <c r="V33" s="138" t="s">
        <v>442</v>
      </c>
      <c r="W33" s="138" t="s">
        <v>428</v>
      </c>
      <c r="X33" s="138" t="s">
        <v>442</v>
      </c>
      <c r="Y33" s="138" t="s">
        <v>442</v>
      </c>
      <c r="Z33" s="138" t="s">
        <v>442</v>
      </c>
      <c r="AA33" s="138" t="s">
        <v>442</v>
      </c>
      <c r="AB33" s="171" t="s">
        <v>442</v>
      </c>
      <c r="AC33" s="138" t="s">
        <v>428</v>
      </c>
      <c r="AD33" s="138" t="s">
        <v>428</v>
      </c>
      <c r="AE33" s="55"/>
      <c r="AF33" s="147" t="s">
        <v>428</v>
      </c>
      <c r="AG33" s="147" t="s">
        <v>428</v>
      </c>
      <c r="AH33" s="147" t="s">
        <v>428</v>
      </c>
      <c r="AI33" s="147" t="s">
        <v>428</v>
      </c>
      <c r="AJ33" s="147" t="s">
        <v>430</v>
      </c>
      <c r="AK33" s="147">
        <v>52224.744366209256</v>
      </c>
      <c r="AL33" s="45" t="s">
        <v>413</v>
      </c>
    </row>
    <row r="34" spans="1:38" s="2" customFormat="1" ht="26.25" customHeight="1" thickBot="1" x14ac:dyDescent="0.25">
      <c r="A34" s="65" t="s">
        <v>70</v>
      </c>
      <c r="B34" s="65" t="s">
        <v>93</v>
      </c>
      <c r="C34" s="66" t="s">
        <v>94</v>
      </c>
      <c r="D34" s="67"/>
      <c r="E34" s="138">
        <v>1.942709757565511</v>
      </c>
      <c r="F34" s="138">
        <v>0.17239695367709212</v>
      </c>
      <c r="G34" s="138">
        <v>4.3004823281816577E-4</v>
      </c>
      <c r="H34" s="138">
        <v>2.5952229585798816E-4</v>
      </c>
      <c r="I34" s="138">
        <v>5.0792220760777683E-2</v>
      </c>
      <c r="J34" s="138">
        <v>5.3387443719357566E-2</v>
      </c>
      <c r="K34" s="138">
        <v>5.6353412814877414E-2</v>
      </c>
      <c r="L34" s="138">
        <v>3.6629718329670317E-2</v>
      </c>
      <c r="M34" s="138">
        <v>0.39669836652578183</v>
      </c>
      <c r="N34" s="138" t="s">
        <v>442</v>
      </c>
      <c r="O34" s="138">
        <v>3.7074613693998309E-4</v>
      </c>
      <c r="P34" s="138" t="s">
        <v>442</v>
      </c>
      <c r="Q34" s="138" t="s">
        <v>442</v>
      </c>
      <c r="R34" s="138">
        <v>1.8537306846999155E-3</v>
      </c>
      <c r="S34" s="138">
        <v>6.3026843279797115E-2</v>
      </c>
      <c r="T34" s="138">
        <v>2.595222958579882E-3</v>
      </c>
      <c r="U34" s="138">
        <v>3.7074613693998309E-4</v>
      </c>
      <c r="V34" s="138">
        <v>3.707461369399831E-2</v>
      </c>
      <c r="W34" s="138">
        <v>9.6763349864749555E-3</v>
      </c>
      <c r="X34" s="138">
        <v>1.1122384108199492E-3</v>
      </c>
      <c r="Y34" s="138">
        <v>1.8537306846999155E-3</v>
      </c>
      <c r="Z34" s="138">
        <v>1.6397351010807141E-3</v>
      </c>
      <c r="AA34" s="138">
        <v>3.7695059794958907E-4</v>
      </c>
      <c r="AB34" s="171">
        <v>4.9826547945501683E-3</v>
      </c>
      <c r="AC34" s="138" t="s">
        <v>428</v>
      </c>
      <c r="AD34" s="138" t="s">
        <v>428</v>
      </c>
      <c r="AE34" s="55"/>
      <c r="AF34" s="147">
        <v>1605.6369795995481</v>
      </c>
      <c r="AG34" s="147" t="s">
        <v>430</v>
      </c>
      <c r="AH34" s="147" t="s">
        <v>428</v>
      </c>
      <c r="AI34" s="147" t="s">
        <v>428</v>
      </c>
      <c r="AJ34" s="147" t="s">
        <v>430</v>
      </c>
      <c r="AK34" s="147" t="s">
        <v>428</v>
      </c>
      <c r="AL34" s="45" t="s">
        <v>49</v>
      </c>
    </row>
    <row r="35" spans="1:38" s="6" customFormat="1" ht="26.25" customHeight="1" thickBot="1" x14ac:dyDescent="0.25">
      <c r="A35" s="65" t="s">
        <v>95</v>
      </c>
      <c r="B35" s="65" t="s">
        <v>96</v>
      </c>
      <c r="C35" s="66" t="s">
        <v>97</v>
      </c>
      <c r="D35" s="67"/>
      <c r="E35" s="138" t="s">
        <v>430</v>
      </c>
      <c r="F35" s="138" t="s">
        <v>430</v>
      </c>
      <c r="G35" s="138" t="s">
        <v>430</v>
      </c>
      <c r="H35" s="138" t="s">
        <v>430</v>
      </c>
      <c r="I35" s="138" t="s">
        <v>430</v>
      </c>
      <c r="J35" s="138" t="s">
        <v>430</v>
      </c>
      <c r="K35" s="138" t="s">
        <v>430</v>
      </c>
      <c r="L35" s="138" t="s">
        <v>430</v>
      </c>
      <c r="M35" s="138" t="s">
        <v>430</v>
      </c>
      <c r="N35" s="138" t="s">
        <v>430</v>
      </c>
      <c r="O35" s="138" t="s">
        <v>430</v>
      </c>
      <c r="P35" s="138" t="s">
        <v>430</v>
      </c>
      <c r="Q35" s="138" t="s">
        <v>430</v>
      </c>
      <c r="R35" s="138" t="s">
        <v>430</v>
      </c>
      <c r="S35" s="138" t="s">
        <v>430</v>
      </c>
      <c r="T35" s="138" t="s">
        <v>430</v>
      </c>
      <c r="U35" s="138" t="s">
        <v>430</v>
      </c>
      <c r="V35" s="138" t="s">
        <v>430</v>
      </c>
      <c r="W35" s="138" t="s">
        <v>430</v>
      </c>
      <c r="X35" s="138" t="s">
        <v>430</v>
      </c>
      <c r="Y35" s="138" t="s">
        <v>430</v>
      </c>
      <c r="Z35" s="138" t="s">
        <v>430</v>
      </c>
      <c r="AA35" s="138" t="s">
        <v>430</v>
      </c>
      <c r="AB35" s="171" t="s">
        <v>430</v>
      </c>
      <c r="AC35" s="138" t="s">
        <v>430</v>
      </c>
      <c r="AD35" s="138" t="s">
        <v>430</v>
      </c>
      <c r="AE35" s="55"/>
      <c r="AF35" s="147" t="s">
        <v>430</v>
      </c>
      <c r="AG35" s="147" t="s">
        <v>430</v>
      </c>
      <c r="AH35" s="147" t="s">
        <v>428</v>
      </c>
      <c r="AI35" s="147" t="s">
        <v>428</v>
      </c>
      <c r="AJ35" s="147" t="s">
        <v>428</v>
      </c>
      <c r="AK35" s="147" t="s">
        <v>428</v>
      </c>
      <c r="AL35" s="45" t="s">
        <v>49</v>
      </c>
    </row>
    <row r="36" spans="1:38" s="2" customFormat="1" ht="26.25" customHeight="1" thickBot="1" x14ac:dyDescent="0.25">
      <c r="A36" s="65" t="s">
        <v>95</v>
      </c>
      <c r="B36" s="65" t="s">
        <v>98</v>
      </c>
      <c r="C36" s="66" t="s">
        <v>99</v>
      </c>
      <c r="D36" s="67"/>
      <c r="E36" s="138">
        <v>5.2763400266381995</v>
      </c>
      <c r="F36" s="138">
        <v>0.16681105029585799</v>
      </c>
      <c r="G36" s="138">
        <v>0.11895532753424538</v>
      </c>
      <c r="H36" s="138" t="s">
        <v>442</v>
      </c>
      <c r="I36" s="138">
        <v>8.2722805763600346E-2</v>
      </c>
      <c r="J36" s="138">
        <v>9.7257619438339493E-2</v>
      </c>
      <c r="K36" s="138">
        <v>9.7257619438339493E-2</v>
      </c>
      <c r="L36" s="138">
        <v>3.0149862025885241E-2</v>
      </c>
      <c r="M36" s="138">
        <v>0.36603110464919697</v>
      </c>
      <c r="N36" s="138">
        <v>1.2391678021978023E-2</v>
      </c>
      <c r="O36" s="138">
        <v>9.5320600169061711E-4</v>
      </c>
      <c r="P36" s="138">
        <v>2.8596180050718509E-3</v>
      </c>
      <c r="Q36" s="138">
        <v>3.8128240067624684E-3</v>
      </c>
      <c r="R36" s="138">
        <v>4.7660300084530855E-3</v>
      </c>
      <c r="S36" s="138">
        <v>8.3882128148774299E-2</v>
      </c>
      <c r="T36" s="138">
        <v>9.5320600169061714E-2</v>
      </c>
      <c r="U36" s="138">
        <v>9.5320600169061711E-3</v>
      </c>
      <c r="V36" s="138">
        <v>0.11438472020287403</v>
      </c>
      <c r="W36" s="138">
        <v>0</v>
      </c>
      <c r="X36" s="138">
        <v>1.9064120033812339E-4</v>
      </c>
      <c r="Y36" s="138">
        <v>1.9064120033812339E-4</v>
      </c>
      <c r="Z36" s="138">
        <v>9.5320600169061711E-4</v>
      </c>
      <c r="AA36" s="138">
        <v>9.5320600169061695E-5</v>
      </c>
      <c r="AB36" s="171">
        <v>1.4298090025359254E-3</v>
      </c>
      <c r="AC36" s="138">
        <v>7.6256480135249369E-3</v>
      </c>
      <c r="AD36" s="138">
        <v>3.6221828064243451E-3</v>
      </c>
      <c r="AE36" s="55"/>
      <c r="AF36" s="147">
        <v>4128.1692592212885</v>
      </c>
      <c r="AG36" s="147" t="s">
        <v>430</v>
      </c>
      <c r="AH36" s="147" t="s">
        <v>428</v>
      </c>
      <c r="AI36" s="147" t="s">
        <v>428</v>
      </c>
      <c r="AJ36" s="147" t="s">
        <v>430</v>
      </c>
      <c r="AK36" s="147" t="s">
        <v>428</v>
      </c>
      <c r="AL36" s="45" t="s">
        <v>49</v>
      </c>
    </row>
    <row r="37" spans="1:38" s="2" customFormat="1" ht="26.25" customHeight="1" thickBot="1" x14ac:dyDescent="0.25">
      <c r="A37" s="65" t="s">
        <v>70</v>
      </c>
      <c r="B37" s="65" t="s">
        <v>100</v>
      </c>
      <c r="C37" s="66" t="s">
        <v>399</v>
      </c>
      <c r="D37" s="67"/>
      <c r="E37" s="138">
        <v>0.13142098818014863</v>
      </c>
      <c r="F37" s="138">
        <v>4.3806996060049563E-3</v>
      </c>
      <c r="G37" s="138">
        <v>1.8279118884495976E-4</v>
      </c>
      <c r="H37" s="138" t="s">
        <v>442</v>
      </c>
      <c r="I37" s="138">
        <v>5.4758745075061954E-4</v>
      </c>
      <c r="J37" s="138">
        <v>5.4758745075061954E-4</v>
      </c>
      <c r="K37" s="138">
        <v>5.4758745075061954E-4</v>
      </c>
      <c r="L37" s="138">
        <v>1.3689686268765489E-5</v>
      </c>
      <c r="M37" s="138">
        <v>1.3142098818014866E-2</v>
      </c>
      <c r="N37" s="138">
        <v>4.1069058806296459E-6</v>
      </c>
      <c r="O37" s="138">
        <v>6.8448431343827436E-7</v>
      </c>
      <c r="P37" s="138">
        <v>2.7379372537530972E-4</v>
      </c>
      <c r="Q37" s="138">
        <v>3.2855247045037161E-4</v>
      </c>
      <c r="R37" s="138">
        <v>2.080832312852354E-6</v>
      </c>
      <c r="S37" s="138">
        <v>2.080832312852354E-7</v>
      </c>
      <c r="T37" s="138">
        <v>1.3963479994140795E-6</v>
      </c>
      <c r="U37" s="138">
        <v>3.0117309791284066E-5</v>
      </c>
      <c r="V37" s="138">
        <v>4.1069058806296459E-6</v>
      </c>
      <c r="W37" s="138">
        <v>0</v>
      </c>
      <c r="X37" s="138" t="s">
        <v>442</v>
      </c>
      <c r="Y37" s="138" t="s">
        <v>442</v>
      </c>
      <c r="Z37" s="138" t="s">
        <v>442</v>
      </c>
      <c r="AA37" s="138" t="s">
        <v>442</v>
      </c>
      <c r="AB37" s="171" t="s">
        <v>442</v>
      </c>
      <c r="AC37" s="138" t="s">
        <v>442</v>
      </c>
      <c r="AD37" s="138" t="s">
        <v>442</v>
      </c>
      <c r="AE37" s="55"/>
      <c r="AF37" s="147" t="s">
        <v>430</v>
      </c>
      <c r="AG37" s="147" t="s">
        <v>428</v>
      </c>
      <c r="AH37" s="147">
        <v>2737.9372537530971</v>
      </c>
      <c r="AI37" s="147" t="s">
        <v>428</v>
      </c>
      <c r="AJ37" s="147" t="s">
        <v>430</v>
      </c>
      <c r="AK37" s="147" t="s">
        <v>428</v>
      </c>
      <c r="AL37" s="45" t="s">
        <v>49</v>
      </c>
    </row>
    <row r="38" spans="1:38" s="2" customFormat="1" ht="26.25" customHeight="1" thickBot="1" x14ac:dyDescent="0.25">
      <c r="A38" s="65" t="s">
        <v>70</v>
      </c>
      <c r="B38" s="65" t="s">
        <v>101</v>
      </c>
      <c r="C38" s="66" t="s">
        <v>102</v>
      </c>
      <c r="D38" s="72"/>
      <c r="E38" s="138" t="s">
        <v>428</v>
      </c>
      <c r="F38" s="138" t="s">
        <v>428</v>
      </c>
      <c r="G38" s="138" t="s">
        <v>428</v>
      </c>
      <c r="H38" s="138" t="s">
        <v>428</v>
      </c>
      <c r="I38" s="138" t="s">
        <v>428</v>
      </c>
      <c r="J38" s="138" t="s">
        <v>428</v>
      </c>
      <c r="K38" s="138" t="s">
        <v>428</v>
      </c>
      <c r="L38" s="138" t="s">
        <v>428</v>
      </c>
      <c r="M38" s="138" t="s">
        <v>428</v>
      </c>
      <c r="N38" s="138" t="s">
        <v>428</v>
      </c>
      <c r="O38" s="138" t="s">
        <v>428</v>
      </c>
      <c r="P38" s="138" t="s">
        <v>428</v>
      </c>
      <c r="Q38" s="138" t="s">
        <v>428</v>
      </c>
      <c r="R38" s="138" t="s">
        <v>428</v>
      </c>
      <c r="S38" s="138" t="s">
        <v>428</v>
      </c>
      <c r="T38" s="138" t="s">
        <v>428</v>
      </c>
      <c r="U38" s="138" t="s">
        <v>428</v>
      </c>
      <c r="V38" s="138" t="s">
        <v>428</v>
      </c>
      <c r="W38" s="138" t="s">
        <v>428</v>
      </c>
      <c r="X38" s="138" t="s">
        <v>428</v>
      </c>
      <c r="Y38" s="138" t="s">
        <v>428</v>
      </c>
      <c r="Z38" s="138" t="s">
        <v>428</v>
      </c>
      <c r="AA38" s="138" t="s">
        <v>428</v>
      </c>
      <c r="AB38" s="171" t="s">
        <v>428</v>
      </c>
      <c r="AC38" s="138" t="s">
        <v>428</v>
      </c>
      <c r="AD38" s="138" t="s">
        <v>428</v>
      </c>
      <c r="AE38" s="55"/>
      <c r="AF38" s="147" t="s">
        <v>428</v>
      </c>
      <c r="AG38" s="147" t="s">
        <v>428</v>
      </c>
      <c r="AH38" s="147" t="s">
        <v>428</v>
      </c>
      <c r="AI38" s="147" t="s">
        <v>428</v>
      </c>
      <c r="AJ38" s="147" t="s">
        <v>428</v>
      </c>
      <c r="AK38" s="147" t="s">
        <v>428</v>
      </c>
      <c r="AL38" s="45" t="s">
        <v>49</v>
      </c>
    </row>
    <row r="39" spans="1:38" s="2" customFormat="1" ht="26.25" customHeight="1" thickBot="1" x14ac:dyDescent="0.25">
      <c r="A39" s="65" t="s">
        <v>103</v>
      </c>
      <c r="B39" s="65" t="s">
        <v>104</v>
      </c>
      <c r="C39" s="66" t="s">
        <v>390</v>
      </c>
      <c r="D39" s="67"/>
      <c r="E39" s="138">
        <v>1.9438907773659659</v>
      </c>
      <c r="F39" s="138">
        <v>0.47666349222152621</v>
      </c>
      <c r="G39" s="138">
        <v>0.13144087267009524</v>
      </c>
      <c r="H39" s="138">
        <v>3.2368402829754485E-2</v>
      </c>
      <c r="I39" s="138">
        <v>0.13260145511616242</v>
      </c>
      <c r="J39" s="138">
        <v>0.1604851339903611</v>
      </c>
      <c r="K39" s="138">
        <v>0.19461406832622127</v>
      </c>
      <c r="L39" s="138">
        <v>5.4720872578683181E-2</v>
      </c>
      <c r="M39" s="138">
        <v>1.0045299112231458</v>
      </c>
      <c r="N39" s="138">
        <v>0.11111292249096519</v>
      </c>
      <c r="O39" s="138">
        <v>1.3019709098174164E-2</v>
      </c>
      <c r="P39" s="138">
        <v>2.8831511492814548E-3</v>
      </c>
      <c r="Q39" s="138">
        <v>7.3755393212182373E-3</v>
      </c>
      <c r="R39" s="138">
        <v>8.9417522534872743E-2</v>
      </c>
      <c r="S39" s="138">
        <v>4.4225649424487458E-2</v>
      </c>
      <c r="T39" s="138">
        <v>1.4026905658669326</v>
      </c>
      <c r="U39" s="138">
        <v>2.0288048992819483E-3</v>
      </c>
      <c r="V39" s="138">
        <v>0.50571616374358641</v>
      </c>
      <c r="W39" s="138">
        <v>0.121477824866975</v>
      </c>
      <c r="X39" s="138">
        <v>1.9358606187781336E-2</v>
      </c>
      <c r="Y39" s="138">
        <v>9.5286790204740401E-2</v>
      </c>
      <c r="Z39" s="138">
        <v>1.3727332968025309E-2</v>
      </c>
      <c r="AA39" s="138">
        <v>1.1732242685292677E-2</v>
      </c>
      <c r="AB39" s="171">
        <v>0.14010497204583974</v>
      </c>
      <c r="AC39" s="138">
        <v>5.564345479532406E-3</v>
      </c>
      <c r="AD39" s="138">
        <v>1.4087725214068914E-3</v>
      </c>
      <c r="AE39" s="55"/>
      <c r="AF39" s="147">
        <v>8059.5462827883111</v>
      </c>
      <c r="AG39" s="147">
        <v>8.2467556998496256</v>
      </c>
      <c r="AH39" s="147">
        <v>15221.470000369871</v>
      </c>
      <c r="AI39" s="147">
        <v>874.82169810147263</v>
      </c>
      <c r="AJ39" s="147" t="s">
        <v>430</v>
      </c>
      <c r="AK39" s="147" t="s">
        <v>428</v>
      </c>
      <c r="AL39" s="45" t="s">
        <v>49</v>
      </c>
    </row>
    <row r="40" spans="1:38" s="2" customFormat="1" ht="26.25" customHeight="1" thickBot="1" x14ac:dyDescent="0.25">
      <c r="A40" s="65" t="s">
        <v>70</v>
      </c>
      <c r="B40" s="65" t="s">
        <v>105</v>
      </c>
      <c r="C40" s="66" t="s">
        <v>391</v>
      </c>
      <c r="D40" s="67"/>
      <c r="E40" s="138" t="s">
        <v>429</v>
      </c>
      <c r="F40" s="138" t="s">
        <v>429</v>
      </c>
      <c r="G40" s="138" t="s">
        <v>429</v>
      </c>
      <c r="H40" s="138" t="s">
        <v>429</v>
      </c>
      <c r="I40" s="138" t="s">
        <v>429</v>
      </c>
      <c r="J40" s="138" t="s">
        <v>429</v>
      </c>
      <c r="K40" s="138" t="s">
        <v>429</v>
      </c>
      <c r="L40" s="138" t="s">
        <v>429</v>
      </c>
      <c r="M40" s="138" t="s">
        <v>429</v>
      </c>
      <c r="N40" s="138" t="s">
        <v>429</v>
      </c>
      <c r="O40" s="138" t="s">
        <v>429</v>
      </c>
      <c r="P40" s="138" t="s">
        <v>429</v>
      </c>
      <c r="Q40" s="138" t="s">
        <v>429</v>
      </c>
      <c r="R40" s="138" t="s">
        <v>429</v>
      </c>
      <c r="S40" s="138" t="s">
        <v>429</v>
      </c>
      <c r="T40" s="138" t="s">
        <v>429</v>
      </c>
      <c r="U40" s="138" t="s">
        <v>429</v>
      </c>
      <c r="V40" s="138" t="s">
        <v>429</v>
      </c>
      <c r="W40" s="138" t="s">
        <v>429</v>
      </c>
      <c r="X40" s="138" t="s">
        <v>429</v>
      </c>
      <c r="Y40" s="138" t="s">
        <v>429</v>
      </c>
      <c r="Z40" s="138" t="s">
        <v>429</v>
      </c>
      <c r="AA40" s="138" t="s">
        <v>429</v>
      </c>
      <c r="AB40" s="171" t="s">
        <v>429</v>
      </c>
      <c r="AC40" s="138" t="s">
        <v>442</v>
      </c>
      <c r="AD40" s="138" t="s">
        <v>428</v>
      </c>
      <c r="AE40" s="55"/>
      <c r="AF40" s="147" t="s">
        <v>429</v>
      </c>
      <c r="AG40" s="147" t="s">
        <v>429</v>
      </c>
      <c r="AH40" s="147" t="s">
        <v>429</v>
      </c>
      <c r="AI40" s="147" t="s">
        <v>429</v>
      </c>
      <c r="AJ40" s="147" t="s">
        <v>430</v>
      </c>
      <c r="AK40" s="147" t="s">
        <v>428</v>
      </c>
      <c r="AL40" s="45" t="s">
        <v>49</v>
      </c>
    </row>
    <row r="41" spans="1:38" s="2" customFormat="1" ht="26.25" customHeight="1" thickBot="1" x14ac:dyDescent="0.25">
      <c r="A41" s="65" t="s">
        <v>103</v>
      </c>
      <c r="B41" s="65" t="s">
        <v>106</v>
      </c>
      <c r="C41" s="66" t="s">
        <v>400</v>
      </c>
      <c r="D41" s="67"/>
      <c r="E41" s="138">
        <v>4.9710666758204969</v>
      </c>
      <c r="F41" s="138">
        <v>7.507330830386028</v>
      </c>
      <c r="G41" s="138">
        <v>5.4162672918335142</v>
      </c>
      <c r="H41" s="138">
        <v>5.8020747355161148E-2</v>
      </c>
      <c r="I41" s="138">
        <v>5.1191999378021871</v>
      </c>
      <c r="J41" s="138">
        <v>5.1288538980878418</v>
      </c>
      <c r="K41" s="138">
        <v>5.5661039869130109</v>
      </c>
      <c r="L41" s="138">
        <v>0.44043377817657503</v>
      </c>
      <c r="M41" s="138">
        <v>62.778703752071451</v>
      </c>
      <c r="N41" s="138">
        <v>1.2188472788025553</v>
      </c>
      <c r="O41" s="138">
        <v>2.1687611612146995E-2</v>
      </c>
      <c r="P41" s="138">
        <v>5.5755033389944232E-2</v>
      </c>
      <c r="Q41" s="138">
        <v>2.1089051009482235E-2</v>
      </c>
      <c r="R41" s="138">
        <v>0.15014832600811609</v>
      </c>
      <c r="S41" s="138">
        <v>0.24975294450813718</v>
      </c>
      <c r="T41" s="138">
        <v>0.12137061705010231</v>
      </c>
      <c r="U41" s="138">
        <v>1.4311539761837297</v>
      </c>
      <c r="V41" s="138">
        <v>2.9018453960295636</v>
      </c>
      <c r="W41" s="138">
        <v>9.4168995831089362</v>
      </c>
      <c r="X41" s="138">
        <v>2.1648514099975751</v>
      </c>
      <c r="Y41" s="138">
        <v>3.4706585181658083</v>
      </c>
      <c r="Z41" s="138">
        <v>1.5197135475113086</v>
      </c>
      <c r="AA41" s="138">
        <v>1.2423525441525616</v>
      </c>
      <c r="AB41" s="171">
        <v>8.3975760198272535</v>
      </c>
      <c r="AC41" s="138">
        <v>1.2274441595168724E-2</v>
      </c>
      <c r="AD41" s="138">
        <v>2.0263138326041017</v>
      </c>
      <c r="AE41" s="55"/>
      <c r="AF41" s="147">
        <v>44240.818558793537</v>
      </c>
      <c r="AG41" s="147">
        <v>11919.261289336057</v>
      </c>
      <c r="AH41" s="147">
        <v>22600.028385272428</v>
      </c>
      <c r="AI41" s="147">
        <v>976.89991915607368</v>
      </c>
      <c r="AJ41" s="147" t="s">
        <v>430</v>
      </c>
      <c r="AK41" s="147" t="s">
        <v>428</v>
      </c>
      <c r="AL41" s="45" t="s">
        <v>49</v>
      </c>
    </row>
    <row r="42" spans="1:38" s="2" customFormat="1" ht="26.25" customHeight="1" thickBot="1" x14ac:dyDescent="0.25">
      <c r="A42" s="65" t="s">
        <v>70</v>
      </c>
      <c r="B42" s="65" t="s">
        <v>107</v>
      </c>
      <c r="C42" s="66" t="s">
        <v>108</v>
      </c>
      <c r="D42" s="67"/>
      <c r="E42" s="138" t="s">
        <v>429</v>
      </c>
      <c r="F42" s="138" t="s">
        <v>429</v>
      </c>
      <c r="G42" s="138" t="s">
        <v>429</v>
      </c>
      <c r="H42" s="138" t="s">
        <v>429</v>
      </c>
      <c r="I42" s="138" t="s">
        <v>429</v>
      </c>
      <c r="J42" s="138" t="s">
        <v>429</v>
      </c>
      <c r="K42" s="138" t="s">
        <v>429</v>
      </c>
      <c r="L42" s="138" t="s">
        <v>429</v>
      </c>
      <c r="M42" s="138" t="s">
        <v>429</v>
      </c>
      <c r="N42" s="138" t="s">
        <v>429</v>
      </c>
      <c r="O42" s="138" t="s">
        <v>429</v>
      </c>
      <c r="P42" s="138" t="s">
        <v>429</v>
      </c>
      <c r="Q42" s="138" t="s">
        <v>429</v>
      </c>
      <c r="R42" s="138" t="s">
        <v>429</v>
      </c>
      <c r="S42" s="138" t="s">
        <v>429</v>
      </c>
      <c r="T42" s="138" t="s">
        <v>429</v>
      </c>
      <c r="U42" s="138" t="s">
        <v>429</v>
      </c>
      <c r="V42" s="138" t="s">
        <v>429</v>
      </c>
      <c r="W42" s="138" t="s">
        <v>429</v>
      </c>
      <c r="X42" s="138" t="s">
        <v>429</v>
      </c>
      <c r="Y42" s="138" t="s">
        <v>429</v>
      </c>
      <c r="Z42" s="138" t="s">
        <v>429</v>
      </c>
      <c r="AA42" s="138" t="s">
        <v>429</v>
      </c>
      <c r="AB42" s="171" t="s">
        <v>429</v>
      </c>
      <c r="AC42" s="138" t="s">
        <v>429</v>
      </c>
      <c r="AD42" s="138" t="s">
        <v>428</v>
      </c>
      <c r="AE42" s="55"/>
      <c r="AF42" s="147" t="s">
        <v>429</v>
      </c>
      <c r="AG42" s="147" t="s">
        <v>429</v>
      </c>
      <c r="AH42" s="147" t="s">
        <v>429</v>
      </c>
      <c r="AI42" s="147" t="s">
        <v>429</v>
      </c>
      <c r="AJ42" s="147" t="s">
        <v>430</v>
      </c>
      <c r="AK42" s="147" t="s">
        <v>428</v>
      </c>
      <c r="AL42" s="45" t="s">
        <v>49</v>
      </c>
    </row>
    <row r="43" spans="1:38" s="2" customFormat="1" ht="26.25" customHeight="1" thickBot="1" x14ac:dyDescent="0.25">
      <c r="A43" s="65" t="s">
        <v>103</v>
      </c>
      <c r="B43" s="65" t="s">
        <v>109</v>
      </c>
      <c r="C43" s="66" t="s">
        <v>110</v>
      </c>
      <c r="D43" s="67"/>
      <c r="E43" s="138">
        <v>0.10794564274743995</v>
      </c>
      <c r="F43" s="138">
        <v>1.0794564274743996E-2</v>
      </c>
      <c r="G43" s="138">
        <v>3.1105094008036266E-2</v>
      </c>
      <c r="H43" s="138" t="s">
        <v>442</v>
      </c>
      <c r="I43" s="138">
        <v>1.7811031053327594E-2</v>
      </c>
      <c r="J43" s="138">
        <v>2.3208313190699593E-2</v>
      </c>
      <c r="K43" s="138">
        <v>2.9685051755545987E-2</v>
      </c>
      <c r="L43" s="138">
        <v>9.974177389863453E-3</v>
      </c>
      <c r="M43" s="138">
        <v>4.3178257098975985E-2</v>
      </c>
      <c r="N43" s="138">
        <v>1.7271302839590393E-2</v>
      </c>
      <c r="O43" s="138">
        <v>3.2383692824231985E-4</v>
      </c>
      <c r="P43" s="138">
        <v>1.0794564274743996E-4</v>
      </c>
      <c r="Q43" s="138">
        <v>1.0794564274743995E-3</v>
      </c>
      <c r="R43" s="138">
        <v>1.3817042271672315E-2</v>
      </c>
      <c r="S43" s="138">
        <v>7.7720862778156777E-3</v>
      </c>
      <c r="T43" s="138">
        <v>0.28065867114334386</v>
      </c>
      <c r="U43" s="138">
        <v>1.0794564274743996E-4</v>
      </c>
      <c r="V43" s="138">
        <v>8.6356514197951963E-3</v>
      </c>
      <c r="W43" s="138">
        <v>6.4767385648463972E-3</v>
      </c>
      <c r="X43" s="138">
        <v>2.0509672122013588E-3</v>
      </c>
      <c r="Y43" s="138">
        <v>1.6191846412115993E-2</v>
      </c>
      <c r="Z43" s="138">
        <v>1.8350759267064794E-3</v>
      </c>
      <c r="AA43" s="138">
        <v>1.6191846412115993E-3</v>
      </c>
      <c r="AB43" s="171">
        <v>2.1697074192235433E-2</v>
      </c>
      <c r="AC43" s="138">
        <v>2.3748041404436789E-4</v>
      </c>
      <c r="AD43" s="138">
        <v>1.4032933557167197E-7</v>
      </c>
      <c r="AE43" s="55"/>
      <c r="AF43" s="147">
        <v>1079.4564274743996</v>
      </c>
      <c r="AG43" s="147" t="s">
        <v>430</v>
      </c>
      <c r="AH43" s="147" t="s">
        <v>430</v>
      </c>
      <c r="AI43" s="147" t="s">
        <v>430</v>
      </c>
      <c r="AJ43" s="147" t="s">
        <v>430</v>
      </c>
      <c r="AK43" s="147" t="s">
        <v>428</v>
      </c>
      <c r="AL43" s="45" t="s">
        <v>49</v>
      </c>
    </row>
    <row r="44" spans="1:38" s="2" customFormat="1" ht="26.25" customHeight="1" thickBot="1" x14ac:dyDescent="0.25">
      <c r="A44" s="65" t="s">
        <v>70</v>
      </c>
      <c r="B44" s="65" t="s">
        <v>111</v>
      </c>
      <c r="C44" s="66" t="s">
        <v>112</v>
      </c>
      <c r="D44" s="67"/>
      <c r="E44" s="138">
        <v>2.4138989309638337</v>
      </c>
      <c r="F44" s="138">
        <v>0.20714920044294061</v>
      </c>
      <c r="G44" s="138">
        <v>2.6020607487491879E-3</v>
      </c>
      <c r="H44" s="138">
        <v>1.7945967862443379E-3</v>
      </c>
      <c r="I44" s="138">
        <v>8.6304747483380587E-2</v>
      </c>
      <c r="J44" s="138">
        <v>8.6304747483380587E-2</v>
      </c>
      <c r="K44" s="138">
        <v>8.6304747483380587E-2</v>
      </c>
      <c r="L44" s="138">
        <v>4.8330658590693132E-2</v>
      </c>
      <c r="M44" s="138">
        <v>1.5342434756988976</v>
      </c>
      <c r="N44" s="138" t="s">
        <v>442</v>
      </c>
      <c r="O44" s="138">
        <v>2.2432459828054222E-3</v>
      </c>
      <c r="P44" s="138" t="s">
        <v>442</v>
      </c>
      <c r="Q44" s="138" t="s">
        <v>442</v>
      </c>
      <c r="R44" s="138">
        <v>1.121622991402711E-2</v>
      </c>
      <c r="S44" s="138">
        <v>0.38135181707692173</v>
      </c>
      <c r="T44" s="138">
        <v>1.5702721879637956E-2</v>
      </c>
      <c r="U44" s="138">
        <v>2.2432459828054222E-3</v>
      </c>
      <c r="V44" s="138">
        <v>0.22432459828054221</v>
      </c>
      <c r="W44" s="138" t="s">
        <v>442</v>
      </c>
      <c r="X44" s="138">
        <v>6.7297379484162661E-3</v>
      </c>
      <c r="Y44" s="138">
        <v>1.121622991402711E-2</v>
      </c>
      <c r="Z44" s="138" t="s">
        <v>442</v>
      </c>
      <c r="AA44" s="138" t="s">
        <v>442</v>
      </c>
      <c r="AB44" s="171">
        <v>1.7945967862443377E-2</v>
      </c>
      <c r="AC44" s="138" t="s">
        <v>429</v>
      </c>
      <c r="AD44" s="138" t="s">
        <v>429</v>
      </c>
      <c r="AE44" s="55"/>
      <c r="AF44" s="147">
        <v>9715.1078472695972</v>
      </c>
      <c r="AG44" s="147" t="s">
        <v>428</v>
      </c>
      <c r="AH44" s="147" t="s">
        <v>428</v>
      </c>
      <c r="AI44" s="147" t="s">
        <v>430</v>
      </c>
      <c r="AJ44" s="147" t="s">
        <v>430</v>
      </c>
      <c r="AK44" s="147" t="s">
        <v>428</v>
      </c>
      <c r="AL44" s="45" t="s">
        <v>49</v>
      </c>
    </row>
    <row r="45" spans="1:38" s="2" customFormat="1" ht="26.25" customHeight="1" thickBot="1" x14ac:dyDescent="0.25">
      <c r="A45" s="65" t="s">
        <v>70</v>
      </c>
      <c r="B45" s="65" t="s">
        <v>113</v>
      </c>
      <c r="C45" s="66" t="s">
        <v>114</v>
      </c>
      <c r="D45" s="67"/>
      <c r="E45" s="138">
        <v>1.2066072544378701</v>
      </c>
      <c r="F45" s="138">
        <v>2.9246020710059183E-2</v>
      </c>
      <c r="G45" s="138">
        <v>1.9385154530548283E-4</v>
      </c>
      <c r="H45" s="138" t="s">
        <v>442</v>
      </c>
      <c r="I45" s="138">
        <v>1.7881852662721898E-2</v>
      </c>
      <c r="J45" s="138">
        <v>1.7881852662721898E-2</v>
      </c>
      <c r="K45" s="138">
        <v>1.7881852662721898E-2</v>
      </c>
      <c r="L45" s="138">
        <v>5.5433743254437885E-3</v>
      </c>
      <c r="M45" s="138">
        <v>6.4174125443786992E-2</v>
      </c>
      <c r="N45" s="138">
        <v>2.1725615384615392E-3</v>
      </c>
      <c r="O45" s="138">
        <v>1.6712011834319531E-4</v>
      </c>
      <c r="P45" s="138">
        <v>5.0136035502958587E-4</v>
      </c>
      <c r="Q45" s="138">
        <v>6.6848047337278124E-4</v>
      </c>
      <c r="R45" s="138">
        <v>8.3560059171597649E-4</v>
      </c>
      <c r="S45" s="138">
        <v>1.4706570414201186E-2</v>
      </c>
      <c r="T45" s="138">
        <v>1.6712011834319529E-2</v>
      </c>
      <c r="U45" s="138">
        <v>1.671201183431953E-3</v>
      </c>
      <c r="V45" s="138">
        <v>2.0054414201183434E-2</v>
      </c>
      <c r="W45" s="138">
        <v>2.1725615384615392E-3</v>
      </c>
      <c r="X45" s="138">
        <v>3.3424023668639067E-5</v>
      </c>
      <c r="Y45" s="138">
        <v>1.6712011834319531E-4</v>
      </c>
      <c r="Z45" s="138">
        <v>1.6712011834319531E-4</v>
      </c>
      <c r="AA45" s="138">
        <v>1.6712011834319534E-5</v>
      </c>
      <c r="AB45" s="171">
        <v>3.8437627218934926E-4</v>
      </c>
      <c r="AC45" s="138">
        <v>1.3369609467455625E-3</v>
      </c>
      <c r="AD45" s="138">
        <v>6.3505644970414214E-4</v>
      </c>
      <c r="AE45" s="55"/>
      <c r="AF45" s="147">
        <v>723.76814027417765</v>
      </c>
      <c r="AG45" s="147" t="s">
        <v>428</v>
      </c>
      <c r="AH45" s="147" t="s">
        <v>428</v>
      </c>
      <c r="AI45" s="147" t="s">
        <v>428</v>
      </c>
      <c r="AJ45" s="147" t="s">
        <v>430</v>
      </c>
      <c r="AK45" s="147" t="s">
        <v>428</v>
      </c>
      <c r="AL45" s="45" t="s">
        <v>49</v>
      </c>
    </row>
    <row r="46" spans="1:38" s="2" customFormat="1" ht="26.25" customHeight="1" thickBot="1" x14ac:dyDescent="0.25">
      <c r="A46" s="65" t="s">
        <v>103</v>
      </c>
      <c r="B46" s="65" t="s">
        <v>115</v>
      </c>
      <c r="C46" s="66" t="s">
        <v>116</v>
      </c>
      <c r="D46" s="67"/>
      <c r="E46" s="138" t="s">
        <v>429</v>
      </c>
      <c r="F46" s="138" t="s">
        <v>429</v>
      </c>
      <c r="G46" s="138" t="s">
        <v>429</v>
      </c>
      <c r="H46" s="138" t="s">
        <v>429</v>
      </c>
      <c r="I46" s="138" t="s">
        <v>429</v>
      </c>
      <c r="J46" s="138" t="s">
        <v>429</v>
      </c>
      <c r="K46" s="138" t="s">
        <v>429</v>
      </c>
      <c r="L46" s="138" t="s">
        <v>429</v>
      </c>
      <c r="M46" s="138" t="s">
        <v>429</v>
      </c>
      <c r="N46" s="138" t="s">
        <v>429</v>
      </c>
      <c r="O46" s="138" t="s">
        <v>429</v>
      </c>
      <c r="P46" s="138" t="s">
        <v>429</v>
      </c>
      <c r="Q46" s="138" t="s">
        <v>429</v>
      </c>
      <c r="R46" s="138" t="s">
        <v>429</v>
      </c>
      <c r="S46" s="138" t="s">
        <v>429</v>
      </c>
      <c r="T46" s="138" t="s">
        <v>429</v>
      </c>
      <c r="U46" s="138" t="s">
        <v>429</v>
      </c>
      <c r="V46" s="138" t="s">
        <v>429</v>
      </c>
      <c r="W46" s="138" t="s">
        <v>429</v>
      </c>
      <c r="X46" s="138" t="s">
        <v>429</v>
      </c>
      <c r="Y46" s="138" t="s">
        <v>429</v>
      </c>
      <c r="Z46" s="138" t="s">
        <v>429</v>
      </c>
      <c r="AA46" s="138" t="s">
        <v>429</v>
      </c>
      <c r="AB46" s="171" t="s">
        <v>429</v>
      </c>
      <c r="AC46" s="138" t="s">
        <v>442</v>
      </c>
      <c r="AD46" s="138" t="s">
        <v>428</v>
      </c>
      <c r="AE46" s="55"/>
      <c r="AF46" s="147" t="s">
        <v>429</v>
      </c>
      <c r="AG46" s="147" t="s">
        <v>429</v>
      </c>
      <c r="AH46" s="147" t="s">
        <v>429</v>
      </c>
      <c r="AI46" s="147" t="s">
        <v>429</v>
      </c>
      <c r="AJ46" s="147" t="s">
        <v>430</v>
      </c>
      <c r="AK46" s="147" t="s">
        <v>428</v>
      </c>
      <c r="AL46" s="45" t="s">
        <v>49</v>
      </c>
    </row>
    <row r="47" spans="1:38" s="2" customFormat="1" ht="26.25" customHeight="1" thickBot="1" x14ac:dyDescent="0.25">
      <c r="A47" s="65" t="s">
        <v>70</v>
      </c>
      <c r="B47" s="65" t="s">
        <v>117</v>
      </c>
      <c r="C47" s="66" t="s">
        <v>118</v>
      </c>
      <c r="D47" s="67"/>
      <c r="E47" s="138" t="s">
        <v>429</v>
      </c>
      <c r="F47" s="138" t="s">
        <v>429</v>
      </c>
      <c r="G47" s="138" t="s">
        <v>429</v>
      </c>
      <c r="H47" s="138" t="s">
        <v>442</v>
      </c>
      <c r="I47" s="138" t="s">
        <v>429</v>
      </c>
      <c r="J47" s="138" t="s">
        <v>429</v>
      </c>
      <c r="K47" s="138" t="s">
        <v>429</v>
      </c>
      <c r="L47" s="138" t="s">
        <v>429</v>
      </c>
      <c r="M47" s="138" t="s">
        <v>429</v>
      </c>
      <c r="N47" s="138" t="s">
        <v>429</v>
      </c>
      <c r="O47" s="138" t="s">
        <v>429</v>
      </c>
      <c r="P47" s="138" t="s">
        <v>429</v>
      </c>
      <c r="Q47" s="138" t="s">
        <v>429</v>
      </c>
      <c r="R47" s="138" t="s">
        <v>429</v>
      </c>
      <c r="S47" s="138" t="s">
        <v>429</v>
      </c>
      <c r="T47" s="138" t="s">
        <v>429</v>
      </c>
      <c r="U47" s="138" t="s">
        <v>429</v>
      </c>
      <c r="V47" s="138" t="s">
        <v>429</v>
      </c>
      <c r="W47" s="138" t="s">
        <v>429</v>
      </c>
      <c r="X47" s="138" t="s">
        <v>429</v>
      </c>
      <c r="Y47" s="138" t="s">
        <v>429</v>
      </c>
      <c r="Z47" s="138" t="s">
        <v>429</v>
      </c>
      <c r="AA47" s="138" t="s">
        <v>429</v>
      </c>
      <c r="AB47" s="171" t="s">
        <v>429</v>
      </c>
      <c r="AC47" s="138" t="s">
        <v>442</v>
      </c>
      <c r="AD47" s="138" t="s">
        <v>428</v>
      </c>
      <c r="AE47" s="55"/>
      <c r="AF47" s="147" t="s">
        <v>429</v>
      </c>
      <c r="AG47" s="147" t="s">
        <v>428</v>
      </c>
      <c r="AH47" s="147" t="s">
        <v>428</v>
      </c>
      <c r="AI47" s="147" t="s">
        <v>428</v>
      </c>
      <c r="AJ47" s="147" t="s">
        <v>430</v>
      </c>
      <c r="AK47" s="147" t="s">
        <v>428</v>
      </c>
      <c r="AL47" s="45" t="s">
        <v>49</v>
      </c>
    </row>
    <row r="48" spans="1:38" s="2" customFormat="1" ht="26.25" customHeight="1" thickBot="1" x14ac:dyDescent="0.25">
      <c r="A48" s="65" t="s">
        <v>119</v>
      </c>
      <c r="B48" s="65" t="s">
        <v>120</v>
      </c>
      <c r="C48" s="66" t="s">
        <v>121</v>
      </c>
      <c r="D48" s="67"/>
      <c r="E48" s="138" t="s">
        <v>428</v>
      </c>
      <c r="F48" s="138" t="s">
        <v>430</v>
      </c>
      <c r="G48" s="138" t="s">
        <v>430</v>
      </c>
      <c r="H48" s="138" t="s">
        <v>428</v>
      </c>
      <c r="I48" s="138">
        <v>1.5337614569563098E-3</v>
      </c>
      <c r="J48" s="138">
        <v>1.5337614569563097E-2</v>
      </c>
      <c r="K48" s="138">
        <v>3.8344036423907747E-2</v>
      </c>
      <c r="L48" s="138" t="s">
        <v>430</v>
      </c>
      <c r="M48" s="138" t="s">
        <v>428</v>
      </c>
      <c r="N48" s="138" t="s">
        <v>430</v>
      </c>
      <c r="O48" s="138" t="s">
        <v>430</v>
      </c>
      <c r="P48" s="138" t="s">
        <v>430</v>
      </c>
      <c r="Q48" s="138" t="s">
        <v>430</v>
      </c>
      <c r="R48" s="138" t="s">
        <v>430</v>
      </c>
      <c r="S48" s="138" t="s">
        <v>430</v>
      </c>
      <c r="T48" s="138" t="s">
        <v>430</v>
      </c>
      <c r="U48" s="138" t="s">
        <v>430</v>
      </c>
      <c r="V48" s="138" t="s">
        <v>430</v>
      </c>
      <c r="W48" s="138" t="s">
        <v>428</v>
      </c>
      <c r="X48" s="138" t="s">
        <v>428</v>
      </c>
      <c r="Y48" s="138" t="s">
        <v>428</v>
      </c>
      <c r="Z48" s="138" t="s">
        <v>428</v>
      </c>
      <c r="AA48" s="138" t="s">
        <v>428</v>
      </c>
      <c r="AB48" s="171" t="s">
        <v>428</v>
      </c>
      <c r="AC48" s="138" t="s">
        <v>428</v>
      </c>
      <c r="AD48" s="138" t="s">
        <v>428</v>
      </c>
      <c r="AE48" s="55"/>
      <c r="AF48" s="147" t="s">
        <v>428</v>
      </c>
      <c r="AG48" s="147" t="s">
        <v>428</v>
      </c>
      <c r="AH48" s="147" t="s">
        <v>428</v>
      </c>
      <c r="AI48" s="147" t="s">
        <v>428</v>
      </c>
      <c r="AJ48" s="147" t="s">
        <v>428</v>
      </c>
      <c r="AK48" s="147" t="s">
        <v>430</v>
      </c>
      <c r="AL48" s="45" t="s">
        <v>122</v>
      </c>
    </row>
    <row r="49" spans="1:38" s="2" customFormat="1" ht="26.25" customHeight="1" thickBot="1" x14ac:dyDescent="0.25">
      <c r="A49" s="65" t="s">
        <v>119</v>
      </c>
      <c r="B49" s="65" t="s">
        <v>123</v>
      </c>
      <c r="C49" s="66" t="s">
        <v>124</v>
      </c>
      <c r="D49" s="67"/>
      <c r="E49" s="138" t="s">
        <v>430</v>
      </c>
      <c r="F49" s="138" t="s">
        <v>430</v>
      </c>
      <c r="G49" s="138" t="s">
        <v>430</v>
      </c>
      <c r="H49" s="138" t="s">
        <v>430</v>
      </c>
      <c r="I49" s="138" t="s">
        <v>430</v>
      </c>
      <c r="J49" s="138" t="s">
        <v>430</v>
      </c>
      <c r="K49" s="138" t="s">
        <v>430</v>
      </c>
      <c r="L49" s="138" t="s">
        <v>430</v>
      </c>
      <c r="M49" s="138" t="s">
        <v>430</v>
      </c>
      <c r="N49" s="138" t="s">
        <v>430</v>
      </c>
      <c r="O49" s="138" t="s">
        <v>430</v>
      </c>
      <c r="P49" s="138" t="s">
        <v>430</v>
      </c>
      <c r="Q49" s="138" t="s">
        <v>430</v>
      </c>
      <c r="R49" s="138" t="s">
        <v>430</v>
      </c>
      <c r="S49" s="138" t="s">
        <v>430</v>
      </c>
      <c r="T49" s="138" t="s">
        <v>430</v>
      </c>
      <c r="U49" s="138" t="s">
        <v>430</v>
      </c>
      <c r="V49" s="138" t="s">
        <v>430</v>
      </c>
      <c r="W49" s="138" t="s">
        <v>428</v>
      </c>
      <c r="X49" s="138" t="s">
        <v>430</v>
      </c>
      <c r="Y49" s="138" t="s">
        <v>430</v>
      </c>
      <c r="Z49" s="138" t="s">
        <v>430</v>
      </c>
      <c r="AA49" s="138" t="s">
        <v>430</v>
      </c>
      <c r="AB49" s="171" t="s">
        <v>430</v>
      </c>
      <c r="AC49" s="138" t="s">
        <v>428</v>
      </c>
      <c r="AD49" s="138" t="s">
        <v>428</v>
      </c>
      <c r="AE49" s="55"/>
      <c r="AF49" s="147" t="s">
        <v>428</v>
      </c>
      <c r="AG49" s="147" t="s">
        <v>428</v>
      </c>
      <c r="AH49" s="147" t="s">
        <v>428</v>
      </c>
      <c r="AI49" s="147" t="s">
        <v>428</v>
      </c>
      <c r="AJ49" s="147" t="s">
        <v>428</v>
      </c>
      <c r="AK49" s="147" t="s">
        <v>430</v>
      </c>
      <c r="AL49" s="45" t="s">
        <v>125</v>
      </c>
    </row>
    <row r="50" spans="1:38" s="2" customFormat="1" ht="26.25" customHeight="1" thickBot="1" x14ac:dyDescent="0.25">
      <c r="A50" s="65" t="s">
        <v>119</v>
      </c>
      <c r="B50" s="65" t="s">
        <v>126</v>
      </c>
      <c r="C50" s="66" t="s">
        <v>127</v>
      </c>
      <c r="D50" s="67"/>
      <c r="E50" s="138" t="s">
        <v>430</v>
      </c>
      <c r="F50" s="138" t="s">
        <v>430</v>
      </c>
      <c r="G50" s="138" t="s">
        <v>430</v>
      </c>
      <c r="H50" s="138" t="s">
        <v>430</v>
      </c>
      <c r="I50" s="138" t="s">
        <v>430</v>
      </c>
      <c r="J50" s="138" t="s">
        <v>430</v>
      </c>
      <c r="K50" s="138" t="s">
        <v>430</v>
      </c>
      <c r="L50" s="138" t="s">
        <v>430</v>
      </c>
      <c r="M50" s="138" t="s">
        <v>430</v>
      </c>
      <c r="N50" s="138" t="s">
        <v>430</v>
      </c>
      <c r="O50" s="138" t="s">
        <v>430</v>
      </c>
      <c r="P50" s="138" t="s">
        <v>430</v>
      </c>
      <c r="Q50" s="138" t="s">
        <v>430</v>
      </c>
      <c r="R50" s="138" t="s">
        <v>430</v>
      </c>
      <c r="S50" s="138" t="s">
        <v>430</v>
      </c>
      <c r="T50" s="138" t="s">
        <v>430</v>
      </c>
      <c r="U50" s="138" t="s">
        <v>430</v>
      </c>
      <c r="V50" s="138" t="s">
        <v>430</v>
      </c>
      <c r="W50" s="138" t="s">
        <v>430</v>
      </c>
      <c r="X50" s="138" t="s">
        <v>428</v>
      </c>
      <c r="Y50" s="138" t="s">
        <v>428</v>
      </c>
      <c r="Z50" s="138" t="s">
        <v>428</v>
      </c>
      <c r="AA50" s="138" t="s">
        <v>428</v>
      </c>
      <c r="AB50" s="171" t="s">
        <v>428</v>
      </c>
      <c r="AC50" s="138" t="s">
        <v>428</v>
      </c>
      <c r="AD50" s="138" t="s">
        <v>428</v>
      </c>
      <c r="AE50" s="55"/>
      <c r="AF50" s="147" t="s">
        <v>428</v>
      </c>
      <c r="AG50" s="147" t="s">
        <v>428</v>
      </c>
      <c r="AH50" s="147" t="s">
        <v>428</v>
      </c>
      <c r="AI50" s="147" t="s">
        <v>428</v>
      </c>
      <c r="AJ50" s="147" t="s">
        <v>428</v>
      </c>
      <c r="AK50" s="147" t="s">
        <v>428</v>
      </c>
      <c r="AL50" s="45" t="s">
        <v>412</v>
      </c>
    </row>
    <row r="51" spans="1:38" s="2" customFormat="1" ht="26.25" customHeight="1" thickBot="1" x14ac:dyDescent="0.25">
      <c r="A51" s="65" t="s">
        <v>119</v>
      </c>
      <c r="B51" s="69" t="s">
        <v>128</v>
      </c>
      <c r="C51" s="66" t="s">
        <v>129</v>
      </c>
      <c r="D51" s="67"/>
      <c r="E51" s="138" t="s">
        <v>428</v>
      </c>
      <c r="F51" s="138" t="s">
        <v>442</v>
      </c>
      <c r="G51" s="138" t="s">
        <v>442</v>
      </c>
      <c r="H51" s="138" t="s">
        <v>428</v>
      </c>
      <c r="I51" s="138" t="s">
        <v>428</v>
      </c>
      <c r="J51" s="138" t="s">
        <v>428</v>
      </c>
      <c r="K51" s="138" t="s">
        <v>428</v>
      </c>
      <c r="L51" s="138" t="s">
        <v>428</v>
      </c>
      <c r="M51" s="138" t="s">
        <v>428</v>
      </c>
      <c r="N51" s="138" t="s">
        <v>428</v>
      </c>
      <c r="O51" s="138" t="s">
        <v>428</v>
      </c>
      <c r="P51" s="138" t="s">
        <v>428</v>
      </c>
      <c r="Q51" s="138" t="s">
        <v>428</v>
      </c>
      <c r="R51" s="138" t="s">
        <v>428</v>
      </c>
      <c r="S51" s="138" t="s">
        <v>428</v>
      </c>
      <c r="T51" s="138" t="s">
        <v>428</v>
      </c>
      <c r="U51" s="138" t="s">
        <v>428</v>
      </c>
      <c r="V51" s="138" t="s">
        <v>428</v>
      </c>
      <c r="W51" s="138" t="s">
        <v>430</v>
      </c>
      <c r="X51" s="138" t="s">
        <v>428</v>
      </c>
      <c r="Y51" s="138" t="s">
        <v>428</v>
      </c>
      <c r="Z51" s="138" t="s">
        <v>428</v>
      </c>
      <c r="AA51" s="138" t="s">
        <v>428</v>
      </c>
      <c r="AB51" s="171" t="s">
        <v>428</v>
      </c>
      <c r="AC51" s="138" t="s">
        <v>428</v>
      </c>
      <c r="AD51" s="138" t="s">
        <v>428</v>
      </c>
      <c r="AE51" s="55"/>
      <c r="AF51" s="147" t="s">
        <v>428</v>
      </c>
      <c r="AG51" s="147" t="s">
        <v>428</v>
      </c>
      <c r="AH51" s="147" t="s">
        <v>428</v>
      </c>
      <c r="AI51" s="147" t="s">
        <v>428</v>
      </c>
      <c r="AJ51" s="147" t="s">
        <v>428</v>
      </c>
      <c r="AK51" s="147" t="s">
        <v>428</v>
      </c>
      <c r="AL51" s="45" t="s">
        <v>130</v>
      </c>
    </row>
    <row r="52" spans="1:38" s="2" customFormat="1" ht="26.25" customHeight="1" thickBot="1" x14ac:dyDescent="0.25">
      <c r="A52" s="65" t="s">
        <v>119</v>
      </c>
      <c r="B52" s="69" t="s">
        <v>131</v>
      </c>
      <c r="C52" s="71" t="s">
        <v>392</v>
      </c>
      <c r="D52" s="68"/>
      <c r="E52" s="138" t="s">
        <v>429</v>
      </c>
      <c r="F52" s="138">
        <v>2.2956979999999998</v>
      </c>
      <c r="G52" s="138" t="s">
        <v>429</v>
      </c>
      <c r="H52" s="138" t="s">
        <v>429</v>
      </c>
      <c r="I52" s="138" t="s">
        <v>429</v>
      </c>
      <c r="J52" s="138" t="s">
        <v>429</v>
      </c>
      <c r="K52" s="138" t="s">
        <v>429</v>
      </c>
      <c r="L52" s="138" t="s">
        <v>442</v>
      </c>
      <c r="M52" s="138" t="s">
        <v>429</v>
      </c>
      <c r="N52" s="138" t="s">
        <v>429</v>
      </c>
      <c r="O52" s="138" t="s">
        <v>429</v>
      </c>
      <c r="P52" s="138" t="s">
        <v>429</v>
      </c>
      <c r="Q52" s="138" t="s">
        <v>428</v>
      </c>
      <c r="R52" s="138" t="s">
        <v>428</v>
      </c>
      <c r="S52" s="138" t="s">
        <v>428</v>
      </c>
      <c r="T52" s="138" t="s">
        <v>428</v>
      </c>
      <c r="U52" s="138" t="s">
        <v>428</v>
      </c>
      <c r="V52" s="138" t="s">
        <v>428</v>
      </c>
      <c r="W52" s="138" t="s">
        <v>429</v>
      </c>
      <c r="X52" s="138" t="s">
        <v>428</v>
      </c>
      <c r="Y52" s="138" t="s">
        <v>429</v>
      </c>
      <c r="Z52" s="138" t="s">
        <v>429</v>
      </c>
      <c r="AA52" s="138" t="s">
        <v>429</v>
      </c>
      <c r="AB52" s="171" t="s">
        <v>429</v>
      </c>
      <c r="AC52" s="138" t="s">
        <v>428</v>
      </c>
      <c r="AD52" s="138" t="s">
        <v>428</v>
      </c>
      <c r="AE52" s="55"/>
      <c r="AF52" s="147" t="s">
        <v>428</v>
      </c>
      <c r="AG52" s="147" t="s">
        <v>428</v>
      </c>
      <c r="AH52" s="147" t="s">
        <v>428</v>
      </c>
      <c r="AI52" s="147" t="s">
        <v>428</v>
      </c>
      <c r="AJ52" s="147" t="s">
        <v>428</v>
      </c>
      <c r="AK52" s="147">
        <v>2.9829223819010524</v>
      </c>
      <c r="AL52" s="45" t="s">
        <v>132</v>
      </c>
    </row>
    <row r="53" spans="1:38" s="2" customFormat="1" ht="26.25" customHeight="1" thickBot="1" x14ac:dyDescent="0.25">
      <c r="A53" s="65" t="s">
        <v>119</v>
      </c>
      <c r="B53" s="69" t="s">
        <v>133</v>
      </c>
      <c r="C53" s="71" t="s">
        <v>134</v>
      </c>
      <c r="D53" s="68"/>
      <c r="E53" s="138" t="s">
        <v>428</v>
      </c>
      <c r="F53" s="138">
        <v>1.1116273188288086</v>
      </c>
      <c r="G53" s="138" t="s">
        <v>442</v>
      </c>
      <c r="H53" s="138" t="s">
        <v>428</v>
      </c>
      <c r="I53" s="138" t="s">
        <v>428</v>
      </c>
      <c r="J53" s="138" t="s">
        <v>428</v>
      </c>
      <c r="K53" s="138" t="s">
        <v>428</v>
      </c>
      <c r="L53" s="138" t="s">
        <v>428</v>
      </c>
      <c r="M53" s="138" t="s">
        <v>428</v>
      </c>
      <c r="N53" s="138" t="s">
        <v>428</v>
      </c>
      <c r="O53" s="138" t="s">
        <v>428</v>
      </c>
      <c r="P53" s="138" t="s">
        <v>428</v>
      </c>
      <c r="Q53" s="138" t="s">
        <v>428</v>
      </c>
      <c r="R53" s="138" t="s">
        <v>428</v>
      </c>
      <c r="S53" s="138" t="s">
        <v>428</v>
      </c>
      <c r="T53" s="138" t="s">
        <v>428</v>
      </c>
      <c r="U53" s="138" t="s">
        <v>428</v>
      </c>
      <c r="V53" s="138" t="s">
        <v>428</v>
      </c>
      <c r="W53" s="138" t="s">
        <v>428</v>
      </c>
      <c r="X53" s="138" t="s">
        <v>428</v>
      </c>
      <c r="Y53" s="138" t="s">
        <v>428</v>
      </c>
      <c r="Z53" s="138" t="s">
        <v>428</v>
      </c>
      <c r="AA53" s="138" t="s">
        <v>428</v>
      </c>
      <c r="AB53" s="171" t="s">
        <v>428</v>
      </c>
      <c r="AC53" s="138" t="s">
        <v>428</v>
      </c>
      <c r="AD53" s="138" t="s">
        <v>428</v>
      </c>
      <c r="AE53" s="55"/>
      <c r="AF53" s="147" t="s">
        <v>428</v>
      </c>
      <c r="AG53" s="147" t="s">
        <v>428</v>
      </c>
      <c r="AH53" s="147" t="s">
        <v>428</v>
      </c>
      <c r="AI53" s="147" t="s">
        <v>428</v>
      </c>
      <c r="AJ53" s="147" t="s">
        <v>428</v>
      </c>
      <c r="AK53" s="147">
        <v>0.65526693650306655</v>
      </c>
      <c r="AL53" s="45" t="s">
        <v>135</v>
      </c>
    </row>
    <row r="54" spans="1:38" s="2" customFormat="1" ht="37.5" customHeight="1" thickBot="1" x14ac:dyDescent="0.25">
      <c r="A54" s="65" t="s">
        <v>119</v>
      </c>
      <c r="B54" s="69" t="s">
        <v>136</v>
      </c>
      <c r="C54" s="71" t="s">
        <v>137</v>
      </c>
      <c r="D54" s="68"/>
      <c r="E54" s="138" t="s">
        <v>428</v>
      </c>
      <c r="F54" s="138">
        <v>0.3656898082440696</v>
      </c>
      <c r="G54" s="138" t="s">
        <v>442</v>
      </c>
      <c r="H54" s="138" t="s">
        <v>428</v>
      </c>
      <c r="I54" s="138" t="s">
        <v>428</v>
      </c>
      <c r="J54" s="138" t="s">
        <v>428</v>
      </c>
      <c r="K54" s="138" t="s">
        <v>428</v>
      </c>
      <c r="L54" s="138" t="s">
        <v>428</v>
      </c>
      <c r="M54" s="138" t="s">
        <v>428</v>
      </c>
      <c r="N54" s="138" t="s">
        <v>428</v>
      </c>
      <c r="O54" s="138" t="s">
        <v>428</v>
      </c>
      <c r="P54" s="138" t="s">
        <v>428</v>
      </c>
      <c r="Q54" s="138" t="s">
        <v>428</v>
      </c>
      <c r="R54" s="138" t="s">
        <v>428</v>
      </c>
      <c r="S54" s="138" t="s">
        <v>428</v>
      </c>
      <c r="T54" s="138" t="s">
        <v>428</v>
      </c>
      <c r="U54" s="138" t="s">
        <v>428</v>
      </c>
      <c r="V54" s="138" t="s">
        <v>428</v>
      </c>
      <c r="W54" s="138" t="s">
        <v>428</v>
      </c>
      <c r="X54" s="138" t="s">
        <v>428</v>
      </c>
      <c r="Y54" s="138" t="s">
        <v>428</v>
      </c>
      <c r="Z54" s="138" t="s">
        <v>428</v>
      </c>
      <c r="AA54" s="138" t="s">
        <v>428</v>
      </c>
      <c r="AB54" s="171" t="s">
        <v>428</v>
      </c>
      <c r="AC54" s="138" t="s">
        <v>428</v>
      </c>
      <c r="AD54" s="138" t="s">
        <v>428</v>
      </c>
      <c r="AE54" s="55"/>
      <c r="AF54" s="147" t="s">
        <v>428</v>
      </c>
      <c r="AG54" s="147" t="s">
        <v>428</v>
      </c>
      <c r="AH54" s="147" t="s">
        <v>428</v>
      </c>
      <c r="AI54" s="147" t="s">
        <v>428</v>
      </c>
      <c r="AJ54" s="147" t="s">
        <v>428</v>
      </c>
      <c r="AK54" s="147" t="s">
        <v>428</v>
      </c>
      <c r="AL54" s="45" t="s">
        <v>419</v>
      </c>
    </row>
    <row r="55" spans="1:38" s="2" customFormat="1" ht="26.25" customHeight="1" thickBot="1" x14ac:dyDescent="0.25">
      <c r="A55" s="65" t="s">
        <v>119</v>
      </c>
      <c r="B55" s="69" t="s">
        <v>138</v>
      </c>
      <c r="C55" s="71" t="s">
        <v>139</v>
      </c>
      <c r="D55" s="68"/>
      <c r="E55" s="138" t="s">
        <v>442</v>
      </c>
      <c r="F55" s="138" t="s">
        <v>442</v>
      </c>
      <c r="G55" s="138" t="s">
        <v>442</v>
      </c>
      <c r="H55" s="138" t="s">
        <v>442</v>
      </c>
      <c r="I55" s="138" t="s">
        <v>442</v>
      </c>
      <c r="J55" s="138" t="s">
        <v>442</v>
      </c>
      <c r="K55" s="138" t="s">
        <v>442</v>
      </c>
      <c r="L55" s="138" t="s">
        <v>442</v>
      </c>
      <c r="M55" s="138" t="s">
        <v>442</v>
      </c>
      <c r="N55" s="138" t="s">
        <v>442</v>
      </c>
      <c r="O55" s="138" t="s">
        <v>442</v>
      </c>
      <c r="P55" s="138" t="s">
        <v>442</v>
      </c>
      <c r="Q55" s="138" t="s">
        <v>442</v>
      </c>
      <c r="R55" s="138" t="s">
        <v>442</v>
      </c>
      <c r="S55" s="138" t="s">
        <v>442</v>
      </c>
      <c r="T55" s="138" t="s">
        <v>442</v>
      </c>
      <c r="U55" s="138" t="s">
        <v>442</v>
      </c>
      <c r="V55" s="138" t="s">
        <v>442</v>
      </c>
      <c r="W55" s="138" t="s">
        <v>442</v>
      </c>
      <c r="X55" s="138" t="s">
        <v>442</v>
      </c>
      <c r="Y55" s="138" t="s">
        <v>442</v>
      </c>
      <c r="Z55" s="138" t="s">
        <v>442</v>
      </c>
      <c r="AA55" s="138" t="s">
        <v>442</v>
      </c>
      <c r="AB55" s="171" t="s">
        <v>442</v>
      </c>
      <c r="AC55" s="138" t="s">
        <v>428</v>
      </c>
      <c r="AD55" s="138" t="s">
        <v>428</v>
      </c>
      <c r="AE55" s="55"/>
      <c r="AF55" s="147" t="s">
        <v>428</v>
      </c>
      <c r="AG55" s="147" t="s">
        <v>428</v>
      </c>
      <c r="AH55" s="147" t="s">
        <v>428</v>
      </c>
      <c r="AI55" s="147" t="s">
        <v>428</v>
      </c>
      <c r="AJ55" s="147" t="s">
        <v>428</v>
      </c>
      <c r="AK55" s="147" t="s">
        <v>428</v>
      </c>
      <c r="AL55" s="45" t="s">
        <v>140</v>
      </c>
    </row>
    <row r="56" spans="1:38" s="2" customFormat="1" ht="26.25" customHeight="1" thickBot="1" x14ac:dyDescent="0.25">
      <c r="A56" s="69" t="s">
        <v>119</v>
      </c>
      <c r="B56" s="69" t="s">
        <v>141</v>
      </c>
      <c r="C56" s="71" t="s">
        <v>401</v>
      </c>
      <c r="D56" s="68"/>
      <c r="E56" s="138" t="s">
        <v>430</v>
      </c>
      <c r="F56" s="138" t="s">
        <v>430</v>
      </c>
      <c r="G56" s="138" t="s">
        <v>430</v>
      </c>
      <c r="H56" s="138" t="s">
        <v>430</v>
      </c>
      <c r="I56" s="138" t="s">
        <v>430</v>
      </c>
      <c r="J56" s="138" t="s">
        <v>430</v>
      </c>
      <c r="K56" s="138" t="s">
        <v>430</v>
      </c>
      <c r="L56" s="138" t="s">
        <v>430</v>
      </c>
      <c r="M56" s="138" t="s">
        <v>430</v>
      </c>
      <c r="N56" s="138" t="s">
        <v>430</v>
      </c>
      <c r="O56" s="138" t="s">
        <v>430</v>
      </c>
      <c r="P56" s="138" t="s">
        <v>430</v>
      </c>
      <c r="Q56" s="138" t="s">
        <v>430</v>
      </c>
      <c r="R56" s="138" t="s">
        <v>430</v>
      </c>
      <c r="S56" s="138" t="s">
        <v>430</v>
      </c>
      <c r="T56" s="138" t="s">
        <v>430</v>
      </c>
      <c r="U56" s="138" t="s">
        <v>430</v>
      </c>
      <c r="V56" s="138" t="s">
        <v>430</v>
      </c>
      <c r="W56" s="138" t="s">
        <v>428</v>
      </c>
      <c r="X56" s="138" t="s">
        <v>428</v>
      </c>
      <c r="Y56" s="138" t="s">
        <v>428</v>
      </c>
      <c r="Z56" s="138" t="s">
        <v>428</v>
      </c>
      <c r="AA56" s="138" t="s">
        <v>428</v>
      </c>
      <c r="AB56" s="171" t="s">
        <v>428</v>
      </c>
      <c r="AC56" s="138" t="s">
        <v>428</v>
      </c>
      <c r="AD56" s="138" t="s">
        <v>428</v>
      </c>
      <c r="AE56" s="55"/>
      <c r="AF56" s="147" t="s">
        <v>428</v>
      </c>
      <c r="AG56" s="147" t="s">
        <v>428</v>
      </c>
      <c r="AH56" s="147" t="s">
        <v>428</v>
      </c>
      <c r="AI56" s="147" t="s">
        <v>428</v>
      </c>
      <c r="AJ56" s="147" t="s">
        <v>428</v>
      </c>
      <c r="AK56" s="147" t="s">
        <v>428</v>
      </c>
      <c r="AL56" s="45" t="s">
        <v>412</v>
      </c>
    </row>
    <row r="57" spans="1:38" s="2" customFormat="1" ht="26.25" customHeight="1" thickBot="1" x14ac:dyDescent="0.25">
      <c r="A57" s="65" t="s">
        <v>53</v>
      </c>
      <c r="B57" s="65" t="s">
        <v>143</v>
      </c>
      <c r="C57" s="66" t="s">
        <v>144</v>
      </c>
      <c r="D57" s="67"/>
      <c r="E57" s="138" t="s">
        <v>429</v>
      </c>
      <c r="F57" s="138" t="s">
        <v>429</v>
      </c>
      <c r="G57" s="138" t="s">
        <v>429</v>
      </c>
      <c r="H57" s="138" t="s">
        <v>428</v>
      </c>
      <c r="I57" s="138">
        <v>0.46538938653687995</v>
      </c>
      <c r="J57" s="138">
        <v>0.83770089576638396</v>
      </c>
      <c r="K57" s="138">
        <v>0.93077877307375989</v>
      </c>
      <c r="L57" s="138">
        <v>1.3961681596106399E-2</v>
      </c>
      <c r="M57" s="138" t="s">
        <v>429</v>
      </c>
      <c r="N57" s="138" t="s">
        <v>429</v>
      </c>
      <c r="O57" s="138" t="s">
        <v>429</v>
      </c>
      <c r="P57" s="138" t="s">
        <v>429</v>
      </c>
      <c r="Q57" s="138" t="s">
        <v>429</v>
      </c>
      <c r="R57" s="138" t="s">
        <v>429</v>
      </c>
      <c r="S57" s="138" t="s">
        <v>429</v>
      </c>
      <c r="T57" s="138" t="s">
        <v>429</v>
      </c>
      <c r="U57" s="138" t="s">
        <v>429</v>
      </c>
      <c r="V57" s="138" t="s">
        <v>429</v>
      </c>
      <c r="W57" s="138" t="s">
        <v>428</v>
      </c>
      <c r="X57" s="138" t="s">
        <v>428</v>
      </c>
      <c r="Y57" s="138" t="s">
        <v>428</v>
      </c>
      <c r="Z57" s="138" t="s">
        <v>428</v>
      </c>
      <c r="AA57" s="138" t="s">
        <v>428</v>
      </c>
      <c r="AB57" s="171" t="s">
        <v>428</v>
      </c>
      <c r="AC57" s="138" t="s">
        <v>428</v>
      </c>
      <c r="AD57" s="138" t="s">
        <v>428</v>
      </c>
      <c r="AE57" s="55"/>
      <c r="AF57" s="147" t="s">
        <v>428</v>
      </c>
      <c r="AG57" s="147" t="s">
        <v>428</v>
      </c>
      <c r="AH57" s="147" t="s">
        <v>428</v>
      </c>
      <c r="AI57" s="147" t="s">
        <v>428</v>
      </c>
      <c r="AJ57" s="147" t="s">
        <v>428</v>
      </c>
      <c r="AK57" s="147">
        <v>3579.9179715759997</v>
      </c>
      <c r="AL57" s="45" t="s">
        <v>145</v>
      </c>
    </row>
    <row r="58" spans="1:38" s="2" customFormat="1" ht="26.25" customHeight="1" thickBot="1" x14ac:dyDescent="0.25">
      <c r="A58" s="65" t="s">
        <v>53</v>
      </c>
      <c r="B58" s="65" t="s">
        <v>146</v>
      </c>
      <c r="C58" s="66" t="s">
        <v>147</v>
      </c>
      <c r="D58" s="67"/>
      <c r="E58" s="138" t="s">
        <v>429</v>
      </c>
      <c r="F58" s="138" t="s">
        <v>429</v>
      </c>
      <c r="G58" s="138" t="s">
        <v>429</v>
      </c>
      <c r="H58" s="138" t="s">
        <v>428</v>
      </c>
      <c r="I58" s="138">
        <v>4.2475298691000011E-3</v>
      </c>
      <c r="J58" s="138">
        <v>2.8316865794000008E-2</v>
      </c>
      <c r="K58" s="138">
        <v>5.6633731588000016E-2</v>
      </c>
      <c r="L58" s="138">
        <v>1.9538637397860006E-5</v>
      </c>
      <c r="M58" s="138" t="s">
        <v>429</v>
      </c>
      <c r="N58" s="138" t="s">
        <v>428</v>
      </c>
      <c r="O58" s="138" t="s">
        <v>428</v>
      </c>
      <c r="P58" s="138" t="s">
        <v>428</v>
      </c>
      <c r="Q58" s="138" t="s">
        <v>428</v>
      </c>
      <c r="R58" s="138" t="s">
        <v>428</v>
      </c>
      <c r="S58" s="138" t="s">
        <v>428</v>
      </c>
      <c r="T58" s="138" t="s">
        <v>428</v>
      </c>
      <c r="U58" s="138" t="s">
        <v>428</v>
      </c>
      <c r="V58" s="138" t="s">
        <v>428</v>
      </c>
      <c r="W58" s="138" t="s">
        <v>429</v>
      </c>
      <c r="X58" s="138" t="s">
        <v>428</v>
      </c>
      <c r="Y58" s="138" t="s">
        <v>428</v>
      </c>
      <c r="Z58" s="138" t="s">
        <v>428</v>
      </c>
      <c r="AA58" s="138" t="s">
        <v>428</v>
      </c>
      <c r="AB58" s="171" t="s">
        <v>428</v>
      </c>
      <c r="AC58" s="138" t="s">
        <v>428</v>
      </c>
      <c r="AD58" s="138" t="s">
        <v>429</v>
      </c>
      <c r="AE58" s="55"/>
      <c r="AF58" s="147" t="s">
        <v>428</v>
      </c>
      <c r="AG58" s="147" t="s">
        <v>428</v>
      </c>
      <c r="AH58" s="147" t="s">
        <v>428</v>
      </c>
      <c r="AI58" s="147" t="s">
        <v>428</v>
      </c>
      <c r="AJ58" s="147" t="s">
        <v>428</v>
      </c>
      <c r="AK58" s="147">
        <v>141.58432897000003</v>
      </c>
      <c r="AL58" s="45" t="s">
        <v>148</v>
      </c>
    </row>
    <row r="59" spans="1:38" s="2" customFormat="1" ht="26.25" customHeight="1" thickBot="1" x14ac:dyDescent="0.25">
      <c r="A59" s="65" t="s">
        <v>53</v>
      </c>
      <c r="B59" s="73" t="s">
        <v>149</v>
      </c>
      <c r="C59" s="66" t="s">
        <v>402</v>
      </c>
      <c r="D59" s="67"/>
      <c r="E59" s="138" t="s">
        <v>430</v>
      </c>
      <c r="F59" s="138" t="s">
        <v>430</v>
      </c>
      <c r="G59" s="138" t="s">
        <v>430</v>
      </c>
      <c r="H59" s="138" t="s">
        <v>428</v>
      </c>
      <c r="I59" s="138" t="s">
        <v>430</v>
      </c>
      <c r="J59" s="138" t="s">
        <v>430</v>
      </c>
      <c r="K59" s="138" t="s">
        <v>430</v>
      </c>
      <c r="L59" s="138" t="s">
        <v>430</v>
      </c>
      <c r="M59" s="138" t="s">
        <v>430</v>
      </c>
      <c r="N59" s="138" t="s">
        <v>430</v>
      </c>
      <c r="O59" s="138" t="s">
        <v>430</v>
      </c>
      <c r="P59" s="138" t="s">
        <v>430</v>
      </c>
      <c r="Q59" s="138" t="s">
        <v>430</v>
      </c>
      <c r="R59" s="138" t="s">
        <v>430</v>
      </c>
      <c r="S59" s="138" t="s">
        <v>430</v>
      </c>
      <c r="T59" s="138" t="s">
        <v>430</v>
      </c>
      <c r="U59" s="138" t="s">
        <v>430</v>
      </c>
      <c r="V59" s="138" t="s">
        <v>430</v>
      </c>
      <c r="W59" s="138" t="s">
        <v>430</v>
      </c>
      <c r="X59" s="138" t="s">
        <v>430</v>
      </c>
      <c r="Y59" s="138" t="s">
        <v>430</v>
      </c>
      <c r="Z59" s="138" t="s">
        <v>430</v>
      </c>
      <c r="AA59" s="138" t="s">
        <v>430</v>
      </c>
      <c r="AB59" s="171" t="s">
        <v>430</v>
      </c>
      <c r="AC59" s="138" t="s">
        <v>430</v>
      </c>
      <c r="AD59" s="138" t="s">
        <v>428</v>
      </c>
      <c r="AE59" s="55"/>
      <c r="AF59" s="147" t="s">
        <v>428</v>
      </c>
      <c r="AG59" s="147" t="s">
        <v>428</v>
      </c>
      <c r="AH59" s="147" t="s">
        <v>428</v>
      </c>
      <c r="AI59" s="147" t="s">
        <v>428</v>
      </c>
      <c r="AJ59" s="147" t="s">
        <v>428</v>
      </c>
      <c r="AK59" s="147" t="s">
        <v>430</v>
      </c>
      <c r="AL59" s="45" t="s">
        <v>420</v>
      </c>
    </row>
    <row r="60" spans="1:38" s="2" customFormat="1" ht="26.25" customHeight="1" thickBot="1" x14ac:dyDescent="0.25">
      <c r="A60" s="65" t="s">
        <v>53</v>
      </c>
      <c r="B60" s="73" t="s">
        <v>150</v>
      </c>
      <c r="C60" s="66" t="s">
        <v>151</v>
      </c>
      <c r="D60" s="112"/>
      <c r="E60" s="138" t="s">
        <v>428</v>
      </c>
      <c r="F60" s="138" t="s">
        <v>428</v>
      </c>
      <c r="G60" s="138" t="s">
        <v>428</v>
      </c>
      <c r="H60" s="138" t="s">
        <v>428</v>
      </c>
      <c r="I60" s="138">
        <v>0.23600633200000001</v>
      </c>
      <c r="J60" s="138">
        <v>1.8755607720000003</v>
      </c>
      <c r="K60" s="138">
        <v>5.9940987640000003</v>
      </c>
      <c r="L60" s="138" t="s">
        <v>442</v>
      </c>
      <c r="M60" s="138" t="s">
        <v>428</v>
      </c>
      <c r="N60" s="138" t="s">
        <v>428</v>
      </c>
      <c r="O60" s="138" t="s">
        <v>428</v>
      </c>
      <c r="P60" s="138" t="s">
        <v>428</v>
      </c>
      <c r="Q60" s="138" t="s">
        <v>428</v>
      </c>
      <c r="R60" s="138" t="s">
        <v>428</v>
      </c>
      <c r="S60" s="138" t="s">
        <v>428</v>
      </c>
      <c r="T60" s="138" t="s">
        <v>428</v>
      </c>
      <c r="U60" s="138" t="s">
        <v>428</v>
      </c>
      <c r="V60" s="138" t="s">
        <v>428</v>
      </c>
      <c r="W60" s="138" t="s">
        <v>428</v>
      </c>
      <c r="X60" s="138" t="s">
        <v>428</v>
      </c>
      <c r="Y60" s="138" t="s">
        <v>428</v>
      </c>
      <c r="Z60" s="138" t="s">
        <v>428</v>
      </c>
      <c r="AA60" s="138" t="s">
        <v>428</v>
      </c>
      <c r="AB60" s="171" t="s">
        <v>428</v>
      </c>
      <c r="AC60" s="138" t="s">
        <v>428</v>
      </c>
      <c r="AD60" s="138" t="s">
        <v>428</v>
      </c>
      <c r="AE60" s="55"/>
      <c r="AF60" s="147" t="s">
        <v>428</v>
      </c>
      <c r="AG60" s="147" t="s">
        <v>428</v>
      </c>
      <c r="AH60" s="147" t="s">
        <v>428</v>
      </c>
      <c r="AI60" s="147" t="s">
        <v>428</v>
      </c>
      <c r="AJ60" s="147" t="s">
        <v>428</v>
      </c>
      <c r="AK60" s="147">
        <v>99.93544399999999</v>
      </c>
      <c r="AL60" s="45" t="s">
        <v>421</v>
      </c>
    </row>
    <row r="61" spans="1:38" s="2" customFormat="1" ht="26.25" customHeight="1" thickBot="1" x14ac:dyDescent="0.25">
      <c r="A61" s="65" t="s">
        <v>53</v>
      </c>
      <c r="B61" s="73" t="s">
        <v>152</v>
      </c>
      <c r="C61" s="66" t="s">
        <v>153</v>
      </c>
      <c r="D61" s="67"/>
      <c r="E61" s="138" t="s">
        <v>428</v>
      </c>
      <c r="F61" s="138" t="s">
        <v>428</v>
      </c>
      <c r="G61" s="138" t="s">
        <v>428</v>
      </c>
      <c r="H61" s="138" t="s">
        <v>428</v>
      </c>
      <c r="I61" s="138">
        <v>9.0201261071489972E-2</v>
      </c>
      <c r="J61" s="138">
        <v>0.90201261071489958</v>
      </c>
      <c r="K61" s="138">
        <v>3.0116183345812511</v>
      </c>
      <c r="L61" s="138" t="s">
        <v>442</v>
      </c>
      <c r="M61" s="138" t="s">
        <v>428</v>
      </c>
      <c r="N61" s="138" t="s">
        <v>428</v>
      </c>
      <c r="O61" s="138" t="s">
        <v>428</v>
      </c>
      <c r="P61" s="138" t="s">
        <v>428</v>
      </c>
      <c r="Q61" s="138" t="s">
        <v>428</v>
      </c>
      <c r="R61" s="138" t="s">
        <v>428</v>
      </c>
      <c r="S61" s="138" t="s">
        <v>428</v>
      </c>
      <c r="T61" s="138" t="s">
        <v>428</v>
      </c>
      <c r="U61" s="138" t="s">
        <v>428</v>
      </c>
      <c r="V61" s="138" t="s">
        <v>428</v>
      </c>
      <c r="W61" s="138" t="s">
        <v>428</v>
      </c>
      <c r="X61" s="138" t="s">
        <v>428</v>
      </c>
      <c r="Y61" s="138" t="s">
        <v>428</v>
      </c>
      <c r="Z61" s="138" t="s">
        <v>428</v>
      </c>
      <c r="AA61" s="138" t="s">
        <v>428</v>
      </c>
      <c r="AB61" s="171" t="s">
        <v>428</v>
      </c>
      <c r="AC61" s="138" t="s">
        <v>428</v>
      </c>
      <c r="AD61" s="138" t="s">
        <v>428</v>
      </c>
      <c r="AE61" s="55"/>
      <c r="AF61" s="147" t="s">
        <v>428</v>
      </c>
      <c r="AG61" s="147" t="s">
        <v>428</v>
      </c>
      <c r="AH61" s="147" t="s">
        <v>428</v>
      </c>
      <c r="AI61" s="147" t="s">
        <v>428</v>
      </c>
      <c r="AJ61" s="147" t="s">
        <v>428</v>
      </c>
      <c r="AK61" s="147">
        <v>6756994.0926400982</v>
      </c>
      <c r="AL61" s="45" t="s">
        <v>422</v>
      </c>
    </row>
    <row r="62" spans="1:38" s="2" customFormat="1" ht="26.25" customHeight="1" thickBot="1" x14ac:dyDescent="0.25">
      <c r="A62" s="65" t="s">
        <v>53</v>
      </c>
      <c r="B62" s="73" t="s">
        <v>154</v>
      </c>
      <c r="C62" s="66" t="s">
        <v>155</v>
      </c>
      <c r="D62" s="67"/>
      <c r="E62" s="138" t="s">
        <v>428</v>
      </c>
      <c r="F62" s="138" t="s">
        <v>428</v>
      </c>
      <c r="G62" s="138" t="s">
        <v>428</v>
      </c>
      <c r="H62" s="138" t="s">
        <v>428</v>
      </c>
      <c r="I62" s="138">
        <v>3.3204092633288134E-8</v>
      </c>
      <c r="J62" s="138">
        <v>3.3204092633288138E-7</v>
      </c>
      <c r="K62" s="138">
        <v>6.6408185266576276E-7</v>
      </c>
      <c r="L62" s="138" t="s">
        <v>442</v>
      </c>
      <c r="M62" s="138" t="s">
        <v>428</v>
      </c>
      <c r="N62" s="138" t="s">
        <v>428</v>
      </c>
      <c r="O62" s="138" t="s">
        <v>428</v>
      </c>
      <c r="P62" s="138" t="s">
        <v>428</v>
      </c>
      <c r="Q62" s="138" t="s">
        <v>428</v>
      </c>
      <c r="R62" s="138" t="s">
        <v>428</v>
      </c>
      <c r="S62" s="138" t="s">
        <v>428</v>
      </c>
      <c r="T62" s="138" t="s">
        <v>428</v>
      </c>
      <c r="U62" s="138" t="s">
        <v>428</v>
      </c>
      <c r="V62" s="138" t="s">
        <v>428</v>
      </c>
      <c r="W62" s="138" t="s">
        <v>428</v>
      </c>
      <c r="X62" s="138" t="s">
        <v>428</v>
      </c>
      <c r="Y62" s="138" t="s">
        <v>428</v>
      </c>
      <c r="Z62" s="138" t="s">
        <v>428</v>
      </c>
      <c r="AA62" s="138" t="s">
        <v>428</v>
      </c>
      <c r="AB62" s="171" t="s">
        <v>428</v>
      </c>
      <c r="AC62" s="138" t="s">
        <v>428</v>
      </c>
      <c r="AD62" s="138" t="s">
        <v>428</v>
      </c>
      <c r="AE62" s="55"/>
      <c r="AF62" s="147" t="s">
        <v>428</v>
      </c>
      <c r="AG62" s="147" t="s">
        <v>428</v>
      </c>
      <c r="AH62" s="147" t="s">
        <v>428</v>
      </c>
      <c r="AI62" s="147" t="s">
        <v>428</v>
      </c>
      <c r="AJ62" s="147" t="s">
        <v>428</v>
      </c>
      <c r="AK62" s="147">
        <v>55.340154388813559</v>
      </c>
      <c r="AL62" s="45" t="s">
        <v>423</v>
      </c>
    </row>
    <row r="63" spans="1:38" s="2" customFormat="1" ht="26.25" customHeight="1" thickBot="1" x14ac:dyDescent="0.25">
      <c r="A63" s="65" t="s">
        <v>53</v>
      </c>
      <c r="B63" s="73" t="s">
        <v>156</v>
      </c>
      <c r="C63" s="71" t="s">
        <v>157</v>
      </c>
      <c r="D63" s="74"/>
      <c r="E63" s="138" t="s">
        <v>428</v>
      </c>
      <c r="F63" s="138" t="s">
        <v>428</v>
      </c>
      <c r="G63" s="138" t="s">
        <v>428</v>
      </c>
      <c r="H63" s="138" t="s">
        <v>428</v>
      </c>
      <c r="I63" s="138" t="s">
        <v>430</v>
      </c>
      <c r="J63" s="138" t="s">
        <v>430</v>
      </c>
      <c r="K63" s="138" t="s">
        <v>430</v>
      </c>
      <c r="L63" s="138" t="s">
        <v>430</v>
      </c>
      <c r="M63" s="138" t="s">
        <v>428</v>
      </c>
      <c r="N63" s="138" t="s">
        <v>428</v>
      </c>
      <c r="O63" s="138" t="s">
        <v>428</v>
      </c>
      <c r="P63" s="138" t="s">
        <v>428</v>
      </c>
      <c r="Q63" s="138" t="s">
        <v>428</v>
      </c>
      <c r="R63" s="138" t="s">
        <v>428</v>
      </c>
      <c r="S63" s="138" t="s">
        <v>428</v>
      </c>
      <c r="T63" s="138" t="s">
        <v>428</v>
      </c>
      <c r="U63" s="138" t="s">
        <v>428</v>
      </c>
      <c r="V63" s="138" t="s">
        <v>428</v>
      </c>
      <c r="W63" s="138">
        <v>1.7759145712621001E-2</v>
      </c>
      <c r="X63" s="138">
        <v>1.1328299999999999E-2</v>
      </c>
      <c r="Y63" s="138" t="s">
        <v>428</v>
      </c>
      <c r="Z63" s="138">
        <v>1.8839500000000001E-3</v>
      </c>
      <c r="AA63" s="138" t="s">
        <v>428</v>
      </c>
      <c r="AB63" s="171">
        <v>1.321225E-2</v>
      </c>
      <c r="AC63" s="138" t="s">
        <v>428</v>
      </c>
      <c r="AD63" s="138" t="s">
        <v>428</v>
      </c>
      <c r="AE63" s="55"/>
      <c r="AF63" s="147" t="s">
        <v>428</v>
      </c>
      <c r="AG63" s="147" t="s">
        <v>428</v>
      </c>
      <c r="AH63" s="147" t="s">
        <v>428</v>
      </c>
      <c r="AI63" s="147" t="s">
        <v>428</v>
      </c>
      <c r="AJ63" s="147" t="s">
        <v>428</v>
      </c>
      <c r="AK63" s="147" t="s">
        <v>430</v>
      </c>
      <c r="AL63" s="45" t="s">
        <v>412</v>
      </c>
    </row>
    <row r="64" spans="1:38" s="2" customFormat="1" ht="26.25" customHeight="1" thickBot="1" x14ac:dyDescent="0.25">
      <c r="A64" s="65" t="s">
        <v>53</v>
      </c>
      <c r="B64" s="73" t="s">
        <v>158</v>
      </c>
      <c r="C64" s="66" t="s">
        <v>159</v>
      </c>
      <c r="D64" s="67"/>
      <c r="E64" s="138" t="s">
        <v>430</v>
      </c>
      <c r="F64" s="138" t="s">
        <v>430</v>
      </c>
      <c r="G64" s="138" t="s">
        <v>430</v>
      </c>
      <c r="H64" s="138" t="s">
        <v>430</v>
      </c>
      <c r="I64" s="138" t="s">
        <v>430</v>
      </c>
      <c r="J64" s="138" t="s">
        <v>430</v>
      </c>
      <c r="K64" s="138" t="s">
        <v>430</v>
      </c>
      <c r="L64" s="138" t="s">
        <v>430</v>
      </c>
      <c r="M64" s="138" t="s">
        <v>430</v>
      </c>
      <c r="N64" s="138" t="s">
        <v>428</v>
      </c>
      <c r="O64" s="138" t="s">
        <v>428</v>
      </c>
      <c r="P64" s="138" t="s">
        <v>428</v>
      </c>
      <c r="Q64" s="138" t="s">
        <v>428</v>
      </c>
      <c r="R64" s="138" t="s">
        <v>428</v>
      </c>
      <c r="S64" s="138" t="s">
        <v>428</v>
      </c>
      <c r="T64" s="138" t="s">
        <v>428</v>
      </c>
      <c r="U64" s="138" t="s">
        <v>428</v>
      </c>
      <c r="V64" s="138" t="s">
        <v>428</v>
      </c>
      <c r="W64" s="138" t="s">
        <v>430</v>
      </c>
      <c r="X64" s="138" t="s">
        <v>430</v>
      </c>
      <c r="Y64" s="138" t="s">
        <v>430</v>
      </c>
      <c r="Z64" s="138" t="s">
        <v>430</v>
      </c>
      <c r="AA64" s="138" t="s">
        <v>430</v>
      </c>
      <c r="AB64" s="171" t="s">
        <v>430</v>
      </c>
      <c r="AC64" s="138" t="s">
        <v>430</v>
      </c>
      <c r="AD64" s="138" t="s">
        <v>430</v>
      </c>
      <c r="AE64" s="55"/>
      <c r="AF64" s="147" t="s">
        <v>428</v>
      </c>
      <c r="AG64" s="147" t="s">
        <v>428</v>
      </c>
      <c r="AH64" s="147" t="s">
        <v>428</v>
      </c>
      <c r="AI64" s="147" t="s">
        <v>428</v>
      </c>
      <c r="AJ64" s="147" t="s">
        <v>428</v>
      </c>
      <c r="AK64" s="147" t="s">
        <v>428</v>
      </c>
      <c r="AL64" s="45" t="s">
        <v>160</v>
      </c>
    </row>
    <row r="65" spans="1:38" s="2" customFormat="1" ht="26.25" customHeight="1" thickBot="1" x14ac:dyDescent="0.25">
      <c r="A65" s="65" t="s">
        <v>53</v>
      </c>
      <c r="B65" s="69" t="s">
        <v>161</v>
      </c>
      <c r="C65" s="66" t="s">
        <v>162</v>
      </c>
      <c r="D65" s="67"/>
      <c r="E65" s="138" t="s">
        <v>430</v>
      </c>
      <c r="F65" s="138" t="s">
        <v>430</v>
      </c>
      <c r="G65" s="138" t="s">
        <v>430</v>
      </c>
      <c r="H65" s="138" t="s">
        <v>430</v>
      </c>
      <c r="I65" s="138" t="s">
        <v>430</v>
      </c>
      <c r="J65" s="138" t="s">
        <v>430</v>
      </c>
      <c r="K65" s="138" t="s">
        <v>430</v>
      </c>
      <c r="L65" s="138" t="s">
        <v>430</v>
      </c>
      <c r="M65" s="138" t="s">
        <v>430</v>
      </c>
      <c r="N65" s="138" t="s">
        <v>430</v>
      </c>
      <c r="O65" s="138" t="s">
        <v>430</v>
      </c>
      <c r="P65" s="138" t="s">
        <v>430</v>
      </c>
      <c r="Q65" s="138" t="s">
        <v>430</v>
      </c>
      <c r="R65" s="138" t="s">
        <v>430</v>
      </c>
      <c r="S65" s="138" t="s">
        <v>430</v>
      </c>
      <c r="T65" s="138" t="s">
        <v>430</v>
      </c>
      <c r="U65" s="138" t="s">
        <v>430</v>
      </c>
      <c r="V65" s="138" t="s">
        <v>430</v>
      </c>
      <c r="W65" s="138" t="s">
        <v>430</v>
      </c>
      <c r="X65" s="138" t="s">
        <v>430</v>
      </c>
      <c r="Y65" s="138" t="s">
        <v>430</v>
      </c>
      <c r="Z65" s="138" t="s">
        <v>430</v>
      </c>
      <c r="AA65" s="138" t="s">
        <v>430</v>
      </c>
      <c r="AB65" s="171" t="s">
        <v>430</v>
      </c>
      <c r="AC65" s="138" t="s">
        <v>430</v>
      </c>
      <c r="AD65" s="138" t="s">
        <v>430</v>
      </c>
      <c r="AE65" s="55"/>
      <c r="AF65" s="147" t="s">
        <v>428</v>
      </c>
      <c r="AG65" s="147" t="s">
        <v>428</v>
      </c>
      <c r="AH65" s="147" t="s">
        <v>428</v>
      </c>
      <c r="AI65" s="147" t="s">
        <v>428</v>
      </c>
      <c r="AJ65" s="147" t="s">
        <v>428</v>
      </c>
      <c r="AK65" s="147" t="s">
        <v>430</v>
      </c>
      <c r="AL65" s="45" t="s">
        <v>163</v>
      </c>
    </row>
    <row r="66" spans="1:38" s="2" customFormat="1" ht="26.25" customHeight="1" thickBot="1" x14ac:dyDescent="0.25">
      <c r="A66" s="65" t="s">
        <v>53</v>
      </c>
      <c r="B66" s="69" t="s">
        <v>164</v>
      </c>
      <c r="C66" s="66" t="s">
        <v>165</v>
      </c>
      <c r="D66" s="67"/>
      <c r="E66" s="138" t="s">
        <v>430</v>
      </c>
      <c r="F66" s="138" t="s">
        <v>428</v>
      </c>
      <c r="G66" s="138" t="s">
        <v>430</v>
      </c>
      <c r="H66" s="138" t="s">
        <v>428</v>
      </c>
      <c r="I66" s="138" t="s">
        <v>430</v>
      </c>
      <c r="J66" s="138" t="s">
        <v>430</v>
      </c>
      <c r="K66" s="138" t="s">
        <v>430</v>
      </c>
      <c r="L66" s="138" t="s">
        <v>430</v>
      </c>
      <c r="M66" s="138" t="s">
        <v>430</v>
      </c>
      <c r="N66" s="138" t="s">
        <v>428</v>
      </c>
      <c r="O66" s="138" t="s">
        <v>428</v>
      </c>
      <c r="P66" s="138" t="s">
        <v>428</v>
      </c>
      <c r="Q66" s="138" t="s">
        <v>428</v>
      </c>
      <c r="R66" s="138" t="s">
        <v>428</v>
      </c>
      <c r="S66" s="138" t="s">
        <v>428</v>
      </c>
      <c r="T66" s="138" t="s">
        <v>428</v>
      </c>
      <c r="U66" s="138" t="s">
        <v>428</v>
      </c>
      <c r="V66" s="138" t="s">
        <v>428</v>
      </c>
      <c r="W66" s="138" t="s">
        <v>430</v>
      </c>
      <c r="X66" s="138" t="s">
        <v>430</v>
      </c>
      <c r="Y66" s="138" t="s">
        <v>430</v>
      </c>
      <c r="Z66" s="138" t="s">
        <v>430</v>
      </c>
      <c r="AA66" s="138" t="s">
        <v>430</v>
      </c>
      <c r="AB66" s="171" t="s">
        <v>430</v>
      </c>
      <c r="AC66" s="138" t="s">
        <v>430</v>
      </c>
      <c r="AD66" s="138" t="s">
        <v>430</v>
      </c>
      <c r="AE66" s="55"/>
      <c r="AF66" s="147" t="s">
        <v>428</v>
      </c>
      <c r="AG66" s="147" t="s">
        <v>428</v>
      </c>
      <c r="AH66" s="147" t="s">
        <v>428</v>
      </c>
      <c r="AI66" s="147" t="s">
        <v>428</v>
      </c>
      <c r="AJ66" s="147" t="s">
        <v>428</v>
      </c>
      <c r="AK66" s="147" t="s">
        <v>430</v>
      </c>
      <c r="AL66" s="45" t="s">
        <v>166</v>
      </c>
    </row>
    <row r="67" spans="1:38" s="2" customFormat="1" ht="26.25" customHeight="1" thickBot="1" x14ac:dyDescent="0.25">
      <c r="A67" s="65" t="s">
        <v>53</v>
      </c>
      <c r="B67" s="69" t="s">
        <v>167</v>
      </c>
      <c r="C67" s="66" t="s">
        <v>168</v>
      </c>
      <c r="D67" s="67"/>
      <c r="E67" s="138" t="s">
        <v>430</v>
      </c>
      <c r="F67" s="138" t="s">
        <v>430</v>
      </c>
      <c r="G67" s="138" t="s">
        <v>430</v>
      </c>
      <c r="H67" s="138" t="s">
        <v>428</v>
      </c>
      <c r="I67" s="138" t="s">
        <v>430</v>
      </c>
      <c r="J67" s="138" t="s">
        <v>430</v>
      </c>
      <c r="K67" s="138" t="s">
        <v>430</v>
      </c>
      <c r="L67" s="138" t="s">
        <v>430</v>
      </c>
      <c r="M67" s="138" t="s">
        <v>430</v>
      </c>
      <c r="N67" s="138" t="s">
        <v>430</v>
      </c>
      <c r="O67" s="138" t="s">
        <v>430</v>
      </c>
      <c r="P67" s="138" t="s">
        <v>430</v>
      </c>
      <c r="Q67" s="138" t="s">
        <v>430</v>
      </c>
      <c r="R67" s="138" t="s">
        <v>430</v>
      </c>
      <c r="S67" s="138" t="s">
        <v>430</v>
      </c>
      <c r="T67" s="138" t="s">
        <v>430</v>
      </c>
      <c r="U67" s="138" t="s">
        <v>430</v>
      </c>
      <c r="V67" s="138" t="s">
        <v>430</v>
      </c>
      <c r="W67" s="138" t="s">
        <v>430</v>
      </c>
      <c r="X67" s="138" t="s">
        <v>430</v>
      </c>
      <c r="Y67" s="138" t="s">
        <v>430</v>
      </c>
      <c r="Z67" s="138" t="s">
        <v>430</v>
      </c>
      <c r="AA67" s="138" t="s">
        <v>430</v>
      </c>
      <c r="AB67" s="171" t="s">
        <v>430</v>
      </c>
      <c r="AC67" s="138" t="s">
        <v>430</v>
      </c>
      <c r="AD67" s="138" t="s">
        <v>430</v>
      </c>
      <c r="AE67" s="55"/>
      <c r="AF67" s="147" t="s">
        <v>428</v>
      </c>
      <c r="AG67" s="147" t="s">
        <v>428</v>
      </c>
      <c r="AH67" s="147" t="s">
        <v>428</v>
      </c>
      <c r="AI67" s="147" t="s">
        <v>428</v>
      </c>
      <c r="AJ67" s="147" t="s">
        <v>428</v>
      </c>
      <c r="AK67" s="147" t="s">
        <v>430</v>
      </c>
      <c r="AL67" s="45" t="s">
        <v>169</v>
      </c>
    </row>
    <row r="68" spans="1:38" s="2" customFormat="1" ht="26.25" customHeight="1" thickBot="1" x14ac:dyDescent="0.25">
      <c r="A68" s="65" t="s">
        <v>53</v>
      </c>
      <c r="B68" s="69" t="s">
        <v>170</v>
      </c>
      <c r="C68" s="66" t="s">
        <v>171</v>
      </c>
      <c r="D68" s="67"/>
      <c r="E68" s="138" t="s">
        <v>430</v>
      </c>
      <c r="F68" s="138" t="s">
        <v>430</v>
      </c>
      <c r="G68" s="138" t="s">
        <v>430</v>
      </c>
      <c r="H68" s="138" t="s">
        <v>428</v>
      </c>
      <c r="I68" s="138" t="s">
        <v>430</v>
      </c>
      <c r="J68" s="138" t="s">
        <v>430</v>
      </c>
      <c r="K68" s="138" t="s">
        <v>430</v>
      </c>
      <c r="L68" s="138" t="s">
        <v>430</v>
      </c>
      <c r="M68" s="138" t="s">
        <v>430</v>
      </c>
      <c r="N68" s="138" t="s">
        <v>430</v>
      </c>
      <c r="O68" s="138" t="s">
        <v>430</v>
      </c>
      <c r="P68" s="138" t="s">
        <v>430</v>
      </c>
      <c r="Q68" s="138" t="s">
        <v>430</v>
      </c>
      <c r="R68" s="138" t="s">
        <v>430</v>
      </c>
      <c r="S68" s="138" t="s">
        <v>430</v>
      </c>
      <c r="T68" s="138" t="s">
        <v>430</v>
      </c>
      <c r="U68" s="138" t="s">
        <v>430</v>
      </c>
      <c r="V68" s="138" t="s">
        <v>430</v>
      </c>
      <c r="W68" s="138" t="s">
        <v>430</v>
      </c>
      <c r="X68" s="138" t="s">
        <v>430</v>
      </c>
      <c r="Y68" s="138" t="s">
        <v>430</v>
      </c>
      <c r="Z68" s="138" t="s">
        <v>430</v>
      </c>
      <c r="AA68" s="138" t="s">
        <v>430</v>
      </c>
      <c r="AB68" s="171" t="s">
        <v>430</v>
      </c>
      <c r="AC68" s="138" t="s">
        <v>430</v>
      </c>
      <c r="AD68" s="138" t="s">
        <v>430</v>
      </c>
      <c r="AE68" s="55"/>
      <c r="AF68" s="147" t="s">
        <v>428</v>
      </c>
      <c r="AG68" s="147" t="s">
        <v>428</v>
      </c>
      <c r="AH68" s="147" t="s">
        <v>428</v>
      </c>
      <c r="AI68" s="147" t="s">
        <v>428</v>
      </c>
      <c r="AJ68" s="147" t="s">
        <v>428</v>
      </c>
      <c r="AK68" s="147" t="s">
        <v>430</v>
      </c>
      <c r="AL68" s="45" t="s">
        <v>172</v>
      </c>
    </row>
    <row r="69" spans="1:38" s="2" customFormat="1" ht="26.25" customHeight="1" thickBot="1" x14ac:dyDescent="0.25">
      <c r="A69" s="65" t="s">
        <v>53</v>
      </c>
      <c r="B69" s="65" t="s">
        <v>173</v>
      </c>
      <c r="C69" s="66" t="s">
        <v>174</v>
      </c>
      <c r="D69" s="72"/>
      <c r="E69" s="138" t="s">
        <v>430</v>
      </c>
      <c r="F69" s="138" t="s">
        <v>430</v>
      </c>
      <c r="G69" s="138" t="s">
        <v>430</v>
      </c>
      <c r="H69" s="138" t="s">
        <v>430</v>
      </c>
      <c r="I69" s="138" t="s">
        <v>430</v>
      </c>
      <c r="J69" s="138" t="s">
        <v>430</v>
      </c>
      <c r="K69" s="138" t="s">
        <v>430</v>
      </c>
      <c r="L69" s="138" t="s">
        <v>430</v>
      </c>
      <c r="M69" s="138" t="s">
        <v>430</v>
      </c>
      <c r="N69" s="138" t="s">
        <v>430</v>
      </c>
      <c r="O69" s="138" t="s">
        <v>430</v>
      </c>
      <c r="P69" s="138" t="s">
        <v>430</v>
      </c>
      <c r="Q69" s="138" t="s">
        <v>430</v>
      </c>
      <c r="R69" s="138" t="s">
        <v>430</v>
      </c>
      <c r="S69" s="138" t="s">
        <v>430</v>
      </c>
      <c r="T69" s="138" t="s">
        <v>430</v>
      </c>
      <c r="U69" s="138" t="s">
        <v>430</v>
      </c>
      <c r="V69" s="138" t="s">
        <v>430</v>
      </c>
      <c r="W69" s="138" t="s">
        <v>430</v>
      </c>
      <c r="X69" s="138" t="s">
        <v>430</v>
      </c>
      <c r="Y69" s="138" t="s">
        <v>430</v>
      </c>
      <c r="Z69" s="138" t="s">
        <v>430</v>
      </c>
      <c r="AA69" s="138" t="s">
        <v>430</v>
      </c>
      <c r="AB69" s="171" t="s">
        <v>430</v>
      </c>
      <c r="AC69" s="138" t="s">
        <v>430</v>
      </c>
      <c r="AD69" s="138" t="s">
        <v>430</v>
      </c>
      <c r="AE69" s="55"/>
      <c r="AF69" s="147" t="s">
        <v>428</v>
      </c>
      <c r="AG69" s="147" t="s">
        <v>428</v>
      </c>
      <c r="AH69" s="147" t="s">
        <v>428</v>
      </c>
      <c r="AI69" s="147" t="s">
        <v>428</v>
      </c>
      <c r="AJ69" s="147" t="s">
        <v>428</v>
      </c>
      <c r="AK69" s="147">
        <v>5.0000000000000001E-4</v>
      </c>
      <c r="AL69" s="45" t="s">
        <v>175</v>
      </c>
    </row>
    <row r="70" spans="1:38" s="2" customFormat="1" ht="26.25" customHeight="1" thickBot="1" x14ac:dyDescent="0.25">
      <c r="A70" s="65" t="s">
        <v>53</v>
      </c>
      <c r="B70" s="65" t="s">
        <v>176</v>
      </c>
      <c r="C70" s="66" t="s">
        <v>385</v>
      </c>
      <c r="D70" s="72"/>
      <c r="E70" s="138" t="s">
        <v>430</v>
      </c>
      <c r="F70" s="138" t="s">
        <v>430</v>
      </c>
      <c r="G70" s="138" t="s">
        <v>430</v>
      </c>
      <c r="H70" s="138" t="s">
        <v>430</v>
      </c>
      <c r="I70" s="138" t="s">
        <v>430</v>
      </c>
      <c r="J70" s="138" t="s">
        <v>430</v>
      </c>
      <c r="K70" s="138" t="s">
        <v>430</v>
      </c>
      <c r="L70" s="138" t="s">
        <v>430</v>
      </c>
      <c r="M70" s="138" t="s">
        <v>430</v>
      </c>
      <c r="N70" s="138" t="s">
        <v>430</v>
      </c>
      <c r="O70" s="138" t="s">
        <v>430</v>
      </c>
      <c r="P70" s="138" t="s">
        <v>430</v>
      </c>
      <c r="Q70" s="138" t="s">
        <v>430</v>
      </c>
      <c r="R70" s="138" t="s">
        <v>430</v>
      </c>
      <c r="S70" s="138" t="s">
        <v>430</v>
      </c>
      <c r="T70" s="138" t="s">
        <v>430</v>
      </c>
      <c r="U70" s="138" t="s">
        <v>430</v>
      </c>
      <c r="V70" s="138" t="s">
        <v>430</v>
      </c>
      <c r="W70" s="138" t="s">
        <v>430</v>
      </c>
      <c r="X70" s="138" t="s">
        <v>430</v>
      </c>
      <c r="Y70" s="138" t="s">
        <v>430</v>
      </c>
      <c r="Z70" s="138" t="s">
        <v>430</v>
      </c>
      <c r="AA70" s="138" t="s">
        <v>430</v>
      </c>
      <c r="AB70" s="171" t="s">
        <v>430</v>
      </c>
      <c r="AC70" s="138" t="s">
        <v>430</v>
      </c>
      <c r="AD70" s="138" t="s">
        <v>430</v>
      </c>
      <c r="AE70" s="55"/>
      <c r="AF70" s="147" t="s">
        <v>428</v>
      </c>
      <c r="AG70" s="147" t="s">
        <v>428</v>
      </c>
      <c r="AH70" s="147" t="s">
        <v>428</v>
      </c>
      <c r="AI70" s="147" t="s">
        <v>428</v>
      </c>
      <c r="AJ70" s="147" t="s">
        <v>428</v>
      </c>
      <c r="AK70" s="147" t="s">
        <v>430</v>
      </c>
      <c r="AL70" s="45" t="s">
        <v>412</v>
      </c>
    </row>
    <row r="71" spans="1:38" s="2" customFormat="1" ht="26.25" customHeight="1" thickBot="1" x14ac:dyDescent="0.25">
      <c r="A71" s="65" t="s">
        <v>53</v>
      </c>
      <c r="B71" s="65" t="s">
        <v>177</v>
      </c>
      <c r="C71" s="66" t="s">
        <v>178</v>
      </c>
      <c r="D71" s="72"/>
      <c r="E71" s="138" t="s">
        <v>428</v>
      </c>
      <c r="F71" s="138" t="s">
        <v>428</v>
      </c>
      <c r="G71" s="138" t="s">
        <v>428</v>
      </c>
      <c r="H71" s="138" t="s">
        <v>428</v>
      </c>
      <c r="I71" s="138">
        <v>5.5103799999999996E-3</v>
      </c>
      <c r="J71" s="138">
        <v>4.4083039999999997E-2</v>
      </c>
      <c r="K71" s="138">
        <v>0.13775950000000001</v>
      </c>
      <c r="L71" s="138" t="s">
        <v>428</v>
      </c>
      <c r="M71" s="138" t="s">
        <v>428</v>
      </c>
      <c r="N71" s="138" t="s">
        <v>428</v>
      </c>
      <c r="O71" s="138" t="s">
        <v>428</v>
      </c>
      <c r="P71" s="138" t="s">
        <v>428</v>
      </c>
      <c r="Q71" s="138" t="s">
        <v>428</v>
      </c>
      <c r="R71" s="138" t="s">
        <v>428</v>
      </c>
      <c r="S71" s="138" t="s">
        <v>428</v>
      </c>
      <c r="T71" s="138" t="s">
        <v>428</v>
      </c>
      <c r="U71" s="138" t="s">
        <v>428</v>
      </c>
      <c r="V71" s="138" t="s">
        <v>428</v>
      </c>
      <c r="W71" s="138" t="s">
        <v>428</v>
      </c>
      <c r="X71" s="138" t="s">
        <v>428</v>
      </c>
      <c r="Y71" s="138" t="s">
        <v>428</v>
      </c>
      <c r="Z71" s="138" t="s">
        <v>428</v>
      </c>
      <c r="AA71" s="138" t="s">
        <v>428</v>
      </c>
      <c r="AB71" s="171" t="s">
        <v>428</v>
      </c>
      <c r="AC71" s="138" t="s">
        <v>428</v>
      </c>
      <c r="AD71" s="138" t="s">
        <v>428</v>
      </c>
      <c r="AE71" s="55"/>
      <c r="AF71" s="147" t="s">
        <v>428</v>
      </c>
      <c r="AG71" s="147" t="s">
        <v>428</v>
      </c>
      <c r="AH71" s="147" t="s">
        <v>428</v>
      </c>
      <c r="AI71" s="147" t="s">
        <v>428</v>
      </c>
      <c r="AJ71" s="147" t="s">
        <v>428</v>
      </c>
      <c r="AK71" s="147" t="s">
        <v>430</v>
      </c>
      <c r="AL71" s="45" t="s">
        <v>412</v>
      </c>
    </row>
    <row r="72" spans="1:38" s="2" customFormat="1" ht="26.25" customHeight="1" thickBot="1" x14ac:dyDescent="0.25">
      <c r="A72" s="65" t="s">
        <v>53</v>
      </c>
      <c r="B72" s="65" t="s">
        <v>179</v>
      </c>
      <c r="C72" s="66" t="s">
        <v>180</v>
      </c>
      <c r="D72" s="67"/>
      <c r="E72" s="138" t="s">
        <v>430</v>
      </c>
      <c r="F72" s="138" t="s">
        <v>430</v>
      </c>
      <c r="G72" s="138" t="s">
        <v>430</v>
      </c>
      <c r="H72" s="138" t="s">
        <v>430</v>
      </c>
      <c r="I72" s="138" t="s">
        <v>430</v>
      </c>
      <c r="J72" s="138" t="s">
        <v>430</v>
      </c>
      <c r="K72" s="138" t="s">
        <v>430</v>
      </c>
      <c r="L72" s="138" t="s">
        <v>430</v>
      </c>
      <c r="M72" s="138" t="s">
        <v>430</v>
      </c>
      <c r="N72" s="138" t="s">
        <v>430</v>
      </c>
      <c r="O72" s="138" t="s">
        <v>430</v>
      </c>
      <c r="P72" s="138" t="s">
        <v>430</v>
      </c>
      <c r="Q72" s="138" t="s">
        <v>430</v>
      </c>
      <c r="R72" s="138" t="s">
        <v>430</v>
      </c>
      <c r="S72" s="138" t="s">
        <v>430</v>
      </c>
      <c r="T72" s="138" t="s">
        <v>430</v>
      </c>
      <c r="U72" s="138" t="s">
        <v>430</v>
      </c>
      <c r="V72" s="138" t="s">
        <v>430</v>
      </c>
      <c r="W72" s="138" t="s">
        <v>430</v>
      </c>
      <c r="X72" s="138" t="s">
        <v>430</v>
      </c>
      <c r="Y72" s="138" t="s">
        <v>430</v>
      </c>
      <c r="Z72" s="138" t="s">
        <v>430</v>
      </c>
      <c r="AA72" s="138" t="s">
        <v>430</v>
      </c>
      <c r="AB72" s="171" t="s">
        <v>430</v>
      </c>
      <c r="AC72" s="138" t="s">
        <v>430</v>
      </c>
      <c r="AD72" s="138" t="s">
        <v>430</v>
      </c>
      <c r="AE72" s="55"/>
      <c r="AF72" s="147" t="s">
        <v>428</v>
      </c>
      <c r="AG72" s="147" t="s">
        <v>428</v>
      </c>
      <c r="AH72" s="147" t="s">
        <v>428</v>
      </c>
      <c r="AI72" s="147" t="s">
        <v>428</v>
      </c>
      <c r="AJ72" s="147" t="s">
        <v>428</v>
      </c>
      <c r="AK72" s="147" t="s">
        <v>442</v>
      </c>
      <c r="AL72" s="45" t="s">
        <v>181</v>
      </c>
    </row>
    <row r="73" spans="1:38" s="2" customFormat="1" ht="26.25" customHeight="1" thickBot="1" x14ac:dyDescent="0.25">
      <c r="A73" s="65" t="s">
        <v>53</v>
      </c>
      <c r="B73" s="65" t="s">
        <v>182</v>
      </c>
      <c r="C73" s="66" t="s">
        <v>183</v>
      </c>
      <c r="D73" s="67"/>
      <c r="E73" s="138" t="s">
        <v>428</v>
      </c>
      <c r="F73" s="138" t="s">
        <v>428</v>
      </c>
      <c r="G73" s="138" t="s">
        <v>428</v>
      </c>
      <c r="H73" s="138" t="s">
        <v>428</v>
      </c>
      <c r="I73" s="138">
        <v>8.9999999999999999E-8</v>
      </c>
      <c r="J73" s="138">
        <v>1.275E-7</v>
      </c>
      <c r="K73" s="138">
        <v>1.4999999999999999E-7</v>
      </c>
      <c r="L73" s="138" t="s">
        <v>428</v>
      </c>
      <c r="M73" s="138" t="s">
        <v>428</v>
      </c>
      <c r="N73" s="138">
        <v>4.0000000000000003E-5</v>
      </c>
      <c r="O73" s="138">
        <v>4.0000000000000003E-5</v>
      </c>
      <c r="P73" s="138" t="s">
        <v>428</v>
      </c>
      <c r="Q73" s="138" t="s">
        <v>430</v>
      </c>
      <c r="R73" s="138" t="s">
        <v>430</v>
      </c>
      <c r="S73" s="138" t="s">
        <v>428</v>
      </c>
      <c r="T73" s="138" t="s">
        <v>430</v>
      </c>
      <c r="U73" s="138" t="s">
        <v>428</v>
      </c>
      <c r="V73" s="138">
        <v>0</v>
      </c>
      <c r="W73" s="138" t="s">
        <v>428</v>
      </c>
      <c r="X73" s="138" t="s">
        <v>428</v>
      </c>
      <c r="Y73" s="138" t="s">
        <v>428</v>
      </c>
      <c r="Z73" s="138" t="s">
        <v>428</v>
      </c>
      <c r="AA73" s="138" t="s">
        <v>428</v>
      </c>
      <c r="AB73" s="171" t="s">
        <v>428</v>
      </c>
      <c r="AC73" s="138" t="s">
        <v>430</v>
      </c>
      <c r="AD73" s="138" t="s">
        <v>428</v>
      </c>
      <c r="AE73" s="55"/>
      <c r="AF73" s="147" t="s">
        <v>428</v>
      </c>
      <c r="AG73" s="147" t="s">
        <v>428</v>
      </c>
      <c r="AH73" s="147" t="s">
        <v>428</v>
      </c>
      <c r="AI73" s="147" t="s">
        <v>428</v>
      </c>
      <c r="AJ73" s="147" t="s">
        <v>428</v>
      </c>
      <c r="AK73" s="147" t="s">
        <v>442</v>
      </c>
      <c r="AL73" s="45" t="s">
        <v>184</v>
      </c>
    </row>
    <row r="74" spans="1:38" s="2" customFormat="1" ht="26.25" customHeight="1" thickBot="1" x14ac:dyDescent="0.25">
      <c r="A74" s="65" t="s">
        <v>53</v>
      </c>
      <c r="B74" s="65" t="s">
        <v>185</v>
      </c>
      <c r="C74" s="66" t="s">
        <v>186</v>
      </c>
      <c r="D74" s="67"/>
      <c r="E74" s="138" t="s">
        <v>430</v>
      </c>
      <c r="F74" s="138" t="s">
        <v>430</v>
      </c>
      <c r="G74" s="138" t="s">
        <v>430</v>
      </c>
      <c r="H74" s="138" t="s">
        <v>430</v>
      </c>
      <c r="I74" s="138" t="s">
        <v>430</v>
      </c>
      <c r="J74" s="138" t="s">
        <v>430</v>
      </c>
      <c r="K74" s="138" t="s">
        <v>430</v>
      </c>
      <c r="L74" s="138" t="s">
        <v>430</v>
      </c>
      <c r="M74" s="138" t="s">
        <v>430</v>
      </c>
      <c r="N74" s="138" t="s">
        <v>430</v>
      </c>
      <c r="O74" s="138" t="s">
        <v>430</v>
      </c>
      <c r="P74" s="138" t="s">
        <v>430</v>
      </c>
      <c r="Q74" s="138" t="s">
        <v>430</v>
      </c>
      <c r="R74" s="138" t="s">
        <v>430</v>
      </c>
      <c r="S74" s="138" t="s">
        <v>430</v>
      </c>
      <c r="T74" s="138" t="s">
        <v>430</v>
      </c>
      <c r="U74" s="138" t="s">
        <v>430</v>
      </c>
      <c r="V74" s="138" t="s">
        <v>430</v>
      </c>
      <c r="W74" s="138" t="s">
        <v>430</v>
      </c>
      <c r="X74" s="138" t="s">
        <v>430</v>
      </c>
      <c r="Y74" s="138" t="s">
        <v>430</v>
      </c>
      <c r="Z74" s="138" t="s">
        <v>430</v>
      </c>
      <c r="AA74" s="138" t="s">
        <v>430</v>
      </c>
      <c r="AB74" s="171" t="s">
        <v>430</v>
      </c>
      <c r="AC74" s="138" t="s">
        <v>430</v>
      </c>
      <c r="AD74" s="138" t="s">
        <v>428</v>
      </c>
      <c r="AE74" s="55"/>
      <c r="AF74" s="147" t="s">
        <v>428</v>
      </c>
      <c r="AG74" s="147" t="s">
        <v>428</v>
      </c>
      <c r="AH74" s="147" t="s">
        <v>428</v>
      </c>
      <c r="AI74" s="147" t="s">
        <v>428</v>
      </c>
      <c r="AJ74" s="147" t="s">
        <v>428</v>
      </c>
      <c r="AK74" s="147" t="s">
        <v>430</v>
      </c>
      <c r="AL74" s="45" t="s">
        <v>187</v>
      </c>
    </row>
    <row r="75" spans="1:38" s="2" customFormat="1" ht="26.25" customHeight="1" thickBot="1" x14ac:dyDescent="0.25">
      <c r="A75" s="65" t="s">
        <v>53</v>
      </c>
      <c r="B75" s="65" t="s">
        <v>188</v>
      </c>
      <c r="C75" s="66" t="s">
        <v>189</v>
      </c>
      <c r="D75" s="72"/>
      <c r="E75" s="138" t="s">
        <v>430</v>
      </c>
      <c r="F75" s="138" t="s">
        <v>430</v>
      </c>
      <c r="G75" s="138" t="s">
        <v>430</v>
      </c>
      <c r="H75" s="138" t="s">
        <v>430</v>
      </c>
      <c r="I75" s="138" t="s">
        <v>430</v>
      </c>
      <c r="J75" s="138" t="s">
        <v>430</v>
      </c>
      <c r="K75" s="138" t="s">
        <v>430</v>
      </c>
      <c r="L75" s="138" t="s">
        <v>430</v>
      </c>
      <c r="M75" s="138" t="s">
        <v>430</v>
      </c>
      <c r="N75" s="138" t="s">
        <v>430</v>
      </c>
      <c r="O75" s="138" t="s">
        <v>430</v>
      </c>
      <c r="P75" s="138" t="s">
        <v>430</v>
      </c>
      <c r="Q75" s="138" t="s">
        <v>430</v>
      </c>
      <c r="R75" s="138" t="s">
        <v>430</v>
      </c>
      <c r="S75" s="138" t="s">
        <v>430</v>
      </c>
      <c r="T75" s="138" t="s">
        <v>430</v>
      </c>
      <c r="U75" s="138" t="s">
        <v>430</v>
      </c>
      <c r="V75" s="138" t="s">
        <v>430</v>
      </c>
      <c r="W75" s="138" t="s">
        <v>430</v>
      </c>
      <c r="X75" s="138" t="s">
        <v>430</v>
      </c>
      <c r="Y75" s="138" t="s">
        <v>430</v>
      </c>
      <c r="Z75" s="138" t="s">
        <v>430</v>
      </c>
      <c r="AA75" s="138" t="s">
        <v>430</v>
      </c>
      <c r="AB75" s="171" t="s">
        <v>430</v>
      </c>
      <c r="AC75" s="138" t="s">
        <v>430</v>
      </c>
      <c r="AD75" s="138" t="s">
        <v>430</v>
      </c>
      <c r="AE75" s="55"/>
      <c r="AF75" s="147" t="s">
        <v>428</v>
      </c>
      <c r="AG75" s="147" t="s">
        <v>428</v>
      </c>
      <c r="AH75" s="147" t="s">
        <v>428</v>
      </c>
      <c r="AI75" s="147" t="s">
        <v>428</v>
      </c>
      <c r="AJ75" s="147" t="s">
        <v>428</v>
      </c>
      <c r="AK75" s="147" t="s">
        <v>430</v>
      </c>
      <c r="AL75" s="45" t="s">
        <v>190</v>
      </c>
    </row>
    <row r="76" spans="1:38" s="2" customFormat="1" ht="26.25" customHeight="1" thickBot="1" x14ac:dyDescent="0.25">
      <c r="A76" s="65" t="s">
        <v>53</v>
      </c>
      <c r="B76" s="65" t="s">
        <v>191</v>
      </c>
      <c r="C76" s="66" t="s">
        <v>192</v>
      </c>
      <c r="D76" s="67"/>
      <c r="E76" s="138" t="s">
        <v>430</v>
      </c>
      <c r="F76" s="138" t="s">
        <v>430</v>
      </c>
      <c r="G76" s="138" t="s">
        <v>430</v>
      </c>
      <c r="H76" s="138" t="s">
        <v>430</v>
      </c>
      <c r="I76" s="138" t="s">
        <v>430</v>
      </c>
      <c r="J76" s="138" t="s">
        <v>430</v>
      </c>
      <c r="K76" s="138" t="s">
        <v>430</v>
      </c>
      <c r="L76" s="138" t="s">
        <v>430</v>
      </c>
      <c r="M76" s="138" t="s">
        <v>430</v>
      </c>
      <c r="N76" s="138" t="s">
        <v>430</v>
      </c>
      <c r="O76" s="138" t="s">
        <v>430</v>
      </c>
      <c r="P76" s="138" t="s">
        <v>430</v>
      </c>
      <c r="Q76" s="138" t="s">
        <v>430</v>
      </c>
      <c r="R76" s="138" t="s">
        <v>430</v>
      </c>
      <c r="S76" s="138" t="s">
        <v>430</v>
      </c>
      <c r="T76" s="138" t="s">
        <v>430</v>
      </c>
      <c r="U76" s="138" t="s">
        <v>430</v>
      </c>
      <c r="V76" s="138" t="s">
        <v>430</v>
      </c>
      <c r="W76" s="138" t="s">
        <v>429</v>
      </c>
      <c r="X76" s="138" t="s">
        <v>442</v>
      </c>
      <c r="Y76" s="138" t="s">
        <v>442</v>
      </c>
      <c r="Z76" s="138" t="s">
        <v>442</v>
      </c>
      <c r="AA76" s="138" t="s">
        <v>442</v>
      </c>
      <c r="AB76" s="171" t="s">
        <v>442</v>
      </c>
      <c r="AC76" s="138" t="s">
        <v>430</v>
      </c>
      <c r="AD76" s="138" t="s">
        <v>429</v>
      </c>
      <c r="AE76" s="55"/>
      <c r="AF76" s="147" t="s">
        <v>428</v>
      </c>
      <c r="AG76" s="147" t="s">
        <v>428</v>
      </c>
      <c r="AH76" s="147" t="s">
        <v>428</v>
      </c>
      <c r="AI76" s="147" t="s">
        <v>428</v>
      </c>
      <c r="AJ76" s="147" t="s">
        <v>428</v>
      </c>
      <c r="AK76" s="147" t="s">
        <v>442</v>
      </c>
      <c r="AL76" s="45" t="s">
        <v>193</v>
      </c>
    </row>
    <row r="77" spans="1:38" s="2" customFormat="1" ht="26.25" customHeight="1" thickBot="1" x14ac:dyDescent="0.25">
      <c r="A77" s="65" t="s">
        <v>53</v>
      </c>
      <c r="B77" s="65" t="s">
        <v>194</v>
      </c>
      <c r="C77" s="66" t="s">
        <v>195</v>
      </c>
      <c r="D77" s="67"/>
      <c r="E77" s="138" t="s">
        <v>430</v>
      </c>
      <c r="F77" s="138" t="s">
        <v>430</v>
      </c>
      <c r="G77" s="138" t="s">
        <v>430</v>
      </c>
      <c r="H77" s="138" t="s">
        <v>430</v>
      </c>
      <c r="I77" s="138" t="s">
        <v>430</v>
      </c>
      <c r="J77" s="138" t="s">
        <v>430</v>
      </c>
      <c r="K77" s="138" t="s">
        <v>430</v>
      </c>
      <c r="L77" s="138" t="s">
        <v>430</v>
      </c>
      <c r="M77" s="138" t="s">
        <v>430</v>
      </c>
      <c r="N77" s="138" t="s">
        <v>430</v>
      </c>
      <c r="O77" s="138" t="s">
        <v>430</v>
      </c>
      <c r="P77" s="138" t="s">
        <v>430</v>
      </c>
      <c r="Q77" s="138" t="s">
        <v>430</v>
      </c>
      <c r="R77" s="138" t="s">
        <v>430</v>
      </c>
      <c r="S77" s="138" t="s">
        <v>430</v>
      </c>
      <c r="T77" s="138" t="s">
        <v>430</v>
      </c>
      <c r="U77" s="138" t="s">
        <v>430</v>
      </c>
      <c r="V77" s="138" t="s">
        <v>430</v>
      </c>
      <c r="W77" s="138" t="s">
        <v>430</v>
      </c>
      <c r="X77" s="138" t="s">
        <v>430</v>
      </c>
      <c r="Y77" s="138" t="s">
        <v>430</v>
      </c>
      <c r="Z77" s="138" t="s">
        <v>430</v>
      </c>
      <c r="AA77" s="138" t="s">
        <v>430</v>
      </c>
      <c r="AB77" s="171" t="s">
        <v>430</v>
      </c>
      <c r="AC77" s="138" t="s">
        <v>430</v>
      </c>
      <c r="AD77" s="138" t="s">
        <v>430</v>
      </c>
      <c r="AE77" s="55"/>
      <c r="AF77" s="147" t="s">
        <v>428</v>
      </c>
      <c r="AG77" s="147" t="s">
        <v>428</v>
      </c>
      <c r="AH77" s="147" t="s">
        <v>428</v>
      </c>
      <c r="AI77" s="147" t="s">
        <v>428</v>
      </c>
      <c r="AJ77" s="147" t="s">
        <v>428</v>
      </c>
      <c r="AK77" s="147" t="s">
        <v>430</v>
      </c>
      <c r="AL77" s="45" t="s">
        <v>196</v>
      </c>
    </row>
    <row r="78" spans="1:38" s="2" customFormat="1" ht="26.25" customHeight="1" thickBot="1" x14ac:dyDescent="0.25">
      <c r="A78" s="65" t="s">
        <v>53</v>
      </c>
      <c r="B78" s="65" t="s">
        <v>197</v>
      </c>
      <c r="C78" s="66" t="s">
        <v>198</v>
      </c>
      <c r="D78" s="67"/>
      <c r="E78" s="138" t="s">
        <v>430</v>
      </c>
      <c r="F78" s="138" t="s">
        <v>430</v>
      </c>
      <c r="G78" s="138" t="s">
        <v>430</v>
      </c>
      <c r="H78" s="138" t="s">
        <v>430</v>
      </c>
      <c r="I78" s="138" t="s">
        <v>430</v>
      </c>
      <c r="J78" s="138" t="s">
        <v>430</v>
      </c>
      <c r="K78" s="138" t="s">
        <v>430</v>
      </c>
      <c r="L78" s="138" t="s">
        <v>430</v>
      </c>
      <c r="M78" s="138" t="s">
        <v>430</v>
      </c>
      <c r="N78" s="138" t="s">
        <v>430</v>
      </c>
      <c r="O78" s="138" t="s">
        <v>430</v>
      </c>
      <c r="P78" s="138" t="s">
        <v>430</v>
      </c>
      <c r="Q78" s="138" t="s">
        <v>430</v>
      </c>
      <c r="R78" s="138" t="s">
        <v>430</v>
      </c>
      <c r="S78" s="138" t="s">
        <v>430</v>
      </c>
      <c r="T78" s="138" t="s">
        <v>430</v>
      </c>
      <c r="U78" s="138" t="s">
        <v>430</v>
      </c>
      <c r="V78" s="138" t="s">
        <v>430</v>
      </c>
      <c r="W78" s="138" t="s">
        <v>430</v>
      </c>
      <c r="X78" s="138" t="s">
        <v>430</v>
      </c>
      <c r="Y78" s="138" t="s">
        <v>430</v>
      </c>
      <c r="Z78" s="138" t="s">
        <v>430</v>
      </c>
      <c r="AA78" s="138" t="s">
        <v>430</v>
      </c>
      <c r="AB78" s="171" t="s">
        <v>430</v>
      </c>
      <c r="AC78" s="138" t="s">
        <v>430</v>
      </c>
      <c r="AD78" s="138" t="s">
        <v>430</v>
      </c>
      <c r="AE78" s="55"/>
      <c r="AF78" s="147" t="s">
        <v>428</v>
      </c>
      <c r="AG78" s="147" t="s">
        <v>428</v>
      </c>
      <c r="AH78" s="147" t="s">
        <v>428</v>
      </c>
      <c r="AI78" s="147" t="s">
        <v>428</v>
      </c>
      <c r="AJ78" s="147" t="s">
        <v>428</v>
      </c>
      <c r="AK78" s="147" t="s">
        <v>430</v>
      </c>
      <c r="AL78" s="45" t="s">
        <v>199</v>
      </c>
    </row>
    <row r="79" spans="1:38" s="2" customFormat="1" ht="26.25" customHeight="1" thickBot="1" x14ac:dyDescent="0.25">
      <c r="A79" s="65" t="s">
        <v>53</v>
      </c>
      <c r="B79" s="65" t="s">
        <v>200</v>
      </c>
      <c r="C79" s="66" t="s">
        <v>201</v>
      </c>
      <c r="D79" s="67"/>
      <c r="E79" s="138" t="s">
        <v>430</v>
      </c>
      <c r="F79" s="138" t="s">
        <v>430</v>
      </c>
      <c r="G79" s="138" t="s">
        <v>430</v>
      </c>
      <c r="H79" s="138" t="s">
        <v>430</v>
      </c>
      <c r="I79" s="138" t="s">
        <v>430</v>
      </c>
      <c r="J79" s="138" t="s">
        <v>430</v>
      </c>
      <c r="K79" s="138" t="s">
        <v>430</v>
      </c>
      <c r="L79" s="138" t="s">
        <v>430</v>
      </c>
      <c r="M79" s="138" t="s">
        <v>430</v>
      </c>
      <c r="N79" s="138" t="s">
        <v>430</v>
      </c>
      <c r="O79" s="138" t="s">
        <v>430</v>
      </c>
      <c r="P79" s="138" t="s">
        <v>430</v>
      </c>
      <c r="Q79" s="138" t="s">
        <v>430</v>
      </c>
      <c r="R79" s="138" t="s">
        <v>430</v>
      </c>
      <c r="S79" s="138" t="s">
        <v>430</v>
      </c>
      <c r="T79" s="138" t="s">
        <v>430</v>
      </c>
      <c r="U79" s="138" t="s">
        <v>430</v>
      </c>
      <c r="V79" s="138" t="s">
        <v>430</v>
      </c>
      <c r="W79" s="138" t="s">
        <v>430</v>
      </c>
      <c r="X79" s="138" t="s">
        <v>430</v>
      </c>
      <c r="Y79" s="138" t="s">
        <v>430</v>
      </c>
      <c r="Z79" s="138" t="s">
        <v>430</v>
      </c>
      <c r="AA79" s="138" t="s">
        <v>430</v>
      </c>
      <c r="AB79" s="171" t="s">
        <v>430</v>
      </c>
      <c r="AC79" s="138" t="s">
        <v>430</v>
      </c>
      <c r="AD79" s="138" t="s">
        <v>430</v>
      </c>
      <c r="AE79" s="55"/>
      <c r="AF79" s="147" t="s">
        <v>428</v>
      </c>
      <c r="AG79" s="147" t="s">
        <v>428</v>
      </c>
      <c r="AH79" s="147" t="s">
        <v>428</v>
      </c>
      <c r="AI79" s="147" t="s">
        <v>428</v>
      </c>
      <c r="AJ79" s="147" t="s">
        <v>428</v>
      </c>
      <c r="AK79" s="147" t="s">
        <v>430</v>
      </c>
      <c r="AL79" s="45" t="s">
        <v>202</v>
      </c>
    </row>
    <row r="80" spans="1:38" s="2" customFormat="1" ht="26.25" customHeight="1" thickBot="1" x14ac:dyDescent="0.25">
      <c r="A80" s="65" t="s">
        <v>53</v>
      </c>
      <c r="B80" s="69" t="s">
        <v>203</v>
      </c>
      <c r="C80" s="71" t="s">
        <v>204</v>
      </c>
      <c r="D80" s="67"/>
      <c r="E80" s="138" t="s">
        <v>428</v>
      </c>
      <c r="F80" s="138" t="s">
        <v>428</v>
      </c>
      <c r="G80" s="138" t="s">
        <v>428</v>
      </c>
      <c r="H80" s="138" t="s">
        <v>428</v>
      </c>
      <c r="I80" s="138" t="s">
        <v>430</v>
      </c>
      <c r="J80" s="138" t="s">
        <v>428</v>
      </c>
      <c r="K80" s="138" t="s">
        <v>428</v>
      </c>
      <c r="L80" s="138" t="s">
        <v>428</v>
      </c>
      <c r="M80" s="138" t="s">
        <v>428</v>
      </c>
      <c r="N80" s="138">
        <v>3.0000000000000003E-4</v>
      </c>
      <c r="O80" s="138">
        <v>1.4000000000000001E-4</v>
      </c>
      <c r="P80" s="138" t="s">
        <v>428</v>
      </c>
      <c r="Q80" s="138" t="s">
        <v>428</v>
      </c>
      <c r="R80" s="138" t="s">
        <v>428</v>
      </c>
      <c r="S80" s="138" t="s">
        <v>428</v>
      </c>
      <c r="T80" s="138" t="s">
        <v>428</v>
      </c>
      <c r="U80" s="138" t="s">
        <v>428</v>
      </c>
      <c r="V80" s="138">
        <v>3.0000000000000003E-4</v>
      </c>
      <c r="W80" s="138" t="s">
        <v>428</v>
      </c>
      <c r="X80" s="138" t="s">
        <v>428</v>
      </c>
      <c r="Y80" s="138" t="s">
        <v>428</v>
      </c>
      <c r="Z80" s="138" t="s">
        <v>428</v>
      </c>
      <c r="AA80" s="138" t="s">
        <v>428</v>
      </c>
      <c r="AB80" s="171" t="s">
        <v>428</v>
      </c>
      <c r="AC80" s="138" t="s">
        <v>428</v>
      </c>
      <c r="AD80" s="138" t="s">
        <v>428</v>
      </c>
      <c r="AE80" s="55"/>
      <c r="AF80" s="147" t="s">
        <v>428</v>
      </c>
      <c r="AG80" s="147" t="s">
        <v>428</v>
      </c>
      <c r="AH80" s="147" t="s">
        <v>428</v>
      </c>
      <c r="AI80" s="147" t="s">
        <v>428</v>
      </c>
      <c r="AJ80" s="147" t="s">
        <v>428</v>
      </c>
      <c r="AK80" s="147" t="s">
        <v>430</v>
      </c>
      <c r="AL80" s="45" t="s">
        <v>412</v>
      </c>
    </row>
    <row r="81" spans="1:38" s="2" customFormat="1" ht="26.25" customHeight="1" thickBot="1" x14ac:dyDescent="0.25">
      <c r="A81" s="65" t="s">
        <v>53</v>
      </c>
      <c r="B81" s="69" t="s">
        <v>205</v>
      </c>
      <c r="C81" s="71" t="s">
        <v>206</v>
      </c>
      <c r="D81" s="67"/>
      <c r="E81" s="138" t="s">
        <v>442</v>
      </c>
      <c r="F81" s="138" t="s">
        <v>442</v>
      </c>
      <c r="G81" s="138" t="s">
        <v>442</v>
      </c>
      <c r="H81" s="138" t="s">
        <v>442</v>
      </c>
      <c r="I81" s="138" t="s">
        <v>442</v>
      </c>
      <c r="J81" s="138" t="s">
        <v>442</v>
      </c>
      <c r="K81" s="138" t="s">
        <v>442</v>
      </c>
      <c r="L81" s="138" t="s">
        <v>442</v>
      </c>
      <c r="M81" s="138" t="s">
        <v>442</v>
      </c>
      <c r="N81" s="138" t="s">
        <v>429</v>
      </c>
      <c r="O81" s="138" t="s">
        <v>429</v>
      </c>
      <c r="P81" s="138" t="s">
        <v>429</v>
      </c>
      <c r="Q81" s="138" t="s">
        <v>429</v>
      </c>
      <c r="R81" s="138" t="s">
        <v>429</v>
      </c>
      <c r="S81" s="138" t="s">
        <v>429</v>
      </c>
      <c r="T81" s="138" t="s">
        <v>429</v>
      </c>
      <c r="U81" s="138" t="s">
        <v>429</v>
      </c>
      <c r="V81" s="138" t="s">
        <v>429</v>
      </c>
      <c r="W81" s="138" t="s">
        <v>429</v>
      </c>
      <c r="X81" s="138" t="s">
        <v>429</v>
      </c>
      <c r="Y81" s="138" t="s">
        <v>429</v>
      </c>
      <c r="Z81" s="138" t="s">
        <v>429</v>
      </c>
      <c r="AA81" s="138" t="s">
        <v>429</v>
      </c>
      <c r="AB81" s="171" t="s">
        <v>429</v>
      </c>
      <c r="AC81" s="138" t="s">
        <v>429</v>
      </c>
      <c r="AD81" s="138" t="s">
        <v>429</v>
      </c>
      <c r="AE81" s="55"/>
      <c r="AF81" s="147" t="s">
        <v>428</v>
      </c>
      <c r="AG81" s="147" t="s">
        <v>428</v>
      </c>
      <c r="AH81" s="147" t="s">
        <v>428</v>
      </c>
      <c r="AI81" s="147" t="s">
        <v>428</v>
      </c>
      <c r="AJ81" s="147" t="s">
        <v>428</v>
      </c>
      <c r="AK81" s="147" t="s">
        <v>442</v>
      </c>
      <c r="AL81" s="45" t="s">
        <v>207</v>
      </c>
    </row>
    <row r="82" spans="1:38" s="2" customFormat="1" ht="26.25" customHeight="1" thickBot="1" x14ac:dyDescent="0.25">
      <c r="A82" s="65" t="s">
        <v>208</v>
      </c>
      <c r="B82" s="69" t="s">
        <v>209</v>
      </c>
      <c r="C82" s="75" t="s">
        <v>210</v>
      </c>
      <c r="D82" s="67"/>
      <c r="E82" s="138" t="s">
        <v>428</v>
      </c>
      <c r="F82" s="138">
        <v>11.531552199999997</v>
      </c>
      <c r="G82" s="138" t="s">
        <v>428</v>
      </c>
      <c r="H82" s="138" t="s">
        <v>428</v>
      </c>
      <c r="I82" s="138" t="s">
        <v>442</v>
      </c>
      <c r="J82" s="138" t="s">
        <v>442</v>
      </c>
      <c r="K82" s="138" t="s">
        <v>442</v>
      </c>
      <c r="L82" s="138" t="s">
        <v>442</v>
      </c>
      <c r="M82" s="138" t="s">
        <v>428</v>
      </c>
      <c r="N82" s="138" t="s">
        <v>428</v>
      </c>
      <c r="O82" s="138" t="s">
        <v>428</v>
      </c>
      <c r="P82" s="138" t="s">
        <v>442</v>
      </c>
      <c r="Q82" s="138" t="s">
        <v>428</v>
      </c>
      <c r="R82" s="138" t="s">
        <v>428</v>
      </c>
      <c r="S82" s="138" t="s">
        <v>428</v>
      </c>
      <c r="T82" s="138" t="s">
        <v>428</v>
      </c>
      <c r="U82" s="138" t="s">
        <v>428</v>
      </c>
      <c r="V82" s="138" t="s">
        <v>428</v>
      </c>
      <c r="W82" s="138" t="s">
        <v>428</v>
      </c>
      <c r="X82" s="138" t="s">
        <v>428</v>
      </c>
      <c r="Y82" s="138" t="s">
        <v>428</v>
      </c>
      <c r="Z82" s="138" t="s">
        <v>428</v>
      </c>
      <c r="AA82" s="138" t="s">
        <v>428</v>
      </c>
      <c r="AB82" s="171" t="s">
        <v>428</v>
      </c>
      <c r="AC82" s="138" t="s">
        <v>428</v>
      </c>
      <c r="AD82" s="138" t="s">
        <v>428</v>
      </c>
      <c r="AE82" s="55"/>
      <c r="AF82" s="147" t="s">
        <v>428</v>
      </c>
      <c r="AG82" s="147" t="s">
        <v>428</v>
      </c>
      <c r="AH82" s="147" t="s">
        <v>428</v>
      </c>
      <c r="AI82" s="147" t="s">
        <v>428</v>
      </c>
      <c r="AJ82" s="147" t="s">
        <v>428</v>
      </c>
      <c r="AK82" s="147">
        <v>5100.2</v>
      </c>
      <c r="AL82" s="45" t="s">
        <v>219</v>
      </c>
    </row>
    <row r="83" spans="1:38" s="2" customFormat="1" ht="26.25" customHeight="1" thickBot="1" x14ac:dyDescent="0.25">
      <c r="A83" s="65" t="s">
        <v>53</v>
      </c>
      <c r="B83" s="76" t="s">
        <v>211</v>
      </c>
      <c r="C83" s="77" t="s">
        <v>212</v>
      </c>
      <c r="D83" s="67"/>
      <c r="E83" s="138" t="s">
        <v>442</v>
      </c>
      <c r="F83" s="138">
        <v>3.2799999999999996E-2</v>
      </c>
      <c r="G83" s="138" t="s">
        <v>442</v>
      </c>
      <c r="H83" s="138" t="s">
        <v>428</v>
      </c>
      <c r="I83" s="138">
        <v>0.20499999999999996</v>
      </c>
      <c r="J83" s="138">
        <v>4.0999999999999996</v>
      </c>
      <c r="K83" s="138">
        <v>30.749999999999996</v>
      </c>
      <c r="L83" s="138">
        <v>1.1684999999999997E-2</v>
      </c>
      <c r="M83" s="138" t="s">
        <v>442</v>
      </c>
      <c r="N83" s="138" t="s">
        <v>428</v>
      </c>
      <c r="O83" s="138" t="s">
        <v>428</v>
      </c>
      <c r="P83" s="138" t="s">
        <v>428</v>
      </c>
      <c r="Q83" s="138" t="s">
        <v>428</v>
      </c>
      <c r="R83" s="138" t="s">
        <v>428</v>
      </c>
      <c r="S83" s="138" t="s">
        <v>428</v>
      </c>
      <c r="T83" s="138" t="s">
        <v>428</v>
      </c>
      <c r="U83" s="138" t="s">
        <v>428</v>
      </c>
      <c r="V83" s="138" t="s">
        <v>428</v>
      </c>
      <c r="W83" s="138" t="s">
        <v>442</v>
      </c>
      <c r="X83" s="138" t="s">
        <v>442</v>
      </c>
      <c r="Y83" s="138" t="s">
        <v>429</v>
      </c>
      <c r="Z83" s="138" t="s">
        <v>442</v>
      </c>
      <c r="AA83" s="138" t="s">
        <v>429</v>
      </c>
      <c r="AB83" s="171" t="s">
        <v>429</v>
      </c>
      <c r="AC83" s="138" t="s">
        <v>442</v>
      </c>
      <c r="AD83" s="138" t="s">
        <v>428</v>
      </c>
      <c r="AE83" s="55"/>
      <c r="AF83" s="147" t="s">
        <v>428</v>
      </c>
      <c r="AG83" s="147" t="s">
        <v>428</v>
      </c>
      <c r="AH83" s="147" t="s">
        <v>428</v>
      </c>
      <c r="AI83" s="147" t="s">
        <v>428</v>
      </c>
      <c r="AJ83" s="147" t="s">
        <v>428</v>
      </c>
      <c r="AK83" s="147">
        <v>2.0499999999999998</v>
      </c>
      <c r="AL83" s="148" t="s">
        <v>438</v>
      </c>
    </row>
    <row r="84" spans="1:38" s="2" customFormat="1" ht="26.25" customHeight="1" thickBot="1" x14ac:dyDescent="0.25">
      <c r="A84" s="65" t="s">
        <v>53</v>
      </c>
      <c r="B84" s="76" t="s">
        <v>213</v>
      </c>
      <c r="C84" s="77" t="s">
        <v>214</v>
      </c>
      <c r="D84" s="67"/>
      <c r="E84" s="138" t="s">
        <v>428</v>
      </c>
      <c r="F84" s="138" t="s">
        <v>430</v>
      </c>
      <c r="G84" s="138" t="s">
        <v>428</v>
      </c>
      <c r="H84" s="138" t="s">
        <v>430</v>
      </c>
      <c r="I84" s="138" t="s">
        <v>430</v>
      </c>
      <c r="J84" s="138" t="s">
        <v>430</v>
      </c>
      <c r="K84" s="138" t="s">
        <v>430</v>
      </c>
      <c r="L84" s="138" t="s">
        <v>442</v>
      </c>
      <c r="M84" s="138" t="s">
        <v>430</v>
      </c>
      <c r="N84" s="138" t="s">
        <v>430</v>
      </c>
      <c r="O84" s="138" t="s">
        <v>430</v>
      </c>
      <c r="P84" s="138" t="s">
        <v>430</v>
      </c>
      <c r="Q84" s="138" t="s">
        <v>430</v>
      </c>
      <c r="R84" s="138" t="s">
        <v>428</v>
      </c>
      <c r="S84" s="138" t="s">
        <v>428</v>
      </c>
      <c r="T84" s="138" t="s">
        <v>428</v>
      </c>
      <c r="U84" s="138" t="s">
        <v>428</v>
      </c>
      <c r="V84" s="138" t="s">
        <v>428</v>
      </c>
      <c r="W84" s="138" t="s">
        <v>430</v>
      </c>
      <c r="X84" s="138" t="s">
        <v>430</v>
      </c>
      <c r="Y84" s="138" t="s">
        <v>430</v>
      </c>
      <c r="Z84" s="138" t="s">
        <v>430</v>
      </c>
      <c r="AA84" s="138" t="s">
        <v>430</v>
      </c>
      <c r="AB84" s="171" t="s">
        <v>430</v>
      </c>
      <c r="AC84" s="138" t="s">
        <v>430</v>
      </c>
      <c r="AD84" s="138" t="s">
        <v>428</v>
      </c>
      <c r="AE84" s="55"/>
      <c r="AF84" s="147" t="s">
        <v>428</v>
      </c>
      <c r="AG84" s="147" t="s">
        <v>428</v>
      </c>
      <c r="AH84" s="147" t="s">
        <v>428</v>
      </c>
      <c r="AI84" s="147" t="s">
        <v>428</v>
      </c>
      <c r="AJ84" s="147" t="s">
        <v>428</v>
      </c>
      <c r="AK84" s="147" t="s">
        <v>442</v>
      </c>
      <c r="AL84" s="45" t="s">
        <v>412</v>
      </c>
    </row>
    <row r="85" spans="1:38" s="2" customFormat="1" ht="26.25" customHeight="1" thickBot="1" x14ac:dyDescent="0.25">
      <c r="A85" s="65" t="s">
        <v>208</v>
      </c>
      <c r="B85" s="71" t="s">
        <v>215</v>
      </c>
      <c r="C85" s="77" t="s">
        <v>403</v>
      </c>
      <c r="D85" s="67"/>
      <c r="E85" s="138" t="s">
        <v>428</v>
      </c>
      <c r="F85" s="138">
        <v>1.8094225155092669</v>
      </c>
      <c r="G85" s="138" t="s">
        <v>428</v>
      </c>
      <c r="H85" s="138" t="s">
        <v>428</v>
      </c>
      <c r="I85" s="138" t="s">
        <v>428</v>
      </c>
      <c r="J85" s="138" t="s">
        <v>428</v>
      </c>
      <c r="K85" s="138" t="s">
        <v>428</v>
      </c>
      <c r="L85" s="138" t="s">
        <v>428</v>
      </c>
      <c r="M85" s="138" t="s">
        <v>428</v>
      </c>
      <c r="N85" s="138" t="s">
        <v>428</v>
      </c>
      <c r="O85" s="138" t="s">
        <v>428</v>
      </c>
      <c r="P85" s="138" t="s">
        <v>428</v>
      </c>
      <c r="Q85" s="138" t="s">
        <v>428</v>
      </c>
      <c r="R85" s="138" t="s">
        <v>428</v>
      </c>
      <c r="S85" s="138" t="s">
        <v>428</v>
      </c>
      <c r="T85" s="138" t="s">
        <v>428</v>
      </c>
      <c r="U85" s="138" t="s">
        <v>428</v>
      </c>
      <c r="V85" s="138" t="s">
        <v>428</v>
      </c>
      <c r="W85" s="138" t="s">
        <v>428</v>
      </c>
      <c r="X85" s="138" t="s">
        <v>428</v>
      </c>
      <c r="Y85" s="138" t="s">
        <v>428</v>
      </c>
      <c r="Z85" s="138" t="s">
        <v>428</v>
      </c>
      <c r="AA85" s="138" t="s">
        <v>428</v>
      </c>
      <c r="AB85" s="171" t="s">
        <v>428</v>
      </c>
      <c r="AC85" s="138" t="s">
        <v>428</v>
      </c>
      <c r="AD85" s="138" t="s">
        <v>428</v>
      </c>
      <c r="AE85" s="55"/>
      <c r="AF85" s="147" t="s">
        <v>428</v>
      </c>
      <c r="AG85" s="147" t="s">
        <v>428</v>
      </c>
      <c r="AH85" s="147" t="s">
        <v>428</v>
      </c>
      <c r="AI85" s="147" t="s">
        <v>428</v>
      </c>
      <c r="AJ85" s="147" t="s">
        <v>428</v>
      </c>
      <c r="AK85" s="147" t="s">
        <v>442</v>
      </c>
      <c r="AL85" s="45" t="s">
        <v>216</v>
      </c>
    </row>
    <row r="86" spans="1:38" s="2" customFormat="1" ht="26.25" customHeight="1" thickBot="1" x14ac:dyDescent="0.25">
      <c r="A86" s="65" t="s">
        <v>208</v>
      </c>
      <c r="B86" s="71" t="s">
        <v>217</v>
      </c>
      <c r="C86" s="75" t="s">
        <v>218</v>
      </c>
      <c r="D86" s="67"/>
      <c r="E86" s="138" t="s">
        <v>428</v>
      </c>
      <c r="F86" s="138">
        <v>0.89978989272790311</v>
      </c>
      <c r="G86" s="138" t="s">
        <v>428</v>
      </c>
      <c r="H86" s="138" t="s">
        <v>428</v>
      </c>
      <c r="I86" s="138" t="s">
        <v>442</v>
      </c>
      <c r="J86" s="138" t="s">
        <v>442</v>
      </c>
      <c r="K86" s="138" t="s">
        <v>442</v>
      </c>
      <c r="L86" s="138" t="s">
        <v>442</v>
      </c>
      <c r="M86" s="138" t="s">
        <v>428</v>
      </c>
      <c r="N86" s="138" t="s">
        <v>428</v>
      </c>
      <c r="O86" s="138" t="s">
        <v>428</v>
      </c>
      <c r="P86" s="138" t="s">
        <v>428</v>
      </c>
      <c r="Q86" s="138" t="s">
        <v>428</v>
      </c>
      <c r="R86" s="138" t="s">
        <v>428</v>
      </c>
      <c r="S86" s="138" t="s">
        <v>428</v>
      </c>
      <c r="T86" s="138" t="s">
        <v>428</v>
      </c>
      <c r="U86" s="138" t="s">
        <v>428</v>
      </c>
      <c r="V86" s="138" t="s">
        <v>428</v>
      </c>
      <c r="W86" s="138" t="s">
        <v>428</v>
      </c>
      <c r="X86" s="138" t="s">
        <v>428</v>
      </c>
      <c r="Y86" s="138" t="s">
        <v>428</v>
      </c>
      <c r="Z86" s="138" t="s">
        <v>428</v>
      </c>
      <c r="AA86" s="138" t="s">
        <v>428</v>
      </c>
      <c r="AB86" s="171" t="s">
        <v>428</v>
      </c>
      <c r="AC86" s="138" t="s">
        <v>428</v>
      </c>
      <c r="AD86" s="138" t="s">
        <v>428</v>
      </c>
      <c r="AE86" s="55"/>
      <c r="AF86" s="147" t="s">
        <v>428</v>
      </c>
      <c r="AG86" s="147" t="s">
        <v>428</v>
      </c>
      <c r="AH86" s="147" t="s">
        <v>428</v>
      </c>
      <c r="AI86" s="147" t="s">
        <v>428</v>
      </c>
      <c r="AJ86" s="147" t="s">
        <v>428</v>
      </c>
      <c r="AK86" s="147">
        <v>1.9560649841910938</v>
      </c>
      <c r="AL86" s="45" t="s">
        <v>219</v>
      </c>
    </row>
    <row r="87" spans="1:38" s="2" customFormat="1" ht="26.25" customHeight="1" thickBot="1" x14ac:dyDescent="0.25">
      <c r="A87" s="65" t="s">
        <v>208</v>
      </c>
      <c r="B87" s="71" t="s">
        <v>220</v>
      </c>
      <c r="C87" s="75" t="s">
        <v>221</v>
      </c>
      <c r="D87" s="67"/>
      <c r="E87" s="138" t="s">
        <v>428</v>
      </c>
      <c r="F87" s="138">
        <v>6.2543725417695553E-2</v>
      </c>
      <c r="G87" s="138" t="s">
        <v>428</v>
      </c>
      <c r="H87" s="138" t="s">
        <v>428</v>
      </c>
      <c r="I87" s="138" t="s">
        <v>442</v>
      </c>
      <c r="J87" s="138" t="s">
        <v>442</v>
      </c>
      <c r="K87" s="138" t="s">
        <v>442</v>
      </c>
      <c r="L87" s="138" t="s">
        <v>442</v>
      </c>
      <c r="M87" s="138" t="s">
        <v>428</v>
      </c>
      <c r="N87" s="138" t="s">
        <v>428</v>
      </c>
      <c r="O87" s="138" t="s">
        <v>428</v>
      </c>
      <c r="P87" s="138" t="s">
        <v>428</v>
      </c>
      <c r="Q87" s="138" t="s">
        <v>428</v>
      </c>
      <c r="R87" s="138" t="s">
        <v>428</v>
      </c>
      <c r="S87" s="138" t="s">
        <v>428</v>
      </c>
      <c r="T87" s="138" t="s">
        <v>428</v>
      </c>
      <c r="U87" s="138" t="s">
        <v>428</v>
      </c>
      <c r="V87" s="138" t="s">
        <v>428</v>
      </c>
      <c r="W87" s="138" t="s">
        <v>428</v>
      </c>
      <c r="X87" s="138" t="s">
        <v>428</v>
      </c>
      <c r="Y87" s="138" t="s">
        <v>428</v>
      </c>
      <c r="Z87" s="138" t="s">
        <v>428</v>
      </c>
      <c r="AA87" s="138" t="s">
        <v>428</v>
      </c>
      <c r="AB87" s="171" t="s">
        <v>428</v>
      </c>
      <c r="AC87" s="138" t="s">
        <v>428</v>
      </c>
      <c r="AD87" s="138" t="s">
        <v>428</v>
      </c>
      <c r="AE87" s="55"/>
      <c r="AF87" s="147" t="s">
        <v>428</v>
      </c>
      <c r="AG87" s="147" t="s">
        <v>428</v>
      </c>
      <c r="AH87" s="147" t="s">
        <v>428</v>
      </c>
      <c r="AI87" s="147" t="s">
        <v>428</v>
      </c>
      <c r="AJ87" s="147" t="s">
        <v>428</v>
      </c>
      <c r="AK87" s="147">
        <v>9.9935015808906236E-2</v>
      </c>
      <c r="AL87" s="45" t="s">
        <v>219</v>
      </c>
    </row>
    <row r="88" spans="1:38" s="2" customFormat="1" ht="26.25" customHeight="1" thickBot="1" x14ac:dyDescent="0.25">
      <c r="A88" s="65" t="s">
        <v>208</v>
      </c>
      <c r="B88" s="71" t="s">
        <v>222</v>
      </c>
      <c r="C88" s="75" t="s">
        <v>223</v>
      </c>
      <c r="D88" s="67"/>
      <c r="E88" s="138" t="s">
        <v>442</v>
      </c>
      <c r="F88" s="138">
        <v>0.42466598020000002</v>
      </c>
      <c r="G88" s="138" t="s">
        <v>442</v>
      </c>
      <c r="H88" s="138" t="s">
        <v>442</v>
      </c>
      <c r="I88" s="138" t="s">
        <v>442</v>
      </c>
      <c r="J88" s="138" t="s">
        <v>442</v>
      </c>
      <c r="K88" s="138" t="s">
        <v>442</v>
      </c>
      <c r="L88" s="138" t="s">
        <v>442</v>
      </c>
      <c r="M88" s="138" t="s">
        <v>442</v>
      </c>
      <c r="N88" s="138" t="s">
        <v>442</v>
      </c>
      <c r="O88" s="138" t="s">
        <v>442</v>
      </c>
      <c r="P88" s="138" t="s">
        <v>442</v>
      </c>
      <c r="Q88" s="138" t="s">
        <v>442</v>
      </c>
      <c r="R88" s="138" t="s">
        <v>442</v>
      </c>
      <c r="S88" s="138" t="s">
        <v>442</v>
      </c>
      <c r="T88" s="138" t="s">
        <v>442</v>
      </c>
      <c r="U88" s="138" t="s">
        <v>442</v>
      </c>
      <c r="V88" s="138" t="s">
        <v>442</v>
      </c>
      <c r="W88" s="138" t="s">
        <v>442</v>
      </c>
      <c r="X88" s="138" t="s">
        <v>430</v>
      </c>
      <c r="Y88" s="138" t="s">
        <v>430</v>
      </c>
      <c r="Z88" s="138" t="s">
        <v>430</v>
      </c>
      <c r="AA88" s="138" t="s">
        <v>430</v>
      </c>
      <c r="AB88" s="171" t="s">
        <v>430</v>
      </c>
      <c r="AC88" s="138" t="s">
        <v>442</v>
      </c>
      <c r="AD88" s="138" t="s">
        <v>442</v>
      </c>
      <c r="AE88" s="55"/>
      <c r="AF88" s="147" t="s">
        <v>428</v>
      </c>
      <c r="AG88" s="147" t="s">
        <v>428</v>
      </c>
      <c r="AH88" s="147" t="s">
        <v>428</v>
      </c>
      <c r="AI88" s="147" t="s">
        <v>428</v>
      </c>
      <c r="AJ88" s="147" t="s">
        <v>428</v>
      </c>
      <c r="AK88" s="147" t="s">
        <v>442</v>
      </c>
      <c r="AL88" s="45" t="s">
        <v>412</v>
      </c>
    </row>
    <row r="89" spans="1:38" s="2" customFormat="1" ht="26.25" customHeight="1" thickBot="1" x14ac:dyDescent="0.25">
      <c r="A89" s="65" t="s">
        <v>208</v>
      </c>
      <c r="B89" s="71" t="s">
        <v>224</v>
      </c>
      <c r="C89" s="75" t="s">
        <v>225</v>
      </c>
      <c r="D89" s="67"/>
      <c r="E89" s="138" t="s">
        <v>428</v>
      </c>
      <c r="F89" s="138">
        <v>0.33596927000000004</v>
      </c>
      <c r="G89" s="138" t="s">
        <v>428</v>
      </c>
      <c r="H89" s="138" t="s">
        <v>428</v>
      </c>
      <c r="I89" s="138" t="s">
        <v>442</v>
      </c>
      <c r="J89" s="138" t="s">
        <v>442</v>
      </c>
      <c r="K89" s="138" t="s">
        <v>442</v>
      </c>
      <c r="L89" s="138" t="s">
        <v>442</v>
      </c>
      <c r="M89" s="138" t="s">
        <v>428</v>
      </c>
      <c r="N89" s="138" t="s">
        <v>428</v>
      </c>
      <c r="O89" s="138" t="s">
        <v>428</v>
      </c>
      <c r="P89" s="138" t="s">
        <v>428</v>
      </c>
      <c r="Q89" s="138" t="s">
        <v>428</v>
      </c>
      <c r="R89" s="138" t="s">
        <v>428</v>
      </c>
      <c r="S89" s="138" t="s">
        <v>428</v>
      </c>
      <c r="T89" s="138" t="s">
        <v>428</v>
      </c>
      <c r="U89" s="138" t="s">
        <v>428</v>
      </c>
      <c r="V89" s="138" t="s">
        <v>428</v>
      </c>
      <c r="W89" s="138" t="s">
        <v>428</v>
      </c>
      <c r="X89" s="138" t="s">
        <v>428</v>
      </c>
      <c r="Y89" s="138" t="s">
        <v>428</v>
      </c>
      <c r="Z89" s="138" t="s">
        <v>428</v>
      </c>
      <c r="AA89" s="138" t="s">
        <v>428</v>
      </c>
      <c r="AB89" s="171" t="s">
        <v>428</v>
      </c>
      <c r="AC89" s="138" t="s">
        <v>428</v>
      </c>
      <c r="AD89" s="138" t="s">
        <v>428</v>
      </c>
      <c r="AE89" s="55"/>
      <c r="AF89" s="147" t="s">
        <v>428</v>
      </c>
      <c r="AG89" s="147" t="s">
        <v>428</v>
      </c>
      <c r="AH89" s="147" t="s">
        <v>428</v>
      </c>
      <c r="AI89" s="147" t="s">
        <v>428</v>
      </c>
      <c r="AJ89" s="147" t="s">
        <v>428</v>
      </c>
      <c r="AK89" s="147" t="s">
        <v>442</v>
      </c>
      <c r="AL89" s="45" t="s">
        <v>412</v>
      </c>
    </row>
    <row r="90" spans="1:38" s="7" customFormat="1" ht="26.25" customHeight="1" thickBot="1" x14ac:dyDescent="0.25">
      <c r="A90" s="65" t="s">
        <v>208</v>
      </c>
      <c r="B90" s="71" t="s">
        <v>226</v>
      </c>
      <c r="C90" s="75" t="s">
        <v>227</v>
      </c>
      <c r="D90" s="67"/>
      <c r="E90" s="138" t="s">
        <v>428</v>
      </c>
      <c r="F90" s="138">
        <v>2.0089691851104932</v>
      </c>
      <c r="G90" s="138" t="s">
        <v>428</v>
      </c>
      <c r="H90" s="138" t="s">
        <v>428</v>
      </c>
      <c r="I90" s="138">
        <v>4.6679999999999999E-2</v>
      </c>
      <c r="J90" s="138">
        <v>7.0019999999999999E-2</v>
      </c>
      <c r="K90" s="138">
        <v>8.5580000000000003E-2</v>
      </c>
      <c r="L90" s="138" t="s">
        <v>428</v>
      </c>
      <c r="M90" s="138" t="s">
        <v>428</v>
      </c>
      <c r="N90" s="138">
        <v>2.4917312781701386E-4</v>
      </c>
      <c r="O90" s="138">
        <v>3.4223779001373002E-2</v>
      </c>
      <c r="P90" s="138" t="s">
        <v>430</v>
      </c>
      <c r="Q90" s="138" t="s">
        <v>430</v>
      </c>
      <c r="R90" s="138">
        <v>0.1441001221110442</v>
      </c>
      <c r="S90" s="138">
        <v>5.839057031374602</v>
      </c>
      <c r="T90" s="138">
        <v>0.23934129656881242</v>
      </c>
      <c r="U90" s="138">
        <v>3.4073674707507308E-2</v>
      </c>
      <c r="V90" s="138">
        <v>3.3788476549162532</v>
      </c>
      <c r="W90" s="138" t="s">
        <v>428</v>
      </c>
      <c r="X90" s="138" t="s">
        <v>428</v>
      </c>
      <c r="Y90" s="138" t="s">
        <v>428</v>
      </c>
      <c r="Z90" s="138" t="s">
        <v>428</v>
      </c>
      <c r="AA90" s="138" t="s">
        <v>428</v>
      </c>
      <c r="AB90" s="171" t="s">
        <v>428</v>
      </c>
      <c r="AC90" s="138" t="s">
        <v>428</v>
      </c>
      <c r="AD90" s="138" t="s">
        <v>428</v>
      </c>
      <c r="AE90" s="55"/>
      <c r="AF90" s="147" t="s">
        <v>428</v>
      </c>
      <c r="AG90" s="147" t="s">
        <v>428</v>
      </c>
      <c r="AH90" s="147" t="s">
        <v>428</v>
      </c>
      <c r="AI90" s="147" t="s">
        <v>428</v>
      </c>
      <c r="AJ90" s="147" t="s">
        <v>428</v>
      </c>
      <c r="AK90" s="147">
        <v>77.8</v>
      </c>
      <c r="AL90" s="148" t="s">
        <v>439</v>
      </c>
    </row>
    <row r="91" spans="1:38" s="2" customFormat="1" ht="26.25" customHeight="1" thickBot="1" x14ac:dyDescent="0.25">
      <c r="A91" s="65" t="s">
        <v>208</v>
      </c>
      <c r="B91" s="69" t="s">
        <v>404</v>
      </c>
      <c r="C91" s="71" t="s">
        <v>228</v>
      </c>
      <c r="D91" s="67"/>
      <c r="E91" s="138">
        <v>5.1987277878200013E-3</v>
      </c>
      <c r="F91" s="138">
        <v>1.3948517145200002E-2</v>
      </c>
      <c r="G91" s="138">
        <v>1.3082098514000001E-4</v>
      </c>
      <c r="H91" s="138">
        <v>1.1959988874500001E-2</v>
      </c>
      <c r="I91" s="138">
        <v>8.0061923481580005E-2</v>
      </c>
      <c r="J91" s="138">
        <v>8.2140331053439999E-2</v>
      </c>
      <c r="K91" s="138">
        <v>8.2569614484809997E-2</v>
      </c>
      <c r="L91" s="138">
        <v>3.1124790324000003E-2</v>
      </c>
      <c r="M91" s="138">
        <v>0.15910379433305002</v>
      </c>
      <c r="N91" s="138">
        <v>3.3961474287999997E-2</v>
      </c>
      <c r="O91" s="138">
        <v>1.5626506108360003E-2</v>
      </c>
      <c r="P91" s="138">
        <v>2.4691377990000002E-6</v>
      </c>
      <c r="Q91" s="138">
        <v>5.7613215310000005E-5</v>
      </c>
      <c r="R91" s="138">
        <v>6.7576402920000009E-4</v>
      </c>
      <c r="S91" s="138">
        <v>3.4795679070000002E-2</v>
      </c>
      <c r="T91" s="138">
        <v>9.0807437910000021E-3</v>
      </c>
      <c r="U91" s="138" t="s">
        <v>442</v>
      </c>
      <c r="V91" s="138">
        <v>1.9043931401000004E-2</v>
      </c>
      <c r="W91" s="138">
        <v>2.8819250300000004E-4</v>
      </c>
      <c r="X91" s="138">
        <v>6.4157159283300003E-3</v>
      </c>
      <c r="Y91" s="138">
        <v>3.2066254763500001E-3</v>
      </c>
      <c r="Z91" s="138">
        <v>3.2066254763500001E-3</v>
      </c>
      <c r="AA91" s="138">
        <v>3.2066254763500001E-3</v>
      </c>
      <c r="AB91" s="171">
        <v>1.6035592357380002E-2</v>
      </c>
      <c r="AC91" s="138" t="s">
        <v>442</v>
      </c>
      <c r="AD91" s="138" t="s">
        <v>442</v>
      </c>
      <c r="AE91" s="55"/>
      <c r="AF91" s="147" t="s">
        <v>428</v>
      </c>
      <c r="AG91" s="147" t="s">
        <v>428</v>
      </c>
      <c r="AH91" s="147" t="s">
        <v>428</v>
      </c>
      <c r="AI91" s="147" t="s">
        <v>428</v>
      </c>
      <c r="AJ91" s="147" t="s">
        <v>428</v>
      </c>
      <c r="AK91" s="147">
        <v>2881.9250300000003</v>
      </c>
      <c r="AL91" s="148" t="s">
        <v>440</v>
      </c>
    </row>
    <row r="92" spans="1:38" s="2" customFormat="1" ht="26.25" customHeight="1" thickBot="1" x14ac:dyDescent="0.25">
      <c r="A92" s="65" t="s">
        <v>53</v>
      </c>
      <c r="B92" s="65" t="s">
        <v>229</v>
      </c>
      <c r="C92" s="66" t="s">
        <v>230</v>
      </c>
      <c r="D92" s="72"/>
      <c r="E92" s="138" t="s">
        <v>430</v>
      </c>
      <c r="F92" s="138" t="s">
        <v>430</v>
      </c>
      <c r="G92" s="138" t="s">
        <v>430</v>
      </c>
      <c r="H92" s="138" t="s">
        <v>430</v>
      </c>
      <c r="I92" s="138" t="s">
        <v>430</v>
      </c>
      <c r="J92" s="138" t="s">
        <v>430</v>
      </c>
      <c r="K92" s="138" t="s">
        <v>430</v>
      </c>
      <c r="L92" s="138" t="s">
        <v>430</v>
      </c>
      <c r="M92" s="138" t="s">
        <v>430</v>
      </c>
      <c r="N92" s="138" t="s">
        <v>430</v>
      </c>
      <c r="O92" s="138" t="s">
        <v>430</v>
      </c>
      <c r="P92" s="138" t="s">
        <v>430</v>
      </c>
      <c r="Q92" s="138" t="s">
        <v>430</v>
      </c>
      <c r="R92" s="138" t="s">
        <v>430</v>
      </c>
      <c r="S92" s="138" t="s">
        <v>430</v>
      </c>
      <c r="T92" s="138" t="s">
        <v>430</v>
      </c>
      <c r="U92" s="138" t="s">
        <v>430</v>
      </c>
      <c r="V92" s="138" t="s">
        <v>430</v>
      </c>
      <c r="W92" s="138" t="s">
        <v>430</v>
      </c>
      <c r="X92" s="138" t="s">
        <v>430</v>
      </c>
      <c r="Y92" s="138" t="s">
        <v>430</v>
      </c>
      <c r="Z92" s="138" t="s">
        <v>430</v>
      </c>
      <c r="AA92" s="138" t="s">
        <v>430</v>
      </c>
      <c r="AB92" s="171" t="s">
        <v>430</v>
      </c>
      <c r="AC92" s="138" t="s">
        <v>430</v>
      </c>
      <c r="AD92" s="138" t="s">
        <v>430</v>
      </c>
      <c r="AE92" s="55"/>
      <c r="AF92" s="147" t="s">
        <v>428</v>
      </c>
      <c r="AG92" s="147" t="s">
        <v>428</v>
      </c>
      <c r="AH92" s="147" t="s">
        <v>428</v>
      </c>
      <c r="AI92" s="147" t="s">
        <v>428</v>
      </c>
      <c r="AJ92" s="147" t="s">
        <v>428</v>
      </c>
      <c r="AK92" s="147" t="s">
        <v>428</v>
      </c>
      <c r="AL92" s="45" t="s">
        <v>231</v>
      </c>
    </row>
    <row r="93" spans="1:38" s="2" customFormat="1" ht="26.25" customHeight="1" thickBot="1" x14ac:dyDescent="0.25">
      <c r="A93" s="65" t="s">
        <v>53</v>
      </c>
      <c r="B93" s="69" t="s">
        <v>232</v>
      </c>
      <c r="C93" s="66" t="s">
        <v>405</v>
      </c>
      <c r="D93" s="72"/>
      <c r="E93" s="138" t="s">
        <v>428</v>
      </c>
      <c r="F93" s="138">
        <v>30.948781985742208</v>
      </c>
      <c r="G93" s="138" t="s">
        <v>428</v>
      </c>
      <c r="H93" s="138" t="s">
        <v>428</v>
      </c>
      <c r="I93" s="138" t="s">
        <v>428</v>
      </c>
      <c r="J93" s="138" t="s">
        <v>430</v>
      </c>
      <c r="K93" s="138" t="s">
        <v>428</v>
      </c>
      <c r="L93" s="138" t="s">
        <v>430</v>
      </c>
      <c r="M93" s="138" t="s">
        <v>428</v>
      </c>
      <c r="N93" s="138" t="s">
        <v>428</v>
      </c>
      <c r="O93" s="138" t="s">
        <v>428</v>
      </c>
      <c r="P93" s="138" t="s">
        <v>428</v>
      </c>
      <c r="Q93" s="138" t="s">
        <v>428</v>
      </c>
      <c r="R93" s="138" t="s">
        <v>428</v>
      </c>
      <c r="S93" s="138" t="s">
        <v>428</v>
      </c>
      <c r="T93" s="138" t="s">
        <v>428</v>
      </c>
      <c r="U93" s="138" t="s">
        <v>428</v>
      </c>
      <c r="V93" s="138" t="s">
        <v>428</v>
      </c>
      <c r="W93" s="138" t="s">
        <v>428</v>
      </c>
      <c r="X93" s="138" t="s">
        <v>428</v>
      </c>
      <c r="Y93" s="138" t="s">
        <v>428</v>
      </c>
      <c r="Z93" s="138" t="s">
        <v>428</v>
      </c>
      <c r="AA93" s="138" t="s">
        <v>428</v>
      </c>
      <c r="AB93" s="171" t="s">
        <v>428</v>
      </c>
      <c r="AC93" s="138" t="s">
        <v>428</v>
      </c>
      <c r="AD93" s="138" t="s">
        <v>428</v>
      </c>
      <c r="AE93" s="55"/>
      <c r="AF93" s="147" t="s">
        <v>428</v>
      </c>
      <c r="AG93" s="147" t="s">
        <v>428</v>
      </c>
      <c r="AH93" s="147" t="s">
        <v>428</v>
      </c>
      <c r="AI93" s="147" t="s">
        <v>428</v>
      </c>
      <c r="AJ93" s="147" t="s">
        <v>428</v>
      </c>
      <c r="AK93" s="147" t="s">
        <v>442</v>
      </c>
      <c r="AL93" s="45" t="s">
        <v>233</v>
      </c>
    </row>
    <row r="94" spans="1:38" s="2" customFormat="1" ht="26.25" customHeight="1" thickBot="1" x14ac:dyDescent="0.25">
      <c r="A94" s="65" t="s">
        <v>53</v>
      </c>
      <c r="B94" s="78" t="s">
        <v>406</v>
      </c>
      <c r="C94" s="66" t="s">
        <v>234</v>
      </c>
      <c r="D94" s="67"/>
      <c r="E94" s="138" t="s">
        <v>430</v>
      </c>
      <c r="F94" s="138" t="s">
        <v>430</v>
      </c>
      <c r="G94" s="138" t="s">
        <v>430</v>
      </c>
      <c r="H94" s="138" t="s">
        <v>428</v>
      </c>
      <c r="I94" s="138" t="s">
        <v>428</v>
      </c>
      <c r="J94" s="138" t="s">
        <v>430</v>
      </c>
      <c r="K94" s="138" t="s">
        <v>430</v>
      </c>
      <c r="L94" s="138" t="s">
        <v>428</v>
      </c>
      <c r="M94" s="138" t="s">
        <v>430</v>
      </c>
      <c r="N94" s="138" t="s">
        <v>430</v>
      </c>
      <c r="O94" s="138" t="s">
        <v>430</v>
      </c>
      <c r="P94" s="138" t="s">
        <v>430</v>
      </c>
      <c r="Q94" s="138" t="s">
        <v>430</v>
      </c>
      <c r="R94" s="138" t="s">
        <v>430</v>
      </c>
      <c r="S94" s="138" t="s">
        <v>430</v>
      </c>
      <c r="T94" s="138" t="s">
        <v>430</v>
      </c>
      <c r="U94" s="138" t="s">
        <v>430</v>
      </c>
      <c r="V94" s="138" t="s">
        <v>430</v>
      </c>
      <c r="W94" s="138" t="s">
        <v>430</v>
      </c>
      <c r="X94" s="138" t="s">
        <v>430</v>
      </c>
      <c r="Y94" s="138" t="s">
        <v>430</v>
      </c>
      <c r="Z94" s="138" t="s">
        <v>430</v>
      </c>
      <c r="AA94" s="138" t="s">
        <v>430</v>
      </c>
      <c r="AB94" s="171" t="s">
        <v>430</v>
      </c>
      <c r="AC94" s="138" t="s">
        <v>430</v>
      </c>
      <c r="AD94" s="138" t="s">
        <v>430</v>
      </c>
      <c r="AE94" s="55"/>
      <c r="AF94" s="147" t="s">
        <v>428</v>
      </c>
      <c r="AG94" s="147" t="s">
        <v>428</v>
      </c>
      <c r="AH94" s="147" t="s">
        <v>428</v>
      </c>
      <c r="AI94" s="147" t="s">
        <v>428</v>
      </c>
      <c r="AJ94" s="147" t="s">
        <v>428</v>
      </c>
      <c r="AK94" s="147" t="s">
        <v>428</v>
      </c>
      <c r="AL94" s="45" t="s">
        <v>412</v>
      </c>
    </row>
    <row r="95" spans="1:38" s="2" customFormat="1" ht="26.25" customHeight="1" thickBot="1" x14ac:dyDescent="0.25">
      <c r="A95" s="65" t="s">
        <v>53</v>
      </c>
      <c r="B95" s="78" t="s">
        <v>235</v>
      </c>
      <c r="C95" s="66" t="s">
        <v>236</v>
      </c>
      <c r="D95" s="72"/>
      <c r="E95" s="138" t="s">
        <v>430</v>
      </c>
      <c r="F95" s="138" t="s">
        <v>430</v>
      </c>
      <c r="G95" s="138" t="s">
        <v>430</v>
      </c>
      <c r="H95" s="138" t="s">
        <v>442</v>
      </c>
      <c r="I95" s="138" t="s">
        <v>442</v>
      </c>
      <c r="J95" s="138" t="s">
        <v>430</v>
      </c>
      <c r="K95" s="138" t="s">
        <v>430</v>
      </c>
      <c r="L95" s="138" t="s">
        <v>442</v>
      </c>
      <c r="M95" s="138" t="s">
        <v>430</v>
      </c>
      <c r="N95" s="138" t="s">
        <v>430</v>
      </c>
      <c r="O95" s="138" t="s">
        <v>430</v>
      </c>
      <c r="P95" s="138" t="s">
        <v>430</v>
      </c>
      <c r="Q95" s="138" t="s">
        <v>430</v>
      </c>
      <c r="R95" s="138" t="s">
        <v>430</v>
      </c>
      <c r="S95" s="138" t="s">
        <v>430</v>
      </c>
      <c r="T95" s="138" t="s">
        <v>430</v>
      </c>
      <c r="U95" s="138" t="s">
        <v>430</v>
      </c>
      <c r="V95" s="138" t="s">
        <v>430</v>
      </c>
      <c r="W95" s="138" t="s">
        <v>430</v>
      </c>
      <c r="X95" s="138" t="s">
        <v>430</v>
      </c>
      <c r="Y95" s="138" t="s">
        <v>430</v>
      </c>
      <c r="Z95" s="138" t="s">
        <v>430</v>
      </c>
      <c r="AA95" s="138" t="s">
        <v>430</v>
      </c>
      <c r="AB95" s="171" t="s">
        <v>430</v>
      </c>
      <c r="AC95" s="138" t="s">
        <v>430</v>
      </c>
      <c r="AD95" s="138" t="s">
        <v>430</v>
      </c>
      <c r="AE95" s="55"/>
      <c r="AF95" s="147" t="s">
        <v>428</v>
      </c>
      <c r="AG95" s="147" t="s">
        <v>428</v>
      </c>
      <c r="AH95" s="147" t="s">
        <v>428</v>
      </c>
      <c r="AI95" s="147" t="s">
        <v>428</v>
      </c>
      <c r="AJ95" s="147" t="s">
        <v>428</v>
      </c>
      <c r="AK95" s="147" t="s">
        <v>442</v>
      </c>
      <c r="AL95" s="45" t="s">
        <v>412</v>
      </c>
    </row>
    <row r="96" spans="1:38" s="2" customFormat="1" ht="26.25" customHeight="1" thickBot="1" x14ac:dyDescent="0.25">
      <c r="A96" s="65" t="s">
        <v>53</v>
      </c>
      <c r="B96" s="69" t="s">
        <v>237</v>
      </c>
      <c r="C96" s="66" t="s">
        <v>238</v>
      </c>
      <c r="D96" s="79"/>
      <c r="E96" s="138" t="s">
        <v>430</v>
      </c>
      <c r="F96" s="138" t="s">
        <v>430</v>
      </c>
      <c r="G96" s="138" t="s">
        <v>430</v>
      </c>
      <c r="H96" s="138" t="s">
        <v>442</v>
      </c>
      <c r="I96" s="138" t="s">
        <v>430</v>
      </c>
      <c r="J96" s="138" t="s">
        <v>430</v>
      </c>
      <c r="K96" s="138" t="s">
        <v>430</v>
      </c>
      <c r="L96" s="138" t="s">
        <v>430</v>
      </c>
      <c r="M96" s="138" t="s">
        <v>430</v>
      </c>
      <c r="N96" s="138" t="s">
        <v>430</v>
      </c>
      <c r="O96" s="138" t="s">
        <v>430</v>
      </c>
      <c r="P96" s="138" t="s">
        <v>430</v>
      </c>
      <c r="Q96" s="138" t="s">
        <v>430</v>
      </c>
      <c r="R96" s="138" t="s">
        <v>430</v>
      </c>
      <c r="S96" s="138" t="s">
        <v>430</v>
      </c>
      <c r="T96" s="138" t="s">
        <v>430</v>
      </c>
      <c r="U96" s="138" t="s">
        <v>430</v>
      </c>
      <c r="V96" s="138" t="s">
        <v>430</v>
      </c>
      <c r="W96" s="138" t="s">
        <v>430</v>
      </c>
      <c r="X96" s="138" t="s">
        <v>430</v>
      </c>
      <c r="Y96" s="138" t="s">
        <v>430</v>
      </c>
      <c r="Z96" s="138" t="s">
        <v>430</v>
      </c>
      <c r="AA96" s="138" t="s">
        <v>430</v>
      </c>
      <c r="AB96" s="171" t="s">
        <v>430</v>
      </c>
      <c r="AC96" s="138" t="s">
        <v>430</v>
      </c>
      <c r="AD96" s="138" t="s">
        <v>430</v>
      </c>
      <c r="AE96" s="55"/>
      <c r="AF96" s="147" t="s">
        <v>428</v>
      </c>
      <c r="AG96" s="147" t="s">
        <v>428</v>
      </c>
      <c r="AH96" s="147" t="s">
        <v>428</v>
      </c>
      <c r="AI96" s="147" t="s">
        <v>428</v>
      </c>
      <c r="AJ96" s="147" t="s">
        <v>428</v>
      </c>
      <c r="AK96" s="147" t="s">
        <v>430</v>
      </c>
      <c r="AL96" s="45" t="s">
        <v>412</v>
      </c>
    </row>
    <row r="97" spans="1:38" s="2" customFormat="1" ht="26.25" customHeight="1" thickBot="1" x14ac:dyDescent="0.25">
      <c r="A97" s="65" t="s">
        <v>53</v>
      </c>
      <c r="B97" s="69" t="s">
        <v>239</v>
      </c>
      <c r="C97" s="66" t="s">
        <v>240</v>
      </c>
      <c r="D97" s="79"/>
      <c r="E97" s="138" t="s">
        <v>428</v>
      </c>
      <c r="F97" s="138" t="s">
        <v>428</v>
      </c>
      <c r="G97" s="138" t="s">
        <v>428</v>
      </c>
      <c r="H97" s="138" t="s">
        <v>428</v>
      </c>
      <c r="I97" s="138" t="s">
        <v>428</v>
      </c>
      <c r="J97" s="138" t="s">
        <v>428</v>
      </c>
      <c r="K97" s="138" t="s">
        <v>428</v>
      </c>
      <c r="L97" s="138" t="s">
        <v>428</v>
      </c>
      <c r="M97" s="138" t="s">
        <v>428</v>
      </c>
      <c r="N97" s="138" t="s">
        <v>428</v>
      </c>
      <c r="O97" s="138" t="s">
        <v>428</v>
      </c>
      <c r="P97" s="138" t="s">
        <v>442</v>
      </c>
      <c r="Q97" s="138" t="s">
        <v>428</v>
      </c>
      <c r="R97" s="138" t="s">
        <v>428</v>
      </c>
      <c r="S97" s="138" t="s">
        <v>428</v>
      </c>
      <c r="T97" s="138" t="s">
        <v>428</v>
      </c>
      <c r="U97" s="138" t="s">
        <v>428</v>
      </c>
      <c r="V97" s="138" t="s">
        <v>428</v>
      </c>
      <c r="W97" s="138" t="s">
        <v>428</v>
      </c>
      <c r="X97" s="138" t="s">
        <v>428</v>
      </c>
      <c r="Y97" s="138" t="s">
        <v>428</v>
      </c>
      <c r="Z97" s="138" t="s">
        <v>428</v>
      </c>
      <c r="AA97" s="138" t="s">
        <v>428</v>
      </c>
      <c r="AB97" s="171" t="s">
        <v>428</v>
      </c>
      <c r="AC97" s="138" t="s">
        <v>428</v>
      </c>
      <c r="AD97" s="138" t="s">
        <v>428</v>
      </c>
      <c r="AE97" s="55"/>
      <c r="AF97" s="147" t="s">
        <v>428</v>
      </c>
      <c r="AG97" s="147" t="s">
        <v>428</v>
      </c>
      <c r="AH97" s="147" t="s">
        <v>428</v>
      </c>
      <c r="AI97" s="147" t="s">
        <v>428</v>
      </c>
      <c r="AJ97" s="147" t="s">
        <v>428</v>
      </c>
      <c r="AK97" s="147" t="s">
        <v>442</v>
      </c>
      <c r="AL97" s="45" t="s">
        <v>412</v>
      </c>
    </row>
    <row r="98" spans="1:38" s="2" customFormat="1" ht="26.25" customHeight="1" thickBot="1" x14ac:dyDescent="0.25">
      <c r="A98" s="65" t="s">
        <v>53</v>
      </c>
      <c r="B98" s="69" t="s">
        <v>241</v>
      </c>
      <c r="C98" s="71" t="s">
        <v>242</v>
      </c>
      <c r="D98" s="79"/>
      <c r="E98" s="138" t="s">
        <v>428</v>
      </c>
      <c r="F98" s="138" t="s">
        <v>428</v>
      </c>
      <c r="G98" s="138" t="s">
        <v>428</v>
      </c>
      <c r="H98" s="138" t="s">
        <v>430</v>
      </c>
      <c r="I98" s="138" t="s">
        <v>430</v>
      </c>
      <c r="J98" s="138" t="s">
        <v>428</v>
      </c>
      <c r="K98" s="138" t="s">
        <v>428</v>
      </c>
      <c r="L98" s="138" t="s">
        <v>430</v>
      </c>
      <c r="M98" s="138" t="s">
        <v>428</v>
      </c>
      <c r="N98" s="138" t="s">
        <v>428</v>
      </c>
      <c r="O98" s="138" t="s">
        <v>428</v>
      </c>
      <c r="P98" s="138" t="s">
        <v>428</v>
      </c>
      <c r="Q98" s="138" t="s">
        <v>428</v>
      </c>
      <c r="R98" s="138" t="s">
        <v>428</v>
      </c>
      <c r="S98" s="138" t="s">
        <v>428</v>
      </c>
      <c r="T98" s="138" t="s">
        <v>428</v>
      </c>
      <c r="U98" s="138" t="s">
        <v>428</v>
      </c>
      <c r="V98" s="138" t="s">
        <v>428</v>
      </c>
      <c r="W98" s="138">
        <v>2.0539284639211168E-8</v>
      </c>
      <c r="X98" s="138" t="s">
        <v>428</v>
      </c>
      <c r="Y98" s="138" t="s">
        <v>428</v>
      </c>
      <c r="Z98" s="138" t="s">
        <v>428</v>
      </c>
      <c r="AA98" s="138" t="s">
        <v>428</v>
      </c>
      <c r="AB98" s="171" t="s">
        <v>428</v>
      </c>
      <c r="AC98" s="138" t="s">
        <v>428</v>
      </c>
      <c r="AD98" s="138">
        <v>2.4597945675701997E-4</v>
      </c>
      <c r="AE98" s="55"/>
      <c r="AF98" s="147" t="s">
        <v>428</v>
      </c>
      <c r="AG98" s="147" t="s">
        <v>428</v>
      </c>
      <c r="AH98" s="147" t="s">
        <v>428</v>
      </c>
      <c r="AI98" s="147" t="s">
        <v>428</v>
      </c>
      <c r="AJ98" s="147" t="s">
        <v>428</v>
      </c>
      <c r="AK98" s="147" t="s">
        <v>428</v>
      </c>
      <c r="AL98" s="45" t="s">
        <v>412</v>
      </c>
    </row>
    <row r="99" spans="1:38" s="2" customFormat="1" ht="26.25" customHeight="1" thickBot="1" x14ac:dyDescent="0.25">
      <c r="A99" s="65" t="s">
        <v>243</v>
      </c>
      <c r="B99" s="65" t="s">
        <v>244</v>
      </c>
      <c r="C99" s="66" t="s">
        <v>407</v>
      </c>
      <c r="D99" s="79"/>
      <c r="E99" s="138">
        <v>5.117364750844499E-2</v>
      </c>
      <c r="F99" s="138">
        <v>11.587247688235847</v>
      </c>
      <c r="G99" s="138" t="s">
        <v>428</v>
      </c>
      <c r="H99" s="138">
        <v>15.670025751398635</v>
      </c>
      <c r="I99" s="138">
        <v>0.27382418241558865</v>
      </c>
      <c r="J99" s="138">
        <v>0.42041820658598061</v>
      </c>
      <c r="K99" s="138">
        <v>0.79938322895432468</v>
      </c>
      <c r="L99" s="138" t="s">
        <v>442</v>
      </c>
      <c r="M99" s="138" t="s">
        <v>428</v>
      </c>
      <c r="N99" s="138" t="s">
        <v>428</v>
      </c>
      <c r="O99" s="138" t="s">
        <v>428</v>
      </c>
      <c r="P99" s="138" t="s">
        <v>428</v>
      </c>
      <c r="Q99" s="138" t="s">
        <v>428</v>
      </c>
      <c r="R99" s="138" t="s">
        <v>428</v>
      </c>
      <c r="S99" s="138" t="s">
        <v>428</v>
      </c>
      <c r="T99" s="138" t="s">
        <v>428</v>
      </c>
      <c r="U99" s="138" t="s">
        <v>428</v>
      </c>
      <c r="V99" s="138" t="s">
        <v>428</v>
      </c>
      <c r="W99" s="138" t="s">
        <v>428</v>
      </c>
      <c r="X99" s="138" t="s">
        <v>428</v>
      </c>
      <c r="Y99" s="138" t="s">
        <v>428</v>
      </c>
      <c r="Z99" s="138" t="s">
        <v>428</v>
      </c>
      <c r="AA99" s="138" t="s">
        <v>428</v>
      </c>
      <c r="AB99" s="171" t="s">
        <v>428</v>
      </c>
      <c r="AC99" s="138" t="s">
        <v>428</v>
      </c>
      <c r="AD99" s="138" t="s">
        <v>428</v>
      </c>
      <c r="AE99" s="55"/>
      <c r="AF99" s="147" t="s">
        <v>428</v>
      </c>
      <c r="AG99" s="147" t="s">
        <v>428</v>
      </c>
      <c r="AH99" s="147" t="s">
        <v>428</v>
      </c>
      <c r="AI99" s="147" t="s">
        <v>428</v>
      </c>
      <c r="AJ99" s="147" t="s">
        <v>428</v>
      </c>
      <c r="AK99" s="147">
        <v>1568.8</v>
      </c>
      <c r="AL99" s="45" t="s">
        <v>245</v>
      </c>
    </row>
    <row r="100" spans="1:38" s="2" customFormat="1" ht="26.25" customHeight="1" thickBot="1" x14ac:dyDescent="0.25">
      <c r="A100" s="65" t="s">
        <v>243</v>
      </c>
      <c r="B100" s="65" t="s">
        <v>246</v>
      </c>
      <c r="C100" s="66" t="s">
        <v>408</v>
      </c>
      <c r="D100" s="79"/>
      <c r="E100" s="138">
        <v>0.64280859763231879</v>
      </c>
      <c r="F100" s="138">
        <v>22.097166573338356</v>
      </c>
      <c r="G100" s="138" t="s">
        <v>428</v>
      </c>
      <c r="H100" s="138">
        <v>35.604346355880764</v>
      </c>
      <c r="I100" s="138">
        <v>0.41571170785929507</v>
      </c>
      <c r="J100" s="138">
        <v>0.63406649020319306</v>
      </c>
      <c r="K100" s="138">
        <v>1.0101809691234425</v>
      </c>
      <c r="L100" s="138" t="s">
        <v>442</v>
      </c>
      <c r="M100" s="138" t="s">
        <v>428</v>
      </c>
      <c r="N100" s="138" t="s">
        <v>428</v>
      </c>
      <c r="O100" s="138" t="s">
        <v>428</v>
      </c>
      <c r="P100" s="138" t="s">
        <v>428</v>
      </c>
      <c r="Q100" s="138" t="s">
        <v>428</v>
      </c>
      <c r="R100" s="138" t="s">
        <v>428</v>
      </c>
      <c r="S100" s="138" t="s">
        <v>428</v>
      </c>
      <c r="T100" s="138" t="s">
        <v>428</v>
      </c>
      <c r="U100" s="138" t="s">
        <v>428</v>
      </c>
      <c r="V100" s="138" t="s">
        <v>428</v>
      </c>
      <c r="W100" s="138" t="s">
        <v>428</v>
      </c>
      <c r="X100" s="138" t="s">
        <v>428</v>
      </c>
      <c r="Y100" s="138" t="s">
        <v>428</v>
      </c>
      <c r="Z100" s="138" t="s">
        <v>428</v>
      </c>
      <c r="AA100" s="138" t="s">
        <v>428</v>
      </c>
      <c r="AB100" s="171" t="s">
        <v>428</v>
      </c>
      <c r="AC100" s="138" t="s">
        <v>428</v>
      </c>
      <c r="AD100" s="138" t="s">
        <v>428</v>
      </c>
      <c r="AE100" s="55"/>
      <c r="AF100" s="147" t="s">
        <v>428</v>
      </c>
      <c r="AG100" s="147" t="s">
        <v>428</v>
      </c>
      <c r="AH100" s="147" t="s">
        <v>428</v>
      </c>
      <c r="AI100" s="147" t="s">
        <v>428</v>
      </c>
      <c r="AJ100" s="147" t="s">
        <v>428</v>
      </c>
      <c r="AK100" s="147">
        <v>5741.8979956335597</v>
      </c>
      <c r="AL100" s="45" t="s">
        <v>245</v>
      </c>
    </row>
    <row r="101" spans="1:38" s="2" customFormat="1" ht="26.25" customHeight="1" thickBot="1" x14ac:dyDescent="0.25">
      <c r="A101" s="65" t="s">
        <v>243</v>
      </c>
      <c r="B101" s="65" t="s">
        <v>247</v>
      </c>
      <c r="C101" s="66" t="s">
        <v>248</v>
      </c>
      <c r="D101" s="79"/>
      <c r="E101" s="138">
        <v>5.6432631557691411E-2</v>
      </c>
      <c r="F101" s="138">
        <v>0.39614414146191224</v>
      </c>
      <c r="G101" s="138" t="s">
        <v>428</v>
      </c>
      <c r="H101" s="138">
        <v>1.126967718382246</v>
      </c>
      <c r="I101" s="138">
        <v>8.4384109963859914E-3</v>
      </c>
      <c r="J101" s="138">
        <v>2.7797118576330312E-2</v>
      </c>
      <c r="K101" s="138">
        <v>6.9492796440825788E-2</v>
      </c>
      <c r="L101" s="138" t="s">
        <v>442</v>
      </c>
      <c r="M101" s="138" t="s">
        <v>428</v>
      </c>
      <c r="N101" s="138" t="s">
        <v>428</v>
      </c>
      <c r="O101" s="138" t="s">
        <v>428</v>
      </c>
      <c r="P101" s="138" t="s">
        <v>428</v>
      </c>
      <c r="Q101" s="138" t="s">
        <v>428</v>
      </c>
      <c r="R101" s="138" t="s">
        <v>428</v>
      </c>
      <c r="S101" s="138" t="s">
        <v>428</v>
      </c>
      <c r="T101" s="138" t="s">
        <v>428</v>
      </c>
      <c r="U101" s="138" t="s">
        <v>428</v>
      </c>
      <c r="V101" s="138" t="s">
        <v>428</v>
      </c>
      <c r="W101" s="138" t="s">
        <v>428</v>
      </c>
      <c r="X101" s="138" t="s">
        <v>428</v>
      </c>
      <c r="Y101" s="138" t="s">
        <v>428</v>
      </c>
      <c r="Z101" s="138" t="s">
        <v>428</v>
      </c>
      <c r="AA101" s="138" t="s">
        <v>428</v>
      </c>
      <c r="AB101" s="171" t="s">
        <v>428</v>
      </c>
      <c r="AC101" s="138" t="s">
        <v>428</v>
      </c>
      <c r="AD101" s="138" t="s">
        <v>428</v>
      </c>
      <c r="AE101" s="55"/>
      <c r="AF101" s="147" t="s">
        <v>428</v>
      </c>
      <c r="AG101" s="147" t="s">
        <v>428</v>
      </c>
      <c r="AH101" s="147" t="s">
        <v>428</v>
      </c>
      <c r="AI101" s="147" t="s">
        <v>428</v>
      </c>
      <c r="AJ101" s="147" t="s">
        <v>428</v>
      </c>
      <c r="AK101" s="147">
        <v>5554.4660884532941</v>
      </c>
      <c r="AL101" s="45" t="s">
        <v>245</v>
      </c>
    </row>
    <row r="102" spans="1:38" s="2" customFormat="1" ht="26.25" customHeight="1" thickBot="1" x14ac:dyDescent="0.25">
      <c r="A102" s="65" t="s">
        <v>243</v>
      </c>
      <c r="B102" s="65" t="s">
        <v>249</v>
      </c>
      <c r="C102" s="66" t="s">
        <v>386</v>
      </c>
      <c r="D102" s="79"/>
      <c r="E102" s="138">
        <v>2.3710957869428569E-3</v>
      </c>
      <c r="F102" s="138">
        <v>1.0838798208949889</v>
      </c>
      <c r="G102" s="138" t="s">
        <v>428</v>
      </c>
      <c r="H102" s="138">
        <v>4.7277710926320573</v>
      </c>
      <c r="I102" s="138">
        <v>8.3580000000000008E-3</v>
      </c>
      <c r="J102" s="138">
        <v>0.19009800000000002</v>
      </c>
      <c r="K102" s="138">
        <v>1.3171029999999999</v>
      </c>
      <c r="L102" s="138" t="s">
        <v>442</v>
      </c>
      <c r="M102" s="138" t="s">
        <v>428</v>
      </c>
      <c r="N102" s="138" t="s">
        <v>428</v>
      </c>
      <c r="O102" s="138" t="s">
        <v>428</v>
      </c>
      <c r="P102" s="138" t="s">
        <v>428</v>
      </c>
      <c r="Q102" s="138" t="s">
        <v>428</v>
      </c>
      <c r="R102" s="138" t="s">
        <v>428</v>
      </c>
      <c r="S102" s="138" t="s">
        <v>428</v>
      </c>
      <c r="T102" s="138" t="s">
        <v>428</v>
      </c>
      <c r="U102" s="138" t="s">
        <v>428</v>
      </c>
      <c r="V102" s="138" t="s">
        <v>428</v>
      </c>
      <c r="W102" s="138" t="s">
        <v>428</v>
      </c>
      <c r="X102" s="138" t="s">
        <v>428</v>
      </c>
      <c r="Y102" s="138" t="s">
        <v>428</v>
      </c>
      <c r="Z102" s="138" t="s">
        <v>428</v>
      </c>
      <c r="AA102" s="138" t="s">
        <v>428</v>
      </c>
      <c r="AB102" s="171" t="s">
        <v>428</v>
      </c>
      <c r="AC102" s="138" t="s">
        <v>428</v>
      </c>
      <c r="AD102" s="138" t="s">
        <v>428</v>
      </c>
      <c r="AE102" s="55"/>
      <c r="AF102" s="147" t="s">
        <v>428</v>
      </c>
      <c r="AG102" s="147" t="s">
        <v>428</v>
      </c>
      <c r="AH102" s="147" t="s">
        <v>428</v>
      </c>
      <c r="AI102" s="147" t="s">
        <v>428</v>
      </c>
      <c r="AJ102" s="147" t="s">
        <v>428</v>
      </c>
      <c r="AK102" s="147">
        <v>1602.6</v>
      </c>
      <c r="AL102" s="45" t="s">
        <v>245</v>
      </c>
    </row>
    <row r="103" spans="1:38" s="2" customFormat="1" ht="26.25" customHeight="1" thickBot="1" x14ac:dyDescent="0.25">
      <c r="A103" s="65" t="s">
        <v>243</v>
      </c>
      <c r="B103" s="65" t="s">
        <v>250</v>
      </c>
      <c r="C103" s="66" t="s">
        <v>251</v>
      </c>
      <c r="D103" s="79"/>
      <c r="E103" s="138" t="s">
        <v>430</v>
      </c>
      <c r="F103" s="138" t="s">
        <v>430</v>
      </c>
      <c r="G103" s="138" t="s">
        <v>428</v>
      </c>
      <c r="H103" s="138" t="s">
        <v>430</v>
      </c>
      <c r="I103" s="138" t="s">
        <v>430</v>
      </c>
      <c r="J103" s="138" t="s">
        <v>430</v>
      </c>
      <c r="K103" s="138" t="s">
        <v>430</v>
      </c>
      <c r="L103" s="138" t="s">
        <v>442</v>
      </c>
      <c r="M103" s="138" t="s">
        <v>428</v>
      </c>
      <c r="N103" s="138" t="s">
        <v>428</v>
      </c>
      <c r="O103" s="138" t="s">
        <v>428</v>
      </c>
      <c r="P103" s="138" t="s">
        <v>428</v>
      </c>
      <c r="Q103" s="138" t="s">
        <v>428</v>
      </c>
      <c r="R103" s="138" t="s">
        <v>428</v>
      </c>
      <c r="S103" s="138" t="s">
        <v>428</v>
      </c>
      <c r="T103" s="138" t="s">
        <v>428</v>
      </c>
      <c r="U103" s="138" t="s">
        <v>428</v>
      </c>
      <c r="V103" s="138" t="s">
        <v>428</v>
      </c>
      <c r="W103" s="138" t="s">
        <v>428</v>
      </c>
      <c r="X103" s="138" t="s">
        <v>428</v>
      </c>
      <c r="Y103" s="138" t="s">
        <v>428</v>
      </c>
      <c r="Z103" s="138" t="s">
        <v>428</v>
      </c>
      <c r="AA103" s="138" t="s">
        <v>428</v>
      </c>
      <c r="AB103" s="171" t="s">
        <v>428</v>
      </c>
      <c r="AC103" s="138" t="s">
        <v>428</v>
      </c>
      <c r="AD103" s="138" t="s">
        <v>428</v>
      </c>
      <c r="AE103" s="55"/>
      <c r="AF103" s="147" t="s">
        <v>428</v>
      </c>
      <c r="AG103" s="147" t="s">
        <v>428</v>
      </c>
      <c r="AH103" s="147" t="s">
        <v>428</v>
      </c>
      <c r="AI103" s="147" t="s">
        <v>428</v>
      </c>
      <c r="AJ103" s="147" t="s">
        <v>428</v>
      </c>
      <c r="AK103" s="147" t="s">
        <v>430</v>
      </c>
      <c r="AL103" s="45" t="s">
        <v>245</v>
      </c>
    </row>
    <row r="104" spans="1:38" s="2" customFormat="1" ht="26.25" customHeight="1" thickBot="1" x14ac:dyDescent="0.25">
      <c r="A104" s="65" t="s">
        <v>243</v>
      </c>
      <c r="B104" s="65" t="s">
        <v>252</v>
      </c>
      <c r="C104" s="66" t="s">
        <v>253</v>
      </c>
      <c r="D104" s="79"/>
      <c r="E104" s="138">
        <v>1.3214089402104798E-3</v>
      </c>
      <c r="F104" s="138">
        <v>1.4682118609026127E-3</v>
      </c>
      <c r="G104" s="138" t="s">
        <v>428</v>
      </c>
      <c r="H104" s="138">
        <v>1.8083729090633327E-2</v>
      </c>
      <c r="I104" s="138">
        <v>1.7021290911780825E-5</v>
      </c>
      <c r="J104" s="138">
        <v>5.6070134768219184E-5</v>
      </c>
      <c r="K104" s="138">
        <v>1.4017533692054794E-4</v>
      </c>
      <c r="L104" s="138" t="s">
        <v>442</v>
      </c>
      <c r="M104" s="138" t="s">
        <v>428</v>
      </c>
      <c r="N104" s="138" t="s">
        <v>428</v>
      </c>
      <c r="O104" s="138" t="s">
        <v>428</v>
      </c>
      <c r="P104" s="138" t="s">
        <v>428</v>
      </c>
      <c r="Q104" s="138" t="s">
        <v>428</v>
      </c>
      <c r="R104" s="138" t="s">
        <v>428</v>
      </c>
      <c r="S104" s="138" t="s">
        <v>428</v>
      </c>
      <c r="T104" s="138" t="s">
        <v>428</v>
      </c>
      <c r="U104" s="138" t="s">
        <v>428</v>
      </c>
      <c r="V104" s="138" t="s">
        <v>428</v>
      </c>
      <c r="W104" s="138" t="s">
        <v>428</v>
      </c>
      <c r="X104" s="138" t="s">
        <v>428</v>
      </c>
      <c r="Y104" s="138" t="s">
        <v>428</v>
      </c>
      <c r="Z104" s="138" t="s">
        <v>428</v>
      </c>
      <c r="AA104" s="138" t="s">
        <v>428</v>
      </c>
      <c r="AB104" s="171" t="s">
        <v>428</v>
      </c>
      <c r="AC104" s="138" t="s">
        <v>428</v>
      </c>
      <c r="AD104" s="138" t="s">
        <v>428</v>
      </c>
      <c r="AE104" s="55"/>
      <c r="AF104" s="147" t="s">
        <v>428</v>
      </c>
      <c r="AG104" s="147" t="s">
        <v>428</v>
      </c>
      <c r="AH104" s="147" t="s">
        <v>428</v>
      </c>
      <c r="AI104" s="147" t="s">
        <v>428</v>
      </c>
      <c r="AJ104" s="147" t="s">
        <v>428</v>
      </c>
      <c r="AK104" s="147">
        <v>9.2430000000000003</v>
      </c>
      <c r="AL104" s="45" t="s">
        <v>245</v>
      </c>
    </row>
    <row r="105" spans="1:38" s="2" customFormat="1" ht="26.25" customHeight="1" thickBot="1" x14ac:dyDescent="0.25">
      <c r="A105" s="65" t="s">
        <v>243</v>
      </c>
      <c r="B105" s="65" t="s">
        <v>254</v>
      </c>
      <c r="C105" s="66" t="s">
        <v>255</v>
      </c>
      <c r="D105" s="79"/>
      <c r="E105" s="138">
        <v>3.0222864036374798E-2</v>
      </c>
      <c r="F105" s="138">
        <v>0.15282157602772406</v>
      </c>
      <c r="G105" s="138" t="s">
        <v>428</v>
      </c>
      <c r="H105" s="138">
        <v>0.70808321158255649</v>
      </c>
      <c r="I105" s="138">
        <v>5.7235068493150694E-3</v>
      </c>
      <c r="J105" s="138">
        <v>8.9940821917808226E-3</v>
      </c>
      <c r="K105" s="138">
        <v>1.9623452054794519E-2</v>
      </c>
      <c r="L105" s="138" t="s">
        <v>442</v>
      </c>
      <c r="M105" s="138" t="s">
        <v>428</v>
      </c>
      <c r="N105" s="138" t="s">
        <v>428</v>
      </c>
      <c r="O105" s="138" t="s">
        <v>428</v>
      </c>
      <c r="P105" s="138" t="s">
        <v>428</v>
      </c>
      <c r="Q105" s="138" t="s">
        <v>428</v>
      </c>
      <c r="R105" s="138" t="s">
        <v>428</v>
      </c>
      <c r="S105" s="138" t="s">
        <v>428</v>
      </c>
      <c r="T105" s="138" t="s">
        <v>428</v>
      </c>
      <c r="U105" s="138" t="s">
        <v>428</v>
      </c>
      <c r="V105" s="138" t="s">
        <v>428</v>
      </c>
      <c r="W105" s="138" t="s">
        <v>428</v>
      </c>
      <c r="X105" s="138" t="s">
        <v>428</v>
      </c>
      <c r="Y105" s="138" t="s">
        <v>428</v>
      </c>
      <c r="Z105" s="138" t="s">
        <v>428</v>
      </c>
      <c r="AA105" s="138" t="s">
        <v>428</v>
      </c>
      <c r="AB105" s="171" t="s">
        <v>428</v>
      </c>
      <c r="AC105" s="138" t="s">
        <v>428</v>
      </c>
      <c r="AD105" s="138" t="s">
        <v>428</v>
      </c>
      <c r="AE105" s="55"/>
      <c r="AF105" s="147" t="s">
        <v>428</v>
      </c>
      <c r="AG105" s="147" t="s">
        <v>428</v>
      </c>
      <c r="AH105" s="147" t="s">
        <v>428</v>
      </c>
      <c r="AI105" s="147" t="s">
        <v>428</v>
      </c>
      <c r="AJ105" s="147" t="s">
        <v>428</v>
      </c>
      <c r="AK105" s="147">
        <v>82.9</v>
      </c>
      <c r="AL105" s="45" t="s">
        <v>245</v>
      </c>
    </row>
    <row r="106" spans="1:38" s="2" customFormat="1" ht="26.25" customHeight="1" thickBot="1" x14ac:dyDescent="0.25">
      <c r="A106" s="65" t="s">
        <v>243</v>
      </c>
      <c r="B106" s="65" t="s">
        <v>256</v>
      </c>
      <c r="C106" s="66" t="s">
        <v>257</v>
      </c>
      <c r="D106" s="79"/>
      <c r="E106" s="138">
        <v>2.485705453150684E-3</v>
      </c>
      <c r="F106" s="138">
        <v>1.0052341749380734E-2</v>
      </c>
      <c r="G106" s="138" t="s">
        <v>428</v>
      </c>
      <c r="H106" s="138">
        <v>5.8236912894716227E-2</v>
      </c>
      <c r="I106" s="138">
        <v>4.9315068493150684E-4</v>
      </c>
      <c r="J106" s="138">
        <v>7.8904109589041094E-4</v>
      </c>
      <c r="K106" s="138">
        <v>1.6767123287671232E-3</v>
      </c>
      <c r="L106" s="138" t="s">
        <v>442</v>
      </c>
      <c r="M106" s="138" t="s">
        <v>428</v>
      </c>
      <c r="N106" s="138" t="s">
        <v>428</v>
      </c>
      <c r="O106" s="138" t="s">
        <v>428</v>
      </c>
      <c r="P106" s="138" t="s">
        <v>428</v>
      </c>
      <c r="Q106" s="138" t="s">
        <v>428</v>
      </c>
      <c r="R106" s="138" t="s">
        <v>428</v>
      </c>
      <c r="S106" s="138" t="s">
        <v>428</v>
      </c>
      <c r="T106" s="138" t="s">
        <v>428</v>
      </c>
      <c r="U106" s="138" t="s">
        <v>428</v>
      </c>
      <c r="V106" s="138" t="s">
        <v>428</v>
      </c>
      <c r="W106" s="138" t="s">
        <v>428</v>
      </c>
      <c r="X106" s="138" t="s">
        <v>428</v>
      </c>
      <c r="Y106" s="138" t="s">
        <v>428</v>
      </c>
      <c r="Z106" s="138" t="s">
        <v>428</v>
      </c>
      <c r="AA106" s="138" t="s">
        <v>428</v>
      </c>
      <c r="AB106" s="171" t="s">
        <v>428</v>
      </c>
      <c r="AC106" s="138" t="s">
        <v>428</v>
      </c>
      <c r="AD106" s="138" t="s">
        <v>428</v>
      </c>
      <c r="AE106" s="55"/>
      <c r="AF106" s="147" t="s">
        <v>428</v>
      </c>
      <c r="AG106" s="147" t="s">
        <v>428</v>
      </c>
      <c r="AH106" s="147" t="s">
        <v>428</v>
      </c>
      <c r="AI106" s="147" t="s">
        <v>428</v>
      </c>
      <c r="AJ106" s="147" t="s">
        <v>428</v>
      </c>
      <c r="AK106" s="147">
        <v>10</v>
      </c>
      <c r="AL106" s="45" t="s">
        <v>245</v>
      </c>
    </row>
    <row r="107" spans="1:38" s="2" customFormat="1" ht="26.25" customHeight="1" thickBot="1" x14ac:dyDescent="0.25">
      <c r="A107" s="65" t="s">
        <v>243</v>
      </c>
      <c r="B107" s="65" t="s">
        <v>258</v>
      </c>
      <c r="C107" s="66" t="s">
        <v>379</v>
      </c>
      <c r="D107" s="79"/>
      <c r="E107" s="138">
        <v>4.2457864193930051E-2</v>
      </c>
      <c r="F107" s="138">
        <v>0.62869719000000013</v>
      </c>
      <c r="G107" s="138" t="s">
        <v>428</v>
      </c>
      <c r="H107" s="138">
        <v>0.51780134375640774</v>
      </c>
      <c r="I107" s="138">
        <v>1.1430858E-2</v>
      </c>
      <c r="J107" s="138">
        <v>0.15241144000000001</v>
      </c>
      <c r="K107" s="138">
        <v>0.72395434000000003</v>
      </c>
      <c r="L107" s="138" t="s">
        <v>442</v>
      </c>
      <c r="M107" s="138" t="s">
        <v>428</v>
      </c>
      <c r="N107" s="138" t="s">
        <v>428</v>
      </c>
      <c r="O107" s="138" t="s">
        <v>428</v>
      </c>
      <c r="P107" s="138" t="s">
        <v>428</v>
      </c>
      <c r="Q107" s="138" t="s">
        <v>428</v>
      </c>
      <c r="R107" s="138" t="s">
        <v>428</v>
      </c>
      <c r="S107" s="138" t="s">
        <v>428</v>
      </c>
      <c r="T107" s="138" t="s">
        <v>428</v>
      </c>
      <c r="U107" s="138" t="s">
        <v>428</v>
      </c>
      <c r="V107" s="138" t="s">
        <v>428</v>
      </c>
      <c r="W107" s="138" t="s">
        <v>428</v>
      </c>
      <c r="X107" s="138" t="s">
        <v>428</v>
      </c>
      <c r="Y107" s="138" t="s">
        <v>428</v>
      </c>
      <c r="Z107" s="138" t="s">
        <v>428</v>
      </c>
      <c r="AA107" s="138" t="s">
        <v>428</v>
      </c>
      <c r="AB107" s="171" t="s">
        <v>428</v>
      </c>
      <c r="AC107" s="138" t="s">
        <v>428</v>
      </c>
      <c r="AD107" s="138" t="s">
        <v>428</v>
      </c>
      <c r="AE107" s="55"/>
      <c r="AF107" s="147" t="s">
        <v>428</v>
      </c>
      <c r="AG107" s="147" t="s">
        <v>428</v>
      </c>
      <c r="AH107" s="147" t="s">
        <v>428</v>
      </c>
      <c r="AI107" s="147" t="s">
        <v>428</v>
      </c>
      <c r="AJ107" s="147" t="s">
        <v>428</v>
      </c>
      <c r="AK107" s="147">
        <v>3810.2860000000001</v>
      </c>
      <c r="AL107" s="45" t="s">
        <v>245</v>
      </c>
    </row>
    <row r="108" spans="1:38" s="2" customFormat="1" ht="26.25" customHeight="1" thickBot="1" x14ac:dyDescent="0.25">
      <c r="A108" s="65" t="s">
        <v>243</v>
      </c>
      <c r="B108" s="65" t="s">
        <v>259</v>
      </c>
      <c r="C108" s="66" t="s">
        <v>380</v>
      </c>
      <c r="D108" s="79"/>
      <c r="E108" s="138">
        <v>8.4008535296092784E-2</v>
      </c>
      <c r="F108" s="138">
        <v>1.4081648831999998</v>
      </c>
      <c r="G108" s="138" t="s">
        <v>428</v>
      </c>
      <c r="H108" s="138">
        <v>1.7566892122042077</v>
      </c>
      <c r="I108" s="138">
        <v>2.6077127466666666E-2</v>
      </c>
      <c r="J108" s="138">
        <v>0.26077127466666666</v>
      </c>
      <c r="K108" s="138">
        <v>0.52154254933333333</v>
      </c>
      <c r="L108" s="138" t="s">
        <v>442</v>
      </c>
      <c r="M108" s="138" t="s">
        <v>428</v>
      </c>
      <c r="N108" s="138" t="s">
        <v>428</v>
      </c>
      <c r="O108" s="138" t="s">
        <v>428</v>
      </c>
      <c r="P108" s="138" t="s">
        <v>428</v>
      </c>
      <c r="Q108" s="138" t="s">
        <v>428</v>
      </c>
      <c r="R108" s="138" t="s">
        <v>428</v>
      </c>
      <c r="S108" s="138" t="s">
        <v>428</v>
      </c>
      <c r="T108" s="138" t="s">
        <v>428</v>
      </c>
      <c r="U108" s="138" t="s">
        <v>428</v>
      </c>
      <c r="V108" s="138" t="s">
        <v>428</v>
      </c>
      <c r="W108" s="138" t="s">
        <v>428</v>
      </c>
      <c r="X108" s="138" t="s">
        <v>428</v>
      </c>
      <c r="Y108" s="138" t="s">
        <v>428</v>
      </c>
      <c r="Z108" s="138" t="s">
        <v>428</v>
      </c>
      <c r="AA108" s="138" t="s">
        <v>428</v>
      </c>
      <c r="AB108" s="171" t="s">
        <v>428</v>
      </c>
      <c r="AC108" s="138" t="s">
        <v>428</v>
      </c>
      <c r="AD108" s="138" t="s">
        <v>428</v>
      </c>
      <c r="AE108" s="55"/>
      <c r="AF108" s="147" t="s">
        <v>428</v>
      </c>
      <c r="AG108" s="147" t="s">
        <v>428</v>
      </c>
      <c r="AH108" s="147" t="s">
        <v>428</v>
      </c>
      <c r="AI108" s="147" t="s">
        <v>428</v>
      </c>
      <c r="AJ108" s="147" t="s">
        <v>428</v>
      </c>
      <c r="AK108" s="147">
        <v>13038.563733333332</v>
      </c>
      <c r="AL108" s="45" t="s">
        <v>245</v>
      </c>
    </row>
    <row r="109" spans="1:38" s="2" customFormat="1" ht="26.25" customHeight="1" thickBot="1" x14ac:dyDescent="0.25">
      <c r="A109" s="65" t="s">
        <v>243</v>
      </c>
      <c r="B109" s="65" t="s">
        <v>260</v>
      </c>
      <c r="C109" s="66" t="s">
        <v>381</v>
      </c>
      <c r="D109" s="79"/>
      <c r="E109" s="138">
        <v>3.4281967948800007E-2</v>
      </c>
      <c r="F109" s="138">
        <v>0.73003250099999994</v>
      </c>
      <c r="G109" s="138" t="s">
        <v>428</v>
      </c>
      <c r="H109" s="138">
        <v>0.98626584714240018</v>
      </c>
      <c r="I109" s="138">
        <v>2.9858179999999998E-2</v>
      </c>
      <c r="J109" s="138">
        <v>0.16421998999999998</v>
      </c>
      <c r="K109" s="138">
        <v>0.16421998999999998</v>
      </c>
      <c r="L109" s="138" t="s">
        <v>442</v>
      </c>
      <c r="M109" s="138" t="s">
        <v>428</v>
      </c>
      <c r="N109" s="138" t="s">
        <v>428</v>
      </c>
      <c r="O109" s="138" t="s">
        <v>428</v>
      </c>
      <c r="P109" s="138" t="s">
        <v>428</v>
      </c>
      <c r="Q109" s="138" t="s">
        <v>428</v>
      </c>
      <c r="R109" s="138" t="s">
        <v>428</v>
      </c>
      <c r="S109" s="138" t="s">
        <v>428</v>
      </c>
      <c r="T109" s="138" t="s">
        <v>428</v>
      </c>
      <c r="U109" s="138" t="s">
        <v>428</v>
      </c>
      <c r="V109" s="138" t="s">
        <v>428</v>
      </c>
      <c r="W109" s="138" t="s">
        <v>428</v>
      </c>
      <c r="X109" s="138" t="s">
        <v>428</v>
      </c>
      <c r="Y109" s="138" t="s">
        <v>428</v>
      </c>
      <c r="Z109" s="138" t="s">
        <v>428</v>
      </c>
      <c r="AA109" s="138" t="s">
        <v>428</v>
      </c>
      <c r="AB109" s="171" t="s">
        <v>428</v>
      </c>
      <c r="AC109" s="138" t="s">
        <v>428</v>
      </c>
      <c r="AD109" s="138" t="s">
        <v>428</v>
      </c>
      <c r="AE109" s="55"/>
      <c r="AF109" s="147" t="s">
        <v>428</v>
      </c>
      <c r="AG109" s="147" t="s">
        <v>428</v>
      </c>
      <c r="AH109" s="147" t="s">
        <v>428</v>
      </c>
      <c r="AI109" s="147" t="s">
        <v>428</v>
      </c>
      <c r="AJ109" s="147" t="s">
        <v>428</v>
      </c>
      <c r="AK109" s="147">
        <v>1492.9089999999999</v>
      </c>
      <c r="AL109" s="45" t="s">
        <v>245</v>
      </c>
    </row>
    <row r="110" spans="1:38" s="2" customFormat="1" ht="26.25" customHeight="1" thickBot="1" x14ac:dyDescent="0.25">
      <c r="A110" s="65" t="s">
        <v>243</v>
      </c>
      <c r="B110" s="65" t="s">
        <v>261</v>
      </c>
      <c r="C110" s="66" t="s">
        <v>382</v>
      </c>
      <c r="D110" s="79"/>
      <c r="E110" s="138">
        <v>6.5704511303526008E-3</v>
      </c>
      <c r="F110" s="138">
        <v>0.228131214</v>
      </c>
      <c r="G110" s="138" t="s">
        <v>428</v>
      </c>
      <c r="H110" s="138">
        <v>0.13706628848832481</v>
      </c>
      <c r="I110" s="138">
        <v>8.5554299999999993E-3</v>
      </c>
      <c r="J110" s="138">
        <v>6.6441940000000005E-2</v>
      </c>
      <c r="K110" s="138">
        <v>6.6441940000000005E-2</v>
      </c>
      <c r="L110" s="138" t="s">
        <v>442</v>
      </c>
      <c r="M110" s="138" t="s">
        <v>428</v>
      </c>
      <c r="N110" s="138" t="s">
        <v>428</v>
      </c>
      <c r="O110" s="138" t="s">
        <v>428</v>
      </c>
      <c r="P110" s="138" t="s">
        <v>428</v>
      </c>
      <c r="Q110" s="138" t="s">
        <v>428</v>
      </c>
      <c r="R110" s="138" t="s">
        <v>428</v>
      </c>
      <c r="S110" s="138" t="s">
        <v>428</v>
      </c>
      <c r="T110" s="138" t="s">
        <v>428</v>
      </c>
      <c r="U110" s="138" t="s">
        <v>428</v>
      </c>
      <c r="V110" s="138" t="s">
        <v>428</v>
      </c>
      <c r="W110" s="138" t="s">
        <v>428</v>
      </c>
      <c r="X110" s="138" t="s">
        <v>428</v>
      </c>
      <c r="Y110" s="138" t="s">
        <v>428</v>
      </c>
      <c r="Z110" s="138" t="s">
        <v>428</v>
      </c>
      <c r="AA110" s="138" t="s">
        <v>428</v>
      </c>
      <c r="AB110" s="171" t="s">
        <v>428</v>
      </c>
      <c r="AC110" s="138" t="s">
        <v>428</v>
      </c>
      <c r="AD110" s="138" t="s">
        <v>428</v>
      </c>
      <c r="AE110" s="55"/>
      <c r="AF110" s="147" t="s">
        <v>428</v>
      </c>
      <c r="AG110" s="147" t="s">
        <v>428</v>
      </c>
      <c r="AH110" s="147" t="s">
        <v>428</v>
      </c>
      <c r="AI110" s="147" t="s">
        <v>428</v>
      </c>
      <c r="AJ110" s="147" t="s">
        <v>428</v>
      </c>
      <c r="AK110" s="147">
        <v>466.52600000000001</v>
      </c>
      <c r="AL110" s="45" t="s">
        <v>245</v>
      </c>
    </row>
    <row r="111" spans="1:38" s="2" customFormat="1" ht="26.25" customHeight="1" thickBot="1" x14ac:dyDescent="0.25">
      <c r="A111" s="65" t="s">
        <v>243</v>
      </c>
      <c r="B111" s="65" t="s">
        <v>262</v>
      </c>
      <c r="C111" s="66" t="s">
        <v>376</v>
      </c>
      <c r="D111" s="79"/>
      <c r="E111" s="138">
        <v>1.9492427598213815E-3</v>
      </c>
      <c r="F111" s="138">
        <v>0.11435786615686276</v>
      </c>
      <c r="G111" s="138" t="s">
        <v>428</v>
      </c>
      <c r="H111" s="138">
        <v>6.8420830518177517E-2</v>
      </c>
      <c r="I111" s="138">
        <v>2.4733448627450985E-4</v>
      </c>
      <c r="J111" s="138">
        <v>4.770022235294118E-4</v>
      </c>
      <c r="K111" s="138">
        <v>1.0600049411764708E-3</v>
      </c>
      <c r="L111" s="138" t="s">
        <v>442</v>
      </c>
      <c r="M111" s="138" t="s">
        <v>428</v>
      </c>
      <c r="N111" s="138" t="s">
        <v>428</v>
      </c>
      <c r="O111" s="138" t="s">
        <v>428</v>
      </c>
      <c r="P111" s="138" t="s">
        <v>428</v>
      </c>
      <c r="Q111" s="138" t="s">
        <v>428</v>
      </c>
      <c r="R111" s="138" t="s">
        <v>428</v>
      </c>
      <c r="S111" s="138" t="s">
        <v>428</v>
      </c>
      <c r="T111" s="138" t="s">
        <v>428</v>
      </c>
      <c r="U111" s="138" t="s">
        <v>428</v>
      </c>
      <c r="V111" s="138" t="s">
        <v>428</v>
      </c>
      <c r="W111" s="138" t="s">
        <v>428</v>
      </c>
      <c r="X111" s="138" t="s">
        <v>428</v>
      </c>
      <c r="Y111" s="138" t="s">
        <v>428</v>
      </c>
      <c r="Z111" s="138" t="s">
        <v>428</v>
      </c>
      <c r="AA111" s="138" t="s">
        <v>428</v>
      </c>
      <c r="AB111" s="171" t="s">
        <v>428</v>
      </c>
      <c r="AC111" s="138" t="s">
        <v>428</v>
      </c>
      <c r="AD111" s="138" t="s">
        <v>428</v>
      </c>
      <c r="AE111" s="55"/>
      <c r="AF111" s="147" t="s">
        <v>428</v>
      </c>
      <c r="AG111" s="147" t="s">
        <v>428</v>
      </c>
      <c r="AH111" s="147" t="s">
        <v>428</v>
      </c>
      <c r="AI111" s="147" t="s">
        <v>428</v>
      </c>
      <c r="AJ111" s="147" t="s">
        <v>428</v>
      </c>
      <c r="AK111" s="147">
        <v>60.089163398692818</v>
      </c>
      <c r="AL111" s="45" t="s">
        <v>245</v>
      </c>
    </row>
    <row r="112" spans="1:38" s="2" customFormat="1" ht="26.25" customHeight="1" thickBot="1" x14ac:dyDescent="0.25">
      <c r="A112" s="65" t="s">
        <v>263</v>
      </c>
      <c r="B112" s="65" t="s">
        <v>264</v>
      </c>
      <c r="C112" s="66" t="s">
        <v>265</v>
      </c>
      <c r="D112" s="67"/>
      <c r="E112" s="138">
        <v>13.204531521784359</v>
      </c>
      <c r="F112" s="138" t="s">
        <v>428</v>
      </c>
      <c r="G112" s="138" t="s">
        <v>428</v>
      </c>
      <c r="H112" s="138">
        <v>18.019934849999999</v>
      </c>
      <c r="I112" s="138" t="s">
        <v>428</v>
      </c>
      <c r="J112" s="138" t="s">
        <v>428</v>
      </c>
      <c r="K112" s="138" t="s">
        <v>428</v>
      </c>
      <c r="L112" s="138" t="s">
        <v>442</v>
      </c>
      <c r="M112" s="138" t="s">
        <v>428</v>
      </c>
      <c r="N112" s="138" t="s">
        <v>428</v>
      </c>
      <c r="O112" s="138" t="s">
        <v>428</v>
      </c>
      <c r="P112" s="138" t="s">
        <v>428</v>
      </c>
      <c r="Q112" s="138" t="s">
        <v>428</v>
      </c>
      <c r="R112" s="138" t="s">
        <v>428</v>
      </c>
      <c r="S112" s="138" t="s">
        <v>428</v>
      </c>
      <c r="T112" s="138" t="s">
        <v>428</v>
      </c>
      <c r="U112" s="138" t="s">
        <v>428</v>
      </c>
      <c r="V112" s="138" t="s">
        <v>428</v>
      </c>
      <c r="W112" s="138" t="s">
        <v>428</v>
      </c>
      <c r="X112" s="138" t="s">
        <v>428</v>
      </c>
      <c r="Y112" s="138" t="s">
        <v>428</v>
      </c>
      <c r="Z112" s="138" t="s">
        <v>428</v>
      </c>
      <c r="AA112" s="138" t="s">
        <v>428</v>
      </c>
      <c r="AB112" s="171" t="s">
        <v>428</v>
      </c>
      <c r="AC112" s="138" t="s">
        <v>428</v>
      </c>
      <c r="AD112" s="138" t="s">
        <v>428</v>
      </c>
      <c r="AE112" s="55"/>
      <c r="AF112" s="147" t="s">
        <v>428</v>
      </c>
      <c r="AG112" s="147" t="s">
        <v>428</v>
      </c>
      <c r="AH112" s="147" t="s">
        <v>428</v>
      </c>
      <c r="AI112" s="147" t="s">
        <v>428</v>
      </c>
      <c r="AJ112" s="147" t="s">
        <v>428</v>
      </c>
      <c r="AK112" s="147">
        <v>343195000</v>
      </c>
      <c r="AL112" s="45" t="s">
        <v>418</v>
      </c>
    </row>
    <row r="113" spans="1:38" s="2" customFormat="1" ht="26.25" customHeight="1" thickBot="1" x14ac:dyDescent="0.25">
      <c r="A113" s="65" t="s">
        <v>263</v>
      </c>
      <c r="B113" s="80" t="s">
        <v>266</v>
      </c>
      <c r="C113" s="81" t="s">
        <v>267</v>
      </c>
      <c r="D113" s="67"/>
      <c r="E113" s="138">
        <v>7.4095445920359202</v>
      </c>
      <c r="F113" s="138" t="s">
        <v>429</v>
      </c>
      <c r="G113" s="138" t="s">
        <v>428</v>
      </c>
      <c r="H113" s="138">
        <v>33.759261853227713</v>
      </c>
      <c r="I113" s="138" t="s">
        <v>442</v>
      </c>
      <c r="J113" s="138" t="s">
        <v>442</v>
      </c>
      <c r="K113" s="138" t="s">
        <v>442</v>
      </c>
      <c r="L113" s="138" t="s">
        <v>442</v>
      </c>
      <c r="M113" s="138" t="s">
        <v>428</v>
      </c>
      <c r="N113" s="138" t="s">
        <v>428</v>
      </c>
      <c r="O113" s="138" t="s">
        <v>428</v>
      </c>
      <c r="P113" s="138" t="s">
        <v>428</v>
      </c>
      <c r="Q113" s="138" t="s">
        <v>428</v>
      </c>
      <c r="R113" s="138" t="s">
        <v>428</v>
      </c>
      <c r="S113" s="138" t="s">
        <v>428</v>
      </c>
      <c r="T113" s="138" t="s">
        <v>428</v>
      </c>
      <c r="U113" s="138" t="s">
        <v>428</v>
      </c>
      <c r="V113" s="138" t="s">
        <v>428</v>
      </c>
      <c r="W113" s="138" t="s">
        <v>428</v>
      </c>
      <c r="X113" s="138" t="s">
        <v>428</v>
      </c>
      <c r="Y113" s="138" t="s">
        <v>428</v>
      </c>
      <c r="Z113" s="138" t="s">
        <v>428</v>
      </c>
      <c r="AA113" s="138" t="s">
        <v>428</v>
      </c>
      <c r="AB113" s="171" t="s">
        <v>428</v>
      </c>
      <c r="AC113" s="138" t="s">
        <v>428</v>
      </c>
      <c r="AD113" s="138" t="s">
        <v>428</v>
      </c>
      <c r="AE113" s="55"/>
      <c r="AF113" s="147" t="s">
        <v>428</v>
      </c>
      <c r="AG113" s="147" t="s">
        <v>428</v>
      </c>
      <c r="AH113" s="147" t="s">
        <v>428</v>
      </c>
      <c r="AI113" s="147" t="s">
        <v>428</v>
      </c>
      <c r="AJ113" s="147" t="s">
        <v>428</v>
      </c>
      <c r="AK113" s="147">
        <v>192579.24085141168</v>
      </c>
      <c r="AL113" s="148" t="s">
        <v>435</v>
      </c>
    </row>
    <row r="114" spans="1:38" s="2" customFormat="1" ht="26.25" customHeight="1" thickBot="1" x14ac:dyDescent="0.25">
      <c r="A114" s="65" t="s">
        <v>263</v>
      </c>
      <c r="B114" s="80" t="s">
        <v>268</v>
      </c>
      <c r="C114" s="81" t="s">
        <v>387</v>
      </c>
      <c r="D114" s="67"/>
      <c r="E114" s="138">
        <v>7.4313037046308081E-2</v>
      </c>
      <c r="F114" s="138" t="s">
        <v>442</v>
      </c>
      <c r="G114" s="138" t="s">
        <v>428</v>
      </c>
      <c r="H114" s="138">
        <v>0.25108820800754689</v>
      </c>
      <c r="I114" s="138" t="s">
        <v>442</v>
      </c>
      <c r="J114" s="138" t="s">
        <v>442</v>
      </c>
      <c r="K114" s="138" t="s">
        <v>442</v>
      </c>
      <c r="L114" s="138" t="s">
        <v>442</v>
      </c>
      <c r="M114" s="138" t="s">
        <v>428</v>
      </c>
      <c r="N114" s="138" t="s">
        <v>428</v>
      </c>
      <c r="O114" s="138" t="s">
        <v>428</v>
      </c>
      <c r="P114" s="138" t="s">
        <v>428</v>
      </c>
      <c r="Q114" s="138" t="s">
        <v>428</v>
      </c>
      <c r="R114" s="138" t="s">
        <v>428</v>
      </c>
      <c r="S114" s="138" t="s">
        <v>428</v>
      </c>
      <c r="T114" s="138" t="s">
        <v>428</v>
      </c>
      <c r="U114" s="138" t="s">
        <v>428</v>
      </c>
      <c r="V114" s="138" t="s">
        <v>428</v>
      </c>
      <c r="W114" s="138" t="s">
        <v>428</v>
      </c>
      <c r="X114" s="138" t="s">
        <v>428</v>
      </c>
      <c r="Y114" s="138" t="s">
        <v>428</v>
      </c>
      <c r="Z114" s="138" t="s">
        <v>428</v>
      </c>
      <c r="AA114" s="138" t="s">
        <v>428</v>
      </c>
      <c r="AB114" s="171" t="s">
        <v>428</v>
      </c>
      <c r="AC114" s="138" t="s">
        <v>428</v>
      </c>
      <c r="AD114" s="138" t="s">
        <v>428</v>
      </c>
      <c r="AE114" s="55"/>
      <c r="AF114" s="147" t="s">
        <v>428</v>
      </c>
      <c r="AG114" s="147" t="s">
        <v>428</v>
      </c>
      <c r="AH114" s="147" t="s">
        <v>428</v>
      </c>
      <c r="AI114" s="147" t="s">
        <v>428</v>
      </c>
      <c r="AJ114" s="147" t="s">
        <v>428</v>
      </c>
      <c r="AK114" s="147">
        <v>1931447.7539042067</v>
      </c>
      <c r="AL114" s="148" t="s">
        <v>436</v>
      </c>
    </row>
    <row r="115" spans="1:38" s="2" customFormat="1" ht="26.25" customHeight="1" thickBot="1" x14ac:dyDescent="0.25">
      <c r="A115" s="65" t="s">
        <v>263</v>
      </c>
      <c r="B115" s="80" t="s">
        <v>269</v>
      </c>
      <c r="C115" s="81" t="s">
        <v>270</v>
      </c>
      <c r="D115" s="67"/>
      <c r="E115" s="138" t="s">
        <v>442</v>
      </c>
      <c r="F115" s="138" t="s">
        <v>442</v>
      </c>
      <c r="G115" s="138" t="s">
        <v>428</v>
      </c>
      <c r="H115" s="138" t="s">
        <v>442</v>
      </c>
      <c r="I115" s="138" t="s">
        <v>442</v>
      </c>
      <c r="J115" s="138" t="s">
        <v>442</v>
      </c>
      <c r="K115" s="138" t="s">
        <v>442</v>
      </c>
      <c r="L115" s="138" t="s">
        <v>442</v>
      </c>
      <c r="M115" s="138" t="s">
        <v>428</v>
      </c>
      <c r="N115" s="138" t="s">
        <v>428</v>
      </c>
      <c r="O115" s="138" t="s">
        <v>428</v>
      </c>
      <c r="P115" s="138" t="s">
        <v>428</v>
      </c>
      <c r="Q115" s="138" t="s">
        <v>428</v>
      </c>
      <c r="R115" s="138" t="s">
        <v>428</v>
      </c>
      <c r="S115" s="138" t="s">
        <v>428</v>
      </c>
      <c r="T115" s="138" t="s">
        <v>428</v>
      </c>
      <c r="U115" s="138" t="s">
        <v>428</v>
      </c>
      <c r="V115" s="138" t="s">
        <v>428</v>
      </c>
      <c r="W115" s="138" t="s">
        <v>428</v>
      </c>
      <c r="X115" s="138" t="s">
        <v>428</v>
      </c>
      <c r="Y115" s="138" t="s">
        <v>428</v>
      </c>
      <c r="Z115" s="138" t="s">
        <v>428</v>
      </c>
      <c r="AA115" s="138" t="s">
        <v>428</v>
      </c>
      <c r="AB115" s="171" t="s">
        <v>428</v>
      </c>
      <c r="AC115" s="138" t="s">
        <v>428</v>
      </c>
      <c r="AD115" s="138" t="s">
        <v>428</v>
      </c>
      <c r="AE115" s="55"/>
      <c r="AF115" s="147" t="s">
        <v>428</v>
      </c>
      <c r="AG115" s="147" t="s">
        <v>428</v>
      </c>
      <c r="AH115" s="147" t="s">
        <v>428</v>
      </c>
      <c r="AI115" s="147" t="s">
        <v>428</v>
      </c>
      <c r="AJ115" s="147" t="s">
        <v>428</v>
      </c>
      <c r="AK115" s="147" t="s">
        <v>442</v>
      </c>
      <c r="AL115" s="45" t="s">
        <v>412</v>
      </c>
    </row>
    <row r="116" spans="1:38" s="2" customFormat="1" ht="26.25" customHeight="1" thickBot="1" x14ac:dyDescent="0.25">
      <c r="A116" s="65" t="s">
        <v>263</v>
      </c>
      <c r="B116" s="65" t="s">
        <v>271</v>
      </c>
      <c r="C116" s="71" t="s">
        <v>409</v>
      </c>
      <c r="D116" s="67"/>
      <c r="E116" s="138">
        <v>12.168364437397379</v>
      </c>
      <c r="F116" s="138" t="s">
        <v>429</v>
      </c>
      <c r="G116" s="138" t="s">
        <v>428</v>
      </c>
      <c r="H116" s="138">
        <v>14.403712828369784</v>
      </c>
      <c r="I116" s="138" t="s">
        <v>442</v>
      </c>
      <c r="J116" s="138" t="s">
        <v>442</v>
      </c>
      <c r="K116" s="138" t="s">
        <v>442</v>
      </c>
      <c r="L116" s="138" t="s">
        <v>442</v>
      </c>
      <c r="M116" s="138" t="s">
        <v>428</v>
      </c>
      <c r="N116" s="138" t="s">
        <v>428</v>
      </c>
      <c r="O116" s="138" t="s">
        <v>428</v>
      </c>
      <c r="P116" s="138" t="s">
        <v>428</v>
      </c>
      <c r="Q116" s="138" t="s">
        <v>428</v>
      </c>
      <c r="R116" s="138" t="s">
        <v>428</v>
      </c>
      <c r="S116" s="138" t="s">
        <v>428</v>
      </c>
      <c r="T116" s="138" t="s">
        <v>428</v>
      </c>
      <c r="U116" s="138" t="s">
        <v>428</v>
      </c>
      <c r="V116" s="138" t="s">
        <v>428</v>
      </c>
      <c r="W116" s="138" t="s">
        <v>428</v>
      </c>
      <c r="X116" s="138" t="s">
        <v>428</v>
      </c>
      <c r="Y116" s="138" t="s">
        <v>428</v>
      </c>
      <c r="Z116" s="138" t="s">
        <v>428</v>
      </c>
      <c r="AA116" s="138" t="s">
        <v>428</v>
      </c>
      <c r="AB116" s="171" t="s">
        <v>428</v>
      </c>
      <c r="AC116" s="138" t="s">
        <v>428</v>
      </c>
      <c r="AD116" s="138" t="s">
        <v>428</v>
      </c>
      <c r="AE116" s="55"/>
      <c r="AF116" s="147" t="s">
        <v>428</v>
      </c>
      <c r="AG116" s="147" t="s">
        <v>428</v>
      </c>
      <c r="AH116" s="147" t="s">
        <v>428</v>
      </c>
      <c r="AI116" s="147" t="s">
        <v>428</v>
      </c>
      <c r="AJ116" s="147" t="s">
        <v>428</v>
      </c>
      <c r="AK116" s="147">
        <v>316264.29352703481</v>
      </c>
      <c r="AL116" s="148" t="s">
        <v>437</v>
      </c>
    </row>
    <row r="117" spans="1:38" s="2" customFormat="1" ht="26.25" customHeight="1" thickBot="1" x14ac:dyDescent="0.25">
      <c r="A117" s="65" t="s">
        <v>263</v>
      </c>
      <c r="B117" s="65" t="s">
        <v>272</v>
      </c>
      <c r="C117" s="71" t="s">
        <v>273</v>
      </c>
      <c r="D117" s="67"/>
      <c r="E117" s="138" t="s">
        <v>442</v>
      </c>
      <c r="F117" s="138" t="s">
        <v>442</v>
      </c>
      <c r="G117" s="138" t="s">
        <v>428</v>
      </c>
      <c r="H117" s="138" t="s">
        <v>442</v>
      </c>
      <c r="I117" s="138" t="s">
        <v>442</v>
      </c>
      <c r="J117" s="138" t="s">
        <v>442</v>
      </c>
      <c r="K117" s="138" t="s">
        <v>442</v>
      </c>
      <c r="L117" s="138" t="s">
        <v>442</v>
      </c>
      <c r="M117" s="138" t="s">
        <v>428</v>
      </c>
      <c r="N117" s="138" t="s">
        <v>428</v>
      </c>
      <c r="O117" s="138" t="s">
        <v>428</v>
      </c>
      <c r="P117" s="138" t="s">
        <v>428</v>
      </c>
      <c r="Q117" s="138" t="s">
        <v>428</v>
      </c>
      <c r="R117" s="138" t="s">
        <v>428</v>
      </c>
      <c r="S117" s="138" t="s">
        <v>428</v>
      </c>
      <c r="T117" s="138" t="s">
        <v>428</v>
      </c>
      <c r="U117" s="138" t="s">
        <v>428</v>
      </c>
      <c r="V117" s="138" t="s">
        <v>428</v>
      </c>
      <c r="W117" s="138" t="s">
        <v>428</v>
      </c>
      <c r="X117" s="138" t="s">
        <v>428</v>
      </c>
      <c r="Y117" s="138" t="s">
        <v>428</v>
      </c>
      <c r="Z117" s="138" t="s">
        <v>428</v>
      </c>
      <c r="AA117" s="138" t="s">
        <v>428</v>
      </c>
      <c r="AB117" s="171" t="s">
        <v>428</v>
      </c>
      <c r="AC117" s="138" t="s">
        <v>428</v>
      </c>
      <c r="AD117" s="138" t="s">
        <v>428</v>
      </c>
      <c r="AE117" s="55"/>
      <c r="AF117" s="147" t="s">
        <v>428</v>
      </c>
      <c r="AG117" s="147" t="s">
        <v>428</v>
      </c>
      <c r="AH117" s="147" t="s">
        <v>428</v>
      </c>
      <c r="AI117" s="147" t="s">
        <v>428</v>
      </c>
      <c r="AJ117" s="147" t="s">
        <v>428</v>
      </c>
      <c r="AK117" s="147" t="s">
        <v>442</v>
      </c>
      <c r="AL117" s="45" t="s">
        <v>412</v>
      </c>
    </row>
    <row r="118" spans="1:38" s="2" customFormat="1" ht="26.25" customHeight="1" thickBot="1" x14ac:dyDescent="0.25">
      <c r="A118" s="65" t="s">
        <v>263</v>
      </c>
      <c r="B118" s="65" t="s">
        <v>274</v>
      </c>
      <c r="C118" s="71" t="s">
        <v>410</v>
      </c>
      <c r="D118" s="67"/>
      <c r="E118" s="138" t="s">
        <v>442</v>
      </c>
      <c r="F118" s="138" t="s">
        <v>442</v>
      </c>
      <c r="G118" s="138" t="s">
        <v>428</v>
      </c>
      <c r="H118" s="138" t="s">
        <v>442</v>
      </c>
      <c r="I118" s="138" t="s">
        <v>442</v>
      </c>
      <c r="J118" s="138" t="s">
        <v>442</v>
      </c>
      <c r="K118" s="138" t="s">
        <v>442</v>
      </c>
      <c r="L118" s="138" t="s">
        <v>442</v>
      </c>
      <c r="M118" s="138" t="s">
        <v>428</v>
      </c>
      <c r="N118" s="138" t="s">
        <v>428</v>
      </c>
      <c r="O118" s="138" t="s">
        <v>428</v>
      </c>
      <c r="P118" s="138" t="s">
        <v>428</v>
      </c>
      <c r="Q118" s="138" t="s">
        <v>428</v>
      </c>
      <c r="R118" s="138" t="s">
        <v>428</v>
      </c>
      <c r="S118" s="138" t="s">
        <v>428</v>
      </c>
      <c r="T118" s="138" t="s">
        <v>428</v>
      </c>
      <c r="U118" s="138" t="s">
        <v>428</v>
      </c>
      <c r="V118" s="138" t="s">
        <v>428</v>
      </c>
      <c r="W118" s="138" t="s">
        <v>428</v>
      </c>
      <c r="X118" s="138" t="s">
        <v>428</v>
      </c>
      <c r="Y118" s="138" t="s">
        <v>428</v>
      </c>
      <c r="Z118" s="138" t="s">
        <v>428</v>
      </c>
      <c r="AA118" s="138" t="s">
        <v>428</v>
      </c>
      <c r="AB118" s="171" t="s">
        <v>428</v>
      </c>
      <c r="AC118" s="138" t="s">
        <v>428</v>
      </c>
      <c r="AD118" s="138" t="s">
        <v>428</v>
      </c>
      <c r="AE118" s="55"/>
      <c r="AF118" s="147" t="s">
        <v>428</v>
      </c>
      <c r="AG118" s="147" t="s">
        <v>428</v>
      </c>
      <c r="AH118" s="147" t="s">
        <v>428</v>
      </c>
      <c r="AI118" s="147" t="s">
        <v>428</v>
      </c>
      <c r="AJ118" s="147" t="s">
        <v>428</v>
      </c>
      <c r="AK118" s="147" t="s">
        <v>442</v>
      </c>
      <c r="AL118" s="45" t="s">
        <v>412</v>
      </c>
    </row>
    <row r="119" spans="1:38" s="2" customFormat="1" ht="26.25" customHeight="1" thickBot="1" x14ac:dyDescent="0.25">
      <c r="A119" s="65" t="s">
        <v>263</v>
      </c>
      <c r="B119" s="65" t="s">
        <v>275</v>
      </c>
      <c r="C119" s="66" t="s">
        <v>276</v>
      </c>
      <c r="D119" s="67"/>
      <c r="E119" s="138" t="s">
        <v>428</v>
      </c>
      <c r="F119" s="138" t="s">
        <v>428</v>
      </c>
      <c r="G119" s="138" t="s">
        <v>428</v>
      </c>
      <c r="H119" s="138" t="s">
        <v>442</v>
      </c>
      <c r="I119" s="138">
        <v>4.4117249999999997E-2</v>
      </c>
      <c r="J119" s="138">
        <v>1.1002965</v>
      </c>
      <c r="K119" s="138" t="s">
        <v>428</v>
      </c>
      <c r="L119" s="138" t="s">
        <v>442</v>
      </c>
      <c r="M119" s="138" t="s">
        <v>428</v>
      </c>
      <c r="N119" s="138" t="s">
        <v>428</v>
      </c>
      <c r="O119" s="138" t="s">
        <v>428</v>
      </c>
      <c r="P119" s="138" t="s">
        <v>428</v>
      </c>
      <c r="Q119" s="138" t="s">
        <v>428</v>
      </c>
      <c r="R119" s="138" t="s">
        <v>428</v>
      </c>
      <c r="S119" s="138" t="s">
        <v>428</v>
      </c>
      <c r="T119" s="138" t="s">
        <v>428</v>
      </c>
      <c r="U119" s="138" t="s">
        <v>428</v>
      </c>
      <c r="V119" s="138" t="s">
        <v>428</v>
      </c>
      <c r="W119" s="138" t="s">
        <v>428</v>
      </c>
      <c r="X119" s="138" t="s">
        <v>428</v>
      </c>
      <c r="Y119" s="138" t="s">
        <v>428</v>
      </c>
      <c r="Z119" s="138" t="s">
        <v>428</v>
      </c>
      <c r="AA119" s="138" t="s">
        <v>428</v>
      </c>
      <c r="AB119" s="171" t="s">
        <v>428</v>
      </c>
      <c r="AC119" s="138" t="s">
        <v>428</v>
      </c>
      <c r="AD119" s="138" t="s">
        <v>428</v>
      </c>
      <c r="AE119" s="55"/>
      <c r="AF119" s="147" t="s">
        <v>428</v>
      </c>
      <c r="AG119" s="147" t="s">
        <v>428</v>
      </c>
      <c r="AH119" s="147" t="s">
        <v>428</v>
      </c>
      <c r="AI119" s="147" t="s">
        <v>428</v>
      </c>
      <c r="AJ119" s="147" t="s">
        <v>428</v>
      </c>
      <c r="AK119" s="147">
        <v>1377.595</v>
      </c>
      <c r="AL119" s="148" t="s">
        <v>433</v>
      </c>
    </row>
    <row r="120" spans="1:38" s="2" customFormat="1" ht="26.25" customHeight="1" thickBot="1" x14ac:dyDescent="0.25">
      <c r="A120" s="65" t="s">
        <v>263</v>
      </c>
      <c r="B120" s="65" t="s">
        <v>277</v>
      </c>
      <c r="C120" s="66" t="s">
        <v>278</v>
      </c>
      <c r="D120" s="67"/>
      <c r="E120" s="138" t="s">
        <v>428</v>
      </c>
      <c r="F120" s="138" t="s">
        <v>428</v>
      </c>
      <c r="G120" s="138" t="s">
        <v>428</v>
      </c>
      <c r="H120" s="138" t="s">
        <v>442</v>
      </c>
      <c r="I120" s="138">
        <v>1.0188000000000001E-2</v>
      </c>
      <c r="J120" s="138">
        <v>6.3674999999999995E-2</v>
      </c>
      <c r="K120" s="138">
        <v>0.25469999999999998</v>
      </c>
      <c r="L120" s="138" t="s">
        <v>442</v>
      </c>
      <c r="M120" s="138" t="s">
        <v>428</v>
      </c>
      <c r="N120" s="138" t="s">
        <v>428</v>
      </c>
      <c r="O120" s="138" t="s">
        <v>428</v>
      </c>
      <c r="P120" s="138" t="s">
        <v>428</v>
      </c>
      <c r="Q120" s="138" t="s">
        <v>428</v>
      </c>
      <c r="R120" s="138" t="s">
        <v>428</v>
      </c>
      <c r="S120" s="138" t="s">
        <v>428</v>
      </c>
      <c r="T120" s="138" t="s">
        <v>428</v>
      </c>
      <c r="U120" s="138" t="s">
        <v>428</v>
      </c>
      <c r="V120" s="138" t="s">
        <v>428</v>
      </c>
      <c r="W120" s="138" t="s">
        <v>428</v>
      </c>
      <c r="X120" s="138" t="s">
        <v>428</v>
      </c>
      <c r="Y120" s="138" t="s">
        <v>428</v>
      </c>
      <c r="Z120" s="138" t="s">
        <v>428</v>
      </c>
      <c r="AA120" s="138" t="s">
        <v>428</v>
      </c>
      <c r="AB120" s="171" t="s">
        <v>428</v>
      </c>
      <c r="AC120" s="138" t="s">
        <v>428</v>
      </c>
      <c r="AD120" s="138" t="s">
        <v>428</v>
      </c>
      <c r="AE120" s="55"/>
      <c r="AF120" s="147" t="s">
        <v>428</v>
      </c>
      <c r="AG120" s="147" t="s">
        <v>428</v>
      </c>
      <c r="AH120" s="147" t="s">
        <v>428</v>
      </c>
      <c r="AI120" s="147" t="s">
        <v>428</v>
      </c>
      <c r="AJ120" s="147" t="s">
        <v>428</v>
      </c>
      <c r="AK120" s="147">
        <v>2547</v>
      </c>
      <c r="AL120" s="148" t="s">
        <v>434</v>
      </c>
    </row>
    <row r="121" spans="1:38" s="2" customFormat="1" ht="26.25" customHeight="1" thickBot="1" x14ac:dyDescent="0.25">
      <c r="A121" s="65" t="s">
        <v>263</v>
      </c>
      <c r="B121" s="65" t="s">
        <v>279</v>
      </c>
      <c r="C121" s="71" t="s">
        <v>280</v>
      </c>
      <c r="D121" s="68"/>
      <c r="E121" s="138" t="s">
        <v>442</v>
      </c>
      <c r="F121" s="138">
        <v>4.4956372185032007</v>
      </c>
      <c r="G121" s="138" t="s">
        <v>428</v>
      </c>
      <c r="H121" s="138" t="s">
        <v>442</v>
      </c>
      <c r="I121" s="138" t="s">
        <v>442</v>
      </c>
      <c r="J121" s="138" t="s">
        <v>442</v>
      </c>
      <c r="K121" s="138" t="s">
        <v>442</v>
      </c>
      <c r="L121" s="138" t="s">
        <v>442</v>
      </c>
      <c r="M121" s="138" t="s">
        <v>428</v>
      </c>
      <c r="N121" s="138" t="s">
        <v>428</v>
      </c>
      <c r="O121" s="138" t="s">
        <v>428</v>
      </c>
      <c r="P121" s="138" t="s">
        <v>428</v>
      </c>
      <c r="Q121" s="138" t="s">
        <v>428</v>
      </c>
      <c r="R121" s="138" t="s">
        <v>428</v>
      </c>
      <c r="S121" s="138" t="s">
        <v>428</v>
      </c>
      <c r="T121" s="138" t="s">
        <v>428</v>
      </c>
      <c r="U121" s="138" t="s">
        <v>428</v>
      </c>
      <c r="V121" s="138" t="s">
        <v>428</v>
      </c>
      <c r="W121" s="138" t="s">
        <v>428</v>
      </c>
      <c r="X121" s="138" t="s">
        <v>428</v>
      </c>
      <c r="Y121" s="138" t="s">
        <v>428</v>
      </c>
      <c r="Z121" s="138" t="s">
        <v>428</v>
      </c>
      <c r="AA121" s="138" t="s">
        <v>428</v>
      </c>
      <c r="AB121" s="171" t="s">
        <v>428</v>
      </c>
      <c r="AC121" s="138" t="s">
        <v>428</v>
      </c>
      <c r="AD121" s="138" t="s">
        <v>428</v>
      </c>
      <c r="AE121" s="55"/>
      <c r="AF121" s="147" t="s">
        <v>428</v>
      </c>
      <c r="AG121" s="147" t="s">
        <v>428</v>
      </c>
      <c r="AH121" s="147" t="s">
        <v>428</v>
      </c>
      <c r="AI121" s="147" t="s">
        <v>428</v>
      </c>
      <c r="AJ121" s="147" t="s">
        <v>428</v>
      </c>
      <c r="AK121" s="147" t="s">
        <v>442</v>
      </c>
      <c r="AL121" s="45" t="s">
        <v>412</v>
      </c>
    </row>
    <row r="122" spans="1:38" s="2" customFormat="1" ht="26.25" customHeight="1" thickBot="1" x14ac:dyDescent="0.25">
      <c r="A122" s="65" t="s">
        <v>263</v>
      </c>
      <c r="B122" s="80" t="s">
        <v>282</v>
      </c>
      <c r="C122" s="81" t="s">
        <v>283</v>
      </c>
      <c r="D122" s="67"/>
      <c r="E122" s="138" t="s">
        <v>442</v>
      </c>
      <c r="F122" s="138" t="s">
        <v>442</v>
      </c>
      <c r="G122" s="138" t="s">
        <v>428</v>
      </c>
      <c r="H122" s="138" t="s">
        <v>442</v>
      </c>
      <c r="I122" s="138" t="s">
        <v>442</v>
      </c>
      <c r="J122" s="138" t="s">
        <v>442</v>
      </c>
      <c r="K122" s="138" t="s">
        <v>442</v>
      </c>
      <c r="L122" s="138" t="s">
        <v>442</v>
      </c>
      <c r="M122" s="138" t="s">
        <v>428</v>
      </c>
      <c r="N122" s="138" t="s">
        <v>428</v>
      </c>
      <c r="O122" s="138" t="s">
        <v>428</v>
      </c>
      <c r="P122" s="138" t="s">
        <v>428</v>
      </c>
      <c r="Q122" s="138" t="s">
        <v>428</v>
      </c>
      <c r="R122" s="138" t="s">
        <v>428</v>
      </c>
      <c r="S122" s="138" t="s">
        <v>428</v>
      </c>
      <c r="T122" s="138" t="s">
        <v>428</v>
      </c>
      <c r="U122" s="138" t="s">
        <v>428</v>
      </c>
      <c r="V122" s="138" t="s">
        <v>428</v>
      </c>
      <c r="W122" s="138" t="s">
        <v>428</v>
      </c>
      <c r="X122" s="138" t="s">
        <v>428</v>
      </c>
      <c r="Y122" s="138" t="s">
        <v>428</v>
      </c>
      <c r="Z122" s="138" t="s">
        <v>428</v>
      </c>
      <c r="AA122" s="138" t="s">
        <v>428</v>
      </c>
      <c r="AB122" s="171" t="s">
        <v>428</v>
      </c>
      <c r="AC122" s="138">
        <v>2.1772788655090807</v>
      </c>
      <c r="AD122" s="138" t="s">
        <v>428</v>
      </c>
      <c r="AE122" s="55"/>
      <c r="AF122" s="147" t="s">
        <v>428</v>
      </c>
      <c r="AG122" s="147" t="s">
        <v>428</v>
      </c>
      <c r="AH122" s="147" t="s">
        <v>428</v>
      </c>
      <c r="AI122" s="147" t="s">
        <v>428</v>
      </c>
      <c r="AJ122" s="147" t="s">
        <v>428</v>
      </c>
      <c r="AK122" s="147" t="s">
        <v>442</v>
      </c>
      <c r="AL122" s="45" t="s">
        <v>412</v>
      </c>
    </row>
    <row r="123" spans="1:38" s="2" customFormat="1" ht="26.25" customHeight="1" thickBot="1" x14ac:dyDescent="0.25">
      <c r="A123" s="65" t="s">
        <v>263</v>
      </c>
      <c r="B123" s="65" t="s">
        <v>284</v>
      </c>
      <c r="C123" s="66" t="s">
        <v>285</v>
      </c>
      <c r="D123" s="67"/>
      <c r="E123" s="138" t="s">
        <v>430</v>
      </c>
      <c r="F123" s="138" t="s">
        <v>430</v>
      </c>
      <c r="G123" s="138" t="s">
        <v>430</v>
      </c>
      <c r="H123" s="138" t="s">
        <v>430</v>
      </c>
      <c r="I123" s="138" t="s">
        <v>430</v>
      </c>
      <c r="J123" s="138" t="s">
        <v>430</v>
      </c>
      <c r="K123" s="138" t="s">
        <v>430</v>
      </c>
      <c r="L123" s="138" t="s">
        <v>430</v>
      </c>
      <c r="M123" s="138" t="s">
        <v>430</v>
      </c>
      <c r="N123" s="138" t="s">
        <v>430</v>
      </c>
      <c r="O123" s="138" t="s">
        <v>430</v>
      </c>
      <c r="P123" s="138" t="s">
        <v>430</v>
      </c>
      <c r="Q123" s="138" t="s">
        <v>430</v>
      </c>
      <c r="R123" s="138" t="s">
        <v>430</v>
      </c>
      <c r="S123" s="138" t="s">
        <v>430</v>
      </c>
      <c r="T123" s="138" t="s">
        <v>430</v>
      </c>
      <c r="U123" s="138" t="s">
        <v>430</v>
      </c>
      <c r="V123" s="138" t="s">
        <v>430</v>
      </c>
      <c r="W123" s="138" t="s">
        <v>430</v>
      </c>
      <c r="X123" s="138" t="s">
        <v>430</v>
      </c>
      <c r="Y123" s="138" t="s">
        <v>430</v>
      </c>
      <c r="Z123" s="138" t="s">
        <v>430</v>
      </c>
      <c r="AA123" s="138" t="s">
        <v>430</v>
      </c>
      <c r="AB123" s="171" t="s">
        <v>430</v>
      </c>
      <c r="AC123" s="138" t="s">
        <v>430</v>
      </c>
      <c r="AD123" s="138" t="s">
        <v>430</v>
      </c>
      <c r="AE123" s="55"/>
      <c r="AF123" s="147" t="s">
        <v>428</v>
      </c>
      <c r="AG123" s="147" t="s">
        <v>428</v>
      </c>
      <c r="AH123" s="147" t="s">
        <v>428</v>
      </c>
      <c r="AI123" s="147" t="s">
        <v>428</v>
      </c>
      <c r="AJ123" s="147" t="s">
        <v>428</v>
      </c>
      <c r="AK123" s="147" t="s">
        <v>442</v>
      </c>
      <c r="AL123" s="45" t="s">
        <v>417</v>
      </c>
    </row>
    <row r="124" spans="1:38" s="2" customFormat="1" ht="26.25" customHeight="1" thickBot="1" x14ac:dyDescent="0.25">
      <c r="A124" s="65" t="s">
        <v>263</v>
      </c>
      <c r="B124" s="82" t="s">
        <v>286</v>
      </c>
      <c r="C124" s="66" t="s">
        <v>287</v>
      </c>
      <c r="D124" s="67"/>
      <c r="E124" s="138" t="s">
        <v>430</v>
      </c>
      <c r="F124" s="138" t="s">
        <v>430</v>
      </c>
      <c r="G124" s="138" t="s">
        <v>430</v>
      </c>
      <c r="H124" s="138" t="s">
        <v>442</v>
      </c>
      <c r="I124" s="138" t="s">
        <v>430</v>
      </c>
      <c r="J124" s="138" t="s">
        <v>430</v>
      </c>
      <c r="K124" s="138" t="s">
        <v>430</v>
      </c>
      <c r="L124" s="138" t="s">
        <v>430</v>
      </c>
      <c r="M124" s="138" t="s">
        <v>430</v>
      </c>
      <c r="N124" s="138" t="s">
        <v>430</v>
      </c>
      <c r="O124" s="138" t="s">
        <v>430</v>
      </c>
      <c r="P124" s="138" t="s">
        <v>430</v>
      </c>
      <c r="Q124" s="138" t="s">
        <v>430</v>
      </c>
      <c r="R124" s="138" t="s">
        <v>430</v>
      </c>
      <c r="S124" s="138" t="s">
        <v>430</v>
      </c>
      <c r="T124" s="138" t="s">
        <v>430</v>
      </c>
      <c r="U124" s="138" t="s">
        <v>430</v>
      </c>
      <c r="V124" s="138" t="s">
        <v>430</v>
      </c>
      <c r="W124" s="138" t="s">
        <v>442</v>
      </c>
      <c r="X124" s="138" t="s">
        <v>442</v>
      </c>
      <c r="Y124" s="138" t="s">
        <v>442</v>
      </c>
      <c r="Z124" s="138" t="s">
        <v>442</v>
      </c>
      <c r="AA124" s="138" t="s">
        <v>442</v>
      </c>
      <c r="AB124" s="171" t="s">
        <v>442</v>
      </c>
      <c r="AC124" s="138" t="s">
        <v>442</v>
      </c>
      <c r="AD124" s="138" t="s">
        <v>442</v>
      </c>
      <c r="AE124" s="55"/>
      <c r="AF124" s="147" t="s">
        <v>428</v>
      </c>
      <c r="AG124" s="147" t="s">
        <v>428</v>
      </c>
      <c r="AH124" s="147" t="s">
        <v>428</v>
      </c>
      <c r="AI124" s="147" t="s">
        <v>428</v>
      </c>
      <c r="AJ124" s="147" t="s">
        <v>428</v>
      </c>
      <c r="AK124" s="147" t="s">
        <v>428</v>
      </c>
      <c r="AL124" s="45" t="s">
        <v>412</v>
      </c>
    </row>
    <row r="125" spans="1:38" s="2" customFormat="1" ht="26.25" customHeight="1" thickBot="1" x14ac:dyDescent="0.25">
      <c r="A125" s="65" t="s">
        <v>288</v>
      </c>
      <c r="B125" s="65" t="s">
        <v>289</v>
      </c>
      <c r="C125" s="66" t="s">
        <v>290</v>
      </c>
      <c r="D125" s="67"/>
      <c r="E125" s="138" t="s">
        <v>428</v>
      </c>
      <c r="F125" s="138">
        <v>0.35829250573909044</v>
      </c>
      <c r="G125" s="138" t="s">
        <v>428</v>
      </c>
      <c r="H125" s="138" t="s">
        <v>428</v>
      </c>
      <c r="I125" s="138">
        <v>1.6231668750000002E-5</v>
      </c>
      <c r="J125" s="138">
        <v>1.0771925625E-4</v>
      </c>
      <c r="K125" s="138">
        <v>2.2773523125000001E-4</v>
      </c>
      <c r="L125" s="138" t="s">
        <v>442</v>
      </c>
      <c r="M125" s="138" t="s">
        <v>428</v>
      </c>
      <c r="N125" s="138" t="s">
        <v>428</v>
      </c>
      <c r="O125" s="138" t="s">
        <v>428</v>
      </c>
      <c r="P125" s="138">
        <v>2.1556448843896549E-2</v>
      </c>
      <c r="Q125" s="138" t="s">
        <v>428</v>
      </c>
      <c r="R125" s="138" t="s">
        <v>428</v>
      </c>
      <c r="S125" s="138" t="s">
        <v>428</v>
      </c>
      <c r="T125" s="138" t="s">
        <v>428</v>
      </c>
      <c r="U125" s="138" t="s">
        <v>428</v>
      </c>
      <c r="V125" s="138" t="s">
        <v>428</v>
      </c>
      <c r="W125" s="138" t="s">
        <v>442</v>
      </c>
      <c r="X125" s="138" t="s">
        <v>428</v>
      </c>
      <c r="Y125" s="138" t="s">
        <v>428</v>
      </c>
      <c r="Z125" s="138" t="s">
        <v>428</v>
      </c>
      <c r="AA125" s="138" t="s">
        <v>428</v>
      </c>
      <c r="AB125" s="171" t="s">
        <v>428</v>
      </c>
      <c r="AC125" s="138" t="s">
        <v>428</v>
      </c>
      <c r="AD125" s="138" t="s">
        <v>442</v>
      </c>
      <c r="AE125" s="55"/>
      <c r="AF125" s="147" t="s">
        <v>428</v>
      </c>
      <c r="AG125" s="147" t="s">
        <v>428</v>
      </c>
      <c r="AH125" s="147" t="s">
        <v>428</v>
      </c>
      <c r="AI125" s="147" t="s">
        <v>428</v>
      </c>
      <c r="AJ125" s="147" t="s">
        <v>428</v>
      </c>
      <c r="AK125" s="147">
        <v>491.86874999999998</v>
      </c>
      <c r="AL125" s="45" t="s">
        <v>425</v>
      </c>
    </row>
    <row r="126" spans="1:38" s="2" customFormat="1" ht="26.25" customHeight="1" thickBot="1" x14ac:dyDescent="0.25">
      <c r="A126" s="65" t="s">
        <v>288</v>
      </c>
      <c r="B126" s="65" t="s">
        <v>291</v>
      </c>
      <c r="C126" s="66" t="s">
        <v>292</v>
      </c>
      <c r="D126" s="67"/>
      <c r="E126" s="138" t="s">
        <v>428</v>
      </c>
      <c r="F126" s="138" t="s">
        <v>442</v>
      </c>
      <c r="G126" s="138" t="s">
        <v>428</v>
      </c>
      <c r="H126" s="138">
        <v>6.2428140323393486E-2</v>
      </c>
      <c r="I126" s="138" t="s">
        <v>442</v>
      </c>
      <c r="J126" s="138" t="s">
        <v>442</v>
      </c>
      <c r="K126" s="138" t="s">
        <v>442</v>
      </c>
      <c r="L126" s="138" t="s">
        <v>442</v>
      </c>
      <c r="M126" s="138">
        <v>0.14566566075458481</v>
      </c>
      <c r="N126" s="138" t="s">
        <v>428</v>
      </c>
      <c r="O126" s="138" t="s">
        <v>428</v>
      </c>
      <c r="P126" s="138" t="s">
        <v>428</v>
      </c>
      <c r="Q126" s="138" t="s">
        <v>428</v>
      </c>
      <c r="R126" s="138" t="s">
        <v>428</v>
      </c>
      <c r="S126" s="138" t="s">
        <v>428</v>
      </c>
      <c r="T126" s="138" t="s">
        <v>428</v>
      </c>
      <c r="U126" s="138" t="s">
        <v>428</v>
      </c>
      <c r="V126" s="138" t="s">
        <v>428</v>
      </c>
      <c r="W126" s="138" t="s">
        <v>428</v>
      </c>
      <c r="X126" s="138" t="s">
        <v>428</v>
      </c>
      <c r="Y126" s="138" t="s">
        <v>428</v>
      </c>
      <c r="Z126" s="138" t="s">
        <v>428</v>
      </c>
      <c r="AA126" s="138" t="s">
        <v>428</v>
      </c>
      <c r="AB126" s="171" t="s">
        <v>428</v>
      </c>
      <c r="AC126" s="138" t="s">
        <v>428</v>
      </c>
      <c r="AD126" s="138" t="s">
        <v>428</v>
      </c>
      <c r="AE126" s="55"/>
      <c r="AF126" s="147" t="s">
        <v>428</v>
      </c>
      <c r="AG126" s="147" t="s">
        <v>428</v>
      </c>
      <c r="AH126" s="147" t="s">
        <v>428</v>
      </c>
      <c r="AI126" s="147" t="s">
        <v>428</v>
      </c>
      <c r="AJ126" s="147" t="s">
        <v>428</v>
      </c>
      <c r="AK126" s="147" t="s">
        <v>442</v>
      </c>
      <c r="AL126" s="45" t="s">
        <v>424</v>
      </c>
    </row>
    <row r="127" spans="1:38" s="2" customFormat="1" ht="26.25" customHeight="1" thickBot="1" x14ac:dyDescent="0.25">
      <c r="A127" s="65" t="s">
        <v>288</v>
      </c>
      <c r="B127" s="65" t="s">
        <v>293</v>
      </c>
      <c r="C127" s="66" t="s">
        <v>294</v>
      </c>
      <c r="D127" s="67"/>
      <c r="E127" s="138" t="s">
        <v>428</v>
      </c>
      <c r="F127" s="138" t="s">
        <v>430</v>
      </c>
      <c r="G127" s="138" t="s">
        <v>428</v>
      </c>
      <c r="H127" s="138">
        <v>5.5532100217816911E-2</v>
      </c>
      <c r="I127" s="138" t="s">
        <v>442</v>
      </c>
      <c r="J127" s="138" t="s">
        <v>442</v>
      </c>
      <c r="K127" s="138" t="s">
        <v>442</v>
      </c>
      <c r="L127" s="138" t="s">
        <v>442</v>
      </c>
      <c r="M127" s="138" t="s">
        <v>430</v>
      </c>
      <c r="N127" s="138" t="s">
        <v>428</v>
      </c>
      <c r="O127" s="138" t="s">
        <v>428</v>
      </c>
      <c r="P127" s="138" t="s">
        <v>428</v>
      </c>
      <c r="Q127" s="138" t="s">
        <v>428</v>
      </c>
      <c r="R127" s="138" t="s">
        <v>428</v>
      </c>
      <c r="S127" s="138" t="s">
        <v>428</v>
      </c>
      <c r="T127" s="138" t="s">
        <v>428</v>
      </c>
      <c r="U127" s="138" t="s">
        <v>428</v>
      </c>
      <c r="V127" s="138" t="s">
        <v>428</v>
      </c>
      <c r="W127" s="138" t="s">
        <v>428</v>
      </c>
      <c r="X127" s="138" t="s">
        <v>428</v>
      </c>
      <c r="Y127" s="138" t="s">
        <v>428</v>
      </c>
      <c r="Z127" s="138" t="s">
        <v>428</v>
      </c>
      <c r="AA127" s="138" t="s">
        <v>428</v>
      </c>
      <c r="AB127" s="171" t="s">
        <v>428</v>
      </c>
      <c r="AC127" s="138" t="s">
        <v>428</v>
      </c>
      <c r="AD127" s="138" t="s">
        <v>428</v>
      </c>
      <c r="AE127" s="55"/>
      <c r="AF127" s="147" t="s">
        <v>428</v>
      </c>
      <c r="AG127" s="147" t="s">
        <v>428</v>
      </c>
      <c r="AH127" s="147" t="s">
        <v>428</v>
      </c>
      <c r="AI127" s="147" t="s">
        <v>428</v>
      </c>
      <c r="AJ127" s="147" t="s">
        <v>428</v>
      </c>
      <c r="AK127" s="147" t="s">
        <v>442</v>
      </c>
      <c r="AL127" s="45" t="s">
        <v>426</v>
      </c>
    </row>
    <row r="128" spans="1:38" s="2" customFormat="1" ht="26.25" customHeight="1" thickBot="1" x14ac:dyDescent="0.25">
      <c r="A128" s="65" t="s">
        <v>288</v>
      </c>
      <c r="B128" s="69" t="s">
        <v>295</v>
      </c>
      <c r="C128" s="71" t="s">
        <v>296</v>
      </c>
      <c r="D128" s="67"/>
      <c r="E128" s="138" t="s">
        <v>430</v>
      </c>
      <c r="F128" s="138" t="s">
        <v>430</v>
      </c>
      <c r="G128" s="138" t="s">
        <v>430</v>
      </c>
      <c r="H128" s="138" t="s">
        <v>430</v>
      </c>
      <c r="I128" s="138" t="s">
        <v>430</v>
      </c>
      <c r="J128" s="138" t="s">
        <v>430</v>
      </c>
      <c r="K128" s="138" t="s">
        <v>430</v>
      </c>
      <c r="L128" s="138" t="s">
        <v>430</v>
      </c>
      <c r="M128" s="138" t="s">
        <v>430</v>
      </c>
      <c r="N128" s="138" t="s">
        <v>430</v>
      </c>
      <c r="O128" s="138" t="s">
        <v>430</v>
      </c>
      <c r="P128" s="138" t="s">
        <v>430</v>
      </c>
      <c r="Q128" s="138" t="s">
        <v>430</v>
      </c>
      <c r="R128" s="138" t="s">
        <v>430</v>
      </c>
      <c r="S128" s="138" t="s">
        <v>430</v>
      </c>
      <c r="T128" s="138" t="s">
        <v>430</v>
      </c>
      <c r="U128" s="138" t="s">
        <v>430</v>
      </c>
      <c r="V128" s="138" t="s">
        <v>430</v>
      </c>
      <c r="W128" s="138" t="s">
        <v>430</v>
      </c>
      <c r="X128" s="138" t="s">
        <v>430</v>
      </c>
      <c r="Y128" s="138" t="s">
        <v>430</v>
      </c>
      <c r="Z128" s="138" t="s">
        <v>430</v>
      </c>
      <c r="AA128" s="138" t="s">
        <v>430</v>
      </c>
      <c r="AB128" s="171" t="s">
        <v>430</v>
      </c>
      <c r="AC128" s="138" t="s">
        <v>430</v>
      </c>
      <c r="AD128" s="138" t="s">
        <v>430</v>
      </c>
      <c r="AE128" s="55"/>
      <c r="AF128" s="147" t="s">
        <v>428</v>
      </c>
      <c r="AG128" s="147" t="s">
        <v>429</v>
      </c>
      <c r="AH128" s="147" t="s">
        <v>428</v>
      </c>
      <c r="AI128" s="147" t="s">
        <v>429</v>
      </c>
      <c r="AJ128" s="147" t="s">
        <v>429</v>
      </c>
      <c r="AK128" s="147" t="s">
        <v>430</v>
      </c>
      <c r="AL128" s="45" t="s">
        <v>300</v>
      </c>
    </row>
    <row r="129" spans="1:38" s="2" customFormat="1" ht="26.25" customHeight="1" thickBot="1" x14ac:dyDescent="0.25">
      <c r="A129" s="65" t="s">
        <v>288</v>
      </c>
      <c r="B129" s="69" t="s">
        <v>298</v>
      </c>
      <c r="C129" s="77" t="s">
        <v>299</v>
      </c>
      <c r="D129" s="67"/>
      <c r="E129" s="138">
        <v>1.0385670239999999E-2</v>
      </c>
      <c r="F129" s="138">
        <v>8.8337884800000002E-2</v>
      </c>
      <c r="G129" s="138">
        <v>5.6106494399999992E-4</v>
      </c>
      <c r="H129" s="138" t="s">
        <v>442</v>
      </c>
      <c r="I129" s="138">
        <v>4.7750207999999997E-5</v>
      </c>
      <c r="J129" s="138">
        <v>8.3562864000000001E-5</v>
      </c>
      <c r="K129" s="138">
        <v>1.1937552E-4</v>
      </c>
      <c r="L129" s="138">
        <v>1.67125728E-6</v>
      </c>
      <c r="M129" s="138">
        <v>8.3562863999999998E-4</v>
      </c>
      <c r="N129" s="138">
        <v>1.55188176E-2</v>
      </c>
      <c r="O129" s="138">
        <v>1.1937552E-3</v>
      </c>
      <c r="P129" s="138">
        <v>6.6850291200000001E-4</v>
      </c>
      <c r="Q129" s="138">
        <v>0.67925366008740007</v>
      </c>
      <c r="R129" s="138">
        <v>0.65642723728022012</v>
      </c>
      <c r="S129" s="138">
        <v>0.36216675160288003</v>
      </c>
      <c r="T129" s="138">
        <v>1.67125728E-3</v>
      </c>
      <c r="U129" s="138" t="s">
        <v>430</v>
      </c>
      <c r="V129" s="138" t="s">
        <v>442</v>
      </c>
      <c r="W129" s="138">
        <v>4.1928999999999994E-3</v>
      </c>
      <c r="X129" s="138">
        <v>1.7906327999999998E-6</v>
      </c>
      <c r="Y129" s="138">
        <v>7.7594088000000004E-6</v>
      </c>
      <c r="Z129" s="138">
        <v>7.7594088000000004E-6</v>
      </c>
      <c r="AA129" s="138" t="s">
        <v>442</v>
      </c>
      <c r="AB129" s="171">
        <v>1.7309450400000001E-5</v>
      </c>
      <c r="AC129" s="138">
        <v>5.9687759999999994E-3</v>
      </c>
      <c r="AD129" s="138">
        <v>9.1561023839999995E-3</v>
      </c>
      <c r="AE129" s="55"/>
      <c r="AF129" s="147" t="s">
        <v>428</v>
      </c>
      <c r="AG129" s="147" t="s">
        <v>428</v>
      </c>
      <c r="AH129" s="147" t="s">
        <v>428</v>
      </c>
      <c r="AI129" s="147" t="s">
        <v>428</v>
      </c>
      <c r="AJ129" s="147" t="s">
        <v>428</v>
      </c>
      <c r="AK129" s="147">
        <v>11.937552</v>
      </c>
      <c r="AL129" s="45" t="s">
        <v>300</v>
      </c>
    </row>
    <row r="130" spans="1:38" s="2" customFormat="1" ht="26.25" customHeight="1" thickBot="1" x14ac:dyDescent="0.25">
      <c r="A130" s="65" t="s">
        <v>288</v>
      </c>
      <c r="B130" s="69" t="s">
        <v>301</v>
      </c>
      <c r="C130" s="83" t="s">
        <v>302</v>
      </c>
      <c r="D130" s="67"/>
      <c r="E130" s="138" t="s">
        <v>429</v>
      </c>
      <c r="F130" s="138" t="s">
        <v>429</v>
      </c>
      <c r="G130" s="138" t="s">
        <v>429</v>
      </c>
      <c r="H130" s="138" t="s">
        <v>442</v>
      </c>
      <c r="I130" s="138" t="s">
        <v>429</v>
      </c>
      <c r="J130" s="138" t="s">
        <v>429</v>
      </c>
      <c r="K130" s="138" t="s">
        <v>429</v>
      </c>
      <c r="L130" s="138" t="s">
        <v>429</v>
      </c>
      <c r="M130" s="138" t="s">
        <v>429</v>
      </c>
      <c r="N130" s="138" t="s">
        <v>429</v>
      </c>
      <c r="O130" s="138" t="s">
        <v>429</v>
      </c>
      <c r="P130" s="138" t="s">
        <v>429</v>
      </c>
      <c r="Q130" s="138" t="s">
        <v>429</v>
      </c>
      <c r="R130" s="138" t="s">
        <v>429</v>
      </c>
      <c r="S130" s="138" t="s">
        <v>429</v>
      </c>
      <c r="T130" s="138" t="s">
        <v>429</v>
      </c>
      <c r="U130" s="138" t="s">
        <v>429</v>
      </c>
      <c r="V130" s="138" t="s">
        <v>429</v>
      </c>
      <c r="W130" s="138" t="s">
        <v>429</v>
      </c>
      <c r="X130" s="138" t="s">
        <v>429</v>
      </c>
      <c r="Y130" s="138" t="s">
        <v>429</v>
      </c>
      <c r="Z130" s="138" t="s">
        <v>429</v>
      </c>
      <c r="AA130" s="138" t="s">
        <v>429</v>
      </c>
      <c r="AB130" s="171" t="s">
        <v>429</v>
      </c>
      <c r="AC130" s="138" t="s">
        <v>429</v>
      </c>
      <c r="AD130" s="138" t="s">
        <v>429</v>
      </c>
      <c r="AE130" s="55"/>
      <c r="AF130" s="147" t="s">
        <v>428</v>
      </c>
      <c r="AG130" s="147" t="s">
        <v>429</v>
      </c>
      <c r="AH130" s="147" t="s">
        <v>428</v>
      </c>
      <c r="AI130" s="147" t="s">
        <v>429</v>
      </c>
      <c r="AJ130" s="147" t="s">
        <v>429</v>
      </c>
      <c r="AK130" s="147" t="s">
        <v>429</v>
      </c>
      <c r="AL130" s="45" t="s">
        <v>300</v>
      </c>
    </row>
    <row r="131" spans="1:38" s="2" customFormat="1" ht="26.25" customHeight="1" thickBot="1" x14ac:dyDescent="0.25">
      <c r="A131" s="65" t="s">
        <v>288</v>
      </c>
      <c r="B131" s="69" t="s">
        <v>303</v>
      </c>
      <c r="C131" s="77" t="s">
        <v>304</v>
      </c>
      <c r="D131" s="67"/>
      <c r="E131" s="138" t="s">
        <v>430</v>
      </c>
      <c r="F131" s="138" t="s">
        <v>430</v>
      </c>
      <c r="G131" s="138" t="s">
        <v>430</v>
      </c>
      <c r="H131" s="138" t="s">
        <v>430</v>
      </c>
      <c r="I131" s="138" t="s">
        <v>430</v>
      </c>
      <c r="J131" s="138" t="s">
        <v>430</v>
      </c>
      <c r="K131" s="138" t="s">
        <v>430</v>
      </c>
      <c r="L131" s="138" t="s">
        <v>430</v>
      </c>
      <c r="M131" s="138" t="s">
        <v>430</v>
      </c>
      <c r="N131" s="138" t="s">
        <v>430</v>
      </c>
      <c r="O131" s="138" t="s">
        <v>430</v>
      </c>
      <c r="P131" s="138" t="s">
        <v>430</v>
      </c>
      <c r="Q131" s="138" t="s">
        <v>430</v>
      </c>
      <c r="R131" s="138" t="s">
        <v>430</v>
      </c>
      <c r="S131" s="138" t="s">
        <v>430</v>
      </c>
      <c r="T131" s="138" t="s">
        <v>430</v>
      </c>
      <c r="U131" s="138" t="s">
        <v>430</v>
      </c>
      <c r="V131" s="138" t="s">
        <v>430</v>
      </c>
      <c r="W131" s="138" t="s">
        <v>430</v>
      </c>
      <c r="X131" s="138" t="s">
        <v>430</v>
      </c>
      <c r="Y131" s="138" t="s">
        <v>430</v>
      </c>
      <c r="Z131" s="138" t="s">
        <v>430</v>
      </c>
      <c r="AA131" s="138" t="s">
        <v>430</v>
      </c>
      <c r="AB131" s="171" t="s">
        <v>430</v>
      </c>
      <c r="AC131" s="138" t="s">
        <v>430</v>
      </c>
      <c r="AD131" s="138" t="s">
        <v>430</v>
      </c>
      <c r="AE131" s="55"/>
      <c r="AF131" s="147" t="s">
        <v>428</v>
      </c>
      <c r="AG131" s="147" t="s">
        <v>428</v>
      </c>
      <c r="AH131" s="147" t="s">
        <v>428</v>
      </c>
      <c r="AI131" s="147" t="s">
        <v>428</v>
      </c>
      <c r="AJ131" s="147" t="s">
        <v>428</v>
      </c>
      <c r="AK131" s="147" t="s">
        <v>430</v>
      </c>
      <c r="AL131" s="45" t="s">
        <v>300</v>
      </c>
    </row>
    <row r="132" spans="1:38" s="2" customFormat="1" ht="26.25" customHeight="1" thickBot="1" x14ac:dyDescent="0.25">
      <c r="A132" s="65" t="s">
        <v>288</v>
      </c>
      <c r="B132" s="69" t="s">
        <v>305</v>
      </c>
      <c r="C132" s="77" t="s">
        <v>306</v>
      </c>
      <c r="D132" s="67"/>
      <c r="E132" s="138" t="s">
        <v>430</v>
      </c>
      <c r="F132" s="138" t="s">
        <v>430</v>
      </c>
      <c r="G132" s="138" t="s">
        <v>430</v>
      </c>
      <c r="H132" s="138" t="s">
        <v>430</v>
      </c>
      <c r="I132" s="138" t="s">
        <v>430</v>
      </c>
      <c r="J132" s="138" t="s">
        <v>430</v>
      </c>
      <c r="K132" s="138" t="s">
        <v>430</v>
      </c>
      <c r="L132" s="138" t="s">
        <v>430</v>
      </c>
      <c r="M132" s="138" t="s">
        <v>430</v>
      </c>
      <c r="N132" s="138" t="s">
        <v>430</v>
      </c>
      <c r="O132" s="138" t="s">
        <v>430</v>
      </c>
      <c r="P132" s="138" t="s">
        <v>430</v>
      </c>
      <c r="Q132" s="138" t="s">
        <v>430</v>
      </c>
      <c r="R132" s="138" t="s">
        <v>430</v>
      </c>
      <c r="S132" s="138" t="s">
        <v>428</v>
      </c>
      <c r="T132" s="138" t="s">
        <v>430</v>
      </c>
      <c r="U132" s="138" t="s">
        <v>430</v>
      </c>
      <c r="V132" s="138" t="s">
        <v>430</v>
      </c>
      <c r="W132" s="138" t="s">
        <v>430</v>
      </c>
      <c r="X132" s="138" t="s">
        <v>430</v>
      </c>
      <c r="Y132" s="138" t="s">
        <v>430</v>
      </c>
      <c r="Z132" s="138" t="s">
        <v>430</v>
      </c>
      <c r="AA132" s="138" t="s">
        <v>430</v>
      </c>
      <c r="AB132" s="171" t="s">
        <v>430</v>
      </c>
      <c r="AC132" s="138" t="s">
        <v>430</v>
      </c>
      <c r="AD132" s="138" t="s">
        <v>430</v>
      </c>
      <c r="AE132" s="55"/>
      <c r="AF132" s="147" t="s">
        <v>428</v>
      </c>
      <c r="AG132" s="147" t="s">
        <v>428</v>
      </c>
      <c r="AH132" s="147" t="s">
        <v>428</v>
      </c>
      <c r="AI132" s="147" t="s">
        <v>428</v>
      </c>
      <c r="AJ132" s="147" t="s">
        <v>428</v>
      </c>
      <c r="AK132" s="147" t="s">
        <v>430</v>
      </c>
      <c r="AL132" s="45" t="s">
        <v>414</v>
      </c>
    </row>
    <row r="133" spans="1:38" s="2" customFormat="1" ht="26.25" customHeight="1" thickBot="1" x14ac:dyDescent="0.25">
      <c r="A133" s="65" t="s">
        <v>288</v>
      </c>
      <c r="B133" s="69" t="s">
        <v>307</v>
      </c>
      <c r="C133" s="77" t="s">
        <v>308</v>
      </c>
      <c r="D133" s="67"/>
      <c r="E133" s="138">
        <v>7.8952499999999995E-3</v>
      </c>
      <c r="F133" s="138">
        <v>1.2441000000000001E-4</v>
      </c>
      <c r="G133" s="138">
        <v>1.0814100000000001E-3</v>
      </c>
      <c r="H133" s="138" t="s">
        <v>442</v>
      </c>
      <c r="I133" s="138">
        <v>3.3207899999999999E-4</v>
      </c>
      <c r="J133" s="138">
        <v>3.3207899999999999E-4</v>
      </c>
      <c r="K133" s="138">
        <v>3.6901919999999996E-4</v>
      </c>
      <c r="L133" s="138" t="s">
        <v>442</v>
      </c>
      <c r="M133" s="138">
        <v>1.3398000000000001E-3</v>
      </c>
      <c r="N133" s="138">
        <v>2.8738709999999998E-4</v>
      </c>
      <c r="O133" s="138">
        <v>4.8137100000000004E-5</v>
      </c>
      <c r="P133" s="138">
        <v>1.4259300000000001E-2</v>
      </c>
      <c r="Q133" s="138">
        <v>1.302477E-4</v>
      </c>
      <c r="R133" s="138">
        <v>1.297692E-4</v>
      </c>
      <c r="S133" s="138">
        <v>1.189551E-4</v>
      </c>
      <c r="T133" s="138">
        <v>1.658481E-4</v>
      </c>
      <c r="U133" s="138">
        <v>1.892946E-4</v>
      </c>
      <c r="V133" s="138">
        <v>1.5323484000000001E-3</v>
      </c>
      <c r="W133" s="138">
        <v>2.5839E-4</v>
      </c>
      <c r="X133" s="138">
        <v>1.2632399999999999E-7</v>
      </c>
      <c r="Y133" s="138">
        <v>6.8999700000000006E-8</v>
      </c>
      <c r="Z133" s="138">
        <v>6.1630800000000007E-8</v>
      </c>
      <c r="AA133" s="138">
        <v>6.6894299999999993E-8</v>
      </c>
      <c r="AB133" s="171">
        <v>3.2384879999999997E-7</v>
      </c>
      <c r="AC133" s="138">
        <v>1.4354999999999999E-3</v>
      </c>
      <c r="AD133" s="138">
        <v>3.9236999999999996E-3</v>
      </c>
      <c r="AE133" s="55"/>
      <c r="AF133" s="147" t="s">
        <v>428</v>
      </c>
      <c r="AG133" s="147" t="s">
        <v>428</v>
      </c>
      <c r="AH133" s="147" t="s">
        <v>428</v>
      </c>
      <c r="AI133" s="147" t="s">
        <v>428</v>
      </c>
      <c r="AJ133" s="147" t="s">
        <v>428</v>
      </c>
      <c r="AK133" s="147">
        <v>9570</v>
      </c>
      <c r="AL133" s="45" t="s">
        <v>415</v>
      </c>
    </row>
    <row r="134" spans="1:38" s="2" customFormat="1" ht="26.25" customHeight="1" thickBot="1" x14ac:dyDescent="0.25">
      <c r="A134" s="65" t="s">
        <v>288</v>
      </c>
      <c r="B134" s="69" t="s">
        <v>309</v>
      </c>
      <c r="C134" s="66" t="s">
        <v>310</v>
      </c>
      <c r="D134" s="67"/>
      <c r="E134" s="138" t="s">
        <v>430</v>
      </c>
      <c r="F134" s="138" t="s">
        <v>430</v>
      </c>
      <c r="G134" s="138" t="s">
        <v>430</v>
      </c>
      <c r="H134" s="138" t="s">
        <v>430</v>
      </c>
      <c r="I134" s="138" t="s">
        <v>428</v>
      </c>
      <c r="J134" s="138" t="s">
        <v>428</v>
      </c>
      <c r="K134" s="138" t="s">
        <v>428</v>
      </c>
      <c r="L134" s="138" t="s">
        <v>428</v>
      </c>
      <c r="M134" s="138" t="s">
        <v>430</v>
      </c>
      <c r="N134" s="138" t="s">
        <v>428</v>
      </c>
      <c r="O134" s="138" t="s">
        <v>428</v>
      </c>
      <c r="P134" s="138" t="s">
        <v>428</v>
      </c>
      <c r="Q134" s="138" t="s">
        <v>428</v>
      </c>
      <c r="R134" s="138" t="s">
        <v>428</v>
      </c>
      <c r="S134" s="138" t="s">
        <v>430</v>
      </c>
      <c r="T134" s="138" t="s">
        <v>428</v>
      </c>
      <c r="U134" s="138" t="s">
        <v>428</v>
      </c>
      <c r="V134" s="138" t="s">
        <v>428</v>
      </c>
      <c r="W134" s="138" t="s">
        <v>430</v>
      </c>
      <c r="X134" s="138" t="s">
        <v>430</v>
      </c>
      <c r="Y134" s="138" t="s">
        <v>430</v>
      </c>
      <c r="Z134" s="138" t="s">
        <v>430</v>
      </c>
      <c r="AA134" s="138" t="s">
        <v>430</v>
      </c>
      <c r="AB134" s="171" t="s">
        <v>430</v>
      </c>
      <c r="AC134" s="138" t="s">
        <v>430</v>
      </c>
      <c r="AD134" s="138" t="s">
        <v>430</v>
      </c>
      <c r="AE134" s="55"/>
      <c r="AF134" s="147" t="s">
        <v>428</v>
      </c>
      <c r="AG134" s="147" t="s">
        <v>428</v>
      </c>
      <c r="AH134" s="147" t="s">
        <v>428</v>
      </c>
      <c r="AI134" s="147" t="s">
        <v>428</v>
      </c>
      <c r="AJ134" s="147" t="s">
        <v>428</v>
      </c>
      <c r="AK134" s="147" t="s">
        <v>428</v>
      </c>
      <c r="AL134" s="45" t="s">
        <v>412</v>
      </c>
    </row>
    <row r="135" spans="1:38" s="2" customFormat="1" ht="26.25" customHeight="1" thickBot="1" x14ac:dyDescent="0.25">
      <c r="A135" s="65" t="s">
        <v>288</v>
      </c>
      <c r="B135" s="65" t="s">
        <v>311</v>
      </c>
      <c r="C135" s="66" t="s">
        <v>312</v>
      </c>
      <c r="D135" s="67"/>
      <c r="E135" s="138" t="s">
        <v>442</v>
      </c>
      <c r="F135" s="138" t="s">
        <v>442</v>
      </c>
      <c r="G135" s="138" t="s">
        <v>442</v>
      </c>
      <c r="H135" s="138" t="s">
        <v>442</v>
      </c>
      <c r="I135" s="138" t="s">
        <v>442</v>
      </c>
      <c r="J135" s="138" t="s">
        <v>442</v>
      </c>
      <c r="K135" s="138" t="s">
        <v>442</v>
      </c>
      <c r="L135" s="138" t="s">
        <v>442</v>
      </c>
      <c r="M135" s="138" t="s">
        <v>442</v>
      </c>
      <c r="N135" s="138" t="s">
        <v>430</v>
      </c>
      <c r="O135" s="138" t="s">
        <v>430</v>
      </c>
      <c r="P135" s="138" t="s">
        <v>430</v>
      </c>
      <c r="Q135" s="138" t="s">
        <v>430</v>
      </c>
      <c r="R135" s="138" t="s">
        <v>430</v>
      </c>
      <c r="S135" s="138" t="s">
        <v>430</v>
      </c>
      <c r="T135" s="138" t="s">
        <v>430</v>
      </c>
      <c r="U135" s="138" t="s">
        <v>430</v>
      </c>
      <c r="V135" s="138" t="s">
        <v>430</v>
      </c>
      <c r="W135" s="138">
        <v>0.14225759999999996</v>
      </c>
      <c r="X135" s="138">
        <v>4.2440183999999977E-5</v>
      </c>
      <c r="Y135" s="138">
        <v>1.9204775999999993E-4</v>
      </c>
      <c r="Z135" s="138">
        <v>1.9204775999999993E-4</v>
      </c>
      <c r="AA135" s="138" t="s">
        <v>442</v>
      </c>
      <c r="AB135" s="171">
        <v>4.2653570399999981E-4</v>
      </c>
      <c r="AC135" s="138" t="s">
        <v>442</v>
      </c>
      <c r="AD135" s="138">
        <v>0.2418379199999999</v>
      </c>
      <c r="AE135" s="55"/>
      <c r="AF135" s="147" t="s">
        <v>428</v>
      </c>
      <c r="AG135" s="147" t="s">
        <v>428</v>
      </c>
      <c r="AH135" s="147" t="s">
        <v>428</v>
      </c>
      <c r="AI135" s="147" t="s">
        <v>428</v>
      </c>
      <c r="AJ135" s="147" t="s">
        <v>428</v>
      </c>
      <c r="AK135" s="147" t="s">
        <v>430</v>
      </c>
      <c r="AL135" s="148" t="s">
        <v>432</v>
      </c>
    </row>
    <row r="136" spans="1:38" s="2" customFormat="1" ht="26.25" customHeight="1" thickBot="1" x14ac:dyDescent="0.25">
      <c r="A136" s="65" t="s">
        <v>288</v>
      </c>
      <c r="B136" s="65" t="s">
        <v>313</v>
      </c>
      <c r="C136" s="66" t="s">
        <v>314</v>
      </c>
      <c r="D136" s="67"/>
      <c r="E136" s="138" t="s">
        <v>428</v>
      </c>
      <c r="F136" s="138">
        <v>5.3070268834231266E-3</v>
      </c>
      <c r="G136" s="138" t="s">
        <v>428</v>
      </c>
      <c r="H136" s="138" t="s">
        <v>442</v>
      </c>
      <c r="I136" s="138" t="s">
        <v>442</v>
      </c>
      <c r="J136" s="138" t="s">
        <v>442</v>
      </c>
      <c r="K136" s="138" t="s">
        <v>442</v>
      </c>
      <c r="L136" s="138" t="s">
        <v>442</v>
      </c>
      <c r="M136" s="138" t="s">
        <v>428</v>
      </c>
      <c r="N136" s="138" t="s">
        <v>442</v>
      </c>
      <c r="O136" s="138" t="s">
        <v>442</v>
      </c>
      <c r="P136" s="138" t="s">
        <v>442</v>
      </c>
      <c r="Q136" s="138" t="s">
        <v>442</v>
      </c>
      <c r="R136" s="138" t="s">
        <v>442</v>
      </c>
      <c r="S136" s="138" t="s">
        <v>442</v>
      </c>
      <c r="T136" s="138" t="s">
        <v>442</v>
      </c>
      <c r="U136" s="138" t="s">
        <v>442</v>
      </c>
      <c r="V136" s="138" t="s">
        <v>442</v>
      </c>
      <c r="W136" s="138" t="s">
        <v>428</v>
      </c>
      <c r="X136" s="138" t="s">
        <v>428</v>
      </c>
      <c r="Y136" s="138" t="s">
        <v>428</v>
      </c>
      <c r="Z136" s="138" t="s">
        <v>428</v>
      </c>
      <c r="AA136" s="138" t="s">
        <v>428</v>
      </c>
      <c r="AB136" s="171" t="s">
        <v>428</v>
      </c>
      <c r="AC136" s="138" t="s">
        <v>428</v>
      </c>
      <c r="AD136" s="138" t="s">
        <v>428</v>
      </c>
      <c r="AE136" s="55"/>
      <c r="AF136" s="147" t="s">
        <v>428</v>
      </c>
      <c r="AG136" s="147" t="s">
        <v>428</v>
      </c>
      <c r="AH136" s="147" t="s">
        <v>430</v>
      </c>
      <c r="AI136" s="147" t="s">
        <v>430</v>
      </c>
      <c r="AJ136" s="147" t="s">
        <v>430</v>
      </c>
      <c r="AK136" s="147" t="s">
        <v>442</v>
      </c>
      <c r="AL136" s="45" t="s">
        <v>416</v>
      </c>
    </row>
    <row r="137" spans="1:38" s="2" customFormat="1" ht="26.25" customHeight="1" thickBot="1" x14ac:dyDescent="0.25">
      <c r="A137" s="65" t="s">
        <v>288</v>
      </c>
      <c r="B137" s="65" t="s">
        <v>315</v>
      </c>
      <c r="C137" s="66" t="s">
        <v>316</v>
      </c>
      <c r="D137" s="67"/>
      <c r="E137" s="138" t="s">
        <v>428</v>
      </c>
      <c r="F137" s="138" t="s">
        <v>429</v>
      </c>
      <c r="G137" s="138" t="s">
        <v>428</v>
      </c>
      <c r="H137" s="138" t="s">
        <v>442</v>
      </c>
      <c r="I137" s="138" t="s">
        <v>442</v>
      </c>
      <c r="J137" s="138" t="s">
        <v>442</v>
      </c>
      <c r="K137" s="138" t="s">
        <v>442</v>
      </c>
      <c r="L137" s="138" t="s">
        <v>442</v>
      </c>
      <c r="M137" s="138" t="s">
        <v>428</v>
      </c>
      <c r="N137" s="138" t="s">
        <v>442</v>
      </c>
      <c r="O137" s="138" t="s">
        <v>442</v>
      </c>
      <c r="P137" s="138" t="s">
        <v>442</v>
      </c>
      <c r="Q137" s="138" t="s">
        <v>442</v>
      </c>
      <c r="R137" s="138" t="s">
        <v>442</v>
      </c>
      <c r="S137" s="138" t="s">
        <v>442</v>
      </c>
      <c r="T137" s="138" t="s">
        <v>442</v>
      </c>
      <c r="U137" s="138" t="s">
        <v>442</v>
      </c>
      <c r="V137" s="138" t="s">
        <v>442</v>
      </c>
      <c r="W137" s="138" t="s">
        <v>428</v>
      </c>
      <c r="X137" s="138" t="s">
        <v>428</v>
      </c>
      <c r="Y137" s="138" t="s">
        <v>428</v>
      </c>
      <c r="Z137" s="138" t="s">
        <v>428</v>
      </c>
      <c r="AA137" s="138" t="s">
        <v>428</v>
      </c>
      <c r="AB137" s="171" t="s">
        <v>428</v>
      </c>
      <c r="AC137" s="138" t="s">
        <v>428</v>
      </c>
      <c r="AD137" s="138" t="s">
        <v>428</v>
      </c>
      <c r="AE137" s="55"/>
      <c r="AF137" s="147" t="s">
        <v>428</v>
      </c>
      <c r="AG137" s="147" t="s">
        <v>428</v>
      </c>
      <c r="AH137" s="147" t="s">
        <v>428</v>
      </c>
      <c r="AI137" s="147" t="s">
        <v>428</v>
      </c>
      <c r="AJ137" s="147" t="s">
        <v>428</v>
      </c>
      <c r="AK137" s="147" t="s">
        <v>442</v>
      </c>
      <c r="AL137" s="45" t="s">
        <v>416</v>
      </c>
    </row>
    <row r="138" spans="1:38" s="2" customFormat="1" ht="26.25" customHeight="1" thickBot="1" x14ac:dyDescent="0.25">
      <c r="A138" s="69" t="s">
        <v>288</v>
      </c>
      <c r="B138" s="69" t="s">
        <v>317</v>
      </c>
      <c r="C138" s="71" t="s">
        <v>318</v>
      </c>
      <c r="D138" s="68"/>
      <c r="E138" s="138" t="s">
        <v>428</v>
      </c>
      <c r="F138" s="138" t="s">
        <v>429</v>
      </c>
      <c r="G138" s="138" t="s">
        <v>428</v>
      </c>
      <c r="H138" s="138" t="s">
        <v>442</v>
      </c>
      <c r="I138" s="138" t="s">
        <v>442</v>
      </c>
      <c r="J138" s="138" t="s">
        <v>442</v>
      </c>
      <c r="K138" s="138" t="s">
        <v>442</v>
      </c>
      <c r="L138" s="138" t="s">
        <v>442</v>
      </c>
      <c r="M138" s="138" t="s">
        <v>428</v>
      </c>
      <c r="N138" s="138" t="s">
        <v>442</v>
      </c>
      <c r="O138" s="138" t="s">
        <v>442</v>
      </c>
      <c r="P138" s="138" t="s">
        <v>442</v>
      </c>
      <c r="Q138" s="138" t="s">
        <v>442</v>
      </c>
      <c r="R138" s="138" t="s">
        <v>442</v>
      </c>
      <c r="S138" s="138" t="s">
        <v>442</v>
      </c>
      <c r="T138" s="138" t="s">
        <v>442</v>
      </c>
      <c r="U138" s="138" t="s">
        <v>442</v>
      </c>
      <c r="V138" s="138" t="s">
        <v>442</v>
      </c>
      <c r="W138" s="138" t="s">
        <v>428</v>
      </c>
      <c r="X138" s="138" t="s">
        <v>428</v>
      </c>
      <c r="Y138" s="138" t="s">
        <v>428</v>
      </c>
      <c r="Z138" s="138" t="s">
        <v>428</v>
      </c>
      <c r="AA138" s="138" t="s">
        <v>428</v>
      </c>
      <c r="AB138" s="171" t="s">
        <v>428</v>
      </c>
      <c r="AC138" s="138" t="s">
        <v>428</v>
      </c>
      <c r="AD138" s="138" t="s">
        <v>428</v>
      </c>
      <c r="AE138" s="55"/>
      <c r="AF138" s="147" t="s">
        <v>428</v>
      </c>
      <c r="AG138" s="147" t="s">
        <v>428</v>
      </c>
      <c r="AH138" s="147" t="s">
        <v>428</v>
      </c>
      <c r="AI138" s="147" t="s">
        <v>428</v>
      </c>
      <c r="AJ138" s="147" t="s">
        <v>428</v>
      </c>
      <c r="AK138" s="147" t="s">
        <v>442</v>
      </c>
      <c r="AL138" s="45" t="s">
        <v>416</v>
      </c>
    </row>
    <row r="139" spans="1:38" s="2" customFormat="1" ht="26.25" customHeight="1" thickBot="1" x14ac:dyDescent="0.25">
      <c r="A139" s="69" t="s">
        <v>288</v>
      </c>
      <c r="B139" s="69" t="s">
        <v>319</v>
      </c>
      <c r="C139" s="71" t="s">
        <v>377</v>
      </c>
      <c r="D139" s="68"/>
      <c r="E139" s="138" t="s">
        <v>442</v>
      </c>
      <c r="F139" s="138" t="s">
        <v>442</v>
      </c>
      <c r="G139" s="138" t="s">
        <v>442</v>
      </c>
      <c r="H139" s="138" t="s">
        <v>442</v>
      </c>
      <c r="I139" s="138">
        <v>0.24183340999999997</v>
      </c>
      <c r="J139" s="138">
        <v>0.24183340999999997</v>
      </c>
      <c r="K139" s="138">
        <v>0.24183340999999997</v>
      </c>
      <c r="L139" s="138" t="s">
        <v>442</v>
      </c>
      <c r="M139" s="138" t="s">
        <v>442</v>
      </c>
      <c r="N139" s="138" t="s">
        <v>430</v>
      </c>
      <c r="O139" s="138" t="s">
        <v>430</v>
      </c>
      <c r="P139" s="138" t="s">
        <v>430</v>
      </c>
      <c r="Q139" s="138" t="s">
        <v>430</v>
      </c>
      <c r="R139" s="138" t="s">
        <v>430</v>
      </c>
      <c r="S139" s="138" t="s">
        <v>430</v>
      </c>
      <c r="T139" s="138" t="s">
        <v>430</v>
      </c>
      <c r="U139" s="138" t="s">
        <v>430</v>
      </c>
      <c r="V139" s="138" t="s">
        <v>430</v>
      </c>
      <c r="W139" s="138">
        <v>2.9722277787923002</v>
      </c>
      <c r="X139" s="138">
        <v>1.3868073371889885E-2</v>
      </c>
      <c r="Y139" s="138">
        <v>1.6129027794055541E-2</v>
      </c>
      <c r="Z139" s="138">
        <v>5.4880432034583523E-3</v>
      </c>
      <c r="AA139" s="138">
        <v>9.6414856617192386E-4</v>
      </c>
      <c r="AB139" s="171">
        <v>3.6449292935575708E-2</v>
      </c>
      <c r="AC139" s="138" t="s">
        <v>442</v>
      </c>
      <c r="AD139" s="138">
        <v>2.9929389436239324</v>
      </c>
      <c r="AE139" s="55"/>
      <c r="AF139" s="147" t="s">
        <v>428</v>
      </c>
      <c r="AG139" s="147" t="s">
        <v>428</v>
      </c>
      <c r="AH139" s="147" t="s">
        <v>428</v>
      </c>
      <c r="AI139" s="147" t="s">
        <v>428</v>
      </c>
      <c r="AJ139" s="147" t="s">
        <v>428</v>
      </c>
      <c r="AK139" s="147">
        <v>4.7479332454473413</v>
      </c>
      <c r="AL139" s="148" t="s">
        <v>431</v>
      </c>
    </row>
    <row r="140" spans="1:38" s="2" customFormat="1" ht="26.25" customHeight="1" thickBot="1" x14ac:dyDescent="0.25">
      <c r="A140" s="65" t="s">
        <v>321</v>
      </c>
      <c r="B140" s="69" t="s">
        <v>322</v>
      </c>
      <c r="C140" s="66" t="s">
        <v>378</v>
      </c>
      <c r="D140" s="67"/>
      <c r="E140" s="138" t="s">
        <v>430</v>
      </c>
      <c r="F140" s="138" t="s">
        <v>430</v>
      </c>
      <c r="G140" s="138" t="s">
        <v>430</v>
      </c>
      <c r="H140" s="138" t="s">
        <v>430</v>
      </c>
      <c r="I140" s="138" t="s">
        <v>430</v>
      </c>
      <c r="J140" s="138" t="s">
        <v>430</v>
      </c>
      <c r="K140" s="138" t="s">
        <v>430</v>
      </c>
      <c r="L140" s="138" t="s">
        <v>430</v>
      </c>
      <c r="M140" s="138" t="s">
        <v>430</v>
      </c>
      <c r="N140" s="138" t="s">
        <v>430</v>
      </c>
      <c r="O140" s="138" t="s">
        <v>430</v>
      </c>
      <c r="P140" s="138" t="s">
        <v>430</v>
      </c>
      <c r="Q140" s="138" t="s">
        <v>430</v>
      </c>
      <c r="R140" s="138" t="s">
        <v>430</v>
      </c>
      <c r="S140" s="138" t="s">
        <v>430</v>
      </c>
      <c r="T140" s="138" t="s">
        <v>430</v>
      </c>
      <c r="U140" s="138" t="s">
        <v>430</v>
      </c>
      <c r="V140" s="138" t="s">
        <v>430</v>
      </c>
      <c r="W140" s="138" t="s">
        <v>430</v>
      </c>
      <c r="X140" s="138" t="s">
        <v>430</v>
      </c>
      <c r="Y140" s="138" t="s">
        <v>430</v>
      </c>
      <c r="Z140" s="138" t="s">
        <v>430</v>
      </c>
      <c r="AA140" s="138" t="s">
        <v>430</v>
      </c>
      <c r="AB140" s="171" t="s">
        <v>430</v>
      </c>
      <c r="AC140" s="138" t="s">
        <v>430</v>
      </c>
      <c r="AD140" s="138" t="s">
        <v>430</v>
      </c>
      <c r="AE140" s="55"/>
      <c r="AF140" s="147" t="s">
        <v>428</v>
      </c>
      <c r="AG140" s="147" t="s">
        <v>428</v>
      </c>
      <c r="AH140" s="147" t="s">
        <v>428</v>
      </c>
      <c r="AI140" s="147" t="s">
        <v>428</v>
      </c>
      <c r="AJ140" s="147" t="s">
        <v>428</v>
      </c>
      <c r="AK140" s="147" t="s">
        <v>428</v>
      </c>
      <c r="AL140" s="45" t="s">
        <v>412</v>
      </c>
    </row>
    <row r="141" spans="1:38" s="8" customFormat="1" ht="37.5" customHeight="1" thickBot="1" x14ac:dyDescent="0.25">
      <c r="A141" s="84"/>
      <c r="B141" s="85" t="s">
        <v>323</v>
      </c>
      <c r="C141" s="86" t="s">
        <v>388</v>
      </c>
      <c r="D141" s="84" t="s">
        <v>142</v>
      </c>
      <c r="E141" s="19">
        <f>SUM(E14:E140)</f>
        <v>94.42578451748598</v>
      </c>
      <c r="F141" s="19">
        <f t="shared" ref="F141:AD141" si="0">SUM(F14:F140)</f>
        <v>111.07807369338465</v>
      </c>
      <c r="G141" s="19">
        <f>SUM(G14:G140)</f>
        <v>9.4557788096646203</v>
      </c>
      <c r="H141" s="19">
        <f t="shared" si="0"/>
        <v>128.65243874586338</v>
      </c>
      <c r="I141" s="19">
        <f t="shared" si="0"/>
        <v>10.774745595450646</v>
      </c>
      <c r="J141" s="19">
        <f t="shared" si="0"/>
        <v>21.029717765643063</v>
      </c>
      <c r="K141" s="19">
        <f t="shared" si="0"/>
        <v>57.703475508403386</v>
      </c>
      <c r="L141" s="19">
        <f t="shared" si="0"/>
        <v>1.4088959793738316</v>
      </c>
      <c r="M141" s="19">
        <f t="shared" si="0"/>
        <v>104.9047353199327</v>
      </c>
      <c r="N141" s="19">
        <f t="shared" si="0"/>
        <v>7.3790078038602545</v>
      </c>
      <c r="O141" s="19">
        <f t="shared" si="0"/>
        <v>0.24863986221016959</v>
      </c>
      <c r="P141" s="19">
        <f t="shared" si="0"/>
        <v>0.29713250777557548</v>
      </c>
      <c r="Q141" s="19">
        <f t="shared" si="0"/>
        <v>1.1790847686463741</v>
      </c>
      <c r="R141" s="19">
        <f>SUM(R14:R140)</f>
        <v>3.4779587969940193</v>
      </c>
      <c r="S141" s="19">
        <f t="shared" si="0"/>
        <v>46.973942103441672</v>
      </c>
      <c r="T141" s="19">
        <f t="shared" si="0"/>
        <v>6.8663539699254086</v>
      </c>
      <c r="U141" s="19">
        <f t="shared" si="0"/>
        <v>2.3016119635546408</v>
      </c>
      <c r="V141" s="19">
        <f t="shared" si="0"/>
        <v>27.064480819936605</v>
      </c>
      <c r="W141" s="19">
        <f t="shared" si="0"/>
        <v>14.072292917709508</v>
      </c>
      <c r="X141" s="19">
        <f t="shared" si="0"/>
        <v>2.3486866077031578</v>
      </c>
      <c r="Y141" s="19">
        <f t="shared" si="0"/>
        <v>3.8652954936964967</v>
      </c>
      <c r="Z141" s="19">
        <f t="shared" si="0"/>
        <v>1.6619087537337818</v>
      </c>
      <c r="AA141" s="19">
        <f t="shared" si="0"/>
        <v>1.3445072140711409</v>
      </c>
      <c r="AB141" s="172">
        <f t="shared" si="0"/>
        <v>9.2203980692045757</v>
      </c>
      <c r="AC141" s="19">
        <f t="shared" si="0"/>
        <v>2.5991688913251618</v>
      </c>
      <c r="AD141" s="19">
        <f t="shared" si="0"/>
        <v>5.7335049313113355</v>
      </c>
      <c r="AE141" s="56"/>
      <c r="AF141" s="145">
        <f>SUM(AF14:AF140)</f>
        <v>263655.36813142081</v>
      </c>
      <c r="AG141" s="145">
        <f t="shared" ref="AG141:AI141" si="1">SUM(AG14:AG140)</f>
        <v>41155.654642999158</v>
      </c>
      <c r="AH141" s="145">
        <f t="shared" si="1"/>
        <v>188865.26635002758</v>
      </c>
      <c r="AI141" s="145">
        <f t="shared" si="1"/>
        <v>20333.419312121914</v>
      </c>
      <c r="AJ141" s="145">
        <f>IF(SUM(AJ14:AJ140)=0, "NA",SUM(AJ14:AJ140))</f>
        <v>6212.2837549348969</v>
      </c>
      <c r="AK141" s="146" t="s">
        <v>428</v>
      </c>
      <c r="AL141" s="146" t="s">
        <v>428</v>
      </c>
    </row>
    <row r="142" spans="1:38" s="18" customFormat="1" ht="15" customHeight="1" thickBot="1" x14ac:dyDescent="0.3">
      <c r="A142" s="87"/>
      <c r="B142" s="46"/>
      <c r="C142" s="88"/>
      <c r="D142" s="89"/>
      <c r="E142" s="150"/>
      <c r="F142" s="150"/>
      <c r="G142" s="150"/>
      <c r="H142" s="150"/>
      <c r="I142" s="150"/>
      <c r="J142" s="150"/>
      <c r="K142" s="150"/>
      <c r="L142" s="150"/>
      <c r="M142" s="150"/>
      <c r="N142" s="150"/>
      <c r="O142" s="150"/>
      <c r="P142" s="150"/>
      <c r="Q142" s="150"/>
      <c r="R142" s="150"/>
      <c r="S142" s="150"/>
      <c r="T142" s="150"/>
      <c r="U142" s="150"/>
      <c r="V142" s="150"/>
      <c r="W142" s="150"/>
      <c r="X142" s="150"/>
      <c r="Y142" s="150"/>
      <c r="Z142" s="150"/>
      <c r="AA142" s="150"/>
      <c r="AB142" s="173"/>
      <c r="AC142" s="150"/>
      <c r="AD142" s="150"/>
      <c r="AE142" s="57"/>
      <c r="AF142" s="10"/>
      <c r="AG142" s="10"/>
      <c r="AH142" s="10"/>
      <c r="AI142" s="10"/>
      <c r="AJ142" s="10"/>
      <c r="AK142" s="10"/>
      <c r="AL142" s="46"/>
    </row>
    <row r="143" spans="1:38" s="1" customFormat="1" ht="26.25" customHeight="1" thickBot="1" x14ac:dyDescent="0.25">
      <c r="A143" s="91"/>
      <c r="B143" s="47" t="s">
        <v>347</v>
      </c>
      <c r="C143" s="92" t="s">
        <v>354</v>
      </c>
      <c r="D143" s="93" t="s">
        <v>281</v>
      </c>
      <c r="E143" s="139">
        <v>8.3321528305379005</v>
      </c>
      <c r="F143" s="139">
        <v>0.66052071467444651</v>
      </c>
      <c r="G143" s="139">
        <v>1.8200498252604249E-2</v>
      </c>
      <c r="H143" s="139">
        <v>0.39848055499452861</v>
      </c>
      <c r="I143" s="139">
        <v>8.9150252974775634E-2</v>
      </c>
      <c r="J143" s="139">
        <v>8.9150252974776079E-2</v>
      </c>
      <c r="K143" s="139">
        <v>8.9150252974776079E-2</v>
      </c>
      <c r="L143" s="139">
        <v>6.8278965794449475E-2</v>
      </c>
      <c r="M143" s="139">
        <v>13.541977433405325</v>
      </c>
      <c r="N143" s="139">
        <v>1.8869777811462687E-3</v>
      </c>
      <c r="O143" s="139">
        <v>1.8755422198908059E-4</v>
      </c>
      <c r="P143" s="139">
        <v>1.147628415001699E-2</v>
      </c>
      <c r="Q143" s="139">
        <v>3.0787273693155695E-4</v>
      </c>
      <c r="R143" s="139">
        <v>1.3259926886234253E-2</v>
      </c>
      <c r="S143" s="139">
        <v>9.0770469172265656E-3</v>
      </c>
      <c r="T143" s="139">
        <v>1.7587524936553921E-3</v>
      </c>
      <c r="U143" s="139">
        <v>2.4063702988495219E-4</v>
      </c>
      <c r="V143" s="139">
        <v>4.1297594167893269E-2</v>
      </c>
      <c r="W143" s="139">
        <v>0.23738999999999999</v>
      </c>
      <c r="X143" s="139">
        <v>3.4086881943100007E-2</v>
      </c>
      <c r="Y143" s="139">
        <v>3.9922686096100002E-2</v>
      </c>
      <c r="Z143" s="139">
        <v>2.9096196589900002E-2</v>
      </c>
      <c r="AA143" s="139">
        <v>3.5798080353000007E-2</v>
      </c>
      <c r="AB143" s="174">
        <v>0.13890384498210001</v>
      </c>
      <c r="AC143" s="139">
        <v>2.373904E-4</v>
      </c>
      <c r="AD143" s="139">
        <v>4.7515899999999997E-5</v>
      </c>
      <c r="AE143" s="58"/>
      <c r="AF143" s="144">
        <v>75665.288292817364</v>
      </c>
      <c r="AG143" s="11" t="s">
        <v>428</v>
      </c>
      <c r="AH143" s="11" t="s">
        <v>430</v>
      </c>
      <c r="AI143" s="11" t="s">
        <v>428</v>
      </c>
      <c r="AJ143" s="11" t="s">
        <v>430</v>
      </c>
      <c r="AK143" s="11" t="s">
        <v>428</v>
      </c>
      <c r="AL143" s="47" t="s">
        <v>49</v>
      </c>
    </row>
    <row r="144" spans="1:38" s="1" customFormat="1" ht="26.25" customHeight="1" thickBot="1" x14ac:dyDescent="0.25">
      <c r="A144" s="91"/>
      <c r="B144" s="47" t="s">
        <v>348</v>
      </c>
      <c r="C144" s="92" t="s">
        <v>355</v>
      </c>
      <c r="D144" s="93" t="s">
        <v>281</v>
      </c>
      <c r="E144" s="139">
        <v>7.9421713429289449</v>
      </c>
      <c r="F144" s="139">
        <v>0.1099407805798694</v>
      </c>
      <c r="G144" s="139">
        <v>9.5461857389028924E-3</v>
      </c>
      <c r="H144" s="139">
        <v>5.5370212675678231E-2</v>
      </c>
      <c r="I144" s="139">
        <v>9.1647857417384737E-2</v>
      </c>
      <c r="J144" s="139">
        <v>9.1647857417384737E-2</v>
      </c>
      <c r="K144" s="139">
        <v>9.1647857417384571E-2</v>
      </c>
      <c r="L144" s="139">
        <v>7.7031588586313718E-2</v>
      </c>
      <c r="M144" s="139">
        <v>0.67375276895277658</v>
      </c>
      <c r="N144" s="139">
        <v>3.521596096138267E-4</v>
      </c>
      <c r="O144" s="139">
        <v>3.8001395849958502E-5</v>
      </c>
      <c r="P144" s="139">
        <v>4.0135053743207251E-3</v>
      </c>
      <c r="Q144" s="139">
        <v>7.5885651013718027E-5</v>
      </c>
      <c r="R144" s="139">
        <v>6.4277893244158255E-3</v>
      </c>
      <c r="S144" s="139">
        <v>4.3107223813208563E-3</v>
      </c>
      <c r="T144" s="139">
        <v>1.5376269369281884E-4</v>
      </c>
      <c r="U144" s="139">
        <v>7.5768510327519037E-5</v>
      </c>
      <c r="V144" s="139">
        <v>1.3634817638367453E-2</v>
      </c>
      <c r="W144" s="139">
        <v>0.1239854</v>
      </c>
      <c r="X144" s="139">
        <v>1.8288686490000001E-2</v>
      </c>
      <c r="Y144" s="139">
        <v>2.05466130915E-2</v>
      </c>
      <c r="Z144" s="139">
        <v>1.6063117349000001E-2</v>
      </c>
      <c r="AA144" s="139">
        <v>1.7114768656799999E-2</v>
      </c>
      <c r="AB144" s="174">
        <v>7.2013185587299994E-2</v>
      </c>
      <c r="AC144" s="139">
        <v>1.2398549999999999E-4</v>
      </c>
      <c r="AD144" s="139">
        <v>2.48155E-5</v>
      </c>
      <c r="AE144" s="58"/>
      <c r="AF144" s="144">
        <v>32428.140300559582</v>
      </c>
      <c r="AG144" s="11" t="s">
        <v>428</v>
      </c>
      <c r="AH144" s="11" t="s">
        <v>430</v>
      </c>
      <c r="AI144" s="11" t="s">
        <v>428</v>
      </c>
      <c r="AJ144" s="11" t="s">
        <v>430</v>
      </c>
      <c r="AK144" s="11" t="s">
        <v>428</v>
      </c>
      <c r="AL144" s="47" t="s">
        <v>49</v>
      </c>
    </row>
    <row r="145" spans="1:38" s="1" customFormat="1" ht="26.25" customHeight="1" thickBot="1" x14ac:dyDescent="0.25">
      <c r="A145" s="91"/>
      <c r="B145" s="47" t="s">
        <v>349</v>
      </c>
      <c r="C145" s="92" t="s">
        <v>356</v>
      </c>
      <c r="D145" s="93" t="s">
        <v>281</v>
      </c>
      <c r="E145" s="139">
        <v>7.2904812240234627</v>
      </c>
      <c r="F145" s="139">
        <v>0.20817958791785174</v>
      </c>
      <c r="G145" s="139">
        <v>1.2972469430691899E-2</v>
      </c>
      <c r="H145" s="139">
        <v>3.7346318475699476E-2</v>
      </c>
      <c r="I145" s="139">
        <v>9.1547504824761289E-2</v>
      </c>
      <c r="J145" s="139">
        <v>9.1547504824761261E-2</v>
      </c>
      <c r="K145" s="139">
        <v>9.1547504824761483E-2</v>
      </c>
      <c r="L145" s="139">
        <v>5.9737250518692581E-2</v>
      </c>
      <c r="M145" s="139">
        <v>2.1970689166160211</v>
      </c>
      <c r="N145" s="139">
        <v>4.7598537030272479E-4</v>
      </c>
      <c r="O145" s="139">
        <v>5.1397357014458892E-5</v>
      </c>
      <c r="P145" s="139">
        <v>5.4459328750222653E-3</v>
      </c>
      <c r="Q145" s="139">
        <v>1.0277721828083478E-4</v>
      </c>
      <c r="R145" s="139">
        <v>8.7327043702390226E-3</v>
      </c>
      <c r="S145" s="139">
        <v>5.8560969777491255E-3</v>
      </c>
      <c r="T145" s="139">
        <v>2.0585186427908055E-4</v>
      </c>
      <c r="U145" s="139">
        <v>1.0275972253275178E-4</v>
      </c>
      <c r="V145" s="139">
        <v>1.8496225183452831E-2</v>
      </c>
      <c r="W145" s="139">
        <v>7.1822799999999992E-2</v>
      </c>
      <c r="X145" s="139">
        <v>4.1232343895000008E-3</v>
      </c>
      <c r="Y145" s="139">
        <v>2.4968474914200001E-2</v>
      </c>
      <c r="Z145" s="139">
        <v>2.7900552702600001E-2</v>
      </c>
      <c r="AA145" s="139">
        <v>6.4139201615999999E-3</v>
      </c>
      <c r="AB145" s="174">
        <v>6.3406182167900005E-2</v>
      </c>
      <c r="AC145" s="139">
        <v>5.4177400000000001E-5</v>
      </c>
      <c r="AD145" s="139">
        <v>1.08464E-5</v>
      </c>
      <c r="AE145" s="58"/>
      <c r="AF145" s="144">
        <v>44039.320836540792</v>
      </c>
      <c r="AG145" s="11" t="s">
        <v>428</v>
      </c>
      <c r="AH145" s="11" t="s">
        <v>430</v>
      </c>
      <c r="AI145" s="11" t="s">
        <v>428</v>
      </c>
      <c r="AJ145" s="11" t="s">
        <v>430</v>
      </c>
      <c r="AK145" s="11" t="s">
        <v>428</v>
      </c>
      <c r="AL145" s="47" t="s">
        <v>49</v>
      </c>
    </row>
    <row r="146" spans="1:38" s="1" customFormat="1" ht="26.25" customHeight="1" thickBot="1" x14ac:dyDescent="0.25">
      <c r="A146" s="91"/>
      <c r="B146" s="47" t="s">
        <v>350</v>
      </c>
      <c r="C146" s="92" t="s">
        <v>357</v>
      </c>
      <c r="D146" s="93" t="s">
        <v>281</v>
      </c>
      <c r="E146" s="139">
        <v>1.2980630264656774E-2</v>
      </c>
      <c r="F146" s="139">
        <v>9.5315650208172786E-2</v>
      </c>
      <c r="G146" s="139">
        <v>3.3543337292643536E-5</v>
      </c>
      <c r="H146" s="139">
        <v>2.6295221689434574E-4</v>
      </c>
      <c r="I146" s="139">
        <v>2.5431249878327938E-3</v>
      </c>
      <c r="J146" s="139">
        <v>2.5431249878327929E-3</v>
      </c>
      <c r="K146" s="139">
        <v>2.5431249878327942E-3</v>
      </c>
      <c r="L146" s="139">
        <v>3.4723236423149972E-4</v>
      </c>
      <c r="M146" s="139">
        <v>0.47646742463966901</v>
      </c>
      <c r="N146" s="139">
        <v>1.0138372676801347E-5</v>
      </c>
      <c r="O146" s="139">
        <v>5.2622831343310855E-5</v>
      </c>
      <c r="P146" s="139">
        <v>4.0921908611630864E-5</v>
      </c>
      <c r="Q146" s="139">
        <v>1.4111002969527883E-6</v>
      </c>
      <c r="R146" s="139">
        <v>2.4724193912867802E-4</v>
      </c>
      <c r="S146" s="139">
        <v>8.8388577539593362E-3</v>
      </c>
      <c r="T146" s="139">
        <v>3.7225310649263965E-4</v>
      </c>
      <c r="U146" s="139">
        <v>5.2396155475714325E-5</v>
      </c>
      <c r="V146" s="139">
        <v>5.2576948122627131E-3</v>
      </c>
      <c r="W146" s="139">
        <v>1.755E-3</v>
      </c>
      <c r="X146" s="139">
        <v>4.18845696E-5</v>
      </c>
      <c r="Y146" s="139">
        <v>5.0640981700000001E-5</v>
      </c>
      <c r="Z146" s="139">
        <v>3.30992253E-5</v>
      </c>
      <c r="AA146" s="139">
        <v>5.5654978700000003E-5</v>
      </c>
      <c r="AB146" s="174">
        <v>1.8127975529999999E-4</v>
      </c>
      <c r="AC146" s="139">
        <v>1.7547999999999999E-6</v>
      </c>
      <c r="AD146" s="139">
        <v>6.1200000000000003E-7</v>
      </c>
      <c r="AE146" s="58"/>
      <c r="AF146" s="144">
        <v>208.03261884050997</v>
      </c>
      <c r="AG146" s="11" t="s">
        <v>428</v>
      </c>
      <c r="AH146" s="11" t="s">
        <v>430</v>
      </c>
      <c r="AI146" s="11" t="s">
        <v>428</v>
      </c>
      <c r="AJ146" s="11" t="s">
        <v>430</v>
      </c>
      <c r="AK146" s="11" t="s">
        <v>428</v>
      </c>
      <c r="AL146" s="47" t="s">
        <v>49</v>
      </c>
    </row>
    <row r="147" spans="1:38" s="1" customFormat="1" ht="26.25" customHeight="1" thickBot="1" x14ac:dyDescent="0.25">
      <c r="A147" s="91"/>
      <c r="B147" s="47" t="s">
        <v>351</v>
      </c>
      <c r="C147" s="92" t="s">
        <v>358</v>
      </c>
      <c r="D147" s="93" t="s">
        <v>281</v>
      </c>
      <c r="E147" s="139" t="s">
        <v>428</v>
      </c>
      <c r="F147" s="139">
        <v>1.3565753965648153</v>
      </c>
      <c r="G147" s="139" t="s">
        <v>428</v>
      </c>
      <c r="H147" s="139" t="s">
        <v>428</v>
      </c>
      <c r="I147" s="139" t="s">
        <v>428</v>
      </c>
      <c r="J147" s="139" t="s">
        <v>428</v>
      </c>
      <c r="K147" s="139" t="s">
        <v>428</v>
      </c>
      <c r="L147" s="139" t="s">
        <v>428</v>
      </c>
      <c r="M147" s="139" t="s">
        <v>428</v>
      </c>
      <c r="N147" s="139" t="s">
        <v>428</v>
      </c>
      <c r="O147" s="139">
        <v>0</v>
      </c>
      <c r="P147" s="139" t="s">
        <v>428</v>
      </c>
      <c r="Q147" s="139">
        <v>0</v>
      </c>
      <c r="R147" s="139">
        <v>0</v>
      </c>
      <c r="S147" s="139">
        <v>0</v>
      </c>
      <c r="T147" s="139">
        <v>0</v>
      </c>
      <c r="U147" s="139">
        <v>0</v>
      </c>
      <c r="V147" s="139">
        <v>0</v>
      </c>
      <c r="W147" s="139" t="s">
        <v>428</v>
      </c>
      <c r="X147" s="139" t="s">
        <v>428</v>
      </c>
      <c r="Y147" s="139" t="s">
        <v>428</v>
      </c>
      <c r="Z147" s="139" t="s">
        <v>428</v>
      </c>
      <c r="AA147" s="139" t="s">
        <v>428</v>
      </c>
      <c r="AB147" s="174" t="s">
        <v>428</v>
      </c>
      <c r="AC147" s="139" t="s">
        <v>428</v>
      </c>
      <c r="AD147" s="139" t="s">
        <v>428</v>
      </c>
      <c r="AE147" s="58"/>
      <c r="AF147" s="144" t="s">
        <v>428</v>
      </c>
      <c r="AG147" s="11" t="s">
        <v>428</v>
      </c>
      <c r="AH147" s="11" t="s">
        <v>428</v>
      </c>
      <c r="AI147" s="11" t="s">
        <v>428</v>
      </c>
      <c r="AJ147" s="11" t="s">
        <v>430</v>
      </c>
      <c r="AK147" s="11" t="s">
        <v>428</v>
      </c>
      <c r="AL147" s="47" t="s">
        <v>49</v>
      </c>
    </row>
    <row r="148" spans="1:38" s="1" customFormat="1" ht="26.25" customHeight="1" thickBot="1" x14ac:dyDescent="0.25">
      <c r="A148" s="91"/>
      <c r="B148" s="47" t="s">
        <v>352</v>
      </c>
      <c r="C148" s="92" t="s">
        <v>359</v>
      </c>
      <c r="D148" s="93" t="s">
        <v>281</v>
      </c>
      <c r="E148" s="139" t="s">
        <v>428</v>
      </c>
      <c r="F148" s="139" t="s">
        <v>428</v>
      </c>
      <c r="G148" s="139" t="s">
        <v>428</v>
      </c>
      <c r="H148" s="139" t="s">
        <v>428</v>
      </c>
      <c r="I148" s="139">
        <v>0.62690105970762899</v>
      </c>
      <c r="J148" s="139">
        <v>1.2004825784380839</v>
      </c>
      <c r="K148" s="139">
        <v>1.5441265768132968</v>
      </c>
      <c r="L148" s="139">
        <v>0.14474757244920181</v>
      </c>
      <c r="M148" s="139" t="s">
        <v>428</v>
      </c>
      <c r="N148" s="139">
        <v>4.5231954994565662</v>
      </c>
      <c r="O148" s="139">
        <v>2.0020335417856371E-2</v>
      </c>
      <c r="P148" s="139">
        <v>0</v>
      </c>
      <c r="Q148" s="139">
        <v>5.1799845414789804E-2</v>
      </c>
      <c r="R148" s="139">
        <v>1.6859817112417395</v>
      </c>
      <c r="S148" s="139">
        <v>36.998546020812036</v>
      </c>
      <c r="T148" s="139">
        <v>0.26039930693939251</v>
      </c>
      <c r="U148" s="139">
        <v>3.0882531536265932E-2</v>
      </c>
      <c r="V148" s="139">
        <v>12.374606017763806</v>
      </c>
      <c r="W148" s="139" t="s">
        <v>442</v>
      </c>
      <c r="X148" s="139" t="s">
        <v>442</v>
      </c>
      <c r="Y148" s="139" t="s">
        <v>442</v>
      </c>
      <c r="Z148" s="139" t="s">
        <v>442</v>
      </c>
      <c r="AA148" s="139" t="s">
        <v>442</v>
      </c>
      <c r="AB148" s="174" t="s">
        <v>442</v>
      </c>
      <c r="AC148" s="139" t="s">
        <v>442</v>
      </c>
      <c r="AD148" s="139" t="s">
        <v>442</v>
      </c>
      <c r="AE148" s="58"/>
      <c r="AF148" s="144" t="s">
        <v>428</v>
      </c>
      <c r="AG148" s="11" t="s">
        <v>428</v>
      </c>
      <c r="AH148" s="11" t="s">
        <v>428</v>
      </c>
      <c r="AI148" s="11" t="s">
        <v>428</v>
      </c>
      <c r="AJ148" s="11" t="s">
        <v>428</v>
      </c>
      <c r="AK148" s="144">
        <v>49593.609210248862</v>
      </c>
      <c r="AL148" s="47" t="s">
        <v>413</v>
      </c>
    </row>
    <row r="149" spans="1:38" s="1" customFormat="1" ht="26.25" customHeight="1" thickBot="1" x14ac:dyDescent="0.25">
      <c r="A149" s="91"/>
      <c r="B149" s="47" t="s">
        <v>353</v>
      </c>
      <c r="C149" s="92" t="s">
        <v>360</v>
      </c>
      <c r="D149" s="93" t="s">
        <v>281</v>
      </c>
      <c r="E149" s="139" t="s">
        <v>428</v>
      </c>
      <c r="F149" s="139" t="s">
        <v>428</v>
      </c>
      <c r="G149" s="139" t="s">
        <v>428</v>
      </c>
      <c r="H149" s="139" t="s">
        <v>428</v>
      </c>
      <c r="I149" s="139">
        <v>0.28897428990769142</v>
      </c>
      <c r="J149" s="139">
        <v>0.53513757390313244</v>
      </c>
      <c r="K149" s="139">
        <v>1.0702751478062649</v>
      </c>
      <c r="L149" s="139">
        <v>1.1344916566746407E-2</v>
      </c>
      <c r="M149" s="139" t="s">
        <v>428</v>
      </c>
      <c r="N149" s="139" t="s">
        <v>428</v>
      </c>
      <c r="O149" s="139" t="s">
        <v>428</v>
      </c>
      <c r="P149" s="139" t="s">
        <v>443</v>
      </c>
      <c r="Q149" s="139" t="s">
        <v>428</v>
      </c>
      <c r="R149" s="139" t="s">
        <v>428</v>
      </c>
      <c r="S149" s="139" t="s">
        <v>428</v>
      </c>
      <c r="T149" s="139" t="s">
        <v>428</v>
      </c>
      <c r="U149" s="139" t="s">
        <v>443</v>
      </c>
      <c r="V149" s="139">
        <v>0</v>
      </c>
      <c r="W149" s="139" t="s">
        <v>442</v>
      </c>
      <c r="X149" s="139" t="s">
        <v>442</v>
      </c>
      <c r="Y149" s="139" t="s">
        <v>442</v>
      </c>
      <c r="Z149" s="139" t="s">
        <v>442</v>
      </c>
      <c r="AA149" s="139" t="s">
        <v>442</v>
      </c>
      <c r="AB149" s="174" t="s">
        <v>442</v>
      </c>
      <c r="AC149" s="139" t="s">
        <v>442</v>
      </c>
      <c r="AD149" s="139" t="s">
        <v>442</v>
      </c>
      <c r="AE149" s="58"/>
      <c r="AF149" s="144" t="s">
        <v>428</v>
      </c>
      <c r="AG149" s="144" t="s">
        <v>428</v>
      </c>
      <c r="AH149" s="144" t="s">
        <v>428</v>
      </c>
      <c r="AI149" s="144" t="s">
        <v>428</v>
      </c>
      <c r="AJ149" s="144" t="s">
        <v>428</v>
      </c>
      <c r="AK149" s="144">
        <v>49593.609210248862</v>
      </c>
      <c r="AL149" s="47" t="s">
        <v>413</v>
      </c>
    </row>
    <row r="150" spans="1:38" s="2" customFormat="1" ht="15" customHeight="1" thickBot="1" x14ac:dyDescent="0.3">
      <c r="A150" s="99"/>
      <c r="B150" s="100"/>
      <c r="C150" s="100"/>
      <c r="D150" s="89"/>
      <c r="E150" s="150"/>
      <c r="F150" s="150"/>
      <c r="G150" s="150"/>
      <c r="H150" s="150"/>
      <c r="I150" s="150"/>
      <c r="J150" s="150"/>
      <c r="K150" s="150"/>
      <c r="L150" s="150"/>
      <c r="M150" s="150"/>
      <c r="N150" s="150"/>
      <c r="O150" s="150"/>
      <c r="P150" s="150"/>
      <c r="Q150" s="150"/>
      <c r="R150" s="150"/>
      <c r="S150" s="150"/>
      <c r="T150" s="150"/>
      <c r="U150" s="150"/>
      <c r="V150" s="150"/>
      <c r="W150" s="150"/>
      <c r="X150" s="150"/>
      <c r="Y150" s="150"/>
      <c r="Z150" s="150"/>
      <c r="AA150" s="150"/>
      <c r="AB150" s="150"/>
      <c r="AC150" s="150"/>
      <c r="AD150" s="150"/>
      <c r="AE150" s="61"/>
      <c r="AF150" s="89"/>
      <c r="AG150" s="89"/>
      <c r="AH150" s="89"/>
      <c r="AI150" s="89"/>
      <c r="AJ150" s="89"/>
      <c r="AK150" s="89"/>
      <c r="AL150" s="50"/>
    </row>
    <row r="151" spans="1:38" s="2" customFormat="1" ht="26.25" customHeight="1" thickBot="1" x14ac:dyDescent="0.25">
      <c r="A151" s="94"/>
      <c r="B151" s="48" t="s">
        <v>325</v>
      </c>
      <c r="C151" s="95" t="s">
        <v>369</v>
      </c>
      <c r="D151" s="94"/>
      <c r="E151" s="140"/>
      <c r="F151" s="140"/>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59"/>
      <c r="AF151" s="12"/>
      <c r="AG151" s="12"/>
      <c r="AH151" s="12"/>
      <c r="AI151" s="12"/>
      <c r="AJ151" s="12"/>
      <c r="AK151" s="12"/>
      <c r="AL151" s="48"/>
    </row>
    <row r="152" spans="1:38" s="2" customFormat="1" ht="37.5" customHeight="1" thickBot="1" x14ac:dyDescent="0.25">
      <c r="A152" s="96"/>
      <c r="B152" s="97" t="s">
        <v>367</v>
      </c>
      <c r="C152" s="98" t="s">
        <v>364</v>
      </c>
      <c r="D152" s="96" t="s">
        <v>297</v>
      </c>
      <c r="E152" s="13">
        <f>SUM(E$141, E$151, IF(AND(ISNUMBER(SEARCH($B$4,"AT|BE|CH|GB|IE|LT|LU|NL")),SUM(E$143:E$149)&gt;0),SUM(E$143:E$149)-SUM(E$27:E$33),0))</f>
        <v>92.836953693379471</v>
      </c>
      <c r="F152" s="13">
        <f t="shared" ref="F152:AD152" si="2">SUM(F$141, F$151, IF(AND(ISNUMBER(SEARCH($B$4,"AT|BE|CH|GB|IE|LT|LU|NL")),SUM(F$143:F$149)&gt;0),SUM(F$143:F$149)-SUM(F$27:F$33),0))</f>
        <v>109.68491970124136</v>
      </c>
      <c r="G152" s="13">
        <f t="shared" si="2"/>
        <v>9.4532389726115049</v>
      </c>
      <c r="H152" s="13">
        <f t="shared" si="2"/>
        <v>128.63555956770688</v>
      </c>
      <c r="I152" s="13">
        <f t="shared" si="2"/>
        <v>10.702997858606846</v>
      </c>
      <c r="J152" s="13">
        <f t="shared" si="2"/>
        <v>20.909935945819388</v>
      </c>
      <c r="K152" s="13">
        <f t="shared" si="2"/>
        <v>57.532482475297492</v>
      </c>
      <c r="L152" s="13">
        <f t="shared" si="2"/>
        <v>1.3857949721717056</v>
      </c>
      <c r="M152" s="13">
        <f t="shared" si="2"/>
        <v>104.46899914792252</v>
      </c>
      <c r="N152" s="13">
        <f t="shared" si="2"/>
        <v>7.1126515092135421</v>
      </c>
      <c r="O152" s="13">
        <f t="shared" si="2"/>
        <v>0.24745302229745814</v>
      </c>
      <c r="P152" s="13">
        <f t="shared" si="2"/>
        <v>0.29602644507822917</v>
      </c>
      <c r="Q152" s="13">
        <f t="shared" si="2"/>
        <v>1.1760154222118793</v>
      </c>
      <c r="R152" s="13">
        <f t="shared" si="2"/>
        <v>3.3769598305634005</v>
      </c>
      <c r="S152" s="13">
        <f t="shared" si="2"/>
        <v>44.7936258613368</v>
      </c>
      <c r="T152" s="13">
        <f t="shared" si="2"/>
        <v>6.8509825649849994</v>
      </c>
      <c r="U152" s="13">
        <f t="shared" si="2"/>
        <v>2.2997899488242588</v>
      </c>
      <c r="V152" s="13">
        <f t="shared" si="2"/>
        <v>26.338761748513981</v>
      </c>
      <c r="W152" s="13">
        <f t="shared" si="2"/>
        <v>14.047712717709507</v>
      </c>
      <c r="X152" s="13">
        <f t="shared" si="2"/>
        <v>2.3450275784911581</v>
      </c>
      <c r="Y152" s="13">
        <f t="shared" si="2"/>
        <v>3.8596719013704965</v>
      </c>
      <c r="Z152" s="13">
        <f t="shared" si="2"/>
        <v>1.6570650698031817</v>
      </c>
      <c r="AA152" s="13">
        <f t="shared" si="2"/>
        <v>1.3407039996520409</v>
      </c>
      <c r="AB152" s="176">
        <f t="shared" si="2"/>
        <v>9.2024685493168761</v>
      </c>
      <c r="AC152" s="13">
        <f t="shared" si="2"/>
        <v>2.599145523825162</v>
      </c>
      <c r="AD152" s="13">
        <f t="shared" si="2"/>
        <v>5.7335002499113354</v>
      </c>
      <c r="AE152" s="58"/>
      <c r="AF152" s="13"/>
      <c r="AG152" s="13"/>
      <c r="AH152" s="13"/>
      <c r="AI152" s="13"/>
      <c r="AJ152" s="13"/>
      <c r="AK152" s="13"/>
      <c r="AL152" s="49"/>
    </row>
    <row r="153" spans="1:38" s="2" customFormat="1" ht="26.25" customHeight="1" thickBot="1" x14ac:dyDescent="0.25">
      <c r="A153" s="94"/>
      <c r="B153" s="48" t="s">
        <v>326</v>
      </c>
      <c r="C153" s="95" t="s">
        <v>370</v>
      </c>
      <c r="D153" s="94" t="s">
        <v>320</v>
      </c>
      <c r="E153" s="140"/>
      <c r="F153" s="140">
        <v>-24.734849999999998</v>
      </c>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59"/>
      <c r="AF153" s="12"/>
      <c r="AG153" s="12"/>
      <c r="AH153" s="12"/>
      <c r="AI153" s="12"/>
      <c r="AJ153" s="12"/>
      <c r="AK153" s="12"/>
      <c r="AL153" s="48"/>
    </row>
    <row r="154" spans="1:38" s="2" customFormat="1" ht="37.5" customHeight="1" thickBot="1" x14ac:dyDescent="0.25">
      <c r="A154" s="96"/>
      <c r="B154" s="97" t="s">
        <v>368</v>
      </c>
      <c r="C154" s="98" t="s">
        <v>365</v>
      </c>
      <c r="D154" s="96" t="s">
        <v>324</v>
      </c>
      <c r="E154" s="13">
        <f>SUM(E$141, E$153, -1 * IF(OR($B$6=2005,$B$6&gt;=2020),SUM(E$99:E$122),0), IF(AND(ISNUMBER(SEARCH($B$4,"AT|BE|CH|GB|IE|LT|LU|NL")),SUM(E$143:E$149)&gt;0),SUM(E$143:E$149)-SUM(E$27:E$33),0))</f>
        <v>59.024116092871367</v>
      </c>
      <c r="F154" s="13">
        <f>SUM(F$141, F$153, -1 * IF(OR($B$6=2005,$B$6&gt;=2020),SUM(F$99:F$122),0), IF(AND(ISNUMBER(SEARCH($B$4,"AT|BE|CH|GB|IE|LT|LU|NL")),SUM(F$143:F$149)&gt;0),SUM(F$143:F$149)-SUM(F$27:F$33),0))</f>
        <v>42.016268474812186</v>
      </c>
      <c r="G154" s="13">
        <f>SUM(G$141, G$153, IF(AND(ISNUMBER(SEARCH($B$4,"AT|BE|CH|GB|IE|LT|LU|NL")),SUM(G$143:G$149)&gt;0),SUM(G$143:G$149)-SUM(G$27:G$33),0))</f>
        <v>9.4532389726115049</v>
      </c>
      <c r="H154" s="13">
        <f>SUM(H$141, H$153, IF(AND(ISNUMBER(SEARCH($B$4,"AT|BE|CH|GB|IE|LT|LU|NL")),SUM(H$143:H$149)&gt;0),SUM(H$143:H$149)-SUM(H$27:H$33),0))</f>
        <v>128.63555956770688</v>
      </c>
      <c r="I154" s="13">
        <f t="shared" ref="I154:AD154" si="3">SUM(I$141, I$153, IF(AND(ISNUMBER(SEARCH($B$4,"AT|BE|CH|GB|IE|LT|LU|NL")),SUM(I$143:I$149)&gt;0),SUM(I$143:I$149)-SUM(I$27:I$33),0))</f>
        <v>10.702997858606846</v>
      </c>
      <c r="J154" s="13">
        <f t="shared" si="3"/>
        <v>20.909935945819388</v>
      </c>
      <c r="K154" s="13">
        <f t="shared" si="3"/>
        <v>57.532482475297492</v>
      </c>
      <c r="L154" s="13">
        <f t="shared" si="3"/>
        <v>1.3857949721717056</v>
      </c>
      <c r="M154" s="13">
        <f t="shared" si="3"/>
        <v>104.46899914792252</v>
      </c>
      <c r="N154" s="13">
        <f t="shared" si="3"/>
        <v>7.1126515092135421</v>
      </c>
      <c r="O154" s="13">
        <f t="shared" si="3"/>
        <v>0.24745302229745814</v>
      </c>
      <c r="P154" s="13">
        <f t="shared" si="3"/>
        <v>0.29602644507822917</v>
      </c>
      <c r="Q154" s="13">
        <f t="shared" si="3"/>
        <v>1.1760154222118793</v>
      </c>
      <c r="R154" s="13">
        <f t="shared" si="3"/>
        <v>3.3769598305634005</v>
      </c>
      <c r="S154" s="13">
        <f t="shared" si="3"/>
        <v>44.7936258613368</v>
      </c>
      <c r="T154" s="13">
        <f t="shared" si="3"/>
        <v>6.8509825649849994</v>
      </c>
      <c r="U154" s="13">
        <f t="shared" si="3"/>
        <v>2.2997899488242588</v>
      </c>
      <c r="V154" s="13">
        <f t="shared" si="3"/>
        <v>26.338761748513981</v>
      </c>
      <c r="W154" s="13">
        <f t="shared" si="3"/>
        <v>14.047712717709507</v>
      </c>
      <c r="X154" s="13">
        <f t="shared" si="3"/>
        <v>2.3450275784911581</v>
      </c>
      <c r="Y154" s="13">
        <f t="shared" si="3"/>
        <v>3.8596719013704965</v>
      </c>
      <c r="Z154" s="13">
        <f t="shared" si="3"/>
        <v>1.6570650698031817</v>
      </c>
      <c r="AA154" s="13">
        <f t="shared" si="3"/>
        <v>1.3407039996520409</v>
      </c>
      <c r="AB154" s="13">
        <f t="shared" si="3"/>
        <v>9.2024685493168761</v>
      </c>
      <c r="AC154" s="13">
        <f t="shared" si="3"/>
        <v>2.599145523825162</v>
      </c>
      <c r="AD154" s="13">
        <f t="shared" si="3"/>
        <v>5.7335002499113354</v>
      </c>
      <c r="AE154" s="60"/>
      <c r="AF154" s="13"/>
      <c r="AG154" s="13"/>
      <c r="AH154" s="13"/>
      <c r="AI154" s="13"/>
      <c r="AJ154" s="13"/>
      <c r="AK154" s="13"/>
      <c r="AL154" s="49"/>
    </row>
    <row r="155" spans="1:38" s="2" customFormat="1" ht="15" customHeight="1" thickBot="1" x14ac:dyDescent="0.3">
      <c r="A155" s="99"/>
      <c r="B155" s="100"/>
      <c r="C155" s="100"/>
      <c r="D155" s="89"/>
      <c r="E155" s="114"/>
      <c r="F155" s="114"/>
      <c r="G155" s="114"/>
      <c r="H155" s="114"/>
      <c r="I155" s="114"/>
      <c r="J155" s="90"/>
      <c r="K155" s="90"/>
      <c r="L155" s="90"/>
      <c r="M155" s="90"/>
      <c r="N155" s="90"/>
      <c r="O155" s="89"/>
      <c r="P155" s="89"/>
      <c r="Q155" s="89"/>
      <c r="R155" s="89"/>
      <c r="S155" s="89"/>
      <c r="T155" s="89"/>
      <c r="U155" s="89"/>
      <c r="V155" s="89"/>
      <c r="W155" s="89"/>
      <c r="X155" s="89"/>
      <c r="Y155" s="89"/>
      <c r="Z155" s="89"/>
      <c r="AA155" s="89"/>
      <c r="AB155" s="89"/>
      <c r="AC155" s="89"/>
      <c r="AD155" s="89"/>
      <c r="AE155" s="61"/>
      <c r="AF155" s="89"/>
      <c r="AG155" s="89"/>
      <c r="AH155" s="89"/>
      <c r="AI155" s="89"/>
      <c r="AJ155" s="89"/>
      <c r="AK155" s="89"/>
      <c r="AL155" s="50"/>
    </row>
    <row r="156" spans="1:38" s="1" customFormat="1" ht="26.25" customHeight="1" thickBot="1" x14ac:dyDescent="0.25">
      <c r="A156" s="101" t="s">
        <v>363</v>
      </c>
      <c r="B156" s="102"/>
      <c r="C156" s="102"/>
      <c r="D156" s="102"/>
      <c r="E156" s="102"/>
      <c r="F156" s="102"/>
      <c r="G156" s="102"/>
      <c r="H156" s="102"/>
      <c r="I156" s="102"/>
      <c r="J156" s="102"/>
      <c r="K156" s="102"/>
      <c r="L156" s="102"/>
      <c r="M156" s="102"/>
      <c r="N156" s="102"/>
      <c r="O156" s="102"/>
      <c r="P156" s="102"/>
      <c r="Q156" s="102"/>
      <c r="R156" s="102"/>
      <c r="S156" s="102"/>
      <c r="T156" s="102"/>
      <c r="U156" s="102"/>
      <c r="V156" s="102"/>
      <c r="W156" s="102"/>
      <c r="X156" s="102"/>
      <c r="Y156" s="102"/>
      <c r="Z156" s="102"/>
      <c r="AA156" s="102"/>
      <c r="AB156" s="102"/>
      <c r="AC156" s="102"/>
      <c r="AD156" s="102"/>
      <c r="AE156" s="62"/>
      <c r="AF156" s="102"/>
      <c r="AG156" s="102"/>
      <c r="AH156" s="102"/>
      <c r="AI156" s="102"/>
      <c r="AJ156" s="102"/>
      <c r="AK156" s="102"/>
      <c r="AL156" s="51"/>
    </row>
    <row r="157" spans="1:38" s="1" customFormat="1" ht="26.25" customHeight="1" thickBot="1" x14ac:dyDescent="0.25">
      <c r="A157" s="52" t="s">
        <v>327</v>
      </c>
      <c r="B157" s="52" t="s">
        <v>328</v>
      </c>
      <c r="C157" s="103" t="s">
        <v>329</v>
      </c>
      <c r="D157" s="104"/>
      <c r="E157" s="141">
        <v>11.360732808280599</v>
      </c>
      <c r="F157" s="141">
        <v>0.31144817390130491</v>
      </c>
      <c r="G157" s="141">
        <v>0.72663688274595029</v>
      </c>
      <c r="H157" s="141" t="s">
        <v>442</v>
      </c>
      <c r="I157" s="141">
        <v>0.1382263361509381</v>
      </c>
      <c r="J157" s="141">
        <v>0.1382263361509381</v>
      </c>
      <c r="K157" s="141">
        <v>0.1382263361509381</v>
      </c>
      <c r="L157" s="141">
        <v>6.6348641352450291E-2</v>
      </c>
      <c r="M157" s="141">
        <v>2.9092969850374852</v>
      </c>
      <c r="N157" s="141">
        <v>3.0518447549659662E-3</v>
      </c>
      <c r="O157" s="141">
        <v>2.2888835662244746E-4</v>
      </c>
      <c r="P157" s="141">
        <v>4.5777671324489485E-3</v>
      </c>
      <c r="Q157" s="141">
        <v>1.1444417831122371E-3</v>
      </c>
      <c r="R157" s="141">
        <v>7.6296118874149155E-3</v>
      </c>
      <c r="S157" s="141">
        <v>8.3925730761564062E-3</v>
      </c>
      <c r="T157" s="141">
        <v>3.0518447549659664E-4</v>
      </c>
      <c r="U157" s="141">
        <v>4.1962865380782031E-3</v>
      </c>
      <c r="V157" s="141">
        <v>1.1062937236751627</v>
      </c>
      <c r="W157" s="141" t="s">
        <v>442</v>
      </c>
      <c r="X157" s="141" t="s">
        <v>442</v>
      </c>
      <c r="Y157" s="141" t="s">
        <v>442</v>
      </c>
      <c r="Z157" s="141" t="s">
        <v>442</v>
      </c>
      <c r="AA157" s="141" t="s">
        <v>442</v>
      </c>
      <c r="AB157" s="141" t="s">
        <v>442</v>
      </c>
      <c r="AC157" s="141" t="s">
        <v>442</v>
      </c>
      <c r="AD157" s="141" t="s">
        <v>442</v>
      </c>
      <c r="AE157" s="58"/>
      <c r="AF157" s="142">
        <v>38148.059437074575</v>
      </c>
      <c r="AG157" s="142" t="s">
        <v>428</v>
      </c>
      <c r="AH157" s="142" t="s">
        <v>428</v>
      </c>
      <c r="AI157" s="142" t="s">
        <v>428</v>
      </c>
      <c r="AJ157" s="142" t="s">
        <v>428</v>
      </c>
      <c r="AK157" s="142" t="s">
        <v>428</v>
      </c>
      <c r="AL157" s="52" t="s">
        <v>49</v>
      </c>
    </row>
    <row r="158" spans="1:38" s="1" customFormat="1" ht="26.25" customHeight="1" thickBot="1" x14ac:dyDescent="0.25">
      <c r="A158" s="52" t="s">
        <v>327</v>
      </c>
      <c r="B158" s="52" t="s">
        <v>330</v>
      </c>
      <c r="C158" s="103" t="s">
        <v>331</v>
      </c>
      <c r="D158" s="104"/>
      <c r="E158" s="141">
        <v>7.1252076766999989E-2</v>
      </c>
      <c r="F158" s="141">
        <v>2.4619459394000006E-3</v>
      </c>
      <c r="G158" s="141">
        <v>3.7437263290000002E-3</v>
      </c>
      <c r="H158" s="141" t="s">
        <v>442</v>
      </c>
      <c r="I158" s="141">
        <v>4.9924267600000001E-4</v>
      </c>
      <c r="J158" s="141">
        <v>4.9924267600000001E-4</v>
      </c>
      <c r="K158" s="141">
        <v>4.9924267600000001E-4</v>
      </c>
      <c r="L158" s="141">
        <v>2.3963648448E-4</v>
      </c>
      <c r="M158" s="141">
        <v>4.3504828353E-2</v>
      </c>
      <c r="N158" s="141">
        <v>1.5738881021474847E-5</v>
      </c>
      <c r="O158" s="141">
        <v>1.1804160766106136E-6</v>
      </c>
      <c r="P158" s="141">
        <v>2.3608321532212268E-5</v>
      </c>
      <c r="Q158" s="141">
        <v>5.9020803830530669E-6</v>
      </c>
      <c r="R158" s="141">
        <v>3.9347202553687122E-5</v>
      </c>
      <c r="S158" s="141">
        <v>4.3281922809055829E-5</v>
      </c>
      <c r="T158" s="141">
        <v>1.5738881021474849E-6</v>
      </c>
      <c r="U158" s="141">
        <v>2.1640961404527914E-5</v>
      </c>
      <c r="V158" s="141">
        <v>5.7053443702846322E-3</v>
      </c>
      <c r="W158" s="141" t="s">
        <v>442</v>
      </c>
      <c r="X158" s="141" t="s">
        <v>442</v>
      </c>
      <c r="Y158" s="141" t="s">
        <v>442</v>
      </c>
      <c r="Z158" s="141" t="s">
        <v>442</v>
      </c>
      <c r="AA158" s="141" t="s">
        <v>442</v>
      </c>
      <c r="AB158" s="141" t="s">
        <v>442</v>
      </c>
      <c r="AC158" s="141" t="s">
        <v>442</v>
      </c>
      <c r="AD158" s="141" t="s">
        <v>442</v>
      </c>
      <c r="AE158" s="58"/>
      <c r="AF158" s="143">
        <v>196.73601276843559</v>
      </c>
      <c r="AG158" s="143" t="s">
        <v>428</v>
      </c>
      <c r="AH158" s="143" t="s">
        <v>428</v>
      </c>
      <c r="AI158" s="143" t="s">
        <v>428</v>
      </c>
      <c r="AJ158" s="143" t="s">
        <v>428</v>
      </c>
      <c r="AK158" s="143" t="s">
        <v>428</v>
      </c>
      <c r="AL158" s="52" t="s">
        <v>49</v>
      </c>
    </row>
    <row r="159" spans="1:38" s="1" customFormat="1" ht="26.25" customHeight="1" thickBot="1" x14ac:dyDescent="0.25">
      <c r="A159" s="52" t="s">
        <v>332</v>
      </c>
      <c r="B159" s="52" t="s">
        <v>333</v>
      </c>
      <c r="C159" s="103" t="s">
        <v>411</v>
      </c>
      <c r="D159" s="104"/>
      <c r="E159" s="141">
        <v>6.9520107200708319</v>
      </c>
      <c r="F159" s="141">
        <v>0.22193268152174767</v>
      </c>
      <c r="G159" s="141">
        <v>0.1793751372057053</v>
      </c>
      <c r="H159" s="141" t="s">
        <v>442</v>
      </c>
      <c r="I159" s="141">
        <v>0.10899408104092624</v>
      </c>
      <c r="J159" s="141">
        <v>0.12814489011897573</v>
      </c>
      <c r="K159" s="141">
        <v>0.12814489011897573</v>
      </c>
      <c r="L159" s="141">
        <v>3.9724915936882474E-2</v>
      </c>
      <c r="M159" s="141">
        <v>0.48699083348122085</v>
      </c>
      <c r="N159" s="141">
        <v>1.6558297320139574E-2</v>
      </c>
      <c r="O159" s="141">
        <v>1.2816209983774883E-3</v>
      </c>
      <c r="P159" s="141">
        <v>3.7934751657485782E-3</v>
      </c>
      <c r="Q159" s="141">
        <v>5.897301434268247E-3</v>
      </c>
      <c r="R159" s="141">
        <v>7.2046163473376782E-3</v>
      </c>
      <c r="S159" s="141">
        <v>0.1121274530325744</v>
      </c>
      <c r="T159" s="141">
        <v>0.16670297187566352</v>
      </c>
      <c r="U159" s="141">
        <v>1.2829056941120855E-2</v>
      </c>
      <c r="V159" s="141">
        <v>0.15225288492378203</v>
      </c>
      <c r="W159" s="141">
        <v>1.6930859083172753E-2</v>
      </c>
      <c r="X159" s="141">
        <v>2.576088954100948E-4</v>
      </c>
      <c r="Y159" s="141">
        <v>1.2944679557234599E-3</v>
      </c>
      <c r="Z159" s="141">
        <v>1.2816209983774883E-3</v>
      </c>
      <c r="AA159" s="141">
        <v>1.3715496997992893E-4</v>
      </c>
      <c r="AB159" s="141">
        <v>2.9708528194909716E-3</v>
      </c>
      <c r="AC159" s="141" t="s">
        <v>442</v>
      </c>
      <c r="AD159" s="141">
        <v>5.5047994867254511E-3</v>
      </c>
      <c r="AE159" s="58"/>
      <c r="AF159" s="143">
        <v>5492.177015292139</v>
      </c>
      <c r="AG159" s="143" t="s">
        <v>428</v>
      </c>
      <c r="AH159" s="143" t="s">
        <v>428</v>
      </c>
      <c r="AI159" s="143" t="s">
        <v>428</v>
      </c>
      <c r="AJ159" s="143" t="s">
        <v>428</v>
      </c>
      <c r="AK159" s="143" t="s">
        <v>428</v>
      </c>
      <c r="AL159" s="52" t="s">
        <v>49</v>
      </c>
    </row>
    <row r="160" spans="1:38" s="1" customFormat="1" ht="26.25" customHeight="1" thickBot="1" x14ac:dyDescent="0.25">
      <c r="A160" s="52" t="s">
        <v>334</v>
      </c>
      <c r="B160" s="52" t="s">
        <v>335</v>
      </c>
      <c r="C160" s="103" t="s">
        <v>336</v>
      </c>
      <c r="D160" s="104"/>
      <c r="E160" s="141" t="s">
        <v>442</v>
      </c>
      <c r="F160" s="141" t="s">
        <v>442</v>
      </c>
      <c r="G160" s="141" t="s">
        <v>442</v>
      </c>
      <c r="H160" s="141" t="s">
        <v>442</v>
      </c>
      <c r="I160" s="141" t="s">
        <v>442</v>
      </c>
      <c r="J160" s="141" t="s">
        <v>442</v>
      </c>
      <c r="K160" s="141" t="s">
        <v>442</v>
      </c>
      <c r="L160" s="141" t="s">
        <v>442</v>
      </c>
      <c r="M160" s="141" t="s">
        <v>442</v>
      </c>
      <c r="N160" s="141" t="s">
        <v>442</v>
      </c>
      <c r="O160" s="141" t="s">
        <v>442</v>
      </c>
      <c r="P160" s="141" t="s">
        <v>442</v>
      </c>
      <c r="Q160" s="141" t="s">
        <v>442</v>
      </c>
      <c r="R160" s="141" t="s">
        <v>442</v>
      </c>
      <c r="S160" s="141" t="s">
        <v>442</v>
      </c>
      <c r="T160" s="141" t="s">
        <v>442</v>
      </c>
      <c r="U160" s="141" t="s">
        <v>442</v>
      </c>
      <c r="V160" s="141" t="s">
        <v>442</v>
      </c>
      <c r="W160" s="141" t="s">
        <v>442</v>
      </c>
      <c r="X160" s="141" t="s">
        <v>442</v>
      </c>
      <c r="Y160" s="141" t="s">
        <v>442</v>
      </c>
      <c r="Z160" s="141" t="s">
        <v>442</v>
      </c>
      <c r="AA160" s="141" t="s">
        <v>442</v>
      </c>
      <c r="AB160" s="141" t="s">
        <v>442</v>
      </c>
      <c r="AC160" s="141" t="s">
        <v>442</v>
      </c>
      <c r="AD160" s="141" t="s">
        <v>442</v>
      </c>
      <c r="AE160" s="58"/>
      <c r="AF160" s="143" t="s">
        <v>442</v>
      </c>
      <c r="AG160" s="143" t="s">
        <v>428</v>
      </c>
      <c r="AH160" s="143" t="s">
        <v>428</v>
      </c>
      <c r="AI160" s="143" t="s">
        <v>428</v>
      </c>
      <c r="AJ160" s="143" t="s">
        <v>428</v>
      </c>
      <c r="AK160" s="143" t="s">
        <v>428</v>
      </c>
      <c r="AL160" s="52" t="s">
        <v>49</v>
      </c>
    </row>
    <row r="161" spans="1:38" s="2" customFormat="1" ht="26.25" customHeight="1" thickBot="1" x14ac:dyDescent="0.25">
      <c r="A161" s="53" t="s">
        <v>334</v>
      </c>
      <c r="B161" s="53" t="s">
        <v>337</v>
      </c>
      <c r="C161" s="105" t="s">
        <v>338</v>
      </c>
      <c r="D161" s="106"/>
      <c r="E161" s="141" t="s">
        <v>430</v>
      </c>
      <c r="F161" s="141" t="s">
        <v>430</v>
      </c>
      <c r="G161" s="141" t="s">
        <v>430</v>
      </c>
      <c r="H161" s="141" t="s">
        <v>430</v>
      </c>
      <c r="I161" s="141" t="s">
        <v>428</v>
      </c>
      <c r="J161" s="141" t="s">
        <v>428</v>
      </c>
      <c r="K161" s="141" t="s">
        <v>428</v>
      </c>
      <c r="L161" s="141" t="s">
        <v>428</v>
      </c>
      <c r="M161" s="141" t="s">
        <v>428</v>
      </c>
      <c r="N161" s="141" t="s">
        <v>428</v>
      </c>
      <c r="O161" s="141" t="s">
        <v>428</v>
      </c>
      <c r="P161" s="141" t="s">
        <v>428</v>
      </c>
      <c r="Q161" s="141" t="s">
        <v>428</v>
      </c>
      <c r="R161" s="141" t="s">
        <v>428</v>
      </c>
      <c r="S161" s="141" t="s">
        <v>428</v>
      </c>
      <c r="T161" s="141" t="s">
        <v>428</v>
      </c>
      <c r="U161" s="141" t="s">
        <v>428</v>
      </c>
      <c r="V161" s="141" t="s">
        <v>428</v>
      </c>
      <c r="W161" s="141" t="s">
        <v>428</v>
      </c>
      <c r="X161" s="141" t="s">
        <v>428</v>
      </c>
      <c r="Y161" s="141" t="s">
        <v>428</v>
      </c>
      <c r="Z161" s="141" t="s">
        <v>428</v>
      </c>
      <c r="AA161" s="141" t="s">
        <v>428</v>
      </c>
      <c r="AB161" s="141" t="s">
        <v>428</v>
      </c>
      <c r="AC161" s="141" t="s">
        <v>428</v>
      </c>
      <c r="AD161" s="141" t="s">
        <v>428</v>
      </c>
      <c r="AE161" s="59"/>
      <c r="AF161" s="143" t="s">
        <v>428</v>
      </c>
      <c r="AG161" s="143" t="s">
        <v>428</v>
      </c>
      <c r="AH161" s="143" t="s">
        <v>428</v>
      </c>
      <c r="AI161" s="143" t="s">
        <v>428</v>
      </c>
      <c r="AJ161" s="143" t="s">
        <v>428</v>
      </c>
      <c r="AK161" s="143" t="s">
        <v>428</v>
      </c>
      <c r="AL161" s="53" t="s">
        <v>412</v>
      </c>
    </row>
    <row r="162" spans="1:38" s="2" customFormat="1" ht="26.25" customHeight="1" thickBot="1" x14ac:dyDescent="0.25">
      <c r="A162" s="54" t="s">
        <v>339</v>
      </c>
      <c r="B162" s="54" t="s">
        <v>340</v>
      </c>
      <c r="C162" s="107" t="s">
        <v>341</v>
      </c>
      <c r="D162" s="108"/>
      <c r="E162" s="22" t="s">
        <v>430</v>
      </c>
      <c r="F162" s="22" t="s">
        <v>430</v>
      </c>
      <c r="G162" s="22" t="s">
        <v>430</v>
      </c>
      <c r="H162" s="22" t="s">
        <v>430</v>
      </c>
      <c r="I162" s="22" t="s">
        <v>430</v>
      </c>
      <c r="J162" s="22" t="s">
        <v>430</v>
      </c>
      <c r="K162" s="22" t="s">
        <v>430</v>
      </c>
      <c r="L162" s="22" t="s">
        <v>430</v>
      </c>
      <c r="M162" s="22" t="s">
        <v>430</v>
      </c>
      <c r="N162" s="22" t="s">
        <v>430</v>
      </c>
      <c r="O162" s="22" t="s">
        <v>430</v>
      </c>
      <c r="P162" s="22" t="s">
        <v>430</v>
      </c>
      <c r="Q162" s="22" t="s">
        <v>430</v>
      </c>
      <c r="R162" s="22" t="s">
        <v>430</v>
      </c>
      <c r="S162" s="22" t="s">
        <v>430</v>
      </c>
      <c r="T162" s="22" t="s">
        <v>430</v>
      </c>
      <c r="U162" s="22" t="s">
        <v>430</v>
      </c>
      <c r="V162" s="22" t="s">
        <v>430</v>
      </c>
      <c r="W162" s="22" t="s">
        <v>430</v>
      </c>
      <c r="X162" s="22" t="s">
        <v>430</v>
      </c>
      <c r="Y162" s="22" t="s">
        <v>430</v>
      </c>
      <c r="Z162" s="22" t="s">
        <v>430</v>
      </c>
      <c r="AA162" s="22" t="s">
        <v>430</v>
      </c>
      <c r="AB162" s="22" t="s">
        <v>430</v>
      </c>
      <c r="AC162" s="22" t="s">
        <v>430</v>
      </c>
      <c r="AD162" s="22" t="s">
        <v>430</v>
      </c>
      <c r="AE162" s="59"/>
      <c r="AF162" s="22" t="s">
        <v>428</v>
      </c>
      <c r="AG162" s="22" t="s">
        <v>428</v>
      </c>
      <c r="AH162" s="22" t="s">
        <v>428</v>
      </c>
      <c r="AI162" s="22" t="s">
        <v>428</v>
      </c>
      <c r="AJ162" s="22" t="s">
        <v>428</v>
      </c>
      <c r="AK162" s="22" t="s">
        <v>428</v>
      </c>
      <c r="AL162" s="54" t="s">
        <v>412</v>
      </c>
    </row>
    <row r="163" spans="1:38" s="2" customFormat="1" ht="26.25" customHeight="1" thickBot="1" x14ac:dyDescent="0.25">
      <c r="A163" s="54" t="s">
        <v>339</v>
      </c>
      <c r="B163" s="54" t="s">
        <v>342</v>
      </c>
      <c r="C163" s="107" t="s">
        <v>343</v>
      </c>
      <c r="D163" s="108"/>
      <c r="E163" s="22" t="s">
        <v>442</v>
      </c>
      <c r="F163" s="22" t="s">
        <v>442</v>
      </c>
      <c r="G163" s="22" t="s">
        <v>442</v>
      </c>
      <c r="H163" s="22" t="s">
        <v>442</v>
      </c>
      <c r="I163" s="22" t="s">
        <v>430</v>
      </c>
      <c r="J163" s="22" t="s">
        <v>430</v>
      </c>
      <c r="K163" s="22" t="s">
        <v>430</v>
      </c>
      <c r="L163" s="22" t="s">
        <v>430</v>
      </c>
      <c r="M163" s="22" t="s">
        <v>442</v>
      </c>
      <c r="N163" s="22" t="s">
        <v>430</v>
      </c>
      <c r="O163" s="22" t="s">
        <v>430</v>
      </c>
      <c r="P163" s="22" t="s">
        <v>430</v>
      </c>
      <c r="Q163" s="22" t="s">
        <v>430</v>
      </c>
      <c r="R163" s="22" t="s">
        <v>430</v>
      </c>
      <c r="S163" s="22" t="s">
        <v>430</v>
      </c>
      <c r="T163" s="22" t="s">
        <v>430</v>
      </c>
      <c r="U163" s="22" t="s">
        <v>430</v>
      </c>
      <c r="V163" s="22" t="s">
        <v>430</v>
      </c>
      <c r="W163" s="22">
        <v>0.20612499003936161</v>
      </c>
      <c r="X163" s="22">
        <v>1.4840999282834035</v>
      </c>
      <c r="Y163" s="22">
        <v>0.96878745318499959</v>
      </c>
      <c r="Z163" s="22">
        <v>0.47408747709053173</v>
      </c>
      <c r="AA163" s="22">
        <v>0.55653747310627644</v>
      </c>
      <c r="AB163" s="22">
        <v>3.4835123316652115</v>
      </c>
      <c r="AC163" s="22" t="s">
        <v>442</v>
      </c>
      <c r="AD163" s="22">
        <v>5.9776247111414868E-2</v>
      </c>
      <c r="AE163" s="59"/>
      <c r="AF163" s="22" t="s">
        <v>428</v>
      </c>
      <c r="AG163" s="22" t="s">
        <v>428</v>
      </c>
      <c r="AH163" s="22" t="s">
        <v>428</v>
      </c>
      <c r="AI163" s="22" t="s">
        <v>428</v>
      </c>
      <c r="AJ163" s="22" t="s">
        <v>428</v>
      </c>
      <c r="AK163" s="22" t="s">
        <v>428</v>
      </c>
      <c r="AL163" s="54" t="s">
        <v>344</v>
      </c>
    </row>
    <row r="164" spans="1:38" s="2" customFormat="1" ht="26.25" customHeight="1" thickBot="1" x14ac:dyDescent="0.25">
      <c r="A164" s="54" t="s">
        <v>339</v>
      </c>
      <c r="B164" s="54" t="s">
        <v>345</v>
      </c>
      <c r="C164" s="107" t="s">
        <v>346</v>
      </c>
      <c r="D164" s="108"/>
      <c r="E164" s="22" t="s">
        <v>430</v>
      </c>
      <c r="F164" s="22" t="s">
        <v>430</v>
      </c>
      <c r="G164" s="22" t="s">
        <v>430</v>
      </c>
      <c r="H164" s="22" t="s">
        <v>430</v>
      </c>
      <c r="I164" s="22" t="s">
        <v>430</v>
      </c>
      <c r="J164" s="22" t="s">
        <v>430</v>
      </c>
      <c r="K164" s="22" t="s">
        <v>430</v>
      </c>
      <c r="L164" s="22" t="s">
        <v>430</v>
      </c>
      <c r="M164" s="22" t="s">
        <v>430</v>
      </c>
      <c r="N164" s="22" t="s">
        <v>430</v>
      </c>
      <c r="O164" s="22" t="s">
        <v>430</v>
      </c>
      <c r="P164" s="22" t="s">
        <v>430</v>
      </c>
      <c r="Q164" s="22" t="s">
        <v>430</v>
      </c>
      <c r="R164" s="22" t="s">
        <v>430</v>
      </c>
      <c r="S164" s="22" t="s">
        <v>430</v>
      </c>
      <c r="T164" s="22" t="s">
        <v>430</v>
      </c>
      <c r="U164" s="22" t="s">
        <v>430</v>
      </c>
      <c r="V164" s="22" t="s">
        <v>430</v>
      </c>
      <c r="W164" s="22" t="s">
        <v>430</v>
      </c>
      <c r="X164" s="22" t="s">
        <v>430</v>
      </c>
      <c r="Y164" s="22" t="s">
        <v>430</v>
      </c>
      <c r="Z164" s="22" t="s">
        <v>430</v>
      </c>
      <c r="AA164" s="22" t="s">
        <v>430</v>
      </c>
      <c r="AB164" s="22" t="s">
        <v>430</v>
      </c>
      <c r="AC164" s="22" t="s">
        <v>430</v>
      </c>
      <c r="AD164" s="22" t="s">
        <v>430</v>
      </c>
      <c r="AE164" s="63"/>
      <c r="AF164" s="22" t="s">
        <v>428</v>
      </c>
      <c r="AG164" s="22" t="s">
        <v>428</v>
      </c>
      <c r="AH164" s="22" t="s">
        <v>428</v>
      </c>
      <c r="AI164" s="22" t="s">
        <v>428</v>
      </c>
      <c r="AJ164" s="22" t="s">
        <v>428</v>
      </c>
      <c r="AK164" s="22" t="s">
        <v>428</v>
      </c>
      <c r="AL164" s="54" t="s">
        <v>412</v>
      </c>
    </row>
    <row r="165" spans="1:38" s="3" customFormat="1" ht="15" customHeight="1" x14ac:dyDescent="0.2">
      <c r="A165" s="109"/>
      <c r="B165" s="109"/>
      <c r="C165" s="110"/>
      <c r="D165" s="111"/>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4"/>
      <c r="AF165" s="16"/>
      <c r="AG165" s="16"/>
      <c r="AH165" s="16"/>
      <c r="AI165" s="16"/>
      <c r="AJ165" s="16"/>
      <c r="AK165" s="16"/>
      <c r="AL165" s="21"/>
    </row>
    <row r="166" spans="1:38" s="134" customFormat="1" ht="52.5" customHeight="1" x14ac:dyDescent="0.25">
      <c r="A166" s="151" t="s">
        <v>371</v>
      </c>
      <c r="B166" s="151"/>
      <c r="C166" s="151"/>
      <c r="D166" s="151"/>
      <c r="E166" s="151"/>
      <c r="F166" s="151"/>
      <c r="G166" s="151"/>
      <c r="H166" s="128"/>
      <c r="I166" s="129"/>
      <c r="J166" s="129"/>
      <c r="K166" s="129"/>
      <c r="L166" s="129"/>
      <c r="M166" s="129"/>
      <c r="N166" s="129"/>
      <c r="O166" s="129"/>
      <c r="P166" s="129"/>
      <c r="Q166" s="129"/>
      <c r="R166" s="129"/>
      <c r="S166" s="129"/>
      <c r="T166" s="129"/>
      <c r="U166" s="129"/>
      <c r="V166" s="130"/>
      <c r="W166" s="130"/>
      <c r="X166" s="130"/>
      <c r="Y166" s="130"/>
      <c r="Z166" s="130"/>
      <c r="AA166" s="130"/>
      <c r="AB166" s="130"/>
      <c r="AC166" s="131"/>
      <c r="AD166" s="132"/>
      <c r="AE166" s="133"/>
      <c r="AG166" s="135"/>
      <c r="AH166" s="135"/>
      <c r="AI166" s="135"/>
      <c r="AJ166" s="135"/>
      <c r="AK166" s="135"/>
      <c r="AL166" s="135"/>
    </row>
    <row r="167" spans="1:38" s="136" customFormat="1" ht="63.75" customHeight="1" x14ac:dyDescent="0.25">
      <c r="A167" s="151" t="s">
        <v>375</v>
      </c>
      <c r="B167" s="151"/>
      <c r="C167" s="151"/>
      <c r="D167" s="151"/>
      <c r="E167" s="151"/>
      <c r="F167" s="151"/>
      <c r="G167" s="151"/>
      <c r="H167" s="128"/>
      <c r="I167" s="129"/>
      <c r="J167"/>
      <c r="K167"/>
      <c r="L167"/>
      <c r="M167" s="129"/>
      <c r="N167" s="129"/>
      <c r="O167" s="129"/>
      <c r="P167" s="129"/>
      <c r="Q167" s="129"/>
      <c r="R167" s="129"/>
      <c r="S167" s="129"/>
      <c r="T167" s="129"/>
      <c r="U167" s="129"/>
      <c r="AE167" s="137"/>
    </row>
    <row r="168" spans="1:38" s="136" customFormat="1" ht="26.25" customHeight="1" x14ac:dyDescent="0.25">
      <c r="A168" s="151" t="s">
        <v>372</v>
      </c>
      <c r="B168" s="151"/>
      <c r="C168" s="151"/>
      <c r="D168" s="151"/>
      <c r="E168" s="151"/>
      <c r="F168" s="151"/>
      <c r="G168" s="151"/>
      <c r="H168" s="128"/>
      <c r="I168" s="129"/>
      <c r="J168"/>
      <c r="K168"/>
      <c r="L168"/>
      <c r="M168" s="129"/>
      <c r="N168" s="129"/>
      <c r="O168" s="129"/>
      <c r="P168" s="129"/>
      <c r="Q168" s="129"/>
      <c r="R168" s="129"/>
      <c r="S168" s="129"/>
      <c r="T168" s="129"/>
      <c r="U168" s="129"/>
      <c r="AE168" s="137"/>
    </row>
    <row r="169" spans="1:38" s="134" customFormat="1" ht="26.25" customHeight="1" x14ac:dyDescent="0.25">
      <c r="A169" s="151" t="s">
        <v>373</v>
      </c>
      <c r="B169" s="151"/>
      <c r="C169" s="151"/>
      <c r="D169" s="151"/>
      <c r="E169" s="151"/>
      <c r="F169" s="151"/>
      <c r="G169" s="151"/>
      <c r="H169" s="128"/>
      <c r="I169" s="129"/>
      <c r="J169"/>
      <c r="K169"/>
      <c r="L169"/>
      <c r="M169" s="129"/>
      <c r="N169" s="129"/>
      <c r="O169" s="129"/>
      <c r="P169" s="129"/>
      <c r="Q169" s="129"/>
      <c r="R169" s="129"/>
      <c r="S169" s="129"/>
      <c r="T169" s="129"/>
      <c r="U169" s="129"/>
      <c r="V169" s="130"/>
      <c r="W169" s="130"/>
      <c r="X169" s="130"/>
      <c r="Y169" s="130"/>
      <c r="Z169" s="130"/>
      <c r="AA169" s="130"/>
      <c r="AB169" s="130"/>
      <c r="AC169" s="131"/>
      <c r="AD169" s="132"/>
      <c r="AE169" s="133"/>
      <c r="AG169" s="135"/>
      <c r="AH169" s="135"/>
      <c r="AI169" s="135"/>
      <c r="AJ169" s="135"/>
      <c r="AK169" s="135"/>
      <c r="AL169" s="135"/>
    </row>
    <row r="170" spans="1:38" s="136" customFormat="1" ht="52.5" customHeight="1" x14ac:dyDescent="0.25">
      <c r="A170" s="151" t="s">
        <v>374</v>
      </c>
      <c r="B170" s="151"/>
      <c r="C170" s="151"/>
      <c r="D170" s="151"/>
      <c r="E170" s="151"/>
      <c r="F170" s="151"/>
      <c r="G170" s="151"/>
      <c r="H170" s="128"/>
      <c r="I170" s="129"/>
      <c r="J170"/>
      <c r="K170"/>
      <c r="L170"/>
      <c r="M170" s="129"/>
      <c r="N170" s="129"/>
      <c r="O170" s="129"/>
      <c r="P170" s="129"/>
      <c r="Q170" s="129"/>
      <c r="R170" s="129"/>
      <c r="S170" s="129"/>
      <c r="T170" s="129"/>
      <c r="U170" s="129"/>
      <c r="AE170" s="137"/>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conditionalFormatting sqref="P48">
    <cfRule type="cellIs" dxfId="1" priority="2" operator="equal">
      <formula>0</formula>
    </cfRule>
  </conditionalFormatting>
  <conditionalFormatting sqref="N31">
    <cfRule type="cellIs" dxfId="0" priority="1" operator="equal">
      <formula>0</formula>
    </cfRule>
  </conditionalFormatting>
  <pageMargins left="0.7" right="0.7" top="0.78740157499999996" bottom="0.78740157499999996" header="0.3" footer="0.3"/>
  <pageSetup paperSize="9" scale="16"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C745D5-53E6-4699-9CEE-D3361594CBF3}">
  <sheetPr codeName="Sheet4"/>
  <dimension ref="A1:AL170"/>
  <sheetViews>
    <sheetView zoomScale="75" zoomScaleNormal="75" workbookViewId="0">
      <pane xSplit="4" ySplit="13" topLeftCell="K145" activePane="bottomRight" state="frozen"/>
      <selection activeCell="P48" sqref="P48"/>
      <selection pane="topRight" activeCell="P48" sqref="P48"/>
      <selection pane="bottomLeft" activeCell="P48" sqref="P48"/>
      <selection pane="bottomRight" activeCell="B8" sqref="B8"/>
    </sheetView>
  </sheetViews>
  <sheetFormatPr defaultColWidth="8.85546875" defaultRowHeight="12.75" x14ac:dyDescent="0.2"/>
  <cols>
    <col min="1" max="2" width="21.42578125" style="5" customWidth="1"/>
    <col min="3" max="3" width="46.42578125" style="17" customWidth="1"/>
    <col min="4" max="4" width="7.140625" style="5" customWidth="1"/>
    <col min="5" max="24" width="8.5703125" style="5" customWidth="1"/>
    <col min="25" max="25" width="8.85546875" style="5" customWidth="1"/>
    <col min="26" max="30" width="8.5703125" style="5" customWidth="1"/>
    <col min="31" max="31" width="2.140625" style="5" customWidth="1"/>
    <col min="32" max="36" width="8.5703125" style="5" customWidth="1"/>
    <col min="37" max="37" width="12" style="5" customWidth="1"/>
    <col min="38" max="38" width="25.7109375" style="5" customWidth="1"/>
    <col min="39" max="16384" width="8.85546875" style="5"/>
  </cols>
  <sheetData>
    <row r="1" spans="1:38" s="2" customFormat="1" ht="22.5" customHeight="1" x14ac:dyDescent="0.2">
      <c r="A1" s="23" t="s">
        <v>362</v>
      </c>
      <c r="B1" s="24"/>
      <c r="C1" s="25"/>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row>
    <row r="2" spans="1:38" s="2" customFormat="1" x14ac:dyDescent="0.2">
      <c r="A2" s="127" t="s">
        <v>361</v>
      </c>
      <c r="B2" s="24"/>
      <c r="C2" s="25"/>
      <c r="D2" s="26"/>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row>
    <row r="3" spans="1:38" s="2" customFormat="1" x14ac:dyDescent="0.2">
      <c r="A3" s="26"/>
      <c r="B3" s="24"/>
      <c r="C3" s="25"/>
      <c r="D3" s="26"/>
      <c r="E3" s="26"/>
      <c r="F3" s="27"/>
      <c r="G3" s="26"/>
      <c r="H3" s="26"/>
      <c r="I3" s="26"/>
      <c r="J3" s="26"/>
      <c r="K3" s="26"/>
      <c r="L3" s="26"/>
      <c r="M3" s="26"/>
      <c r="N3" s="26"/>
      <c r="O3" s="26"/>
      <c r="P3" s="28"/>
      <c r="Q3" s="28"/>
      <c r="R3" s="29"/>
      <c r="S3" s="29"/>
      <c r="T3" s="29"/>
      <c r="U3" s="29"/>
      <c r="V3" s="29"/>
      <c r="W3" s="26"/>
      <c r="X3" s="26"/>
      <c r="Y3" s="26"/>
      <c r="Z3" s="26"/>
      <c r="AA3" s="26"/>
      <c r="AB3" s="26"/>
      <c r="AC3" s="26"/>
      <c r="AD3" s="26"/>
      <c r="AE3" s="26"/>
      <c r="AF3" s="26"/>
      <c r="AG3" s="26"/>
      <c r="AH3" s="26"/>
      <c r="AI3" s="26"/>
      <c r="AJ3" s="26"/>
      <c r="AK3" s="26"/>
      <c r="AL3" s="26"/>
    </row>
    <row r="4" spans="1:38" s="2" customFormat="1" x14ac:dyDescent="0.2">
      <c r="A4" s="30" t="s">
        <v>0</v>
      </c>
      <c r="B4" s="20" t="s">
        <v>429</v>
      </c>
      <c r="C4" s="31" t="s">
        <v>1</v>
      </c>
      <c r="D4" s="26"/>
      <c r="E4" s="26"/>
      <c r="F4" s="26"/>
      <c r="G4" s="26"/>
      <c r="H4" s="26"/>
      <c r="I4" s="26"/>
      <c r="J4" s="26"/>
      <c r="K4" s="26"/>
      <c r="L4" s="26"/>
      <c r="M4" s="26"/>
      <c r="N4" s="26"/>
      <c r="O4" s="26"/>
      <c r="P4" s="28"/>
      <c r="Q4" s="28"/>
      <c r="R4" s="29"/>
      <c r="S4" s="29"/>
      <c r="T4" s="29"/>
      <c r="U4" s="29"/>
      <c r="V4" s="29"/>
      <c r="W4" s="26"/>
      <c r="X4" s="26"/>
      <c r="Y4" s="26"/>
      <c r="Z4" s="26"/>
      <c r="AA4" s="26"/>
      <c r="AB4" s="26"/>
      <c r="AC4" s="26"/>
      <c r="AD4" s="26"/>
      <c r="AE4" s="26"/>
      <c r="AF4" s="26"/>
      <c r="AG4" s="26"/>
      <c r="AH4" s="26"/>
      <c r="AI4" s="26"/>
      <c r="AJ4" s="26"/>
      <c r="AK4" s="26"/>
      <c r="AL4" s="26"/>
    </row>
    <row r="5" spans="1:38" s="2" customFormat="1" x14ac:dyDescent="0.2">
      <c r="A5" s="30" t="s">
        <v>2</v>
      </c>
      <c r="B5" s="20" t="s">
        <v>441</v>
      </c>
      <c r="C5" s="31" t="s">
        <v>3</v>
      </c>
      <c r="D5" s="26"/>
      <c r="E5" s="26"/>
      <c r="F5" s="26"/>
      <c r="G5" s="26"/>
      <c r="H5" s="26"/>
      <c r="I5" s="26"/>
      <c r="J5" s="26"/>
      <c r="K5" s="26"/>
      <c r="L5" s="26"/>
      <c r="M5" s="26"/>
      <c r="N5" s="26"/>
      <c r="O5" s="26"/>
      <c r="P5" s="28"/>
      <c r="Q5" s="28"/>
      <c r="R5" s="29"/>
      <c r="S5" s="29"/>
      <c r="T5" s="29"/>
      <c r="U5" s="29"/>
      <c r="V5" s="29"/>
      <c r="W5" s="26"/>
      <c r="X5" s="26"/>
      <c r="Y5" s="26"/>
      <c r="Z5" s="26"/>
      <c r="AA5" s="26"/>
      <c r="AB5" s="26"/>
      <c r="AC5" s="26"/>
      <c r="AD5" s="26"/>
      <c r="AE5" s="26"/>
      <c r="AF5" s="26"/>
      <c r="AG5" s="26"/>
      <c r="AH5" s="26"/>
      <c r="AI5" s="26"/>
      <c r="AJ5" s="26"/>
      <c r="AK5" s="26"/>
      <c r="AL5" s="26"/>
    </row>
    <row r="6" spans="1:38" s="2" customFormat="1" x14ac:dyDescent="0.2">
      <c r="A6" s="30" t="s">
        <v>4</v>
      </c>
      <c r="B6" s="20">
        <v>1992</v>
      </c>
      <c r="C6" s="31" t="s">
        <v>5</v>
      </c>
      <c r="D6" s="26"/>
      <c r="E6" s="26"/>
      <c r="F6" s="26"/>
      <c r="G6" s="26"/>
      <c r="H6" s="26"/>
      <c r="I6" s="26"/>
      <c r="J6" s="26"/>
      <c r="K6" s="26"/>
      <c r="L6" s="26"/>
      <c r="M6" s="26"/>
      <c r="N6" s="26"/>
      <c r="O6" s="26"/>
      <c r="P6" s="26"/>
      <c r="Q6" s="26"/>
      <c r="R6" s="32"/>
      <c r="S6" s="32"/>
      <c r="T6" s="32"/>
      <c r="U6" s="32"/>
      <c r="V6" s="32"/>
      <c r="W6" s="26"/>
      <c r="X6" s="26"/>
      <c r="Y6" s="26"/>
      <c r="Z6" s="26"/>
      <c r="AA6" s="26"/>
      <c r="AB6" s="26"/>
      <c r="AC6" s="26"/>
      <c r="AD6" s="26"/>
      <c r="AE6" s="26"/>
      <c r="AF6" s="26"/>
      <c r="AG6" s="26"/>
      <c r="AH6" s="26"/>
      <c r="AI6" s="26"/>
      <c r="AJ6" s="26"/>
      <c r="AK6" s="26"/>
      <c r="AL6" s="26"/>
    </row>
    <row r="7" spans="1:38" s="2" customFormat="1" x14ac:dyDescent="0.2">
      <c r="A7" s="30" t="s">
        <v>6</v>
      </c>
      <c r="B7" s="20" t="s">
        <v>444</v>
      </c>
      <c r="C7" s="33" t="s">
        <v>7</v>
      </c>
      <c r="D7" s="28"/>
      <c r="E7" s="28"/>
      <c r="F7" s="28"/>
      <c r="G7" s="28"/>
      <c r="H7" s="28"/>
      <c r="I7" s="28"/>
      <c r="J7" s="28"/>
      <c r="K7" s="28"/>
      <c r="L7" s="28"/>
      <c r="M7" s="28"/>
      <c r="N7" s="28"/>
      <c r="O7" s="28"/>
      <c r="P7" s="28"/>
      <c r="Q7" s="28"/>
      <c r="R7" s="29"/>
      <c r="S7" s="29"/>
      <c r="T7" s="29"/>
      <c r="U7" s="29"/>
      <c r="V7" s="29"/>
      <c r="W7" s="26"/>
      <c r="X7" s="26"/>
      <c r="Y7" s="26"/>
      <c r="Z7" s="26"/>
      <c r="AA7" s="26"/>
      <c r="AB7" s="26"/>
      <c r="AC7" s="26"/>
      <c r="AD7" s="28"/>
      <c r="AE7" s="26"/>
      <c r="AF7" s="26"/>
      <c r="AG7" s="28"/>
      <c r="AH7" s="28"/>
      <c r="AI7" s="28"/>
      <c r="AJ7" s="28"/>
      <c r="AK7" s="28"/>
      <c r="AL7" s="28"/>
    </row>
    <row r="8" spans="1:38" s="1" customFormat="1" x14ac:dyDescent="0.2">
      <c r="A8" s="123"/>
      <c r="B8" s="124"/>
      <c r="C8" s="125"/>
      <c r="D8" s="126"/>
      <c r="E8" s="126"/>
      <c r="F8" s="126"/>
      <c r="G8" s="126"/>
      <c r="H8" s="126"/>
      <c r="I8" s="126"/>
      <c r="J8" s="126"/>
      <c r="K8" s="126"/>
      <c r="L8" s="126"/>
      <c r="M8" s="126"/>
      <c r="N8" s="126"/>
      <c r="O8" s="126"/>
      <c r="P8" s="126"/>
      <c r="Q8" s="126"/>
      <c r="R8" s="29"/>
      <c r="S8" s="29"/>
      <c r="T8" s="29"/>
      <c r="U8" s="29"/>
      <c r="V8" s="29"/>
      <c r="W8" s="26"/>
      <c r="X8" s="26"/>
      <c r="Y8" s="26"/>
      <c r="Z8" s="26"/>
      <c r="AA8" s="26"/>
      <c r="AB8" s="26"/>
      <c r="AC8" s="26"/>
      <c r="AD8" s="26"/>
      <c r="AE8" s="26"/>
      <c r="AF8" s="32"/>
      <c r="AG8" s="28"/>
      <c r="AH8" s="28"/>
      <c r="AI8" s="28"/>
      <c r="AJ8" s="28"/>
      <c r="AK8" s="28"/>
      <c r="AL8" s="28"/>
    </row>
    <row r="9" spans="1:38" s="1" customFormat="1" ht="13.5" thickBot="1" x14ac:dyDescent="0.25">
      <c r="A9" s="34"/>
      <c r="B9" s="35"/>
      <c r="C9" s="36"/>
      <c r="D9" s="37"/>
      <c r="E9" s="37"/>
      <c r="F9" s="37"/>
      <c r="G9" s="37"/>
      <c r="H9" s="37"/>
      <c r="I9" s="37"/>
      <c r="J9" s="37"/>
      <c r="K9" s="37"/>
      <c r="L9" s="37"/>
      <c r="M9" s="37"/>
      <c r="N9" s="37"/>
      <c r="O9" s="37"/>
      <c r="P9" s="37"/>
      <c r="Q9" s="37"/>
      <c r="R9" s="29"/>
      <c r="S9" s="29"/>
      <c r="T9" s="29"/>
      <c r="U9" s="29"/>
      <c r="V9" s="29"/>
      <c r="W9" s="26"/>
      <c r="X9" s="26"/>
      <c r="Y9" s="26"/>
      <c r="Z9" s="26"/>
      <c r="AA9" s="26"/>
      <c r="AB9" s="26"/>
      <c r="AC9" s="26"/>
      <c r="AD9" s="26"/>
      <c r="AE9" s="26"/>
      <c r="AF9" s="32"/>
      <c r="AG9" s="28"/>
      <c r="AH9" s="28"/>
      <c r="AI9" s="28"/>
      <c r="AJ9" s="28"/>
      <c r="AK9" s="28"/>
      <c r="AL9" s="28"/>
    </row>
    <row r="10" spans="1:38" s="4" customFormat="1" ht="37.5" customHeight="1" thickBot="1" x14ac:dyDescent="0.25">
      <c r="A10" s="161" t="str">
        <f>B4&amp;": "&amp;B5&amp;": "&amp;B6</f>
        <v>IE: 15.02.2024: 1992</v>
      </c>
      <c r="B10" s="163" t="s">
        <v>8</v>
      </c>
      <c r="C10" s="164"/>
      <c r="D10" s="165"/>
      <c r="E10" s="152" t="s">
        <v>9</v>
      </c>
      <c r="F10" s="153"/>
      <c r="G10" s="153"/>
      <c r="H10" s="154"/>
      <c r="I10" s="152" t="s">
        <v>10</v>
      </c>
      <c r="J10" s="153"/>
      <c r="K10" s="153"/>
      <c r="L10" s="154"/>
      <c r="M10" s="169" t="s">
        <v>11</v>
      </c>
      <c r="N10" s="152" t="s">
        <v>12</v>
      </c>
      <c r="O10" s="153"/>
      <c r="P10" s="154"/>
      <c r="Q10" s="152" t="s">
        <v>13</v>
      </c>
      <c r="R10" s="153"/>
      <c r="S10" s="153"/>
      <c r="T10" s="153"/>
      <c r="U10" s="153"/>
      <c r="V10" s="154"/>
      <c r="W10" s="152" t="s">
        <v>366</v>
      </c>
      <c r="X10" s="153"/>
      <c r="Y10" s="153"/>
      <c r="Z10" s="153"/>
      <c r="AA10" s="153"/>
      <c r="AB10" s="153"/>
      <c r="AC10" s="153"/>
      <c r="AD10" s="154"/>
      <c r="AE10" s="38"/>
      <c r="AF10" s="152" t="s">
        <v>383</v>
      </c>
      <c r="AG10" s="153"/>
      <c r="AH10" s="153"/>
      <c r="AI10" s="153"/>
      <c r="AJ10" s="153"/>
      <c r="AK10" s="153"/>
      <c r="AL10" s="154"/>
    </row>
    <row r="11" spans="1:38" s="1" customFormat="1" ht="15" customHeight="1" thickBot="1" x14ac:dyDescent="0.25">
      <c r="A11" s="162"/>
      <c r="B11" s="166"/>
      <c r="C11" s="167"/>
      <c r="D11" s="168"/>
      <c r="E11" s="155"/>
      <c r="F11" s="156"/>
      <c r="G11" s="156"/>
      <c r="H11" s="157"/>
      <c r="I11" s="155"/>
      <c r="J11" s="156"/>
      <c r="K11" s="156"/>
      <c r="L11" s="157"/>
      <c r="M11" s="170"/>
      <c r="N11" s="155"/>
      <c r="O11" s="156"/>
      <c r="P11" s="157"/>
      <c r="Q11" s="155"/>
      <c r="R11" s="156"/>
      <c r="S11" s="156"/>
      <c r="T11" s="156"/>
      <c r="U11" s="156"/>
      <c r="V11" s="157"/>
      <c r="W11" s="120"/>
      <c r="X11" s="158" t="s">
        <v>31</v>
      </c>
      <c r="Y11" s="159"/>
      <c r="Z11" s="159"/>
      <c r="AA11" s="159"/>
      <c r="AB11" s="160"/>
      <c r="AC11" s="121"/>
      <c r="AD11" s="122"/>
      <c r="AE11" s="39"/>
      <c r="AF11" s="155"/>
      <c r="AG11" s="156"/>
      <c r="AH11" s="156"/>
      <c r="AI11" s="156"/>
      <c r="AJ11" s="156"/>
      <c r="AK11" s="156"/>
      <c r="AL11" s="157"/>
    </row>
    <row r="12" spans="1:38" s="1" customFormat="1" ht="52.5" customHeight="1" thickBot="1" x14ac:dyDescent="0.25">
      <c r="A12" s="162"/>
      <c r="B12" s="166"/>
      <c r="C12" s="167"/>
      <c r="D12" s="168"/>
      <c r="E12" s="115" t="s">
        <v>384</v>
      </c>
      <c r="F12" s="115" t="s">
        <v>14</v>
      </c>
      <c r="G12" s="115" t="s">
        <v>15</v>
      </c>
      <c r="H12" s="115" t="s">
        <v>16</v>
      </c>
      <c r="I12" s="115" t="s">
        <v>17</v>
      </c>
      <c r="J12" s="116" t="s">
        <v>18</v>
      </c>
      <c r="K12" s="116" t="s">
        <v>19</v>
      </c>
      <c r="L12" s="117" t="s">
        <v>394</v>
      </c>
      <c r="M12" s="118" t="s">
        <v>20</v>
      </c>
      <c r="N12" s="116" t="s">
        <v>21</v>
      </c>
      <c r="O12" s="116" t="s">
        <v>22</v>
      </c>
      <c r="P12" s="116" t="s">
        <v>23</v>
      </c>
      <c r="Q12" s="116" t="s">
        <v>24</v>
      </c>
      <c r="R12" s="116" t="s">
        <v>25</v>
      </c>
      <c r="S12" s="116" t="s">
        <v>26</v>
      </c>
      <c r="T12" s="116" t="s">
        <v>27</v>
      </c>
      <c r="U12" s="116" t="s">
        <v>28</v>
      </c>
      <c r="V12" s="116" t="s">
        <v>29</v>
      </c>
      <c r="W12" s="118" t="s">
        <v>30</v>
      </c>
      <c r="X12" s="115" t="s">
        <v>395</v>
      </c>
      <c r="Y12" s="115" t="s">
        <v>396</v>
      </c>
      <c r="Z12" s="115" t="s">
        <v>397</v>
      </c>
      <c r="AA12" s="115" t="s">
        <v>398</v>
      </c>
      <c r="AB12" s="115" t="s">
        <v>41</v>
      </c>
      <c r="AC12" s="116" t="s">
        <v>32</v>
      </c>
      <c r="AD12" s="116" t="s">
        <v>33</v>
      </c>
      <c r="AE12" s="40"/>
      <c r="AF12" s="118" t="s">
        <v>34</v>
      </c>
      <c r="AG12" s="118" t="s">
        <v>35</v>
      </c>
      <c r="AH12" s="118" t="s">
        <v>36</v>
      </c>
      <c r="AI12" s="118" t="s">
        <v>37</v>
      </c>
      <c r="AJ12" s="118" t="s">
        <v>38</v>
      </c>
      <c r="AK12" s="118" t="s">
        <v>39</v>
      </c>
      <c r="AL12" s="119" t="s">
        <v>40</v>
      </c>
    </row>
    <row r="13" spans="1:38" ht="37.5" customHeight="1" thickBot="1" x14ac:dyDescent="0.25">
      <c r="A13" s="41" t="s">
        <v>42</v>
      </c>
      <c r="B13" s="41" t="s">
        <v>43</v>
      </c>
      <c r="C13" s="42" t="s">
        <v>427</v>
      </c>
      <c r="D13" s="41" t="s">
        <v>44</v>
      </c>
      <c r="E13" s="41" t="s">
        <v>45</v>
      </c>
      <c r="F13" s="41" t="s">
        <v>45</v>
      </c>
      <c r="G13" s="41" t="s">
        <v>45</v>
      </c>
      <c r="H13" s="41" t="s">
        <v>45</v>
      </c>
      <c r="I13" s="41" t="s">
        <v>45</v>
      </c>
      <c r="J13" s="41" t="s">
        <v>45</v>
      </c>
      <c r="K13" s="41" t="s">
        <v>45</v>
      </c>
      <c r="L13" s="41" t="s">
        <v>45</v>
      </c>
      <c r="M13" s="41" t="s">
        <v>45</v>
      </c>
      <c r="N13" s="41" t="s">
        <v>46</v>
      </c>
      <c r="O13" s="41" t="s">
        <v>46</v>
      </c>
      <c r="P13" s="41" t="s">
        <v>46</v>
      </c>
      <c r="Q13" s="41" t="s">
        <v>46</v>
      </c>
      <c r="R13" s="41" t="s">
        <v>46</v>
      </c>
      <c r="S13" s="41" t="s">
        <v>46</v>
      </c>
      <c r="T13" s="41" t="s">
        <v>46</v>
      </c>
      <c r="U13" s="41" t="s">
        <v>46</v>
      </c>
      <c r="V13" s="41" t="s">
        <v>46</v>
      </c>
      <c r="W13" s="41" t="s">
        <v>47</v>
      </c>
      <c r="X13" s="41" t="s">
        <v>46</v>
      </c>
      <c r="Y13" s="41" t="s">
        <v>46</v>
      </c>
      <c r="Z13" s="41" t="s">
        <v>46</v>
      </c>
      <c r="AA13" s="41" t="s">
        <v>46</v>
      </c>
      <c r="AB13" s="41" t="s">
        <v>46</v>
      </c>
      <c r="AC13" s="41" t="s">
        <v>48</v>
      </c>
      <c r="AD13" s="41" t="s">
        <v>48</v>
      </c>
      <c r="AE13" s="43"/>
      <c r="AF13" s="41" t="s">
        <v>49</v>
      </c>
      <c r="AG13" s="41" t="s">
        <v>49</v>
      </c>
      <c r="AH13" s="41" t="s">
        <v>49</v>
      </c>
      <c r="AI13" s="41" t="s">
        <v>49</v>
      </c>
      <c r="AJ13" s="41" t="s">
        <v>49</v>
      </c>
      <c r="AK13" s="41"/>
      <c r="AL13" s="44"/>
    </row>
    <row r="14" spans="1:38" s="1" customFormat="1" ht="26.25" customHeight="1" thickBot="1" x14ac:dyDescent="0.25">
      <c r="A14" s="65" t="s">
        <v>50</v>
      </c>
      <c r="B14" s="65" t="s">
        <v>51</v>
      </c>
      <c r="C14" s="66" t="s">
        <v>52</v>
      </c>
      <c r="D14" s="67"/>
      <c r="E14" s="138">
        <v>53.064999999999998</v>
      </c>
      <c r="F14" s="138">
        <v>0.21454352341299937</v>
      </c>
      <c r="G14" s="138">
        <v>96.593000000000004</v>
      </c>
      <c r="H14" s="138" t="s">
        <v>442</v>
      </c>
      <c r="I14" s="138">
        <v>0.87002385206879818</v>
      </c>
      <c r="J14" s="138">
        <v>1.2658643154595182</v>
      </c>
      <c r="K14" s="138">
        <v>1.6395728612303837</v>
      </c>
      <c r="L14" s="138">
        <v>3.2758081558614836E-2</v>
      </c>
      <c r="M14" s="138">
        <v>20.163680668973988</v>
      </c>
      <c r="N14" s="138">
        <v>0.92947061213469195</v>
      </c>
      <c r="O14" s="138">
        <v>0.12877161982259611</v>
      </c>
      <c r="P14" s="138">
        <v>0.16945245637324774</v>
      </c>
      <c r="Q14" s="138">
        <v>0.88850221180232658</v>
      </c>
      <c r="R14" s="138">
        <v>0.56249895337557443</v>
      </c>
      <c r="S14" s="138">
        <v>0.60819626498611057</v>
      </c>
      <c r="T14" s="138">
        <v>6.6081231444970845</v>
      </c>
      <c r="U14" s="138">
        <v>2.5743818817036743</v>
      </c>
      <c r="V14" s="138">
        <v>3.4283237859986451</v>
      </c>
      <c r="W14" s="138">
        <v>0.90521025126588006</v>
      </c>
      <c r="X14" s="138">
        <v>6.7880766503068422E-5</v>
      </c>
      <c r="Y14" s="138">
        <v>3.0344308917804688E-3</v>
      </c>
      <c r="Z14" s="138">
        <v>2.4014877231887562E-3</v>
      </c>
      <c r="AA14" s="138">
        <v>2.7490555418351644E-4</v>
      </c>
      <c r="AB14" s="138">
        <v>5.7787049356558097E-3</v>
      </c>
      <c r="AC14" s="138">
        <v>0.53008990369555886</v>
      </c>
      <c r="AD14" s="138">
        <v>2.6108905704408126E-4</v>
      </c>
      <c r="AE14" s="55"/>
      <c r="AF14" s="147">
        <v>24139.518749999999</v>
      </c>
      <c r="AG14" s="147">
        <v>84555.438653808</v>
      </c>
      <c r="AH14" s="147">
        <v>30883.054371681599</v>
      </c>
      <c r="AI14" s="147" t="s">
        <v>430</v>
      </c>
      <c r="AJ14" s="147" t="s">
        <v>430</v>
      </c>
      <c r="AK14" s="147" t="s">
        <v>428</v>
      </c>
      <c r="AL14" s="45" t="s">
        <v>49</v>
      </c>
    </row>
    <row r="15" spans="1:38" s="1" customFormat="1" ht="26.25" customHeight="1" thickBot="1" x14ac:dyDescent="0.25">
      <c r="A15" s="65" t="s">
        <v>53</v>
      </c>
      <c r="B15" s="65" t="s">
        <v>54</v>
      </c>
      <c r="C15" s="66" t="s">
        <v>55</v>
      </c>
      <c r="D15" s="67"/>
      <c r="E15" s="138">
        <v>0.51615258506001893</v>
      </c>
      <c r="F15" s="138">
        <v>7.0995603606480006E-3</v>
      </c>
      <c r="G15" s="138">
        <v>0.5067451353704806</v>
      </c>
      <c r="H15" s="138" t="s">
        <v>442</v>
      </c>
      <c r="I15" s="138">
        <v>6.4038348642240003E-3</v>
      </c>
      <c r="J15" s="138">
        <v>9.3728119746239996E-3</v>
      </c>
      <c r="K15" s="138">
        <v>1.1846959566624002E-2</v>
      </c>
      <c r="L15" s="138">
        <v>6.0461779967366399E-4</v>
      </c>
      <c r="M15" s="138">
        <v>3.4775650816200002E-2</v>
      </c>
      <c r="N15" s="138">
        <v>5.7687960436218003E-3</v>
      </c>
      <c r="O15" s="138">
        <v>5.3443190160422996E-3</v>
      </c>
      <c r="P15" s="138">
        <v>9.6952788082079995E-4</v>
      </c>
      <c r="Q15" s="138">
        <v>2.7499464101087999E-3</v>
      </c>
      <c r="R15" s="138">
        <v>2.1835349793652755E-2</v>
      </c>
      <c r="S15" s="138">
        <v>1.3025060224567677E-2</v>
      </c>
      <c r="T15" s="138">
        <v>0.39849009271793845</v>
      </c>
      <c r="U15" s="138">
        <v>4.4246358498182406E-3</v>
      </c>
      <c r="V15" s="138">
        <v>6.1271243467597797E-2</v>
      </c>
      <c r="W15" s="138">
        <v>1.2370737960000001E-3</v>
      </c>
      <c r="X15" s="138">
        <v>1.4511765405816003E-6</v>
      </c>
      <c r="Y15" s="138">
        <v>4.3037261033759999E-6</v>
      </c>
      <c r="Z15" s="138">
        <v>1.3687479777384001E-6</v>
      </c>
      <c r="AA15" s="138">
        <v>1.3687479777384001E-6</v>
      </c>
      <c r="AB15" s="138">
        <v>8.4923985994343999E-6</v>
      </c>
      <c r="AC15" s="138" t="s">
        <v>428</v>
      </c>
      <c r="AD15" s="138">
        <v>0</v>
      </c>
      <c r="AE15" s="55"/>
      <c r="AF15" s="147">
        <v>2805.47001</v>
      </c>
      <c r="AG15" s="147" t="s">
        <v>430</v>
      </c>
      <c r="AH15" s="147" t="s">
        <v>430</v>
      </c>
      <c r="AI15" s="147" t="s">
        <v>430</v>
      </c>
      <c r="AJ15" s="147" t="s">
        <v>430</v>
      </c>
      <c r="AK15" s="147" t="s">
        <v>428</v>
      </c>
      <c r="AL15" s="45" t="s">
        <v>49</v>
      </c>
    </row>
    <row r="16" spans="1:38" s="1" customFormat="1" ht="26.25" customHeight="1" thickBot="1" x14ac:dyDescent="0.25">
      <c r="A16" s="65" t="s">
        <v>53</v>
      </c>
      <c r="B16" s="65" t="s">
        <v>56</v>
      </c>
      <c r="C16" s="66" t="s">
        <v>57</v>
      </c>
      <c r="D16" s="67"/>
      <c r="E16" s="138">
        <v>0.11161210439239359</v>
      </c>
      <c r="F16" s="138">
        <v>4.4855700480000006E-4</v>
      </c>
      <c r="G16" s="138">
        <v>9.2167412056368206E-2</v>
      </c>
      <c r="H16" s="138" t="s">
        <v>442</v>
      </c>
      <c r="I16" s="138">
        <v>3.0838294080000005E-2</v>
      </c>
      <c r="J16" s="138">
        <v>4.4295004224000005E-2</v>
      </c>
      <c r="K16" s="138">
        <v>4.5977092992E-2</v>
      </c>
      <c r="L16" s="138" t="s">
        <v>429</v>
      </c>
      <c r="M16" s="138">
        <v>0.11800509051267284</v>
      </c>
      <c r="N16" s="138">
        <v>1.5699495168000004E-2</v>
      </c>
      <c r="O16" s="138">
        <v>8.9711400960000012E-4</v>
      </c>
      <c r="P16" s="138">
        <v>1.682088768E-2</v>
      </c>
      <c r="Q16" s="138">
        <v>6.1676588160000006E-3</v>
      </c>
      <c r="R16" s="138">
        <v>3.1959686592000006E-3</v>
      </c>
      <c r="S16" s="138">
        <v>1.4017406400000001E-2</v>
      </c>
      <c r="T16" s="138">
        <v>2.9156205312000001E-3</v>
      </c>
      <c r="U16" s="138">
        <v>1.6260191424E-3</v>
      </c>
      <c r="V16" s="138">
        <v>2.5792027776000002E-2</v>
      </c>
      <c r="W16" s="138">
        <v>1.4578102656E-2</v>
      </c>
      <c r="X16" s="138">
        <v>1.6260191424E-7</v>
      </c>
      <c r="Y16" s="138">
        <v>1.6820887680000004E-9</v>
      </c>
      <c r="Z16" s="138">
        <v>5.6069625600000005E-10</v>
      </c>
      <c r="AA16" s="138">
        <v>5.6069625600000005E-10</v>
      </c>
      <c r="AB16" s="138">
        <v>1.6540539552000001E-7</v>
      </c>
      <c r="AC16" s="138" t="s">
        <v>429</v>
      </c>
      <c r="AD16" s="138" t="s">
        <v>429</v>
      </c>
      <c r="AE16" s="55"/>
      <c r="AF16" s="147" t="s">
        <v>429</v>
      </c>
      <c r="AG16" s="147">
        <v>560.69625600000006</v>
      </c>
      <c r="AH16" s="147" t="s">
        <v>429</v>
      </c>
      <c r="AI16" s="147" t="s">
        <v>430</v>
      </c>
      <c r="AJ16" s="147" t="s">
        <v>430</v>
      </c>
      <c r="AK16" s="147" t="s">
        <v>428</v>
      </c>
      <c r="AL16" s="45" t="s">
        <v>49</v>
      </c>
    </row>
    <row r="17" spans="1:38" s="2" customFormat="1" ht="26.25" customHeight="1" thickBot="1" x14ac:dyDescent="0.25">
      <c r="A17" s="65" t="s">
        <v>53</v>
      </c>
      <c r="B17" s="65" t="s">
        <v>58</v>
      </c>
      <c r="C17" s="66" t="s">
        <v>59</v>
      </c>
      <c r="D17" s="67"/>
      <c r="E17" s="138">
        <v>2.2776191999999997E-2</v>
      </c>
      <c r="F17" s="138">
        <v>6.1964640000000005E-3</v>
      </c>
      <c r="G17" s="138">
        <v>5.9366971945838112E-3</v>
      </c>
      <c r="H17" s="138" t="s">
        <v>430</v>
      </c>
      <c r="I17" s="138">
        <v>8.8676424000000008E-4</v>
      </c>
      <c r="J17" s="138">
        <v>1.0961042399999998E-3</v>
      </c>
      <c r="K17" s="138">
        <v>1.3473122400000002E-3</v>
      </c>
      <c r="L17" s="138">
        <v>3.9469800960000012E-4</v>
      </c>
      <c r="M17" s="138">
        <v>8.9597519999999996E-3</v>
      </c>
      <c r="N17" s="138">
        <v>6.7265128799999995E-4</v>
      </c>
      <c r="O17" s="138">
        <v>1.27864872E-5</v>
      </c>
      <c r="P17" s="138">
        <v>1.3983912000000001E-4</v>
      </c>
      <c r="Q17" s="138">
        <v>6.6988800000000005E-5</v>
      </c>
      <c r="R17" s="138">
        <v>5.3917610399999995E-4</v>
      </c>
      <c r="S17" s="138">
        <v>3.0210274080000007E-4</v>
      </c>
      <c r="T17" s="138">
        <v>1.0888945704000001E-2</v>
      </c>
      <c r="U17" s="138">
        <v>1.8756863999999998E-5</v>
      </c>
      <c r="V17" s="138">
        <v>5.1832584000000004E-4</v>
      </c>
      <c r="W17" s="138">
        <v>5.8615200000000001E-5</v>
      </c>
      <c r="X17" s="138">
        <v>7.9549199999999994E-5</v>
      </c>
      <c r="Y17" s="138">
        <v>6.2802000000000008E-4</v>
      </c>
      <c r="Z17" s="138">
        <v>7.117560000000001E-5</v>
      </c>
      <c r="AA17" s="138">
        <v>6.2801999999999999E-5</v>
      </c>
      <c r="AB17" s="138">
        <v>8.4154680000000015E-4</v>
      </c>
      <c r="AC17" s="138" t="s">
        <v>430</v>
      </c>
      <c r="AD17" s="138" t="s">
        <v>430</v>
      </c>
      <c r="AE17" s="55"/>
      <c r="AF17" s="147">
        <v>251.20800000000003</v>
      </c>
      <c r="AG17" s="147" t="s">
        <v>430</v>
      </c>
      <c r="AH17" s="147">
        <v>41.868000000000002</v>
      </c>
      <c r="AI17" s="147" t="s">
        <v>430</v>
      </c>
      <c r="AJ17" s="147" t="s">
        <v>430</v>
      </c>
      <c r="AK17" s="147" t="s">
        <v>428</v>
      </c>
      <c r="AL17" s="45" t="s">
        <v>49</v>
      </c>
    </row>
    <row r="18" spans="1:38" s="2" customFormat="1" ht="26.25" customHeight="1" thickBot="1" x14ac:dyDescent="0.25">
      <c r="A18" s="65" t="s">
        <v>53</v>
      </c>
      <c r="B18" s="65" t="s">
        <v>60</v>
      </c>
      <c r="C18" s="66" t="s">
        <v>61</v>
      </c>
      <c r="D18" s="67"/>
      <c r="E18" s="138">
        <v>2.300563925283837</v>
      </c>
      <c r="F18" s="138">
        <v>0.14259195633100727</v>
      </c>
      <c r="G18" s="138">
        <v>16.880872581033191</v>
      </c>
      <c r="H18" s="138" t="s">
        <v>442</v>
      </c>
      <c r="I18" s="138">
        <v>0.19629835073183385</v>
      </c>
      <c r="J18" s="138">
        <v>0.25553483635053165</v>
      </c>
      <c r="K18" s="138">
        <v>0.32661861909296896</v>
      </c>
      <c r="L18" s="138">
        <v>0.10950174335095875</v>
      </c>
      <c r="M18" s="138">
        <v>0.50430277919804911</v>
      </c>
      <c r="N18" s="138">
        <v>0.18951868742440051</v>
      </c>
      <c r="O18" s="138">
        <v>3.5537321527135263E-3</v>
      </c>
      <c r="P18" s="138">
        <v>1.7510542369985013E-3</v>
      </c>
      <c r="Q18" s="138">
        <v>1.1880042884725538E-2</v>
      </c>
      <c r="R18" s="138">
        <v>0.15161679097745798</v>
      </c>
      <c r="S18" s="138">
        <v>8.5283064596314101E-2</v>
      </c>
      <c r="T18" s="138">
        <v>3.0796167535408587</v>
      </c>
      <c r="U18" s="138">
        <v>1.2052310744310739E-3</v>
      </c>
      <c r="V18" s="138">
        <v>9.5091415445502606E-2</v>
      </c>
      <c r="W18" s="138">
        <v>1.6586215973235379E-2</v>
      </c>
      <c r="X18" s="138">
        <v>2.2509864535105156E-2</v>
      </c>
      <c r="Y18" s="138">
        <v>0.17770945685609335</v>
      </c>
      <c r="Z18" s="138">
        <v>2.0140405110357248E-2</v>
      </c>
      <c r="AA18" s="138">
        <v>1.7770945685609333E-2</v>
      </c>
      <c r="AB18" s="138">
        <v>0.23813067218716508</v>
      </c>
      <c r="AC18" s="138" t="s">
        <v>430</v>
      </c>
      <c r="AD18" s="138" t="s">
        <v>430</v>
      </c>
      <c r="AE18" s="55"/>
      <c r="AF18" s="147">
        <v>12200.313871438071</v>
      </c>
      <c r="AG18" s="147" t="s">
        <v>430</v>
      </c>
      <c r="AH18" s="147">
        <v>695.63477811069072</v>
      </c>
      <c r="AI18" s="147" t="s">
        <v>430</v>
      </c>
      <c r="AJ18" s="147" t="s">
        <v>430</v>
      </c>
      <c r="AK18" s="147" t="s">
        <v>428</v>
      </c>
      <c r="AL18" s="45" t="s">
        <v>49</v>
      </c>
    </row>
    <row r="19" spans="1:38" s="2" customFormat="1" ht="26.25" customHeight="1" thickBot="1" x14ac:dyDescent="0.25">
      <c r="A19" s="65" t="s">
        <v>53</v>
      </c>
      <c r="B19" s="65" t="s">
        <v>62</v>
      </c>
      <c r="C19" s="66" t="s">
        <v>63</v>
      </c>
      <c r="D19" s="67"/>
      <c r="E19" s="138">
        <v>0.44493044608714344</v>
      </c>
      <c r="F19" s="138">
        <v>9.8534431094417424E-2</v>
      </c>
      <c r="G19" s="138">
        <v>2.0067062474677018</v>
      </c>
      <c r="H19" s="138" t="s">
        <v>430</v>
      </c>
      <c r="I19" s="138">
        <v>3.3817815429277004E-2</v>
      </c>
      <c r="J19" s="138">
        <v>4.3246829400486651E-2</v>
      </c>
      <c r="K19" s="138">
        <v>5.4561646165938234E-2</v>
      </c>
      <c r="L19" s="138">
        <v>1.7532900591766844E-2</v>
      </c>
      <c r="M19" s="138">
        <v>0.17589366357002267</v>
      </c>
      <c r="N19" s="138">
        <v>3.0210950813726187E-2</v>
      </c>
      <c r="O19" s="138">
        <v>5.6885861056983112E-4</v>
      </c>
      <c r="P19" s="138">
        <v>2.0592436577754531E-3</v>
      </c>
      <c r="Q19" s="138">
        <v>2.2322219383810525E-3</v>
      </c>
      <c r="R19" s="138">
        <v>2.4183310255034795E-2</v>
      </c>
      <c r="S19" s="138">
        <v>1.3586787016289518E-2</v>
      </c>
      <c r="T19" s="138">
        <v>0.49035376099163991</v>
      </c>
      <c r="U19" s="138">
        <v>3.8950338302488397E-4</v>
      </c>
      <c r="V19" s="138">
        <v>1.7615282106151035E-2</v>
      </c>
      <c r="W19" s="138">
        <v>2.6401239119387024E-3</v>
      </c>
      <c r="X19" s="138">
        <v>3.5830253090596673E-3</v>
      </c>
      <c r="Y19" s="138">
        <v>2.8287041913628956E-2</v>
      </c>
      <c r="Z19" s="138">
        <v>3.2058647502112817E-3</v>
      </c>
      <c r="AA19" s="138">
        <v>2.8287041913628956E-3</v>
      </c>
      <c r="AB19" s="138">
        <v>3.7904636164262803E-2</v>
      </c>
      <c r="AC19" s="138" t="s">
        <v>430</v>
      </c>
      <c r="AD19" s="138" t="s">
        <v>430</v>
      </c>
      <c r="AE19" s="55"/>
      <c r="AF19" s="147">
        <v>2041.3297602580756</v>
      </c>
      <c r="AG19" s="147" t="s">
        <v>430</v>
      </c>
      <c r="AH19" s="147">
        <v>3308.664475375077</v>
      </c>
      <c r="AI19" s="147" t="s">
        <v>430</v>
      </c>
      <c r="AJ19" s="147" t="s">
        <v>430</v>
      </c>
      <c r="AK19" s="147" t="s">
        <v>428</v>
      </c>
      <c r="AL19" s="45" t="s">
        <v>49</v>
      </c>
    </row>
    <row r="20" spans="1:38" s="2" customFormat="1" ht="26.25" customHeight="1" thickBot="1" x14ac:dyDescent="0.25">
      <c r="A20" s="65" t="s">
        <v>53</v>
      </c>
      <c r="B20" s="65" t="s">
        <v>64</v>
      </c>
      <c r="C20" s="66" t="s">
        <v>65</v>
      </c>
      <c r="D20" s="67"/>
      <c r="E20" s="138">
        <v>4.6525541785841937E-2</v>
      </c>
      <c r="F20" s="138">
        <v>8.0363669588379913E-3</v>
      </c>
      <c r="G20" s="138">
        <v>0.13496773990749333</v>
      </c>
      <c r="H20" s="138" t="s">
        <v>442</v>
      </c>
      <c r="I20" s="138">
        <v>5.1974207999010407E-3</v>
      </c>
      <c r="J20" s="138">
        <v>6.7211269092611473E-3</v>
      </c>
      <c r="K20" s="138">
        <v>8.5495742404932736E-3</v>
      </c>
      <c r="L20" s="138">
        <v>2.822576515657984E-3</v>
      </c>
      <c r="M20" s="138">
        <v>1.8480070068942395E-2</v>
      </c>
      <c r="N20" s="138">
        <v>4.87824557178457E-3</v>
      </c>
      <c r="O20" s="138">
        <v>9.1617586529697939E-5</v>
      </c>
      <c r="P20" s="138">
        <v>1.476061030421413E-4</v>
      </c>
      <c r="Q20" s="138">
        <v>3.2643232943775071E-4</v>
      </c>
      <c r="R20" s="138">
        <v>3.9035074839454172E-3</v>
      </c>
      <c r="S20" s="138">
        <v>2.1947007662752619E-3</v>
      </c>
      <c r="T20" s="138">
        <v>7.9235537530709055E-2</v>
      </c>
      <c r="U20" s="138">
        <v>4.3054964575325224E-5</v>
      </c>
      <c r="V20" s="138">
        <v>2.596274860205995E-3</v>
      </c>
      <c r="W20" s="138">
        <v>4.2663771062082971E-4</v>
      </c>
      <c r="X20" s="138">
        <v>5.7900832155684029E-4</v>
      </c>
      <c r="Y20" s="138">
        <v>4.5711183280803189E-3</v>
      </c>
      <c r="Z20" s="138">
        <v>5.180600771824361E-4</v>
      </c>
      <c r="AA20" s="138">
        <v>4.5711183280803185E-4</v>
      </c>
      <c r="AB20" s="138">
        <v>6.1252985596276267E-3</v>
      </c>
      <c r="AC20" s="138" t="s">
        <v>430</v>
      </c>
      <c r="AD20" s="138" t="s">
        <v>430</v>
      </c>
      <c r="AE20" s="55"/>
      <c r="AF20" s="147">
        <v>305.29681012703003</v>
      </c>
      <c r="AG20" s="147" t="s">
        <v>430</v>
      </c>
      <c r="AH20" s="147">
        <v>216.35548740228597</v>
      </c>
      <c r="AI20" s="147" t="s">
        <v>430</v>
      </c>
      <c r="AJ20" s="147" t="s">
        <v>430</v>
      </c>
      <c r="AK20" s="147" t="s">
        <v>428</v>
      </c>
      <c r="AL20" s="45" t="s">
        <v>49</v>
      </c>
    </row>
    <row r="21" spans="1:38" s="2" customFormat="1" ht="26.25" customHeight="1" thickBot="1" x14ac:dyDescent="0.25">
      <c r="A21" s="65" t="s">
        <v>53</v>
      </c>
      <c r="B21" s="65" t="s">
        <v>66</v>
      </c>
      <c r="C21" s="66" t="s">
        <v>67</v>
      </c>
      <c r="D21" s="67"/>
      <c r="E21" s="138">
        <v>1.3773160403841482</v>
      </c>
      <c r="F21" s="138">
        <v>0.32693380212881773</v>
      </c>
      <c r="G21" s="138">
        <v>9.0611306776967258</v>
      </c>
      <c r="H21" s="138" t="s">
        <v>430</v>
      </c>
      <c r="I21" s="138">
        <v>0.26421951568856955</v>
      </c>
      <c r="J21" s="138">
        <v>0.3112738539659311</v>
      </c>
      <c r="K21" s="138">
        <v>0.36267554619729298</v>
      </c>
      <c r="L21" s="138">
        <v>7.4188688771674824E-2</v>
      </c>
      <c r="M21" s="138">
        <v>1.6956654007999492</v>
      </c>
      <c r="N21" s="138">
        <v>0.29081949321821859</v>
      </c>
      <c r="O21" s="138">
        <v>4.5076337738163249E-3</v>
      </c>
      <c r="P21" s="138">
        <v>1.447937503415966E-2</v>
      </c>
      <c r="Q21" s="138">
        <v>1.2944479371790564E-2</v>
      </c>
      <c r="R21" s="138">
        <v>0.10782529508404499</v>
      </c>
      <c r="S21" s="138">
        <v>7.3823468187435029E-2</v>
      </c>
      <c r="T21" s="138">
        <v>1.840614723343722</v>
      </c>
      <c r="U21" s="138">
        <v>3.4489628013555946E-3</v>
      </c>
      <c r="V21" s="138">
        <v>0.32699496807488987</v>
      </c>
      <c r="W21" s="138">
        <v>0.2920132893064763</v>
      </c>
      <c r="X21" s="138">
        <v>7.5122175443971012E-2</v>
      </c>
      <c r="Y21" s="138">
        <v>0.18554152012881608</v>
      </c>
      <c r="Z21" s="138">
        <v>4.4086237021329536E-2</v>
      </c>
      <c r="AA21" s="138">
        <v>3.5345324728406589E-2</v>
      </c>
      <c r="AB21" s="138">
        <v>0.34009525732252321</v>
      </c>
      <c r="AC21" s="138">
        <v>1.4110398219033186E-3</v>
      </c>
      <c r="AD21" s="138">
        <v>0.22653263161162418</v>
      </c>
      <c r="AE21" s="55"/>
      <c r="AF21" s="147">
        <v>7482.5815602231114</v>
      </c>
      <c r="AG21" s="147">
        <v>1332.5036056505139</v>
      </c>
      <c r="AH21" s="147">
        <v>5550.8174439495015</v>
      </c>
      <c r="AI21" s="147" t="s">
        <v>430</v>
      </c>
      <c r="AJ21" s="147" t="s">
        <v>430</v>
      </c>
      <c r="AK21" s="147" t="s">
        <v>428</v>
      </c>
      <c r="AL21" s="45" t="s">
        <v>49</v>
      </c>
    </row>
    <row r="22" spans="1:38" s="2" customFormat="1" ht="26.25" customHeight="1" thickBot="1" x14ac:dyDescent="0.25">
      <c r="A22" s="65" t="s">
        <v>53</v>
      </c>
      <c r="B22" s="69" t="s">
        <v>68</v>
      </c>
      <c r="C22" s="66" t="s">
        <v>69</v>
      </c>
      <c r="D22" s="67"/>
      <c r="E22" s="138">
        <v>1.8332477239158123</v>
      </c>
      <c r="F22" s="138">
        <v>0.32312119979857445</v>
      </c>
      <c r="G22" s="138">
        <v>1.7082467007002686</v>
      </c>
      <c r="H22" s="138" t="s">
        <v>430</v>
      </c>
      <c r="I22" s="138">
        <v>0.32049289538353043</v>
      </c>
      <c r="J22" s="138">
        <v>0.37304432984148328</v>
      </c>
      <c r="K22" s="138">
        <v>0.40415620381922251</v>
      </c>
      <c r="L22" s="138">
        <v>3.7053765549812837E-2</v>
      </c>
      <c r="M22" s="138">
        <v>2.7736977068331452</v>
      </c>
      <c r="N22" s="138">
        <v>2.7734210159486915E-2</v>
      </c>
      <c r="O22" s="138">
        <v>3.6433770560069432E-3</v>
      </c>
      <c r="P22" s="138">
        <v>2.1143726780059609E-2</v>
      </c>
      <c r="Q22" s="138">
        <v>3.7903324987918811E-2</v>
      </c>
      <c r="R22" s="138">
        <v>7.329588115081323E-2</v>
      </c>
      <c r="S22" s="138">
        <v>9.8316816861725387E-2</v>
      </c>
      <c r="T22" s="138">
        <v>0.41337432250983697</v>
      </c>
      <c r="U22" s="138">
        <v>3.4962203057577149E-2</v>
      </c>
      <c r="V22" s="138">
        <v>0.59378662021419137</v>
      </c>
      <c r="W22" s="138">
        <v>7.4863370013462391E-3</v>
      </c>
      <c r="X22" s="138">
        <v>2.6186867073791729E-3</v>
      </c>
      <c r="Y22" s="138">
        <v>2.0354105730994949E-2</v>
      </c>
      <c r="Z22" s="138">
        <v>2.3688742418529101E-3</v>
      </c>
      <c r="AA22" s="138">
        <v>2.0559805411061722E-3</v>
      </c>
      <c r="AB22" s="138">
        <v>2.7397647221333202E-2</v>
      </c>
      <c r="AC22" s="138">
        <v>6.3081235220475715E-3</v>
      </c>
      <c r="AD22" s="138">
        <v>0.14124711364584783</v>
      </c>
      <c r="AE22" s="55"/>
      <c r="AF22" s="147">
        <v>2092.8272709865369</v>
      </c>
      <c r="AG22" s="147">
        <v>2825.9598346852999</v>
      </c>
      <c r="AH22" s="147">
        <v>2112.5916828204749</v>
      </c>
      <c r="AI22" s="147" t="s">
        <v>430</v>
      </c>
      <c r="AJ22" s="147" t="s">
        <v>430</v>
      </c>
      <c r="AK22" s="147" t="s">
        <v>428</v>
      </c>
      <c r="AL22" s="45" t="s">
        <v>49</v>
      </c>
    </row>
    <row r="23" spans="1:38" s="2" customFormat="1" ht="26.25" customHeight="1" thickBot="1" x14ac:dyDescent="0.25">
      <c r="A23" s="65" t="s">
        <v>70</v>
      </c>
      <c r="B23" s="69" t="s">
        <v>393</v>
      </c>
      <c r="C23" s="66" t="s">
        <v>389</v>
      </c>
      <c r="D23" s="112"/>
      <c r="E23" s="138" t="s">
        <v>429</v>
      </c>
      <c r="F23" s="138" t="s">
        <v>429</v>
      </c>
      <c r="G23" s="138" t="s">
        <v>429</v>
      </c>
      <c r="H23" s="138" t="s">
        <v>429</v>
      </c>
      <c r="I23" s="138" t="s">
        <v>429</v>
      </c>
      <c r="J23" s="138" t="s">
        <v>429</v>
      </c>
      <c r="K23" s="138" t="s">
        <v>429</v>
      </c>
      <c r="L23" s="138" t="s">
        <v>429</v>
      </c>
      <c r="M23" s="138" t="s">
        <v>429</v>
      </c>
      <c r="N23" s="138" t="s">
        <v>429</v>
      </c>
      <c r="O23" s="138" t="s">
        <v>429</v>
      </c>
      <c r="P23" s="138" t="s">
        <v>429</v>
      </c>
      <c r="Q23" s="138" t="s">
        <v>429</v>
      </c>
      <c r="R23" s="138" t="s">
        <v>429</v>
      </c>
      <c r="S23" s="138" t="s">
        <v>429</v>
      </c>
      <c r="T23" s="138" t="s">
        <v>429</v>
      </c>
      <c r="U23" s="138" t="s">
        <v>429</v>
      </c>
      <c r="V23" s="138" t="s">
        <v>429</v>
      </c>
      <c r="W23" s="138">
        <v>0.1704076237555506</v>
      </c>
      <c r="X23" s="138">
        <v>4.5332724936282598E-2</v>
      </c>
      <c r="Y23" s="138">
        <v>0.15757888086068803</v>
      </c>
      <c r="Z23" s="138">
        <v>2.9054394149174829E-2</v>
      </c>
      <c r="AA23" s="138">
        <v>2.3017866623810068E-2</v>
      </c>
      <c r="AB23" s="138">
        <v>0.25498386656995553</v>
      </c>
      <c r="AC23" s="138">
        <v>2.4570716336670315E-3</v>
      </c>
      <c r="AD23" s="138">
        <v>9.8478918274297542E-2</v>
      </c>
      <c r="AE23" s="55"/>
      <c r="AF23" s="147" t="s">
        <v>429</v>
      </c>
      <c r="AG23" s="147" t="s">
        <v>429</v>
      </c>
      <c r="AH23" s="147" t="s">
        <v>429</v>
      </c>
      <c r="AI23" s="147" t="s">
        <v>429</v>
      </c>
      <c r="AJ23" s="147" t="s">
        <v>430</v>
      </c>
      <c r="AK23" s="147" t="s">
        <v>428</v>
      </c>
      <c r="AL23" s="45" t="s">
        <v>49</v>
      </c>
    </row>
    <row r="24" spans="1:38" s="2" customFormat="1" ht="26.25" customHeight="1" thickBot="1" x14ac:dyDescent="0.25">
      <c r="A24" s="70" t="s">
        <v>53</v>
      </c>
      <c r="B24" s="69" t="s">
        <v>71</v>
      </c>
      <c r="C24" s="66" t="s">
        <v>72</v>
      </c>
      <c r="D24" s="67"/>
      <c r="E24" s="138">
        <v>1.4543139858321177</v>
      </c>
      <c r="F24" s="138">
        <v>0.39050313703892803</v>
      </c>
      <c r="G24" s="138">
        <v>4.9811528518069768</v>
      </c>
      <c r="H24" s="138">
        <v>7.2577091511828243E-2</v>
      </c>
      <c r="I24" s="138">
        <v>0.32558962458369439</v>
      </c>
      <c r="J24" s="138">
        <v>0.37292742785958044</v>
      </c>
      <c r="K24" s="138">
        <v>0.43051739034577757</v>
      </c>
      <c r="L24" s="138">
        <v>0.1033373909429627</v>
      </c>
      <c r="M24" s="138">
        <v>1.8152174849114735</v>
      </c>
      <c r="N24" s="138">
        <v>0.2661136425388908</v>
      </c>
      <c r="O24" s="138">
        <v>3.415994366248204E-2</v>
      </c>
      <c r="P24" s="138">
        <v>9.3080016589169416E-3</v>
      </c>
      <c r="Q24" s="138">
        <v>1.1036863610863083E-2</v>
      </c>
      <c r="R24" s="138">
        <v>0.1619680562134945</v>
      </c>
      <c r="S24" s="138">
        <v>8.0395551290959766E-2</v>
      </c>
      <c r="T24" s="138">
        <v>2.0361402300824545</v>
      </c>
      <c r="U24" s="138">
        <v>3.2868668772249323E-3</v>
      </c>
      <c r="V24" s="138">
        <v>1.3938204254632121</v>
      </c>
      <c r="W24" s="138" t="s">
        <v>429</v>
      </c>
      <c r="X24" s="138" t="s">
        <v>429</v>
      </c>
      <c r="Y24" s="138" t="s">
        <v>429</v>
      </c>
      <c r="Z24" s="138" t="s">
        <v>429</v>
      </c>
      <c r="AA24" s="138" t="s">
        <v>429</v>
      </c>
      <c r="AB24" s="138" t="s">
        <v>429</v>
      </c>
      <c r="AC24" s="138" t="s">
        <v>428</v>
      </c>
      <c r="AD24" s="138" t="s">
        <v>428</v>
      </c>
      <c r="AE24" s="55"/>
      <c r="AF24" s="147">
        <v>8932.5298058554617</v>
      </c>
      <c r="AG24" s="147">
        <v>579.05944752302321</v>
      </c>
      <c r="AH24" s="147">
        <v>3764.2937654865718</v>
      </c>
      <c r="AI24" s="147">
        <v>2367.5449651199997</v>
      </c>
      <c r="AJ24" s="147" t="s">
        <v>430</v>
      </c>
      <c r="AK24" s="147" t="s">
        <v>428</v>
      </c>
      <c r="AL24" s="45" t="s">
        <v>49</v>
      </c>
    </row>
    <row r="25" spans="1:38" s="2" customFormat="1" ht="26.25" customHeight="1" thickBot="1" x14ac:dyDescent="0.25">
      <c r="A25" s="65" t="s">
        <v>73</v>
      </c>
      <c r="B25" s="69" t="s">
        <v>74</v>
      </c>
      <c r="C25" s="71" t="s">
        <v>75</v>
      </c>
      <c r="D25" s="67"/>
      <c r="E25" s="138">
        <v>0.78914657448734382</v>
      </c>
      <c r="F25" s="138">
        <v>9.6163924573229212E-2</v>
      </c>
      <c r="G25" s="138">
        <v>5.1851842666817465E-2</v>
      </c>
      <c r="H25" s="138" t="s">
        <v>442</v>
      </c>
      <c r="I25" s="138">
        <v>6.6024011760555616E-3</v>
      </c>
      <c r="J25" s="138">
        <v>6.6024011760555616E-3</v>
      </c>
      <c r="K25" s="138">
        <v>6.6024011760555616E-3</v>
      </c>
      <c r="L25" s="138">
        <v>3.1691525645066694E-3</v>
      </c>
      <c r="M25" s="138">
        <v>0.70262225062275296</v>
      </c>
      <c r="N25" s="138">
        <v>2.177755546206539E-4</v>
      </c>
      <c r="O25" s="138">
        <v>1.6333166596549043E-5</v>
      </c>
      <c r="P25" s="138">
        <v>3.2666333193098079E-4</v>
      </c>
      <c r="Q25" s="138">
        <v>8.1665832982745197E-5</v>
      </c>
      <c r="R25" s="138">
        <v>5.4443888655163479E-4</v>
      </c>
      <c r="S25" s="138">
        <v>5.9888277520679818E-4</v>
      </c>
      <c r="T25" s="138">
        <v>2.177755546206539E-5</v>
      </c>
      <c r="U25" s="138">
        <v>2.9944138760339909E-4</v>
      </c>
      <c r="V25" s="138">
        <v>7.8943638549987039E-2</v>
      </c>
      <c r="W25" s="138" t="s">
        <v>442</v>
      </c>
      <c r="X25" s="138" t="s">
        <v>442</v>
      </c>
      <c r="Y25" s="138" t="s">
        <v>442</v>
      </c>
      <c r="Z25" s="138" t="s">
        <v>442</v>
      </c>
      <c r="AA25" s="138" t="s">
        <v>442</v>
      </c>
      <c r="AB25" s="138" t="s">
        <v>442</v>
      </c>
      <c r="AC25" s="138" t="s">
        <v>428</v>
      </c>
      <c r="AD25" s="138" t="s">
        <v>428</v>
      </c>
      <c r="AE25" s="55"/>
      <c r="AF25" s="147">
        <v>2722.1944327581737</v>
      </c>
      <c r="AG25" s="147" t="s">
        <v>428</v>
      </c>
      <c r="AH25" s="147" t="s">
        <v>428</v>
      </c>
      <c r="AI25" s="147" t="s">
        <v>428</v>
      </c>
      <c r="AJ25" s="147" t="s">
        <v>430</v>
      </c>
      <c r="AK25" s="147" t="s">
        <v>428</v>
      </c>
      <c r="AL25" s="45" t="s">
        <v>49</v>
      </c>
    </row>
    <row r="26" spans="1:38" s="2" customFormat="1" ht="26.25" customHeight="1" thickBot="1" x14ac:dyDescent="0.25">
      <c r="A26" s="65" t="s">
        <v>73</v>
      </c>
      <c r="B26" s="65" t="s">
        <v>76</v>
      </c>
      <c r="C26" s="66" t="s">
        <v>77</v>
      </c>
      <c r="D26" s="67"/>
      <c r="E26" s="138">
        <v>7.1752595607299685E-2</v>
      </c>
      <c r="F26" s="138">
        <v>5.3050921525815489E-3</v>
      </c>
      <c r="G26" s="138">
        <v>4.4127190364735922E-3</v>
      </c>
      <c r="H26" s="138" t="s">
        <v>442</v>
      </c>
      <c r="I26" s="138">
        <v>3.9408861594630276E-4</v>
      </c>
      <c r="J26" s="138">
        <v>3.9408861594630276E-4</v>
      </c>
      <c r="K26" s="138">
        <v>3.9408861594630276E-4</v>
      </c>
      <c r="L26" s="138">
        <v>1.8916253565422534E-4</v>
      </c>
      <c r="M26" s="138">
        <v>4.9552083821971689E-2</v>
      </c>
      <c r="N26" s="138">
        <v>0.78850243949935284</v>
      </c>
      <c r="O26" s="138">
        <v>3.5164725746513298E-6</v>
      </c>
      <c r="P26" s="138">
        <v>3.7068772247743581E-5</v>
      </c>
      <c r="Q26" s="138">
        <v>7.2747402317472151E-6</v>
      </c>
      <c r="R26" s="138">
        <v>5.3067626702214143E-5</v>
      </c>
      <c r="S26" s="138">
        <v>5.5792170504511033E-5</v>
      </c>
      <c r="T26" s="138">
        <v>4.2989948794093206E-6</v>
      </c>
      <c r="U26" s="138">
        <v>2.5717670157915894E-5</v>
      </c>
      <c r="V26" s="138">
        <v>6.7591500227644468E-3</v>
      </c>
      <c r="W26" s="138" t="s">
        <v>442</v>
      </c>
      <c r="X26" s="138" t="s">
        <v>442</v>
      </c>
      <c r="Y26" s="138" t="s">
        <v>442</v>
      </c>
      <c r="Z26" s="138" t="s">
        <v>442</v>
      </c>
      <c r="AA26" s="138" t="s">
        <v>442</v>
      </c>
      <c r="AB26" s="138" t="s">
        <v>442</v>
      </c>
      <c r="AC26" s="138" t="s">
        <v>428</v>
      </c>
      <c r="AD26" s="138" t="s">
        <v>428</v>
      </c>
      <c r="AE26" s="55"/>
      <c r="AF26" s="147">
        <v>231.8649259639009</v>
      </c>
      <c r="AG26" s="147" t="s">
        <v>428</v>
      </c>
      <c r="AH26" s="147" t="s">
        <v>428</v>
      </c>
      <c r="AI26" s="147" t="s">
        <v>428</v>
      </c>
      <c r="AJ26" s="147" t="s">
        <v>430</v>
      </c>
      <c r="AK26" s="147" t="s">
        <v>428</v>
      </c>
      <c r="AL26" s="45" t="s">
        <v>49</v>
      </c>
    </row>
    <row r="27" spans="1:38" s="2" customFormat="1" ht="26.25" customHeight="1" thickBot="1" x14ac:dyDescent="0.25">
      <c r="A27" s="65" t="s">
        <v>78</v>
      </c>
      <c r="B27" s="65" t="s">
        <v>79</v>
      </c>
      <c r="C27" s="66" t="s">
        <v>80</v>
      </c>
      <c r="D27" s="67"/>
      <c r="E27" s="138">
        <v>38.882691336008243</v>
      </c>
      <c r="F27" s="138">
        <v>31.186647962405715</v>
      </c>
      <c r="G27" s="138">
        <v>2.2681597900910786</v>
      </c>
      <c r="H27" s="138">
        <v>0.11878935844544355</v>
      </c>
      <c r="I27" s="138">
        <v>0.46935121629896487</v>
      </c>
      <c r="J27" s="138">
        <v>0.46935121629896481</v>
      </c>
      <c r="K27" s="138">
        <v>0.46935121629896481</v>
      </c>
      <c r="L27" s="138">
        <v>0.24516566301949796</v>
      </c>
      <c r="M27" s="138">
        <v>223.61749542964921</v>
      </c>
      <c r="N27" s="138">
        <v>130.84401945042498</v>
      </c>
      <c r="O27" s="138">
        <v>1.8925704659737236E-4</v>
      </c>
      <c r="P27" s="138">
        <v>8.5680291378047637E-3</v>
      </c>
      <c r="Q27" s="138">
        <v>2.8656835078261109E-4</v>
      </c>
      <c r="R27" s="138">
        <v>6.7047272733922825E-3</v>
      </c>
      <c r="S27" s="138">
        <v>4.7492324506799915E-3</v>
      </c>
      <c r="T27" s="138">
        <v>2.1362143225714934E-3</v>
      </c>
      <c r="U27" s="138">
        <v>1.946226083704774E-4</v>
      </c>
      <c r="V27" s="138">
        <v>3.227369723432192E-2</v>
      </c>
      <c r="W27" s="138">
        <v>0.54780779999999996</v>
      </c>
      <c r="X27" s="138">
        <v>1.1560960652000001E-2</v>
      </c>
      <c r="Y27" s="138">
        <v>1.8229126497700001E-2</v>
      </c>
      <c r="Z27" s="138">
        <v>8.2554224007000011E-3</v>
      </c>
      <c r="AA27" s="138">
        <v>1.9875799512300001E-2</v>
      </c>
      <c r="AB27" s="138">
        <v>5.7921309062700002E-2</v>
      </c>
      <c r="AC27" s="138">
        <v>5.4780789999999996E-4</v>
      </c>
      <c r="AD27" s="138">
        <v>1.134468E-4</v>
      </c>
      <c r="AE27" s="55"/>
      <c r="AF27" s="147">
        <v>46261.799370213354</v>
      </c>
      <c r="AG27" s="147" t="s">
        <v>428</v>
      </c>
      <c r="AH27" s="147" t="s">
        <v>430</v>
      </c>
      <c r="AI27" s="147" t="s">
        <v>428</v>
      </c>
      <c r="AJ27" s="147" t="s">
        <v>430</v>
      </c>
      <c r="AK27" s="147" t="s">
        <v>428</v>
      </c>
      <c r="AL27" s="45" t="s">
        <v>49</v>
      </c>
    </row>
    <row r="28" spans="1:38" s="2" customFormat="1" ht="26.25" customHeight="1" thickBot="1" x14ac:dyDescent="0.25">
      <c r="A28" s="65" t="s">
        <v>78</v>
      </c>
      <c r="B28" s="65" t="s">
        <v>81</v>
      </c>
      <c r="C28" s="66" t="s">
        <v>82</v>
      </c>
      <c r="D28" s="67"/>
      <c r="E28" s="138">
        <v>4.0854181979915456</v>
      </c>
      <c r="F28" s="138">
        <v>1.1593630597408344</v>
      </c>
      <c r="G28" s="138">
        <v>0.82383614989945819</v>
      </c>
      <c r="H28" s="138">
        <v>3.6598438729807488E-3</v>
      </c>
      <c r="I28" s="138">
        <v>0.90171340782245701</v>
      </c>
      <c r="J28" s="138">
        <v>0.9017134078224569</v>
      </c>
      <c r="K28" s="138">
        <v>0.9017134078224569</v>
      </c>
      <c r="L28" s="138">
        <v>0.49543854936077109</v>
      </c>
      <c r="M28" s="138">
        <v>9.9532056569339691</v>
      </c>
      <c r="N28" s="138">
        <v>5.1699762457765743</v>
      </c>
      <c r="O28" s="138">
        <v>1.6655602138459955E-5</v>
      </c>
      <c r="P28" s="138">
        <v>1.3113759506255603E-3</v>
      </c>
      <c r="Q28" s="138">
        <v>2.9678261268510339E-5</v>
      </c>
      <c r="R28" s="138">
        <v>1.8251271502087443E-3</v>
      </c>
      <c r="S28" s="138">
        <v>1.2339100732454856E-3</v>
      </c>
      <c r="T28" s="138">
        <v>1.2111655367998319E-4</v>
      </c>
      <c r="U28" s="138">
        <v>2.6045318260100791E-5</v>
      </c>
      <c r="V28" s="138">
        <v>4.5791689965658548E-3</v>
      </c>
      <c r="W28" s="138">
        <v>1.9864199999999999E-2</v>
      </c>
      <c r="X28" s="138">
        <v>4.8550504937000007E-3</v>
      </c>
      <c r="Y28" s="138">
        <v>5.6135305213000008E-3</v>
      </c>
      <c r="Z28" s="138">
        <v>4.2075295079000005E-3</v>
      </c>
      <c r="AA28" s="138">
        <v>4.8143130615000002E-3</v>
      </c>
      <c r="AB28" s="138">
        <v>1.9490423584400004E-2</v>
      </c>
      <c r="AC28" s="138">
        <v>1.9864000000000002E-5</v>
      </c>
      <c r="AD28" s="138">
        <v>1.5886999999999999E-5</v>
      </c>
      <c r="AE28" s="55"/>
      <c r="AF28" s="147">
        <v>9767.8135334171475</v>
      </c>
      <c r="AG28" s="147" t="s">
        <v>428</v>
      </c>
      <c r="AH28" s="147" t="s">
        <v>430</v>
      </c>
      <c r="AI28" s="147" t="s">
        <v>428</v>
      </c>
      <c r="AJ28" s="147" t="s">
        <v>430</v>
      </c>
      <c r="AK28" s="147" t="s">
        <v>428</v>
      </c>
      <c r="AL28" s="45" t="s">
        <v>49</v>
      </c>
    </row>
    <row r="29" spans="1:38" s="2" customFormat="1" ht="26.25" customHeight="1" thickBot="1" x14ac:dyDescent="0.25">
      <c r="A29" s="65" t="s">
        <v>78</v>
      </c>
      <c r="B29" s="65" t="s">
        <v>83</v>
      </c>
      <c r="C29" s="66" t="s">
        <v>84</v>
      </c>
      <c r="D29" s="67"/>
      <c r="E29" s="138">
        <v>17.756575701790972</v>
      </c>
      <c r="F29" s="138">
        <v>1.0365146712939937</v>
      </c>
      <c r="G29" s="138">
        <v>1.6638911624488597</v>
      </c>
      <c r="H29" s="138">
        <v>5.3906683828542782E-3</v>
      </c>
      <c r="I29" s="138">
        <v>0.63016594379859148</v>
      </c>
      <c r="J29" s="138">
        <v>0.63016594379859148</v>
      </c>
      <c r="K29" s="138">
        <v>0.63016594379859159</v>
      </c>
      <c r="L29" s="138">
        <v>0.315079716871348</v>
      </c>
      <c r="M29" s="138">
        <v>3.8008930598788493</v>
      </c>
      <c r="N29" s="138">
        <v>0.59172832459611235</v>
      </c>
      <c r="O29" s="138">
        <v>2.1526061508107273E-5</v>
      </c>
      <c r="P29" s="138">
        <v>2.2298038071810475E-3</v>
      </c>
      <c r="Q29" s="138">
        <v>4.2636453314787952E-5</v>
      </c>
      <c r="R29" s="138">
        <v>3.5442899490830716E-3</v>
      </c>
      <c r="S29" s="138">
        <v>2.3779034565631634E-3</v>
      </c>
      <c r="T29" s="138">
        <v>9.2339291553827831E-5</v>
      </c>
      <c r="U29" s="138">
        <v>4.2220783613361373E-5</v>
      </c>
      <c r="V29" s="138">
        <v>7.5872709593622469E-3</v>
      </c>
      <c r="W29" s="138">
        <v>0.11767229999999999</v>
      </c>
      <c r="X29" s="138">
        <v>1.6810338763E-3</v>
      </c>
      <c r="Y29" s="138">
        <v>1.0179594028700001E-2</v>
      </c>
      <c r="Z29" s="138">
        <v>1.13749958965E-2</v>
      </c>
      <c r="AA29" s="138">
        <v>2.6149415852999998E-3</v>
      </c>
      <c r="AB29" s="138">
        <v>2.5850565386800001E-2</v>
      </c>
      <c r="AC29" s="138">
        <v>2.03592E-5</v>
      </c>
      <c r="AD29" s="138">
        <v>2.03592E-5</v>
      </c>
      <c r="AE29" s="55"/>
      <c r="AF29" s="147">
        <v>18099.874543421491</v>
      </c>
      <c r="AG29" s="147" t="s">
        <v>428</v>
      </c>
      <c r="AH29" s="147" t="s">
        <v>430</v>
      </c>
      <c r="AI29" s="147" t="s">
        <v>428</v>
      </c>
      <c r="AJ29" s="147" t="s">
        <v>430</v>
      </c>
      <c r="AK29" s="147" t="s">
        <v>428</v>
      </c>
      <c r="AL29" s="45" t="s">
        <v>49</v>
      </c>
    </row>
    <row r="30" spans="1:38" s="2" customFormat="1" ht="26.25" customHeight="1" thickBot="1" x14ac:dyDescent="0.25">
      <c r="A30" s="65" t="s">
        <v>78</v>
      </c>
      <c r="B30" s="65" t="s">
        <v>85</v>
      </c>
      <c r="C30" s="66" t="s">
        <v>86</v>
      </c>
      <c r="D30" s="67"/>
      <c r="E30" s="138">
        <v>3.2989340351552182E-2</v>
      </c>
      <c r="F30" s="138">
        <v>0.24917713581946421</v>
      </c>
      <c r="G30" s="138">
        <v>6.8381707832754195E-3</v>
      </c>
      <c r="H30" s="138">
        <v>1.934775784248016E-4</v>
      </c>
      <c r="I30" s="138">
        <v>4.6869800836074581E-3</v>
      </c>
      <c r="J30" s="138">
        <v>4.6869800836074589E-3</v>
      </c>
      <c r="K30" s="138">
        <v>4.6869800836074581E-3</v>
      </c>
      <c r="L30" s="138">
        <v>6.0153453477453014E-4</v>
      </c>
      <c r="M30" s="138">
        <v>1.931850003969058</v>
      </c>
      <c r="N30" s="138">
        <v>0.48655553059657081</v>
      </c>
      <c r="O30" s="138">
        <v>6.0857640697020188E-5</v>
      </c>
      <c r="P30" s="138">
        <v>2.9746042907248067E-5</v>
      </c>
      <c r="Q30" s="138">
        <v>1.0257256174913128E-6</v>
      </c>
      <c r="R30" s="138">
        <v>2.749037058354971E-4</v>
      </c>
      <c r="S30" s="138">
        <v>1.0281884738504228E-2</v>
      </c>
      <c r="T30" s="138">
        <v>4.2868478131307129E-4</v>
      </c>
      <c r="U30" s="138">
        <v>6.0593720417990834E-5</v>
      </c>
      <c r="V30" s="138">
        <v>6.0536752988747979E-3</v>
      </c>
      <c r="W30" s="138">
        <v>2.8346000000000001E-3</v>
      </c>
      <c r="X30" s="138">
        <v>4.31959408E-5</v>
      </c>
      <c r="Y30" s="138">
        <v>7.91925582E-5</v>
      </c>
      <c r="Z30" s="138">
        <v>2.6997462999999999E-5</v>
      </c>
      <c r="AA30" s="138">
        <v>9.2691289700000003E-5</v>
      </c>
      <c r="AB30" s="138">
        <v>2.4207725170000003E-4</v>
      </c>
      <c r="AC30" s="138">
        <v>2.8349000000000002E-6</v>
      </c>
      <c r="AD30" s="138">
        <v>2.8349000000000002E-6</v>
      </c>
      <c r="AE30" s="55"/>
      <c r="AF30" s="147">
        <v>153.95760794305261</v>
      </c>
      <c r="AG30" s="147" t="s">
        <v>428</v>
      </c>
      <c r="AH30" s="147" t="s">
        <v>430</v>
      </c>
      <c r="AI30" s="147" t="s">
        <v>428</v>
      </c>
      <c r="AJ30" s="147" t="s">
        <v>430</v>
      </c>
      <c r="AK30" s="147" t="s">
        <v>428</v>
      </c>
      <c r="AL30" s="45" t="s">
        <v>49</v>
      </c>
    </row>
    <row r="31" spans="1:38" s="2" customFormat="1" ht="26.25" customHeight="1" thickBot="1" x14ac:dyDescent="0.25">
      <c r="A31" s="65" t="s">
        <v>78</v>
      </c>
      <c r="B31" s="65" t="s">
        <v>87</v>
      </c>
      <c r="C31" s="66" t="s">
        <v>88</v>
      </c>
      <c r="D31" s="67"/>
      <c r="E31" s="138" t="s">
        <v>428</v>
      </c>
      <c r="F31" s="138">
        <v>6.1373151073063337</v>
      </c>
      <c r="G31" s="138" t="s">
        <v>428</v>
      </c>
      <c r="H31" s="138" t="s">
        <v>428</v>
      </c>
      <c r="I31" s="138" t="s">
        <v>428</v>
      </c>
      <c r="J31" s="138" t="s">
        <v>428</v>
      </c>
      <c r="K31" s="138" t="s">
        <v>428</v>
      </c>
      <c r="L31" s="138" t="s">
        <v>428</v>
      </c>
      <c r="M31" s="138" t="s">
        <v>428</v>
      </c>
      <c r="N31" s="138" t="s">
        <v>428</v>
      </c>
      <c r="O31" s="138" t="s">
        <v>428</v>
      </c>
      <c r="P31" s="138" t="s">
        <v>429</v>
      </c>
      <c r="Q31" s="138" t="s">
        <v>429</v>
      </c>
      <c r="R31" s="138">
        <v>0</v>
      </c>
      <c r="S31" s="138">
        <v>0</v>
      </c>
      <c r="T31" s="138">
        <v>0</v>
      </c>
      <c r="U31" s="138" t="s">
        <v>428</v>
      </c>
      <c r="V31" s="138" t="s">
        <v>428</v>
      </c>
      <c r="W31" s="138" t="s">
        <v>428</v>
      </c>
      <c r="X31" s="138" t="s">
        <v>442</v>
      </c>
      <c r="Y31" s="138" t="s">
        <v>442</v>
      </c>
      <c r="Z31" s="138" t="s">
        <v>442</v>
      </c>
      <c r="AA31" s="138" t="s">
        <v>442</v>
      </c>
      <c r="AB31" s="138" t="s">
        <v>442</v>
      </c>
      <c r="AC31" s="138" t="s">
        <v>428</v>
      </c>
      <c r="AD31" s="138" t="s">
        <v>428</v>
      </c>
      <c r="AE31" s="55"/>
      <c r="AF31" s="147" t="s">
        <v>428</v>
      </c>
      <c r="AG31" s="147" t="s">
        <v>428</v>
      </c>
      <c r="AH31" s="147" t="s">
        <v>428</v>
      </c>
      <c r="AI31" s="147" t="s">
        <v>428</v>
      </c>
      <c r="AJ31" s="147" t="s">
        <v>430</v>
      </c>
      <c r="AK31" s="147" t="s">
        <v>428</v>
      </c>
      <c r="AL31" s="45" t="s">
        <v>49</v>
      </c>
    </row>
    <row r="32" spans="1:38" s="2" customFormat="1" ht="26.25" customHeight="1" thickBot="1" x14ac:dyDescent="0.25">
      <c r="A32" s="65" t="s">
        <v>78</v>
      </c>
      <c r="B32" s="65" t="s">
        <v>89</v>
      </c>
      <c r="C32" s="66" t="s">
        <v>90</v>
      </c>
      <c r="D32" s="67"/>
      <c r="E32" s="138" t="s">
        <v>428</v>
      </c>
      <c r="F32" s="138" t="s">
        <v>428</v>
      </c>
      <c r="G32" s="138" t="s">
        <v>428</v>
      </c>
      <c r="H32" s="138" t="s">
        <v>428</v>
      </c>
      <c r="I32" s="138">
        <v>0.26804112155532805</v>
      </c>
      <c r="J32" s="138">
        <v>0.51826541312754293</v>
      </c>
      <c r="K32" s="138">
        <v>0.66105624203181856</v>
      </c>
      <c r="L32" s="138">
        <v>6.0523029616177323E-2</v>
      </c>
      <c r="M32" s="138" t="s">
        <v>428</v>
      </c>
      <c r="N32" s="138">
        <v>2.0035572511982123</v>
      </c>
      <c r="O32" s="138">
        <v>8.7724393953905987E-3</v>
      </c>
      <c r="P32" s="138">
        <v>0</v>
      </c>
      <c r="Q32" s="138">
        <v>2.2901322261216678E-2</v>
      </c>
      <c r="R32" s="138">
        <v>0.74782774603459712</v>
      </c>
      <c r="S32" s="138">
        <v>16.41942878590492</v>
      </c>
      <c r="T32" s="138">
        <v>0.11486234094096469</v>
      </c>
      <c r="U32" s="138">
        <v>1.3221124840636369E-2</v>
      </c>
      <c r="V32" s="138">
        <v>5.3118356073232169</v>
      </c>
      <c r="W32" s="138" t="s">
        <v>442</v>
      </c>
      <c r="X32" s="138" t="s">
        <v>442</v>
      </c>
      <c r="Y32" s="138" t="s">
        <v>442</v>
      </c>
      <c r="Z32" s="138" t="s">
        <v>442</v>
      </c>
      <c r="AA32" s="138" t="s">
        <v>442</v>
      </c>
      <c r="AB32" s="138" t="s">
        <v>442</v>
      </c>
      <c r="AC32" s="138" t="s">
        <v>428</v>
      </c>
      <c r="AD32" s="138" t="s">
        <v>428</v>
      </c>
      <c r="AE32" s="55"/>
      <c r="AF32" s="147" t="s">
        <v>428</v>
      </c>
      <c r="AG32" s="147" t="s">
        <v>428</v>
      </c>
      <c r="AH32" s="147" t="s">
        <v>428</v>
      </c>
      <c r="AI32" s="147" t="s">
        <v>428</v>
      </c>
      <c r="AJ32" s="147" t="s">
        <v>430</v>
      </c>
      <c r="AK32" s="147">
        <v>24155.24992651042</v>
      </c>
      <c r="AL32" s="45" t="s">
        <v>413</v>
      </c>
    </row>
    <row r="33" spans="1:38" s="2" customFormat="1" ht="26.25" customHeight="1" thickBot="1" x14ac:dyDescent="0.25">
      <c r="A33" s="65" t="s">
        <v>78</v>
      </c>
      <c r="B33" s="65" t="s">
        <v>91</v>
      </c>
      <c r="C33" s="66" t="s">
        <v>92</v>
      </c>
      <c r="D33" s="67"/>
      <c r="E33" s="138" t="s">
        <v>428</v>
      </c>
      <c r="F33" s="138" t="s">
        <v>428</v>
      </c>
      <c r="G33" s="138" t="s">
        <v>428</v>
      </c>
      <c r="H33" s="138" t="s">
        <v>428</v>
      </c>
      <c r="I33" s="138">
        <v>0.12593526152558282</v>
      </c>
      <c r="J33" s="138">
        <v>0.23321344726959781</v>
      </c>
      <c r="K33" s="138">
        <v>0.46642689453919561</v>
      </c>
      <c r="L33" s="138">
        <v>4.944125082115473E-3</v>
      </c>
      <c r="M33" s="138" t="s">
        <v>428</v>
      </c>
      <c r="N33" s="138" t="s">
        <v>428</v>
      </c>
      <c r="O33" s="138" t="s">
        <v>428</v>
      </c>
      <c r="P33" s="138" t="s">
        <v>428</v>
      </c>
      <c r="Q33" s="138" t="s">
        <v>428</v>
      </c>
      <c r="R33" s="138" t="s">
        <v>428</v>
      </c>
      <c r="S33" s="138" t="s">
        <v>428</v>
      </c>
      <c r="T33" s="138" t="s">
        <v>428</v>
      </c>
      <c r="U33" s="138" t="s">
        <v>428</v>
      </c>
      <c r="V33" s="138" t="s">
        <v>442</v>
      </c>
      <c r="W33" s="138" t="s">
        <v>428</v>
      </c>
      <c r="X33" s="138" t="s">
        <v>442</v>
      </c>
      <c r="Y33" s="138" t="s">
        <v>442</v>
      </c>
      <c r="Z33" s="138" t="s">
        <v>442</v>
      </c>
      <c r="AA33" s="138" t="s">
        <v>442</v>
      </c>
      <c r="AB33" s="138" t="s">
        <v>442</v>
      </c>
      <c r="AC33" s="138" t="s">
        <v>428</v>
      </c>
      <c r="AD33" s="138" t="s">
        <v>428</v>
      </c>
      <c r="AE33" s="55"/>
      <c r="AF33" s="147" t="s">
        <v>428</v>
      </c>
      <c r="AG33" s="147" t="s">
        <v>428</v>
      </c>
      <c r="AH33" s="147" t="s">
        <v>428</v>
      </c>
      <c r="AI33" s="147" t="s">
        <v>428</v>
      </c>
      <c r="AJ33" s="147" t="s">
        <v>430</v>
      </c>
      <c r="AK33" s="147">
        <v>24155.24992651042</v>
      </c>
      <c r="AL33" s="45" t="s">
        <v>413</v>
      </c>
    </row>
    <row r="34" spans="1:38" s="2" customFormat="1" ht="26.25" customHeight="1" thickBot="1" x14ac:dyDescent="0.25">
      <c r="A34" s="65" t="s">
        <v>70</v>
      </c>
      <c r="B34" s="65" t="s">
        <v>93</v>
      </c>
      <c r="C34" s="66" t="s">
        <v>94</v>
      </c>
      <c r="D34" s="67"/>
      <c r="E34" s="138">
        <v>1.9148491879350344</v>
      </c>
      <c r="F34" s="138">
        <v>0.16992459396751741</v>
      </c>
      <c r="G34" s="138">
        <v>0.21901745325599997</v>
      </c>
      <c r="H34" s="138">
        <v>2.55800464037123E-4</v>
      </c>
      <c r="I34" s="138">
        <v>5.0063805104408353E-2</v>
      </c>
      <c r="J34" s="138">
        <v>5.2621809744779591E-2</v>
      </c>
      <c r="K34" s="138">
        <v>5.5545243619489551E-2</v>
      </c>
      <c r="L34" s="138">
        <v>3.6104408352668212E-2</v>
      </c>
      <c r="M34" s="138">
        <v>0.39100928074245928</v>
      </c>
      <c r="N34" s="138" t="s">
        <v>442</v>
      </c>
      <c r="O34" s="138">
        <v>3.654292343387471E-4</v>
      </c>
      <c r="P34" s="138" t="s">
        <v>442</v>
      </c>
      <c r="Q34" s="138" t="s">
        <v>442</v>
      </c>
      <c r="R34" s="138">
        <v>1.8271461716937354E-3</v>
      </c>
      <c r="S34" s="138">
        <v>6.2122969837586993E-2</v>
      </c>
      <c r="T34" s="138">
        <v>2.5580046403712296E-3</v>
      </c>
      <c r="U34" s="138">
        <v>3.654292343387471E-4</v>
      </c>
      <c r="V34" s="138">
        <v>3.6542923433874705E-2</v>
      </c>
      <c r="W34" s="138">
        <v>1.6259158950253733E-2</v>
      </c>
      <c r="X34" s="138">
        <v>1.096287703016241E-3</v>
      </c>
      <c r="Y34" s="138">
        <v>1.8271461716937354E-3</v>
      </c>
      <c r="Z34" s="138">
        <v>1.5717186985245272E-3</v>
      </c>
      <c r="AA34" s="138">
        <v>3.6131464333897173E-4</v>
      </c>
      <c r="AB34" s="138">
        <v>4.8564672165734759E-3</v>
      </c>
      <c r="AC34" s="138" t="s">
        <v>428</v>
      </c>
      <c r="AD34" s="138" t="s">
        <v>428</v>
      </c>
      <c r="AE34" s="55"/>
      <c r="AF34" s="147">
        <v>1582.6104</v>
      </c>
      <c r="AG34" s="147" t="s">
        <v>430</v>
      </c>
      <c r="AH34" s="147" t="s">
        <v>428</v>
      </c>
      <c r="AI34" s="147" t="s">
        <v>428</v>
      </c>
      <c r="AJ34" s="147" t="s">
        <v>430</v>
      </c>
      <c r="AK34" s="147" t="s">
        <v>428</v>
      </c>
      <c r="AL34" s="45" t="s">
        <v>49</v>
      </c>
    </row>
    <row r="35" spans="1:38" s="6" customFormat="1" ht="26.25" customHeight="1" thickBot="1" x14ac:dyDescent="0.25">
      <c r="A35" s="65" t="s">
        <v>95</v>
      </c>
      <c r="B35" s="65" t="s">
        <v>96</v>
      </c>
      <c r="C35" s="66" t="s">
        <v>97</v>
      </c>
      <c r="D35" s="67"/>
      <c r="E35" s="138" t="s">
        <v>430</v>
      </c>
      <c r="F35" s="138" t="s">
        <v>430</v>
      </c>
      <c r="G35" s="138" t="s">
        <v>430</v>
      </c>
      <c r="H35" s="138" t="s">
        <v>430</v>
      </c>
      <c r="I35" s="138" t="s">
        <v>430</v>
      </c>
      <c r="J35" s="138" t="s">
        <v>430</v>
      </c>
      <c r="K35" s="138" t="s">
        <v>430</v>
      </c>
      <c r="L35" s="138" t="s">
        <v>430</v>
      </c>
      <c r="M35" s="138" t="s">
        <v>430</v>
      </c>
      <c r="N35" s="138" t="s">
        <v>430</v>
      </c>
      <c r="O35" s="138" t="s">
        <v>430</v>
      </c>
      <c r="P35" s="138" t="s">
        <v>430</v>
      </c>
      <c r="Q35" s="138" t="s">
        <v>430</v>
      </c>
      <c r="R35" s="138" t="s">
        <v>430</v>
      </c>
      <c r="S35" s="138" t="s">
        <v>430</v>
      </c>
      <c r="T35" s="138" t="s">
        <v>430</v>
      </c>
      <c r="U35" s="138" t="s">
        <v>430</v>
      </c>
      <c r="V35" s="138" t="s">
        <v>430</v>
      </c>
      <c r="W35" s="138" t="s">
        <v>430</v>
      </c>
      <c r="X35" s="138" t="s">
        <v>430</v>
      </c>
      <c r="Y35" s="138" t="s">
        <v>430</v>
      </c>
      <c r="Z35" s="138" t="s">
        <v>430</v>
      </c>
      <c r="AA35" s="138" t="s">
        <v>430</v>
      </c>
      <c r="AB35" s="138" t="s">
        <v>430</v>
      </c>
      <c r="AC35" s="138" t="s">
        <v>430</v>
      </c>
      <c r="AD35" s="138" t="s">
        <v>430</v>
      </c>
      <c r="AE35" s="55"/>
      <c r="AF35" s="147" t="s">
        <v>430</v>
      </c>
      <c r="AG35" s="147" t="s">
        <v>430</v>
      </c>
      <c r="AH35" s="147" t="s">
        <v>428</v>
      </c>
      <c r="AI35" s="147" t="s">
        <v>428</v>
      </c>
      <c r="AJ35" s="147" t="s">
        <v>428</v>
      </c>
      <c r="AK35" s="147" t="s">
        <v>428</v>
      </c>
      <c r="AL35" s="45" t="s">
        <v>49</v>
      </c>
    </row>
    <row r="36" spans="1:38" s="2" customFormat="1" ht="26.25" customHeight="1" thickBot="1" x14ac:dyDescent="0.25">
      <c r="A36" s="65" t="s">
        <v>95</v>
      </c>
      <c r="B36" s="65" t="s">
        <v>98</v>
      </c>
      <c r="C36" s="66" t="s">
        <v>99</v>
      </c>
      <c r="D36" s="67"/>
      <c r="E36" s="138">
        <v>2.4009444656067918</v>
      </c>
      <c r="F36" s="138">
        <v>4.9069999999999996E-2</v>
      </c>
      <c r="G36" s="138">
        <v>1.2225935438841602</v>
      </c>
      <c r="H36" s="138" t="s">
        <v>442</v>
      </c>
      <c r="I36" s="138">
        <v>9.9874597519112915E-2</v>
      </c>
      <c r="J36" s="138">
        <v>0.11749123354902793</v>
      </c>
      <c r="K36" s="138">
        <v>0.11749123354902793</v>
      </c>
      <c r="L36" s="138">
        <v>1.5679719796673437E-2</v>
      </c>
      <c r="M36" s="138">
        <v>0.10779</v>
      </c>
      <c r="N36" s="138">
        <v>4.8199999999999996E-3</v>
      </c>
      <c r="O36" s="138">
        <v>5.0000000000000001E-4</v>
      </c>
      <c r="P36" s="138">
        <v>6.6E-4</v>
      </c>
      <c r="Q36" s="138">
        <v>1.4600000000000002E-2</v>
      </c>
      <c r="R36" s="138">
        <v>1.5519999999999997E-2</v>
      </c>
      <c r="S36" s="138">
        <v>3.329E-2</v>
      </c>
      <c r="T36" s="138">
        <v>0.68</v>
      </c>
      <c r="U36" s="138">
        <v>5.2100000000000002E-3</v>
      </c>
      <c r="V36" s="138">
        <v>3.4799999999999998E-2</v>
      </c>
      <c r="W36" s="138">
        <v>1.091E-2</v>
      </c>
      <c r="X36" s="138">
        <v>1.21E-4</v>
      </c>
      <c r="Y36" s="138">
        <v>6.4599999999999987E-4</v>
      </c>
      <c r="Z36" s="138">
        <v>5.0000000000000001E-4</v>
      </c>
      <c r="AA36" s="138">
        <v>1.9699999999999996E-4</v>
      </c>
      <c r="AB36" s="138">
        <v>1.4639999999999998E-3</v>
      </c>
      <c r="AC36" s="138">
        <v>3.5800000000000003E-3</v>
      </c>
      <c r="AD36" s="138">
        <v>1.2274E-2</v>
      </c>
      <c r="AE36" s="55"/>
      <c r="AF36" s="147">
        <v>1212.4177308000001</v>
      </c>
      <c r="AG36" s="147" t="s">
        <v>430</v>
      </c>
      <c r="AH36" s="147" t="s">
        <v>428</v>
      </c>
      <c r="AI36" s="147" t="s">
        <v>428</v>
      </c>
      <c r="AJ36" s="147" t="s">
        <v>430</v>
      </c>
      <c r="AK36" s="147" t="s">
        <v>428</v>
      </c>
      <c r="AL36" s="45" t="s">
        <v>49</v>
      </c>
    </row>
    <row r="37" spans="1:38" s="2" customFormat="1" ht="26.25" customHeight="1" thickBot="1" x14ac:dyDescent="0.25">
      <c r="A37" s="65" t="s">
        <v>70</v>
      </c>
      <c r="B37" s="65" t="s">
        <v>100</v>
      </c>
      <c r="C37" s="66" t="s">
        <v>399</v>
      </c>
      <c r="D37" s="67"/>
      <c r="E37" s="138">
        <v>6.4773693605957181E-2</v>
      </c>
      <c r="F37" s="138">
        <v>2.1591231201985727E-3</v>
      </c>
      <c r="G37" s="138">
        <v>7.4997741588289272E-5</v>
      </c>
      <c r="H37" s="138" t="s">
        <v>442</v>
      </c>
      <c r="I37" s="138">
        <v>2.6989039002482158E-4</v>
      </c>
      <c r="J37" s="138">
        <v>2.6989039002482158E-4</v>
      </c>
      <c r="K37" s="138">
        <v>2.6989039002482158E-4</v>
      </c>
      <c r="L37" s="138">
        <v>6.7472597506205402E-6</v>
      </c>
      <c r="M37" s="138">
        <v>6.4773693605957175E-3</v>
      </c>
      <c r="N37" s="138">
        <v>2.0241779251861616E-6</v>
      </c>
      <c r="O37" s="138">
        <v>3.3736298753102696E-7</v>
      </c>
      <c r="P37" s="138">
        <v>1.3494519501241079E-4</v>
      </c>
      <c r="Q37" s="138">
        <v>1.6193423401489291E-4</v>
      </c>
      <c r="R37" s="138">
        <v>1.025583482094322E-6</v>
      </c>
      <c r="S37" s="138">
        <v>1.0255834820943219E-7</v>
      </c>
      <c r="T37" s="138">
        <v>6.8822049456329496E-7</v>
      </c>
      <c r="U37" s="138">
        <v>1.4843971451365183E-5</v>
      </c>
      <c r="V37" s="138">
        <v>2.0241779251861616E-6</v>
      </c>
      <c r="W37" s="138" t="s">
        <v>428</v>
      </c>
      <c r="X37" s="138" t="s">
        <v>442</v>
      </c>
      <c r="Y37" s="138" t="s">
        <v>442</v>
      </c>
      <c r="Z37" s="138" t="s">
        <v>442</v>
      </c>
      <c r="AA37" s="138" t="s">
        <v>442</v>
      </c>
      <c r="AB37" s="138" t="s">
        <v>442</v>
      </c>
      <c r="AC37" s="138" t="s">
        <v>442</v>
      </c>
      <c r="AD37" s="138" t="s">
        <v>442</v>
      </c>
      <c r="AE37" s="55"/>
      <c r="AF37" s="147" t="s">
        <v>430</v>
      </c>
      <c r="AG37" s="147" t="s">
        <v>428</v>
      </c>
      <c r="AH37" s="147">
        <v>1349.4519501241077</v>
      </c>
      <c r="AI37" s="147" t="s">
        <v>428</v>
      </c>
      <c r="AJ37" s="147" t="s">
        <v>430</v>
      </c>
      <c r="AK37" s="147" t="s">
        <v>428</v>
      </c>
      <c r="AL37" s="45" t="s">
        <v>49</v>
      </c>
    </row>
    <row r="38" spans="1:38" s="2" customFormat="1" ht="26.25" customHeight="1" thickBot="1" x14ac:dyDescent="0.25">
      <c r="A38" s="65" t="s">
        <v>70</v>
      </c>
      <c r="B38" s="65" t="s">
        <v>101</v>
      </c>
      <c r="C38" s="66" t="s">
        <v>102</v>
      </c>
      <c r="D38" s="72"/>
      <c r="E38" s="138" t="s">
        <v>428</v>
      </c>
      <c r="F38" s="138" t="s">
        <v>428</v>
      </c>
      <c r="G38" s="138" t="s">
        <v>428</v>
      </c>
      <c r="H38" s="138" t="s">
        <v>428</v>
      </c>
      <c r="I38" s="138" t="s">
        <v>428</v>
      </c>
      <c r="J38" s="138" t="s">
        <v>428</v>
      </c>
      <c r="K38" s="138" t="s">
        <v>428</v>
      </c>
      <c r="L38" s="138" t="s">
        <v>428</v>
      </c>
      <c r="M38" s="138" t="s">
        <v>428</v>
      </c>
      <c r="N38" s="138" t="s">
        <v>428</v>
      </c>
      <c r="O38" s="138" t="s">
        <v>428</v>
      </c>
      <c r="P38" s="138" t="s">
        <v>428</v>
      </c>
      <c r="Q38" s="138" t="s">
        <v>428</v>
      </c>
      <c r="R38" s="138" t="s">
        <v>428</v>
      </c>
      <c r="S38" s="138" t="s">
        <v>428</v>
      </c>
      <c r="T38" s="138" t="s">
        <v>428</v>
      </c>
      <c r="U38" s="138" t="s">
        <v>428</v>
      </c>
      <c r="V38" s="138" t="s">
        <v>428</v>
      </c>
      <c r="W38" s="138" t="s">
        <v>428</v>
      </c>
      <c r="X38" s="138" t="s">
        <v>428</v>
      </c>
      <c r="Y38" s="138" t="s">
        <v>428</v>
      </c>
      <c r="Z38" s="138" t="s">
        <v>428</v>
      </c>
      <c r="AA38" s="138" t="s">
        <v>428</v>
      </c>
      <c r="AB38" s="138" t="s">
        <v>428</v>
      </c>
      <c r="AC38" s="138" t="s">
        <v>428</v>
      </c>
      <c r="AD38" s="138" t="s">
        <v>428</v>
      </c>
      <c r="AE38" s="55"/>
      <c r="AF38" s="147" t="s">
        <v>428</v>
      </c>
      <c r="AG38" s="147" t="s">
        <v>428</v>
      </c>
      <c r="AH38" s="147" t="s">
        <v>428</v>
      </c>
      <c r="AI38" s="147" t="s">
        <v>428</v>
      </c>
      <c r="AJ38" s="147" t="s">
        <v>428</v>
      </c>
      <c r="AK38" s="147" t="s">
        <v>428</v>
      </c>
      <c r="AL38" s="45" t="s">
        <v>49</v>
      </c>
    </row>
    <row r="39" spans="1:38" s="2" customFormat="1" ht="26.25" customHeight="1" thickBot="1" x14ac:dyDescent="0.25">
      <c r="A39" s="65" t="s">
        <v>103</v>
      </c>
      <c r="B39" s="65" t="s">
        <v>104</v>
      </c>
      <c r="C39" s="66" t="s">
        <v>390</v>
      </c>
      <c r="D39" s="67"/>
      <c r="E39" s="138">
        <v>2.7396161180263485</v>
      </c>
      <c r="F39" s="138">
        <v>0.41397619929401358</v>
      </c>
      <c r="G39" s="138">
        <v>8.9640293425994084</v>
      </c>
      <c r="H39" s="138" t="s">
        <v>430</v>
      </c>
      <c r="I39" s="138">
        <v>0.42651988408387836</v>
      </c>
      <c r="J39" s="138">
        <v>0.54040999044339944</v>
      </c>
      <c r="K39" s="138">
        <v>0.67485676171287101</v>
      </c>
      <c r="L39" s="138">
        <v>0.20498335683318064</v>
      </c>
      <c r="M39" s="138">
        <v>1.595849071486191</v>
      </c>
      <c r="N39" s="138">
        <v>0.42601409382057087</v>
      </c>
      <c r="O39" s="138">
        <v>7.575627809673296E-3</v>
      </c>
      <c r="P39" s="138">
        <v>7.420265599551279E-3</v>
      </c>
      <c r="Q39" s="138">
        <v>2.4693672344795612E-2</v>
      </c>
      <c r="R39" s="138">
        <v>0.28606374702180853</v>
      </c>
      <c r="S39" s="138">
        <v>0.16667205911175426</v>
      </c>
      <c r="T39" s="138">
        <v>5.6563891830691961</v>
      </c>
      <c r="U39" s="138">
        <v>3.58997095697061E-3</v>
      </c>
      <c r="V39" s="138">
        <v>0.29531599079829179</v>
      </c>
      <c r="W39" s="138">
        <v>0.24902199414918361</v>
      </c>
      <c r="X39" s="138">
        <v>6.7876839287935725E-2</v>
      </c>
      <c r="Y39" s="138">
        <v>0.3603180211696998</v>
      </c>
      <c r="Z39" s="138">
        <v>5.0788108612427212E-2</v>
      </c>
      <c r="AA39" s="138">
        <v>4.3403197833873898E-2</v>
      </c>
      <c r="AB39" s="138">
        <v>0.52238616690393669</v>
      </c>
      <c r="AC39" s="138">
        <v>5.1421077916814504E-3</v>
      </c>
      <c r="AD39" s="138">
        <v>9.937929317821885E-2</v>
      </c>
      <c r="AE39" s="55"/>
      <c r="AF39" s="147">
        <v>22317.375989671455</v>
      </c>
      <c r="AG39" s="147">
        <v>584.56746367200003</v>
      </c>
      <c r="AH39" s="147">
        <v>5704.4503757533184</v>
      </c>
      <c r="AI39" s="147" t="s">
        <v>430</v>
      </c>
      <c r="AJ39" s="147" t="s">
        <v>430</v>
      </c>
      <c r="AK39" s="147" t="s">
        <v>428</v>
      </c>
      <c r="AL39" s="45" t="s">
        <v>49</v>
      </c>
    </row>
    <row r="40" spans="1:38" s="2" customFormat="1" ht="26.25" customHeight="1" thickBot="1" x14ac:dyDescent="0.25">
      <c r="A40" s="65" t="s">
        <v>70</v>
      </c>
      <c r="B40" s="65" t="s">
        <v>105</v>
      </c>
      <c r="C40" s="66" t="s">
        <v>391</v>
      </c>
      <c r="D40" s="67"/>
      <c r="E40" s="138" t="s">
        <v>429</v>
      </c>
      <c r="F40" s="138" t="s">
        <v>429</v>
      </c>
      <c r="G40" s="138" t="s">
        <v>429</v>
      </c>
      <c r="H40" s="138" t="s">
        <v>429</v>
      </c>
      <c r="I40" s="138" t="s">
        <v>429</v>
      </c>
      <c r="J40" s="138" t="s">
        <v>429</v>
      </c>
      <c r="K40" s="138" t="s">
        <v>429</v>
      </c>
      <c r="L40" s="138" t="s">
        <v>429</v>
      </c>
      <c r="M40" s="138" t="s">
        <v>429</v>
      </c>
      <c r="N40" s="138" t="s">
        <v>429</v>
      </c>
      <c r="O40" s="138" t="s">
        <v>429</v>
      </c>
      <c r="P40" s="138" t="s">
        <v>429</v>
      </c>
      <c r="Q40" s="138" t="s">
        <v>429</v>
      </c>
      <c r="R40" s="138" t="s">
        <v>429</v>
      </c>
      <c r="S40" s="138" t="s">
        <v>429</v>
      </c>
      <c r="T40" s="138" t="s">
        <v>429</v>
      </c>
      <c r="U40" s="138" t="s">
        <v>429</v>
      </c>
      <c r="V40" s="138" t="s">
        <v>429</v>
      </c>
      <c r="W40" s="138" t="s">
        <v>429</v>
      </c>
      <c r="X40" s="138" t="s">
        <v>429</v>
      </c>
      <c r="Y40" s="138" t="s">
        <v>429</v>
      </c>
      <c r="Z40" s="138" t="s">
        <v>429</v>
      </c>
      <c r="AA40" s="138" t="s">
        <v>429</v>
      </c>
      <c r="AB40" s="138" t="s">
        <v>429</v>
      </c>
      <c r="AC40" s="138" t="s">
        <v>442</v>
      </c>
      <c r="AD40" s="138" t="s">
        <v>428</v>
      </c>
      <c r="AE40" s="55"/>
      <c r="AF40" s="147" t="s">
        <v>429</v>
      </c>
      <c r="AG40" s="147" t="s">
        <v>429</v>
      </c>
      <c r="AH40" s="147" t="s">
        <v>429</v>
      </c>
      <c r="AI40" s="147" t="s">
        <v>429</v>
      </c>
      <c r="AJ40" s="147" t="s">
        <v>430</v>
      </c>
      <c r="AK40" s="147" t="s">
        <v>428</v>
      </c>
      <c r="AL40" s="45" t="s">
        <v>49</v>
      </c>
    </row>
    <row r="41" spans="1:38" s="2" customFormat="1" ht="26.25" customHeight="1" thickBot="1" x14ac:dyDescent="0.25">
      <c r="A41" s="65" t="s">
        <v>103</v>
      </c>
      <c r="B41" s="65" t="s">
        <v>106</v>
      </c>
      <c r="C41" s="66" t="s">
        <v>400</v>
      </c>
      <c r="D41" s="67"/>
      <c r="E41" s="138">
        <v>4.5648667226158102</v>
      </c>
      <c r="F41" s="138">
        <v>28.996588160184352</v>
      </c>
      <c r="G41" s="138">
        <v>22.660529715189124</v>
      </c>
      <c r="H41" s="138">
        <v>0.30982827175693795</v>
      </c>
      <c r="I41" s="138">
        <v>16.985872033417934</v>
      </c>
      <c r="J41" s="138">
        <v>17.012926833568333</v>
      </c>
      <c r="K41" s="138">
        <v>18.123160929000871</v>
      </c>
      <c r="L41" s="138">
        <v>1.6256245959475002</v>
      </c>
      <c r="M41" s="138">
        <v>240.3950291786025</v>
      </c>
      <c r="N41" s="138">
        <v>4.7306146106717994</v>
      </c>
      <c r="O41" s="138">
        <v>4.3029154760540603E-2</v>
      </c>
      <c r="P41" s="138">
        <v>0.15233238584827283</v>
      </c>
      <c r="Q41" s="138">
        <v>7.1960571758756045E-2</v>
      </c>
      <c r="R41" s="138">
        <v>0.50364613681458847</v>
      </c>
      <c r="S41" s="138">
        <v>0.94893326040147785</v>
      </c>
      <c r="T41" s="138">
        <v>0.47217792722583363</v>
      </c>
      <c r="U41" s="138">
        <v>5.6334875648238194</v>
      </c>
      <c r="V41" s="138">
        <v>10.086978512291612</v>
      </c>
      <c r="W41" s="138">
        <v>26.213252946653121</v>
      </c>
      <c r="X41" s="138">
        <v>5.4455644937163159</v>
      </c>
      <c r="Y41" s="138">
        <v>9.030059181062887</v>
      </c>
      <c r="Z41" s="138">
        <v>4.9473869393967123</v>
      </c>
      <c r="AA41" s="138">
        <v>4.0101347499513098</v>
      </c>
      <c r="AB41" s="138">
        <v>23.433145364127224</v>
      </c>
      <c r="AC41" s="138">
        <v>3.5865797236785506E-2</v>
      </c>
      <c r="AD41" s="138">
        <v>7.9796884609513166</v>
      </c>
      <c r="AE41" s="55"/>
      <c r="AF41" s="147">
        <v>18393.086603399865</v>
      </c>
      <c r="AG41" s="147">
        <v>46938.866450299203</v>
      </c>
      <c r="AH41" s="147">
        <v>7821.5427234806393</v>
      </c>
      <c r="AI41" s="147">
        <v>1352.7400075199998</v>
      </c>
      <c r="AJ41" s="147" t="s">
        <v>430</v>
      </c>
      <c r="AK41" s="147" t="s">
        <v>428</v>
      </c>
      <c r="AL41" s="45" t="s">
        <v>49</v>
      </c>
    </row>
    <row r="42" spans="1:38" s="2" customFormat="1" ht="26.25" customHeight="1" thickBot="1" x14ac:dyDescent="0.25">
      <c r="A42" s="65" t="s">
        <v>70</v>
      </c>
      <c r="B42" s="65" t="s">
        <v>107</v>
      </c>
      <c r="C42" s="66" t="s">
        <v>108</v>
      </c>
      <c r="D42" s="67"/>
      <c r="E42" s="138" t="s">
        <v>429</v>
      </c>
      <c r="F42" s="138" t="s">
        <v>429</v>
      </c>
      <c r="G42" s="138" t="s">
        <v>429</v>
      </c>
      <c r="H42" s="138" t="s">
        <v>429</v>
      </c>
      <c r="I42" s="138" t="s">
        <v>429</v>
      </c>
      <c r="J42" s="138" t="s">
        <v>429</v>
      </c>
      <c r="K42" s="138" t="s">
        <v>429</v>
      </c>
      <c r="L42" s="138" t="s">
        <v>429</v>
      </c>
      <c r="M42" s="138" t="s">
        <v>429</v>
      </c>
      <c r="N42" s="138" t="s">
        <v>429</v>
      </c>
      <c r="O42" s="138" t="s">
        <v>429</v>
      </c>
      <c r="P42" s="138" t="s">
        <v>429</v>
      </c>
      <c r="Q42" s="138" t="s">
        <v>429</v>
      </c>
      <c r="R42" s="138" t="s">
        <v>429</v>
      </c>
      <c r="S42" s="138" t="s">
        <v>429</v>
      </c>
      <c r="T42" s="138" t="s">
        <v>429</v>
      </c>
      <c r="U42" s="138" t="s">
        <v>429</v>
      </c>
      <c r="V42" s="138" t="s">
        <v>429</v>
      </c>
      <c r="W42" s="138" t="s">
        <v>429</v>
      </c>
      <c r="X42" s="138" t="s">
        <v>429</v>
      </c>
      <c r="Y42" s="138" t="s">
        <v>429</v>
      </c>
      <c r="Z42" s="138" t="s">
        <v>429</v>
      </c>
      <c r="AA42" s="138" t="s">
        <v>429</v>
      </c>
      <c r="AB42" s="138" t="s">
        <v>429</v>
      </c>
      <c r="AC42" s="138" t="s">
        <v>429</v>
      </c>
      <c r="AD42" s="138" t="s">
        <v>428</v>
      </c>
      <c r="AE42" s="55"/>
      <c r="AF42" s="147" t="s">
        <v>429</v>
      </c>
      <c r="AG42" s="147" t="s">
        <v>429</v>
      </c>
      <c r="AH42" s="147" t="s">
        <v>429</v>
      </c>
      <c r="AI42" s="147" t="s">
        <v>429</v>
      </c>
      <c r="AJ42" s="147" t="s">
        <v>430</v>
      </c>
      <c r="AK42" s="147" t="s">
        <v>428</v>
      </c>
      <c r="AL42" s="45" t="s">
        <v>49</v>
      </c>
    </row>
    <row r="43" spans="1:38" s="2" customFormat="1" ht="26.25" customHeight="1" thickBot="1" x14ac:dyDescent="0.25">
      <c r="A43" s="65" t="s">
        <v>103</v>
      </c>
      <c r="B43" s="65" t="s">
        <v>109</v>
      </c>
      <c r="C43" s="66" t="s">
        <v>110</v>
      </c>
      <c r="D43" s="67"/>
      <c r="E43" s="138">
        <v>9.4845087648000023E-2</v>
      </c>
      <c r="F43" s="138">
        <v>9.4845087648000002E-3</v>
      </c>
      <c r="G43" s="138">
        <v>0.13125611679606719</v>
      </c>
      <c r="H43" s="138" t="s">
        <v>442</v>
      </c>
      <c r="I43" s="138">
        <v>1.5649439461920003E-2</v>
      </c>
      <c r="J43" s="138">
        <v>2.0391693844320002E-2</v>
      </c>
      <c r="K43" s="138">
        <v>2.6082399103200003E-2</v>
      </c>
      <c r="L43" s="138">
        <v>8.7636860986752031E-3</v>
      </c>
      <c r="M43" s="138">
        <v>3.7938035059200001E-2</v>
      </c>
      <c r="N43" s="138">
        <v>1.5175214023680002E-2</v>
      </c>
      <c r="O43" s="138">
        <v>2.8453526294400005E-4</v>
      </c>
      <c r="P43" s="138">
        <v>9.4845087648000027E-5</v>
      </c>
      <c r="Q43" s="138">
        <v>9.4845087648000011E-4</v>
      </c>
      <c r="R43" s="138">
        <v>1.2140171218944004E-2</v>
      </c>
      <c r="S43" s="138">
        <v>6.8288463106560013E-3</v>
      </c>
      <c r="T43" s="138">
        <v>0.24659722788480001</v>
      </c>
      <c r="U43" s="138">
        <v>9.4845087648000027E-5</v>
      </c>
      <c r="V43" s="138">
        <v>7.5876070118400009E-3</v>
      </c>
      <c r="W43" s="138">
        <v>5.6907052588800007E-3</v>
      </c>
      <c r="X43" s="138">
        <v>1.8020566653120002E-3</v>
      </c>
      <c r="Y43" s="138">
        <v>1.4226763147200002E-2</v>
      </c>
      <c r="Z43" s="138">
        <v>1.6123664900160003E-3</v>
      </c>
      <c r="AA43" s="138">
        <v>1.4226763147200002E-3</v>
      </c>
      <c r="AB43" s="138">
        <v>1.9063862617248004E-2</v>
      </c>
      <c r="AC43" s="138">
        <v>2.0865919282560001E-4</v>
      </c>
      <c r="AD43" s="138">
        <v>1.2329861394240004E-7</v>
      </c>
      <c r="AE43" s="55"/>
      <c r="AF43" s="147">
        <v>948.45087648000015</v>
      </c>
      <c r="AG43" s="147" t="s">
        <v>430</v>
      </c>
      <c r="AH43" s="147" t="s">
        <v>430</v>
      </c>
      <c r="AI43" s="147" t="s">
        <v>430</v>
      </c>
      <c r="AJ43" s="147" t="s">
        <v>430</v>
      </c>
      <c r="AK43" s="147" t="s">
        <v>428</v>
      </c>
      <c r="AL43" s="45" t="s">
        <v>49</v>
      </c>
    </row>
    <row r="44" spans="1:38" s="2" customFormat="1" ht="26.25" customHeight="1" thickBot="1" x14ac:dyDescent="0.25">
      <c r="A44" s="65" t="s">
        <v>70</v>
      </c>
      <c r="B44" s="65" t="s">
        <v>111</v>
      </c>
      <c r="C44" s="66" t="s">
        <v>112</v>
      </c>
      <c r="D44" s="67"/>
      <c r="E44" s="138">
        <v>7.2749241422999988</v>
      </c>
      <c r="F44" s="138">
        <v>1.2888348304500004</v>
      </c>
      <c r="G44" s="138">
        <v>1.181305051164605</v>
      </c>
      <c r="H44" s="138">
        <v>1.4104476000000002E-3</v>
      </c>
      <c r="I44" s="138">
        <v>0.84315221190000011</v>
      </c>
      <c r="J44" s="138">
        <v>0.84315221190000011</v>
      </c>
      <c r="K44" s="138">
        <v>0.84315221190000011</v>
      </c>
      <c r="L44" s="138">
        <v>0.47216523866400012</v>
      </c>
      <c r="M44" s="138">
        <v>3.4918915995000006</v>
      </c>
      <c r="N44" s="138" t="s">
        <v>442</v>
      </c>
      <c r="O44" s="138">
        <v>1.9710000000000001E-3</v>
      </c>
      <c r="P44" s="138" t="s">
        <v>442</v>
      </c>
      <c r="Q44" s="138" t="s">
        <v>442</v>
      </c>
      <c r="R44" s="138">
        <v>9.8550000000000009E-3</v>
      </c>
      <c r="S44" s="138">
        <v>0.33506999999999998</v>
      </c>
      <c r="T44" s="138">
        <v>1.3797E-2</v>
      </c>
      <c r="U44" s="138">
        <v>1.9710000000000001E-3</v>
      </c>
      <c r="V44" s="138">
        <v>0.1971</v>
      </c>
      <c r="W44" s="138" t="s">
        <v>442</v>
      </c>
      <c r="X44" s="138">
        <v>5.9129999999999999E-3</v>
      </c>
      <c r="Y44" s="138">
        <v>9.8550000000000009E-3</v>
      </c>
      <c r="Z44" s="138" t="s">
        <v>442</v>
      </c>
      <c r="AA44" s="138" t="s">
        <v>442</v>
      </c>
      <c r="AB44" s="138">
        <v>1.5768000000000001E-2</v>
      </c>
      <c r="AC44" s="138" t="s">
        <v>429</v>
      </c>
      <c r="AD44" s="138" t="s">
        <v>429</v>
      </c>
      <c r="AE44" s="55"/>
      <c r="AF44" s="147">
        <v>8536.0578883200014</v>
      </c>
      <c r="AG44" s="147" t="s">
        <v>428</v>
      </c>
      <c r="AH44" s="147" t="s">
        <v>428</v>
      </c>
      <c r="AI44" s="147" t="s">
        <v>430</v>
      </c>
      <c r="AJ44" s="147" t="s">
        <v>430</v>
      </c>
      <c r="AK44" s="147" t="s">
        <v>428</v>
      </c>
      <c r="AL44" s="45" t="s">
        <v>49</v>
      </c>
    </row>
    <row r="45" spans="1:38" s="2" customFormat="1" ht="26.25" customHeight="1" thickBot="1" x14ac:dyDescent="0.25">
      <c r="A45" s="65" t="s">
        <v>70</v>
      </c>
      <c r="B45" s="65" t="s">
        <v>113</v>
      </c>
      <c r="C45" s="66" t="s">
        <v>114</v>
      </c>
      <c r="D45" s="67"/>
      <c r="E45" s="138">
        <v>2.2755275314119419</v>
      </c>
      <c r="F45" s="138">
        <v>5.5154753185192487E-2</v>
      </c>
      <c r="G45" s="138">
        <v>0.18889494392521547</v>
      </c>
      <c r="H45" s="138" t="s">
        <v>442</v>
      </c>
      <c r="I45" s="138">
        <v>3.3723191947517689E-2</v>
      </c>
      <c r="J45" s="138">
        <v>3.3723191947517689E-2</v>
      </c>
      <c r="K45" s="138">
        <v>3.3723191947517689E-2</v>
      </c>
      <c r="L45" s="138">
        <v>1.0454189503730484E-2</v>
      </c>
      <c r="M45" s="138">
        <v>0.12102528698922235</v>
      </c>
      <c r="N45" s="138">
        <v>4.0972102366142998E-3</v>
      </c>
      <c r="O45" s="138">
        <v>3.1517001820109995E-4</v>
      </c>
      <c r="P45" s="138">
        <v>9.4551005460329974E-4</v>
      </c>
      <c r="Q45" s="138">
        <v>1.2606800728043998E-3</v>
      </c>
      <c r="R45" s="138">
        <v>1.5758500910054997E-3</v>
      </c>
      <c r="S45" s="138">
        <v>2.7734961601696796E-2</v>
      </c>
      <c r="T45" s="138">
        <v>3.1517001820109997E-2</v>
      </c>
      <c r="U45" s="138">
        <v>3.1517001820109995E-3</v>
      </c>
      <c r="V45" s="138">
        <v>3.782040218413199E-2</v>
      </c>
      <c r="W45" s="138">
        <v>4.0972102366142998E-3</v>
      </c>
      <c r="X45" s="138">
        <v>6.3034003640219995E-5</v>
      </c>
      <c r="Y45" s="138">
        <v>3.1517001820109995E-4</v>
      </c>
      <c r="Z45" s="138">
        <v>3.1517001820109995E-4</v>
      </c>
      <c r="AA45" s="138">
        <v>3.1517001820109998E-5</v>
      </c>
      <c r="AB45" s="138">
        <v>7.248910418625299E-4</v>
      </c>
      <c r="AC45" s="138">
        <v>2.5213601456087996E-3</v>
      </c>
      <c r="AD45" s="138">
        <v>1.1976460691641797E-3</v>
      </c>
      <c r="AE45" s="55"/>
      <c r="AF45" s="147">
        <v>1364.9464840321953</v>
      </c>
      <c r="AG45" s="147" t="s">
        <v>428</v>
      </c>
      <c r="AH45" s="147" t="s">
        <v>428</v>
      </c>
      <c r="AI45" s="147" t="s">
        <v>428</v>
      </c>
      <c r="AJ45" s="147" t="s">
        <v>430</v>
      </c>
      <c r="AK45" s="147" t="s">
        <v>428</v>
      </c>
      <c r="AL45" s="45" t="s">
        <v>49</v>
      </c>
    </row>
    <row r="46" spans="1:38" s="2" customFormat="1" ht="26.25" customHeight="1" thickBot="1" x14ac:dyDescent="0.25">
      <c r="A46" s="65" t="s">
        <v>103</v>
      </c>
      <c r="B46" s="65" t="s">
        <v>115</v>
      </c>
      <c r="C46" s="66" t="s">
        <v>116</v>
      </c>
      <c r="D46" s="67"/>
      <c r="E46" s="138" t="s">
        <v>429</v>
      </c>
      <c r="F46" s="138" t="s">
        <v>429</v>
      </c>
      <c r="G46" s="138" t="s">
        <v>429</v>
      </c>
      <c r="H46" s="138" t="s">
        <v>429</v>
      </c>
      <c r="I46" s="138" t="s">
        <v>429</v>
      </c>
      <c r="J46" s="138" t="s">
        <v>429</v>
      </c>
      <c r="K46" s="138" t="s">
        <v>429</v>
      </c>
      <c r="L46" s="138" t="s">
        <v>429</v>
      </c>
      <c r="M46" s="138" t="s">
        <v>429</v>
      </c>
      <c r="N46" s="138" t="s">
        <v>429</v>
      </c>
      <c r="O46" s="138" t="s">
        <v>429</v>
      </c>
      <c r="P46" s="138" t="s">
        <v>429</v>
      </c>
      <c r="Q46" s="138" t="s">
        <v>429</v>
      </c>
      <c r="R46" s="138" t="s">
        <v>429</v>
      </c>
      <c r="S46" s="138" t="s">
        <v>429</v>
      </c>
      <c r="T46" s="138" t="s">
        <v>429</v>
      </c>
      <c r="U46" s="138" t="s">
        <v>429</v>
      </c>
      <c r="V46" s="138" t="s">
        <v>429</v>
      </c>
      <c r="W46" s="138" t="s">
        <v>429</v>
      </c>
      <c r="X46" s="138" t="s">
        <v>429</v>
      </c>
      <c r="Y46" s="138" t="s">
        <v>429</v>
      </c>
      <c r="Z46" s="138" t="s">
        <v>429</v>
      </c>
      <c r="AA46" s="138" t="s">
        <v>429</v>
      </c>
      <c r="AB46" s="138" t="s">
        <v>429</v>
      </c>
      <c r="AC46" s="138" t="s">
        <v>442</v>
      </c>
      <c r="AD46" s="138" t="s">
        <v>428</v>
      </c>
      <c r="AE46" s="55"/>
      <c r="AF46" s="147" t="s">
        <v>429</v>
      </c>
      <c r="AG46" s="147" t="s">
        <v>429</v>
      </c>
      <c r="AH46" s="147" t="s">
        <v>429</v>
      </c>
      <c r="AI46" s="147" t="s">
        <v>429</v>
      </c>
      <c r="AJ46" s="147" t="s">
        <v>430</v>
      </c>
      <c r="AK46" s="147" t="s">
        <v>428</v>
      </c>
      <c r="AL46" s="45" t="s">
        <v>49</v>
      </c>
    </row>
    <row r="47" spans="1:38" s="2" customFormat="1" ht="26.25" customHeight="1" thickBot="1" x14ac:dyDescent="0.25">
      <c r="A47" s="65" t="s">
        <v>70</v>
      </c>
      <c r="B47" s="65" t="s">
        <v>117</v>
      </c>
      <c r="C47" s="66" t="s">
        <v>118</v>
      </c>
      <c r="D47" s="67"/>
      <c r="E47" s="138" t="s">
        <v>429</v>
      </c>
      <c r="F47" s="138" t="s">
        <v>429</v>
      </c>
      <c r="G47" s="138" t="s">
        <v>429</v>
      </c>
      <c r="H47" s="138" t="s">
        <v>442</v>
      </c>
      <c r="I47" s="138" t="s">
        <v>429</v>
      </c>
      <c r="J47" s="138" t="s">
        <v>429</v>
      </c>
      <c r="K47" s="138" t="s">
        <v>429</v>
      </c>
      <c r="L47" s="138" t="s">
        <v>429</v>
      </c>
      <c r="M47" s="138" t="s">
        <v>429</v>
      </c>
      <c r="N47" s="138" t="s">
        <v>429</v>
      </c>
      <c r="O47" s="138" t="s">
        <v>429</v>
      </c>
      <c r="P47" s="138" t="s">
        <v>429</v>
      </c>
      <c r="Q47" s="138" t="s">
        <v>429</v>
      </c>
      <c r="R47" s="138" t="s">
        <v>429</v>
      </c>
      <c r="S47" s="138" t="s">
        <v>429</v>
      </c>
      <c r="T47" s="138" t="s">
        <v>429</v>
      </c>
      <c r="U47" s="138" t="s">
        <v>429</v>
      </c>
      <c r="V47" s="138" t="s">
        <v>429</v>
      </c>
      <c r="W47" s="138" t="s">
        <v>429</v>
      </c>
      <c r="X47" s="138" t="s">
        <v>429</v>
      </c>
      <c r="Y47" s="138" t="s">
        <v>429</v>
      </c>
      <c r="Z47" s="138" t="s">
        <v>429</v>
      </c>
      <c r="AA47" s="138" t="s">
        <v>429</v>
      </c>
      <c r="AB47" s="138" t="s">
        <v>429</v>
      </c>
      <c r="AC47" s="138" t="s">
        <v>442</v>
      </c>
      <c r="AD47" s="138" t="s">
        <v>428</v>
      </c>
      <c r="AE47" s="55"/>
      <c r="AF47" s="147" t="s">
        <v>429</v>
      </c>
      <c r="AG47" s="147" t="s">
        <v>428</v>
      </c>
      <c r="AH47" s="147" t="s">
        <v>428</v>
      </c>
      <c r="AI47" s="147" t="s">
        <v>428</v>
      </c>
      <c r="AJ47" s="147" t="s">
        <v>430</v>
      </c>
      <c r="AK47" s="147" t="s">
        <v>428</v>
      </c>
      <c r="AL47" s="45" t="s">
        <v>49</v>
      </c>
    </row>
    <row r="48" spans="1:38" s="2" customFormat="1" ht="26.25" customHeight="1" thickBot="1" x14ac:dyDescent="0.25">
      <c r="A48" s="65" t="s">
        <v>119</v>
      </c>
      <c r="B48" s="65" t="s">
        <v>120</v>
      </c>
      <c r="C48" s="66" t="s">
        <v>121</v>
      </c>
      <c r="D48" s="67"/>
      <c r="E48" s="138" t="s">
        <v>428</v>
      </c>
      <c r="F48" s="138">
        <v>8.0000000000000004E-4</v>
      </c>
      <c r="G48" s="138" t="s">
        <v>442</v>
      </c>
      <c r="H48" s="138" t="s">
        <v>428</v>
      </c>
      <c r="I48" s="138">
        <v>1.3425559650543204E-2</v>
      </c>
      <c r="J48" s="138">
        <v>0.13424759650543205</v>
      </c>
      <c r="K48" s="138">
        <v>0.33560299126358017</v>
      </c>
      <c r="L48" s="138" t="s">
        <v>430</v>
      </c>
      <c r="M48" s="138" t="s">
        <v>428</v>
      </c>
      <c r="N48" s="138" t="s">
        <v>430</v>
      </c>
      <c r="O48" s="138" t="s">
        <v>430</v>
      </c>
      <c r="P48" s="138" t="s">
        <v>430</v>
      </c>
      <c r="Q48" s="138" t="s">
        <v>430</v>
      </c>
      <c r="R48" s="138" t="s">
        <v>430</v>
      </c>
      <c r="S48" s="138" t="s">
        <v>430</v>
      </c>
      <c r="T48" s="138" t="s">
        <v>430</v>
      </c>
      <c r="U48" s="138" t="s">
        <v>430</v>
      </c>
      <c r="V48" s="138" t="s">
        <v>430</v>
      </c>
      <c r="W48" s="138" t="s">
        <v>428</v>
      </c>
      <c r="X48" s="138" t="s">
        <v>428</v>
      </c>
      <c r="Y48" s="138" t="s">
        <v>428</v>
      </c>
      <c r="Z48" s="138" t="s">
        <v>428</v>
      </c>
      <c r="AA48" s="138" t="s">
        <v>428</v>
      </c>
      <c r="AB48" s="138" t="s">
        <v>428</v>
      </c>
      <c r="AC48" s="138" t="s">
        <v>428</v>
      </c>
      <c r="AD48" s="138" t="s">
        <v>428</v>
      </c>
      <c r="AE48" s="55"/>
      <c r="AF48" s="147" t="s">
        <v>428</v>
      </c>
      <c r="AG48" s="147" t="s">
        <v>428</v>
      </c>
      <c r="AH48" s="147" t="s">
        <v>428</v>
      </c>
      <c r="AI48" s="147" t="s">
        <v>428</v>
      </c>
      <c r="AJ48" s="147" t="s">
        <v>428</v>
      </c>
      <c r="AK48" s="147">
        <v>1E-3</v>
      </c>
      <c r="AL48" s="45" t="s">
        <v>122</v>
      </c>
    </row>
    <row r="49" spans="1:38" s="2" customFormat="1" ht="26.25" customHeight="1" thickBot="1" x14ac:dyDescent="0.25">
      <c r="A49" s="65" t="s">
        <v>119</v>
      </c>
      <c r="B49" s="65" t="s">
        <v>123</v>
      </c>
      <c r="C49" s="66" t="s">
        <v>124</v>
      </c>
      <c r="D49" s="67"/>
      <c r="E49" s="138" t="s">
        <v>430</v>
      </c>
      <c r="F49" s="138" t="s">
        <v>430</v>
      </c>
      <c r="G49" s="138" t="s">
        <v>430</v>
      </c>
      <c r="H49" s="138" t="s">
        <v>430</v>
      </c>
      <c r="I49" s="138" t="s">
        <v>430</v>
      </c>
      <c r="J49" s="138" t="s">
        <v>430</v>
      </c>
      <c r="K49" s="138" t="s">
        <v>430</v>
      </c>
      <c r="L49" s="138" t="s">
        <v>430</v>
      </c>
      <c r="M49" s="138" t="s">
        <v>430</v>
      </c>
      <c r="N49" s="138" t="s">
        <v>430</v>
      </c>
      <c r="O49" s="138" t="s">
        <v>430</v>
      </c>
      <c r="P49" s="138" t="s">
        <v>430</v>
      </c>
      <c r="Q49" s="138" t="s">
        <v>430</v>
      </c>
      <c r="R49" s="138" t="s">
        <v>430</v>
      </c>
      <c r="S49" s="138" t="s">
        <v>430</v>
      </c>
      <c r="T49" s="138" t="s">
        <v>430</v>
      </c>
      <c r="U49" s="138" t="s">
        <v>430</v>
      </c>
      <c r="V49" s="138" t="s">
        <v>430</v>
      </c>
      <c r="W49" s="138" t="s">
        <v>428</v>
      </c>
      <c r="X49" s="138" t="s">
        <v>430</v>
      </c>
      <c r="Y49" s="138" t="s">
        <v>430</v>
      </c>
      <c r="Z49" s="138" t="s">
        <v>430</v>
      </c>
      <c r="AA49" s="138" t="s">
        <v>430</v>
      </c>
      <c r="AB49" s="138" t="s">
        <v>430</v>
      </c>
      <c r="AC49" s="138" t="s">
        <v>428</v>
      </c>
      <c r="AD49" s="138" t="s">
        <v>428</v>
      </c>
      <c r="AE49" s="55"/>
      <c r="AF49" s="147" t="s">
        <v>428</v>
      </c>
      <c r="AG49" s="147" t="s">
        <v>428</v>
      </c>
      <c r="AH49" s="147" t="s">
        <v>428</v>
      </c>
      <c r="AI49" s="147" t="s">
        <v>428</v>
      </c>
      <c r="AJ49" s="147" t="s">
        <v>428</v>
      </c>
      <c r="AK49" s="147" t="s">
        <v>430</v>
      </c>
      <c r="AL49" s="45" t="s">
        <v>125</v>
      </c>
    </row>
    <row r="50" spans="1:38" s="2" customFormat="1" ht="26.25" customHeight="1" thickBot="1" x14ac:dyDescent="0.25">
      <c r="A50" s="65" t="s">
        <v>119</v>
      </c>
      <c r="B50" s="65" t="s">
        <v>126</v>
      </c>
      <c r="C50" s="66" t="s">
        <v>127</v>
      </c>
      <c r="D50" s="67"/>
      <c r="E50" s="138" t="s">
        <v>430</v>
      </c>
      <c r="F50" s="138" t="s">
        <v>430</v>
      </c>
      <c r="G50" s="138" t="s">
        <v>430</v>
      </c>
      <c r="H50" s="138" t="s">
        <v>430</v>
      </c>
      <c r="I50" s="138" t="s">
        <v>430</v>
      </c>
      <c r="J50" s="138" t="s">
        <v>430</v>
      </c>
      <c r="K50" s="138" t="s">
        <v>430</v>
      </c>
      <c r="L50" s="138" t="s">
        <v>430</v>
      </c>
      <c r="M50" s="138" t="s">
        <v>430</v>
      </c>
      <c r="N50" s="138" t="s">
        <v>430</v>
      </c>
      <c r="O50" s="138" t="s">
        <v>430</v>
      </c>
      <c r="P50" s="138" t="s">
        <v>430</v>
      </c>
      <c r="Q50" s="138" t="s">
        <v>430</v>
      </c>
      <c r="R50" s="138" t="s">
        <v>430</v>
      </c>
      <c r="S50" s="138" t="s">
        <v>430</v>
      </c>
      <c r="T50" s="138" t="s">
        <v>430</v>
      </c>
      <c r="U50" s="138" t="s">
        <v>430</v>
      </c>
      <c r="V50" s="138" t="s">
        <v>430</v>
      </c>
      <c r="W50" s="138" t="s">
        <v>430</v>
      </c>
      <c r="X50" s="138" t="s">
        <v>428</v>
      </c>
      <c r="Y50" s="138" t="s">
        <v>428</v>
      </c>
      <c r="Z50" s="138" t="s">
        <v>428</v>
      </c>
      <c r="AA50" s="138" t="s">
        <v>428</v>
      </c>
      <c r="AB50" s="138" t="s">
        <v>428</v>
      </c>
      <c r="AC50" s="138" t="s">
        <v>428</v>
      </c>
      <c r="AD50" s="138" t="s">
        <v>428</v>
      </c>
      <c r="AE50" s="55"/>
      <c r="AF50" s="147" t="s">
        <v>428</v>
      </c>
      <c r="AG50" s="147" t="s">
        <v>428</v>
      </c>
      <c r="AH50" s="147" t="s">
        <v>428</v>
      </c>
      <c r="AI50" s="147" t="s">
        <v>428</v>
      </c>
      <c r="AJ50" s="147" t="s">
        <v>428</v>
      </c>
      <c r="AK50" s="147" t="s">
        <v>428</v>
      </c>
      <c r="AL50" s="45" t="s">
        <v>412</v>
      </c>
    </row>
    <row r="51" spans="1:38" s="2" customFormat="1" ht="26.25" customHeight="1" thickBot="1" x14ac:dyDescent="0.25">
      <c r="A51" s="65" t="s">
        <v>119</v>
      </c>
      <c r="B51" s="69" t="s">
        <v>128</v>
      </c>
      <c r="C51" s="66" t="s">
        <v>129</v>
      </c>
      <c r="D51" s="67"/>
      <c r="E51" s="138" t="s">
        <v>428</v>
      </c>
      <c r="F51" s="138" t="s">
        <v>442</v>
      </c>
      <c r="G51" s="138" t="s">
        <v>442</v>
      </c>
      <c r="H51" s="138" t="s">
        <v>428</v>
      </c>
      <c r="I51" s="138" t="s">
        <v>428</v>
      </c>
      <c r="J51" s="138" t="s">
        <v>428</v>
      </c>
      <c r="K51" s="138" t="s">
        <v>428</v>
      </c>
      <c r="L51" s="138" t="s">
        <v>428</v>
      </c>
      <c r="M51" s="138" t="s">
        <v>428</v>
      </c>
      <c r="N51" s="138" t="s">
        <v>428</v>
      </c>
      <c r="O51" s="138" t="s">
        <v>428</v>
      </c>
      <c r="P51" s="138" t="s">
        <v>428</v>
      </c>
      <c r="Q51" s="138" t="s">
        <v>428</v>
      </c>
      <c r="R51" s="138" t="s">
        <v>428</v>
      </c>
      <c r="S51" s="138" t="s">
        <v>428</v>
      </c>
      <c r="T51" s="138" t="s">
        <v>428</v>
      </c>
      <c r="U51" s="138" t="s">
        <v>428</v>
      </c>
      <c r="V51" s="138" t="s">
        <v>428</v>
      </c>
      <c r="W51" s="138" t="s">
        <v>430</v>
      </c>
      <c r="X51" s="138" t="s">
        <v>428</v>
      </c>
      <c r="Y51" s="138" t="s">
        <v>428</v>
      </c>
      <c r="Z51" s="138" t="s">
        <v>428</v>
      </c>
      <c r="AA51" s="138" t="s">
        <v>428</v>
      </c>
      <c r="AB51" s="138" t="s">
        <v>428</v>
      </c>
      <c r="AC51" s="138" t="s">
        <v>428</v>
      </c>
      <c r="AD51" s="138" t="s">
        <v>428</v>
      </c>
      <c r="AE51" s="55"/>
      <c r="AF51" s="147" t="s">
        <v>428</v>
      </c>
      <c r="AG51" s="147" t="s">
        <v>428</v>
      </c>
      <c r="AH51" s="147" t="s">
        <v>428</v>
      </c>
      <c r="AI51" s="147" t="s">
        <v>428</v>
      </c>
      <c r="AJ51" s="147" t="s">
        <v>428</v>
      </c>
      <c r="AK51" s="147" t="s">
        <v>428</v>
      </c>
      <c r="AL51" s="45" t="s">
        <v>130</v>
      </c>
    </row>
    <row r="52" spans="1:38" s="2" customFormat="1" ht="26.25" customHeight="1" thickBot="1" x14ac:dyDescent="0.25">
      <c r="A52" s="65" t="s">
        <v>119</v>
      </c>
      <c r="B52" s="69" t="s">
        <v>131</v>
      </c>
      <c r="C52" s="71" t="s">
        <v>392</v>
      </c>
      <c r="D52" s="68"/>
      <c r="E52" s="138" t="s">
        <v>429</v>
      </c>
      <c r="F52" s="138">
        <v>1.743153671187845</v>
      </c>
      <c r="G52" s="138" t="s">
        <v>429</v>
      </c>
      <c r="H52" s="138" t="s">
        <v>429</v>
      </c>
      <c r="I52" s="138" t="s">
        <v>429</v>
      </c>
      <c r="J52" s="138" t="s">
        <v>429</v>
      </c>
      <c r="K52" s="138" t="s">
        <v>429</v>
      </c>
      <c r="L52" s="138" t="s">
        <v>442</v>
      </c>
      <c r="M52" s="138" t="s">
        <v>429</v>
      </c>
      <c r="N52" s="138" t="s">
        <v>429</v>
      </c>
      <c r="O52" s="138" t="s">
        <v>429</v>
      </c>
      <c r="P52" s="138" t="s">
        <v>429</v>
      </c>
      <c r="Q52" s="138" t="s">
        <v>428</v>
      </c>
      <c r="R52" s="138" t="s">
        <v>428</v>
      </c>
      <c r="S52" s="138" t="s">
        <v>428</v>
      </c>
      <c r="T52" s="138" t="s">
        <v>428</v>
      </c>
      <c r="U52" s="138" t="s">
        <v>428</v>
      </c>
      <c r="V52" s="138" t="s">
        <v>428</v>
      </c>
      <c r="W52" s="138" t="s">
        <v>429</v>
      </c>
      <c r="X52" s="138" t="s">
        <v>428</v>
      </c>
      <c r="Y52" s="138" t="s">
        <v>429</v>
      </c>
      <c r="Z52" s="138" t="s">
        <v>429</v>
      </c>
      <c r="AA52" s="138" t="s">
        <v>429</v>
      </c>
      <c r="AB52" s="138" t="s">
        <v>429</v>
      </c>
      <c r="AC52" s="138" t="s">
        <v>428</v>
      </c>
      <c r="AD52" s="138" t="s">
        <v>428</v>
      </c>
      <c r="AE52" s="55"/>
      <c r="AF52" s="147" t="s">
        <v>428</v>
      </c>
      <c r="AG52" s="147" t="s">
        <v>428</v>
      </c>
      <c r="AH52" s="147" t="s">
        <v>428</v>
      </c>
      <c r="AI52" s="147" t="s">
        <v>428</v>
      </c>
      <c r="AJ52" s="147" t="s">
        <v>428</v>
      </c>
      <c r="AK52" s="147">
        <v>1.9782033383999997</v>
      </c>
      <c r="AL52" s="45" t="s">
        <v>132</v>
      </c>
    </row>
    <row r="53" spans="1:38" s="2" customFormat="1" ht="26.25" customHeight="1" thickBot="1" x14ac:dyDescent="0.25">
      <c r="A53" s="65" t="s">
        <v>119</v>
      </c>
      <c r="B53" s="69" t="s">
        <v>133</v>
      </c>
      <c r="C53" s="71" t="s">
        <v>134</v>
      </c>
      <c r="D53" s="68"/>
      <c r="E53" s="138" t="s">
        <v>428</v>
      </c>
      <c r="F53" s="138">
        <v>1.952983562260616</v>
      </c>
      <c r="G53" s="138" t="s">
        <v>442</v>
      </c>
      <c r="H53" s="138" t="s">
        <v>428</v>
      </c>
      <c r="I53" s="138" t="s">
        <v>428</v>
      </c>
      <c r="J53" s="138" t="s">
        <v>428</v>
      </c>
      <c r="K53" s="138" t="s">
        <v>428</v>
      </c>
      <c r="L53" s="138" t="s">
        <v>428</v>
      </c>
      <c r="M53" s="138" t="s">
        <v>428</v>
      </c>
      <c r="N53" s="138" t="s">
        <v>428</v>
      </c>
      <c r="O53" s="138" t="s">
        <v>428</v>
      </c>
      <c r="P53" s="138" t="s">
        <v>428</v>
      </c>
      <c r="Q53" s="138" t="s">
        <v>428</v>
      </c>
      <c r="R53" s="138" t="s">
        <v>428</v>
      </c>
      <c r="S53" s="138" t="s">
        <v>428</v>
      </c>
      <c r="T53" s="138" t="s">
        <v>428</v>
      </c>
      <c r="U53" s="138" t="s">
        <v>428</v>
      </c>
      <c r="V53" s="138" t="s">
        <v>428</v>
      </c>
      <c r="W53" s="138" t="s">
        <v>428</v>
      </c>
      <c r="X53" s="138" t="s">
        <v>428</v>
      </c>
      <c r="Y53" s="138" t="s">
        <v>428</v>
      </c>
      <c r="Z53" s="138" t="s">
        <v>428</v>
      </c>
      <c r="AA53" s="138" t="s">
        <v>428</v>
      </c>
      <c r="AB53" s="138" t="s">
        <v>428</v>
      </c>
      <c r="AC53" s="138" t="s">
        <v>428</v>
      </c>
      <c r="AD53" s="138" t="s">
        <v>428</v>
      </c>
      <c r="AE53" s="55"/>
      <c r="AF53" s="147" t="s">
        <v>428</v>
      </c>
      <c r="AG53" s="147" t="s">
        <v>428</v>
      </c>
      <c r="AH53" s="147" t="s">
        <v>428</v>
      </c>
      <c r="AI53" s="147" t="s">
        <v>428</v>
      </c>
      <c r="AJ53" s="147" t="s">
        <v>428</v>
      </c>
      <c r="AK53" s="147">
        <v>0.97096491088437742</v>
      </c>
      <c r="AL53" s="45" t="s">
        <v>135</v>
      </c>
    </row>
    <row r="54" spans="1:38" s="2" customFormat="1" ht="37.5" customHeight="1" thickBot="1" x14ac:dyDescent="0.25">
      <c r="A54" s="65" t="s">
        <v>119</v>
      </c>
      <c r="B54" s="69" t="s">
        <v>136</v>
      </c>
      <c r="C54" s="71" t="s">
        <v>137</v>
      </c>
      <c r="D54" s="68"/>
      <c r="E54" s="138" t="s">
        <v>428</v>
      </c>
      <c r="F54" s="138">
        <v>5.8834285587947453E-3</v>
      </c>
      <c r="G54" s="138" t="s">
        <v>442</v>
      </c>
      <c r="H54" s="138" t="s">
        <v>428</v>
      </c>
      <c r="I54" s="138" t="s">
        <v>428</v>
      </c>
      <c r="J54" s="138" t="s">
        <v>428</v>
      </c>
      <c r="K54" s="138" t="s">
        <v>428</v>
      </c>
      <c r="L54" s="138" t="s">
        <v>428</v>
      </c>
      <c r="M54" s="138" t="s">
        <v>428</v>
      </c>
      <c r="N54" s="138" t="s">
        <v>428</v>
      </c>
      <c r="O54" s="138" t="s">
        <v>428</v>
      </c>
      <c r="P54" s="138" t="s">
        <v>428</v>
      </c>
      <c r="Q54" s="138" t="s">
        <v>428</v>
      </c>
      <c r="R54" s="138" t="s">
        <v>428</v>
      </c>
      <c r="S54" s="138" t="s">
        <v>428</v>
      </c>
      <c r="T54" s="138" t="s">
        <v>428</v>
      </c>
      <c r="U54" s="138" t="s">
        <v>428</v>
      </c>
      <c r="V54" s="138" t="s">
        <v>428</v>
      </c>
      <c r="W54" s="138" t="s">
        <v>428</v>
      </c>
      <c r="X54" s="138" t="s">
        <v>428</v>
      </c>
      <c r="Y54" s="138" t="s">
        <v>428</v>
      </c>
      <c r="Z54" s="138" t="s">
        <v>428</v>
      </c>
      <c r="AA54" s="138" t="s">
        <v>428</v>
      </c>
      <c r="AB54" s="138" t="s">
        <v>428</v>
      </c>
      <c r="AC54" s="138" t="s">
        <v>428</v>
      </c>
      <c r="AD54" s="138" t="s">
        <v>428</v>
      </c>
      <c r="AE54" s="55"/>
      <c r="AF54" s="147" t="s">
        <v>428</v>
      </c>
      <c r="AG54" s="147" t="s">
        <v>428</v>
      </c>
      <c r="AH54" s="147" t="s">
        <v>428</v>
      </c>
      <c r="AI54" s="147" t="s">
        <v>428</v>
      </c>
      <c r="AJ54" s="147" t="s">
        <v>428</v>
      </c>
      <c r="AK54" s="147" t="s">
        <v>428</v>
      </c>
      <c r="AL54" s="45" t="s">
        <v>419</v>
      </c>
    </row>
    <row r="55" spans="1:38" s="2" customFormat="1" ht="26.25" customHeight="1" thickBot="1" x14ac:dyDescent="0.25">
      <c r="A55" s="65" t="s">
        <v>119</v>
      </c>
      <c r="B55" s="69" t="s">
        <v>138</v>
      </c>
      <c r="C55" s="71" t="s">
        <v>139</v>
      </c>
      <c r="D55" s="68"/>
      <c r="E55" s="138" t="s">
        <v>442</v>
      </c>
      <c r="F55" s="138" t="s">
        <v>442</v>
      </c>
      <c r="G55" s="138" t="s">
        <v>442</v>
      </c>
      <c r="H55" s="138" t="s">
        <v>442</v>
      </c>
      <c r="I55" s="138" t="s">
        <v>442</v>
      </c>
      <c r="J55" s="138" t="s">
        <v>442</v>
      </c>
      <c r="K55" s="138" t="s">
        <v>442</v>
      </c>
      <c r="L55" s="138" t="s">
        <v>442</v>
      </c>
      <c r="M55" s="138" t="s">
        <v>442</v>
      </c>
      <c r="N55" s="138" t="s">
        <v>442</v>
      </c>
      <c r="O55" s="138" t="s">
        <v>442</v>
      </c>
      <c r="P55" s="138" t="s">
        <v>442</v>
      </c>
      <c r="Q55" s="138" t="s">
        <v>442</v>
      </c>
      <c r="R55" s="138" t="s">
        <v>442</v>
      </c>
      <c r="S55" s="138" t="s">
        <v>442</v>
      </c>
      <c r="T55" s="138" t="s">
        <v>442</v>
      </c>
      <c r="U55" s="138" t="s">
        <v>442</v>
      </c>
      <c r="V55" s="138" t="s">
        <v>442</v>
      </c>
      <c r="W55" s="138" t="s">
        <v>442</v>
      </c>
      <c r="X55" s="138" t="s">
        <v>442</v>
      </c>
      <c r="Y55" s="138" t="s">
        <v>442</v>
      </c>
      <c r="Z55" s="138" t="s">
        <v>442</v>
      </c>
      <c r="AA55" s="138" t="s">
        <v>442</v>
      </c>
      <c r="AB55" s="138" t="s">
        <v>442</v>
      </c>
      <c r="AC55" s="138" t="s">
        <v>428</v>
      </c>
      <c r="AD55" s="138" t="s">
        <v>428</v>
      </c>
      <c r="AE55" s="55"/>
      <c r="AF55" s="147" t="s">
        <v>428</v>
      </c>
      <c r="AG55" s="147" t="s">
        <v>428</v>
      </c>
      <c r="AH55" s="147" t="s">
        <v>428</v>
      </c>
      <c r="AI55" s="147" t="s">
        <v>428</v>
      </c>
      <c r="AJ55" s="147" t="s">
        <v>428</v>
      </c>
      <c r="AK55" s="147" t="s">
        <v>428</v>
      </c>
      <c r="AL55" s="45" t="s">
        <v>140</v>
      </c>
    </row>
    <row r="56" spans="1:38" s="2" customFormat="1" ht="26.25" customHeight="1" thickBot="1" x14ac:dyDescent="0.25">
      <c r="A56" s="69" t="s">
        <v>119</v>
      </c>
      <c r="B56" s="69" t="s">
        <v>141</v>
      </c>
      <c r="C56" s="71" t="s">
        <v>401</v>
      </c>
      <c r="D56" s="68"/>
      <c r="E56" s="138" t="s">
        <v>430</v>
      </c>
      <c r="F56" s="138" t="s">
        <v>430</v>
      </c>
      <c r="G56" s="138" t="s">
        <v>430</v>
      </c>
      <c r="H56" s="138" t="s">
        <v>430</v>
      </c>
      <c r="I56" s="138" t="s">
        <v>430</v>
      </c>
      <c r="J56" s="138" t="s">
        <v>430</v>
      </c>
      <c r="K56" s="138" t="s">
        <v>430</v>
      </c>
      <c r="L56" s="138" t="s">
        <v>430</v>
      </c>
      <c r="M56" s="138" t="s">
        <v>430</v>
      </c>
      <c r="N56" s="138" t="s">
        <v>430</v>
      </c>
      <c r="O56" s="138" t="s">
        <v>430</v>
      </c>
      <c r="P56" s="138" t="s">
        <v>430</v>
      </c>
      <c r="Q56" s="138" t="s">
        <v>430</v>
      </c>
      <c r="R56" s="138" t="s">
        <v>430</v>
      </c>
      <c r="S56" s="138" t="s">
        <v>430</v>
      </c>
      <c r="T56" s="138" t="s">
        <v>430</v>
      </c>
      <c r="U56" s="138" t="s">
        <v>430</v>
      </c>
      <c r="V56" s="138" t="s">
        <v>430</v>
      </c>
      <c r="W56" s="138" t="s">
        <v>428</v>
      </c>
      <c r="X56" s="138" t="s">
        <v>428</v>
      </c>
      <c r="Y56" s="138" t="s">
        <v>428</v>
      </c>
      <c r="Z56" s="138" t="s">
        <v>428</v>
      </c>
      <c r="AA56" s="138" t="s">
        <v>428</v>
      </c>
      <c r="AB56" s="138" t="s">
        <v>428</v>
      </c>
      <c r="AC56" s="138" t="s">
        <v>428</v>
      </c>
      <c r="AD56" s="138" t="s">
        <v>428</v>
      </c>
      <c r="AE56" s="55"/>
      <c r="AF56" s="147" t="s">
        <v>428</v>
      </c>
      <c r="AG56" s="147" t="s">
        <v>428</v>
      </c>
      <c r="AH56" s="147" t="s">
        <v>428</v>
      </c>
      <c r="AI56" s="147" t="s">
        <v>428</v>
      </c>
      <c r="AJ56" s="147" t="s">
        <v>428</v>
      </c>
      <c r="AK56" s="147" t="s">
        <v>428</v>
      </c>
      <c r="AL56" s="45" t="s">
        <v>412</v>
      </c>
    </row>
    <row r="57" spans="1:38" s="2" customFormat="1" ht="26.25" customHeight="1" thickBot="1" x14ac:dyDescent="0.25">
      <c r="A57" s="65" t="s">
        <v>53</v>
      </c>
      <c r="B57" s="65" t="s">
        <v>143</v>
      </c>
      <c r="C57" s="66" t="s">
        <v>144</v>
      </c>
      <c r="D57" s="67"/>
      <c r="E57" s="138" t="s">
        <v>429</v>
      </c>
      <c r="F57" s="138" t="s">
        <v>429</v>
      </c>
      <c r="G57" s="138" t="s">
        <v>429</v>
      </c>
      <c r="H57" s="138" t="s">
        <v>428</v>
      </c>
      <c r="I57" s="138">
        <v>0.1782730560578662</v>
      </c>
      <c r="J57" s="138">
        <v>0.32089150090415908</v>
      </c>
      <c r="K57" s="138">
        <v>0.35654611211573239</v>
      </c>
      <c r="L57" s="138">
        <v>5.3481916817359849E-3</v>
      </c>
      <c r="M57" s="138" t="s">
        <v>429</v>
      </c>
      <c r="N57" s="138" t="s">
        <v>429</v>
      </c>
      <c r="O57" s="138" t="s">
        <v>429</v>
      </c>
      <c r="P57" s="138" t="s">
        <v>429</v>
      </c>
      <c r="Q57" s="138" t="s">
        <v>429</v>
      </c>
      <c r="R57" s="138" t="s">
        <v>429</v>
      </c>
      <c r="S57" s="138" t="s">
        <v>429</v>
      </c>
      <c r="T57" s="138" t="s">
        <v>429</v>
      </c>
      <c r="U57" s="138" t="s">
        <v>429</v>
      </c>
      <c r="V57" s="138" t="s">
        <v>429</v>
      </c>
      <c r="W57" s="138" t="s">
        <v>428</v>
      </c>
      <c r="X57" s="138" t="s">
        <v>428</v>
      </c>
      <c r="Y57" s="138" t="s">
        <v>428</v>
      </c>
      <c r="Z57" s="138" t="s">
        <v>428</v>
      </c>
      <c r="AA57" s="138" t="s">
        <v>428</v>
      </c>
      <c r="AB57" s="138" t="s">
        <v>428</v>
      </c>
      <c r="AC57" s="138" t="s">
        <v>428</v>
      </c>
      <c r="AD57" s="138" t="s">
        <v>428</v>
      </c>
      <c r="AE57" s="55"/>
      <c r="AF57" s="147" t="s">
        <v>428</v>
      </c>
      <c r="AG57" s="147" t="s">
        <v>428</v>
      </c>
      <c r="AH57" s="147" t="s">
        <v>428</v>
      </c>
      <c r="AI57" s="147" t="s">
        <v>428</v>
      </c>
      <c r="AJ57" s="147" t="s">
        <v>428</v>
      </c>
      <c r="AK57" s="147">
        <v>1371.3312004451245</v>
      </c>
      <c r="AL57" s="45" t="s">
        <v>145</v>
      </c>
    </row>
    <row r="58" spans="1:38" s="2" customFormat="1" ht="26.25" customHeight="1" thickBot="1" x14ac:dyDescent="0.25">
      <c r="A58" s="65" t="s">
        <v>53</v>
      </c>
      <c r="B58" s="65" t="s">
        <v>146</v>
      </c>
      <c r="C58" s="66" t="s">
        <v>147</v>
      </c>
      <c r="D58" s="67"/>
      <c r="E58" s="138" t="s">
        <v>429</v>
      </c>
      <c r="F58" s="138" t="s">
        <v>429</v>
      </c>
      <c r="G58" s="138" t="s">
        <v>429</v>
      </c>
      <c r="H58" s="138" t="s">
        <v>428</v>
      </c>
      <c r="I58" s="138">
        <v>6.4709399999999997E-3</v>
      </c>
      <c r="J58" s="138">
        <v>4.31396E-2</v>
      </c>
      <c r="K58" s="138">
        <v>8.62792E-2</v>
      </c>
      <c r="L58" s="138">
        <v>2.9766324000000002E-5</v>
      </c>
      <c r="M58" s="138" t="s">
        <v>429</v>
      </c>
      <c r="N58" s="138" t="s">
        <v>428</v>
      </c>
      <c r="O58" s="138" t="s">
        <v>428</v>
      </c>
      <c r="P58" s="138" t="s">
        <v>428</v>
      </c>
      <c r="Q58" s="138" t="s">
        <v>428</v>
      </c>
      <c r="R58" s="138" t="s">
        <v>428</v>
      </c>
      <c r="S58" s="138" t="s">
        <v>428</v>
      </c>
      <c r="T58" s="138" t="s">
        <v>428</v>
      </c>
      <c r="U58" s="138" t="s">
        <v>428</v>
      </c>
      <c r="V58" s="138" t="s">
        <v>428</v>
      </c>
      <c r="W58" s="138" t="s">
        <v>429</v>
      </c>
      <c r="X58" s="138" t="s">
        <v>428</v>
      </c>
      <c r="Y58" s="138" t="s">
        <v>428</v>
      </c>
      <c r="Z58" s="138" t="s">
        <v>428</v>
      </c>
      <c r="AA58" s="138" t="s">
        <v>428</v>
      </c>
      <c r="AB58" s="138" t="s">
        <v>428</v>
      </c>
      <c r="AC58" s="138" t="s">
        <v>428</v>
      </c>
      <c r="AD58" s="138" t="s">
        <v>429</v>
      </c>
      <c r="AE58" s="55"/>
      <c r="AF58" s="147" t="s">
        <v>428</v>
      </c>
      <c r="AG58" s="147" t="s">
        <v>428</v>
      </c>
      <c r="AH58" s="147" t="s">
        <v>428</v>
      </c>
      <c r="AI58" s="147" t="s">
        <v>428</v>
      </c>
      <c r="AJ58" s="147" t="s">
        <v>428</v>
      </c>
      <c r="AK58" s="147">
        <v>215.69800000000001</v>
      </c>
      <c r="AL58" s="45" t="s">
        <v>148</v>
      </c>
    </row>
    <row r="59" spans="1:38" s="2" customFormat="1" ht="26.25" customHeight="1" thickBot="1" x14ac:dyDescent="0.25">
      <c r="A59" s="65" t="s">
        <v>53</v>
      </c>
      <c r="B59" s="73" t="s">
        <v>149</v>
      </c>
      <c r="C59" s="66" t="s">
        <v>402</v>
      </c>
      <c r="D59" s="67"/>
      <c r="E59" s="138" t="s">
        <v>429</v>
      </c>
      <c r="F59" s="138" t="s">
        <v>429</v>
      </c>
      <c r="G59" s="138" t="s">
        <v>429</v>
      </c>
      <c r="H59" s="138" t="s">
        <v>428</v>
      </c>
      <c r="I59" s="138">
        <v>1.7676000000000001E-2</v>
      </c>
      <c r="J59" s="138">
        <v>2.0077500000000002E-2</v>
      </c>
      <c r="K59" s="138">
        <v>2.2563E-2</v>
      </c>
      <c r="L59" s="138">
        <v>9.5610959999999987E-5</v>
      </c>
      <c r="M59" s="138" t="s">
        <v>429</v>
      </c>
      <c r="N59" s="138">
        <v>0.31076574913036642</v>
      </c>
      <c r="O59" s="138">
        <v>7.4377755376571634E-3</v>
      </c>
      <c r="P59" s="138">
        <v>5.7837292943634371E-4</v>
      </c>
      <c r="Q59" s="138">
        <v>1.7569702236780723E-2</v>
      </c>
      <c r="R59" s="138">
        <v>2.3897022367807233E-2</v>
      </c>
      <c r="S59" s="138">
        <v>1.697022367807234E-3</v>
      </c>
      <c r="T59" s="138">
        <v>1.8460729102298002E-2</v>
      </c>
      <c r="U59" s="138">
        <v>9.0112461402945959E-2</v>
      </c>
      <c r="V59" s="138">
        <v>3.3468404004505077E-2</v>
      </c>
      <c r="W59" s="138">
        <v>0.41148569062756957</v>
      </c>
      <c r="X59" s="138" t="s">
        <v>442</v>
      </c>
      <c r="Y59" s="138" t="s">
        <v>442</v>
      </c>
      <c r="Z59" s="138" t="s">
        <v>442</v>
      </c>
      <c r="AA59" s="138" t="s">
        <v>442</v>
      </c>
      <c r="AB59" s="138" t="s">
        <v>442</v>
      </c>
      <c r="AC59" s="138" t="s">
        <v>429</v>
      </c>
      <c r="AD59" s="138" t="s">
        <v>428</v>
      </c>
      <c r="AE59" s="55"/>
      <c r="AF59" s="147" t="s">
        <v>428</v>
      </c>
      <c r="AG59" s="147" t="s">
        <v>428</v>
      </c>
      <c r="AH59" s="147" t="s">
        <v>428</v>
      </c>
      <c r="AI59" s="147" t="s">
        <v>428</v>
      </c>
      <c r="AJ59" s="147" t="s">
        <v>428</v>
      </c>
      <c r="AK59" s="147">
        <v>63.260093138897602</v>
      </c>
      <c r="AL59" s="45" t="s">
        <v>420</v>
      </c>
    </row>
    <row r="60" spans="1:38" s="2" customFormat="1" ht="26.25" customHeight="1" thickBot="1" x14ac:dyDescent="0.25">
      <c r="A60" s="65" t="s">
        <v>53</v>
      </c>
      <c r="B60" s="73" t="s">
        <v>150</v>
      </c>
      <c r="C60" s="66" t="s">
        <v>151</v>
      </c>
      <c r="D60" s="112"/>
      <c r="E60" s="138" t="s">
        <v>428</v>
      </c>
      <c r="F60" s="138" t="s">
        <v>428</v>
      </c>
      <c r="G60" s="138" t="s">
        <v>428</v>
      </c>
      <c r="H60" s="138" t="s">
        <v>428</v>
      </c>
      <c r="I60" s="138">
        <v>0.14341165882352941</v>
      </c>
      <c r="J60" s="138">
        <v>1.153916588235294</v>
      </c>
      <c r="K60" s="138">
        <v>3.6026978399999998</v>
      </c>
      <c r="L60" s="138" t="s">
        <v>442</v>
      </c>
      <c r="M60" s="138" t="s">
        <v>428</v>
      </c>
      <c r="N60" s="138" t="s">
        <v>428</v>
      </c>
      <c r="O60" s="138" t="s">
        <v>428</v>
      </c>
      <c r="P60" s="138" t="s">
        <v>428</v>
      </c>
      <c r="Q60" s="138" t="s">
        <v>428</v>
      </c>
      <c r="R60" s="138" t="s">
        <v>428</v>
      </c>
      <c r="S60" s="138" t="s">
        <v>428</v>
      </c>
      <c r="T60" s="138" t="s">
        <v>428</v>
      </c>
      <c r="U60" s="138" t="s">
        <v>428</v>
      </c>
      <c r="V60" s="138" t="s">
        <v>428</v>
      </c>
      <c r="W60" s="138" t="s">
        <v>428</v>
      </c>
      <c r="X60" s="138" t="s">
        <v>428</v>
      </c>
      <c r="Y60" s="138" t="s">
        <v>428</v>
      </c>
      <c r="Z60" s="138" t="s">
        <v>428</v>
      </c>
      <c r="AA60" s="138" t="s">
        <v>428</v>
      </c>
      <c r="AB60" s="138" t="s">
        <v>428</v>
      </c>
      <c r="AC60" s="138" t="s">
        <v>428</v>
      </c>
      <c r="AD60" s="138" t="s">
        <v>428</v>
      </c>
      <c r="AE60" s="55"/>
      <c r="AF60" s="147" t="s">
        <v>428</v>
      </c>
      <c r="AG60" s="147" t="s">
        <v>428</v>
      </c>
      <c r="AH60" s="147" t="s">
        <v>428</v>
      </c>
      <c r="AI60" s="147" t="s">
        <v>428</v>
      </c>
      <c r="AJ60" s="147" t="s">
        <v>428</v>
      </c>
      <c r="AK60" s="147">
        <v>58.403858764705888</v>
      </c>
      <c r="AL60" s="45" t="s">
        <v>421</v>
      </c>
    </row>
    <row r="61" spans="1:38" s="2" customFormat="1" ht="26.25" customHeight="1" thickBot="1" x14ac:dyDescent="0.25">
      <c r="A61" s="65" t="s">
        <v>53</v>
      </c>
      <c r="B61" s="73" t="s">
        <v>152</v>
      </c>
      <c r="C61" s="66" t="s">
        <v>153</v>
      </c>
      <c r="D61" s="67"/>
      <c r="E61" s="138" t="s">
        <v>428</v>
      </c>
      <c r="F61" s="138" t="s">
        <v>428</v>
      </c>
      <c r="G61" s="138" t="s">
        <v>428</v>
      </c>
      <c r="H61" s="138" t="s">
        <v>428</v>
      </c>
      <c r="I61" s="138">
        <v>5.30289187279879E-2</v>
      </c>
      <c r="J61" s="138">
        <v>0.53028918727987895</v>
      </c>
      <c r="K61" s="138">
        <v>1.7704901754782318</v>
      </c>
      <c r="L61" s="138" t="s">
        <v>442</v>
      </c>
      <c r="M61" s="138" t="s">
        <v>428</v>
      </c>
      <c r="N61" s="138" t="s">
        <v>428</v>
      </c>
      <c r="O61" s="138" t="s">
        <v>428</v>
      </c>
      <c r="P61" s="138" t="s">
        <v>428</v>
      </c>
      <c r="Q61" s="138" t="s">
        <v>428</v>
      </c>
      <c r="R61" s="138" t="s">
        <v>428</v>
      </c>
      <c r="S61" s="138" t="s">
        <v>428</v>
      </c>
      <c r="T61" s="138" t="s">
        <v>428</v>
      </c>
      <c r="U61" s="138" t="s">
        <v>428</v>
      </c>
      <c r="V61" s="138" t="s">
        <v>428</v>
      </c>
      <c r="W61" s="138" t="s">
        <v>428</v>
      </c>
      <c r="X61" s="138" t="s">
        <v>428</v>
      </c>
      <c r="Y61" s="138" t="s">
        <v>428</v>
      </c>
      <c r="Z61" s="138" t="s">
        <v>428</v>
      </c>
      <c r="AA61" s="138" t="s">
        <v>428</v>
      </c>
      <c r="AB61" s="138" t="s">
        <v>428</v>
      </c>
      <c r="AC61" s="138" t="s">
        <v>428</v>
      </c>
      <c r="AD61" s="138" t="s">
        <v>428</v>
      </c>
      <c r="AE61" s="55"/>
      <c r="AF61" s="147" t="s">
        <v>428</v>
      </c>
      <c r="AG61" s="147" t="s">
        <v>428</v>
      </c>
      <c r="AH61" s="147" t="s">
        <v>428</v>
      </c>
      <c r="AI61" s="147" t="s">
        <v>428</v>
      </c>
      <c r="AJ61" s="147" t="s">
        <v>428</v>
      </c>
      <c r="AK61" s="147">
        <v>5465631.4629349466</v>
      </c>
      <c r="AL61" s="45" t="s">
        <v>422</v>
      </c>
    </row>
    <row r="62" spans="1:38" s="2" customFormat="1" ht="26.25" customHeight="1" thickBot="1" x14ac:dyDescent="0.25">
      <c r="A62" s="65" t="s">
        <v>53</v>
      </c>
      <c r="B62" s="73" t="s">
        <v>154</v>
      </c>
      <c r="C62" s="66" t="s">
        <v>155</v>
      </c>
      <c r="D62" s="67"/>
      <c r="E62" s="138" t="s">
        <v>428</v>
      </c>
      <c r="F62" s="138" t="s">
        <v>428</v>
      </c>
      <c r="G62" s="138" t="s">
        <v>428</v>
      </c>
      <c r="H62" s="138" t="s">
        <v>428</v>
      </c>
      <c r="I62" s="138">
        <v>1.890231525882353E-8</v>
      </c>
      <c r="J62" s="138">
        <v>1.890231525882353E-7</v>
      </c>
      <c r="K62" s="138">
        <v>3.780463051764706E-7</v>
      </c>
      <c r="L62" s="138" t="s">
        <v>442</v>
      </c>
      <c r="M62" s="138" t="s">
        <v>428</v>
      </c>
      <c r="N62" s="138" t="s">
        <v>428</v>
      </c>
      <c r="O62" s="138" t="s">
        <v>428</v>
      </c>
      <c r="P62" s="138" t="s">
        <v>428</v>
      </c>
      <c r="Q62" s="138" t="s">
        <v>428</v>
      </c>
      <c r="R62" s="138" t="s">
        <v>428</v>
      </c>
      <c r="S62" s="138" t="s">
        <v>428</v>
      </c>
      <c r="T62" s="138" t="s">
        <v>428</v>
      </c>
      <c r="U62" s="138" t="s">
        <v>428</v>
      </c>
      <c r="V62" s="138" t="s">
        <v>428</v>
      </c>
      <c r="W62" s="138" t="s">
        <v>428</v>
      </c>
      <c r="X62" s="138" t="s">
        <v>428</v>
      </c>
      <c r="Y62" s="138" t="s">
        <v>428</v>
      </c>
      <c r="Z62" s="138" t="s">
        <v>428</v>
      </c>
      <c r="AA62" s="138" t="s">
        <v>428</v>
      </c>
      <c r="AB62" s="138" t="s">
        <v>428</v>
      </c>
      <c r="AC62" s="138" t="s">
        <v>428</v>
      </c>
      <c r="AD62" s="138" t="s">
        <v>428</v>
      </c>
      <c r="AE62" s="55"/>
      <c r="AF62" s="147" t="s">
        <v>428</v>
      </c>
      <c r="AG62" s="147" t="s">
        <v>428</v>
      </c>
      <c r="AH62" s="147" t="s">
        <v>428</v>
      </c>
      <c r="AI62" s="147" t="s">
        <v>428</v>
      </c>
      <c r="AJ62" s="147" t="s">
        <v>428</v>
      </c>
      <c r="AK62" s="147">
        <v>31.503858764705882</v>
      </c>
      <c r="AL62" s="45" t="s">
        <v>423</v>
      </c>
    </row>
    <row r="63" spans="1:38" s="2" customFormat="1" ht="26.25" customHeight="1" thickBot="1" x14ac:dyDescent="0.25">
      <c r="A63" s="65" t="s">
        <v>53</v>
      </c>
      <c r="B63" s="73" t="s">
        <v>156</v>
      </c>
      <c r="C63" s="71" t="s">
        <v>157</v>
      </c>
      <c r="D63" s="74"/>
      <c r="E63" s="138" t="s">
        <v>428</v>
      </c>
      <c r="F63" s="138" t="s">
        <v>428</v>
      </c>
      <c r="G63" s="138" t="s">
        <v>428</v>
      </c>
      <c r="H63" s="138" t="s">
        <v>428</v>
      </c>
      <c r="I63" s="138" t="s">
        <v>430</v>
      </c>
      <c r="J63" s="138" t="s">
        <v>430</v>
      </c>
      <c r="K63" s="138" t="s">
        <v>430</v>
      </c>
      <c r="L63" s="138" t="s">
        <v>430</v>
      </c>
      <c r="M63" s="138" t="s">
        <v>428</v>
      </c>
      <c r="N63" s="138" t="s">
        <v>428</v>
      </c>
      <c r="O63" s="138" t="s">
        <v>428</v>
      </c>
      <c r="P63" s="138" t="s">
        <v>428</v>
      </c>
      <c r="Q63" s="138" t="s">
        <v>428</v>
      </c>
      <c r="R63" s="138" t="s">
        <v>428</v>
      </c>
      <c r="S63" s="138" t="s">
        <v>428</v>
      </c>
      <c r="T63" s="138" t="s">
        <v>428</v>
      </c>
      <c r="U63" s="138" t="s">
        <v>428</v>
      </c>
      <c r="V63" s="138" t="s">
        <v>428</v>
      </c>
      <c r="W63" s="138">
        <v>0.15166096000000001</v>
      </c>
      <c r="X63" s="138">
        <v>1.2157200000000002E-2</v>
      </c>
      <c r="Y63" s="138" t="s">
        <v>428</v>
      </c>
      <c r="Z63" s="138">
        <v>2.0218000000000002E-3</v>
      </c>
      <c r="AA63" s="138" t="s">
        <v>428</v>
      </c>
      <c r="AB63" s="138">
        <v>1.4179000000000002E-2</v>
      </c>
      <c r="AC63" s="138" t="s">
        <v>428</v>
      </c>
      <c r="AD63" s="138" t="s">
        <v>428</v>
      </c>
      <c r="AE63" s="55"/>
      <c r="AF63" s="147" t="s">
        <v>428</v>
      </c>
      <c r="AG63" s="147" t="s">
        <v>428</v>
      </c>
      <c r="AH63" s="147" t="s">
        <v>428</v>
      </c>
      <c r="AI63" s="147" t="s">
        <v>428</v>
      </c>
      <c r="AJ63" s="147" t="s">
        <v>428</v>
      </c>
      <c r="AK63" s="147" t="s">
        <v>430</v>
      </c>
      <c r="AL63" s="45" t="s">
        <v>412</v>
      </c>
    </row>
    <row r="64" spans="1:38" s="2" customFormat="1" ht="26.25" customHeight="1" thickBot="1" x14ac:dyDescent="0.25">
      <c r="A64" s="65" t="s">
        <v>53</v>
      </c>
      <c r="B64" s="73" t="s">
        <v>158</v>
      </c>
      <c r="C64" s="66" t="s">
        <v>159</v>
      </c>
      <c r="D64" s="67"/>
      <c r="E64" s="138" t="s">
        <v>430</v>
      </c>
      <c r="F64" s="138" t="s">
        <v>430</v>
      </c>
      <c r="G64" s="138" t="s">
        <v>430</v>
      </c>
      <c r="H64" s="138" t="s">
        <v>430</v>
      </c>
      <c r="I64" s="138" t="s">
        <v>430</v>
      </c>
      <c r="J64" s="138" t="s">
        <v>430</v>
      </c>
      <c r="K64" s="138" t="s">
        <v>430</v>
      </c>
      <c r="L64" s="138" t="s">
        <v>430</v>
      </c>
      <c r="M64" s="138" t="s">
        <v>430</v>
      </c>
      <c r="N64" s="138" t="s">
        <v>428</v>
      </c>
      <c r="O64" s="138" t="s">
        <v>428</v>
      </c>
      <c r="P64" s="138" t="s">
        <v>428</v>
      </c>
      <c r="Q64" s="138" t="s">
        <v>428</v>
      </c>
      <c r="R64" s="138" t="s">
        <v>428</v>
      </c>
      <c r="S64" s="138" t="s">
        <v>428</v>
      </c>
      <c r="T64" s="138" t="s">
        <v>428</v>
      </c>
      <c r="U64" s="138" t="s">
        <v>428</v>
      </c>
      <c r="V64" s="138" t="s">
        <v>428</v>
      </c>
      <c r="W64" s="138" t="s">
        <v>430</v>
      </c>
      <c r="X64" s="138" t="s">
        <v>430</v>
      </c>
      <c r="Y64" s="138" t="s">
        <v>430</v>
      </c>
      <c r="Z64" s="138" t="s">
        <v>430</v>
      </c>
      <c r="AA64" s="138" t="s">
        <v>430</v>
      </c>
      <c r="AB64" s="138" t="s">
        <v>430</v>
      </c>
      <c r="AC64" s="138" t="s">
        <v>430</v>
      </c>
      <c r="AD64" s="138" t="s">
        <v>430</v>
      </c>
      <c r="AE64" s="55"/>
      <c r="AF64" s="147" t="s">
        <v>428</v>
      </c>
      <c r="AG64" s="147" t="s">
        <v>428</v>
      </c>
      <c r="AH64" s="147" t="s">
        <v>428</v>
      </c>
      <c r="AI64" s="147" t="s">
        <v>428</v>
      </c>
      <c r="AJ64" s="147" t="s">
        <v>428</v>
      </c>
      <c r="AK64" s="147" t="s">
        <v>428</v>
      </c>
      <c r="AL64" s="45" t="s">
        <v>160</v>
      </c>
    </row>
    <row r="65" spans="1:38" s="2" customFormat="1" ht="26.25" customHeight="1" thickBot="1" x14ac:dyDescent="0.25">
      <c r="A65" s="65" t="s">
        <v>53</v>
      </c>
      <c r="B65" s="69" t="s">
        <v>161</v>
      </c>
      <c r="C65" s="66" t="s">
        <v>162</v>
      </c>
      <c r="D65" s="67"/>
      <c r="E65" s="138">
        <v>1.823</v>
      </c>
      <c r="F65" s="138" t="s">
        <v>428</v>
      </c>
      <c r="G65" s="138" t="s">
        <v>428</v>
      </c>
      <c r="H65" s="138" t="s">
        <v>428</v>
      </c>
      <c r="I65" s="138" t="s">
        <v>428</v>
      </c>
      <c r="J65" s="138" t="s">
        <v>428</v>
      </c>
      <c r="K65" s="138" t="s">
        <v>428</v>
      </c>
      <c r="L65" s="138" t="s">
        <v>428</v>
      </c>
      <c r="M65" s="138" t="s">
        <v>428</v>
      </c>
      <c r="N65" s="138" t="s">
        <v>428</v>
      </c>
      <c r="O65" s="138" t="s">
        <v>428</v>
      </c>
      <c r="P65" s="138" t="s">
        <v>428</v>
      </c>
      <c r="Q65" s="138" t="s">
        <v>428</v>
      </c>
      <c r="R65" s="138" t="s">
        <v>428</v>
      </c>
      <c r="S65" s="138" t="s">
        <v>428</v>
      </c>
      <c r="T65" s="138" t="s">
        <v>428</v>
      </c>
      <c r="U65" s="138" t="s">
        <v>428</v>
      </c>
      <c r="V65" s="138" t="s">
        <v>428</v>
      </c>
      <c r="W65" s="138" t="s">
        <v>428</v>
      </c>
      <c r="X65" s="138" t="s">
        <v>428</v>
      </c>
      <c r="Y65" s="138" t="s">
        <v>428</v>
      </c>
      <c r="Z65" s="138" t="s">
        <v>428</v>
      </c>
      <c r="AA65" s="138" t="s">
        <v>428</v>
      </c>
      <c r="AB65" s="138" t="s">
        <v>428</v>
      </c>
      <c r="AC65" s="138" t="s">
        <v>428</v>
      </c>
      <c r="AD65" s="138" t="s">
        <v>428</v>
      </c>
      <c r="AE65" s="55"/>
      <c r="AF65" s="147" t="s">
        <v>428</v>
      </c>
      <c r="AG65" s="147" t="s">
        <v>428</v>
      </c>
      <c r="AH65" s="147" t="s">
        <v>428</v>
      </c>
      <c r="AI65" s="147" t="s">
        <v>428</v>
      </c>
      <c r="AJ65" s="147" t="s">
        <v>428</v>
      </c>
      <c r="AK65" s="147">
        <v>260</v>
      </c>
      <c r="AL65" s="45" t="s">
        <v>163</v>
      </c>
    </row>
    <row r="66" spans="1:38" s="2" customFormat="1" ht="26.25" customHeight="1" thickBot="1" x14ac:dyDescent="0.25">
      <c r="A66" s="65" t="s">
        <v>53</v>
      </c>
      <c r="B66" s="69" t="s">
        <v>164</v>
      </c>
      <c r="C66" s="66" t="s">
        <v>165</v>
      </c>
      <c r="D66" s="67"/>
      <c r="E66" s="138" t="s">
        <v>430</v>
      </c>
      <c r="F66" s="138" t="s">
        <v>428</v>
      </c>
      <c r="G66" s="138" t="s">
        <v>430</v>
      </c>
      <c r="H66" s="138" t="s">
        <v>428</v>
      </c>
      <c r="I66" s="138" t="s">
        <v>430</v>
      </c>
      <c r="J66" s="138" t="s">
        <v>430</v>
      </c>
      <c r="K66" s="138" t="s">
        <v>430</v>
      </c>
      <c r="L66" s="138" t="s">
        <v>430</v>
      </c>
      <c r="M66" s="138" t="s">
        <v>430</v>
      </c>
      <c r="N66" s="138" t="s">
        <v>428</v>
      </c>
      <c r="O66" s="138" t="s">
        <v>428</v>
      </c>
      <c r="P66" s="138" t="s">
        <v>428</v>
      </c>
      <c r="Q66" s="138" t="s">
        <v>428</v>
      </c>
      <c r="R66" s="138" t="s">
        <v>428</v>
      </c>
      <c r="S66" s="138" t="s">
        <v>428</v>
      </c>
      <c r="T66" s="138" t="s">
        <v>428</v>
      </c>
      <c r="U66" s="138" t="s">
        <v>428</v>
      </c>
      <c r="V66" s="138" t="s">
        <v>428</v>
      </c>
      <c r="W66" s="138" t="s">
        <v>430</v>
      </c>
      <c r="X66" s="138" t="s">
        <v>430</v>
      </c>
      <c r="Y66" s="138" t="s">
        <v>430</v>
      </c>
      <c r="Z66" s="138" t="s">
        <v>430</v>
      </c>
      <c r="AA66" s="138" t="s">
        <v>430</v>
      </c>
      <c r="AB66" s="138" t="s">
        <v>430</v>
      </c>
      <c r="AC66" s="138" t="s">
        <v>430</v>
      </c>
      <c r="AD66" s="138" t="s">
        <v>430</v>
      </c>
      <c r="AE66" s="55"/>
      <c r="AF66" s="147" t="s">
        <v>428</v>
      </c>
      <c r="AG66" s="147" t="s">
        <v>428</v>
      </c>
      <c r="AH66" s="147" t="s">
        <v>428</v>
      </c>
      <c r="AI66" s="147" t="s">
        <v>428</v>
      </c>
      <c r="AJ66" s="147" t="s">
        <v>428</v>
      </c>
      <c r="AK66" s="147" t="s">
        <v>430</v>
      </c>
      <c r="AL66" s="45" t="s">
        <v>166</v>
      </c>
    </row>
    <row r="67" spans="1:38" s="2" customFormat="1" ht="26.25" customHeight="1" thickBot="1" x14ac:dyDescent="0.25">
      <c r="A67" s="65" t="s">
        <v>53</v>
      </c>
      <c r="B67" s="69" t="s">
        <v>167</v>
      </c>
      <c r="C67" s="66" t="s">
        <v>168</v>
      </c>
      <c r="D67" s="67"/>
      <c r="E67" s="138" t="s">
        <v>430</v>
      </c>
      <c r="F67" s="138" t="s">
        <v>430</v>
      </c>
      <c r="G67" s="138" t="s">
        <v>430</v>
      </c>
      <c r="H67" s="138" t="s">
        <v>428</v>
      </c>
      <c r="I67" s="138" t="s">
        <v>430</v>
      </c>
      <c r="J67" s="138" t="s">
        <v>430</v>
      </c>
      <c r="K67" s="138" t="s">
        <v>430</v>
      </c>
      <c r="L67" s="138" t="s">
        <v>430</v>
      </c>
      <c r="M67" s="138" t="s">
        <v>430</v>
      </c>
      <c r="N67" s="138" t="s">
        <v>430</v>
      </c>
      <c r="O67" s="138" t="s">
        <v>430</v>
      </c>
      <c r="P67" s="138" t="s">
        <v>430</v>
      </c>
      <c r="Q67" s="138" t="s">
        <v>430</v>
      </c>
      <c r="R67" s="138" t="s">
        <v>430</v>
      </c>
      <c r="S67" s="138" t="s">
        <v>430</v>
      </c>
      <c r="T67" s="138" t="s">
        <v>430</v>
      </c>
      <c r="U67" s="138" t="s">
        <v>430</v>
      </c>
      <c r="V67" s="138" t="s">
        <v>430</v>
      </c>
      <c r="W67" s="138" t="s">
        <v>430</v>
      </c>
      <c r="X67" s="138" t="s">
        <v>430</v>
      </c>
      <c r="Y67" s="138" t="s">
        <v>430</v>
      </c>
      <c r="Z67" s="138" t="s">
        <v>430</v>
      </c>
      <c r="AA67" s="138" t="s">
        <v>430</v>
      </c>
      <c r="AB67" s="138" t="s">
        <v>430</v>
      </c>
      <c r="AC67" s="138" t="s">
        <v>430</v>
      </c>
      <c r="AD67" s="138" t="s">
        <v>430</v>
      </c>
      <c r="AE67" s="55"/>
      <c r="AF67" s="147" t="s">
        <v>428</v>
      </c>
      <c r="AG67" s="147" t="s">
        <v>428</v>
      </c>
      <c r="AH67" s="147" t="s">
        <v>428</v>
      </c>
      <c r="AI67" s="147" t="s">
        <v>428</v>
      </c>
      <c r="AJ67" s="147" t="s">
        <v>428</v>
      </c>
      <c r="AK67" s="147" t="s">
        <v>430</v>
      </c>
      <c r="AL67" s="45" t="s">
        <v>169</v>
      </c>
    </row>
    <row r="68" spans="1:38" s="2" customFormat="1" ht="26.25" customHeight="1" thickBot="1" x14ac:dyDescent="0.25">
      <c r="A68" s="65" t="s">
        <v>53</v>
      </c>
      <c r="B68" s="69" t="s">
        <v>170</v>
      </c>
      <c r="C68" s="66" t="s">
        <v>171</v>
      </c>
      <c r="D68" s="67"/>
      <c r="E68" s="138" t="s">
        <v>430</v>
      </c>
      <c r="F68" s="138" t="s">
        <v>430</v>
      </c>
      <c r="G68" s="138" t="s">
        <v>430</v>
      </c>
      <c r="H68" s="138" t="s">
        <v>428</v>
      </c>
      <c r="I68" s="138" t="s">
        <v>430</v>
      </c>
      <c r="J68" s="138" t="s">
        <v>430</v>
      </c>
      <c r="K68" s="138" t="s">
        <v>430</v>
      </c>
      <c r="L68" s="138" t="s">
        <v>430</v>
      </c>
      <c r="M68" s="138" t="s">
        <v>430</v>
      </c>
      <c r="N68" s="138" t="s">
        <v>430</v>
      </c>
      <c r="O68" s="138" t="s">
        <v>430</v>
      </c>
      <c r="P68" s="138" t="s">
        <v>430</v>
      </c>
      <c r="Q68" s="138" t="s">
        <v>430</v>
      </c>
      <c r="R68" s="138" t="s">
        <v>430</v>
      </c>
      <c r="S68" s="138" t="s">
        <v>430</v>
      </c>
      <c r="T68" s="138" t="s">
        <v>430</v>
      </c>
      <c r="U68" s="138" t="s">
        <v>430</v>
      </c>
      <c r="V68" s="138" t="s">
        <v>430</v>
      </c>
      <c r="W68" s="138" t="s">
        <v>430</v>
      </c>
      <c r="X68" s="138" t="s">
        <v>430</v>
      </c>
      <c r="Y68" s="138" t="s">
        <v>430</v>
      </c>
      <c r="Z68" s="138" t="s">
        <v>430</v>
      </c>
      <c r="AA68" s="138" t="s">
        <v>430</v>
      </c>
      <c r="AB68" s="138" t="s">
        <v>430</v>
      </c>
      <c r="AC68" s="138" t="s">
        <v>430</v>
      </c>
      <c r="AD68" s="138" t="s">
        <v>430</v>
      </c>
      <c r="AE68" s="55"/>
      <c r="AF68" s="147" t="s">
        <v>428</v>
      </c>
      <c r="AG68" s="147" t="s">
        <v>428</v>
      </c>
      <c r="AH68" s="147" t="s">
        <v>428</v>
      </c>
      <c r="AI68" s="147" t="s">
        <v>428</v>
      </c>
      <c r="AJ68" s="147" t="s">
        <v>428</v>
      </c>
      <c r="AK68" s="147" t="s">
        <v>430</v>
      </c>
      <c r="AL68" s="45" t="s">
        <v>172</v>
      </c>
    </row>
    <row r="69" spans="1:38" s="2" customFormat="1" ht="26.25" customHeight="1" thickBot="1" x14ac:dyDescent="0.25">
      <c r="A69" s="65" t="s">
        <v>53</v>
      </c>
      <c r="B69" s="65" t="s">
        <v>173</v>
      </c>
      <c r="C69" s="66" t="s">
        <v>174</v>
      </c>
      <c r="D69" s="72"/>
      <c r="E69" s="138" t="s">
        <v>430</v>
      </c>
      <c r="F69" s="138" t="s">
        <v>430</v>
      </c>
      <c r="G69" s="138" t="s">
        <v>430</v>
      </c>
      <c r="H69" s="138" t="s">
        <v>430</v>
      </c>
      <c r="I69" s="138" t="s">
        <v>430</v>
      </c>
      <c r="J69" s="138" t="s">
        <v>430</v>
      </c>
      <c r="K69" s="138" t="s">
        <v>430</v>
      </c>
      <c r="L69" s="138" t="s">
        <v>430</v>
      </c>
      <c r="M69" s="138" t="s">
        <v>430</v>
      </c>
      <c r="N69" s="138" t="s">
        <v>430</v>
      </c>
      <c r="O69" s="138" t="s">
        <v>430</v>
      </c>
      <c r="P69" s="138" t="s">
        <v>430</v>
      </c>
      <c r="Q69" s="138" t="s">
        <v>430</v>
      </c>
      <c r="R69" s="138" t="s">
        <v>430</v>
      </c>
      <c r="S69" s="138" t="s">
        <v>430</v>
      </c>
      <c r="T69" s="138" t="s">
        <v>430</v>
      </c>
      <c r="U69" s="138" t="s">
        <v>430</v>
      </c>
      <c r="V69" s="138" t="s">
        <v>430</v>
      </c>
      <c r="W69" s="138" t="s">
        <v>430</v>
      </c>
      <c r="X69" s="138" t="s">
        <v>430</v>
      </c>
      <c r="Y69" s="138" t="s">
        <v>430</v>
      </c>
      <c r="Z69" s="138" t="s">
        <v>430</v>
      </c>
      <c r="AA69" s="138" t="s">
        <v>430</v>
      </c>
      <c r="AB69" s="138" t="s">
        <v>430</v>
      </c>
      <c r="AC69" s="138" t="s">
        <v>430</v>
      </c>
      <c r="AD69" s="138" t="s">
        <v>430</v>
      </c>
      <c r="AE69" s="55"/>
      <c r="AF69" s="147" t="s">
        <v>428</v>
      </c>
      <c r="AG69" s="147" t="s">
        <v>428</v>
      </c>
      <c r="AH69" s="147" t="s">
        <v>428</v>
      </c>
      <c r="AI69" s="147" t="s">
        <v>428</v>
      </c>
      <c r="AJ69" s="147" t="s">
        <v>428</v>
      </c>
      <c r="AK69" s="149">
        <v>0.17274999999999999</v>
      </c>
      <c r="AL69" s="45" t="s">
        <v>175</v>
      </c>
    </row>
    <row r="70" spans="1:38" s="2" customFormat="1" ht="26.25" customHeight="1" thickBot="1" x14ac:dyDescent="0.25">
      <c r="A70" s="65" t="s">
        <v>53</v>
      </c>
      <c r="B70" s="65" t="s">
        <v>176</v>
      </c>
      <c r="C70" s="66" t="s">
        <v>385</v>
      </c>
      <c r="D70" s="72"/>
      <c r="E70" s="138" t="s">
        <v>430</v>
      </c>
      <c r="F70" s="138" t="s">
        <v>430</v>
      </c>
      <c r="G70" s="138" t="s">
        <v>430</v>
      </c>
      <c r="H70" s="138" t="s">
        <v>430</v>
      </c>
      <c r="I70" s="138" t="s">
        <v>430</v>
      </c>
      <c r="J70" s="138" t="s">
        <v>430</v>
      </c>
      <c r="K70" s="138" t="s">
        <v>430</v>
      </c>
      <c r="L70" s="138" t="s">
        <v>430</v>
      </c>
      <c r="M70" s="138" t="s">
        <v>430</v>
      </c>
      <c r="N70" s="138" t="s">
        <v>430</v>
      </c>
      <c r="O70" s="138" t="s">
        <v>430</v>
      </c>
      <c r="P70" s="138" t="s">
        <v>430</v>
      </c>
      <c r="Q70" s="138" t="s">
        <v>430</v>
      </c>
      <c r="R70" s="138" t="s">
        <v>430</v>
      </c>
      <c r="S70" s="138" t="s">
        <v>430</v>
      </c>
      <c r="T70" s="138" t="s">
        <v>430</v>
      </c>
      <c r="U70" s="138" t="s">
        <v>430</v>
      </c>
      <c r="V70" s="138" t="s">
        <v>430</v>
      </c>
      <c r="W70" s="138" t="s">
        <v>430</v>
      </c>
      <c r="X70" s="138" t="s">
        <v>430</v>
      </c>
      <c r="Y70" s="138" t="s">
        <v>430</v>
      </c>
      <c r="Z70" s="138" t="s">
        <v>430</v>
      </c>
      <c r="AA70" s="138" t="s">
        <v>430</v>
      </c>
      <c r="AB70" s="138" t="s">
        <v>430</v>
      </c>
      <c r="AC70" s="138" t="s">
        <v>430</v>
      </c>
      <c r="AD70" s="138" t="s">
        <v>430</v>
      </c>
      <c r="AE70" s="55"/>
      <c r="AF70" s="147" t="s">
        <v>428</v>
      </c>
      <c r="AG70" s="147" t="s">
        <v>428</v>
      </c>
      <c r="AH70" s="147" t="s">
        <v>428</v>
      </c>
      <c r="AI70" s="147" t="s">
        <v>428</v>
      </c>
      <c r="AJ70" s="147" t="s">
        <v>428</v>
      </c>
      <c r="AK70" s="147" t="s">
        <v>430</v>
      </c>
      <c r="AL70" s="45" t="s">
        <v>412</v>
      </c>
    </row>
    <row r="71" spans="1:38" s="2" customFormat="1" ht="26.25" customHeight="1" thickBot="1" x14ac:dyDescent="0.25">
      <c r="A71" s="65" t="s">
        <v>53</v>
      </c>
      <c r="B71" s="65" t="s">
        <v>177</v>
      </c>
      <c r="C71" s="66" t="s">
        <v>178</v>
      </c>
      <c r="D71" s="72"/>
      <c r="E71" s="138" t="s">
        <v>428</v>
      </c>
      <c r="F71" s="138" t="s">
        <v>428</v>
      </c>
      <c r="G71" s="138" t="s">
        <v>428</v>
      </c>
      <c r="H71" s="138" t="s">
        <v>428</v>
      </c>
      <c r="I71" s="138">
        <v>6.5854480000000007E-3</v>
      </c>
      <c r="J71" s="138">
        <v>5.2683584000000006E-2</v>
      </c>
      <c r="K71" s="138">
        <v>0.16463620000000001</v>
      </c>
      <c r="L71" s="138" t="s">
        <v>428</v>
      </c>
      <c r="M71" s="138" t="s">
        <v>428</v>
      </c>
      <c r="N71" s="138" t="s">
        <v>428</v>
      </c>
      <c r="O71" s="138" t="s">
        <v>428</v>
      </c>
      <c r="P71" s="138" t="s">
        <v>428</v>
      </c>
      <c r="Q71" s="138" t="s">
        <v>428</v>
      </c>
      <c r="R71" s="138" t="s">
        <v>428</v>
      </c>
      <c r="S71" s="138" t="s">
        <v>428</v>
      </c>
      <c r="T71" s="138" t="s">
        <v>428</v>
      </c>
      <c r="U71" s="138" t="s">
        <v>428</v>
      </c>
      <c r="V71" s="138" t="s">
        <v>428</v>
      </c>
      <c r="W71" s="138" t="s">
        <v>428</v>
      </c>
      <c r="X71" s="138" t="s">
        <v>428</v>
      </c>
      <c r="Y71" s="138" t="s">
        <v>428</v>
      </c>
      <c r="Z71" s="138" t="s">
        <v>428</v>
      </c>
      <c r="AA71" s="138" t="s">
        <v>428</v>
      </c>
      <c r="AB71" s="138" t="s">
        <v>428</v>
      </c>
      <c r="AC71" s="138" t="s">
        <v>428</v>
      </c>
      <c r="AD71" s="138" t="s">
        <v>428</v>
      </c>
      <c r="AE71" s="55"/>
      <c r="AF71" s="147" t="s">
        <v>428</v>
      </c>
      <c r="AG71" s="147" t="s">
        <v>428</v>
      </c>
      <c r="AH71" s="147" t="s">
        <v>428</v>
      </c>
      <c r="AI71" s="147" t="s">
        <v>428</v>
      </c>
      <c r="AJ71" s="147" t="s">
        <v>428</v>
      </c>
      <c r="AK71" s="147" t="s">
        <v>430</v>
      </c>
      <c r="AL71" s="45" t="s">
        <v>412</v>
      </c>
    </row>
    <row r="72" spans="1:38" s="2" customFormat="1" ht="26.25" customHeight="1" thickBot="1" x14ac:dyDescent="0.25">
      <c r="A72" s="65" t="s">
        <v>53</v>
      </c>
      <c r="B72" s="65" t="s">
        <v>179</v>
      </c>
      <c r="C72" s="66" t="s">
        <v>180</v>
      </c>
      <c r="D72" s="67"/>
      <c r="E72" s="138" t="s">
        <v>429</v>
      </c>
      <c r="F72" s="138" t="s">
        <v>429</v>
      </c>
      <c r="G72" s="138" t="s">
        <v>429</v>
      </c>
      <c r="H72" s="138" t="s">
        <v>428</v>
      </c>
      <c r="I72" s="138" t="s">
        <v>429</v>
      </c>
      <c r="J72" s="138">
        <v>4.6260000000000001E-5</v>
      </c>
      <c r="K72" s="138" t="s">
        <v>429</v>
      </c>
      <c r="L72" s="138" t="s">
        <v>429</v>
      </c>
      <c r="M72" s="138" t="s">
        <v>429</v>
      </c>
      <c r="N72" s="138">
        <v>1.3820888888888889</v>
      </c>
      <c r="O72" s="138">
        <v>0.17026250000000001</v>
      </c>
      <c r="P72" s="138">
        <v>2.5700000000000004E-2</v>
      </c>
      <c r="Q72" s="138">
        <v>0.10280000000000002</v>
      </c>
      <c r="R72" s="138">
        <v>1.1258027777777779</v>
      </c>
      <c r="S72" s="138">
        <v>1.7990000000000003E-2</v>
      </c>
      <c r="T72" s="138">
        <v>2.1238194444444449</v>
      </c>
      <c r="U72" s="138">
        <v>5.1399999999999996E-3</v>
      </c>
      <c r="V72" s="138">
        <v>21.873555555555555</v>
      </c>
      <c r="W72" s="138">
        <v>0.78335057508340089</v>
      </c>
      <c r="X72" s="138" t="s">
        <v>428</v>
      </c>
      <c r="Y72" s="138" t="s">
        <v>443</v>
      </c>
      <c r="Z72" s="138" t="s">
        <v>428</v>
      </c>
      <c r="AA72" s="138" t="s">
        <v>428</v>
      </c>
      <c r="AB72" s="138" t="s">
        <v>428</v>
      </c>
      <c r="AC72" s="138" t="s">
        <v>429</v>
      </c>
      <c r="AD72" s="138" t="s">
        <v>429</v>
      </c>
      <c r="AE72" s="55"/>
      <c r="AF72" s="147" t="s">
        <v>428</v>
      </c>
      <c r="AG72" s="147" t="s">
        <v>428</v>
      </c>
      <c r="AH72" s="147" t="s">
        <v>428</v>
      </c>
      <c r="AI72" s="147" t="s">
        <v>428</v>
      </c>
      <c r="AJ72" s="147" t="s">
        <v>428</v>
      </c>
      <c r="AK72" s="147" t="s">
        <v>442</v>
      </c>
      <c r="AL72" s="45" t="s">
        <v>181</v>
      </c>
    </row>
    <row r="73" spans="1:38" s="2" customFormat="1" ht="26.25" customHeight="1" thickBot="1" x14ac:dyDescent="0.25">
      <c r="A73" s="65" t="s">
        <v>53</v>
      </c>
      <c r="B73" s="65" t="s">
        <v>182</v>
      </c>
      <c r="C73" s="66" t="s">
        <v>183</v>
      </c>
      <c r="D73" s="67"/>
      <c r="E73" s="138" t="s">
        <v>428</v>
      </c>
      <c r="F73" s="138" t="s">
        <v>428</v>
      </c>
      <c r="G73" s="138" t="s">
        <v>428</v>
      </c>
      <c r="H73" s="138" t="s">
        <v>428</v>
      </c>
      <c r="I73" s="138">
        <v>4.23442095E-2</v>
      </c>
      <c r="J73" s="138">
        <v>5.9987630124999997E-2</v>
      </c>
      <c r="K73" s="138">
        <v>7.0573682499999998E-2</v>
      </c>
      <c r="L73" s="138" t="s">
        <v>428</v>
      </c>
      <c r="M73" s="138" t="s">
        <v>428</v>
      </c>
      <c r="N73" s="138">
        <v>1.7121436803069052</v>
      </c>
      <c r="O73" s="138">
        <v>3.2541018421426544E-2</v>
      </c>
      <c r="P73" s="138" t="s">
        <v>428</v>
      </c>
      <c r="Q73" s="138">
        <v>6.8796747549019599E-2</v>
      </c>
      <c r="R73" s="138">
        <v>0.25225474101307188</v>
      </c>
      <c r="S73" s="138" t="s">
        <v>428</v>
      </c>
      <c r="T73" s="138">
        <v>0.11466124591503268</v>
      </c>
      <c r="U73" s="138" t="s">
        <v>428</v>
      </c>
      <c r="V73" s="138">
        <v>1.4069107047643621</v>
      </c>
      <c r="W73" s="138" t="s">
        <v>428</v>
      </c>
      <c r="X73" s="138" t="s">
        <v>428</v>
      </c>
      <c r="Y73" s="138" t="s">
        <v>428</v>
      </c>
      <c r="Z73" s="138" t="s">
        <v>428</v>
      </c>
      <c r="AA73" s="138" t="s">
        <v>428</v>
      </c>
      <c r="AB73" s="138" t="s">
        <v>428</v>
      </c>
      <c r="AC73" s="138">
        <v>40</v>
      </c>
      <c r="AD73" s="138" t="s">
        <v>428</v>
      </c>
      <c r="AE73" s="55"/>
      <c r="AF73" s="147" t="s">
        <v>428</v>
      </c>
      <c r="AG73" s="147" t="s">
        <v>428</v>
      </c>
      <c r="AH73" s="147" t="s">
        <v>428</v>
      </c>
      <c r="AI73" s="147" t="s">
        <v>428</v>
      </c>
      <c r="AJ73" s="147" t="s">
        <v>428</v>
      </c>
      <c r="AK73" s="147" t="s">
        <v>442</v>
      </c>
      <c r="AL73" s="45" t="s">
        <v>184</v>
      </c>
    </row>
    <row r="74" spans="1:38" s="2" customFormat="1" ht="26.25" customHeight="1" thickBot="1" x14ac:dyDescent="0.25">
      <c r="A74" s="65" t="s">
        <v>53</v>
      </c>
      <c r="B74" s="65" t="s">
        <v>185</v>
      </c>
      <c r="C74" s="66" t="s">
        <v>186</v>
      </c>
      <c r="D74" s="67"/>
      <c r="E74" s="138" t="s">
        <v>430</v>
      </c>
      <c r="F74" s="138" t="s">
        <v>430</v>
      </c>
      <c r="G74" s="138" t="s">
        <v>430</v>
      </c>
      <c r="H74" s="138" t="s">
        <v>430</v>
      </c>
      <c r="I74" s="138">
        <v>1.0491428571428572E-3</v>
      </c>
      <c r="J74" s="138">
        <v>1.224E-3</v>
      </c>
      <c r="K74" s="138">
        <v>1.5737142857142859E-3</v>
      </c>
      <c r="L74" s="138">
        <v>2.4130285714285714E-5</v>
      </c>
      <c r="M74" s="138" t="s">
        <v>430</v>
      </c>
      <c r="N74" s="138" t="s">
        <v>430</v>
      </c>
      <c r="O74" s="138" t="s">
        <v>430</v>
      </c>
      <c r="P74" s="138" t="s">
        <v>430</v>
      </c>
      <c r="Q74" s="138" t="s">
        <v>430</v>
      </c>
      <c r="R74" s="138" t="s">
        <v>430</v>
      </c>
      <c r="S74" s="138" t="s">
        <v>430</v>
      </c>
      <c r="T74" s="138" t="s">
        <v>430</v>
      </c>
      <c r="U74" s="138" t="s">
        <v>430</v>
      </c>
      <c r="V74" s="138">
        <v>2.9177883631222857E-2</v>
      </c>
      <c r="W74" s="138" t="s">
        <v>430</v>
      </c>
      <c r="X74" s="138" t="s">
        <v>430</v>
      </c>
      <c r="Y74" s="138" t="s">
        <v>430</v>
      </c>
      <c r="Z74" s="138" t="s">
        <v>430</v>
      </c>
      <c r="AA74" s="138" t="s">
        <v>430</v>
      </c>
      <c r="AB74" s="138" t="s">
        <v>430</v>
      </c>
      <c r="AC74" s="138" t="s">
        <v>430</v>
      </c>
      <c r="AD74" s="138" t="s">
        <v>428</v>
      </c>
      <c r="AE74" s="55"/>
      <c r="AF74" s="147" t="s">
        <v>428</v>
      </c>
      <c r="AG74" s="147" t="s">
        <v>428</v>
      </c>
      <c r="AH74" s="147" t="s">
        <v>428</v>
      </c>
      <c r="AI74" s="147" t="s">
        <v>428</v>
      </c>
      <c r="AJ74" s="147" t="s">
        <v>428</v>
      </c>
      <c r="AK74" s="147" t="s">
        <v>430</v>
      </c>
      <c r="AL74" s="45" t="s">
        <v>187</v>
      </c>
    </row>
    <row r="75" spans="1:38" s="2" customFormat="1" ht="26.25" customHeight="1" thickBot="1" x14ac:dyDescent="0.25">
      <c r="A75" s="65" t="s">
        <v>53</v>
      </c>
      <c r="B75" s="65" t="s">
        <v>188</v>
      </c>
      <c r="C75" s="66" t="s">
        <v>189</v>
      </c>
      <c r="D75" s="72"/>
      <c r="E75" s="138" t="s">
        <v>430</v>
      </c>
      <c r="F75" s="138" t="s">
        <v>430</v>
      </c>
      <c r="G75" s="138" t="s">
        <v>430</v>
      </c>
      <c r="H75" s="138" t="s">
        <v>430</v>
      </c>
      <c r="I75" s="138" t="s">
        <v>430</v>
      </c>
      <c r="J75" s="138" t="s">
        <v>430</v>
      </c>
      <c r="K75" s="138" t="s">
        <v>430</v>
      </c>
      <c r="L75" s="138" t="s">
        <v>430</v>
      </c>
      <c r="M75" s="138" t="s">
        <v>430</v>
      </c>
      <c r="N75" s="138" t="s">
        <v>430</v>
      </c>
      <c r="O75" s="138" t="s">
        <v>430</v>
      </c>
      <c r="P75" s="138" t="s">
        <v>430</v>
      </c>
      <c r="Q75" s="138" t="s">
        <v>430</v>
      </c>
      <c r="R75" s="138" t="s">
        <v>430</v>
      </c>
      <c r="S75" s="138" t="s">
        <v>430</v>
      </c>
      <c r="T75" s="138" t="s">
        <v>430</v>
      </c>
      <c r="U75" s="138" t="s">
        <v>430</v>
      </c>
      <c r="V75" s="138" t="s">
        <v>430</v>
      </c>
      <c r="W75" s="138" t="s">
        <v>430</v>
      </c>
      <c r="X75" s="138" t="s">
        <v>430</v>
      </c>
      <c r="Y75" s="138" t="s">
        <v>430</v>
      </c>
      <c r="Z75" s="138" t="s">
        <v>430</v>
      </c>
      <c r="AA75" s="138" t="s">
        <v>430</v>
      </c>
      <c r="AB75" s="138" t="s">
        <v>430</v>
      </c>
      <c r="AC75" s="138" t="s">
        <v>430</v>
      </c>
      <c r="AD75" s="138" t="s">
        <v>430</v>
      </c>
      <c r="AE75" s="55"/>
      <c r="AF75" s="147" t="s">
        <v>428</v>
      </c>
      <c r="AG75" s="147" t="s">
        <v>428</v>
      </c>
      <c r="AH75" s="147" t="s">
        <v>428</v>
      </c>
      <c r="AI75" s="147" t="s">
        <v>428</v>
      </c>
      <c r="AJ75" s="147" t="s">
        <v>428</v>
      </c>
      <c r="AK75" s="147" t="s">
        <v>430</v>
      </c>
      <c r="AL75" s="45" t="s">
        <v>190</v>
      </c>
    </row>
    <row r="76" spans="1:38" s="2" customFormat="1" ht="26.25" customHeight="1" thickBot="1" x14ac:dyDescent="0.25">
      <c r="A76" s="65" t="s">
        <v>53</v>
      </c>
      <c r="B76" s="65" t="s">
        <v>191</v>
      </c>
      <c r="C76" s="66" t="s">
        <v>192</v>
      </c>
      <c r="D76" s="67"/>
      <c r="E76" s="138" t="s">
        <v>430</v>
      </c>
      <c r="F76" s="138" t="s">
        <v>430</v>
      </c>
      <c r="G76" s="138" t="s">
        <v>430</v>
      </c>
      <c r="H76" s="138" t="s">
        <v>430</v>
      </c>
      <c r="I76" s="138" t="s">
        <v>430</v>
      </c>
      <c r="J76" s="138" t="s">
        <v>430</v>
      </c>
      <c r="K76" s="138" t="s">
        <v>430</v>
      </c>
      <c r="L76" s="138" t="s">
        <v>430</v>
      </c>
      <c r="M76" s="138" t="s">
        <v>430</v>
      </c>
      <c r="N76" s="138">
        <v>7.8453276047261E-3</v>
      </c>
      <c r="O76" s="138" t="s">
        <v>428</v>
      </c>
      <c r="P76" s="138" t="s">
        <v>428</v>
      </c>
      <c r="Q76" s="138" t="s">
        <v>428</v>
      </c>
      <c r="R76" s="138" t="s">
        <v>428</v>
      </c>
      <c r="S76" s="138" t="s">
        <v>428</v>
      </c>
      <c r="T76" s="138" t="s">
        <v>428</v>
      </c>
      <c r="U76" s="138" t="s">
        <v>428</v>
      </c>
      <c r="V76" s="138" t="s">
        <v>428</v>
      </c>
      <c r="W76" s="138" t="s">
        <v>429</v>
      </c>
      <c r="X76" s="138" t="s">
        <v>442</v>
      </c>
      <c r="Y76" s="138" t="s">
        <v>442</v>
      </c>
      <c r="Z76" s="138" t="s">
        <v>442</v>
      </c>
      <c r="AA76" s="138" t="s">
        <v>442</v>
      </c>
      <c r="AB76" s="138" t="s">
        <v>442</v>
      </c>
      <c r="AC76" s="138" t="s">
        <v>430</v>
      </c>
      <c r="AD76" s="138" t="s">
        <v>429</v>
      </c>
      <c r="AE76" s="55"/>
      <c r="AF76" s="147" t="s">
        <v>428</v>
      </c>
      <c r="AG76" s="147" t="s">
        <v>428</v>
      </c>
      <c r="AH76" s="147" t="s">
        <v>428</v>
      </c>
      <c r="AI76" s="147" t="s">
        <v>428</v>
      </c>
      <c r="AJ76" s="147" t="s">
        <v>428</v>
      </c>
      <c r="AK76" s="147" t="s">
        <v>442</v>
      </c>
      <c r="AL76" s="45" t="s">
        <v>193</v>
      </c>
    </row>
    <row r="77" spans="1:38" s="2" customFormat="1" ht="26.25" customHeight="1" thickBot="1" x14ac:dyDescent="0.25">
      <c r="A77" s="65" t="s">
        <v>53</v>
      </c>
      <c r="B77" s="65" t="s">
        <v>194</v>
      </c>
      <c r="C77" s="66" t="s">
        <v>195</v>
      </c>
      <c r="D77" s="67"/>
      <c r="E77" s="138" t="s">
        <v>430</v>
      </c>
      <c r="F77" s="138" t="s">
        <v>430</v>
      </c>
      <c r="G77" s="138" t="s">
        <v>430</v>
      </c>
      <c r="H77" s="138" t="s">
        <v>430</v>
      </c>
      <c r="I77" s="138" t="s">
        <v>430</v>
      </c>
      <c r="J77" s="138" t="s">
        <v>430</v>
      </c>
      <c r="K77" s="138" t="s">
        <v>430</v>
      </c>
      <c r="L77" s="138" t="s">
        <v>430</v>
      </c>
      <c r="M77" s="138" t="s">
        <v>430</v>
      </c>
      <c r="N77" s="138" t="s">
        <v>430</v>
      </c>
      <c r="O77" s="138" t="s">
        <v>430</v>
      </c>
      <c r="P77" s="138" t="s">
        <v>430</v>
      </c>
      <c r="Q77" s="138" t="s">
        <v>430</v>
      </c>
      <c r="R77" s="138" t="s">
        <v>430</v>
      </c>
      <c r="S77" s="138" t="s">
        <v>430</v>
      </c>
      <c r="T77" s="138" t="s">
        <v>430</v>
      </c>
      <c r="U77" s="138" t="s">
        <v>430</v>
      </c>
      <c r="V77" s="138" t="s">
        <v>430</v>
      </c>
      <c r="W77" s="138" t="s">
        <v>430</v>
      </c>
      <c r="X77" s="138" t="s">
        <v>430</v>
      </c>
      <c r="Y77" s="138" t="s">
        <v>430</v>
      </c>
      <c r="Z77" s="138" t="s">
        <v>430</v>
      </c>
      <c r="AA77" s="138" t="s">
        <v>430</v>
      </c>
      <c r="AB77" s="138" t="s">
        <v>430</v>
      </c>
      <c r="AC77" s="138" t="s">
        <v>430</v>
      </c>
      <c r="AD77" s="138" t="s">
        <v>430</v>
      </c>
      <c r="AE77" s="55"/>
      <c r="AF77" s="147" t="s">
        <v>428</v>
      </c>
      <c r="AG77" s="147" t="s">
        <v>428</v>
      </c>
      <c r="AH77" s="147" t="s">
        <v>428</v>
      </c>
      <c r="AI77" s="147" t="s">
        <v>428</v>
      </c>
      <c r="AJ77" s="147" t="s">
        <v>428</v>
      </c>
      <c r="AK77" s="147" t="s">
        <v>430</v>
      </c>
      <c r="AL77" s="45" t="s">
        <v>196</v>
      </c>
    </row>
    <row r="78" spans="1:38" s="2" customFormat="1" ht="26.25" customHeight="1" thickBot="1" x14ac:dyDescent="0.25">
      <c r="A78" s="65" t="s">
        <v>53</v>
      </c>
      <c r="B78" s="65" t="s">
        <v>197</v>
      </c>
      <c r="C78" s="66" t="s">
        <v>198</v>
      </c>
      <c r="D78" s="67"/>
      <c r="E78" s="138" t="s">
        <v>428</v>
      </c>
      <c r="F78" s="138" t="s">
        <v>428</v>
      </c>
      <c r="G78" s="138" t="s">
        <v>428</v>
      </c>
      <c r="H78" s="138" t="s">
        <v>428</v>
      </c>
      <c r="I78" s="138" t="s">
        <v>428</v>
      </c>
      <c r="J78" s="138" t="s">
        <v>428</v>
      </c>
      <c r="K78" s="138" t="s">
        <v>428</v>
      </c>
      <c r="L78" s="138" t="s">
        <v>428</v>
      </c>
      <c r="M78" s="138" t="s">
        <v>428</v>
      </c>
      <c r="N78" s="138" t="s">
        <v>428</v>
      </c>
      <c r="O78" s="138" t="s">
        <v>428</v>
      </c>
      <c r="P78" s="138" t="s">
        <v>428</v>
      </c>
      <c r="Q78" s="138" t="s">
        <v>428</v>
      </c>
      <c r="R78" s="138" t="s">
        <v>428</v>
      </c>
      <c r="S78" s="138">
        <v>3.0000000000000001E-3</v>
      </c>
      <c r="T78" s="138" t="s">
        <v>428</v>
      </c>
      <c r="U78" s="138" t="s">
        <v>428</v>
      </c>
      <c r="V78" s="138" t="s">
        <v>428</v>
      </c>
      <c r="W78" s="138" t="s">
        <v>428</v>
      </c>
      <c r="X78" s="138" t="s">
        <v>428</v>
      </c>
      <c r="Y78" s="138" t="s">
        <v>428</v>
      </c>
      <c r="Z78" s="138" t="s">
        <v>428</v>
      </c>
      <c r="AA78" s="138" t="s">
        <v>428</v>
      </c>
      <c r="AB78" s="138" t="s">
        <v>428</v>
      </c>
      <c r="AC78" s="138" t="s">
        <v>428</v>
      </c>
      <c r="AD78" s="138" t="s">
        <v>428</v>
      </c>
      <c r="AE78" s="55"/>
      <c r="AF78" s="147" t="s">
        <v>428</v>
      </c>
      <c r="AG78" s="147" t="s">
        <v>428</v>
      </c>
      <c r="AH78" s="147" t="s">
        <v>428</v>
      </c>
      <c r="AI78" s="147" t="s">
        <v>428</v>
      </c>
      <c r="AJ78" s="147" t="s">
        <v>428</v>
      </c>
      <c r="AK78" s="147" t="s">
        <v>430</v>
      </c>
      <c r="AL78" s="45" t="s">
        <v>199</v>
      </c>
    </row>
    <row r="79" spans="1:38" s="2" customFormat="1" ht="26.25" customHeight="1" thickBot="1" x14ac:dyDescent="0.25">
      <c r="A79" s="65" t="s">
        <v>53</v>
      </c>
      <c r="B79" s="65" t="s">
        <v>200</v>
      </c>
      <c r="C79" s="66" t="s">
        <v>201</v>
      </c>
      <c r="D79" s="67"/>
      <c r="E79" s="138" t="s">
        <v>430</v>
      </c>
      <c r="F79" s="138" t="s">
        <v>430</v>
      </c>
      <c r="G79" s="138" t="s">
        <v>430</v>
      </c>
      <c r="H79" s="138" t="s">
        <v>430</v>
      </c>
      <c r="I79" s="138" t="s">
        <v>430</v>
      </c>
      <c r="J79" s="138" t="s">
        <v>430</v>
      </c>
      <c r="K79" s="138" t="s">
        <v>430</v>
      </c>
      <c r="L79" s="138" t="s">
        <v>430</v>
      </c>
      <c r="M79" s="138" t="s">
        <v>430</v>
      </c>
      <c r="N79" s="138" t="s">
        <v>430</v>
      </c>
      <c r="O79" s="138" t="s">
        <v>430</v>
      </c>
      <c r="P79" s="138" t="s">
        <v>430</v>
      </c>
      <c r="Q79" s="138" t="s">
        <v>430</v>
      </c>
      <c r="R79" s="138" t="s">
        <v>430</v>
      </c>
      <c r="S79" s="138" t="s">
        <v>430</v>
      </c>
      <c r="T79" s="138" t="s">
        <v>430</v>
      </c>
      <c r="U79" s="138" t="s">
        <v>430</v>
      </c>
      <c r="V79" s="138" t="s">
        <v>430</v>
      </c>
      <c r="W79" s="138" t="s">
        <v>430</v>
      </c>
      <c r="X79" s="138" t="s">
        <v>430</v>
      </c>
      <c r="Y79" s="138" t="s">
        <v>430</v>
      </c>
      <c r="Z79" s="138" t="s">
        <v>430</v>
      </c>
      <c r="AA79" s="138" t="s">
        <v>430</v>
      </c>
      <c r="AB79" s="138" t="s">
        <v>430</v>
      </c>
      <c r="AC79" s="138" t="s">
        <v>430</v>
      </c>
      <c r="AD79" s="138" t="s">
        <v>430</v>
      </c>
      <c r="AE79" s="55"/>
      <c r="AF79" s="147" t="s">
        <v>428</v>
      </c>
      <c r="AG79" s="147" t="s">
        <v>428</v>
      </c>
      <c r="AH79" s="147" t="s">
        <v>428</v>
      </c>
      <c r="AI79" s="147" t="s">
        <v>428</v>
      </c>
      <c r="AJ79" s="147" t="s">
        <v>428</v>
      </c>
      <c r="AK79" s="147" t="s">
        <v>430</v>
      </c>
      <c r="AL79" s="45" t="s">
        <v>202</v>
      </c>
    </row>
    <row r="80" spans="1:38" s="2" customFormat="1" ht="26.25" customHeight="1" thickBot="1" x14ac:dyDescent="0.25">
      <c r="A80" s="65" t="s">
        <v>53</v>
      </c>
      <c r="B80" s="69" t="s">
        <v>203</v>
      </c>
      <c r="C80" s="71" t="s">
        <v>204</v>
      </c>
      <c r="D80" s="67"/>
      <c r="E80" s="138" t="s">
        <v>428</v>
      </c>
      <c r="F80" s="138" t="s">
        <v>428</v>
      </c>
      <c r="G80" s="138" t="s">
        <v>428</v>
      </c>
      <c r="H80" s="138" t="s">
        <v>428</v>
      </c>
      <c r="I80" s="138" t="s">
        <v>428</v>
      </c>
      <c r="J80" s="138" t="s">
        <v>428</v>
      </c>
      <c r="K80" s="138" t="s">
        <v>428</v>
      </c>
      <c r="L80" s="138" t="s">
        <v>428</v>
      </c>
      <c r="M80" s="138" t="s">
        <v>428</v>
      </c>
      <c r="N80" s="138">
        <v>1.5467239527389899E-4</v>
      </c>
      <c r="O80" s="138">
        <v>2.0000000000000002E-5</v>
      </c>
      <c r="P80" s="138" t="s">
        <v>428</v>
      </c>
      <c r="Q80" s="138" t="s">
        <v>428</v>
      </c>
      <c r="R80" s="138">
        <v>1.4999999999999999E-2</v>
      </c>
      <c r="S80" s="138">
        <v>1.84E-4</v>
      </c>
      <c r="T80" s="138">
        <v>8.2000000000000003E-2</v>
      </c>
      <c r="U80" s="138" t="s">
        <v>428</v>
      </c>
      <c r="V80" s="138">
        <v>0.23300000000000001</v>
      </c>
      <c r="W80" s="138" t="s">
        <v>428</v>
      </c>
      <c r="X80" s="138" t="s">
        <v>428</v>
      </c>
      <c r="Y80" s="138" t="s">
        <v>428</v>
      </c>
      <c r="Z80" s="138" t="s">
        <v>428</v>
      </c>
      <c r="AA80" s="138" t="s">
        <v>428</v>
      </c>
      <c r="AB80" s="138" t="s">
        <v>428</v>
      </c>
      <c r="AC80" s="138" t="s">
        <v>428</v>
      </c>
      <c r="AD80" s="138" t="s">
        <v>428</v>
      </c>
      <c r="AE80" s="55"/>
      <c r="AF80" s="147" t="s">
        <v>428</v>
      </c>
      <c r="AG80" s="147" t="s">
        <v>428</v>
      </c>
      <c r="AH80" s="147" t="s">
        <v>428</v>
      </c>
      <c r="AI80" s="147" t="s">
        <v>428</v>
      </c>
      <c r="AJ80" s="147" t="s">
        <v>428</v>
      </c>
      <c r="AK80" s="147" t="s">
        <v>430</v>
      </c>
      <c r="AL80" s="45" t="s">
        <v>412</v>
      </c>
    </row>
    <row r="81" spans="1:38" s="2" customFormat="1" ht="26.25" customHeight="1" thickBot="1" x14ac:dyDescent="0.25">
      <c r="A81" s="65" t="s">
        <v>53</v>
      </c>
      <c r="B81" s="69" t="s">
        <v>205</v>
      </c>
      <c r="C81" s="71" t="s">
        <v>206</v>
      </c>
      <c r="D81" s="67"/>
      <c r="E81" s="138" t="s">
        <v>442</v>
      </c>
      <c r="F81" s="138" t="s">
        <v>442</v>
      </c>
      <c r="G81" s="138" t="s">
        <v>442</v>
      </c>
      <c r="H81" s="138" t="s">
        <v>442</v>
      </c>
      <c r="I81" s="138" t="s">
        <v>442</v>
      </c>
      <c r="J81" s="138" t="s">
        <v>442</v>
      </c>
      <c r="K81" s="138" t="s">
        <v>442</v>
      </c>
      <c r="L81" s="138" t="s">
        <v>442</v>
      </c>
      <c r="M81" s="138" t="s">
        <v>442</v>
      </c>
      <c r="N81" s="138" t="s">
        <v>429</v>
      </c>
      <c r="O81" s="138" t="s">
        <v>429</v>
      </c>
      <c r="P81" s="138" t="s">
        <v>429</v>
      </c>
      <c r="Q81" s="138" t="s">
        <v>429</v>
      </c>
      <c r="R81" s="138" t="s">
        <v>429</v>
      </c>
      <c r="S81" s="138" t="s">
        <v>429</v>
      </c>
      <c r="T81" s="138" t="s">
        <v>429</v>
      </c>
      <c r="U81" s="138" t="s">
        <v>429</v>
      </c>
      <c r="V81" s="138" t="s">
        <v>429</v>
      </c>
      <c r="W81" s="138" t="s">
        <v>429</v>
      </c>
      <c r="X81" s="138" t="s">
        <v>429</v>
      </c>
      <c r="Y81" s="138" t="s">
        <v>429</v>
      </c>
      <c r="Z81" s="138" t="s">
        <v>429</v>
      </c>
      <c r="AA81" s="138" t="s">
        <v>429</v>
      </c>
      <c r="AB81" s="138" t="s">
        <v>429</v>
      </c>
      <c r="AC81" s="138" t="s">
        <v>429</v>
      </c>
      <c r="AD81" s="138" t="s">
        <v>429</v>
      </c>
      <c r="AE81" s="55"/>
      <c r="AF81" s="147" t="s">
        <v>428</v>
      </c>
      <c r="AG81" s="147" t="s">
        <v>428</v>
      </c>
      <c r="AH81" s="147" t="s">
        <v>428</v>
      </c>
      <c r="AI81" s="147" t="s">
        <v>428</v>
      </c>
      <c r="AJ81" s="147" t="s">
        <v>428</v>
      </c>
      <c r="AK81" s="147" t="s">
        <v>442</v>
      </c>
      <c r="AL81" s="45" t="s">
        <v>207</v>
      </c>
    </row>
    <row r="82" spans="1:38" s="2" customFormat="1" ht="26.25" customHeight="1" thickBot="1" x14ac:dyDescent="0.25">
      <c r="A82" s="65" t="s">
        <v>208</v>
      </c>
      <c r="B82" s="69" t="s">
        <v>209</v>
      </c>
      <c r="C82" s="75" t="s">
        <v>210</v>
      </c>
      <c r="D82" s="67"/>
      <c r="E82" s="138" t="s">
        <v>428</v>
      </c>
      <c r="F82" s="138">
        <v>8.0367245</v>
      </c>
      <c r="G82" s="138" t="s">
        <v>428</v>
      </c>
      <c r="H82" s="138" t="s">
        <v>428</v>
      </c>
      <c r="I82" s="138" t="s">
        <v>442</v>
      </c>
      <c r="J82" s="138" t="s">
        <v>442</v>
      </c>
      <c r="K82" s="138" t="s">
        <v>442</v>
      </c>
      <c r="L82" s="138" t="s">
        <v>442</v>
      </c>
      <c r="M82" s="138" t="s">
        <v>428</v>
      </c>
      <c r="N82" s="138" t="s">
        <v>428</v>
      </c>
      <c r="O82" s="138" t="s">
        <v>428</v>
      </c>
      <c r="P82" s="138" t="s">
        <v>442</v>
      </c>
      <c r="Q82" s="138" t="s">
        <v>428</v>
      </c>
      <c r="R82" s="138" t="s">
        <v>428</v>
      </c>
      <c r="S82" s="138" t="s">
        <v>428</v>
      </c>
      <c r="T82" s="138" t="s">
        <v>428</v>
      </c>
      <c r="U82" s="138" t="s">
        <v>428</v>
      </c>
      <c r="V82" s="138" t="s">
        <v>428</v>
      </c>
      <c r="W82" s="138" t="s">
        <v>428</v>
      </c>
      <c r="X82" s="138" t="s">
        <v>428</v>
      </c>
      <c r="Y82" s="138" t="s">
        <v>428</v>
      </c>
      <c r="Z82" s="138" t="s">
        <v>428</v>
      </c>
      <c r="AA82" s="138" t="s">
        <v>428</v>
      </c>
      <c r="AB82" s="138" t="s">
        <v>428</v>
      </c>
      <c r="AC82" s="138" t="s">
        <v>428</v>
      </c>
      <c r="AD82" s="138" t="s">
        <v>428</v>
      </c>
      <c r="AE82" s="55"/>
      <c r="AF82" s="147" t="s">
        <v>428</v>
      </c>
      <c r="AG82" s="147" t="s">
        <v>428</v>
      </c>
      <c r="AH82" s="147" t="s">
        <v>428</v>
      </c>
      <c r="AI82" s="147" t="s">
        <v>428</v>
      </c>
      <c r="AJ82" s="147" t="s">
        <v>428</v>
      </c>
      <c r="AK82" s="147">
        <v>3554.5</v>
      </c>
      <c r="AL82" s="45" t="s">
        <v>219</v>
      </c>
    </row>
    <row r="83" spans="1:38" s="2" customFormat="1" ht="26.25" customHeight="1" thickBot="1" x14ac:dyDescent="0.25">
      <c r="A83" s="65" t="s">
        <v>53</v>
      </c>
      <c r="B83" s="76" t="s">
        <v>211</v>
      </c>
      <c r="C83" s="77" t="s">
        <v>212</v>
      </c>
      <c r="D83" s="67"/>
      <c r="E83" s="138" t="s">
        <v>442</v>
      </c>
      <c r="F83" s="138">
        <v>3.5200000000000002E-2</v>
      </c>
      <c r="G83" s="138" t="s">
        <v>442</v>
      </c>
      <c r="H83" s="138" t="s">
        <v>428</v>
      </c>
      <c r="I83" s="138">
        <v>0.22</v>
      </c>
      <c r="J83" s="138">
        <v>4.4000000000000004</v>
      </c>
      <c r="K83" s="138">
        <v>33</v>
      </c>
      <c r="L83" s="138">
        <v>1.2540000000000001E-2</v>
      </c>
      <c r="M83" s="138" t="s">
        <v>442</v>
      </c>
      <c r="N83" s="138" t="s">
        <v>428</v>
      </c>
      <c r="O83" s="138" t="s">
        <v>428</v>
      </c>
      <c r="P83" s="138" t="s">
        <v>428</v>
      </c>
      <c r="Q83" s="138" t="s">
        <v>428</v>
      </c>
      <c r="R83" s="138" t="s">
        <v>428</v>
      </c>
      <c r="S83" s="138" t="s">
        <v>428</v>
      </c>
      <c r="T83" s="138" t="s">
        <v>428</v>
      </c>
      <c r="U83" s="138" t="s">
        <v>428</v>
      </c>
      <c r="V83" s="138" t="s">
        <v>428</v>
      </c>
      <c r="W83" s="138" t="s">
        <v>442</v>
      </c>
      <c r="X83" s="138" t="s">
        <v>442</v>
      </c>
      <c r="Y83" s="138" t="s">
        <v>429</v>
      </c>
      <c r="Z83" s="138" t="s">
        <v>442</v>
      </c>
      <c r="AA83" s="138" t="s">
        <v>429</v>
      </c>
      <c r="AB83" s="138" t="s">
        <v>429</v>
      </c>
      <c r="AC83" s="138" t="s">
        <v>442</v>
      </c>
      <c r="AD83" s="138" t="s">
        <v>428</v>
      </c>
      <c r="AE83" s="55"/>
      <c r="AF83" s="147" t="s">
        <v>428</v>
      </c>
      <c r="AG83" s="147" t="s">
        <v>428</v>
      </c>
      <c r="AH83" s="147" t="s">
        <v>428</v>
      </c>
      <c r="AI83" s="147" t="s">
        <v>428</v>
      </c>
      <c r="AJ83" s="147" t="s">
        <v>428</v>
      </c>
      <c r="AK83" s="147">
        <v>2.2000000000000002</v>
      </c>
      <c r="AL83" s="148" t="s">
        <v>438</v>
      </c>
    </row>
    <row r="84" spans="1:38" s="2" customFormat="1" ht="26.25" customHeight="1" thickBot="1" x14ac:dyDescent="0.25">
      <c r="A84" s="65" t="s">
        <v>53</v>
      </c>
      <c r="B84" s="76" t="s">
        <v>213</v>
      </c>
      <c r="C84" s="77" t="s">
        <v>214</v>
      </c>
      <c r="D84" s="67"/>
      <c r="E84" s="138" t="s">
        <v>428</v>
      </c>
      <c r="F84" s="138" t="s">
        <v>430</v>
      </c>
      <c r="G84" s="138" t="s">
        <v>428</v>
      </c>
      <c r="H84" s="138" t="s">
        <v>430</v>
      </c>
      <c r="I84" s="138" t="s">
        <v>430</v>
      </c>
      <c r="J84" s="138" t="s">
        <v>430</v>
      </c>
      <c r="K84" s="138" t="s">
        <v>430</v>
      </c>
      <c r="L84" s="138" t="s">
        <v>430</v>
      </c>
      <c r="M84" s="138" t="s">
        <v>430</v>
      </c>
      <c r="N84" s="138" t="s">
        <v>430</v>
      </c>
      <c r="O84" s="138" t="s">
        <v>430</v>
      </c>
      <c r="P84" s="138" t="s">
        <v>430</v>
      </c>
      <c r="Q84" s="138" t="s">
        <v>430</v>
      </c>
      <c r="R84" s="138" t="s">
        <v>428</v>
      </c>
      <c r="S84" s="138" t="s">
        <v>428</v>
      </c>
      <c r="T84" s="138" t="s">
        <v>428</v>
      </c>
      <c r="U84" s="138" t="s">
        <v>428</v>
      </c>
      <c r="V84" s="138" t="s">
        <v>428</v>
      </c>
      <c r="W84" s="138" t="s">
        <v>430</v>
      </c>
      <c r="X84" s="138" t="s">
        <v>430</v>
      </c>
      <c r="Y84" s="138" t="s">
        <v>430</v>
      </c>
      <c r="Z84" s="138" t="s">
        <v>430</v>
      </c>
      <c r="AA84" s="138" t="s">
        <v>430</v>
      </c>
      <c r="AB84" s="138" t="s">
        <v>430</v>
      </c>
      <c r="AC84" s="138" t="s">
        <v>430</v>
      </c>
      <c r="AD84" s="138" t="s">
        <v>428</v>
      </c>
      <c r="AE84" s="55"/>
      <c r="AF84" s="147" t="s">
        <v>428</v>
      </c>
      <c r="AG84" s="147" t="s">
        <v>428</v>
      </c>
      <c r="AH84" s="147" t="s">
        <v>428</v>
      </c>
      <c r="AI84" s="147" t="s">
        <v>428</v>
      </c>
      <c r="AJ84" s="147" t="s">
        <v>428</v>
      </c>
      <c r="AK84" s="147" t="s">
        <v>442</v>
      </c>
      <c r="AL84" s="45" t="s">
        <v>412</v>
      </c>
    </row>
    <row r="85" spans="1:38" s="2" customFormat="1" ht="26.25" customHeight="1" thickBot="1" x14ac:dyDescent="0.25">
      <c r="A85" s="65" t="s">
        <v>208</v>
      </c>
      <c r="B85" s="71" t="s">
        <v>215</v>
      </c>
      <c r="C85" s="77" t="s">
        <v>403</v>
      </c>
      <c r="D85" s="67"/>
      <c r="E85" s="138" t="s">
        <v>428</v>
      </c>
      <c r="F85" s="138">
        <v>7.0010144044161056</v>
      </c>
      <c r="G85" s="138" t="s">
        <v>428</v>
      </c>
      <c r="H85" s="138" t="s">
        <v>428</v>
      </c>
      <c r="I85" s="138" t="s">
        <v>428</v>
      </c>
      <c r="J85" s="138" t="s">
        <v>428</v>
      </c>
      <c r="K85" s="138" t="s">
        <v>428</v>
      </c>
      <c r="L85" s="138" t="s">
        <v>428</v>
      </c>
      <c r="M85" s="138" t="s">
        <v>428</v>
      </c>
      <c r="N85" s="138" t="s">
        <v>428</v>
      </c>
      <c r="O85" s="138" t="s">
        <v>428</v>
      </c>
      <c r="P85" s="138" t="s">
        <v>428</v>
      </c>
      <c r="Q85" s="138" t="s">
        <v>428</v>
      </c>
      <c r="R85" s="138" t="s">
        <v>428</v>
      </c>
      <c r="S85" s="138" t="s">
        <v>428</v>
      </c>
      <c r="T85" s="138" t="s">
        <v>428</v>
      </c>
      <c r="U85" s="138" t="s">
        <v>428</v>
      </c>
      <c r="V85" s="138" t="s">
        <v>428</v>
      </c>
      <c r="W85" s="138" t="s">
        <v>428</v>
      </c>
      <c r="X85" s="138" t="s">
        <v>428</v>
      </c>
      <c r="Y85" s="138" t="s">
        <v>428</v>
      </c>
      <c r="Z85" s="138" t="s">
        <v>428</v>
      </c>
      <c r="AA85" s="138" t="s">
        <v>428</v>
      </c>
      <c r="AB85" s="138" t="s">
        <v>428</v>
      </c>
      <c r="AC85" s="138" t="s">
        <v>428</v>
      </c>
      <c r="AD85" s="138" t="s">
        <v>428</v>
      </c>
      <c r="AE85" s="55"/>
      <c r="AF85" s="147" t="s">
        <v>428</v>
      </c>
      <c r="AG85" s="147" t="s">
        <v>428</v>
      </c>
      <c r="AH85" s="147" t="s">
        <v>428</v>
      </c>
      <c r="AI85" s="147" t="s">
        <v>428</v>
      </c>
      <c r="AJ85" s="147" t="s">
        <v>428</v>
      </c>
      <c r="AK85" s="147" t="s">
        <v>442</v>
      </c>
      <c r="AL85" s="45" t="s">
        <v>216</v>
      </c>
    </row>
    <row r="86" spans="1:38" s="2" customFormat="1" ht="26.25" customHeight="1" thickBot="1" x14ac:dyDescent="0.25">
      <c r="A86" s="65" t="s">
        <v>208</v>
      </c>
      <c r="B86" s="71" t="s">
        <v>217</v>
      </c>
      <c r="C86" s="75" t="s">
        <v>218</v>
      </c>
      <c r="D86" s="67"/>
      <c r="E86" s="138" t="s">
        <v>428</v>
      </c>
      <c r="F86" s="138">
        <v>1.4851747921761498</v>
      </c>
      <c r="G86" s="138" t="s">
        <v>428</v>
      </c>
      <c r="H86" s="138" t="s">
        <v>428</v>
      </c>
      <c r="I86" s="138" t="s">
        <v>442</v>
      </c>
      <c r="J86" s="138" t="s">
        <v>442</v>
      </c>
      <c r="K86" s="138" t="s">
        <v>442</v>
      </c>
      <c r="L86" s="138" t="s">
        <v>442</v>
      </c>
      <c r="M86" s="138" t="s">
        <v>428</v>
      </c>
      <c r="N86" s="138" t="s">
        <v>428</v>
      </c>
      <c r="O86" s="138" t="s">
        <v>428</v>
      </c>
      <c r="P86" s="138" t="s">
        <v>428</v>
      </c>
      <c r="Q86" s="138" t="s">
        <v>428</v>
      </c>
      <c r="R86" s="138" t="s">
        <v>428</v>
      </c>
      <c r="S86" s="138" t="s">
        <v>428</v>
      </c>
      <c r="T86" s="138" t="s">
        <v>428</v>
      </c>
      <c r="U86" s="138" t="s">
        <v>428</v>
      </c>
      <c r="V86" s="138" t="s">
        <v>428</v>
      </c>
      <c r="W86" s="138" t="s">
        <v>428</v>
      </c>
      <c r="X86" s="138" t="s">
        <v>428</v>
      </c>
      <c r="Y86" s="138" t="s">
        <v>428</v>
      </c>
      <c r="Z86" s="138" t="s">
        <v>428</v>
      </c>
      <c r="AA86" s="138" t="s">
        <v>428</v>
      </c>
      <c r="AB86" s="138" t="s">
        <v>428</v>
      </c>
      <c r="AC86" s="138" t="s">
        <v>428</v>
      </c>
      <c r="AD86" s="138" t="s">
        <v>428</v>
      </c>
      <c r="AE86" s="55"/>
      <c r="AF86" s="147" t="s">
        <v>428</v>
      </c>
      <c r="AG86" s="147" t="s">
        <v>428</v>
      </c>
      <c r="AH86" s="147" t="s">
        <v>428</v>
      </c>
      <c r="AI86" s="147" t="s">
        <v>428</v>
      </c>
      <c r="AJ86" s="147" t="s">
        <v>428</v>
      </c>
      <c r="AK86" s="147">
        <v>1.218</v>
      </c>
      <c r="AL86" s="45" t="s">
        <v>219</v>
      </c>
    </row>
    <row r="87" spans="1:38" s="2" customFormat="1" ht="26.25" customHeight="1" thickBot="1" x14ac:dyDescent="0.25">
      <c r="A87" s="65" t="s">
        <v>208</v>
      </c>
      <c r="B87" s="71" t="s">
        <v>220</v>
      </c>
      <c r="C87" s="75" t="s">
        <v>221</v>
      </c>
      <c r="D87" s="67"/>
      <c r="E87" s="138" t="s">
        <v>428</v>
      </c>
      <c r="F87" s="138">
        <v>0.28175948300671838</v>
      </c>
      <c r="G87" s="138" t="s">
        <v>428</v>
      </c>
      <c r="H87" s="138" t="s">
        <v>428</v>
      </c>
      <c r="I87" s="138" t="s">
        <v>442</v>
      </c>
      <c r="J87" s="138" t="s">
        <v>442</v>
      </c>
      <c r="K87" s="138" t="s">
        <v>442</v>
      </c>
      <c r="L87" s="138" t="s">
        <v>442</v>
      </c>
      <c r="M87" s="138" t="s">
        <v>428</v>
      </c>
      <c r="N87" s="138" t="s">
        <v>428</v>
      </c>
      <c r="O87" s="138" t="s">
        <v>428</v>
      </c>
      <c r="P87" s="138" t="s">
        <v>428</v>
      </c>
      <c r="Q87" s="138" t="s">
        <v>428</v>
      </c>
      <c r="R87" s="138" t="s">
        <v>428</v>
      </c>
      <c r="S87" s="138" t="s">
        <v>428</v>
      </c>
      <c r="T87" s="138" t="s">
        <v>428</v>
      </c>
      <c r="U87" s="138" t="s">
        <v>428</v>
      </c>
      <c r="V87" s="138" t="s">
        <v>428</v>
      </c>
      <c r="W87" s="138" t="s">
        <v>428</v>
      </c>
      <c r="X87" s="138" t="s">
        <v>428</v>
      </c>
      <c r="Y87" s="138" t="s">
        <v>428</v>
      </c>
      <c r="Z87" s="138" t="s">
        <v>428</v>
      </c>
      <c r="AA87" s="138" t="s">
        <v>428</v>
      </c>
      <c r="AB87" s="138" t="s">
        <v>428</v>
      </c>
      <c r="AC87" s="138" t="s">
        <v>428</v>
      </c>
      <c r="AD87" s="138" t="s">
        <v>428</v>
      </c>
      <c r="AE87" s="55"/>
      <c r="AF87" s="147" t="s">
        <v>428</v>
      </c>
      <c r="AG87" s="147" t="s">
        <v>428</v>
      </c>
      <c r="AH87" s="147" t="s">
        <v>428</v>
      </c>
      <c r="AI87" s="147" t="s">
        <v>428</v>
      </c>
      <c r="AJ87" s="147" t="s">
        <v>428</v>
      </c>
      <c r="AK87" s="147">
        <v>0.45020724621912256</v>
      </c>
      <c r="AL87" s="45" t="s">
        <v>219</v>
      </c>
    </row>
    <row r="88" spans="1:38" s="2" customFormat="1" ht="26.25" customHeight="1" thickBot="1" x14ac:dyDescent="0.25">
      <c r="A88" s="65" t="s">
        <v>208</v>
      </c>
      <c r="B88" s="71" t="s">
        <v>222</v>
      </c>
      <c r="C88" s="75" t="s">
        <v>223</v>
      </c>
      <c r="D88" s="67"/>
      <c r="E88" s="138" t="s">
        <v>442</v>
      </c>
      <c r="F88" s="138">
        <v>3.0231237200000001</v>
      </c>
      <c r="G88" s="138" t="s">
        <v>442</v>
      </c>
      <c r="H88" s="138" t="s">
        <v>442</v>
      </c>
      <c r="I88" s="138" t="s">
        <v>442</v>
      </c>
      <c r="J88" s="138" t="s">
        <v>442</v>
      </c>
      <c r="K88" s="138" t="s">
        <v>442</v>
      </c>
      <c r="L88" s="138" t="s">
        <v>442</v>
      </c>
      <c r="M88" s="138" t="s">
        <v>442</v>
      </c>
      <c r="N88" s="138" t="s">
        <v>442</v>
      </c>
      <c r="O88" s="138" t="s">
        <v>442</v>
      </c>
      <c r="P88" s="138" t="s">
        <v>442</v>
      </c>
      <c r="Q88" s="138" t="s">
        <v>442</v>
      </c>
      <c r="R88" s="138" t="s">
        <v>442</v>
      </c>
      <c r="S88" s="138" t="s">
        <v>442</v>
      </c>
      <c r="T88" s="138" t="s">
        <v>442</v>
      </c>
      <c r="U88" s="138" t="s">
        <v>442</v>
      </c>
      <c r="V88" s="138" t="s">
        <v>442</v>
      </c>
      <c r="W88" s="138" t="s">
        <v>442</v>
      </c>
      <c r="X88" s="138" t="s">
        <v>430</v>
      </c>
      <c r="Y88" s="138" t="s">
        <v>430</v>
      </c>
      <c r="Z88" s="138" t="s">
        <v>430</v>
      </c>
      <c r="AA88" s="138" t="s">
        <v>430</v>
      </c>
      <c r="AB88" s="138" t="s">
        <v>430</v>
      </c>
      <c r="AC88" s="138" t="s">
        <v>442</v>
      </c>
      <c r="AD88" s="138" t="s">
        <v>442</v>
      </c>
      <c r="AE88" s="55"/>
      <c r="AF88" s="147" t="s">
        <v>428</v>
      </c>
      <c r="AG88" s="147" t="s">
        <v>428</v>
      </c>
      <c r="AH88" s="147" t="s">
        <v>428</v>
      </c>
      <c r="AI88" s="147" t="s">
        <v>428</v>
      </c>
      <c r="AJ88" s="147" t="s">
        <v>428</v>
      </c>
      <c r="AK88" s="147" t="s">
        <v>442</v>
      </c>
      <c r="AL88" s="45" t="s">
        <v>412</v>
      </c>
    </row>
    <row r="89" spans="1:38" s="2" customFormat="1" ht="26.25" customHeight="1" thickBot="1" x14ac:dyDescent="0.25">
      <c r="A89" s="65" t="s">
        <v>208</v>
      </c>
      <c r="B89" s="71" t="s">
        <v>224</v>
      </c>
      <c r="C89" s="75" t="s">
        <v>225</v>
      </c>
      <c r="D89" s="67"/>
      <c r="E89" s="138" t="s">
        <v>428</v>
      </c>
      <c r="F89" s="138">
        <v>2.9119999999999999</v>
      </c>
      <c r="G89" s="138" t="s">
        <v>428</v>
      </c>
      <c r="H89" s="138" t="s">
        <v>428</v>
      </c>
      <c r="I89" s="138" t="s">
        <v>442</v>
      </c>
      <c r="J89" s="138" t="s">
        <v>442</v>
      </c>
      <c r="K89" s="138" t="s">
        <v>442</v>
      </c>
      <c r="L89" s="138" t="s">
        <v>442</v>
      </c>
      <c r="M89" s="138" t="s">
        <v>428</v>
      </c>
      <c r="N89" s="138" t="s">
        <v>428</v>
      </c>
      <c r="O89" s="138" t="s">
        <v>428</v>
      </c>
      <c r="P89" s="138" t="s">
        <v>428</v>
      </c>
      <c r="Q89" s="138" t="s">
        <v>428</v>
      </c>
      <c r="R89" s="138" t="s">
        <v>428</v>
      </c>
      <c r="S89" s="138" t="s">
        <v>428</v>
      </c>
      <c r="T89" s="138" t="s">
        <v>428</v>
      </c>
      <c r="U89" s="138" t="s">
        <v>428</v>
      </c>
      <c r="V89" s="138" t="s">
        <v>428</v>
      </c>
      <c r="W89" s="138" t="s">
        <v>428</v>
      </c>
      <c r="X89" s="138" t="s">
        <v>428</v>
      </c>
      <c r="Y89" s="138" t="s">
        <v>428</v>
      </c>
      <c r="Z89" s="138" t="s">
        <v>428</v>
      </c>
      <c r="AA89" s="138" t="s">
        <v>428</v>
      </c>
      <c r="AB89" s="138" t="s">
        <v>428</v>
      </c>
      <c r="AC89" s="138" t="s">
        <v>428</v>
      </c>
      <c r="AD89" s="138" t="s">
        <v>428</v>
      </c>
      <c r="AE89" s="55"/>
      <c r="AF89" s="147" t="s">
        <v>428</v>
      </c>
      <c r="AG89" s="147" t="s">
        <v>428</v>
      </c>
      <c r="AH89" s="147" t="s">
        <v>428</v>
      </c>
      <c r="AI89" s="147" t="s">
        <v>428</v>
      </c>
      <c r="AJ89" s="147" t="s">
        <v>428</v>
      </c>
      <c r="AK89" s="147" t="s">
        <v>442</v>
      </c>
      <c r="AL89" s="45" t="s">
        <v>412</v>
      </c>
    </row>
    <row r="90" spans="1:38" s="7" customFormat="1" ht="26.25" customHeight="1" thickBot="1" x14ac:dyDescent="0.25">
      <c r="A90" s="65" t="s">
        <v>208</v>
      </c>
      <c r="B90" s="71" t="s">
        <v>226</v>
      </c>
      <c r="C90" s="75" t="s">
        <v>227</v>
      </c>
      <c r="D90" s="67"/>
      <c r="E90" s="138" t="s">
        <v>428</v>
      </c>
      <c r="F90" s="138">
        <v>1.3178142312809422</v>
      </c>
      <c r="G90" s="138" t="s">
        <v>428</v>
      </c>
      <c r="H90" s="138" t="s">
        <v>428</v>
      </c>
      <c r="I90" s="138">
        <v>1.0800000000000001E-2</v>
      </c>
      <c r="J90" s="138">
        <v>1.6199999999999999E-2</v>
      </c>
      <c r="K90" s="138">
        <v>1.9800000000000002E-2</v>
      </c>
      <c r="L90" s="138" t="s">
        <v>428</v>
      </c>
      <c r="M90" s="138" t="s">
        <v>428</v>
      </c>
      <c r="N90" s="138">
        <v>1.1866155834765639E-4</v>
      </c>
      <c r="O90" s="138">
        <v>1.6298093556184133E-2</v>
      </c>
      <c r="P90" s="138" t="s">
        <v>430</v>
      </c>
      <c r="Q90" s="138" t="s">
        <v>430</v>
      </c>
      <c r="R90" s="138">
        <v>6.8623551815512135E-2</v>
      </c>
      <c r="S90" s="138">
        <v>2.7806835058577311</v>
      </c>
      <c r="T90" s="138">
        <v>0.11397943059357718</v>
      </c>
      <c r="U90" s="138">
        <v>1.6226610689709639E-2</v>
      </c>
      <c r="V90" s="138">
        <v>1.6090793243408097</v>
      </c>
      <c r="W90" s="138" t="s">
        <v>428</v>
      </c>
      <c r="X90" s="138" t="s">
        <v>428</v>
      </c>
      <c r="Y90" s="138" t="s">
        <v>428</v>
      </c>
      <c r="Z90" s="138" t="s">
        <v>428</v>
      </c>
      <c r="AA90" s="138" t="s">
        <v>428</v>
      </c>
      <c r="AB90" s="138" t="s">
        <v>428</v>
      </c>
      <c r="AC90" s="138" t="s">
        <v>428</v>
      </c>
      <c r="AD90" s="138" t="s">
        <v>428</v>
      </c>
      <c r="AE90" s="55"/>
      <c r="AF90" s="147" t="s">
        <v>428</v>
      </c>
      <c r="AG90" s="147" t="s">
        <v>428</v>
      </c>
      <c r="AH90" s="147" t="s">
        <v>428</v>
      </c>
      <c r="AI90" s="147" t="s">
        <v>428</v>
      </c>
      <c r="AJ90" s="147" t="s">
        <v>428</v>
      </c>
      <c r="AK90" s="147">
        <v>18</v>
      </c>
      <c r="AL90" s="148" t="s">
        <v>439</v>
      </c>
    </row>
    <row r="91" spans="1:38" s="2" customFormat="1" ht="26.25" customHeight="1" thickBot="1" x14ac:dyDescent="0.25">
      <c r="A91" s="65" t="s">
        <v>208</v>
      </c>
      <c r="B91" s="69" t="s">
        <v>404</v>
      </c>
      <c r="C91" s="71" t="s">
        <v>228</v>
      </c>
      <c r="D91" s="67"/>
      <c r="E91" s="138">
        <v>1.2964951520404274E-2</v>
      </c>
      <c r="F91" s="138">
        <v>3.4829703589999997E-2</v>
      </c>
      <c r="G91" s="138">
        <v>1.3655011777273586E-4</v>
      </c>
      <c r="H91" s="138">
        <v>2.9864311962500001E-2</v>
      </c>
      <c r="I91" s="138">
        <v>0.19664641441460792</v>
      </c>
      <c r="J91" s="138">
        <v>0.19881584310690456</v>
      </c>
      <c r="K91" s="138">
        <v>0.19926392644039059</v>
      </c>
      <c r="L91" s="138">
        <v>7.77191733E-2</v>
      </c>
      <c r="M91" s="138">
        <v>0.39683499741111755</v>
      </c>
      <c r="N91" s="138">
        <v>3.544877229596851E-2</v>
      </c>
      <c r="O91" s="138">
        <v>3.8926505250762813E-2</v>
      </c>
      <c r="P91" s="138">
        <v>2.577270434783425E-6</v>
      </c>
      <c r="Q91" s="138">
        <v>6.0136310144946585E-5</v>
      </c>
      <c r="R91" s="138">
        <v>7.0535822425651636E-4</v>
      </c>
      <c r="S91" s="138">
        <v>5.8935166878839325E-2</v>
      </c>
      <c r="T91" s="138">
        <v>2.0786251448570232E-2</v>
      </c>
      <c r="U91" s="138" t="s">
        <v>442</v>
      </c>
      <c r="V91" s="138">
        <v>3.1185763729275277E-2</v>
      </c>
      <c r="W91" s="138">
        <v>7.1962197500000005E-4</v>
      </c>
      <c r="X91" s="138">
        <v>7.9878039224999997E-4</v>
      </c>
      <c r="Y91" s="138">
        <v>3.2382988875000006E-4</v>
      </c>
      <c r="Z91" s="138">
        <v>3.2382988875000006E-4</v>
      </c>
      <c r="AA91" s="138">
        <v>3.2382988875000006E-4</v>
      </c>
      <c r="AB91" s="138">
        <v>1.7702700585000002E-3</v>
      </c>
      <c r="AC91" s="138" t="s">
        <v>442</v>
      </c>
      <c r="AD91" s="138" t="s">
        <v>442</v>
      </c>
      <c r="AE91" s="55"/>
      <c r="AF91" s="147" t="s">
        <v>428</v>
      </c>
      <c r="AG91" s="147" t="s">
        <v>428</v>
      </c>
      <c r="AH91" s="147" t="s">
        <v>428</v>
      </c>
      <c r="AI91" s="147" t="s">
        <v>428</v>
      </c>
      <c r="AJ91" s="147" t="s">
        <v>428</v>
      </c>
      <c r="AK91" s="147">
        <v>7196.2197500000002</v>
      </c>
      <c r="AL91" s="148" t="s">
        <v>440</v>
      </c>
    </row>
    <row r="92" spans="1:38" s="2" customFormat="1" ht="26.25" customHeight="1" thickBot="1" x14ac:dyDescent="0.25">
      <c r="A92" s="65" t="s">
        <v>53</v>
      </c>
      <c r="B92" s="65" t="s">
        <v>229</v>
      </c>
      <c r="C92" s="66" t="s">
        <v>230</v>
      </c>
      <c r="D92" s="72"/>
      <c r="E92" s="138" t="s">
        <v>430</v>
      </c>
      <c r="F92" s="138" t="s">
        <v>430</v>
      </c>
      <c r="G92" s="138" t="s">
        <v>430</v>
      </c>
      <c r="H92" s="138" t="s">
        <v>430</v>
      </c>
      <c r="I92" s="138" t="s">
        <v>430</v>
      </c>
      <c r="J92" s="138" t="s">
        <v>430</v>
      </c>
      <c r="K92" s="138" t="s">
        <v>430</v>
      </c>
      <c r="L92" s="138" t="s">
        <v>430</v>
      </c>
      <c r="M92" s="138" t="s">
        <v>430</v>
      </c>
      <c r="N92" s="138" t="s">
        <v>430</v>
      </c>
      <c r="O92" s="138" t="s">
        <v>430</v>
      </c>
      <c r="P92" s="138" t="s">
        <v>430</v>
      </c>
      <c r="Q92" s="138" t="s">
        <v>430</v>
      </c>
      <c r="R92" s="138" t="s">
        <v>430</v>
      </c>
      <c r="S92" s="138" t="s">
        <v>430</v>
      </c>
      <c r="T92" s="138" t="s">
        <v>430</v>
      </c>
      <c r="U92" s="138" t="s">
        <v>430</v>
      </c>
      <c r="V92" s="138" t="s">
        <v>430</v>
      </c>
      <c r="W92" s="138" t="s">
        <v>430</v>
      </c>
      <c r="X92" s="138" t="s">
        <v>430</v>
      </c>
      <c r="Y92" s="138" t="s">
        <v>430</v>
      </c>
      <c r="Z92" s="138" t="s">
        <v>430</v>
      </c>
      <c r="AA92" s="138" t="s">
        <v>430</v>
      </c>
      <c r="AB92" s="138" t="s">
        <v>430</v>
      </c>
      <c r="AC92" s="138" t="s">
        <v>430</v>
      </c>
      <c r="AD92" s="138" t="s">
        <v>430</v>
      </c>
      <c r="AE92" s="55"/>
      <c r="AF92" s="147" t="s">
        <v>428</v>
      </c>
      <c r="AG92" s="147" t="s">
        <v>428</v>
      </c>
      <c r="AH92" s="147" t="s">
        <v>428</v>
      </c>
      <c r="AI92" s="147" t="s">
        <v>428</v>
      </c>
      <c r="AJ92" s="147" t="s">
        <v>428</v>
      </c>
      <c r="AK92" s="147" t="s">
        <v>428</v>
      </c>
      <c r="AL92" s="45" t="s">
        <v>231</v>
      </c>
    </row>
    <row r="93" spans="1:38" s="2" customFormat="1" ht="26.25" customHeight="1" thickBot="1" x14ac:dyDescent="0.25">
      <c r="A93" s="65" t="s">
        <v>53</v>
      </c>
      <c r="B93" s="69" t="s">
        <v>232</v>
      </c>
      <c r="C93" s="66" t="s">
        <v>405</v>
      </c>
      <c r="D93" s="72"/>
      <c r="E93" s="138" t="s">
        <v>428</v>
      </c>
      <c r="F93" s="138">
        <v>9.9069293728566912</v>
      </c>
      <c r="G93" s="138" t="s">
        <v>428</v>
      </c>
      <c r="H93" s="138" t="s">
        <v>428</v>
      </c>
      <c r="I93" s="138" t="s">
        <v>428</v>
      </c>
      <c r="J93" s="138" t="s">
        <v>430</v>
      </c>
      <c r="K93" s="138" t="s">
        <v>428</v>
      </c>
      <c r="L93" s="138" t="s">
        <v>428</v>
      </c>
      <c r="M93" s="138" t="s">
        <v>428</v>
      </c>
      <c r="N93" s="138" t="s">
        <v>428</v>
      </c>
      <c r="O93" s="138" t="s">
        <v>428</v>
      </c>
      <c r="P93" s="138" t="s">
        <v>428</v>
      </c>
      <c r="Q93" s="138" t="s">
        <v>428</v>
      </c>
      <c r="R93" s="138" t="s">
        <v>428</v>
      </c>
      <c r="S93" s="138" t="s">
        <v>428</v>
      </c>
      <c r="T93" s="138" t="s">
        <v>428</v>
      </c>
      <c r="U93" s="138" t="s">
        <v>428</v>
      </c>
      <c r="V93" s="138" t="s">
        <v>428</v>
      </c>
      <c r="W93" s="138" t="s">
        <v>428</v>
      </c>
      <c r="X93" s="138" t="s">
        <v>428</v>
      </c>
      <c r="Y93" s="138" t="s">
        <v>428</v>
      </c>
      <c r="Z93" s="138" t="s">
        <v>428</v>
      </c>
      <c r="AA93" s="138" t="s">
        <v>428</v>
      </c>
      <c r="AB93" s="138" t="s">
        <v>428</v>
      </c>
      <c r="AC93" s="138" t="s">
        <v>428</v>
      </c>
      <c r="AD93" s="138" t="s">
        <v>428</v>
      </c>
      <c r="AE93" s="55"/>
      <c r="AF93" s="147" t="s">
        <v>428</v>
      </c>
      <c r="AG93" s="147" t="s">
        <v>428</v>
      </c>
      <c r="AH93" s="147" t="s">
        <v>428</v>
      </c>
      <c r="AI93" s="147" t="s">
        <v>428</v>
      </c>
      <c r="AJ93" s="147" t="s">
        <v>428</v>
      </c>
      <c r="AK93" s="147" t="s">
        <v>442</v>
      </c>
      <c r="AL93" s="45" t="s">
        <v>233</v>
      </c>
    </row>
    <row r="94" spans="1:38" s="2" customFormat="1" ht="26.25" customHeight="1" thickBot="1" x14ac:dyDescent="0.25">
      <c r="A94" s="65" t="s">
        <v>53</v>
      </c>
      <c r="B94" s="78" t="s">
        <v>406</v>
      </c>
      <c r="C94" s="66" t="s">
        <v>234</v>
      </c>
      <c r="D94" s="67"/>
      <c r="E94" s="138" t="s">
        <v>430</v>
      </c>
      <c r="F94" s="138" t="s">
        <v>430</v>
      </c>
      <c r="G94" s="138" t="s">
        <v>430</v>
      </c>
      <c r="H94" s="138" t="s">
        <v>430</v>
      </c>
      <c r="I94" s="138" t="s">
        <v>430</v>
      </c>
      <c r="J94" s="138" t="s">
        <v>430</v>
      </c>
      <c r="K94" s="138" t="s">
        <v>430</v>
      </c>
      <c r="L94" s="138" t="s">
        <v>430</v>
      </c>
      <c r="M94" s="138" t="s">
        <v>430</v>
      </c>
      <c r="N94" s="138" t="s">
        <v>430</v>
      </c>
      <c r="O94" s="138" t="s">
        <v>430</v>
      </c>
      <c r="P94" s="138" t="s">
        <v>430</v>
      </c>
      <c r="Q94" s="138" t="s">
        <v>430</v>
      </c>
      <c r="R94" s="138" t="s">
        <v>430</v>
      </c>
      <c r="S94" s="138" t="s">
        <v>430</v>
      </c>
      <c r="T94" s="138" t="s">
        <v>430</v>
      </c>
      <c r="U94" s="138" t="s">
        <v>430</v>
      </c>
      <c r="V94" s="138" t="s">
        <v>430</v>
      </c>
      <c r="W94" s="138" t="s">
        <v>430</v>
      </c>
      <c r="X94" s="138" t="s">
        <v>430</v>
      </c>
      <c r="Y94" s="138" t="s">
        <v>430</v>
      </c>
      <c r="Z94" s="138" t="s">
        <v>430</v>
      </c>
      <c r="AA94" s="138" t="s">
        <v>430</v>
      </c>
      <c r="AB94" s="138" t="s">
        <v>430</v>
      </c>
      <c r="AC94" s="138" t="s">
        <v>430</v>
      </c>
      <c r="AD94" s="138" t="s">
        <v>430</v>
      </c>
      <c r="AE94" s="55"/>
      <c r="AF94" s="147" t="s">
        <v>428</v>
      </c>
      <c r="AG94" s="147" t="s">
        <v>428</v>
      </c>
      <c r="AH94" s="147" t="s">
        <v>428</v>
      </c>
      <c r="AI94" s="147" t="s">
        <v>428</v>
      </c>
      <c r="AJ94" s="147" t="s">
        <v>428</v>
      </c>
      <c r="AK94" s="147" t="s">
        <v>428</v>
      </c>
      <c r="AL94" s="45" t="s">
        <v>412</v>
      </c>
    </row>
    <row r="95" spans="1:38" s="2" customFormat="1" ht="26.25" customHeight="1" thickBot="1" x14ac:dyDescent="0.25">
      <c r="A95" s="65" t="s">
        <v>53</v>
      </c>
      <c r="B95" s="78" t="s">
        <v>235</v>
      </c>
      <c r="C95" s="66" t="s">
        <v>236</v>
      </c>
      <c r="D95" s="72"/>
      <c r="E95" s="138" t="s">
        <v>430</v>
      </c>
      <c r="F95" s="138" t="s">
        <v>430</v>
      </c>
      <c r="G95" s="138" t="s">
        <v>430</v>
      </c>
      <c r="H95" s="138" t="s">
        <v>430</v>
      </c>
      <c r="I95" s="138" t="s">
        <v>430</v>
      </c>
      <c r="J95" s="138" t="s">
        <v>430</v>
      </c>
      <c r="K95" s="138" t="s">
        <v>430</v>
      </c>
      <c r="L95" s="138" t="s">
        <v>430</v>
      </c>
      <c r="M95" s="138" t="s">
        <v>430</v>
      </c>
      <c r="N95" s="138" t="s">
        <v>430</v>
      </c>
      <c r="O95" s="138" t="s">
        <v>430</v>
      </c>
      <c r="P95" s="138" t="s">
        <v>430</v>
      </c>
      <c r="Q95" s="138" t="s">
        <v>430</v>
      </c>
      <c r="R95" s="138" t="s">
        <v>430</v>
      </c>
      <c r="S95" s="138" t="s">
        <v>430</v>
      </c>
      <c r="T95" s="138" t="s">
        <v>430</v>
      </c>
      <c r="U95" s="138" t="s">
        <v>430</v>
      </c>
      <c r="V95" s="138" t="s">
        <v>430</v>
      </c>
      <c r="W95" s="138" t="s">
        <v>430</v>
      </c>
      <c r="X95" s="138" t="s">
        <v>430</v>
      </c>
      <c r="Y95" s="138" t="s">
        <v>430</v>
      </c>
      <c r="Z95" s="138" t="s">
        <v>430</v>
      </c>
      <c r="AA95" s="138" t="s">
        <v>430</v>
      </c>
      <c r="AB95" s="138" t="s">
        <v>430</v>
      </c>
      <c r="AC95" s="138" t="s">
        <v>430</v>
      </c>
      <c r="AD95" s="138" t="s">
        <v>430</v>
      </c>
      <c r="AE95" s="55"/>
      <c r="AF95" s="147" t="s">
        <v>428</v>
      </c>
      <c r="AG95" s="147" t="s">
        <v>428</v>
      </c>
      <c r="AH95" s="147" t="s">
        <v>428</v>
      </c>
      <c r="AI95" s="147" t="s">
        <v>428</v>
      </c>
      <c r="AJ95" s="147" t="s">
        <v>428</v>
      </c>
      <c r="AK95" s="147" t="s">
        <v>442</v>
      </c>
      <c r="AL95" s="45" t="s">
        <v>412</v>
      </c>
    </row>
    <row r="96" spans="1:38" s="2" customFormat="1" ht="26.25" customHeight="1" thickBot="1" x14ac:dyDescent="0.25">
      <c r="A96" s="65" t="s">
        <v>53</v>
      </c>
      <c r="B96" s="69" t="s">
        <v>237</v>
      </c>
      <c r="C96" s="66" t="s">
        <v>238</v>
      </c>
      <c r="D96" s="79"/>
      <c r="E96" s="138" t="s">
        <v>430</v>
      </c>
      <c r="F96" s="138" t="s">
        <v>430</v>
      </c>
      <c r="G96" s="138" t="s">
        <v>430</v>
      </c>
      <c r="H96" s="138" t="s">
        <v>430</v>
      </c>
      <c r="I96" s="138" t="s">
        <v>430</v>
      </c>
      <c r="J96" s="138" t="s">
        <v>430</v>
      </c>
      <c r="K96" s="138" t="s">
        <v>430</v>
      </c>
      <c r="L96" s="138" t="s">
        <v>430</v>
      </c>
      <c r="M96" s="138" t="s">
        <v>430</v>
      </c>
      <c r="N96" s="138" t="s">
        <v>430</v>
      </c>
      <c r="O96" s="138" t="s">
        <v>430</v>
      </c>
      <c r="P96" s="138" t="s">
        <v>430</v>
      </c>
      <c r="Q96" s="138" t="s">
        <v>430</v>
      </c>
      <c r="R96" s="138" t="s">
        <v>430</v>
      </c>
      <c r="S96" s="138" t="s">
        <v>430</v>
      </c>
      <c r="T96" s="138" t="s">
        <v>430</v>
      </c>
      <c r="U96" s="138" t="s">
        <v>430</v>
      </c>
      <c r="V96" s="138" t="s">
        <v>430</v>
      </c>
      <c r="W96" s="138" t="s">
        <v>430</v>
      </c>
      <c r="X96" s="138" t="s">
        <v>430</v>
      </c>
      <c r="Y96" s="138" t="s">
        <v>430</v>
      </c>
      <c r="Z96" s="138" t="s">
        <v>430</v>
      </c>
      <c r="AA96" s="138" t="s">
        <v>430</v>
      </c>
      <c r="AB96" s="138" t="s">
        <v>430</v>
      </c>
      <c r="AC96" s="138" t="s">
        <v>430</v>
      </c>
      <c r="AD96" s="138" t="s">
        <v>430</v>
      </c>
      <c r="AE96" s="55"/>
      <c r="AF96" s="147" t="s">
        <v>428</v>
      </c>
      <c r="AG96" s="147" t="s">
        <v>428</v>
      </c>
      <c r="AH96" s="147" t="s">
        <v>428</v>
      </c>
      <c r="AI96" s="147" t="s">
        <v>428</v>
      </c>
      <c r="AJ96" s="147" t="s">
        <v>428</v>
      </c>
      <c r="AK96" s="147" t="s">
        <v>430</v>
      </c>
      <c r="AL96" s="45" t="s">
        <v>412</v>
      </c>
    </row>
    <row r="97" spans="1:38" s="2" customFormat="1" ht="26.25" customHeight="1" thickBot="1" x14ac:dyDescent="0.25">
      <c r="A97" s="65" t="s">
        <v>53</v>
      </c>
      <c r="B97" s="69" t="s">
        <v>239</v>
      </c>
      <c r="C97" s="66" t="s">
        <v>240</v>
      </c>
      <c r="D97" s="79"/>
      <c r="E97" s="138" t="s">
        <v>428</v>
      </c>
      <c r="F97" s="138" t="s">
        <v>428</v>
      </c>
      <c r="G97" s="138" t="s">
        <v>428</v>
      </c>
      <c r="H97" s="138" t="s">
        <v>428</v>
      </c>
      <c r="I97" s="138" t="s">
        <v>428</v>
      </c>
      <c r="J97" s="138" t="s">
        <v>428</v>
      </c>
      <c r="K97" s="138" t="s">
        <v>428</v>
      </c>
      <c r="L97" s="138" t="s">
        <v>428</v>
      </c>
      <c r="M97" s="138" t="s">
        <v>428</v>
      </c>
      <c r="N97" s="138" t="s">
        <v>428</v>
      </c>
      <c r="O97" s="138" t="s">
        <v>428</v>
      </c>
      <c r="P97" s="138" t="s">
        <v>442</v>
      </c>
      <c r="Q97" s="138" t="s">
        <v>428</v>
      </c>
      <c r="R97" s="138" t="s">
        <v>428</v>
      </c>
      <c r="S97" s="138" t="s">
        <v>428</v>
      </c>
      <c r="T97" s="138" t="s">
        <v>428</v>
      </c>
      <c r="U97" s="138" t="s">
        <v>428</v>
      </c>
      <c r="V97" s="138" t="s">
        <v>428</v>
      </c>
      <c r="W97" s="138" t="s">
        <v>428</v>
      </c>
      <c r="X97" s="138" t="s">
        <v>428</v>
      </c>
      <c r="Y97" s="138" t="s">
        <v>428</v>
      </c>
      <c r="Z97" s="138" t="s">
        <v>428</v>
      </c>
      <c r="AA97" s="138" t="s">
        <v>428</v>
      </c>
      <c r="AB97" s="138" t="s">
        <v>428</v>
      </c>
      <c r="AC97" s="138" t="s">
        <v>428</v>
      </c>
      <c r="AD97" s="138" t="s">
        <v>428</v>
      </c>
      <c r="AE97" s="55"/>
      <c r="AF97" s="147" t="s">
        <v>428</v>
      </c>
      <c r="AG97" s="147" t="s">
        <v>428</v>
      </c>
      <c r="AH97" s="147" t="s">
        <v>428</v>
      </c>
      <c r="AI97" s="147" t="s">
        <v>428</v>
      </c>
      <c r="AJ97" s="147" t="s">
        <v>428</v>
      </c>
      <c r="AK97" s="147" t="s">
        <v>442</v>
      </c>
      <c r="AL97" s="45" t="s">
        <v>412</v>
      </c>
    </row>
    <row r="98" spans="1:38" s="2" customFormat="1" ht="26.25" customHeight="1" thickBot="1" x14ac:dyDescent="0.25">
      <c r="A98" s="65" t="s">
        <v>53</v>
      </c>
      <c r="B98" s="69" t="s">
        <v>241</v>
      </c>
      <c r="C98" s="71" t="s">
        <v>242</v>
      </c>
      <c r="D98" s="79"/>
      <c r="E98" s="138" t="s">
        <v>428</v>
      </c>
      <c r="F98" s="138" t="s">
        <v>428</v>
      </c>
      <c r="G98" s="138" t="s">
        <v>428</v>
      </c>
      <c r="H98" s="138" t="s">
        <v>428</v>
      </c>
      <c r="I98" s="138" t="s">
        <v>428</v>
      </c>
      <c r="J98" s="138" t="s">
        <v>428</v>
      </c>
      <c r="K98" s="138" t="s">
        <v>428</v>
      </c>
      <c r="L98" s="138" t="s">
        <v>428</v>
      </c>
      <c r="M98" s="138" t="s">
        <v>428</v>
      </c>
      <c r="N98" s="138" t="s">
        <v>428</v>
      </c>
      <c r="O98" s="138" t="s">
        <v>428</v>
      </c>
      <c r="P98" s="138" t="s">
        <v>428</v>
      </c>
      <c r="Q98" s="138" t="s">
        <v>428</v>
      </c>
      <c r="R98" s="138" t="s">
        <v>428</v>
      </c>
      <c r="S98" s="138" t="s">
        <v>428</v>
      </c>
      <c r="T98" s="138" t="s">
        <v>428</v>
      </c>
      <c r="U98" s="138" t="s">
        <v>428</v>
      </c>
      <c r="V98" s="138" t="s">
        <v>428</v>
      </c>
      <c r="W98" s="138">
        <v>1.0339411291702665E-6</v>
      </c>
      <c r="X98" s="138" t="s">
        <v>428</v>
      </c>
      <c r="Y98" s="138" t="s">
        <v>428</v>
      </c>
      <c r="Z98" s="138" t="s">
        <v>428</v>
      </c>
      <c r="AA98" s="138" t="s">
        <v>428</v>
      </c>
      <c r="AB98" s="138" t="s">
        <v>428</v>
      </c>
      <c r="AC98" s="138" t="s">
        <v>428</v>
      </c>
      <c r="AD98" s="138">
        <v>10.675882528493059</v>
      </c>
      <c r="AE98" s="55"/>
      <c r="AF98" s="147" t="s">
        <v>428</v>
      </c>
      <c r="AG98" s="147" t="s">
        <v>428</v>
      </c>
      <c r="AH98" s="147" t="s">
        <v>428</v>
      </c>
      <c r="AI98" s="147" t="s">
        <v>428</v>
      </c>
      <c r="AJ98" s="147" t="s">
        <v>428</v>
      </c>
      <c r="AK98" s="147" t="s">
        <v>428</v>
      </c>
      <c r="AL98" s="45" t="s">
        <v>412</v>
      </c>
    </row>
    <row r="99" spans="1:38" s="2" customFormat="1" ht="26.25" customHeight="1" thickBot="1" x14ac:dyDescent="0.25">
      <c r="A99" s="65" t="s">
        <v>243</v>
      </c>
      <c r="B99" s="65" t="s">
        <v>244</v>
      </c>
      <c r="C99" s="66" t="s">
        <v>407</v>
      </c>
      <c r="D99" s="79"/>
      <c r="E99" s="138">
        <v>5.2224229017192862E-2</v>
      </c>
      <c r="F99" s="138">
        <v>9.7555642393973496</v>
      </c>
      <c r="G99" s="138" t="s">
        <v>428</v>
      </c>
      <c r="H99" s="138">
        <v>13.318548887772447</v>
      </c>
      <c r="I99" s="138">
        <v>0.21951989948453324</v>
      </c>
      <c r="J99" s="138">
        <v>0.33708210956529816</v>
      </c>
      <c r="K99" s="138">
        <v>0.64653744133850721</v>
      </c>
      <c r="L99" s="138" t="s">
        <v>442</v>
      </c>
      <c r="M99" s="138" t="s">
        <v>428</v>
      </c>
      <c r="N99" s="138" t="s">
        <v>428</v>
      </c>
      <c r="O99" s="138" t="s">
        <v>428</v>
      </c>
      <c r="P99" s="138" t="s">
        <v>428</v>
      </c>
      <c r="Q99" s="138" t="s">
        <v>428</v>
      </c>
      <c r="R99" s="138" t="s">
        <v>428</v>
      </c>
      <c r="S99" s="138" t="s">
        <v>428</v>
      </c>
      <c r="T99" s="138" t="s">
        <v>428</v>
      </c>
      <c r="U99" s="138" t="s">
        <v>428</v>
      </c>
      <c r="V99" s="138" t="s">
        <v>428</v>
      </c>
      <c r="W99" s="138" t="s">
        <v>428</v>
      </c>
      <c r="X99" s="138" t="s">
        <v>428</v>
      </c>
      <c r="Y99" s="138" t="s">
        <v>428</v>
      </c>
      <c r="Z99" s="138" t="s">
        <v>428</v>
      </c>
      <c r="AA99" s="138" t="s">
        <v>428</v>
      </c>
      <c r="AB99" s="138" t="s">
        <v>428</v>
      </c>
      <c r="AC99" s="138" t="s">
        <v>428</v>
      </c>
      <c r="AD99" s="138" t="s">
        <v>428</v>
      </c>
      <c r="AE99" s="55"/>
      <c r="AF99" s="147" t="s">
        <v>428</v>
      </c>
      <c r="AG99" s="147" t="s">
        <v>428</v>
      </c>
      <c r="AH99" s="147" t="s">
        <v>428</v>
      </c>
      <c r="AI99" s="147" t="s">
        <v>428</v>
      </c>
      <c r="AJ99" s="147" t="s">
        <v>428</v>
      </c>
      <c r="AK99" s="147">
        <v>1262.0500000000002</v>
      </c>
      <c r="AL99" s="45" t="s">
        <v>245</v>
      </c>
    </row>
    <row r="100" spans="1:38" s="2" customFormat="1" ht="26.25" customHeight="1" thickBot="1" x14ac:dyDescent="0.25">
      <c r="A100" s="65" t="s">
        <v>243</v>
      </c>
      <c r="B100" s="65" t="s">
        <v>246</v>
      </c>
      <c r="C100" s="66" t="s">
        <v>408</v>
      </c>
      <c r="D100" s="79"/>
      <c r="E100" s="138">
        <v>0.51875466962900796</v>
      </c>
      <c r="F100" s="138">
        <v>22.886948087035268</v>
      </c>
      <c r="G100" s="138" t="s">
        <v>428</v>
      </c>
      <c r="H100" s="138">
        <v>27.434663893112425</v>
      </c>
      <c r="I100" s="138">
        <v>0.40091279111734207</v>
      </c>
      <c r="J100" s="138">
        <v>0.60938882770797476</v>
      </c>
      <c r="K100" s="138">
        <v>0.98797773519740928</v>
      </c>
      <c r="L100" s="138" t="s">
        <v>442</v>
      </c>
      <c r="M100" s="138" t="s">
        <v>428</v>
      </c>
      <c r="N100" s="138" t="s">
        <v>428</v>
      </c>
      <c r="O100" s="138" t="s">
        <v>428</v>
      </c>
      <c r="P100" s="138" t="s">
        <v>428</v>
      </c>
      <c r="Q100" s="138" t="s">
        <v>428</v>
      </c>
      <c r="R100" s="138" t="s">
        <v>428</v>
      </c>
      <c r="S100" s="138" t="s">
        <v>428</v>
      </c>
      <c r="T100" s="138" t="s">
        <v>428</v>
      </c>
      <c r="U100" s="138" t="s">
        <v>428</v>
      </c>
      <c r="V100" s="138" t="s">
        <v>428</v>
      </c>
      <c r="W100" s="138" t="s">
        <v>428</v>
      </c>
      <c r="X100" s="138" t="s">
        <v>428</v>
      </c>
      <c r="Y100" s="138" t="s">
        <v>428</v>
      </c>
      <c r="Z100" s="138" t="s">
        <v>428</v>
      </c>
      <c r="AA100" s="138" t="s">
        <v>428</v>
      </c>
      <c r="AB100" s="138" t="s">
        <v>428</v>
      </c>
      <c r="AC100" s="138" t="s">
        <v>428</v>
      </c>
      <c r="AD100" s="138" t="s">
        <v>428</v>
      </c>
      <c r="AE100" s="55"/>
      <c r="AF100" s="147" t="s">
        <v>428</v>
      </c>
      <c r="AG100" s="147" t="s">
        <v>428</v>
      </c>
      <c r="AH100" s="147" t="s">
        <v>428</v>
      </c>
      <c r="AI100" s="147" t="s">
        <v>428</v>
      </c>
      <c r="AJ100" s="147" t="s">
        <v>428</v>
      </c>
      <c r="AK100" s="147">
        <v>5711.3499999999995</v>
      </c>
      <c r="AL100" s="45" t="s">
        <v>245</v>
      </c>
    </row>
    <row r="101" spans="1:38" s="2" customFormat="1" ht="26.25" customHeight="1" thickBot="1" x14ac:dyDescent="0.25">
      <c r="A101" s="65" t="s">
        <v>243</v>
      </c>
      <c r="B101" s="65" t="s">
        <v>247</v>
      </c>
      <c r="C101" s="66" t="s">
        <v>248</v>
      </c>
      <c r="D101" s="79"/>
      <c r="E101" s="138">
        <v>8.125604775586108E-2</v>
      </c>
      <c r="F101" s="138">
        <v>0.63363478020202291</v>
      </c>
      <c r="G101" s="138" t="s">
        <v>428</v>
      </c>
      <c r="H101" s="138">
        <v>1.6226948879845522</v>
      </c>
      <c r="I101" s="138">
        <v>1.350981304945959E-2</v>
      </c>
      <c r="J101" s="138">
        <v>4.4502913574690411E-2</v>
      </c>
      <c r="K101" s="138">
        <v>0.11125728393672604</v>
      </c>
      <c r="L101" s="138" t="s">
        <v>442</v>
      </c>
      <c r="M101" s="138" t="s">
        <v>428</v>
      </c>
      <c r="N101" s="138" t="s">
        <v>428</v>
      </c>
      <c r="O101" s="138" t="s">
        <v>428</v>
      </c>
      <c r="P101" s="138" t="s">
        <v>428</v>
      </c>
      <c r="Q101" s="138" t="s">
        <v>428</v>
      </c>
      <c r="R101" s="138" t="s">
        <v>428</v>
      </c>
      <c r="S101" s="138" t="s">
        <v>428</v>
      </c>
      <c r="T101" s="138" t="s">
        <v>428</v>
      </c>
      <c r="U101" s="138" t="s">
        <v>428</v>
      </c>
      <c r="V101" s="138" t="s">
        <v>428</v>
      </c>
      <c r="W101" s="138" t="s">
        <v>428</v>
      </c>
      <c r="X101" s="138" t="s">
        <v>428</v>
      </c>
      <c r="Y101" s="138" t="s">
        <v>428</v>
      </c>
      <c r="Z101" s="138" t="s">
        <v>428</v>
      </c>
      <c r="AA101" s="138" t="s">
        <v>428</v>
      </c>
      <c r="AB101" s="138" t="s">
        <v>428</v>
      </c>
      <c r="AC101" s="138" t="s">
        <v>428</v>
      </c>
      <c r="AD101" s="138" t="s">
        <v>428</v>
      </c>
      <c r="AE101" s="55"/>
      <c r="AF101" s="147" t="s">
        <v>428</v>
      </c>
      <c r="AG101" s="147" t="s">
        <v>428</v>
      </c>
      <c r="AH101" s="147" t="s">
        <v>428</v>
      </c>
      <c r="AI101" s="147" t="s">
        <v>428</v>
      </c>
      <c r="AJ101" s="147" t="s">
        <v>428</v>
      </c>
      <c r="AK101" s="147">
        <v>8735.7510000000002</v>
      </c>
      <c r="AL101" s="45" t="s">
        <v>245</v>
      </c>
    </row>
    <row r="102" spans="1:38" s="2" customFormat="1" ht="26.25" customHeight="1" thickBot="1" x14ac:dyDescent="0.25">
      <c r="A102" s="65" t="s">
        <v>243</v>
      </c>
      <c r="B102" s="65" t="s">
        <v>249</v>
      </c>
      <c r="C102" s="66" t="s">
        <v>386</v>
      </c>
      <c r="D102" s="79"/>
      <c r="E102" s="138">
        <v>2.1554440080428575E-3</v>
      </c>
      <c r="F102" s="138">
        <v>1.097921000304765</v>
      </c>
      <c r="G102" s="138" t="s">
        <v>428</v>
      </c>
      <c r="H102" s="138">
        <v>4.2825726721058439</v>
      </c>
      <c r="I102" s="138">
        <v>7.3746999999999997E-3</v>
      </c>
      <c r="J102" s="138">
        <v>0.16519700000000004</v>
      </c>
      <c r="K102" s="138">
        <v>1.1131640000000003</v>
      </c>
      <c r="L102" s="138" t="s">
        <v>442</v>
      </c>
      <c r="M102" s="138" t="s">
        <v>428</v>
      </c>
      <c r="N102" s="138" t="s">
        <v>428</v>
      </c>
      <c r="O102" s="138" t="s">
        <v>428</v>
      </c>
      <c r="P102" s="138" t="s">
        <v>428</v>
      </c>
      <c r="Q102" s="138" t="s">
        <v>428</v>
      </c>
      <c r="R102" s="138" t="s">
        <v>428</v>
      </c>
      <c r="S102" s="138" t="s">
        <v>428</v>
      </c>
      <c r="T102" s="138" t="s">
        <v>428</v>
      </c>
      <c r="U102" s="138" t="s">
        <v>428</v>
      </c>
      <c r="V102" s="138" t="s">
        <v>428</v>
      </c>
      <c r="W102" s="138" t="s">
        <v>428</v>
      </c>
      <c r="X102" s="138" t="s">
        <v>428</v>
      </c>
      <c r="Y102" s="138" t="s">
        <v>428</v>
      </c>
      <c r="Z102" s="138" t="s">
        <v>428</v>
      </c>
      <c r="AA102" s="138" t="s">
        <v>428</v>
      </c>
      <c r="AB102" s="138" t="s">
        <v>428</v>
      </c>
      <c r="AC102" s="138" t="s">
        <v>428</v>
      </c>
      <c r="AD102" s="138" t="s">
        <v>428</v>
      </c>
      <c r="AE102" s="55"/>
      <c r="AF102" s="147" t="s">
        <v>428</v>
      </c>
      <c r="AG102" s="147" t="s">
        <v>428</v>
      </c>
      <c r="AH102" s="147" t="s">
        <v>428</v>
      </c>
      <c r="AI102" s="147" t="s">
        <v>428</v>
      </c>
      <c r="AJ102" s="147" t="s">
        <v>428</v>
      </c>
      <c r="AK102" s="147">
        <v>1404.25</v>
      </c>
      <c r="AL102" s="45" t="s">
        <v>245</v>
      </c>
    </row>
    <row r="103" spans="1:38" s="2" customFormat="1" ht="26.25" customHeight="1" thickBot="1" x14ac:dyDescent="0.25">
      <c r="A103" s="65" t="s">
        <v>243</v>
      </c>
      <c r="B103" s="65" t="s">
        <v>250</v>
      </c>
      <c r="C103" s="66" t="s">
        <v>251</v>
      </c>
      <c r="D103" s="79"/>
      <c r="E103" s="138" t="s">
        <v>430</v>
      </c>
      <c r="F103" s="138" t="s">
        <v>430</v>
      </c>
      <c r="G103" s="138" t="s">
        <v>428</v>
      </c>
      <c r="H103" s="138" t="s">
        <v>430</v>
      </c>
      <c r="I103" s="138" t="s">
        <v>430</v>
      </c>
      <c r="J103" s="138" t="s">
        <v>430</v>
      </c>
      <c r="K103" s="138" t="s">
        <v>430</v>
      </c>
      <c r="L103" s="138" t="s">
        <v>442</v>
      </c>
      <c r="M103" s="138" t="s">
        <v>428</v>
      </c>
      <c r="N103" s="138" t="s">
        <v>428</v>
      </c>
      <c r="O103" s="138" t="s">
        <v>428</v>
      </c>
      <c r="P103" s="138" t="s">
        <v>428</v>
      </c>
      <c r="Q103" s="138" t="s">
        <v>428</v>
      </c>
      <c r="R103" s="138" t="s">
        <v>428</v>
      </c>
      <c r="S103" s="138" t="s">
        <v>428</v>
      </c>
      <c r="T103" s="138" t="s">
        <v>428</v>
      </c>
      <c r="U103" s="138" t="s">
        <v>428</v>
      </c>
      <c r="V103" s="138" t="s">
        <v>428</v>
      </c>
      <c r="W103" s="138" t="s">
        <v>428</v>
      </c>
      <c r="X103" s="138" t="s">
        <v>428</v>
      </c>
      <c r="Y103" s="138" t="s">
        <v>428</v>
      </c>
      <c r="Z103" s="138" t="s">
        <v>428</v>
      </c>
      <c r="AA103" s="138" t="s">
        <v>428</v>
      </c>
      <c r="AB103" s="138" t="s">
        <v>428</v>
      </c>
      <c r="AC103" s="138" t="s">
        <v>428</v>
      </c>
      <c r="AD103" s="138" t="s">
        <v>428</v>
      </c>
      <c r="AE103" s="55"/>
      <c r="AF103" s="147" t="s">
        <v>428</v>
      </c>
      <c r="AG103" s="147" t="s">
        <v>428</v>
      </c>
      <c r="AH103" s="147" t="s">
        <v>428</v>
      </c>
      <c r="AI103" s="147" t="s">
        <v>428</v>
      </c>
      <c r="AJ103" s="147" t="s">
        <v>428</v>
      </c>
      <c r="AK103" s="147" t="s">
        <v>430</v>
      </c>
      <c r="AL103" s="45" t="s">
        <v>245</v>
      </c>
    </row>
    <row r="104" spans="1:38" s="2" customFormat="1" ht="26.25" customHeight="1" thickBot="1" x14ac:dyDescent="0.25">
      <c r="A104" s="65" t="s">
        <v>243</v>
      </c>
      <c r="B104" s="65" t="s">
        <v>252</v>
      </c>
      <c r="C104" s="66" t="s">
        <v>253</v>
      </c>
      <c r="D104" s="79"/>
      <c r="E104" s="138">
        <v>2.5447451190897473E-3</v>
      </c>
      <c r="F104" s="138">
        <v>2.8274554932453204E-3</v>
      </c>
      <c r="G104" s="138" t="s">
        <v>428</v>
      </c>
      <c r="H104" s="138">
        <v>3.4825314055314638E-2</v>
      </c>
      <c r="I104" s="138">
        <v>3.2779290082191794E-5</v>
      </c>
      <c r="J104" s="138">
        <v>1.0797883791780822E-4</v>
      </c>
      <c r="K104" s="138">
        <v>2.6994709479452063E-4</v>
      </c>
      <c r="L104" s="138" t="s">
        <v>442</v>
      </c>
      <c r="M104" s="138" t="s">
        <v>428</v>
      </c>
      <c r="N104" s="138" t="s">
        <v>428</v>
      </c>
      <c r="O104" s="138" t="s">
        <v>428</v>
      </c>
      <c r="P104" s="138" t="s">
        <v>428</v>
      </c>
      <c r="Q104" s="138" t="s">
        <v>428</v>
      </c>
      <c r="R104" s="138" t="s">
        <v>428</v>
      </c>
      <c r="S104" s="138" t="s">
        <v>428</v>
      </c>
      <c r="T104" s="138" t="s">
        <v>428</v>
      </c>
      <c r="U104" s="138" t="s">
        <v>428</v>
      </c>
      <c r="V104" s="138" t="s">
        <v>428</v>
      </c>
      <c r="W104" s="138" t="s">
        <v>428</v>
      </c>
      <c r="X104" s="138" t="s">
        <v>428</v>
      </c>
      <c r="Y104" s="138" t="s">
        <v>428</v>
      </c>
      <c r="Z104" s="138" t="s">
        <v>428</v>
      </c>
      <c r="AA104" s="138" t="s">
        <v>428</v>
      </c>
      <c r="AB104" s="138" t="s">
        <v>428</v>
      </c>
      <c r="AC104" s="138" t="s">
        <v>428</v>
      </c>
      <c r="AD104" s="138" t="s">
        <v>428</v>
      </c>
      <c r="AE104" s="55"/>
      <c r="AF104" s="147" t="s">
        <v>428</v>
      </c>
      <c r="AG104" s="147" t="s">
        <v>428</v>
      </c>
      <c r="AH104" s="147" t="s">
        <v>428</v>
      </c>
      <c r="AI104" s="147" t="s">
        <v>428</v>
      </c>
      <c r="AJ104" s="147" t="s">
        <v>428</v>
      </c>
      <c r="AK104" s="147">
        <v>17.8</v>
      </c>
      <c r="AL104" s="45" t="s">
        <v>245</v>
      </c>
    </row>
    <row r="105" spans="1:38" s="2" customFormat="1" ht="26.25" customHeight="1" thickBot="1" x14ac:dyDescent="0.25">
      <c r="A105" s="65" t="s">
        <v>243</v>
      </c>
      <c r="B105" s="65" t="s">
        <v>254</v>
      </c>
      <c r="C105" s="66" t="s">
        <v>255</v>
      </c>
      <c r="D105" s="79"/>
      <c r="E105" s="138">
        <v>2.3733515666682744E-2</v>
      </c>
      <c r="F105" s="138">
        <v>0.12000825813516085</v>
      </c>
      <c r="G105" s="138" t="s">
        <v>428</v>
      </c>
      <c r="H105" s="138">
        <v>0.55604604431875082</v>
      </c>
      <c r="I105" s="138">
        <v>4.4945753424657535E-3</v>
      </c>
      <c r="J105" s="138">
        <v>7.0629041095890402E-3</v>
      </c>
      <c r="K105" s="138">
        <v>1.5409972602739725E-2</v>
      </c>
      <c r="L105" s="138" t="s">
        <v>442</v>
      </c>
      <c r="M105" s="138" t="s">
        <v>428</v>
      </c>
      <c r="N105" s="138" t="s">
        <v>428</v>
      </c>
      <c r="O105" s="138" t="s">
        <v>428</v>
      </c>
      <c r="P105" s="138" t="s">
        <v>428</v>
      </c>
      <c r="Q105" s="138" t="s">
        <v>428</v>
      </c>
      <c r="R105" s="138" t="s">
        <v>428</v>
      </c>
      <c r="S105" s="138" t="s">
        <v>428</v>
      </c>
      <c r="T105" s="138" t="s">
        <v>428</v>
      </c>
      <c r="U105" s="138" t="s">
        <v>428</v>
      </c>
      <c r="V105" s="138" t="s">
        <v>428</v>
      </c>
      <c r="W105" s="138" t="s">
        <v>428</v>
      </c>
      <c r="X105" s="138" t="s">
        <v>428</v>
      </c>
      <c r="Y105" s="138" t="s">
        <v>428</v>
      </c>
      <c r="Z105" s="138" t="s">
        <v>428</v>
      </c>
      <c r="AA105" s="138" t="s">
        <v>428</v>
      </c>
      <c r="AB105" s="138" t="s">
        <v>428</v>
      </c>
      <c r="AC105" s="138" t="s">
        <v>428</v>
      </c>
      <c r="AD105" s="138" t="s">
        <v>428</v>
      </c>
      <c r="AE105" s="55"/>
      <c r="AF105" s="147" t="s">
        <v>428</v>
      </c>
      <c r="AG105" s="147" t="s">
        <v>428</v>
      </c>
      <c r="AH105" s="147" t="s">
        <v>428</v>
      </c>
      <c r="AI105" s="147" t="s">
        <v>428</v>
      </c>
      <c r="AJ105" s="147" t="s">
        <v>428</v>
      </c>
      <c r="AK105" s="147">
        <v>65.099999999999994</v>
      </c>
      <c r="AL105" s="45" t="s">
        <v>245</v>
      </c>
    </row>
    <row r="106" spans="1:38" s="2" customFormat="1" ht="26.25" customHeight="1" thickBot="1" x14ac:dyDescent="0.25">
      <c r="A106" s="65" t="s">
        <v>243</v>
      </c>
      <c r="B106" s="65" t="s">
        <v>256</v>
      </c>
      <c r="C106" s="66" t="s">
        <v>257</v>
      </c>
      <c r="D106" s="79"/>
      <c r="E106" s="138">
        <v>1.9885643625205474E-3</v>
      </c>
      <c r="F106" s="138">
        <v>8.0418733995045889E-3</v>
      </c>
      <c r="G106" s="138" t="s">
        <v>428</v>
      </c>
      <c r="H106" s="138">
        <v>4.6589530315772981E-2</v>
      </c>
      <c r="I106" s="138">
        <v>3.9452054794520547E-4</v>
      </c>
      <c r="J106" s="138">
        <v>6.3123287671232873E-4</v>
      </c>
      <c r="K106" s="138">
        <v>1.3413698630136987E-3</v>
      </c>
      <c r="L106" s="138" t="s">
        <v>442</v>
      </c>
      <c r="M106" s="138" t="s">
        <v>428</v>
      </c>
      <c r="N106" s="138" t="s">
        <v>428</v>
      </c>
      <c r="O106" s="138" t="s">
        <v>428</v>
      </c>
      <c r="P106" s="138" t="s">
        <v>428</v>
      </c>
      <c r="Q106" s="138" t="s">
        <v>428</v>
      </c>
      <c r="R106" s="138" t="s">
        <v>428</v>
      </c>
      <c r="S106" s="138" t="s">
        <v>428</v>
      </c>
      <c r="T106" s="138" t="s">
        <v>428</v>
      </c>
      <c r="U106" s="138" t="s">
        <v>428</v>
      </c>
      <c r="V106" s="138" t="s">
        <v>428</v>
      </c>
      <c r="W106" s="138" t="s">
        <v>428</v>
      </c>
      <c r="X106" s="138" t="s">
        <v>428</v>
      </c>
      <c r="Y106" s="138" t="s">
        <v>428</v>
      </c>
      <c r="Z106" s="138" t="s">
        <v>428</v>
      </c>
      <c r="AA106" s="138" t="s">
        <v>428</v>
      </c>
      <c r="AB106" s="138" t="s">
        <v>428</v>
      </c>
      <c r="AC106" s="138" t="s">
        <v>428</v>
      </c>
      <c r="AD106" s="138" t="s">
        <v>428</v>
      </c>
      <c r="AE106" s="55"/>
      <c r="AF106" s="147" t="s">
        <v>428</v>
      </c>
      <c r="AG106" s="147" t="s">
        <v>428</v>
      </c>
      <c r="AH106" s="147" t="s">
        <v>428</v>
      </c>
      <c r="AI106" s="147" t="s">
        <v>428</v>
      </c>
      <c r="AJ106" s="147" t="s">
        <v>428</v>
      </c>
      <c r="AK106" s="147">
        <v>8</v>
      </c>
      <c r="AL106" s="45" t="s">
        <v>245</v>
      </c>
    </row>
    <row r="107" spans="1:38" s="2" customFormat="1" ht="26.25" customHeight="1" thickBot="1" x14ac:dyDescent="0.25">
      <c r="A107" s="65" t="s">
        <v>243</v>
      </c>
      <c r="B107" s="65" t="s">
        <v>258</v>
      </c>
      <c r="C107" s="66" t="s">
        <v>379</v>
      </c>
      <c r="D107" s="79"/>
      <c r="E107" s="138">
        <v>3.3365143531200014E-2</v>
      </c>
      <c r="F107" s="138">
        <v>0.36811500000000003</v>
      </c>
      <c r="G107" s="138" t="s">
        <v>428</v>
      </c>
      <c r="H107" s="138">
        <v>0.40690968523920013</v>
      </c>
      <c r="I107" s="138">
        <v>6.6930000000000002E-3</v>
      </c>
      <c r="J107" s="138">
        <v>8.924E-2</v>
      </c>
      <c r="K107" s="138">
        <v>0.42388999999999999</v>
      </c>
      <c r="L107" s="138" t="s">
        <v>442</v>
      </c>
      <c r="M107" s="138" t="s">
        <v>428</v>
      </c>
      <c r="N107" s="138" t="s">
        <v>428</v>
      </c>
      <c r="O107" s="138" t="s">
        <v>428</v>
      </c>
      <c r="P107" s="138" t="s">
        <v>428</v>
      </c>
      <c r="Q107" s="138" t="s">
        <v>428</v>
      </c>
      <c r="R107" s="138" t="s">
        <v>428</v>
      </c>
      <c r="S107" s="138" t="s">
        <v>428</v>
      </c>
      <c r="T107" s="138" t="s">
        <v>428</v>
      </c>
      <c r="U107" s="138" t="s">
        <v>428</v>
      </c>
      <c r="V107" s="138" t="s">
        <v>428</v>
      </c>
      <c r="W107" s="138" t="s">
        <v>428</v>
      </c>
      <c r="X107" s="138" t="s">
        <v>428</v>
      </c>
      <c r="Y107" s="138" t="s">
        <v>428</v>
      </c>
      <c r="Z107" s="138" t="s">
        <v>428</v>
      </c>
      <c r="AA107" s="138" t="s">
        <v>428</v>
      </c>
      <c r="AB107" s="138" t="s">
        <v>428</v>
      </c>
      <c r="AC107" s="138" t="s">
        <v>428</v>
      </c>
      <c r="AD107" s="138" t="s">
        <v>428</v>
      </c>
      <c r="AE107" s="55"/>
      <c r="AF107" s="147" t="s">
        <v>428</v>
      </c>
      <c r="AG107" s="147" t="s">
        <v>428</v>
      </c>
      <c r="AH107" s="147" t="s">
        <v>428</v>
      </c>
      <c r="AI107" s="147" t="s">
        <v>428</v>
      </c>
      <c r="AJ107" s="147" t="s">
        <v>428</v>
      </c>
      <c r="AK107" s="147">
        <v>2231</v>
      </c>
      <c r="AL107" s="45" t="s">
        <v>245</v>
      </c>
    </row>
    <row r="108" spans="1:38" s="2" customFormat="1" ht="26.25" customHeight="1" thickBot="1" x14ac:dyDescent="0.25">
      <c r="A108" s="65" t="s">
        <v>243</v>
      </c>
      <c r="B108" s="65" t="s">
        <v>259</v>
      </c>
      <c r="C108" s="66" t="s">
        <v>380</v>
      </c>
      <c r="D108" s="79"/>
      <c r="E108" s="138">
        <v>5.8418240138381448E-2</v>
      </c>
      <c r="F108" s="138">
        <v>0.97921614763636355</v>
      </c>
      <c r="G108" s="138" t="s">
        <v>428</v>
      </c>
      <c r="H108" s="138">
        <v>1.2215745922167327</v>
      </c>
      <c r="I108" s="138">
        <v>1.8133632363636361E-2</v>
      </c>
      <c r="J108" s="138">
        <v>0.18133632363636362</v>
      </c>
      <c r="K108" s="138">
        <v>0.36267264727272724</v>
      </c>
      <c r="L108" s="138" t="s">
        <v>442</v>
      </c>
      <c r="M108" s="138" t="s">
        <v>428</v>
      </c>
      <c r="N108" s="138" t="s">
        <v>428</v>
      </c>
      <c r="O108" s="138" t="s">
        <v>428</v>
      </c>
      <c r="P108" s="138" t="s">
        <v>428</v>
      </c>
      <c r="Q108" s="138" t="s">
        <v>428</v>
      </c>
      <c r="R108" s="138" t="s">
        <v>428</v>
      </c>
      <c r="S108" s="138" t="s">
        <v>428</v>
      </c>
      <c r="T108" s="138" t="s">
        <v>428</v>
      </c>
      <c r="U108" s="138" t="s">
        <v>428</v>
      </c>
      <c r="V108" s="138" t="s">
        <v>428</v>
      </c>
      <c r="W108" s="138" t="s">
        <v>428</v>
      </c>
      <c r="X108" s="138" t="s">
        <v>428</v>
      </c>
      <c r="Y108" s="138" t="s">
        <v>428</v>
      </c>
      <c r="Z108" s="138" t="s">
        <v>428</v>
      </c>
      <c r="AA108" s="138" t="s">
        <v>428</v>
      </c>
      <c r="AB108" s="138" t="s">
        <v>428</v>
      </c>
      <c r="AC108" s="138" t="s">
        <v>428</v>
      </c>
      <c r="AD108" s="138" t="s">
        <v>428</v>
      </c>
      <c r="AE108" s="55"/>
      <c r="AF108" s="147" t="s">
        <v>428</v>
      </c>
      <c r="AG108" s="147" t="s">
        <v>428</v>
      </c>
      <c r="AH108" s="147" t="s">
        <v>428</v>
      </c>
      <c r="AI108" s="147" t="s">
        <v>428</v>
      </c>
      <c r="AJ108" s="147" t="s">
        <v>428</v>
      </c>
      <c r="AK108" s="147">
        <v>9066.8161818181816</v>
      </c>
      <c r="AL108" s="45" t="s">
        <v>245</v>
      </c>
    </row>
    <row r="109" spans="1:38" s="2" customFormat="1" ht="26.25" customHeight="1" thickBot="1" x14ac:dyDescent="0.25">
      <c r="A109" s="65" t="s">
        <v>243</v>
      </c>
      <c r="B109" s="65" t="s">
        <v>260</v>
      </c>
      <c r="C109" s="66" t="s">
        <v>381</v>
      </c>
      <c r="D109" s="79"/>
      <c r="E109" s="138">
        <v>3.7091464949760004E-2</v>
      </c>
      <c r="F109" s="138">
        <v>0.78986057519999986</v>
      </c>
      <c r="G109" s="138" t="s">
        <v>428</v>
      </c>
      <c r="H109" s="138">
        <v>1.06709291470848</v>
      </c>
      <c r="I109" s="138">
        <v>3.2305135999999998E-2</v>
      </c>
      <c r="J109" s="138">
        <v>0.17767824799999998</v>
      </c>
      <c r="K109" s="138">
        <v>0.17767824799999998</v>
      </c>
      <c r="L109" s="138" t="s">
        <v>442</v>
      </c>
      <c r="M109" s="138" t="s">
        <v>428</v>
      </c>
      <c r="N109" s="138" t="s">
        <v>428</v>
      </c>
      <c r="O109" s="138" t="s">
        <v>428</v>
      </c>
      <c r="P109" s="138" t="s">
        <v>428</v>
      </c>
      <c r="Q109" s="138" t="s">
        <v>428</v>
      </c>
      <c r="R109" s="138" t="s">
        <v>428</v>
      </c>
      <c r="S109" s="138" t="s">
        <v>428</v>
      </c>
      <c r="T109" s="138" t="s">
        <v>428</v>
      </c>
      <c r="U109" s="138" t="s">
        <v>428</v>
      </c>
      <c r="V109" s="138" t="s">
        <v>428</v>
      </c>
      <c r="W109" s="138" t="s">
        <v>428</v>
      </c>
      <c r="X109" s="138" t="s">
        <v>428</v>
      </c>
      <c r="Y109" s="138" t="s">
        <v>428</v>
      </c>
      <c r="Z109" s="138" t="s">
        <v>428</v>
      </c>
      <c r="AA109" s="138" t="s">
        <v>428</v>
      </c>
      <c r="AB109" s="138" t="s">
        <v>428</v>
      </c>
      <c r="AC109" s="138" t="s">
        <v>428</v>
      </c>
      <c r="AD109" s="138" t="s">
        <v>428</v>
      </c>
      <c r="AE109" s="55"/>
      <c r="AF109" s="147" t="s">
        <v>428</v>
      </c>
      <c r="AG109" s="147" t="s">
        <v>428</v>
      </c>
      <c r="AH109" s="147" t="s">
        <v>428</v>
      </c>
      <c r="AI109" s="147" t="s">
        <v>428</v>
      </c>
      <c r="AJ109" s="147" t="s">
        <v>428</v>
      </c>
      <c r="AK109" s="147">
        <v>1615.2567999999999</v>
      </c>
      <c r="AL109" s="45" t="s">
        <v>245</v>
      </c>
    </row>
    <row r="110" spans="1:38" s="2" customFormat="1" ht="26.25" customHeight="1" thickBot="1" x14ac:dyDescent="0.25">
      <c r="A110" s="65" t="s">
        <v>243</v>
      </c>
      <c r="B110" s="65" t="s">
        <v>261</v>
      </c>
      <c r="C110" s="66" t="s">
        <v>382</v>
      </c>
      <c r="D110" s="79"/>
      <c r="E110" s="138">
        <v>5.0302319709272011E-3</v>
      </c>
      <c r="F110" s="138">
        <v>0.17571334800000002</v>
      </c>
      <c r="G110" s="138" t="s">
        <v>428</v>
      </c>
      <c r="H110" s="138">
        <v>0.10558955190530563</v>
      </c>
      <c r="I110" s="138">
        <v>6.6378799999999996E-3</v>
      </c>
      <c r="J110" s="138">
        <v>5.152008000000001E-2</v>
      </c>
      <c r="K110" s="138">
        <v>5.152008000000001E-2</v>
      </c>
      <c r="L110" s="138" t="s">
        <v>442</v>
      </c>
      <c r="M110" s="138" t="s">
        <v>428</v>
      </c>
      <c r="N110" s="138" t="s">
        <v>428</v>
      </c>
      <c r="O110" s="138" t="s">
        <v>428</v>
      </c>
      <c r="P110" s="138" t="s">
        <v>428</v>
      </c>
      <c r="Q110" s="138" t="s">
        <v>428</v>
      </c>
      <c r="R110" s="138" t="s">
        <v>428</v>
      </c>
      <c r="S110" s="138" t="s">
        <v>428</v>
      </c>
      <c r="T110" s="138" t="s">
        <v>428</v>
      </c>
      <c r="U110" s="138" t="s">
        <v>428</v>
      </c>
      <c r="V110" s="138" t="s">
        <v>428</v>
      </c>
      <c r="W110" s="138" t="s">
        <v>428</v>
      </c>
      <c r="X110" s="138" t="s">
        <v>428</v>
      </c>
      <c r="Y110" s="138" t="s">
        <v>428</v>
      </c>
      <c r="Z110" s="138" t="s">
        <v>428</v>
      </c>
      <c r="AA110" s="138" t="s">
        <v>428</v>
      </c>
      <c r="AB110" s="138" t="s">
        <v>428</v>
      </c>
      <c r="AC110" s="138" t="s">
        <v>428</v>
      </c>
      <c r="AD110" s="138" t="s">
        <v>428</v>
      </c>
      <c r="AE110" s="55"/>
      <c r="AF110" s="147" t="s">
        <v>428</v>
      </c>
      <c r="AG110" s="147" t="s">
        <v>428</v>
      </c>
      <c r="AH110" s="147" t="s">
        <v>428</v>
      </c>
      <c r="AI110" s="147" t="s">
        <v>428</v>
      </c>
      <c r="AJ110" s="147" t="s">
        <v>428</v>
      </c>
      <c r="AK110" s="147">
        <v>359.33200000000005</v>
      </c>
      <c r="AL110" s="45" t="s">
        <v>245</v>
      </c>
    </row>
    <row r="111" spans="1:38" s="2" customFormat="1" ht="26.25" customHeight="1" thickBot="1" x14ac:dyDescent="0.25">
      <c r="A111" s="65" t="s">
        <v>243</v>
      </c>
      <c r="B111" s="65" t="s">
        <v>262</v>
      </c>
      <c r="C111" s="66" t="s">
        <v>376</v>
      </c>
      <c r="D111" s="79"/>
      <c r="E111" s="138">
        <v>1.1553377502832619E-2</v>
      </c>
      <c r="F111" s="138">
        <v>0.27877249999999998</v>
      </c>
      <c r="G111" s="138" t="s">
        <v>428</v>
      </c>
      <c r="H111" s="138">
        <v>0.20261329067384942</v>
      </c>
      <c r="I111" s="138">
        <v>6.0199999999999989E-4</v>
      </c>
      <c r="J111" s="138">
        <v>1.1609999999999997E-3</v>
      </c>
      <c r="K111" s="138">
        <v>2.5799999999999998E-3</v>
      </c>
      <c r="L111" s="138" t="s">
        <v>442</v>
      </c>
      <c r="M111" s="138" t="s">
        <v>428</v>
      </c>
      <c r="N111" s="138" t="s">
        <v>428</v>
      </c>
      <c r="O111" s="138" t="s">
        <v>428</v>
      </c>
      <c r="P111" s="138" t="s">
        <v>428</v>
      </c>
      <c r="Q111" s="138" t="s">
        <v>428</v>
      </c>
      <c r="R111" s="138" t="s">
        <v>428</v>
      </c>
      <c r="S111" s="138" t="s">
        <v>428</v>
      </c>
      <c r="T111" s="138" t="s">
        <v>428</v>
      </c>
      <c r="U111" s="138" t="s">
        <v>428</v>
      </c>
      <c r="V111" s="138" t="s">
        <v>428</v>
      </c>
      <c r="W111" s="138" t="s">
        <v>428</v>
      </c>
      <c r="X111" s="138" t="s">
        <v>428</v>
      </c>
      <c r="Y111" s="138" t="s">
        <v>428</v>
      </c>
      <c r="Z111" s="138" t="s">
        <v>428</v>
      </c>
      <c r="AA111" s="138" t="s">
        <v>428</v>
      </c>
      <c r="AB111" s="138" t="s">
        <v>428</v>
      </c>
      <c r="AC111" s="138" t="s">
        <v>428</v>
      </c>
      <c r="AD111" s="138" t="s">
        <v>428</v>
      </c>
      <c r="AE111" s="55"/>
      <c r="AF111" s="147" t="s">
        <v>428</v>
      </c>
      <c r="AG111" s="147" t="s">
        <v>428</v>
      </c>
      <c r="AH111" s="147" t="s">
        <v>428</v>
      </c>
      <c r="AI111" s="147" t="s">
        <v>428</v>
      </c>
      <c r="AJ111" s="147" t="s">
        <v>428</v>
      </c>
      <c r="AK111" s="147">
        <v>155.83333333333331</v>
      </c>
      <c r="AL111" s="45" t="s">
        <v>245</v>
      </c>
    </row>
    <row r="112" spans="1:38" s="2" customFormat="1" ht="26.25" customHeight="1" thickBot="1" x14ac:dyDescent="0.25">
      <c r="A112" s="65" t="s">
        <v>263</v>
      </c>
      <c r="B112" s="65" t="s">
        <v>264</v>
      </c>
      <c r="C112" s="66" t="s">
        <v>265</v>
      </c>
      <c r="D112" s="67"/>
      <c r="E112" s="138">
        <v>13.785777920186428</v>
      </c>
      <c r="F112" s="138" t="s">
        <v>428</v>
      </c>
      <c r="G112" s="138" t="s">
        <v>428</v>
      </c>
      <c r="H112" s="138">
        <v>21.567689734414614</v>
      </c>
      <c r="I112" s="138" t="s">
        <v>428</v>
      </c>
      <c r="J112" s="138" t="s">
        <v>428</v>
      </c>
      <c r="K112" s="138" t="s">
        <v>428</v>
      </c>
      <c r="L112" s="138" t="s">
        <v>442</v>
      </c>
      <c r="M112" s="138" t="s">
        <v>428</v>
      </c>
      <c r="N112" s="138" t="s">
        <v>428</v>
      </c>
      <c r="O112" s="138" t="s">
        <v>428</v>
      </c>
      <c r="P112" s="138" t="s">
        <v>428</v>
      </c>
      <c r="Q112" s="138" t="s">
        <v>428</v>
      </c>
      <c r="R112" s="138" t="s">
        <v>428</v>
      </c>
      <c r="S112" s="138" t="s">
        <v>428</v>
      </c>
      <c r="T112" s="138" t="s">
        <v>428</v>
      </c>
      <c r="U112" s="138" t="s">
        <v>428</v>
      </c>
      <c r="V112" s="138" t="s">
        <v>428</v>
      </c>
      <c r="W112" s="138" t="s">
        <v>428</v>
      </c>
      <c r="X112" s="138" t="s">
        <v>428</v>
      </c>
      <c r="Y112" s="138" t="s">
        <v>428</v>
      </c>
      <c r="Z112" s="138" t="s">
        <v>428</v>
      </c>
      <c r="AA112" s="138" t="s">
        <v>428</v>
      </c>
      <c r="AB112" s="138" t="s">
        <v>428</v>
      </c>
      <c r="AC112" s="138" t="s">
        <v>428</v>
      </c>
      <c r="AD112" s="138" t="s">
        <v>428</v>
      </c>
      <c r="AE112" s="55"/>
      <c r="AF112" s="147" t="s">
        <v>428</v>
      </c>
      <c r="AG112" s="147" t="s">
        <v>428</v>
      </c>
      <c r="AH112" s="147" t="s">
        <v>428</v>
      </c>
      <c r="AI112" s="147" t="s">
        <v>428</v>
      </c>
      <c r="AJ112" s="147" t="s">
        <v>428</v>
      </c>
      <c r="AK112" s="147">
        <v>358302000</v>
      </c>
      <c r="AL112" s="45" t="s">
        <v>418</v>
      </c>
    </row>
    <row r="113" spans="1:38" s="2" customFormat="1" ht="26.25" customHeight="1" thickBot="1" x14ac:dyDescent="0.25">
      <c r="A113" s="65" t="s">
        <v>263</v>
      </c>
      <c r="B113" s="80" t="s">
        <v>266</v>
      </c>
      <c r="C113" s="81" t="s">
        <v>267</v>
      </c>
      <c r="D113" s="67"/>
      <c r="E113" s="138">
        <v>5.7894570622332742</v>
      </c>
      <c r="F113" s="138" t="s">
        <v>429</v>
      </c>
      <c r="G113" s="138" t="s">
        <v>428</v>
      </c>
      <c r="H113" s="138">
        <v>34.841125507667364</v>
      </c>
      <c r="I113" s="138" t="s">
        <v>442</v>
      </c>
      <c r="J113" s="138" t="s">
        <v>442</v>
      </c>
      <c r="K113" s="138" t="s">
        <v>442</v>
      </c>
      <c r="L113" s="138" t="s">
        <v>442</v>
      </c>
      <c r="M113" s="138" t="s">
        <v>428</v>
      </c>
      <c r="N113" s="138" t="s">
        <v>428</v>
      </c>
      <c r="O113" s="138" t="s">
        <v>428</v>
      </c>
      <c r="P113" s="138" t="s">
        <v>428</v>
      </c>
      <c r="Q113" s="138" t="s">
        <v>428</v>
      </c>
      <c r="R113" s="138" t="s">
        <v>428</v>
      </c>
      <c r="S113" s="138" t="s">
        <v>428</v>
      </c>
      <c r="T113" s="138" t="s">
        <v>428</v>
      </c>
      <c r="U113" s="138" t="s">
        <v>428</v>
      </c>
      <c r="V113" s="138" t="s">
        <v>428</v>
      </c>
      <c r="W113" s="138" t="s">
        <v>428</v>
      </c>
      <c r="X113" s="138" t="s">
        <v>428</v>
      </c>
      <c r="Y113" s="138" t="s">
        <v>428</v>
      </c>
      <c r="Z113" s="138" t="s">
        <v>428</v>
      </c>
      <c r="AA113" s="138" t="s">
        <v>428</v>
      </c>
      <c r="AB113" s="138" t="s">
        <v>428</v>
      </c>
      <c r="AC113" s="138" t="s">
        <v>428</v>
      </c>
      <c r="AD113" s="138" t="s">
        <v>428</v>
      </c>
      <c r="AE113" s="55"/>
      <c r="AF113" s="147" t="s">
        <v>428</v>
      </c>
      <c r="AG113" s="147" t="s">
        <v>428</v>
      </c>
      <c r="AH113" s="147" t="s">
        <v>428</v>
      </c>
      <c r="AI113" s="147" t="s">
        <v>428</v>
      </c>
      <c r="AJ113" s="147" t="s">
        <v>428</v>
      </c>
      <c r="AK113" s="147">
        <v>150472.03402825844</v>
      </c>
      <c r="AL113" s="148" t="s">
        <v>435</v>
      </c>
    </row>
    <row r="114" spans="1:38" s="2" customFormat="1" ht="26.25" customHeight="1" thickBot="1" x14ac:dyDescent="0.25">
      <c r="A114" s="65" t="s">
        <v>263</v>
      </c>
      <c r="B114" s="80" t="s">
        <v>268</v>
      </c>
      <c r="C114" s="81" t="s">
        <v>387</v>
      </c>
      <c r="D114" s="67"/>
      <c r="E114" s="138">
        <v>6.3691169689151523E-3</v>
      </c>
      <c r="F114" s="138" t="s">
        <v>442</v>
      </c>
      <c r="G114" s="138" t="s">
        <v>428</v>
      </c>
      <c r="H114" s="138">
        <v>2.1519914000000005E-2</v>
      </c>
      <c r="I114" s="138" t="s">
        <v>442</v>
      </c>
      <c r="J114" s="138" t="s">
        <v>442</v>
      </c>
      <c r="K114" s="138" t="s">
        <v>442</v>
      </c>
      <c r="L114" s="138" t="s">
        <v>442</v>
      </c>
      <c r="M114" s="138" t="s">
        <v>428</v>
      </c>
      <c r="N114" s="138" t="s">
        <v>428</v>
      </c>
      <c r="O114" s="138" t="s">
        <v>428</v>
      </c>
      <c r="P114" s="138" t="s">
        <v>428</v>
      </c>
      <c r="Q114" s="138" t="s">
        <v>428</v>
      </c>
      <c r="R114" s="138" t="s">
        <v>428</v>
      </c>
      <c r="S114" s="138" t="s">
        <v>428</v>
      </c>
      <c r="T114" s="138" t="s">
        <v>428</v>
      </c>
      <c r="U114" s="138" t="s">
        <v>428</v>
      </c>
      <c r="V114" s="138" t="s">
        <v>428</v>
      </c>
      <c r="W114" s="138" t="s">
        <v>428</v>
      </c>
      <c r="X114" s="138" t="s">
        <v>428</v>
      </c>
      <c r="Y114" s="138" t="s">
        <v>428</v>
      </c>
      <c r="Z114" s="138" t="s">
        <v>428</v>
      </c>
      <c r="AA114" s="138" t="s">
        <v>428</v>
      </c>
      <c r="AB114" s="138" t="s">
        <v>428</v>
      </c>
      <c r="AC114" s="138" t="s">
        <v>428</v>
      </c>
      <c r="AD114" s="138" t="s">
        <v>428</v>
      </c>
      <c r="AE114" s="55"/>
      <c r="AF114" s="147" t="s">
        <v>428</v>
      </c>
      <c r="AG114" s="147" t="s">
        <v>428</v>
      </c>
      <c r="AH114" s="147" t="s">
        <v>428</v>
      </c>
      <c r="AI114" s="147" t="s">
        <v>428</v>
      </c>
      <c r="AJ114" s="147" t="s">
        <v>428</v>
      </c>
      <c r="AK114" s="147">
        <v>165537.80000000002</v>
      </c>
      <c r="AL114" s="148" t="s">
        <v>436</v>
      </c>
    </row>
    <row r="115" spans="1:38" s="2" customFormat="1" ht="26.25" customHeight="1" thickBot="1" x14ac:dyDescent="0.25">
      <c r="A115" s="65" t="s">
        <v>263</v>
      </c>
      <c r="B115" s="80" t="s">
        <v>269</v>
      </c>
      <c r="C115" s="81" t="s">
        <v>270</v>
      </c>
      <c r="D115" s="67"/>
      <c r="E115" s="138" t="s">
        <v>442</v>
      </c>
      <c r="F115" s="138" t="s">
        <v>442</v>
      </c>
      <c r="G115" s="138" t="s">
        <v>428</v>
      </c>
      <c r="H115" s="138" t="s">
        <v>442</v>
      </c>
      <c r="I115" s="138" t="s">
        <v>442</v>
      </c>
      <c r="J115" s="138" t="s">
        <v>442</v>
      </c>
      <c r="K115" s="138" t="s">
        <v>442</v>
      </c>
      <c r="L115" s="138" t="s">
        <v>442</v>
      </c>
      <c r="M115" s="138" t="s">
        <v>428</v>
      </c>
      <c r="N115" s="138" t="s">
        <v>428</v>
      </c>
      <c r="O115" s="138" t="s">
        <v>428</v>
      </c>
      <c r="P115" s="138" t="s">
        <v>428</v>
      </c>
      <c r="Q115" s="138" t="s">
        <v>428</v>
      </c>
      <c r="R115" s="138" t="s">
        <v>428</v>
      </c>
      <c r="S115" s="138" t="s">
        <v>428</v>
      </c>
      <c r="T115" s="138" t="s">
        <v>428</v>
      </c>
      <c r="U115" s="138" t="s">
        <v>428</v>
      </c>
      <c r="V115" s="138" t="s">
        <v>428</v>
      </c>
      <c r="W115" s="138" t="s">
        <v>428</v>
      </c>
      <c r="X115" s="138" t="s">
        <v>428</v>
      </c>
      <c r="Y115" s="138" t="s">
        <v>428</v>
      </c>
      <c r="Z115" s="138" t="s">
        <v>428</v>
      </c>
      <c r="AA115" s="138" t="s">
        <v>428</v>
      </c>
      <c r="AB115" s="138" t="s">
        <v>428</v>
      </c>
      <c r="AC115" s="138" t="s">
        <v>428</v>
      </c>
      <c r="AD115" s="138" t="s">
        <v>428</v>
      </c>
      <c r="AE115" s="55"/>
      <c r="AF115" s="147" t="s">
        <v>428</v>
      </c>
      <c r="AG115" s="147" t="s">
        <v>428</v>
      </c>
      <c r="AH115" s="147" t="s">
        <v>428</v>
      </c>
      <c r="AI115" s="147" t="s">
        <v>428</v>
      </c>
      <c r="AJ115" s="147" t="s">
        <v>428</v>
      </c>
      <c r="AK115" s="147" t="s">
        <v>442</v>
      </c>
      <c r="AL115" s="45" t="s">
        <v>412</v>
      </c>
    </row>
    <row r="116" spans="1:38" s="2" customFormat="1" ht="26.25" customHeight="1" thickBot="1" x14ac:dyDescent="0.25">
      <c r="A116" s="65" t="s">
        <v>263</v>
      </c>
      <c r="B116" s="65" t="s">
        <v>271</v>
      </c>
      <c r="C116" s="71" t="s">
        <v>409</v>
      </c>
      <c r="D116" s="67"/>
      <c r="E116" s="138">
        <v>11.892478560852235</v>
      </c>
      <c r="F116" s="138" t="s">
        <v>429</v>
      </c>
      <c r="G116" s="138" t="s">
        <v>428</v>
      </c>
      <c r="H116" s="138">
        <v>13.573879448218024</v>
      </c>
      <c r="I116" s="138" t="s">
        <v>442</v>
      </c>
      <c r="J116" s="138" t="s">
        <v>442</v>
      </c>
      <c r="K116" s="138" t="s">
        <v>442</v>
      </c>
      <c r="L116" s="138" t="s">
        <v>442</v>
      </c>
      <c r="M116" s="138" t="s">
        <v>428</v>
      </c>
      <c r="N116" s="138" t="s">
        <v>428</v>
      </c>
      <c r="O116" s="138" t="s">
        <v>428</v>
      </c>
      <c r="P116" s="138" t="s">
        <v>428</v>
      </c>
      <c r="Q116" s="138" t="s">
        <v>428</v>
      </c>
      <c r="R116" s="138" t="s">
        <v>428</v>
      </c>
      <c r="S116" s="138" t="s">
        <v>428</v>
      </c>
      <c r="T116" s="138" t="s">
        <v>428</v>
      </c>
      <c r="U116" s="138" t="s">
        <v>428</v>
      </c>
      <c r="V116" s="138" t="s">
        <v>428</v>
      </c>
      <c r="W116" s="138" t="s">
        <v>428</v>
      </c>
      <c r="X116" s="138" t="s">
        <v>428</v>
      </c>
      <c r="Y116" s="138" t="s">
        <v>428</v>
      </c>
      <c r="Z116" s="138" t="s">
        <v>428</v>
      </c>
      <c r="AA116" s="138" t="s">
        <v>428</v>
      </c>
      <c r="AB116" s="138" t="s">
        <v>428</v>
      </c>
      <c r="AC116" s="138" t="s">
        <v>428</v>
      </c>
      <c r="AD116" s="138" t="s">
        <v>428</v>
      </c>
      <c r="AE116" s="55"/>
      <c r="AF116" s="147" t="s">
        <v>428</v>
      </c>
      <c r="AG116" s="147" t="s">
        <v>428</v>
      </c>
      <c r="AH116" s="147" t="s">
        <v>428</v>
      </c>
      <c r="AI116" s="147" t="s">
        <v>428</v>
      </c>
      <c r="AJ116" s="147" t="s">
        <v>428</v>
      </c>
      <c r="AK116" s="147">
        <v>309093.82683954149</v>
      </c>
      <c r="AL116" s="148" t="s">
        <v>437</v>
      </c>
    </row>
    <row r="117" spans="1:38" s="2" customFormat="1" ht="26.25" customHeight="1" thickBot="1" x14ac:dyDescent="0.25">
      <c r="A117" s="65" t="s">
        <v>263</v>
      </c>
      <c r="B117" s="65" t="s">
        <v>272</v>
      </c>
      <c r="C117" s="71" t="s">
        <v>273</v>
      </c>
      <c r="D117" s="67"/>
      <c r="E117" s="138" t="s">
        <v>442</v>
      </c>
      <c r="F117" s="138" t="s">
        <v>442</v>
      </c>
      <c r="G117" s="138" t="s">
        <v>428</v>
      </c>
      <c r="H117" s="138" t="s">
        <v>442</v>
      </c>
      <c r="I117" s="138" t="s">
        <v>442</v>
      </c>
      <c r="J117" s="138" t="s">
        <v>442</v>
      </c>
      <c r="K117" s="138" t="s">
        <v>442</v>
      </c>
      <c r="L117" s="138" t="s">
        <v>442</v>
      </c>
      <c r="M117" s="138" t="s">
        <v>428</v>
      </c>
      <c r="N117" s="138" t="s">
        <v>428</v>
      </c>
      <c r="O117" s="138" t="s">
        <v>428</v>
      </c>
      <c r="P117" s="138" t="s">
        <v>428</v>
      </c>
      <c r="Q117" s="138" t="s">
        <v>428</v>
      </c>
      <c r="R117" s="138" t="s">
        <v>428</v>
      </c>
      <c r="S117" s="138" t="s">
        <v>428</v>
      </c>
      <c r="T117" s="138" t="s">
        <v>428</v>
      </c>
      <c r="U117" s="138" t="s">
        <v>428</v>
      </c>
      <c r="V117" s="138" t="s">
        <v>428</v>
      </c>
      <c r="W117" s="138" t="s">
        <v>428</v>
      </c>
      <c r="X117" s="138" t="s">
        <v>428</v>
      </c>
      <c r="Y117" s="138" t="s">
        <v>428</v>
      </c>
      <c r="Z117" s="138" t="s">
        <v>428</v>
      </c>
      <c r="AA117" s="138" t="s">
        <v>428</v>
      </c>
      <c r="AB117" s="138" t="s">
        <v>428</v>
      </c>
      <c r="AC117" s="138" t="s">
        <v>428</v>
      </c>
      <c r="AD117" s="138" t="s">
        <v>428</v>
      </c>
      <c r="AE117" s="55"/>
      <c r="AF117" s="147" t="s">
        <v>428</v>
      </c>
      <c r="AG117" s="147" t="s">
        <v>428</v>
      </c>
      <c r="AH117" s="147" t="s">
        <v>428</v>
      </c>
      <c r="AI117" s="147" t="s">
        <v>428</v>
      </c>
      <c r="AJ117" s="147" t="s">
        <v>428</v>
      </c>
      <c r="AK117" s="147" t="s">
        <v>442</v>
      </c>
      <c r="AL117" s="45" t="s">
        <v>412</v>
      </c>
    </row>
    <row r="118" spans="1:38" s="2" customFormat="1" ht="26.25" customHeight="1" thickBot="1" x14ac:dyDescent="0.25">
      <c r="A118" s="65" t="s">
        <v>263</v>
      </c>
      <c r="B118" s="65" t="s">
        <v>274</v>
      </c>
      <c r="C118" s="71" t="s">
        <v>410</v>
      </c>
      <c r="D118" s="67"/>
      <c r="E118" s="138" t="s">
        <v>442</v>
      </c>
      <c r="F118" s="138" t="s">
        <v>442</v>
      </c>
      <c r="G118" s="138" t="s">
        <v>428</v>
      </c>
      <c r="H118" s="138" t="s">
        <v>442</v>
      </c>
      <c r="I118" s="138" t="s">
        <v>442</v>
      </c>
      <c r="J118" s="138" t="s">
        <v>442</v>
      </c>
      <c r="K118" s="138" t="s">
        <v>442</v>
      </c>
      <c r="L118" s="138" t="s">
        <v>442</v>
      </c>
      <c r="M118" s="138" t="s">
        <v>428</v>
      </c>
      <c r="N118" s="138" t="s">
        <v>428</v>
      </c>
      <c r="O118" s="138" t="s">
        <v>428</v>
      </c>
      <c r="P118" s="138" t="s">
        <v>428</v>
      </c>
      <c r="Q118" s="138" t="s">
        <v>428</v>
      </c>
      <c r="R118" s="138" t="s">
        <v>428</v>
      </c>
      <c r="S118" s="138" t="s">
        <v>428</v>
      </c>
      <c r="T118" s="138" t="s">
        <v>428</v>
      </c>
      <c r="U118" s="138" t="s">
        <v>428</v>
      </c>
      <c r="V118" s="138" t="s">
        <v>428</v>
      </c>
      <c r="W118" s="138" t="s">
        <v>428</v>
      </c>
      <c r="X118" s="138" t="s">
        <v>428</v>
      </c>
      <c r="Y118" s="138" t="s">
        <v>428</v>
      </c>
      <c r="Z118" s="138" t="s">
        <v>428</v>
      </c>
      <c r="AA118" s="138" t="s">
        <v>428</v>
      </c>
      <c r="AB118" s="138" t="s">
        <v>428</v>
      </c>
      <c r="AC118" s="138" t="s">
        <v>428</v>
      </c>
      <c r="AD118" s="138" t="s">
        <v>428</v>
      </c>
      <c r="AE118" s="55"/>
      <c r="AF118" s="147" t="s">
        <v>428</v>
      </c>
      <c r="AG118" s="147" t="s">
        <v>428</v>
      </c>
      <c r="AH118" s="147" t="s">
        <v>428</v>
      </c>
      <c r="AI118" s="147" t="s">
        <v>428</v>
      </c>
      <c r="AJ118" s="147" t="s">
        <v>428</v>
      </c>
      <c r="AK118" s="147" t="s">
        <v>442</v>
      </c>
      <c r="AL118" s="45" t="s">
        <v>412</v>
      </c>
    </row>
    <row r="119" spans="1:38" s="2" customFormat="1" ht="26.25" customHeight="1" thickBot="1" x14ac:dyDescent="0.25">
      <c r="A119" s="65" t="s">
        <v>263</v>
      </c>
      <c r="B119" s="65" t="s">
        <v>275</v>
      </c>
      <c r="C119" s="66" t="s">
        <v>276</v>
      </c>
      <c r="D119" s="67"/>
      <c r="E119" s="138" t="s">
        <v>428</v>
      </c>
      <c r="F119" s="138" t="s">
        <v>428</v>
      </c>
      <c r="G119" s="138" t="s">
        <v>428</v>
      </c>
      <c r="H119" s="138" t="s">
        <v>442</v>
      </c>
      <c r="I119" s="138">
        <v>4.8329499999999997E-2</v>
      </c>
      <c r="J119" s="138">
        <v>1.2028270000000001</v>
      </c>
      <c r="K119" s="138" t="s">
        <v>428</v>
      </c>
      <c r="L119" s="138" t="s">
        <v>442</v>
      </c>
      <c r="M119" s="138" t="s">
        <v>428</v>
      </c>
      <c r="N119" s="138" t="s">
        <v>428</v>
      </c>
      <c r="O119" s="138" t="s">
        <v>428</v>
      </c>
      <c r="P119" s="138" t="s">
        <v>428</v>
      </c>
      <c r="Q119" s="138" t="s">
        <v>428</v>
      </c>
      <c r="R119" s="138" t="s">
        <v>428</v>
      </c>
      <c r="S119" s="138" t="s">
        <v>428</v>
      </c>
      <c r="T119" s="138" t="s">
        <v>428</v>
      </c>
      <c r="U119" s="138" t="s">
        <v>428</v>
      </c>
      <c r="V119" s="138" t="s">
        <v>428</v>
      </c>
      <c r="W119" s="138" t="s">
        <v>428</v>
      </c>
      <c r="X119" s="138" t="s">
        <v>428</v>
      </c>
      <c r="Y119" s="138" t="s">
        <v>428</v>
      </c>
      <c r="Z119" s="138" t="s">
        <v>428</v>
      </c>
      <c r="AA119" s="138" t="s">
        <v>428</v>
      </c>
      <c r="AB119" s="138" t="s">
        <v>428</v>
      </c>
      <c r="AC119" s="138" t="s">
        <v>428</v>
      </c>
      <c r="AD119" s="138" t="s">
        <v>428</v>
      </c>
      <c r="AE119" s="55"/>
      <c r="AF119" s="147" t="s">
        <v>428</v>
      </c>
      <c r="AG119" s="147" t="s">
        <v>428</v>
      </c>
      <c r="AH119" s="147" t="s">
        <v>428</v>
      </c>
      <c r="AI119" s="147" t="s">
        <v>428</v>
      </c>
      <c r="AJ119" s="147" t="s">
        <v>428</v>
      </c>
      <c r="AK119" s="147">
        <v>1646.3620000000001</v>
      </c>
      <c r="AL119" s="148" t="s">
        <v>433</v>
      </c>
    </row>
    <row r="120" spans="1:38" s="2" customFormat="1" ht="26.25" customHeight="1" thickBot="1" x14ac:dyDescent="0.25">
      <c r="A120" s="65" t="s">
        <v>263</v>
      </c>
      <c r="B120" s="65" t="s">
        <v>277</v>
      </c>
      <c r="C120" s="66" t="s">
        <v>278</v>
      </c>
      <c r="D120" s="67"/>
      <c r="E120" s="138" t="s">
        <v>428</v>
      </c>
      <c r="F120" s="138" t="s">
        <v>428</v>
      </c>
      <c r="G120" s="138" t="s">
        <v>428</v>
      </c>
      <c r="H120" s="138" t="s">
        <v>442</v>
      </c>
      <c r="I120" s="138">
        <v>8.0719999999999993E-3</v>
      </c>
      <c r="J120" s="138">
        <v>5.0450000000000002E-2</v>
      </c>
      <c r="K120" s="138">
        <v>0.20180000000000001</v>
      </c>
      <c r="L120" s="138" t="s">
        <v>442</v>
      </c>
      <c r="M120" s="138" t="s">
        <v>428</v>
      </c>
      <c r="N120" s="138" t="s">
        <v>428</v>
      </c>
      <c r="O120" s="138" t="s">
        <v>428</v>
      </c>
      <c r="P120" s="138" t="s">
        <v>428</v>
      </c>
      <c r="Q120" s="138" t="s">
        <v>428</v>
      </c>
      <c r="R120" s="138" t="s">
        <v>428</v>
      </c>
      <c r="S120" s="138" t="s">
        <v>428</v>
      </c>
      <c r="T120" s="138" t="s">
        <v>428</v>
      </c>
      <c r="U120" s="138" t="s">
        <v>428</v>
      </c>
      <c r="V120" s="138" t="s">
        <v>428</v>
      </c>
      <c r="W120" s="138" t="s">
        <v>428</v>
      </c>
      <c r="X120" s="138" t="s">
        <v>428</v>
      </c>
      <c r="Y120" s="138" t="s">
        <v>428</v>
      </c>
      <c r="Z120" s="138" t="s">
        <v>428</v>
      </c>
      <c r="AA120" s="138" t="s">
        <v>428</v>
      </c>
      <c r="AB120" s="138" t="s">
        <v>428</v>
      </c>
      <c r="AC120" s="138" t="s">
        <v>428</v>
      </c>
      <c r="AD120" s="138" t="s">
        <v>428</v>
      </c>
      <c r="AE120" s="55"/>
      <c r="AF120" s="147" t="s">
        <v>428</v>
      </c>
      <c r="AG120" s="147" t="s">
        <v>428</v>
      </c>
      <c r="AH120" s="147" t="s">
        <v>428</v>
      </c>
      <c r="AI120" s="147" t="s">
        <v>428</v>
      </c>
      <c r="AJ120" s="147" t="s">
        <v>428</v>
      </c>
      <c r="AK120" s="147">
        <v>2018</v>
      </c>
      <c r="AL120" s="148" t="s">
        <v>434</v>
      </c>
    </row>
    <row r="121" spans="1:38" s="2" customFormat="1" ht="26.25" customHeight="1" thickBot="1" x14ac:dyDescent="0.25">
      <c r="A121" s="65" t="s">
        <v>263</v>
      </c>
      <c r="B121" s="65" t="s">
        <v>279</v>
      </c>
      <c r="C121" s="71" t="s">
        <v>280</v>
      </c>
      <c r="D121" s="68"/>
      <c r="E121" s="138" t="s">
        <v>442</v>
      </c>
      <c r="F121" s="138">
        <v>4.5455753217450807</v>
      </c>
      <c r="G121" s="138" t="s">
        <v>428</v>
      </c>
      <c r="H121" s="138" t="s">
        <v>442</v>
      </c>
      <c r="I121" s="138" t="s">
        <v>442</v>
      </c>
      <c r="J121" s="138" t="s">
        <v>442</v>
      </c>
      <c r="K121" s="138" t="s">
        <v>442</v>
      </c>
      <c r="L121" s="138" t="s">
        <v>442</v>
      </c>
      <c r="M121" s="138" t="s">
        <v>428</v>
      </c>
      <c r="N121" s="138" t="s">
        <v>428</v>
      </c>
      <c r="O121" s="138" t="s">
        <v>428</v>
      </c>
      <c r="P121" s="138" t="s">
        <v>428</v>
      </c>
      <c r="Q121" s="138" t="s">
        <v>428</v>
      </c>
      <c r="R121" s="138" t="s">
        <v>428</v>
      </c>
      <c r="S121" s="138" t="s">
        <v>428</v>
      </c>
      <c r="T121" s="138" t="s">
        <v>428</v>
      </c>
      <c r="U121" s="138" t="s">
        <v>428</v>
      </c>
      <c r="V121" s="138" t="s">
        <v>428</v>
      </c>
      <c r="W121" s="138" t="s">
        <v>428</v>
      </c>
      <c r="X121" s="138" t="s">
        <v>428</v>
      </c>
      <c r="Y121" s="138" t="s">
        <v>428</v>
      </c>
      <c r="Z121" s="138" t="s">
        <v>428</v>
      </c>
      <c r="AA121" s="138" t="s">
        <v>428</v>
      </c>
      <c r="AB121" s="138" t="s">
        <v>428</v>
      </c>
      <c r="AC121" s="138" t="s">
        <v>428</v>
      </c>
      <c r="AD121" s="138" t="s">
        <v>428</v>
      </c>
      <c r="AE121" s="55"/>
      <c r="AF121" s="147" t="s">
        <v>428</v>
      </c>
      <c r="AG121" s="147" t="s">
        <v>428</v>
      </c>
      <c r="AH121" s="147" t="s">
        <v>428</v>
      </c>
      <c r="AI121" s="147" t="s">
        <v>428</v>
      </c>
      <c r="AJ121" s="147" t="s">
        <v>428</v>
      </c>
      <c r="AK121" s="147" t="s">
        <v>442</v>
      </c>
      <c r="AL121" s="45" t="s">
        <v>412</v>
      </c>
    </row>
    <row r="122" spans="1:38" s="2" customFormat="1" ht="26.25" customHeight="1" thickBot="1" x14ac:dyDescent="0.25">
      <c r="A122" s="65" t="s">
        <v>263</v>
      </c>
      <c r="B122" s="80" t="s">
        <v>282</v>
      </c>
      <c r="C122" s="81" t="s">
        <v>283</v>
      </c>
      <c r="D122" s="67"/>
      <c r="E122" s="138" t="s">
        <v>442</v>
      </c>
      <c r="F122" s="138" t="s">
        <v>442</v>
      </c>
      <c r="G122" s="138" t="s">
        <v>428</v>
      </c>
      <c r="H122" s="138" t="s">
        <v>442</v>
      </c>
      <c r="I122" s="138" t="s">
        <v>442</v>
      </c>
      <c r="J122" s="138" t="s">
        <v>442</v>
      </c>
      <c r="K122" s="138" t="s">
        <v>442</v>
      </c>
      <c r="L122" s="138" t="s">
        <v>442</v>
      </c>
      <c r="M122" s="138" t="s">
        <v>428</v>
      </c>
      <c r="N122" s="138" t="s">
        <v>428</v>
      </c>
      <c r="O122" s="138" t="s">
        <v>428</v>
      </c>
      <c r="P122" s="138" t="s">
        <v>428</v>
      </c>
      <c r="Q122" s="138" t="s">
        <v>428</v>
      </c>
      <c r="R122" s="138" t="s">
        <v>428</v>
      </c>
      <c r="S122" s="138" t="s">
        <v>428</v>
      </c>
      <c r="T122" s="138" t="s">
        <v>428</v>
      </c>
      <c r="U122" s="138" t="s">
        <v>428</v>
      </c>
      <c r="V122" s="138" t="s">
        <v>428</v>
      </c>
      <c r="W122" s="138" t="s">
        <v>428</v>
      </c>
      <c r="X122" s="138" t="s">
        <v>428</v>
      </c>
      <c r="Y122" s="138" t="s">
        <v>428</v>
      </c>
      <c r="Z122" s="138" t="s">
        <v>428</v>
      </c>
      <c r="AA122" s="138" t="s">
        <v>428</v>
      </c>
      <c r="AB122" s="138" t="s">
        <v>428</v>
      </c>
      <c r="AC122" s="138">
        <v>7.1285360675830507</v>
      </c>
      <c r="AD122" s="138" t="s">
        <v>428</v>
      </c>
      <c r="AE122" s="55"/>
      <c r="AF122" s="147" t="s">
        <v>428</v>
      </c>
      <c r="AG122" s="147" t="s">
        <v>428</v>
      </c>
      <c r="AH122" s="147" t="s">
        <v>428</v>
      </c>
      <c r="AI122" s="147" t="s">
        <v>428</v>
      </c>
      <c r="AJ122" s="147" t="s">
        <v>428</v>
      </c>
      <c r="AK122" s="147" t="s">
        <v>442</v>
      </c>
      <c r="AL122" s="45" t="s">
        <v>412</v>
      </c>
    </row>
    <row r="123" spans="1:38" s="2" customFormat="1" ht="26.25" customHeight="1" thickBot="1" x14ac:dyDescent="0.25">
      <c r="A123" s="65" t="s">
        <v>263</v>
      </c>
      <c r="B123" s="65" t="s">
        <v>284</v>
      </c>
      <c r="C123" s="66" t="s">
        <v>285</v>
      </c>
      <c r="D123" s="67"/>
      <c r="E123" s="138" t="s">
        <v>430</v>
      </c>
      <c r="F123" s="138" t="s">
        <v>430</v>
      </c>
      <c r="G123" s="138" t="s">
        <v>430</v>
      </c>
      <c r="H123" s="138" t="s">
        <v>430</v>
      </c>
      <c r="I123" s="138" t="s">
        <v>430</v>
      </c>
      <c r="J123" s="138" t="s">
        <v>430</v>
      </c>
      <c r="K123" s="138" t="s">
        <v>430</v>
      </c>
      <c r="L123" s="138" t="s">
        <v>430</v>
      </c>
      <c r="M123" s="138" t="s">
        <v>430</v>
      </c>
      <c r="N123" s="138" t="s">
        <v>430</v>
      </c>
      <c r="O123" s="138" t="s">
        <v>430</v>
      </c>
      <c r="P123" s="138" t="s">
        <v>430</v>
      </c>
      <c r="Q123" s="138" t="s">
        <v>430</v>
      </c>
      <c r="R123" s="138" t="s">
        <v>430</v>
      </c>
      <c r="S123" s="138" t="s">
        <v>430</v>
      </c>
      <c r="T123" s="138" t="s">
        <v>430</v>
      </c>
      <c r="U123" s="138" t="s">
        <v>430</v>
      </c>
      <c r="V123" s="138" t="s">
        <v>430</v>
      </c>
      <c r="W123" s="138" t="s">
        <v>430</v>
      </c>
      <c r="X123" s="138" t="s">
        <v>430</v>
      </c>
      <c r="Y123" s="138" t="s">
        <v>430</v>
      </c>
      <c r="Z123" s="138" t="s">
        <v>430</v>
      </c>
      <c r="AA123" s="138" t="s">
        <v>430</v>
      </c>
      <c r="AB123" s="138" t="s">
        <v>430</v>
      </c>
      <c r="AC123" s="138" t="s">
        <v>430</v>
      </c>
      <c r="AD123" s="138" t="s">
        <v>430</v>
      </c>
      <c r="AE123" s="55"/>
      <c r="AF123" s="147" t="s">
        <v>428</v>
      </c>
      <c r="AG123" s="147" t="s">
        <v>428</v>
      </c>
      <c r="AH123" s="147" t="s">
        <v>428</v>
      </c>
      <c r="AI123" s="147" t="s">
        <v>428</v>
      </c>
      <c r="AJ123" s="147" t="s">
        <v>428</v>
      </c>
      <c r="AK123" s="147" t="s">
        <v>442</v>
      </c>
      <c r="AL123" s="45" t="s">
        <v>417</v>
      </c>
    </row>
    <row r="124" spans="1:38" s="2" customFormat="1" ht="26.25" customHeight="1" thickBot="1" x14ac:dyDescent="0.25">
      <c r="A124" s="65" t="s">
        <v>263</v>
      </c>
      <c r="B124" s="82" t="s">
        <v>286</v>
      </c>
      <c r="C124" s="66" t="s">
        <v>287</v>
      </c>
      <c r="D124" s="67"/>
      <c r="E124" s="138" t="s">
        <v>430</v>
      </c>
      <c r="F124" s="138" t="s">
        <v>430</v>
      </c>
      <c r="G124" s="138" t="s">
        <v>430</v>
      </c>
      <c r="H124" s="138" t="s">
        <v>442</v>
      </c>
      <c r="I124" s="138" t="s">
        <v>430</v>
      </c>
      <c r="J124" s="138" t="s">
        <v>430</v>
      </c>
      <c r="K124" s="138" t="s">
        <v>430</v>
      </c>
      <c r="L124" s="138" t="s">
        <v>430</v>
      </c>
      <c r="M124" s="138" t="s">
        <v>430</v>
      </c>
      <c r="N124" s="138" t="s">
        <v>430</v>
      </c>
      <c r="O124" s="138" t="s">
        <v>430</v>
      </c>
      <c r="P124" s="138" t="s">
        <v>430</v>
      </c>
      <c r="Q124" s="138" t="s">
        <v>430</v>
      </c>
      <c r="R124" s="138" t="s">
        <v>430</v>
      </c>
      <c r="S124" s="138" t="s">
        <v>430</v>
      </c>
      <c r="T124" s="138" t="s">
        <v>430</v>
      </c>
      <c r="U124" s="138" t="s">
        <v>430</v>
      </c>
      <c r="V124" s="138" t="s">
        <v>430</v>
      </c>
      <c r="W124" s="138" t="s">
        <v>442</v>
      </c>
      <c r="X124" s="138" t="s">
        <v>442</v>
      </c>
      <c r="Y124" s="138" t="s">
        <v>442</v>
      </c>
      <c r="Z124" s="138" t="s">
        <v>442</v>
      </c>
      <c r="AA124" s="138" t="s">
        <v>442</v>
      </c>
      <c r="AB124" s="138" t="s">
        <v>442</v>
      </c>
      <c r="AC124" s="138" t="s">
        <v>442</v>
      </c>
      <c r="AD124" s="138" t="s">
        <v>442</v>
      </c>
      <c r="AE124" s="55"/>
      <c r="AF124" s="147" t="s">
        <v>428</v>
      </c>
      <c r="AG124" s="147" t="s">
        <v>428</v>
      </c>
      <c r="AH124" s="147" t="s">
        <v>428</v>
      </c>
      <c r="AI124" s="147" t="s">
        <v>428</v>
      </c>
      <c r="AJ124" s="147" t="s">
        <v>428</v>
      </c>
      <c r="AK124" s="147" t="s">
        <v>428</v>
      </c>
      <c r="AL124" s="45" t="s">
        <v>412</v>
      </c>
    </row>
    <row r="125" spans="1:38" s="2" customFormat="1" ht="26.25" customHeight="1" thickBot="1" x14ac:dyDescent="0.25">
      <c r="A125" s="65" t="s">
        <v>288</v>
      </c>
      <c r="B125" s="65" t="s">
        <v>289</v>
      </c>
      <c r="C125" s="66" t="s">
        <v>290</v>
      </c>
      <c r="D125" s="67"/>
      <c r="E125" s="138" t="s">
        <v>428</v>
      </c>
      <c r="F125" s="138">
        <v>0.92479476390753435</v>
      </c>
      <c r="G125" s="138" t="s">
        <v>428</v>
      </c>
      <c r="H125" s="138" t="s">
        <v>428</v>
      </c>
      <c r="I125" s="138">
        <v>6.2372817776258906E-5</v>
      </c>
      <c r="J125" s="138">
        <v>4.1392869978790003E-4</v>
      </c>
      <c r="K125" s="138">
        <v>8.7510953425478408E-4</v>
      </c>
      <c r="L125" s="138" t="s">
        <v>442</v>
      </c>
      <c r="M125" s="138" t="s">
        <v>428</v>
      </c>
      <c r="N125" s="138" t="s">
        <v>428</v>
      </c>
      <c r="O125" s="138" t="s">
        <v>428</v>
      </c>
      <c r="P125" s="138">
        <v>2.4770583518004048E-2</v>
      </c>
      <c r="Q125" s="138" t="s">
        <v>428</v>
      </c>
      <c r="R125" s="138" t="s">
        <v>428</v>
      </c>
      <c r="S125" s="138" t="s">
        <v>428</v>
      </c>
      <c r="T125" s="138" t="s">
        <v>428</v>
      </c>
      <c r="U125" s="138" t="s">
        <v>428</v>
      </c>
      <c r="V125" s="138" t="s">
        <v>428</v>
      </c>
      <c r="W125" s="138" t="s">
        <v>442</v>
      </c>
      <c r="X125" s="138" t="s">
        <v>428</v>
      </c>
      <c r="Y125" s="138" t="s">
        <v>428</v>
      </c>
      <c r="Z125" s="138" t="s">
        <v>428</v>
      </c>
      <c r="AA125" s="138" t="s">
        <v>428</v>
      </c>
      <c r="AB125" s="138" t="s">
        <v>428</v>
      </c>
      <c r="AC125" s="138" t="s">
        <v>428</v>
      </c>
      <c r="AD125" s="138" t="s">
        <v>442</v>
      </c>
      <c r="AE125" s="55"/>
      <c r="AF125" s="147" t="s">
        <v>428</v>
      </c>
      <c r="AG125" s="147" t="s">
        <v>428</v>
      </c>
      <c r="AH125" s="147" t="s">
        <v>428</v>
      </c>
      <c r="AI125" s="147" t="s">
        <v>428</v>
      </c>
      <c r="AJ125" s="147" t="s">
        <v>428</v>
      </c>
      <c r="AK125" s="147">
        <v>1843.9857435701083</v>
      </c>
      <c r="AL125" s="45" t="s">
        <v>425</v>
      </c>
    </row>
    <row r="126" spans="1:38" s="2" customFormat="1" ht="26.25" customHeight="1" thickBot="1" x14ac:dyDescent="0.25">
      <c r="A126" s="65" t="s">
        <v>288</v>
      </c>
      <c r="B126" s="65" t="s">
        <v>291</v>
      </c>
      <c r="C126" s="66" t="s">
        <v>292</v>
      </c>
      <c r="D126" s="67"/>
      <c r="E126" s="138" t="s">
        <v>428</v>
      </c>
      <c r="F126" s="138" t="s">
        <v>442</v>
      </c>
      <c r="G126" s="138" t="s">
        <v>428</v>
      </c>
      <c r="H126" s="138" t="s">
        <v>430</v>
      </c>
      <c r="I126" s="138" t="s">
        <v>442</v>
      </c>
      <c r="J126" s="138" t="s">
        <v>442</v>
      </c>
      <c r="K126" s="138" t="s">
        <v>442</v>
      </c>
      <c r="L126" s="138" t="s">
        <v>442</v>
      </c>
      <c r="M126" s="138" t="s">
        <v>430</v>
      </c>
      <c r="N126" s="138" t="s">
        <v>428</v>
      </c>
      <c r="O126" s="138" t="s">
        <v>428</v>
      </c>
      <c r="P126" s="138" t="s">
        <v>428</v>
      </c>
      <c r="Q126" s="138" t="s">
        <v>428</v>
      </c>
      <c r="R126" s="138" t="s">
        <v>428</v>
      </c>
      <c r="S126" s="138" t="s">
        <v>428</v>
      </c>
      <c r="T126" s="138" t="s">
        <v>428</v>
      </c>
      <c r="U126" s="138" t="s">
        <v>428</v>
      </c>
      <c r="V126" s="138" t="s">
        <v>428</v>
      </c>
      <c r="W126" s="138" t="s">
        <v>428</v>
      </c>
      <c r="X126" s="138" t="s">
        <v>428</v>
      </c>
      <c r="Y126" s="138" t="s">
        <v>428</v>
      </c>
      <c r="Z126" s="138" t="s">
        <v>428</v>
      </c>
      <c r="AA126" s="138" t="s">
        <v>428</v>
      </c>
      <c r="AB126" s="138" t="s">
        <v>428</v>
      </c>
      <c r="AC126" s="138" t="s">
        <v>428</v>
      </c>
      <c r="AD126" s="138" t="s">
        <v>428</v>
      </c>
      <c r="AE126" s="55"/>
      <c r="AF126" s="147" t="s">
        <v>428</v>
      </c>
      <c r="AG126" s="147" t="s">
        <v>428</v>
      </c>
      <c r="AH126" s="147" t="s">
        <v>428</v>
      </c>
      <c r="AI126" s="147" t="s">
        <v>428</v>
      </c>
      <c r="AJ126" s="147" t="s">
        <v>428</v>
      </c>
      <c r="AK126" s="147" t="s">
        <v>442</v>
      </c>
      <c r="AL126" s="45" t="s">
        <v>424</v>
      </c>
    </row>
    <row r="127" spans="1:38" s="2" customFormat="1" ht="26.25" customHeight="1" thickBot="1" x14ac:dyDescent="0.25">
      <c r="A127" s="65" t="s">
        <v>288</v>
      </c>
      <c r="B127" s="65" t="s">
        <v>293</v>
      </c>
      <c r="C127" s="66" t="s">
        <v>294</v>
      </c>
      <c r="D127" s="67"/>
      <c r="E127" s="138" t="s">
        <v>428</v>
      </c>
      <c r="F127" s="138" t="s">
        <v>430</v>
      </c>
      <c r="G127" s="138" t="s">
        <v>428</v>
      </c>
      <c r="H127" s="138" t="s">
        <v>430</v>
      </c>
      <c r="I127" s="138" t="s">
        <v>442</v>
      </c>
      <c r="J127" s="138" t="s">
        <v>442</v>
      </c>
      <c r="K127" s="138" t="s">
        <v>442</v>
      </c>
      <c r="L127" s="138" t="s">
        <v>442</v>
      </c>
      <c r="M127" s="138" t="s">
        <v>430</v>
      </c>
      <c r="N127" s="138" t="s">
        <v>428</v>
      </c>
      <c r="O127" s="138" t="s">
        <v>428</v>
      </c>
      <c r="P127" s="138" t="s">
        <v>428</v>
      </c>
      <c r="Q127" s="138" t="s">
        <v>428</v>
      </c>
      <c r="R127" s="138" t="s">
        <v>428</v>
      </c>
      <c r="S127" s="138" t="s">
        <v>428</v>
      </c>
      <c r="T127" s="138" t="s">
        <v>428</v>
      </c>
      <c r="U127" s="138" t="s">
        <v>428</v>
      </c>
      <c r="V127" s="138" t="s">
        <v>428</v>
      </c>
      <c r="W127" s="138" t="s">
        <v>428</v>
      </c>
      <c r="X127" s="138" t="s">
        <v>428</v>
      </c>
      <c r="Y127" s="138" t="s">
        <v>428</v>
      </c>
      <c r="Z127" s="138" t="s">
        <v>428</v>
      </c>
      <c r="AA127" s="138" t="s">
        <v>428</v>
      </c>
      <c r="AB127" s="138" t="s">
        <v>428</v>
      </c>
      <c r="AC127" s="138" t="s">
        <v>428</v>
      </c>
      <c r="AD127" s="138" t="s">
        <v>428</v>
      </c>
      <c r="AE127" s="55"/>
      <c r="AF127" s="147" t="s">
        <v>428</v>
      </c>
      <c r="AG127" s="147" t="s">
        <v>428</v>
      </c>
      <c r="AH127" s="147" t="s">
        <v>428</v>
      </c>
      <c r="AI127" s="147" t="s">
        <v>428</v>
      </c>
      <c r="AJ127" s="147" t="s">
        <v>428</v>
      </c>
      <c r="AK127" s="147" t="s">
        <v>442</v>
      </c>
      <c r="AL127" s="45" t="s">
        <v>426</v>
      </c>
    </row>
    <row r="128" spans="1:38" s="2" customFormat="1" ht="26.25" customHeight="1" thickBot="1" x14ac:dyDescent="0.25">
      <c r="A128" s="65" t="s">
        <v>288</v>
      </c>
      <c r="B128" s="69" t="s">
        <v>295</v>
      </c>
      <c r="C128" s="71" t="s">
        <v>296</v>
      </c>
      <c r="D128" s="67"/>
      <c r="E128" s="138" t="s">
        <v>430</v>
      </c>
      <c r="F128" s="138" t="s">
        <v>430</v>
      </c>
      <c r="G128" s="138" t="s">
        <v>430</v>
      </c>
      <c r="H128" s="138" t="s">
        <v>430</v>
      </c>
      <c r="I128" s="138" t="s">
        <v>430</v>
      </c>
      <c r="J128" s="138" t="s">
        <v>430</v>
      </c>
      <c r="K128" s="138" t="s">
        <v>430</v>
      </c>
      <c r="L128" s="138" t="s">
        <v>430</v>
      </c>
      <c r="M128" s="138" t="s">
        <v>430</v>
      </c>
      <c r="N128" s="138" t="s">
        <v>430</v>
      </c>
      <c r="O128" s="138" t="s">
        <v>430</v>
      </c>
      <c r="P128" s="138" t="s">
        <v>430</v>
      </c>
      <c r="Q128" s="138" t="s">
        <v>430</v>
      </c>
      <c r="R128" s="138" t="s">
        <v>430</v>
      </c>
      <c r="S128" s="138" t="s">
        <v>430</v>
      </c>
      <c r="T128" s="138" t="s">
        <v>430</v>
      </c>
      <c r="U128" s="138" t="s">
        <v>430</v>
      </c>
      <c r="V128" s="138" t="s">
        <v>430</v>
      </c>
      <c r="W128" s="138" t="s">
        <v>430</v>
      </c>
      <c r="X128" s="138" t="s">
        <v>430</v>
      </c>
      <c r="Y128" s="138" t="s">
        <v>430</v>
      </c>
      <c r="Z128" s="138" t="s">
        <v>430</v>
      </c>
      <c r="AA128" s="138" t="s">
        <v>430</v>
      </c>
      <c r="AB128" s="138" t="s">
        <v>430</v>
      </c>
      <c r="AC128" s="138" t="s">
        <v>430</v>
      </c>
      <c r="AD128" s="138" t="s">
        <v>430</v>
      </c>
      <c r="AE128" s="55"/>
      <c r="AF128" s="147" t="s">
        <v>428</v>
      </c>
      <c r="AG128" s="147" t="s">
        <v>428</v>
      </c>
      <c r="AH128" s="147" t="s">
        <v>428</v>
      </c>
      <c r="AI128" s="147" t="s">
        <v>428</v>
      </c>
      <c r="AJ128" s="147" t="s">
        <v>428</v>
      </c>
      <c r="AK128" s="147" t="s">
        <v>430</v>
      </c>
      <c r="AL128" s="45" t="s">
        <v>300</v>
      </c>
    </row>
    <row r="129" spans="1:38" s="2" customFormat="1" ht="26.25" customHeight="1" thickBot="1" x14ac:dyDescent="0.25">
      <c r="A129" s="65" t="s">
        <v>288</v>
      </c>
      <c r="B129" s="69" t="s">
        <v>298</v>
      </c>
      <c r="C129" s="77" t="s">
        <v>299</v>
      </c>
      <c r="D129" s="67"/>
      <c r="E129" s="138">
        <v>2.3563079999999997E-2</v>
      </c>
      <c r="F129" s="138">
        <v>0.20042160000000001</v>
      </c>
      <c r="G129" s="138">
        <v>1.2729480000000001E-3</v>
      </c>
      <c r="H129" s="138" t="s">
        <v>442</v>
      </c>
      <c r="I129" s="138">
        <v>1.08336E-4</v>
      </c>
      <c r="J129" s="138">
        <v>1.89588E-4</v>
      </c>
      <c r="K129" s="138">
        <v>2.7084000000000006E-4</v>
      </c>
      <c r="L129" s="138">
        <v>3.7917600000000004E-6</v>
      </c>
      <c r="M129" s="138">
        <v>1.8958800000000002E-3</v>
      </c>
      <c r="N129" s="138">
        <v>3.5209200000000003E-2</v>
      </c>
      <c r="O129" s="138">
        <v>2.7084000000000001E-3</v>
      </c>
      <c r="P129" s="138">
        <v>1.516704E-3</v>
      </c>
      <c r="Q129" s="138">
        <v>0.5559734633029374</v>
      </c>
      <c r="R129" s="138">
        <v>0.53702211532617283</v>
      </c>
      <c r="S129" s="138">
        <v>0.29628806362823329</v>
      </c>
      <c r="T129" s="138">
        <v>3.7917599999999999E-3</v>
      </c>
      <c r="U129" s="138" t="s">
        <v>430</v>
      </c>
      <c r="V129" s="138" t="s">
        <v>442</v>
      </c>
      <c r="W129" s="138">
        <v>3.434975656666666E-2</v>
      </c>
      <c r="X129" s="138">
        <v>1.4210928981203003E-5</v>
      </c>
      <c r="Y129" s="138">
        <v>6.1580692251879683E-5</v>
      </c>
      <c r="Z129" s="138">
        <v>6.1580692251879683E-5</v>
      </c>
      <c r="AA129" s="138" t="s">
        <v>442</v>
      </c>
      <c r="AB129" s="138">
        <v>1.3737231348496235E-4</v>
      </c>
      <c r="AC129" s="138">
        <v>4.7369763270676664E-2</v>
      </c>
      <c r="AD129" s="138">
        <v>8.2281192000000003E-2</v>
      </c>
      <c r="AE129" s="55"/>
      <c r="AF129" s="147" t="s">
        <v>428</v>
      </c>
      <c r="AG129" s="147" t="s">
        <v>428</v>
      </c>
      <c r="AH129" s="147" t="s">
        <v>428</v>
      </c>
      <c r="AI129" s="147" t="s">
        <v>428</v>
      </c>
      <c r="AJ129" s="147" t="s">
        <v>428</v>
      </c>
      <c r="AK129" s="147">
        <v>27.084</v>
      </c>
      <c r="AL129" s="45" t="s">
        <v>300</v>
      </c>
    </row>
    <row r="130" spans="1:38" s="2" customFormat="1" ht="26.25" customHeight="1" thickBot="1" x14ac:dyDescent="0.25">
      <c r="A130" s="65" t="s">
        <v>288</v>
      </c>
      <c r="B130" s="69" t="s">
        <v>301</v>
      </c>
      <c r="C130" s="83" t="s">
        <v>302</v>
      </c>
      <c r="D130" s="67"/>
      <c r="E130" s="138" t="s">
        <v>429</v>
      </c>
      <c r="F130" s="138" t="s">
        <v>429</v>
      </c>
      <c r="G130" s="138" t="s">
        <v>429</v>
      </c>
      <c r="H130" s="138" t="s">
        <v>442</v>
      </c>
      <c r="I130" s="138" t="s">
        <v>429</v>
      </c>
      <c r="J130" s="138" t="s">
        <v>429</v>
      </c>
      <c r="K130" s="138" t="s">
        <v>429</v>
      </c>
      <c r="L130" s="138" t="s">
        <v>429</v>
      </c>
      <c r="M130" s="138" t="s">
        <v>429</v>
      </c>
      <c r="N130" s="138" t="s">
        <v>429</v>
      </c>
      <c r="O130" s="138" t="s">
        <v>429</v>
      </c>
      <c r="P130" s="138" t="s">
        <v>429</v>
      </c>
      <c r="Q130" s="138" t="s">
        <v>429</v>
      </c>
      <c r="R130" s="138" t="s">
        <v>429</v>
      </c>
      <c r="S130" s="138" t="s">
        <v>429</v>
      </c>
      <c r="T130" s="138" t="s">
        <v>429</v>
      </c>
      <c r="U130" s="138" t="s">
        <v>429</v>
      </c>
      <c r="V130" s="138" t="s">
        <v>429</v>
      </c>
      <c r="W130" s="138" t="s">
        <v>429</v>
      </c>
      <c r="X130" s="138" t="s">
        <v>429</v>
      </c>
      <c r="Y130" s="138" t="s">
        <v>429</v>
      </c>
      <c r="Z130" s="138" t="s">
        <v>429</v>
      </c>
      <c r="AA130" s="138" t="s">
        <v>429</v>
      </c>
      <c r="AB130" s="138" t="s">
        <v>429</v>
      </c>
      <c r="AC130" s="138" t="s">
        <v>429</v>
      </c>
      <c r="AD130" s="138" t="s">
        <v>429</v>
      </c>
      <c r="AE130" s="55"/>
      <c r="AF130" s="147" t="s">
        <v>428</v>
      </c>
      <c r="AG130" s="147" t="s">
        <v>428</v>
      </c>
      <c r="AH130" s="147" t="s">
        <v>428</v>
      </c>
      <c r="AI130" s="147" t="s">
        <v>428</v>
      </c>
      <c r="AJ130" s="147" t="s">
        <v>428</v>
      </c>
      <c r="AK130" s="147" t="s">
        <v>429</v>
      </c>
      <c r="AL130" s="45" t="s">
        <v>300</v>
      </c>
    </row>
    <row r="131" spans="1:38" s="2" customFormat="1" ht="26.25" customHeight="1" thickBot="1" x14ac:dyDescent="0.25">
      <c r="A131" s="65" t="s">
        <v>288</v>
      </c>
      <c r="B131" s="69" t="s">
        <v>303</v>
      </c>
      <c r="C131" s="77" t="s">
        <v>304</v>
      </c>
      <c r="D131" s="67"/>
      <c r="E131" s="138">
        <v>9.1999999999999998E-3</v>
      </c>
      <c r="F131" s="138">
        <v>2.8E-3</v>
      </c>
      <c r="G131" s="138">
        <v>2.16E-3</v>
      </c>
      <c r="H131" s="138" t="s">
        <v>430</v>
      </c>
      <c r="I131" s="138">
        <v>2.7200000000000002E-2</v>
      </c>
      <c r="J131" s="138">
        <v>4.759999999999999E-2</v>
      </c>
      <c r="K131" s="138">
        <v>6.8000000000000005E-2</v>
      </c>
      <c r="L131" s="138">
        <v>1.5640000000000001E-3</v>
      </c>
      <c r="M131" s="138">
        <v>7.6000000000000004E-4</v>
      </c>
      <c r="N131" s="138">
        <v>0.14399999999999999</v>
      </c>
      <c r="O131" s="138">
        <v>1.2E-2</v>
      </c>
      <c r="P131" s="138">
        <v>0.216</v>
      </c>
      <c r="Q131" s="138">
        <v>4.0000000000000002E-4</v>
      </c>
      <c r="R131" s="138">
        <v>1.6000000000000001E-3</v>
      </c>
      <c r="S131" s="138">
        <v>2.4E-2</v>
      </c>
      <c r="T131" s="138">
        <v>1.1999999999999999E-3</v>
      </c>
      <c r="U131" s="138" t="s">
        <v>430</v>
      </c>
      <c r="V131" s="138">
        <v>7.4536340852130401E-2</v>
      </c>
      <c r="W131" s="138">
        <v>1.4883999999999999</v>
      </c>
      <c r="X131" s="138">
        <v>1.1090482398956974E-5</v>
      </c>
      <c r="Y131" s="138">
        <v>4.990717079530638E-5</v>
      </c>
      <c r="Z131" s="138">
        <v>4.990717079530638E-5</v>
      </c>
      <c r="AA131" s="138" t="s">
        <v>442</v>
      </c>
      <c r="AB131" s="138">
        <v>1.1090482398956974E-4</v>
      </c>
      <c r="AC131" s="138">
        <v>7.9217731421121242E-3</v>
      </c>
      <c r="AD131" s="138">
        <v>1.2152E-2</v>
      </c>
      <c r="AE131" s="55"/>
      <c r="AF131" s="147" t="s">
        <v>428</v>
      </c>
      <c r="AG131" s="147" t="s">
        <v>428</v>
      </c>
      <c r="AH131" s="147" t="s">
        <v>428</v>
      </c>
      <c r="AI131" s="147" t="s">
        <v>428</v>
      </c>
      <c r="AJ131" s="147" t="s">
        <v>428</v>
      </c>
      <c r="AK131" s="147">
        <v>4</v>
      </c>
      <c r="AL131" s="45" t="s">
        <v>300</v>
      </c>
    </row>
    <row r="132" spans="1:38" s="2" customFormat="1" ht="26.25" customHeight="1" thickBot="1" x14ac:dyDescent="0.25">
      <c r="A132" s="65" t="s">
        <v>288</v>
      </c>
      <c r="B132" s="69" t="s">
        <v>305</v>
      </c>
      <c r="C132" s="77" t="s">
        <v>306</v>
      </c>
      <c r="D132" s="67"/>
      <c r="E132" s="138" t="s">
        <v>430</v>
      </c>
      <c r="F132" s="138" t="s">
        <v>430</v>
      </c>
      <c r="G132" s="138" t="s">
        <v>430</v>
      </c>
      <c r="H132" s="138" t="s">
        <v>430</v>
      </c>
      <c r="I132" s="138" t="s">
        <v>430</v>
      </c>
      <c r="J132" s="138" t="s">
        <v>430</v>
      </c>
      <c r="K132" s="138" t="s">
        <v>430</v>
      </c>
      <c r="L132" s="138" t="s">
        <v>430</v>
      </c>
      <c r="M132" s="138" t="s">
        <v>430</v>
      </c>
      <c r="N132" s="138" t="s">
        <v>430</v>
      </c>
      <c r="O132" s="138" t="s">
        <v>430</v>
      </c>
      <c r="P132" s="138" t="s">
        <v>430</v>
      </c>
      <c r="Q132" s="138" t="s">
        <v>430</v>
      </c>
      <c r="R132" s="138" t="s">
        <v>430</v>
      </c>
      <c r="S132" s="138" t="s">
        <v>428</v>
      </c>
      <c r="T132" s="138" t="s">
        <v>430</v>
      </c>
      <c r="U132" s="138" t="s">
        <v>430</v>
      </c>
      <c r="V132" s="138" t="s">
        <v>430</v>
      </c>
      <c r="W132" s="138" t="s">
        <v>430</v>
      </c>
      <c r="X132" s="138" t="s">
        <v>430</v>
      </c>
      <c r="Y132" s="138" t="s">
        <v>430</v>
      </c>
      <c r="Z132" s="138" t="s">
        <v>430</v>
      </c>
      <c r="AA132" s="138" t="s">
        <v>430</v>
      </c>
      <c r="AB132" s="138" t="s">
        <v>430</v>
      </c>
      <c r="AC132" s="138" t="s">
        <v>430</v>
      </c>
      <c r="AD132" s="138" t="s">
        <v>430</v>
      </c>
      <c r="AE132" s="55"/>
      <c r="AF132" s="147" t="s">
        <v>428</v>
      </c>
      <c r="AG132" s="147" t="s">
        <v>428</v>
      </c>
      <c r="AH132" s="147" t="s">
        <v>428</v>
      </c>
      <c r="AI132" s="147" t="s">
        <v>428</v>
      </c>
      <c r="AJ132" s="147" t="s">
        <v>428</v>
      </c>
      <c r="AK132" s="147" t="s">
        <v>430</v>
      </c>
      <c r="AL132" s="45" t="s">
        <v>414</v>
      </c>
    </row>
    <row r="133" spans="1:38" s="2" customFormat="1" ht="26.25" customHeight="1" thickBot="1" x14ac:dyDescent="0.25">
      <c r="A133" s="65" t="s">
        <v>288</v>
      </c>
      <c r="B133" s="69" t="s">
        <v>307</v>
      </c>
      <c r="C133" s="77" t="s">
        <v>308</v>
      </c>
      <c r="D133" s="67"/>
      <c r="E133" s="138">
        <v>1.2375000000000001E-3</v>
      </c>
      <c r="F133" s="138">
        <v>1.95E-5</v>
      </c>
      <c r="G133" s="138">
        <v>1.695E-4</v>
      </c>
      <c r="H133" s="138" t="s">
        <v>442</v>
      </c>
      <c r="I133" s="138">
        <v>5.2050000000000005E-5</v>
      </c>
      <c r="J133" s="138">
        <v>5.2050000000000005E-5</v>
      </c>
      <c r="K133" s="138">
        <v>5.7839999999999995E-5</v>
      </c>
      <c r="L133" s="138" t="s">
        <v>442</v>
      </c>
      <c r="M133" s="138">
        <v>2.1000000000000004E-4</v>
      </c>
      <c r="N133" s="138">
        <v>4.5045E-5</v>
      </c>
      <c r="O133" s="138">
        <v>7.5450000000000006E-6</v>
      </c>
      <c r="P133" s="138">
        <v>2.235E-3</v>
      </c>
      <c r="Q133" s="138">
        <v>2.0415E-5</v>
      </c>
      <c r="R133" s="138">
        <v>2.0340000000000002E-5</v>
      </c>
      <c r="S133" s="138">
        <v>1.8644999999999999E-5</v>
      </c>
      <c r="T133" s="138">
        <v>2.5994999999999998E-5</v>
      </c>
      <c r="U133" s="138">
        <v>2.9670000000000002E-5</v>
      </c>
      <c r="V133" s="138">
        <v>2.4017999999999999E-4</v>
      </c>
      <c r="W133" s="138">
        <v>4.0500000000000002E-5</v>
      </c>
      <c r="X133" s="138">
        <v>1.9799999999999999E-8</v>
      </c>
      <c r="Y133" s="138">
        <v>1.0815E-8</v>
      </c>
      <c r="Z133" s="138">
        <v>9.6600000000000001E-9</v>
      </c>
      <c r="AA133" s="138">
        <v>1.0484999999999999E-8</v>
      </c>
      <c r="AB133" s="138">
        <v>5.0759999999999999E-8</v>
      </c>
      <c r="AC133" s="138">
        <v>2.2499999999999999E-4</v>
      </c>
      <c r="AD133" s="138">
        <v>6.1499999999999999E-4</v>
      </c>
      <c r="AE133" s="55"/>
      <c r="AF133" s="147" t="s">
        <v>428</v>
      </c>
      <c r="AG133" s="147" t="s">
        <v>428</v>
      </c>
      <c r="AH133" s="147" t="s">
        <v>428</v>
      </c>
      <c r="AI133" s="147" t="s">
        <v>428</v>
      </c>
      <c r="AJ133" s="147" t="s">
        <v>428</v>
      </c>
      <c r="AK133" s="147">
        <v>1500</v>
      </c>
      <c r="AL133" s="45" t="s">
        <v>415</v>
      </c>
    </row>
    <row r="134" spans="1:38" s="2" customFormat="1" ht="26.25" customHeight="1" thickBot="1" x14ac:dyDescent="0.25">
      <c r="A134" s="65" t="s">
        <v>288</v>
      </c>
      <c r="B134" s="69" t="s">
        <v>309</v>
      </c>
      <c r="C134" s="66" t="s">
        <v>310</v>
      </c>
      <c r="D134" s="67"/>
      <c r="E134" s="138" t="s">
        <v>430</v>
      </c>
      <c r="F134" s="138" t="s">
        <v>430</v>
      </c>
      <c r="G134" s="138" t="s">
        <v>430</v>
      </c>
      <c r="H134" s="138" t="s">
        <v>430</v>
      </c>
      <c r="I134" s="138" t="s">
        <v>428</v>
      </c>
      <c r="J134" s="138" t="s">
        <v>428</v>
      </c>
      <c r="K134" s="138" t="s">
        <v>428</v>
      </c>
      <c r="L134" s="138" t="s">
        <v>428</v>
      </c>
      <c r="M134" s="138" t="s">
        <v>430</v>
      </c>
      <c r="N134" s="138" t="s">
        <v>428</v>
      </c>
      <c r="O134" s="138" t="s">
        <v>428</v>
      </c>
      <c r="P134" s="138" t="s">
        <v>428</v>
      </c>
      <c r="Q134" s="138" t="s">
        <v>428</v>
      </c>
      <c r="R134" s="138" t="s">
        <v>428</v>
      </c>
      <c r="S134" s="138" t="s">
        <v>430</v>
      </c>
      <c r="T134" s="138" t="s">
        <v>428</v>
      </c>
      <c r="U134" s="138" t="s">
        <v>428</v>
      </c>
      <c r="V134" s="138" t="s">
        <v>428</v>
      </c>
      <c r="W134" s="138" t="s">
        <v>430</v>
      </c>
      <c r="X134" s="138" t="s">
        <v>430</v>
      </c>
      <c r="Y134" s="138" t="s">
        <v>430</v>
      </c>
      <c r="Z134" s="138" t="s">
        <v>430</v>
      </c>
      <c r="AA134" s="138" t="s">
        <v>430</v>
      </c>
      <c r="AB134" s="138" t="s">
        <v>430</v>
      </c>
      <c r="AC134" s="138" t="s">
        <v>430</v>
      </c>
      <c r="AD134" s="138" t="s">
        <v>430</v>
      </c>
      <c r="AE134" s="55"/>
      <c r="AF134" s="147" t="s">
        <v>428</v>
      </c>
      <c r="AG134" s="147" t="s">
        <v>428</v>
      </c>
      <c r="AH134" s="147" t="s">
        <v>428</v>
      </c>
      <c r="AI134" s="147" t="s">
        <v>428</v>
      </c>
      <c r="AJ134" s="147" t="s">
        <v>428</v>
      </c>
      <c r="AK134" s="147" t="s">
        <v>428</v>
      </c>
      <c r="AL134" s="45" t="s">
        <v>412</v>
      </c>
    </row>
    <row r="135" spans="1:38" s="2" customFormat="1" ht="26.25" customHeight="1" thickBot="1" x14ac:dyDescent="0.25">
      <c r="A135" s="65" t="s">
        <v>288</v>
      </c>
      <c r="B135" s="65" t="s">
        <v>311</v>
      </c>
      <c r="C135" s="66" t="s">
        <v>312</v>
      </c>
      <c r="D135" s="67"/>
      <c r="E135" s="138" t="s">
        <v>442</v>
      </c>
      <c r="F135" s="138" t="s">
        <v>442</v>
      </c>
      <c r="G135" s="138" t="s">
        <v>442</v>
      </c>
      <c r="H135" s="138" t="s">
        <v>442</v>
      </c>
      <c r="I135" s="138" t="s">
        <v>442</v>
      </c>
      <c r="J135" s="138" t="s">
        <v>442</v>
      </c>
      <c r="K135" s="138" t="s">
        <v>442</v>
      </c>
      <c r="L135" s="138" t="s">
        <v>442</v>
      </c>
      <c r="M135" s="138" t="s">
        <v>442</v>
      </c>
      <c r="N135" s="138" t="s">
        <v>430</v>
      </c>
      <c r="O135" s="138" t="s">
        <v>430</v>
      </c>
      <c r="P135" s="138" t="s">
        <v>430</v>
      </c>
      <c r="Q135" s="138" t="s">
        <v>430</v>
      </c>
      <c r="R135" s="138" t="s">
        <v>430</v>
      </c>
      <c r="S135" s="138" t="s">
        <v>430</v>
      </c>
      <c r="T135" s="138" t="s">
        <v>430</v>
      </c>
      <c r="U135" s="138" t="s">
        <v>430</v>
      </c>
      <c r="V135" s="138" t="s">
        <v>430</v>
      </c>
      <c r="W135" s="138">
        <v>0.95596650022500007</v>
      </c>
      <c r="X135" s="138">
        <v>2.8519667256712502E-4</v>
      </c>
      <c r="Y135" s="138">
        <v>1.29055477530375E-3</v>
      </c>
      <c r="Z135" s="138">
        <v>1.29055477530375E-3</v>
      </c>
      <c r="AA135" s="138" t="s">
        <v>442</v>
      </c>
      <c r="AB135" s="138">
        <v>2.8663062231746249E-3</v>
      </c>
      <c r="AC135" s="138" t="s">
        <v>442</v>
      </c>
      <c r="AD135" s="138">
        <v>1.6251430503825</v>
      </c>
      <c r="AE135" s="55"/>
      <c r="AF135" s="147" t="s">
        <v>428</v>
      </c>
      <c r="AG135" s="147" t="s">
        <v>428</v>
      </c>
      <c r="AH135" s="147" t="s">
        <v>428</v>
      </c>
      <c r="AI135" s="147" t="s">
        <v>428</v>
      </c>
      <c r="AJ135" s="147" t="s">
        <v>428</v>
      </c>
      <c r="AK135" s="147">
        <v>3.1865550007500003</v>
      </c>
      <c r="AL135" s="148" t="s">
        <v>432</v>
      </c>
    </row>
    <row r="136" spans="1:38" s="2" customFormat="1" ht="26.25" customHeight="1" thickBot="1" x14ac:dyDescent="0.25">
      <c r="A136" s="65" t="s">
        <v>288</v>
      </c>
      <c r="B136" s="65" t="s">
        <v>313</v>
      </c>
      <c r="C136" s="66" t="s">
        <v>314</v>
      </c>
      <c r="D136" s="67"/>
      <c r="E136" s="138" t="s">
        <v>428</v>
      </c>
      <c r="F136" s="138">
        <v>3.9003057133987283E-3</v>
      </c>
      <c r="G136" s="138" t="s">
        <v>428</v>
      </c>
      <c r="H136" s="138" t="s">
        <v>442</v>
      </c>
      <c r="I136" s="138" t="s">
        <v>442</v>
      </c>
      <c r="J136" s="138" t="s">
        <v>442</v>
      </c>
      <c r="K136" s="138" t="s">
        <v>442</v>
      </c>
      <c r="L136" s="138" t="s">
        <v>442</v>
      </c>
      <c r="M136" s="138" t="s">
        <v>428</v>
      </c>
      <c r="N136" s="138" t="s">
        <v>442</v>
      </c>
      <c r="O136" s="138" t="s">
        <v>442</v>
      </c>
      <c r="P136" s="138" t="s">
        <v>442</v>
      </c>
      <c r="Q136" s="138" t="s">
        <v>442</v>
      </c>
      <c r="R136" s="138" t="s">
        <v>442</v>
      </c>
      <c r="S136" s="138" t="s">
        <v>442</v>
      </c>
      <c r="T136" s="138" t="s">
        <v>442</v>
      </c>
      <c r="U136" s="138" t="s">
        <v>442</v>
      </c>
      <c r="V136" s="138" t="s">
        <v>442</v>
      </c>
      <c r="W136" s="138" t="s">
        <v>428</v>
      </c>
      <c r="X136" s="138" t="s">
        <v>428</v>
      </c>
      <c r="Y136" s="138" t="s">
        <v>428</v>
      </c>
      <c r="Z136" s="138" t="s">
        <v>428</v>
      </c>
      <c r="AA136" s="138" t="s">
        <v>428</v>
      </c>
      <c r="AB136" s="138" t="s">
        <v>428</v>
      </c>
      <c r="AC136" s="138" t="s">
        <v>428</v>
      </c>
      <c r="AD136" s="138" t="s">
        <v>428</v>
      </c>
      <c r="AE136" s="55"/>
      <c r="AF136" s="147" t="s">
        <v>428</v>
      </c>
      <c r="AG136" s="147" t="s">
        <v>428</v>
      </c>
      <c r="AH136" s="147" t="s">
        <v>430</v>
      </c>
      <c r="AI136" s="147" t="s">
        <v>430</v>
      </c>
      <c r="AJ136" s="147" t="s">
        <v>430</v>
      </c>
      <c r="AK136" s="147" t="s">
        <v>442</v>
      </c>
      <c r="AL136" s="45" t="s">
        <v>416</v>
      </c>
    </row>
    <row r="137" spans="1:38" s="2" customFormat="1" ht="26.25" customHeight="1" thickBot="1" x14ac:dyDescent="0.25">
      <c r="A137" s="65" t="s">
        <v>288</v>
      </c>
      <c r="B137" s="65" t="s">
        <v>315</v>
      </c>
      <c r="C137" s="66" t="s">
        <v>316</v>
      </c>
      <c r="D137" s="67"/>
      <c r="E137" s="138" t="s">
        <v>428</v>
      </c>
      <c r="F137" s="138" t="s">
        <v>429</v>
      </c>
      <c r="G137" s="138" t="s">
        <v>428</v>
      </c>
      <c r="H137" s="138" t="s">
        <v>442</v>
      </c>
      <c r="I137" s="138" t="s">
        <v>442</v>
      </c>
      <c r="J137" s="138" t="s">
        <v>442</v>
      </c>
      <c r="K137" s="138" t="s">
        <v>442</v>
      </c>
      <c r="L137" s="138" t="s">
        <v>442</v>
      </c>
      <c r="M137" s="138" t="s">
        <v>428</v>
      </c>
      <c r="N137" s="138" t="s">
        <v>442</v>
      </c>
      <c r="O137" s="138" t="s">
        <v>442</v>
      </c>
      <c r="P137" s="138" t="s">
        <v>442</v>
      </c>
      <c r="Q137" s="138" t="s">
        <v>442</v>
      </c>
      <c r="R137" s="138" t="s">
        <v>442</v>
      </c>
      <c r="S137" s="138" t="s">
        <v>442</v>
      </c>
      <c r="T137" s="138" t="s">
        <v>442</v>
      </c>
      <c r="U137" s="138" t="s">
        <v>442</v>
      </c>
      <c r="V137" s="138" t="s">
        <v>442</v>
      </c>
      <c r="W137" s="138" t="s">
        <v>428</v>
      </c>
      <c r="X137" s="138" t="s">
        <v>428</v>
      </c>
      <c r="Y137" s="138" t="s">
        <v>428</v>
      </c>
      <c r="Z137" s="138" t="s">
        <v>428</v>
      </c>
      <c r="AA137" s="138" t="s">
        <v>428</v>
      </c>
      <c r="AB137" s="138" t="s">
        <v>428</v>
      </c>
      <c r="AC137" s="138" t="s">
        <v>428</v>
      </c>
      <c r="AD137" s="138" t="s">
        <v>428</v>
      </c>
      <c r="AE137" s="55"/>
      <c r="AF137" s="147" t="s">
        <v>428</v>
      </c>
      <c r="AG137" s="147" t="s">
        <v>428</v>
      </c>
      <c r="AH137" s="147" t="s">
        <v>428</v>
      </c>
      <c r="AI137" s="147" t="s">
        <v>428</v>
      </c>
      <c r="AJ137" s="147" t="s">
        <v>428</v>
      </c>
      <c r="AK137" s="147" t="s">
        <v>442</v>
      </c>
      <c r="AL137" s="45" t="s">
        <v>416</v>
      </c>
    </row>
    <row r="138" spans="1:38" s="2" customFormat="1" ht="26.25" customHeight="1" thickBot="1" x14ac:dyDescent="0.25">
      <c r="A138" s="69" t="s">
        <v>288</v>
      </c>
      <c r="B138" s="69" t="s">
        <v>317</v>
      </c>
      <c r="C138" s="71" t="s">
        <v>318</v>
      </c>
      <c r="D138" s="68"/>
      <c r="E138" s="138" t="s">
        <v>428</v>
      </c>
      <c r="F138" s="138" t="s">
        <v>429</v>
      </c>
      <c r="G138" s="138" t="s">
        <v>428</v>
      </c>
      <c r="H138" s="138" t="s">
        <v>442</v>
      </c>
      <c r="I138" s="138" t="s">
        <v>442</v>
      </c>
      <c r="J138" s="138" t="s">
        <v>442</v>
      </c>
      <c r="K138" s="138" t="s">
        <v>442</v>
      </c>
      <c r="L138" s="138" t="s">
        <v>442</v>
      </c>
      <c r="M138" s="138" t="s">
        <v>428</v>
      </c>
      <c r="N138" s="138" t="s">
        <v>442</v>
      </c>
      <c r="O138" s="138" t="s">
        <v>442</v>
      </c>
      <c r="P138" s="138" t="s">
        <v>442</v>
      </c>
      <c r="Q138" s="138" t="s">
        <v>442</v>
      </c>
      <c r="R138" s="138" t="s">
        <v>442</v>
      </c>
      <c r="S138" s="138" t="s">
        <v>442</v>
      </c>
      <c r="T138" s="138" t="s">
        <v>442</v>
      </c>
      <c r="U138" s="138" t="s">
        <v>442</v>
      </c>
      <c r="V138" s="138" t="s">
        <v>442</v>
      </c>
      <c r="W138" s="138" t="s">
        <v>428</v>
      </c>
      <c r="X138" s="138" t="s">
        <v>428</v>
      </c>
      <c r="Y138" s="138" t="s">
        <v>428</v>
      </c>
      <c r="Z138" s="138" t="s">
        <v>428</v>
      </c>
      <c r="AA138" s="138" t="s">
        <v>428</v>
      </c>
      <c r="AB138" s="138" t="s">
        <v>428</v>
      </c>
      <c r="AC138" s="138" t="s">
        <v>428</v>
      </c>
      <c r="AD138" s="138" t="s">
        <v>428</v>
      </c>
      <c r="AE138" s="55"/>
      <c r="AF138" s="147" t="s">
        <v>428</v>
      </c>
      <c r="AG138" s="147" t="s">
        <v>428</v>
      </c>
      <c r="AH138" s="147" t="s">
        <v>428</v>
      </c>
      <c r="AI138" s="147" t="s">
        <v>428</v>
      </c>
      <c r="AJ138" s="147" t="s">
        <v>428</v>
      </c>
      <c r="AK138" s="147" t="s">
        <v>442</v>
      </c>
      <c r="AL138" s="45" t="s">
        <v>416</v>
      </c>
    </row>
    <row r="139" spans="1:38" s="2" customFormat="1" ht="26.25" customHeight="1" thickBot="1" x14ac:dyDescent="0.25">
      <c r="A139" s="69" t="s">
        <v>288</v>
      </c>
      <c r="B139" s="69" t="s">
        <v>319</v>
      </c>
      <c r="C139" s="71" t="s">
        <v>377</v>
      </c>
      <c r="D139" s="68"/>
      <c r="E139" s="138" t="s">
        <v>442</v>
      </c>
      <c r="F139" s="138" t="s">
        <v>442</v>
      </c>
      <c r="G139" s="138" t="s">
        <v>442</v>
      </c>
      <c r="H139" s="138" t="s">
        <v>442</v>
      </c>
      <c r="I139" s="138">
        <v>0.35940762000000004</v>
      </c>
      <c r="J139" s="138">
        <v>0.35940762000000004</v>
      </c>
      <c r="K139" s="138">
        <v>0.35940762000000004</v>
      </c>
      <c r="L139" s="138" t="s">
        <v>442</v>
      </c>
      <c r="M139" s="138" t="s">
        <v>442</v>
      </c>
      <c r="N139" s="138" t="s">
        <v>430</v>
      </c>
      <c r="O139" s="138" t="s">
        <v>430</v>
      </c>
      <c r="P139" s="138" t="s">
        <v>430</v>
      </c>
      <c r="Q139" s="138" t="s">
        <v>430</v>
      </c>
      <c r="R139" s="138" t="s">
        <v>430</v>
      </c>
      <c r="S139" s="138" t="s">
        <v>430</v>
      </c>
      <c r="T139" s="138" t="s">
        <v>430</v>
      </c>
      <c r="U139" s="138" t="s">
        <v>430</v>
      </c>
      <c r="V139" s="138" t="s">
        <v>430</v>
      </c>
      <c r="W139" s="138">
        <v>6.6126093693449119</v>
      </c>
      <c r="X139" s="138">
        <v>1.3399721440458697E-2</v>
      </c>
      <c r="Y139" s="138">
        <v>2.0460304046700198E-2</v>
      </c>
      <c r="Z139" s="138">
        <v>1.1288089951596176E-2</v>
      </c>
      <c r="AA139" s="138">
        <v>8.4057649069419643E-4</v>
      </c>
      <c r="AB139" s="138">
        <v>4.5988691929449273E-2</v>
      </c>
      <c r="AC139" s="138" t="s">
        <v>442</v>
      </c>
      <c r="AD139" s="138">
        <v>14.914969937784566</v>
      </c>
      <c r="AE139" s="55"/>
      <c r="AF139" s="147" t="s">
        <v>428</v>
      </c>
      <c r="AG139" s="147" t="s">
        <v>428</v>
      </c>
      <c r="AH139" s="147" t="s">
        <v>428</v>
      </c>
      <c r="AI139" s="147" t="s">
        <v>428</v>
      </c>
      <c r="AJ139" s="147" t="s">
        <v>428</v>
      </c>
      <c r="AK139" s="147">
        <v>12.470891856414664</v>
      </c>
      <c r="AL139" s="148" t="s">
        <v>431</v>
      </c>
    </row>
    <row r="140" spans="1:38" s="2" customFormat="1" ht="26.25" customHeight="1" thickBot="1" x14ac:dyDescent="0.25">
      <c r="A140" s="65" t="s">
        <v>321</v>
      </c>
      <c r="B140" s="69" t="s">
        <v>322</v>
      </c>
      <c r="C140" s="66" t="s">
        <v>378</v>
      </c>
      <c r="D140" s="67"/>
      <c r="E140" s="138" t="s">
        <v>430</v>
      </c>
      <c r="F140" s="138" t="s">
        <v>430</v>
      </c>
      <c r="G140" s="138" t="s">
        <v>430</v>
      </c>
      <c r="H140" s="138" t="s">
        <v>430</v>
      </c>
      <c r="I140" s="138" t="s">
        <v>430</v>
      </c>
      <c r="J140" s="138" t="s">
        <v>430</v>
      </c>
      <c r="K140" s="138" t="s">
        <v>430</v>
      </c>
      <c r="L140" s="138" t="s">
        <v>430</v>
      </c>
      <c r="M140" s="138" t="s">
        <v>430</v>
      </c>
      <c r="N140" s="138" t="s">
        <v>430</v>
      </c>
      <c r="O140" s="138" t="s">
        <v>430</v>
      </c>
      <c r="P140" s="138" t="s">
        <v>430</v>
      </c>
      <c r="Q140" s="138" t="s">
        <v>430</v>
      </c>
      <c r="R140" s="138" t="s">
        <v>430</v>
      </c>
      <c r="S140" s="138" t="s">
        <v>430</v>
      </c>
      <c r="T140" s="138" t="s">
        <v>430</v>
      </c>
      <c r="U140" s="138" t="s">
        <v>430</v>
      </c>
      <c r="V140" s="138" t="s">
        <v>430</v>
      </c>
      <c r="W140" s="138" t="s">
        <v>430</v>
      </c>
      <c r="X140" s="138" t="s">
        <v>430</v>
      </c>
      <c r="Y140" s="138" t="s">
        <v>430</v>
      </c>
      <c r="Z140" s="138" t="s">
        <v>430</v>
      </c>
      <c r="AA140" s="138" t="s">
        <v>430</v>
      </c>
      <c r="AB140" s="138" t="s">
        <v>430</v>
      </c>
      <c r="AC140" s="138" t="s">
        <v>430</v>
      </c>
      <c r="AD140" s="138" t="s">
        <v>430</v>
      </c>
      <c r="AE140" s="55"/>
      <c r="AF140" s="147" t="s">
        <v>428</v>
      </c>
      <c r="AG140" s="147" t="s">
        <v>428</v>
      </c>
      <c r="AH140" s="147" t="s">
        <v>428</v>
      </c>
      <c r="AI140" s="147" t="s">
        <v>428</v>
      </c>
      <c r="AJ140" s="147" t="s">
        <v>428</v>
      </c>
      <c r="AK140" s="147" t="s">
        <v>428</v>
      </c>
      <c r="AL140" s="45" t="s">
        <v>412</v>
      </c>
    </row>
    <row r="141" spans="1:38" s="8" customFormat="1" ht="37.5" customHeight="1" thickBot="1" x14ac:dyDescent="0.25">
      <c r="A141" s="84"/>
      <c r="B141" s="85" t="s">
        <v>323</v>
      </c>
      <c r="C141" s="86" t="s">
        <v>388</v>
      </c>
      <c r="D141" s="84" t="s">
        <v>142</v>
      </c>
      <c r="E141" s="19">
        <f>SUM(E14:E140)</f>
        <v>178.29352310554094</v>
      </c>
      <c r="F141" s="19">
        <f t="shared" ref="F141:AD141" si="0">SUM(F14:F140)</f>
        <v>152.88521374589078</v>
      </c>
      <c r="G141" s="19">
        <f t="shared" si="0"/>
        <v>171.3613560408337</v>
      </c>
      <c r="H141" s="19">
        <f t="shared" si="0"/>
        <v>120.84590514028366</v>
      </c>
      <c r="I141" s="19">
        <f t="shared" si="0"/>
        <v>24.959337815518396</v>
      </c>
      <c r="J141" s="19">
        <f t="shared" si="0"/>
        <v>34.326124677993747</v>
      </c>
      <c r="K141" s="19">
        <f t="shared" si="0"/>
        <v>70.455239596450468</v>
      </c>
      <c r="L141" s="19">
        <f t="shared" si="0"/>
        <v>3.9744120034431978</v>
      </c>
      <c r="M141" s="19">
        <f t="shared" si="0"/>
        <v>513.91100745171173</v>
      </c>
      <c r="N141" s="19">
        <f t="shared" si="0"/>
        <v>150.45398695211833</v>
      </c>
      <c r="O141" s="19">
        <f t="shared" si="0"/>
        <v>0.52487467977777558</v>
      </c>
      <c r="P141" s="19">
        <f t="shared" si="0"/>
        <v>0.6811655950706812</v>
      </c>
      <c r="Q141" s="19">
        <f t="shared" si="0"/>
        <v>1.8564061162627006</v>
      </c>
      <c r="R141" s="19">
        <f>SUM(R14:R140)</f>
        <v>4.7271915731497094</v>
      </c>
      <c r="S141" s="19">
        <f t="shared" si="0"/>
        <v>22.191316218194238</v>
      </c>
      <c r="T141" s="19">
        <f t="shared" si="0"/>
        <v>24.659181793254593</v>
      </c>
      <c r="U141" s="19">
        <f t="shared" si="0"/>
        <v>8.3970509783960363</v>
      </c>
      <c r="V141" s="19">
        <f t="shared" si="0"/>
        <v>47.381144194407021</v>
      </c>
      <c r="W141" s="19">
        <f t="shared" si="0"/>
        <v>39.036639193588776</v>
      </c>
      <c r="X141" s="19">
        <f t="shared" si="0"/>
        <v>5.7171377010539874</v>
      </c>
      <c r="Y141" s="19">
        <f t="shared" si="0"/>
        <v>10.051243792682659</v>
      </c>
      <c r="Z141" s="19">
        <f t="shared" si="0"/>
        <v>5.1429228886046481</v>
      </c>
      <c r="AA141" s="19">
        <f t="shared" si="0"/>
        <v>4.1659276285242672</v>
      </c>
      <c r="AB141" s="19">
        <f t="shared" si="0"/>
        <v>25.077232010865565</v>
      </c>
      <c r="AC141" s="19">
        <f t="shared" si="0"/>
        <v>47.772227533035924</v>
      </c>
      <c r="AD141" s="19">
        <f t="shared" si="0"/>
        <v>35.870255512646253</v>
      </c>
      <c r="AE141" s="56"/>
      <c r="AF141" s="145">
        <f>SUM(AF14:AF140)</f>
        <v>191843.52622530892</v>
      </c>
      <c r="AG141" s="145">
        <f t="shared" ref="AG141:AI141" si="1">SUM(AG14:AG140)</f>
        <v>137377.09171163803</v>
      </c>
      <c r="AH141" s="145">
        <f t="shared" si="1"/>
        <v>61448.725054184266</v>
      </c>
      <c r="AI141" s="145">
        <f t="shared" si="1"/>
        <v>3720.2849726399995</v>
      </c>
      <c r="AJ141" s="145" t="str">
        <f>IF(SUM(AJ14:AJ140)=0, "NA",SUM(AJ14:AJ140))</f>
        <v>NA</v>
      </c>
      <c r="AK141" s="146" t="s">
        <v>428</v>
      </c>
      <c r="AL141" s="146" t="s">
        <v>428</v>
      </c>
    </row>
    <row r="142" spans="1:38" s="18" customFormat="1" ht="15" customHeight="1" thickBot="1" x14ac:dyDescent="0.3">
      <c r="A142" s="87"/>
      <c r="B142" s="46"/>
      <c r="C142" s="88"/>
      <c r="D142" s="89"/>
      <c r="E142" s="113"/>
      <c r="F142" s="113"/>
      <c r="G142" s="113"/>
      <c r="H142" s="113"/>
      <c r="I142" s="113"/>
      <c r="J142"/>
      <c r="K142"/>
      <c r="L142"/>
      <c r="M142"/>
      <c r="N142"/>
      <c r="O142" s="9"/>
      <c r="P142" s="9"/>
      <c r="Q142" s="9"/>
      <c r="R142" s="9"/>
      <c r="S142" s="9"/>
      <c r="T142" s="9"/>
      <c r="U142" s="9"/>
      <c r="V142" s="9"/>
      <c r="W142" s="9"/>
      <c r="X142" s="9"/>
      <c r="Y142" s="9"/>
      <c r="Z142" s="9"/>
      <c r="AA142" s="9"/>
      <c r="AB142" s="9"/>
      <c r="AC142" s="9"/>
      <c r="AD142" s="9"/>
      <c r="AE142" s="57"/>
      <c r="AF142" s="10"/>
      <c r="AG142" s="10"/>
      <c r="AH142" s="10"/>
      <c r="AI142" s="10"/>
      <c r="AJ142" s="10"/>
      <c r="AK142" s="10"/>
      <c r="AL142" s="46"/>
    </row>
    <row r="143" spans="1:38" s="1" customFormat="1" ht="26.25" customHeight="1" thickBot="1" x14ac:dyDescent="0.25">
      <c r="A143" s="91"/>
      <c r="B143" s="47" t="s">
        <v>347</v>
      </c>
      <c r="C143" s="92" t="s">
        <v>354</v>
      </c>
      <c r="D143" s="93" t="s">
        <v>281</v>
      </c>
      <c r="E143" s="139">
        <v>40.988788377561136</v>
      </c>
      <c r="F143" s="139">
        <v>26.651453033256054</v>
      </c>
      <c r="G143" s="139">
        <v>2.3953086975275855</v>
      </c>
      <c r="H143" s="139">
        <v>0.12536719642514599</v>
      </c>
      <c r="I143" s="139">
        <v>0.4988030608052415</v>
      </c>
      <c r="J143" s="139">
        <v>0.4988030608052415</v>
      </c>
      <c r="K143" s="139">
        <v>0.49880306080524117</v>
      </c>
      <c r="L143" s="139">
        <v>0.26068750899099385</v>
      </c>
      <c r="M143" s="139">
        <v>235.75079898776778</v>
      </c>
      <c r="N143" s="139">
        <v>137.95360248312883</v>
      </c>
      <c r="O143" s="139">
        <v>1.9958992044640325E-4</v>
      </c>
      <c r="P143" s="139">
        <v>9.0388146030201469E-3</v>
      </c>
      <c r="Q143" s="139">
        <v>3.0223810517841792E-4</v>
      </c>
      <c r="R143" s="139">
        <v>7.0774256830028644E-3</v>
      </c>
      <c r="S143" s="139">
        <v>5.0129132951568277E-3</v>
      </c>
      <c r="T143" s="139">
        <v>2.2524857175014439E-3</v>
      </c>
      <c r="U143" s="139">
        <v>2.0529636946402886E-4</v>
      </c>
      <c r="V143" s="139">
        <v>3.4045094432093546E-2</v>
      </c>
      <c r="W143" s="139">
        <v>0.57750060000000003</v>
      </c>
      <c r="X143" s="139">
        <v>1.2223361376999999E-2</v>
      </c>
      <c r="Y143" s="139">
        <v>1.9258056225800003E-2</v>
      </c>
      <c r="Z143" s="139">
        <v>8.7340741479999991E-3</v>
      </c>
      <c r="AA143" s="139">
        <v>2.0987633302399999E-2</v>
      </c>
      <c r="AB143" s="139">
        <v>6.1203125053199997E-2</v>
      </c>
      <c r="AC143" s="139">
        <v>5.7750070000000002E-4</v>
      </c>
      <c r="AD143" s="139">
        <v>1.196172E-4</v>
      </c>
      <c r="AE143" s="58"/>
      <c r="AF143" s="144">
        <v>48791.667730704357</v>
      </c>
      <c r="AG143" s="11" t="s">
        <v>428</v>
      </c>
      <c r="AH143" s="11" t="s">
        <v>430</v>
      </c>
      <c r="AI143" s="11" t="s">
        <v>428</v>
      </c>
      <c r="AJ143" s="11" t="s">
        <v>430</v>
      </c>
      <c r="AK143" s="11" t="s">
        <v>428</v>
      </c>
      <c r="AL143" s="47" t="s">
        <v>49</v>
      </c>
    </row>
    <row r="144" spans="1:38" s="1" customFormat="1" ht="26.25" customHeight="1" thickBot="1" x14ac:dyDescent="0.25">
      <c r="A144" s="91"/>
      <c r="B144" s="47" t="s">
        <v>348</v>
      </c>
      <c r="C144" s="92" t="s">
        <v>355</v>
      </c>
      <c r="D144" s="93" t="s">
        <v>281</v>
      </c>
      <c r="E144" s="139">
        <v>4.3330115353812033</v>
      </c>
      <c r="F144" s="139">
        <v>1.0006659987828233</v>
      </c>
      <c r="G144" s="139">
        <v>0.87543490125077061</v>
      </c>
      <c r="H144" s="139">
        <v>3.8830863939870977E-3</v>
      </c>
      <c r="I144" s="139">
        <v>0.95898999282152697</v>
      </c>
      <c r="J144" s="139">
        <v>0.95898999282152708</v>
      </c>
      <c r="K144" s="139">
        <v>0.95898999282152708</v>
      </c>
      <c r="L144" s="139">
        <v>0.52691328383720248</v>
      </c>
      <c r="M144" s="139">
        <v>10.520321083768001</v>
      </c>
      <c r="N144" s="139">
        <v>5.4508945940688793</v>
      </c>
      <c r="O144" s="139">
        <v>1.7646955246774971E-5</v>
      </c>
      <c r="P144" s="139">
        <v>1.3917842857777698E-3</v>
      </c>
      <c r="Q144" s="139">
        <v>3.1463566730506925E-5</v>
      </c>
      <c r="R144" s="139">
        <v>1.938977169588829E-3</v>
      </c>
      <c r="S144" s="139">
        <v>1.3107999894954744E-3</v>
      </c>
      <c r="T144" s="139">
        <v>1.2804297743274518E-4</v>
      </c>
      <c r="U144" s="139">
        <v>2.7633222967463904E-5</v>
      </c>
      <c r="V144" s="139">
        <v>4.8590698212522118E-3</v>
      </c>
      <c r="W144" s="139">
        <v>2.0979899999999999E-2</v>
      </c>
      <c r="X144" s="139">
        <v>5.1612773979E-3</v>
      </c>
      <c r="Y144" s="139">
        <v>5.9660902545000003E-3</v>
      </c>
      <c r="Z144" s="139">
        <v>4.4734526892000002E-3</v>
      </c>
      <c r="AA144" s="139">
        <v>5.1154008348999998E-3</v>
      </c>
      <c r="AB144" s="139">
        <v>2.0716221176500002E-2</v>
      </c>
      <c r="AC144" s="139">
        <v>2.0979899999999999E-5</v>
      </c>
      <c r="AD144" s="139">
        <v>1.67868E-5</v>
      </c>
      <c r="AE144" s="58"/>
      <c r="AF144" s="144">
        <v>10368.216627267986</v>
      </c>
      <c r="AG144" s="11" t="s">
        <v>428</v>
      </c>
      <c r="AH144" s="11" t="s">
        <v>430</v>
      </c>
      <c r="AI144" s="11" t="s">
        <v>428</v>
      </c>
      <c r="AJ144" s="11" t="s">
        <v>430</v>
      </c>
      <c r="AK144" s="11" t="s">
        <v>428</v>
      </c>
      <c r="AL144" s="47" t="s">
        <v>49</v>
      </c>
    </row>
    <row r="145" spans="1:38" s="1" customFormat="1" ht="26.25" customHeight="1" thickBot="1" x14ac:dyDescent="0.25">
      <c r="A145" s="91"/>
      <c r="B145" s="47" t="s">
        <v>349</v>
      </c>
      <c r="C145" s="92" t="s">
        <v>356</v>
      </c>
      <c r="D145" s="93" t="s">
        <v>281</v>
      </c>
      <c r="E145" s="139">
        <v>18.883515487972183</v>
      </c>
      <c r="F145" s="139">
        <v>1.0990113994130957</v>
      </c>
      <c r="G145" s="139">
        <v>1.7693640273985614</v>
      </c>
      <c r="H145" s="139">
        <v>5.7326194551119919E-3</v>
      </c>
      <c r="I145" s="139">
        <v>0.67020192535210088</v>
      </c>
      <c r="J145" s="139">
        <v>0.67020192535210099</v>
      </c>
      <c r="K145" s="139">
        <v>0.67020192535210099</v>
      </c>
      <c r="L145" s="139">
        <v>0.33509750084822704</v>
      </c>
      <c r="M145" s="139">
        <v>4.0415588627028374</v>
      </c>
      <c r="N145" s="139">
        <v>0.6238825674345152</v>
      </c>
      <c r="O145" s="139">
        <v>2.2886019673121704E-5</v>
      </c>
      <c r="P145" s="139">
        <v>2.3711361274224487E-3</v>
      </c>
      <c r="Q145" s="139">
        <v>4.5333783682815793E-5</v>
      </c>
      <c r="R145" s="139">
        <v>3.7692265256612394E-3</v>
      </c>
      <c r="S145" s="139">
        <v>2.5288054563286197E-3</v>
      </c>
      <c r="T145" s="139">
        <v>9.8117913643901158E-5</v>
      </c>
      <c r="U145" s="139">
        <v>4.4895528019388178E-5</v>
      </c>
      <c r="V145" s="139">
        <v>8.0680473735870416E-3</v>
      </c>
      <c r="W145" s="139">
        <v>0.12513179999999999</v>
      </c>
      <c r="X145" s="139">
        <v>1.7875949989E-3</v>
      </c>
      <c r="Y145" s="139">
        <v>1.0824880826599999E-2</v>
      </c>
      <c r="Z145" s="139">
        <v>1.20960594923E-2</v>
      </c>
      <c r="AA145" s="139">
        <v>2.7807033315E-3</v>
      </c>
      <c r="AB145" s="139">
        <v>2.7489238649299998E-2</v>
      </c>
      <c r="AC145" s="139">
        <v>2.1649900000000001E-5</v>
      </c>
      <c r="AD145" s="139">
        <v>2.1649900000000001E-5</v>
      </c>
      <c r="AE145" s="58"/>
      <c r="AF145" s="144">
        <v>19259.406600970513</v>
      </c>
      <c r="AG145" s="11" t="s">
        <v>428</v>
      </c>
      <c r="AH145" s="11" t="s">
        <v>430</v>
      </c>
      <c r="AI145" s="11" t="s">
        <v>428</v>
      </c>
      <c r="AJ145" s="11" t="s">
        <v>430</v>
      </c>
      <c r="AK145" s="11" t="s">
        <v>428</v>
      </c>
      <c r="AL145" s="47" t="s">
        <v>49</v>
      </c>
    </row>
    <row r="146" spans="1:38" s="1" customFormat="1" ht="26.25" customHeight="1" thickBot="1" x14ac:dyDescent="0.25">
      <c r="A146" s="91"/>
      <c r="B146" s="47" t="s">
        <v>350</v>
      </c>
      <c r="C146" s="92" t="s">
        <v>357</v>
      </c>
      <c r="D146" s="93" t="s">
        <v>281</v>
      </c>
      <c r="E146" s="139">
        <v>3.2330832840375238E-2</v>
      </c>
      <c r="F146" s="139">
        <v>0.2285965227650974</v>
      </c>
      <c r="G146" s="139">
        <v>6.7016725454958409E-3</v>
      </c>
      <c r="H146" s="139">
        <v>1.8961552973636628E-4</v>
      </c>
      <c r="I146" s="139">
        <v>4.5934222386520328E-3</v>
      </c>
      <c r="J146" s="139">
        <v>4.5934222386520337E-3</v>
      </c>
      <c r="K146" s="139">
        <v>4.5934222386520337E-3</v>
      </c>
      <c r="L146" s="139">
        <v>5.8952717102732778E-4</v>
      </c>
      <c r="M146" s="139">
        <v>1.8932879192312531</v>
      </c>
      <c r="N146" s="139">
        <v>0.47684328815437083</v>
      </c>
      <c r="O146" s="139">
        <v>5.9642847885632258E-5</v>
      </c>
      <c r="P146" s="139">
        <v>2.9152275572906906E-5</v>
      </c>
      <c r="Q146" s="139">
        <v>1.0052508818243762E-6</v>
      </c>
      <c r="R146" s="139">
        <v>2.694162922281337E-4</v>
      </c>
      <c r="S146" s="139">
        <v>1.0076645765635767E-2</v>
      </c>
      <c r="T146" s="139">
        <v>4.2012770968285243E-4</v>
      </c>
      <c r="U146" s="139">
        <v>5.9384195777601195E-5</v>
      </c>
      <c r="V146" s="139">
        <v>5.9328365487799411E-3</v>
      </c>
      <c r="W146" s="139">
        <v>2.7780999999999999E-3</v>
      </c>
      <c r="X146" s="139">
        <v>4.2333697199999999E-5</v>
      </c>
      <c r="Y146" s="139">
        <v>7.7611778000000008E-5</v>
      </c>
      <c r="Z146" s="139">
        <v>2.6458560700000003E-5</v>
      </c>
      <c r="AA146" s="139">
        <v>9.0841058300000007E-5</v>
      </c>
      <c r="AB146" s="139">
        <v>2.3724509420000001E-4</v>
      </c>
      <c r="AC146" s="139">
        <v>2.7781999999999999E-6</v>
      </c>
      <c r="AD146" s="139">
        <v>2.7781999999999999E-6</v>
      </c>
      <c r="AE146" s="58"/>
      <c r="AF146" s="144">
        <v>150.1621912710695</v>
      </c>
      <c r="AG146" s="11" t="s">
        <v>428</v>
      </c>
      <c r="AH146" s="11" t="s">
        <v>430</v>
      </c>
      <c r="AI146" s="11" t="s">
        <v>428</v>
      </c>
      <c r="AJ146" s="11" t="s">
        <v>430</v>
      </c>
      <c r="AK146" s="11" t="s">
        <v>428</v>
      </c>
      <c r="AL146" s="47" t="s">
        <v>49</v>
      </c>
    </row>
    <row r="147" spans="1:38" s="1" customFormat="1" ht="26.25" customHeight="1" thickBot="1" x14ac:dyDescent="0.25">
      <c r="A147" s="91"/>
      <c r="B147" s="47" t="s">
        <v>351</v>
      </c>
      <c r="C147" s="92" t="s">
        <v>358</v>
      </c>
      <c r="D147" s="93" t="s">
        <v>281</v>
      </c>
      <c r="E147" s="139" t="s">
        <v>428</v>
      </c>
      <c r="F147" s="139">
        <v>6.4013886518252372</v>
      </c>
      <c r="G147" s="139" t="s">
        <v>428</v>
      </c>
      <c r="H147" s="139" t="s">
        <v>428</v>
      </c>
      <c r="I147" s="139" t="s">
        <v>428</v>
      </c>
      <c r="J147" s="139" t="s">
        <v>428</v>
      </c>
      <c r="K147" s="139" t="s">
        <v>428</v>
      </c>
      <c r="L147" s="139" t="s">
        <v>428</v>
      </c>
      <c r="M147" s="139" t="s">
        <v>428</v>
      </c>
      <c r="N147" s="139" t="s">
        <v>428</v>
      </c>
      <c r="O147" s="139">
        <v>0</v>
      </c>
      <c r="P147" s="139" t="s">
        <v>428</v>
      </c>
      <c r="Q147" s="139">
        <v>0</v>
      </c>
      <c r="R147" s="139">
        <v>0</v>
      </c>
      <c r="S147" s="139">
        <v>0</v>
      </c>
      <c r="T147" s="139">
        <v>0</v>
      </c>
      <c r="U147" s="139">
        <v>0</v>
      </c>
      <c r="V147" s="139">
        <v>0</v>
      </c>
      <c r="W147" s="139" t="s">
        <v>428</v>
      </c>
      <c r="X147" s="139" t="s">
        <v>428</v>
      </c>
      <c r="Y147" s="139" t="s">
        <v>428</v>
      </c>
      <c r="Z147" s="139" t="s">
        <v>428</v>
      </c>
      <c r="AA147" s="139" t="s">
        <v>428</v>
      </c>
      <c r="AB147" s="139" t="s">
        <v>428</v>
      </c>
      <c r="AC147" s="139" t="s">
        <v>428</v>
      </c>
      <c r="AD147" s="139" t="s">
        <v>428</v>
      </c>
      <c r="AE147" s="58"/>
      <c r="AF147" s="144" t="s">
        <v>428</v>
      </c>
      <c r="AG147" s="11" t="s">
        <v>428</v>
      </c>
      <c r="AH147" s="11" t="s">
        <v>428</v>
      </c>
      <c r="AI147" s="11" t="s">
        <v>428</v>
      </c>
      <c r="AJ147" s="11" t="s">
        <v>430</v>
      </c>
      <c r="AK147" s="11" t="s">
        <v>428</v>
      </c>
      <c r="AL147" s="47" t="s">
        <v>49</v>
      </c>
    </row>
    <row r="148" spans="1:38" s="1" customFormat="1" ht="26.25" customHeight="1" thickBot="1" x14ac:dyDescent="0.25">
      <c r="A148" s="91"/>
      <c r="B148" s="47" t="s">
        <v>352</v>
      </c>
      <c r="C148" s="92" t="s">
        <v>359</v>
      </c>
      <c r="D148" s="93" t="s">
        <v>281</v>
      </c>
      <c r="E148" s="139" t="s">
        <v>428</v>
      </c>
      <c r="F148" s="139" t="s">
        <v>428</v>
      </c>
      <c r="G148" s="139" t="s">
        <v>428</v>
      </c>
      <c r="H148" s="139" t="s">
        <v>428</v>
      </c>
      <c r="I148" s="139">
        <v>0.28352400854510729</v>
      </c>
      <c r="J148" s="139">
        <v>0.54821361300636839</v>
      </c>
      <c r="K148" s="139">
        <v>0.6992428583183099</v>
      </c>
      <c r="L148" s="139">
        <v>6.401585138019604E-2</v>
      </c>
      <c r="M148" s="139" t="s">
        <v>428</v>
      </c>
      <c r="N148" s="139">
        <v>2.119450760692168</v>
      </c>
      <c r="O148" s="139">
        <v>9.2796566837599279E-3</v>
      </c>
      <c r="P148" s="139">
        <v>0</v>
      </c>
      <c r="Q148" s="139">
        <v>2.4225925765767122E-2</v>
      </c>
      <c r="R148" s="139">
        <v>0.79108728618793089</v>
      </c>
      <c r="S148" s="139">
        <v>17.369261386577801</v>
      </c>
      <c r="T148" s="139">
        <v>0.12150534172784949</v>
      </c>
      <c r="U148" s="139">
        <v>1.3984857166366197E-2</v>
      </c>
      <c r="V148" s="139">
        <v>5.6187122754096457</v>
      </c>
      <c r="W148" s="139" t="s">
        <v>442</v>
      </c>
      <c r="X148" s="139" t="s">
        <v>442</v>
      </c>
      <c r="Y148" s="139" t="s">
        <v>442</v>
      </c>
      <c r="Z148" s="139" t="s">
        <v>442</v>
      </c>
      <c r="AA148" s="139" t="s">
        <v>442</v>
      </c>
      <c r="AB148" s="139" t="s">
        <v>442</v>
      </c>
      <c r="AC148" s="139" t="s">
        <v>442</v>
      </c>
      <c r="AD148" s="139" t="s">
        <v>442</v>
      </c>
      <c r="AE148" s="58"/>
      <c r="AF148" s="144" t="s">
        <v>428</v>
      </c>
      <c r="AG148" s="11" t="s">
        <v>428</v>
      </c>
      <c r="AH148" s="11" t="s">
        <v>428</v>
      </c>
      <c r="AI148" s="11" t="s">
        <v>428</v>
      </c>
      <c r="AJ148" s="11" t="s">
        <v>428</v>
      </c>
      <c r="AK148" s="144">
        <v>50348.373593339908</v>
      </c>
      <c r="AL148" s="47" t="s">
        <v>413</v>
      </c>
    </row>
    <row r="149" spans="1:38" s="1" customFormat="1" ht="26.25" customHeight="1" thickBot="1" x14ac:dyDescent="0.25">
      <c r="A149" s="91"/>
      <c r="B149" s="47" t="s">
        <v>353</v>
      </c>
      <c r="C149" s="92" t="s">
        <v>360</v>
      </c>
      <c r="D149" s="93" t="s">
        <v>281</v>
      </c>
      <c r="E149" s="139" t="s">
        <v>428</v>
      </c>
      <c r="F149" s="139" t="s">
        <v>428</v>
      </c>
      <c r="G149" s="139" t="s">
        <v>428</v>
      </c>
      <c r="H149" s="139" t="s">
        <v>428</v>
      </c>
      <c r="I149" s="139">
        <v>0.13329574430798607</v>
      </c>
      <c r="J149" s="139">
        <v>0.24684397094071492</v>
      </c>
      <c r="K149" s="139">
        <v>0.49368794188142984</v>
      </c>
      <c r="L149" s="139">
        <v>5.2330921839431567E-3</v>
      </c>
      <c r="M149" s="139" t="s">
        <v>428</v>
      </c>
      <c r="N149" s="139" t="s">
        <v>428</v>
      </c>
      <c r="O149" s="139" t="s">
        <v>428</v>
      </c>
      <c r="P149" s="139" t="s">
        <v>443</v>
      </c>
      <c r="Q149" s="139" t="s">
        <v>428</v>
      </c>
      <c r="R149" s="139" t="s">
        <v>428</v>
      </c>
      <c r="S149" s="139" t="s">
        <v>428</v>
      </c>
      <c r="T149" s="139" t="s">
        <v>428</v>
      </c>
      <c r="U149" s="139" t="s">
        <v>443</v>
      </c>
      <c r="V149" s="139">
        <v>0</v>
      </c>
      <c r="W149" s="139" t="s">
        <v>442</v>
      </c>
      <c r="X149" s="139" t="s">
        <v>442</v>
      </c>
      <c r="Y149" s="139" t="s">
        <v>442</v>
      </c>
      <c r="Z149" s="139" t="s">
        <v>442</v>
      </c>
      <c r="AA149" s="139" t="s">
        <v>442</v>
      </c>
      <c r="AB149" s="139" t="s">
        <v>442</v>
      </c>
      <c r="AC149" s="139" t="s">
        <v>442</v>
      </c>
      <c r="AD149" s="139" t="s">
        <v>442</v>
      </c>
      <c r="AE149" s="58"/>
      <c r="AF149" s="144" t="s">
        <v>428</v>
      </c>
      <c r="AG149" s="144" t="s">
        <v>428</v>
      </c>
      <c r="AH149" s="144" t="s">
        <v>428</v>
      </c>
      <c r="AI149" s="144" t="s">
        <v>428</v>
      </c>
      <c r="AJ149" s="144" t="s">
        <v>428</v>
      </c>
      <c r="AK149" s="144">
        <v>50348.373593339908</v>
      </c>
      <c r="AL149" s="47" t="s">
        <v>413</v>
      </c>
    </row>
    <row r="150" spans="1:38" s="2" customFormat="1" ht="15" customHeight="1" thickBot="1" x14ac:dyDescent="0.3">
      <c r="A150" s="99"/>
      <c r="B150" s="100"/>
      <c r="C150" s="100"/>
      <c r="D150" s="89"/>
      <c r="E150" s="114"/>
      <c r="F150" s="114"/>
      <c r="G150" s="114"/>
      <c r="H150" s="114"/>
      <c r="I150" s="114"/>
      <c r="J150" s="90"/>
      <c r="K150" s="90"/>
      <c r="L150" s="90"/>
      <c r="M150" s="90"/>
      <c r="N150" s="90"/>
      <c r="O150" s="89"/>
      <c r="P150" s="89"/>
      <c r="Q150" s="89"/>
      <c r="R150" s="89"/>
      <c r="S150" s="89"/>
      <c r="T150" s="89"/>
      <c r="U150" s="89"/>
      <c r="V150" s="89"/>
      <c r="W150" s="89"/>
      <c r="X150" s="89"/>
      <c r="Y150" s="89"/>
      <c r="Z150" s="89"/>
      <c r="AA150" s="89"/>
      <c r="AB150" s="89"/>
      <c r="AC150" s="89"/>
      <c r="AD150" s="89"/>
      <c r="AE150" s="61"/>
      <c r="AF150" s="89"/>
      <c r="AG150" s="89"/>
      <c r="AH150" s="89"/>
      <c r="AI150" s="89"/>
      <c r="AJ150" s="89"/>
      <c r="AK150" s="89"/>
      <c r="AL150" s="50"/>
    </row>
    <row r="151" spans="1:38" s="2" customFormat="1" ht="26.25" customHeight="1" thickBot="1" x14ac:dyDescent="0.25">
      <c r="A151" s="94"/>
      <c r="B151" s="48" t="s">
        <v>325</v>
      </c>
      <c r="C151" s="95" t="s">
        <v>369</v>
      </c>
      <c r="D151" s="94"/>
      <c r="E151" s="140"/>
      <c r="F151" s="140"/>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59"/>
      <c r="AF151" s="12"/>
      <c r="AG151" s="12"/>
      <c r="AH151" s="12"/>
      <c r="AI151" s="12"/>
      <c r="AJ151" s="12"/>
      <c r="AK151" s="12"/>
      <c r="AL151" s="48"/>
    </row>
    <row r="152" spans="1:38" s="2" customFormat="1" ht="37.5" customHeight="1" thickBot="1" x14ac:dyDescent="0.25">
      <c r="A152" s="96"/>
      <c r="B152" s="97" t="s">
        <v>367</v>
      </c>
      <c r="C152" s="98" t="s">
        <v>364</v>
      </c>
      <c r="D152" s="96" t="s">
        <v>297</v>
      </c>
      <c r="E152" s="13">
        <f>SUM(E$141, E$151, IF(AND(ISNUMBER(SEARCH($B$4,"AT|BE|CH|GB|IE|LT|LU|NL")),SUM(E$143:E$149)&gt;0),SUM(E$143:E$149)-SUM(E$27:E$33),0))</f>
        <v>181.77349476315351</v>
      </c>
      <c r="F152" s="13">
        <f t="shared" ref="F152:AD152" si="2">SUM(F$141, F$151, IF(AND(ISNUMBER(SEARCH($B$4,"AT|BE|CH|GB|IE|LT|LU|NL")),SUM(F$143:F$149)&gt;0),SUM(F$143:F$149)-SUM(F$27:F$33),0))</f>
        <v>148.49731141536674</v>
      </c>
      <c r="G152" s="13">
        <f t="shared" si="2"/>
        <v>171.64544006633344</v>
      </c>
      <c r="H152" s="13">
        <f t="shared" si="2"/>
        <v>120.85304430980794</v>
      </c>
      <c r="I152" s="13">
        <f t="shared" si="2"/>
        <v>25.10885203850448</v>
      </c>
      <c r="J152" s="13">
        <f t="shared" si="2"/>
        <v>34.49637425475759</v>
      </c>
      <c r="K152" s="13">
        <f t="shared" si="2"/>
        <v>70.647358113293095</v>
      </c>
      <c r="L152" s="13">
        <f t="shared" si="2"/>
        <v>4.0451961493701027</v>
      </c>
      <c r="M152" s="13">
        <f t="shared" si="2"/>
        <v>526.81353015475054</v>
      </c>
      <c r="N152" s="13">
        <f t="shared" si="2"/>
        <v>157.98282384300464</v>
      </c>
      <c r="O152" s="13">
        <f t="shared" si="2"/>
        <v>0.52539336645845591</v>
      </c>
      <c r="P152" s="13">
        <f t="shared" si="2"/>
        <v>0.68185752742395589</v>
      </c>
      <c r="Q152" s="13">
        <f t="shared" si="2"/>
        <v>1.8577508516827412</v>
      </c>
      <c r="R152" s="13">
        <f t="shared" si="2"/>
        <v>4.7711571108950048</v>
      </c>
      <c r="S152" s="13">
        <f t="shared" si="2"/>
        <v>23.141435052654742</v>
      </c>
      <c r="T152" s="13">
        <f t="shared" si="2"/>
        <v>24.66594521341062</v>
      </c>
      <c r="U152" s="13">
        <f t="shared" si="2"/>
        <v>8.3978284376073322</v>
      </c>
      <c r="V152" s="13">
        <f t="shared" si="2"/>
        <v>47.69043209818004</v>
      </c>
      <c r="W152" s="13">
        <f t="shared" si="2"/>
        <v>39.074850693588779</v>
      </c>
      <c r="X152" s="13">
        <f t="shared" si="2"/>
        <v>5.7182120275621875</v>
      </c>
      <c r="Y152" s="13">
        <f t="shared" si="2"/>
        <v>10.053268988161658</v>
      </c>
      <c r="Z152" s="13">
        <f t="shared" si="2"/>
        <v>5.1443879882267485</v>
      </c>
      <c r="AA152" s="13">
        <f t="shared" si="2"/>
        <v>4.1675044616025669</v>
      </c>
      <c r="AB152" s="13">
        <f t="shared" si="2"/>
        <v>25.083373465553166</v>
      </c>
      <c r="AC152" s="13">
        <f t="shared" si="2"/>
        <v>47.772259575735923</v>
      </c>
      <c r="AD152" s="13">
        <f t="shared" si="2"/>
        <v>35.870263816846254</v>
      </c>
      <c r="AE152" s="58"/>
      <c r="AF152" s="13"/>
      <c r="AG152" s="13"/>
      <c r="AH152" s="13"/>
      <c r="AI152" s="13"/>
      <c r="AJ152" s="13"/>
      <c r="AK152" s="13"/>
      <c r="AL152" s="49"/>
    </row>
    <row r="153" spans="1:38" s="2" customFormat="1" ht="26.25" customHeight="1" thickBot="1" x14ac:dyDescent="0.25">
      <c r="A153" s="94"/>
      <c r="B153" s="48" t="s">
        <v>326</v>
      </c>
      <c r="C153" s="95" t="s">
        <v>370</v>
      </c>
      <c r="D153" s="94" t="s">
        <v>320</v>
      </c>
      <c r="E153" s="140"/>
      <c r="F153" s="140"/>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59"/>
      <c r="AF153" s="12"/>
      <c r="AG153" s="12"/>
      <c r="AH153" s="12"/>
      <c r="AI153" s="12"/>
      <c r="AJ153" s="12"/>
      <c r="AK153" s="12"/>
      <c r="AL153" s="48"/>
    </row>
    <row r="154" spans="1:38" s="2" customFormat="1" ht="37.5" customHeight="1" thickBot="1" x14ac:dyDescent="0.25">
      <c r="A154" s="96"/>
      <c r="B154" s="97" t="s">
        <v>368</v>
      </c>
      <c r="C154" s="98" t="s">
        <v>365</v>
      </c>
      <c r="D154" s="96" t="s">
        <v>324</v>
      </c>
      <c r="E154" s="13">
        <f>SUM(E$141, E$153, -1 * IF(OR($B$6=2005,$B$6&gt;=2020),SUM(E$99:E$122),0), IF(AND(ISNUMBER(SEARCH($B$4,"AT|BE|CH|GB|IE|LT|LU|NL")),SUM(E$143:E$149)&gt;0),SUM(E$143:E$149)-SUM(E$27:E$33),0))</f>
        <v>181.77349476315351</v>
      </c>
      <c r="F154" s="13">
        <f>SUM(F$141, F$153, -1 * IF(OR($B$6=2005,$B$6&gt;=2020),SUM(F$99:F$122),0), IF(AND(ISNUMBER(SEARCH($B$4,"AT|BE|CH|GB|IE|LT|LU|NL")),SUM(F$143:F$149)&gt;0),SUM(F$143:F$149)-SUM(F$27:F$33),0))</f>
        <v>148.49731141536674</v>
      </c>
      <c r="G154" s="13">
        <f>SUM(G$141, G$153, IF(AND(ISNUMBER(SEARCH($B$4,"AT|BE|CH|GB|IE|LT|LU|NL")),SUM(G$143:G$149)&gt;0),SUM(G$143:G$149)-SUM(G$27:G$33),0))</f>
        <v>171.64544006633344</v>
      </c>
      <c r="H154" s="13">
        <f>SUM(H$141, H$153, IF(AND(ISNUMBER(SEARCH($B$4,"AT|BE|CH|GB|IE|LT|LU|NL")),SUM(H$143:H$149)&gt;0),SUM(H$143:H$149)-SUM(H$27:H$33),0))</f>
        <v>120.85304430980794</v>
      </c>
      <c r="I154" s="13">
        <f t="shared" ref="I154:AD154" si="3">SUM(I$141, I$153, IF(AND(ISNUMBER(SEARCH($B$4,"AT|BE|CH|GB|IE|LT|LU|NL")),SUM(I$143:I$149)&gt;0),SUM(I$143:I$149)-SUM(I$27:I$33),0))</f>
        <v>25.10885203850448</v>
      </c>
      <c r="J154" s="13">
        <f t="shared" si="3"/>
        <v>34.49637425475759</v>
      </c>
      <c r="K154" s="13">
        <f t="shared" si="3"/>
        <v>70.647358113293095</v>
      </c>
      <c r="L154" s="13">
        <f t="shared" si="3"/>
        <v>4.0451961493701027</v>
      </c>
      <c r="M154" s="13">
        <f t="shared" si="3"/>
        <v>526.81353015475054</v>
      </c>
      <c r="N154" s="13">
        <f t="shared" si="3"/>
        <v>157.98282384300464</v>
      </c>
      <c r="O154" s="13">
        <f t="shared" si="3"/>
        <v>0.52539336645845591</v>
      </c>
      <c r="P154" s="13">
        <f t="shared" si="3"/>
        <v>0.68185752742395589</v>
      </c>
      <c r="Q154" s="13">
        <f t="shared" si="3"/>
        <v>1.8577508516827412</v>
      </c>
      <c r="R154" s="13">
        <f t="shared" si="3"/>
        <v>4.7711571108950048</v>
      </c>
      <c r="S154" s="13">
        <f t="shared" si="3"/>
        <v>23.141435052654742</v>
      </c>
      <c r="T154" s="13">
        <f t="shared" si="3"/>
        <v>24.66594521341062</v>
      </c>
      <c r="U154" s="13">
        <f t="shared" si="3"/>
        <v>8.3978284376073322</v>
      </c>
      <c r="V154" s="13">
        <f t="shared" si="3"/>
        <v>47.69043209818004</v>
      </c>
      <c r="W154" s="13">
        <f t="shared" si="3"/>
        <v>39.074850693588779</v>
      </c>
      <c r="X154" s="13">
        <f t="shared" si="3"/>
        <v>5.7182120275621875</v>
      </c>
      <c r="Y154" s="13">
        <f t="shared" si="3"/>
        <v>10.053268988161658</v>
      </c>
      <c r="Z154" s="13">
        <f t="shared" si="3"/>
        <v>5.1443879882267485</v>
      </c>
      <c r="AA154" s="13">
        <f t="shared" si="3"/>
        <v>4.1675044616025669</v>
      </c>
      <c r="AB154" s="13">
        <f t="shared" si="3"/>
        <v>25.083373465553166</v>
      </c>
      <c r="AC154" s="13">
        <f t="shared" si="3"/>
        <v>47.772259575735923</v>
      </c>
      <c r="AD154" s="13">
        <f t="shared" si="3"/>
        <v>35.870263816846254</v>
      </c>
      <c r="AE154" s="60"/>
      <c r="AF154" s="13"/>
      <c r="AG154" s="13"/>
      <c r="AH154" s="13"/>
      <c r="AI154" s="13"/>
      <c r="AJ154" s="13"/>
      <c r="AK154" s="13"/>
      <c r="AL154" s="49"/>
    </row>
    <row r="155" spans="1:38" s="2" customFormat="1" ht="15" customHeight="1" thickBot="1" x14ac:dyDescent="0.3">
      <c r="A155" s="99"/>
      <c r="B155" s="100"/>
      <c r="C155" s="100"/>
      <c r="D155" s="89"/>
      <c r="E155" s="114"/>
      <c r="F155" s="114"/>
      <c r="G155" s="114"/>
      <c r="H155" s="114"/>
      <c r="I155" s="114"/>
      <c r="J155" s="90"/>
      <c r="K155" s="90"/>
      <c r="L155" s="90"/>
      <c r="M155" s="90"/>
      <c r="N155" s="90"/>
      <c r="O155" s="89"/>
      <c r="P155" s="89"/>
      <c r="Q155" s="89"/>
      <c r="R155" s="89"/>
      <c r="S155" s="89"/>
      <c r="T155" s="89"/>
      <c r="U155" s="89"/>
      <c r="V155" s="89"/>
      <c r="W155" s="89"/>
      <c r="X155" s="89"/>
      <c r="Y155" s="89"/>
      <c r="Z155" s="89"/>
      <c r="AA155" s="89"/>
      <c r="AB155" s="89"/>
      <c r="AC155" s="89"/>
      <c r="AD155" s="89"/>
      <c r="AE155" s="61"/>
      <c r="AF155" s="89"/>
      <c r="AG155" s="89"/>
      <c r="AH155" s="89"/>
      <c r="AI155" s="89"/>
      <c r="AJ155" s="89"/>
      <c r="AK155" s="89"/>
      <c r="AL155" s="50"/>
    </row>
    <row r="156" spans="1:38" s="1" customFormat="1" ht="26.25" customHeight="1" thickBot="1" x14ac:dyDescent="0.25">
      <c r="A156" s="101" t="s">
        <v>363</v>
      </c>
      <c r="B156" s="102"/>
      <c r="C156" s="102"/>
      <c r="D156" s="102"/>
      <c r="E156" s="102"/>
      <c r="F156" s="102"/>
      <c r="G156" s="102"/>
      <c r="H156" s="102"/>
      <c r="I156" s="102"/>
      <c r="J156" s="102"/>
      <c r="K156" s="102"/>
      <c r="L156" s="102"/>
      <c r="M156" s="102"/>
      <c r="N156" s="102"/>
      <c r="O156" s="102"/>
      <c r="P156" s="102"/>
      <c r="Q156" s="102"/>
      <c r="R156" s="102"/>
      <c r="S156" s="102"/>
      <c r="T156" s="102"/>
      <c r="U156" s="102"/>
      <c r="V156" s="102"/>
      <c r="W156" s="102"/>
      <c r="X156" s="102"/>
      <c r="Y156" s="102"/>
      <c r="Z156" s="102"/>
      <c r="AA156" s="102"/>
      <c r="AB156" s="102"/>
      <c r="AC156" s="102"/>
      <c r="AD156" s="102"/>
      <c r="AE156" s="62"/>
      <c r="AF156" s="102"/>
      <c r="AG156" s="102"/>
      <c r="AH156" s="102"/>
      <c r="AI156" s="102"/>
      <c r="AJ156" s="102"/>
      <c r="AK156" s="102"/>
      <c r="AL156" s="51"/>
    </row>
    <row r="157" spans="1:38" s="1" customFormat="1" ht="26.25" customHeight="1" thickBot="1" x14ac:dyDescent="0.25">
      <c r="A157" s="52" t="s">
        <v>327</v>
      </c>
      <c r="B157" s="52" t="s">
        <v>328</v>
      </c>
      <c r="C157" s="103" t="s">
        <v>329</v>
      </c>
      <c r="D157" s="104"/>
      <c r="E157" s="141">
        <v>3.0597049720194498</v>
      </c>
      <c r="F157" s="141">
        <v>0.10287209928012075</v>
      </c>
      <c r="G157" s="141">
        <v>0.18952725879971072</v>
      </c>
      <c r="H157" s="141" t="s">
        <v>442</v>
      </c>
      <c r="I157" s="141">
        <v>3.8230768761002273E-2</v>
      </c>
      <c r="J157" s="141">
        <v>3.8230768761002273E-2</v>
      </c>
      <c r="K157" s="141">
        <v>3.8230768761002273E-2</v>
      </c>
      <c r="L157" s="141">
        <v>1.8350769005281091E-2</v>
      </c>
      <c r="M157" s="141">
        <v>0.82739983091764957</v>
      </c>
      <c r="N157" s="141">
        <v>7.9600665723124841E-4</v>
      </c>
      <c r="O157" s="141">
        <v>5.9700499292343629E-5</v>
      </c>
      <c r="P157" s="141">
        <v>1.1940099858468725E-3</v>
      </c>
      <c r="Q157" s="141">
        <v>2.9850249646171811E-4</v>
      </c>
      <c r="R157" s="141">
        <v>1.990016643078121E-3</v>
      </c>
      <c r="S157" s="141">
        <v>2.1890183073859332E-3</v>
      </c>
      <c r="T157" s="141">
        <v>7.9600665723124844E-5</v>
      </c>
      <c r="U157" s="141">
        <v>1.0945091536929666E-3</v>
      </c>
      <c r="V157" s="141">
        <v>0.28855241324632752</v>
      </c>
      <c r="W157" s="141" t="s">
        <v>442</v>
      </c>
      <c r="X157" s="141" t="s">
        <v>442</v>
      </c>
      <c r="Y157" s="141" t="s">
        <v>442</v>
      </c>
      <c r="Z157" s="141" t="s">
        <v>442</v>
      </c>
      <c r="AA157" s="141" t="s">
        <v>442</v>
      </c>
      <c r="AB157" s="141" t="s">
        <v>442</v>
      </c>
      <c r="AC157" s="141" t="s">
        <v>442</v>
      </c>
      <c r="AD157" s="141" t="s">
        <v>442</v>
      </c>
      <c r="AE157" s="58"/>
      <c r="AF157" s="142">
        <v>9950.0832153906049</v>
      </c>
      <c r="AG157" s="142" t="s">
        <v>428</v>
      </c>
      <c r="AH157" s="142" t="s">
        <v>428</v>
      </c>
      <c r="AI157" s="142" t="s">
        <v>428</v>
      </c>
      <c r="AJ157" s="142" t="s">
        <v>428</v>
      </c>
      <c r="AK157" s="142" t="s">
        <v>428</v>
      </c>
      <c r="AL157" s="52" t="s">
        <v>49</v>
      </c>
    </row>
    <row r="158" spans="1:38" s="1" customFormat="1" ht="26.25" customHeight="1" thickBot="1" x14ac:dyDescent="0.25">
      <c r="A158" s="52" t="s">
        <v>327</v>
      </c>
      <c r="B158" s="52" t="s">
        <v>330</v>
      </c>
      <c r="C158" s="103" t="s">
        <v>331</v>
      </c>
      <c r="D158" s="104"/>
      <c r="E158" s="141">
        <v>0.14269608674714798</v>
      </c>
      <c r="F158" s="141">
        <v>3.521654770972766E-3</v>
      </c>
      <c r="G158" s="141">
        <v>7.1009794308651729E-3</v>
      </c>
      <c r="H158" s="141" t="s">
        <v>442</v>
      </c>
      <c r="I158" s="141">
        <v>7.6277605176611706E-4</v>
      </c>
      <c r="J158" s="141">
        <v>7.6277605176611706E-4</v>
      </c>
      <c r="K158" s="141">
        <v>7.6277605176611706E-4</v>
      </c>
      <c r="L158" s="141">
        <v>3.6613250484773618E-4</v>
      </c>
      <c r="M158" s="141">
        <v>4.9573783892781269E-2</v>
      </c>
      <c r="N158" s="141">
        <v>2.9849501614055802E-5</v>
      </c>
      <c r="O158" s="141">
        <v>2.2387126210541853E-6</v>
      </c>
      <c r="P158" s="141">
        <v>4.4774252421083698E-5</v>
      </c>
      <c r="Q158" s="141">
        <v>1.1193563105270925E-5</v>
      </c>
      <c r="R158" s="141">
        <v>7.462375403513951E-5</v>
      </c>
      <c r="S158" s="141">
        <v>8.2086129438653467E-5</v>
      </c>
      <c r="T158" s="141">
        <v>2.9849501614055803E-6</v>
      </c>
      <c r="U158" s="141">
        <v>4.1043064719326733E-5</v>
      </c>
      <c r="V158" s="141">
        <v>1.0820444335095228E-2</v>
      </c>
      <c r="W158" s="141" t="s">
        <v>442</v>
      </c>
      <c r="X158" s="141" t="s">
        <v>442</v>
      </c>
      <c r="Y158" s="141" t="s">
        <v>442</v>
      </c>
      <c r="Z158" s="141" t="s">
        <v>442</v>
      </c>
      <c r="AA158" s="141" t="s">
        <v>442</v>
      </c>
      <c r="AB158" s="141" t="s">
        <v>442</v>
      </c>
      <c r="AC158" s="141" t="s">
        <v>442</v>
      </c>
      <c r="AD158" s="141" t="s">
        <v>442</v>
      </c>
      <c r="AE158" s="58"/>
      <c r="AF158" s="143">
        <v>373.11877017569753</v>
      </c>
      <c r="AG158" s="143" t="s">
        <v>428</v>
      </c>
      <c r="AH158" s="143" t="s">
        <v>428</v>
      </c>
      <c r="AI158" s="143" t="s">
        <v>428</v>
      </c>
      <c r="AJ158" s="143" t="s">
        <v>428</v>
      </c>
      <c r="AK158" s="143" t="s">
        <v>428</v>
      </c>
      <c r="AL158" s="52" t="s">
        <v>49</v>
      </c>
    </row>
    <row r="159" spans="1:38" s="1" customFormat="1" ht="26.25" customHeight="1" thickBot="1" x14ac:dyDescent="0.25">
      <c r="A159" s="52" t="s">
        <v>332</v>
      </c>
      <c r="B159" s="52" t="s">
        <v>333</v>
      </c>
      <c r="C159" s="103" t="s">
        <v>411</v>
      </c>
      <c r="D159" s="104"/>
      <c r="E159" s="141">
        <v>1.4013569321551271</v>
      </c>
      <c r="F159" s="141">
        <v>2.8789999999999996E-2</v>
      </c>
      <c r="G159" s="141">
        <v>0.69798699979343981</v>
      </c>
      <c r="H159" s="141" t="s">
        <v>442</v>
      </c>
      <c r="I159" s="141">
        <v>5.7450118664395818E-2</v>
      </c>
      <c r="J159" s="141">
        <v>6.7583554068652268E-2</v>
      </c>
      <c r="K159" s="141">
        <v>6.7583554068652268E-2</v>
      </c>
      <c r="L159" s="141">
        <v>9.0980088449820733E-3</v>
      </c>
      <c r="M159" s="141">
        <v>6.3239999999999991E-2</v>
      </c>
      <c r="N159" s="141">
        <v>2.81E-3</v>
      </c>
      <c r="O159" s="141">
        <v>2.9E-4</v>
      </c>
      <c r="P159" s="141">
        <v>3.8999999999999994E-4</v>
      </c>
      <c r="Q159" s="141">
        <v>8.3600000000000011E-3</v>
      </c>
      <c r="R159" s="141">
        <v>8.8900000000000003E-3</v>
      </c>
      <c r="S159" s="141">
        <v>1.9400000000000001E-2</v>
      </c>
      <c r="T159" s="141">
        <v>0.38900000000000001</v>
      </c>
      <c r="U159" s="141">
        <v>3.0200000000000001E-3</v>
      </c>
      <c r="V159" s="141">
        <v>2.0399999999999998E-2</v>
      </c>
      <c r="W159" s="141">
        <v>6.2900000000000005E-3</v>
      </c>
      <c r="X159" s="141">
        <v>6.9999999999999994E-5</v>
      </c>
      <c r="Y159" s="141">
        <v>4.0999999999999999E-4</v>
      </c>
      <c r="Z159" s="141">
        <v>2.9E-4</v>
      </c>
      <c r="AA159" s="141">
        <v>1.1299999999999998E-4</v>
      </c>
      <c r="AB159" s="141">
        <v>8.8299999999999989E-4</v>
      </c>
      <c r="AC159" s="141" t="s">
        <v>442</v>
      </c>
      <c r="AD159" s="141">
        <v>7.0299999999999998E-3</v>
      </c>
      <c r="AE159" s="58"/>
      <c r="AF159" s="143">
        <v>711.37081439999997</v>
      </c>
      <c r="AG159" s="143" t="s">
        <v>428</v>
      </c>
      <c r="AH159" s="143" t="s">
        <v>428</v>
      </c>
      <c r="AI159" s="143" t="s">
        <v>428</v>
      </c>
      <c r="AJ159" s="143" t="s">
        <v>428</v>
      </c>
      <c r="AK159" s="143" t="s">
        <v>428</v>
      </c>
      <c r="AL159" s="52" t="s">
        <v>49</v>
      </c>
    </row>
    <row r="160" spans="1:38" s="1" customFormat="1" ht="26.25" customHeight="1" thickBot="1" x14ac:dyDescent="0.25">
      <c r="A160" s="52" t="s">
        <v>334</v>
      </c>
      <c r="B160" s="52" t="s">
        <v>335</v>
      </c>
      <c r="C160" s="103" t="s">
        <v>336</v>
      </c>
      <c r="D160" s="104"/>
      <c r="E160" s="141" t="s">
        <v>442</v>
      </c>
      <c r="F160" s="141" t="s">
        <v>442</v>
      </c>
      <c r="G160" s="141" t="s">
        <v>442</v>
      </c>
      <c r="H160" s="141" t="s">
        <v>442</v>
      </c>
      <c r="I160" s="141" t="s">
        <v>442</v>
      </c>
      <c r="J160" s="141" t="s">
        <v>442</v>
      </c>
      <c r="K160" s="141" t="s">
        <v>442</v>
      </c>
      <c r="L160" s="141" t="s">
        <v>442</v>
      </c>
      <c r="M160" s="141" t="s">
        <v>442</v>
      </c>
      <c r="N160" s="141" t="s">
        <v>442</v>
      </c>
      <c r="O160" s="141" t="s">
        <v>442</v>
      </c>
      <c r="P160" s="141" t="s">
        <v>442</v>
      </c>
      <c r="Q160" s="141" t="s">
        <v>442</v>
      </c>
      <c r="R160" s="141" t="s">
        <v>442</v>
      </c>
      <c r="S160" s="141" t="s">
        <v>442</v>
      </c>
      <c r="T160" s="141" t="s">
        <v>442</v>
      </c>
      <c r="U160" s="141" t="s">
        <v>442</v>
      </c>
      <c r="V160" s="141" t="s">
        <v>442</v>
      </c>
      <c r="W160" s="141" t="s">
        <v>442</v>
      </c>
      <c r="X160" s="141" t="s">
        <v>442</v>
      </c>
      <c r="Y160" s="141" t="s">
        <v>442</v>
      </c>
      <c r="Z160" s="141" t="s">
        <v>442</v>
      </c>
      <c r="AA160" s="141" t="s">
        <v>442</v>
      </c>
      <c r="AB160" s="141" t="s">
        <v>442</v>
      </c>
      <c r="AC160" s="141" t="s">
        <v>442</v>
      </c>
      <c r="AD160" s="141" t="s">
        <v>442</v>
      </c>
      <c r="AE160" s="58"/>
      <c r="AF160" s="143" t="s">
        <v>442</v>
      </c>
      <c r="AG160" s="143" t="s">
        <v>428</v>
      </c>
      <c r="AH160" s="143" t="s">
        <v>428</v>
      </c>
      <c r="AI160" s="143" t="s">
        <v>428</v>
      </c>
      <c r="AJ160" s="143" t="s">
        <v>428</v>
      </c>
      <c r="AK160" s="143" t="s">
        <v>428</v>
      </c>
      <c r="AL160" s="52" t="s">
        <v>49</v>
      </c>
    </row>
    <row r="161" spans="1:38" s="2" customFormat="1" ht="26.25" customHeight="1" thickBot="1" x14ac:dyDescent="0.25">
      <c r="A161" s="53" t="s">
        <v>334</v>
      </c>
      <c r="B161" s="53" t="s">
        <v>337</v>
      </c>
      <c r="C161" s="105" t="s">
        <v>338</v>
      </c>
      <c r="D161" s="106"/>
      <c r="E161" s="141" t="s">
        <v>430</v>
      </c>
      <c r="F161" s="141" t="s">
        <v>430</v>
      </c>
      <c r="G161" s="141" t="s">
        <v>430</v>
      </c>
      <c r="H161" s="141" t="s">
        <v>430</v>
      </c>
      <c r="I161" s="141" t="s">
        <v>428</v>
      </c>
      <c r="J161" s="141" t="s">
        <v>428</v>
      </c>
      <c r="K161" s="141" t="s">
        <v>428</v>
      </c>
      <c r="L161" s="141" t="s">
        <v>428</v>
      </c>
      <c r="M161" s="141" t="s">
        <v>428</v>
      </c>
      <c r="N161" s="141" t="s">
        <v>428</v>
      </c>
      <c r="O161" s="141" t="s">
        <v>428</v>
      </c>
      <c r="P161" s="141" t="s">
        <v>428</v>
      </c>
      <c r="Q161" s="141" t="s">
        <v>428</v>
      </c>
      <c r="R161" s="141" t="s">
        <v>428</v>
      </c>
      <c r="S161" s="141" t="s">
        <v>428</v>
      </c>
      <c r="T161" s="141" t="s">
        <v>428</v>
      </c>
      <c r="U161" s="141" t="s">
        <v>428</v>
      </c>
      <c r="V161" s="141" t="s">
        <v>428</v>
      </c>
      <c r="W161" s="141" t="s">
        <v>428</v>
      </c>
      <c r="X161" s="141" t="s">
        <v>428</v>
      </c>
      <c r="Y161" s="141" t="s">
        <v>428</v>
      </c>
      <c r="Z161" s="141" t="s">
        <v>428</v>
      </c>
      <c r="AA161" s="141" t="s">
        <v>428</v>
      </c>
      <c r="AB161" s="141" t="s">
        <v>428</v>
      </c>
      <c r="AC161" s="141" t="s">
        <v>428</v>
      </c>
      <c r="AD161" s="141" t="s">
        <v>428</v>
      </c>
      <c r="AE161" s="59"/>
      <c r="AF161" s="143" t="s">
        <v>428</v>
      </c>
      <c r="AG161" s="143" t="s">
        <v>428</v>
      </c>
      <c r="AH161" s="143" t="s">
        <v>428</v>
      </c>
      <c r="AI161" s="143" t="s">
        <v>428</v>
      </c>
      <c r="AJ161" s="143" t="s">
        <v>428</v>
      </c>
      <c r="AK161" s="143" t="s">
        <v>428</v>
      </c>
      <c r="AL161" s="53" t="s">
        <v>412</v>
      </c>
    </row>
    <row r="162" spans="1:38" s="2" customFormat="1" ht="26.25" customHeight="1" thickBot="1" x14ac:dyDescent="0.25">
      <c r="A162" s="54" t="s">
        <v>339</v>
      </c>
      <c r="B162" s="54" t="s">
        <v>340</v>
      </c>
      <c r="C162" s="107" t="s">
        <v>341</v>
      </c>
      <c r="D162" s="108"/>
      <c r="E162" s="22" t="s">
        <v>430</v>
      </c>
      <c r="F162" s="22" t="s">
        <v>430</v>
      </c>
      <c r="G162" s="22" t="s">
        <v>430</v>
      </c>
      <c r="H162" s="22" t="s">
        <v>430</v>
      </c>
      <c r="I162" s="22" t="s">
        <v>430</v>
      </c>
      <c r="J162" s="22" t="s">
        <v>430</v>
      </c>
      <c r="K162" s="22" t="s">
        <v>430</v>
      </c>
      <c r="L162" s="22" t="s">
        <v>430</v>
      </c>
      <c r="M162" s="22" t="s">
        <v>430</v>
      </c>
      <c r="N162" s="22" t="s">
        <v>430</v>
      </c>
      <c r="O162" s="22" t="s">
        <v>430</v>
      </c>
      <c r="P162" s="22" t="s">
        <v>430</v>
      </c>
      <c r="Q162" s="22" t="s">
        <v>430</v>
      </c>
      <c r="R162" s="22" t="s">
        <v>430</v>
      </c>
      <c r="S162" s="22" t="s">
        <v>430</v>
      </c>
      <c r="T162" s="22" t="s">
        <v>430</v>
      </c>
      <c r="U162" s="22" t="s">
        <v>430</v>
      </c>
      <c r="V162" s="22" t="s">
        <v>430</v>
      </c>
      <c r="W162" s="22" t="s">
        <v>430</v>
      </c>
      <c r="X162" s="22" t="s">
        <v>430</v>
      </c>
      <c r="Y162" s="22" t="s">
        <v>430</v>
      </c>
      <c r="Z162" s="22" t="s">
        <v>430</v>
      </c>
      <c r="AA162" s="22" t="s">
        <v>430</v>
      </c>
      <c r="AB162" s="22" t="s">
        <v>430</v>
      </c>
      <c r="AC162" s="22" t="s">
        <v>430</v>
      </c>
      <c r="AD162" s="22" t="s">
        <v>430</v>
      </c>
      <c r="AE162" s="59"/>
      <c r="AF162" s="22" t="s">
        <v>428</v>
      </c>
      <c r="AG162" s="22" t="s">
        <v>428</v>
      </c>
      <c r="AH162" s="22" t="s">
        <v>428</v>
      </c>
      <c r="AI162" s="22" t="s">
        <v>428</v>
      </c>
      <c r="AJ162" s="22" t="s">
        <v>428</v>
      </c>
      <c r="AK162" s="22" t="s">
        <v>428</v>
      </c>
      <c r="AL162" s="54" t="s">
        <v>412</v>
      </c>
    </row>
    <row r="163" spans="1:38" s="2" customFormat="1" ht="26.25" customHeight="1" thickBot="1" x14ac:dyDescent="0.25">
      <c r="A163" s="54" t="s">
        <v>339</v>
      </c>
      <c r="B163" s="54" t="s">
        <v>342</v>
      </c>
      <c r="C163" s="107" t="s">
        <v>343</v>
      </c>
      <c r="D163" s="108"/>
      <c r="E163" s="22" t="s">
        <v>442</v>
      </c>
      <c r="F163" s="22" t="s">
        <v>442</v>
      </c>
      <c r="G163" s="22" t="s">
        <v>442</v>
      </c>
      <c r="H163" s="22" t="s">
        <v>442</v>
      </c>
      <c r="I163" s="22" t="s">
        <v>430</v>
      </c>
      <c r="J163" s="22" t="s">
        <v>430</v>
      </c>
      <c r="K163" s="22" t="s">
        <v>430</v>
      </c>
      <c r="L163" s="22" t="s">
        <v>430</v>
      </c>
      <c r="M163" s="22" t="s">
        <v>442</v>
      </c>
      <c r="N163" s="22" t="s">
        <v>430</v>
      </c>
      <c r="O163" s="22" t="s">
        <v>430</v>
      </c>
      <c r="P163" s="22" t="s">
        <v>430</v>
      </c>
      <c r="Q163" s="22" t="s">
        <v>430</v>
      </c>
      <c r="R163" s="22" t="s">
        <v>430</v>
      </c>
      <c r="S163" s="22" t="s">
        <v>430</v>
      </c>
      <c r="T163" s="22" t="s">
        <v>430</v>
      </c>
      <c r="U163" s="22" t="s">
        <v>430</v>
      </c>
      <c r="V163" s="22" t="s">
        <v>430</v>
      </c>
      <c r="W163" s="22">
        <v>0.14430645389387764</v>
      </c>
      <c r="X163" s="22">
        <v>1.039006468035919</v>
      </c>
      <c r="Y163" s="22">
        <v>0.67824033330122491</v>
      </c>
      <c r="Z163" s="22">
        <v>0.33190484395591863</v>
      </c>
      <c r="AA163" s="22">
        <v>0.38962742551346963</v>
      </c>
      <c r="AB163" s="22">
        <v>2.4387790708065324</v>
      </c>
      <c r="AC163" s="22" t="s">
        <v>442</v>
      </c>
      <c r="AD163" s="22">
        <v>4.1848871629224516E-2</v>
      </c>
      <c r="AE163" s="59"/>
      <c r="AF163" s="22" t="s">
        <v>428</v>
      </c>
      <c r="AG163" s="22" t="s">
        <v>428</v>
      </c>
      <c r="AH163" s="22" t="s">
        <v>428</v>
      </c>
      <c r="AI163" s="22" t="s">
        <v>428</v>
      </c>
      <c r="AJ163" s="22" t="s">
        <v>428</v>
      </c>
      <c r="AK163" s="22" t="s">
        <v>428</v>
      </c>
      <c r="AL163" s="54" t="s">
        <v>344</v>
      </c>
    </row>
    <row r="164" spans="1:38" s="2" customFormat="1" ht="26.25" customHeight="1" thickBot="1" x14ac:dyDescent="0.25">
      <c r="A164" s="54" t="s">
        <v>339</v>
      </c>
      <c r="B164" s="54" t="s">
        <v>345</v>
      </c>
      <c r="C164" s="107" t="s">
        <v>346</v>
      </c>
      <c r="D164" s="108"/>
      <c r="E164" s="22" t="s">
        <v>430</v>
      </c>
      <c r="F164" s="22" t="s">
        <v>430</v>
      </c>
      <c r="G164" s="22" t="s">
        <v>430</v>
      </c>
      <c r="H164" s="22" t="s">
        <v>430</v>
      </c>
      <c r="I164" s="22" t="s">
        <v>430</v>
      </c>
      <c r="J164" s="22" t="s">
        <v>430</v>
      </c>
      <c r="K164" s="22" t="s">
        <v>430</v>
      </c>
      <c r="L164" s="22" t="s">
        <v>430</v>
      </c>
      <c r="M164" s="22" t="s">
        <v>430</v>
      </c>
      <c r="N164" s="22" t="s">
        <v>430</v>
      </c>
      <c r="O164" s="22" t="s">
        <v>430</v>
      </c>
      <c r="P164" s="22" t="s">
        <v>430</v>
      </c>
      <c r="Q164" s="22" t="s">
        <v>430</v>
      </c>
      <c r="R164" s="22" t="s">
        <v>430</v>
      </c>
      <c r="S164" s="22" t="s">
        <v>430</v>
      </c>
      <c r="T164" s="22" t="s">
        <v>430</v>
      </c>
      <c r="U164" s="22" t="s">
        <v>430</v>
      </c>
      <c r="V164" s="22" t="s">
        <v>430</v>
      </c>
      <c r="W164" s="22" t="s">
        <v>430</v>
      </c>
      <c r="X164" s="22" t="s">
        <v>430</v>
      </c>
      <c r="Y164" s="22" t="s">
        <v>430</v>
      </c>
      <c r="Z164" s="22" t="s">
        <v>430</v>
      </c>
      <c r="AA164" s="22" t="s">
        <v>430</v>
      </c>
      <c r="AB164" s="22" t="s">
        <v>430</v>
      </c>
      <c r="AC164" s="22" t="s">
        <v>430</v>
      </c>
      <c r="AD164" s="22" t="s">
        <v>430</v>
      </c>
      <c r="AE164" s="63"/>
      <c r="AF164" s="22" t="s">
        <v>428</v>
      </c>
      <c r="AG164" s="22" t="s">
        <v>428</v>
      </c>
      <c r="AH164" s="22" t="s">
        <v>428</v>
      </c>
      <c r="AI164" s="22" t="s">
        <v>428</v>
      </c>
      <c r="AJ164" s="22" t="s">
        <v>428</v>
      </c>
      <c r="AK164" s="22" t="s">
        <v>428</v>
      </c>
      <c r="AL164" s="54" t="s">
        <v>412</v>
      </c>
    </row>
    <row r="165" spans="1:38" s="3" customFormat="1" ht="15" customHeight="1" x14ac:dyDescent="0.2">
      <c r="A165" s="109"/>
      <c r="B165" s="109"/>
      <c r="C165" s="110"/>
      <c r="D165" s="111"/>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4"/>
      <c r="AF165" s="16"/>
      <c r="AG165" s="16"/>
      <c r="AH165" s="16"/>
      <c r="AI165" s="16"/>
      <c r="AJ165" s="16"/>
      <c r="AK165" s="16"/>
      <c r="AL165" s="21"/>
    </row>
    <row r="166" spans="1:38" s="134" customFormat="1" ht="52.5" customHeight="1" x14ac:dyDescent="0.25">
      <c r="A166" s="151" t="s">
        <v>371</v>
      </c>
      <c r="B166" s="151"/>
      <c r="C166" s="151"/>
      <c r="D166" s="151"/>
      <c r="E166" s="151"/>
      <c r="F166" s="151"/>
      <c r="G166" s="151"/>
      <c r="H166" s="128"/>
      <c r="I166" s="129"/>
      <c r="J166" s="129"/>
      <c r="K166" s="129"/>
      <c r="L166" s="129"/>
      <c r="M166" s="129"/>
      <c r="N166" s="129"/>
      <c r="O166" s="129"/>
      <c r="P166" s="129"/>
      <c r="Q166" s="129"/>
      <c r="R166" s="129"/>
      <c r="S166" s="129"/>
      <c r="T166" s="129"/>
      <c r="U166" s="129"/>
      <c r="V166" s="130"/>
      <c r="W166" s="130"/>
      <c r="X166" s="130"/>
      <c r="Y166" s="130"/>
      <c r="Z166" s="130"/>
      <c r="AA166" s="130"/>
      <c r="AB166" s="130"/>
      <c r="AC166" s="131"/>
      <c r="AD166" s="132"/>
      <c r="AE166" s="133"/>
      <c r="AG166" s="135"/>
      <c r="AH166" s="135"/>
      <c r="AI166" s="135"/>
      <c r="AJ166" s="135"/>
      <c r="AK166" s="135"/>
      <c r="AL166" s="135"/>
    </row>
    <row r="167" spans="1:38" s="136" customFormat="1" ht="63.75" customHeight="1" x14ac:dyDescent="0.25">
      <c r="A167" s="151" t="s">
        <v>375</v>
      </c>
      <c r="B167" s="151"/>
      <c r="C167" s="151"/>
      <c r="D167" s="151"/>
      <c r="E167" s="151"/>
      <c r="F167" s="151"/>
      <c r="G167" s="151"/>
      <c r="H167" s="128"/>
      <c r="I167" s="129"/>
      <c r="J167"/>
      <c r="K167"/>
      <c r="L167"/>
      <c r="M167" s="129"/>
      <c r="N167" s="129"/>
      <c r="O167" s="129"/>
      <c r="P167" s="129"/>
      <c r="Q167" s="129"/>
      <c r="R167" s="129"/>
      <c r="S167" s="129"/>
      <c r="T167" s="129"/>
      <c r="U167" s="129"/>
      <c r="AE167" s="137"/>
    </row>
    <row r="168" spans="1:38" s="136" customFormat="1" ht="26.25" customHeight="1" x14ac:dyDescent="0.25">
      <c r="A168" s="151" t="s">
        <v>372</v>
      </c>
      <c r="B168" s="151"/>
      <c r="C168" s="151"/>
      <c r="D168" s="151"/>
      <c r="E168" s="151"/>
      <c r="F168" s="151"/>
      <c r="G168" s="151"/>
      <c r="H168" s="128"/>
      <c r="I168" s="129"/>
      <c r="J168"/>
      <c r="K168"/>
      <c r="L168"/>
      <c r="M168" s="129"/>
      <c r="N168" s="129"/>
      <c r="O168" s="129"/>
      <c r="P168" s="129"/>
      <c r="Q168" s="129"/>
      <c r="R168" s="129"/>
      <c r="S168" s="129"/>
      <c r="T168" s="129"/>
      <c r="U168" s="129"/>
      <c r="AE168" s="137"/>
    </row>
    <row r="169" spans="1:38" s="134" customFormat="1" ht="26.25" customHeight="1" x14ac:dyDescent="0.25">
      <c r="A169" s="151" t="s">
        <v>373</v>
      </c>
      <c r="B169" s="151"/>
      <c r="C169" s="151"/>
      <c r="D169" s="151"/>
      <c r="E169" s="151"/>
      <c r="F169" s="151"/>
      <c r="G169" s="151"/>
      <c r="H169" s="128"/>
      <c r="I169" s="129"/>
      <c r="J169"/>
      <c r="K169"/>
      <c r="L169"/>
      <c r="M169" s="129"/>
      <c r="N169" s="129"/>
      <c r="O169" s="129"/>
      <c r="P169" s="129"/>
      <c r="Q169" s="129"/>
      <c r="R169" s="129"/>
      <c r="S169" s="129"/>
      <c r="T169" s="129"/>
      <c r="U169" s="129"/>
      <c r="V169" s="130"/>
      <c r="W169" s="130"/>
      <c r="X169" s="130"/>
      <c r="Y169" s="130"/>
      <c r="Z169" s="130"/>
      <c r="AA169" s="130"/>
      <c r="AB169" s="130"/>
      <c r="AC169" s="131"/>
      <c r="AD169" s="132"/>
      <c r="AE169" s="133"/>
      <c r="AG169" s="135"/>
      <c r="AH169" s="135"/>
      <c r="AI169" s="135"/>
      <c r="AJ169" s="135"/>
      <c r="AK169" s="135"/>
      <c r="AL169" s="135"/>
    </row>
    <row r="170" spans="1:38" s="136" customFormat="1" ht="52.5" customHeight="1" x14ac:dyDescent="0.25">
      <c r="A170" s="151" t="s">
        <v>374</v>
      </c>
      <c r="B170" s="151"/>
      <c r="C170" s="151"/>
      <c r="D170" s="151"/>
      <c r="E170" s="151"/>
      <c r="F170" s="151"/>
      <c r="G170" s="151"/>
      <c r="H170" s="128"/>
      <c r="I170" s="129"/>
      <c r="J170"/>
      <c r="K170"/>
      <c r="L170"/>
      <c r="M170" s="129"/>
      <c r="N170" s="129"/>
      <c r="O170" s="129"/>
      <c r="P170" s="129"/>
      <c r="Q170" s="129"/>
      <c r="R170" s="129"/>
      <c r="S170" s="129"/>
      <c r="T170" s="129"/>
      <c r="U170" s="129"/>
      <c r="AE170" s="137"/>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conditionalFormatting sqref="N31">
    <cfRule type="cellIs" dxfId="4" priority="1" operator="equal">
      <formula>0</formula>
    </cfRule>
  </conditionalFormatting>
  <pageMargins left="0.7" right="0.7" top="0.78740157499999996" bottom="0.78740157499999996" header="0.3" footer="0.3"/>
  <pageSetup paperSize="9" scale="16"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8097AD-7265-4EF4-A771-CAFBC37DCC6D}">
  <sheetPr codeName="Sheet5"/>
  <dimension ref="A1:AL170"/>
  <sheetViews>
    <sheetView zoomScale="75" zoomScaleNormal="75" workbookViewId="0">
      <pane xSplit="4" ySplit="13" topLeftCell="E148" activePane="bottomRight" state="frozen"/>
      <selection activeCell="P48" sqref="P48"/>
      <selection pane="topRight" activeCell="P48" sqref="P48"/>
      <selection pane="bottomLeft" activeCell="P48" sqref="P48"/>
      <selection pane="bottomRight" activeCell="B8" sqref="B8"/>
    </sheetView>
  </sheetViews>
  <sheetFormatPr defaultColWidth="8.85546875" defaultRowHeight="12.75" x14ac:dyDescent="0.2"/>
  <cols>
    <col min="1" max="2" width="21.42578125" style="5" customWidth="1"/>
    <col min="3" max="3" width="46.42578125" style="17" customWidth="1"/>
    <col min="4" max="4" width="7.140625" style="5" customWidth="1"/>
    <col min="5" max="24" width="8.5703125" style="5" customWidth="1"/>
    <col min="25" max="25" width="8.85546875" style="5" customWidth="1"/>
    <col min="26" max="30" width="8.5703125" style="5" customWidth="1"/>
    <col min="31" max="31" width="2.140625" style="5" customWidth="1"/>
    <col min="32" max="36" width="8.5703125" style="5" customWidth="1"/>
    <col min="37" max="37" width="12" style="5" customWidth="1"/>
    <col min="38" max="38" width="25.7109375" style="5" customWidth="1"/>
    <col min="39" max="16384" width="8.85546875" style="5"/>
  </cols>
  <sheetData>
    <row r="1" spans="1:38" s="2" customFormat="1" ht="22.5" customHeight="1" x14ac:dyDescent="0.2">
      <c r="A1" s="23" t="s">
        <v>362</v>
      </c>
      <c r="B1" s="24"/>
      <c r="C1" s="25"/>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row>
    <row r="2" spans="1:38" s="2" customFormat="1" x14ac:dyDescent="0.2">
      <c r="A2" s="127" t="s">
        <v>361</v>
      </c>
      <c r="B2" s="24"/>
      <c r="C2" s="25"/>
      <c r="D2" s="26"/>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row>
    <row r="3" spans="1:38" s="2" customFormat="1" x14ac:dyDescent="0.2">
      <c r="A3" s="26"/>
      <c r="B3" s="24"/>
      <c r="C3" s="25"/>
      <c r="D3" s="26"/>
      <c r="E3" s="26"/>
      <c r="F3" s="27"/>
      <c r="G3" s="26"/>
      <c r="H3" s="26"/>
      <c r="I3" s="26"/>
      <c r="J3" s="26"/>
      <c r="K3" s="26"/>
      <c r="L3" s="26"/>
      <c r="M3" s="26"/>
      <c r="N3" s="26"/>
      <c r="O3" s="26"/>
      <c r="P3" s="28"/>
      <c r="Q3" s="28"/>
      <c r="R3" s="29"/>
      <c r="S3" s="29"/>
      <c r="T3" s="29"/>
      <c r="U3" s="29"/>
      <c r="V3" s="29"/>
      <c r="W3" s="26"/>
      <c r="X3" s="26"/>
      <c r="Y3" s="26"/>
      <c r="Z3" s="26"/>
      <c r="AA3" s="26"/>
      <c r="AB3" s="26"/>
      <c r="AC3" s="26"/>
      <c r="AD3" s="26"/>
      <c r="AE3" s="26"/>
      <c r="AF3" s="26"/>
      <c r="AG3" s="26"/>
      <c r="AH3" s="26"/>
      <c r="AI3" s="26"/>
      <c r="AJ3" s="26"/>
      <c r="AK3" s="26"/>
      <c r="AL3" s="26"/>
    </row>
    <row r="4" spans="1:38" s="2" customFormat="1" x14ac:dyDescent="0.2">
      <c r="A4" s="30" t="s">
        <v>0</v>
      </c>
      <c r="B4" s="20" t="s">
        <v>429</v>
      </c>
      <c r="C4" s="31" t="s">
        <v>1</v>
      </c>
      <c r="D4" s="26"/>
      <c r="E4" s="26"/>
      <c r="F4" s="26"/>
      <c r="G4" s="26"/>
      <c r="H4" s="26"/>
      <c r="I4" s="26"/>
      <c r="J4" s="26"/>
      <c r="K4" s="26"/>
      <c r="L4" s="26"/>
      <c r="M4" s="26"/>
      <c r="N4" s="26"/>
      <c r="O4" s="26"/>
      <c r="P4" s="28"/>
      <c r="Q4" s="28"/>
      <c r="R4" s="29"/>
      <c r="S4" s="29"/>
      <c r="T4" s="29"/>
      <c r="U4" s="29"/>
      <c r="V4" s="29"/>
      <c r="W4" s="26"/>
      <c r="X4" s="26"/>
      <c r="Y4" s="26"/>
      <c r="Z4" s="26"/>
      <c r="AA4" s="26"/>
      <c r="AB4" s="26"/>
      <c r="AC4" s="26"/>
      <c r="AD4" s="26"/>
      <c r="AE4" s="26"/>
      <c r="AF4" s="26"/>
      <c r="AG4" s="26"/>
      <c r="AH4" s="26"/>
      <c r="AI4" s="26"/>
      <c r="AJ4" s="26"/>
      <c r="AK4" s="26"/>
      <c r="AL4" s="26"/>
    </row>
    <row r="5" spans="1:38" s="2" customFormat="1" x14ac:dyDescent="0.2">
      <c r="A5" s="30" t="s">
        <v>2</v>
      </c>
      <c r="B5" s="20" t="s">
        <v>441</v>
      </c>
      <c r="C5" s="31" t="s">
        <v>3</v>
      </c>
      <c r="D5" s="26"/>
      <c r="E5" s="26"/>
      <c r="F5" s="26"/>
      <c r="G5" s="26"/>
      <c r="H5" s="26"/>
      <c r="I5" s="26"/>
      <c r="J5" s="26"/>
      <c r="K5" s="26"/>
      <c r="L5" s="26"/>
      <c r="M5" s="26"/>
      <c r="N5" s="26"/>
      <c r="O5" s="26"/>
      <c r="P5" s="28"/>
      <c r="Q5" s="28"/>
      <c r="R5" s="29"/>
      <c r="S5" s="29"/>
      <c r="T5" s="29"/>
      <c r="U5" s="29"/>
      <c r="V5" s="29"/>
      <c r="W5" s="26"/>
      <c r="X5" s="26"/>
      <c r="Y5" s="26"/>
      <c r="Z5" s="26"/>
      <c r="AA5" s="26"/>
      <c r="AB5" s="26"/>
      <c r="AC5" s="26"/>
      <c r="AD5" s="26"/>
      <c r="AE5" s="26"/>
      <c r="AF5" s="26"/>
      <c r="AG5" s="26"/>
      <c r="AH5" s="26"/>
      <c r="AI5" s="26"/>
      <c r="AJ5" s="26"/>
      <c r="AK5" s="26"/>
      <c r="AL5" s="26"/>
    </row>
    <row r="6" spans="1:38" s="2" customFormat="1" x14ac:dyDescent="0.2">
      <c r="A6" s="30" t="s">
        <v>4</v>
      </c>
      <c r="B6" s="20">
        <v>1993</v>
      </c>
      <c r="C6" s="31" t="s">
        <v>5</v>
      </c>
      <c r="D6" s="26"/>
      <c r="E6" s="26"/>
      <c r="F6" s="26"/>
      <c r="G6" s="26"/>
      <c r="H6" s="26"/>
      <c r="I6" s="26"/>
      <c r="J6" s="26"/>
      <c r="K6" s="26"/>
      <c r="L6" s="26"/>
      <c r="M6" s="26"/>
      <c r="N6" s="26"/>
      <c r="O6" s="26"/>
      <c r="P6" s="26"/>
      <c r="Q6" s="26"/>
      <c r="R6" s="32"/>
      <c r="S6" s="32"/>
      <c r="T6" s="32"/>
      <c r="U6" s="32"/>
      <c r="V6" s="32"/>
      <c r="W6" s="26"/>
      <c r="X6" s="26"/>
      <c r="Y6" s="26"/>
      <c r="Z6" s="26"/>
      <c r="AA6" s="26"/>
      <c r="AB6" s="26"/>
      <c r="AC6" s="26"/>
      <c r="AD6" s="26"/>
      <c r="AE6" s="26"/>
      <c r="AF6" s="26"/>
      <c r="AG6" s="26"/>
      <c r="AH6" s="26"/>
      <c r="AI6" s="26"/>
      <c r="AJ6" s="26"/>
      <c r="AK6" s="26"/>
      <c r="AL6" s="26"/>
    </row>
    <row r="7" spans="1:38" s="2" customFormat="1" x14ac:dyDescent="0.2">
      <c r="A7" s="30" t="s">
        <v>6</v>
      </c>
      <c r="B7" s="20" t="s">
        <v>444</v>
      </c>
      <c r="C7" s="33" t="s">
        <v>7</v>
      </c>
      <c r="D7" s="28"/>
      <c r="E7" s="28"/>
      <c r="F7" s="28"/>
      <c r="G7" s="28"/>
      <c r="H7" s="28"/>
      <c r="I7" s="28"/>
      <c r="J7" s="28"/>
      <c r="K7" s="28"/>
      <c r="L7" s="28"/>
      <c r="M7" s="28"/>
      <c r="N7" s="28"/>
      <c r="O7" s="28"/>
      <c r="P7" s="28"/>
      <c r="Q7" s="28"/>
      <c r="R7" s="29"/>
      <c r="S7" s="29"/>
      <c r="T7" s="29"/>
      <c r="U7" s="29"/>
      <c r="V7" s="29"/>
      <c r="W7" s="26"/>
      <c r="X7" s="26"/>
      <c r="Y7" s="26"/>
      <c r="Z7" s="26"/>
      <c r="AA7" s="26"/>
      <c r="AB7" s="26"/>
      <c r="AC7" s="26"/>
      <c r="AD7" s="28"/>
      <c r="AE7" s="26"/>
      <c r="AF7" s="26"/>
      <c r="AG7" s="28"/>
      <c r="AH7" s="28"/>
      <c r="AI7" s="28"/>
      <c r="AJ7" s="28"/>
      <c r="AK7" s="28"/>
      <c r="AL7" s="28"/>
    </row>
    <row r="8" spans="1:38" s="1" customFormat="1" x14ac:dyDescent="0.2">
      <c r="A8" s="123"/>
      <c r="B8" s="124"/>
      <c r="C8" s="125"/>
      <c r="D8" s="126"/>
      <c r="E8" s="126"/>
      <c r="F8" s="126"/>
      <c r="G8" s="126"/>
      <c r="H8" s="126"/>
      <c r="I8" s="126"/>
      <c r="J8" s="126"/>
      <c r="K8" s="126"/>
      <c r="L8" s="126"/>
      <c r="M8" s="126"/>
      <c r="N8" s="126"/>
      <c r="O8" s="126"/>
      <c r="P8" s="126"/>
      <c r="Q8" s="126"/>
      <c r="R8" s="29"/>
      <c r="S8" s="29"/>
      <c r="T8" s="29"/>
      <c r="U8" s="29"/>
      <c r="V8" s="29"/>
      <c r="W8" s="26"/>
      <c r="X8" s="26"/>
      <c r="Y8" s="26"/>
      <c r="Z8" s="26"/>
      <c r="AA8" s="26"/>
      <c r="AB8" s="26"/>
      <c r="AC8" s="26"/>
      <c r="AD8" s="26"/>
      <c r="AE8" s="26"/>
      <c r="AF8" s="32"/>
      <c r="AG8" s="28"/>
      <c r="AH8" s="28"/>
      <c r="AI8" s="28"/>
      <c r="AJ8" s="28"/>
      <c r="AK8" s="28"/>
      <c r="AL8" s="28"/>
    </row>
    <row r="9" spans="1:38" s="1" customFormat="1" ht="13.5" thickBot="1" x14ac:dyDescent="0.25">
      <c r="A9" s="34"/>
      <c r="B9" s="35"/>
      <c r="C9" s="36"/>
      <c r="D9" s="37"/>
      <c r="E9" s="37"/>
      <c r="F9" s="37"/>
      <c r="G9" s="37"/>
      <c r="H9" s="37"/>
      <c r="I9" s="37"/>
      <c r="J9" s="37"/>
      <c r="K9" s="37"/>
      <c r="L9" s="37"/>
      <c r="M9" s="37"/>
      <c r="N9" s="37"/>
      <c r="O9" s="37"/>
      <c r="P9" s="37"/>
      <c r="Q9" s="37"/>
      <c r="R9" s="29"/>
      <c r="S9" s="29"/>
      <c r="T9" s="29"/>
      <c r="U9" s="29"/>
      <c r="V9" s="29"/>
      <c r="W9" s="26"/>
      <c r="X9" s="26"/>
      <c r="Y9" s="26"/>
      <c r="Z9" s="26"/>
      <c r="AA9" s="26"/>
      <c r="AB9" s="26"/>
      <c r="AC9" s="26"/>
      <c r="AD9" s="26"/>
      <c r="AE9" s="26"/>
      <c r="AF9" s="32"/>
      <c r="AG9" s="28"/>
      <c r="AH9" s="28"/>
      <c r="AI9" s="28"/>
      <c r="AJ9" s="28"/>
      <c r="AK9" s="28"/>
      <c r="AL9" s="28"/>
    </row>
    <row r="10" spans="1:38" s="4" customFormat="1" ht="37.5" customHeight="1" thickBot="1" x14ac:dyDescent="0.25">
      <c r="A10" s="161" t="str">
        <f>B4&amp;": "&amp;B5&amp;": "&amp;B6</f>
        <v>IE: 15.02.2024: 1993</v>
      </c>
      <c r="B10" s="163" t="s">
        <v>8</v>
      </c>
      <c r="C10" s="164"/>
      <c r="D10" s="165"/>
      <c r="E10" s="152" t="s">
        <v>9</v>
      </c>
      <c r="F10" s="153"/>
      <c r="G10" s="153"/>
      <c r="H10" s="154"/>
      <c r="I10" s="152" t="s">
        <v>10</v>
      </c>
      <c r="J10" s="153"/>
      <c r="K10" s="153"/>
      <c r="L10" s="154"/>
      <c r="M10" s="169" t="s">
        <v>11</v>
      </c>
      <c r="N10" s="152" t="s">
        <v>12</v>
      </c>
      <c r="O10" s="153"/>
      <c r="P10" s="154"/>
      <c r="Q10" s="152" t="s">
        <v>13</v>
      </c>
      <c r="R10" s="153"/>
      <c r="S10" s="153"/>
      <c r="T10" s="153"/>
      <c r="U10" s="153"/>
      <c r="V10" s="154"/>
      <c r="W10" s="152" t="s">
        <v>366</v>
      </c>
      <c r="X10" s="153"/>
      <c r="Y10" s="153"/>
      <c r="Z10" s="153"/>
      <c r="AA10" s="153"/>
      <c r="AB10" s="153"/>
      <c r="AC10" s="153"/>
      <c r="AD10" s="154"/>
      <c r="AE10" s="38"/>
      <c r="AF10" s="152" t="s">
        <v>383</v>
      </c>
      <c r="AG10" s="153"/>
      <c r="AH10" s="153"/>
      <c r="AI10" s="153"/>
      <c r="AJ10" s="153"/>
      <c r="AK10" s="153"/>
      <c r="AL10" s="154"/>
    </row>
    <row r="11" spans="1:38" s="1" customFormat="1" ht="15" customHeight="1" thickBot="1" x14ac:dyDescent="0.25">
      <c r="A11" s="162"/>
      <c r="B11" s="166"/>
      <c r="C11" s="167"/>
      <c r="D11" s="168"/>
      <c r="E11" s="155"/>
      <c r="F11" s="156"/>
      <c r="G11" s="156"/>
      <c r="H11" s="157"/>
      <c r="I11" s="155"/>
      <c r="J11" s="156"/>
      <c r="K11" s="156"/>
      <c r="L11" s="157"/>
      <c r="M11" s="170"/>
      <c r="N11" s="155"/>
      <c r="O11" s="156"/>
      <c r="P11" s="157"/>
      <c r="Q11" s="155"/>
      <c r="R11" s="156"/>
      <c r="S11" s="156"/>
      <c r="T11" s="156"/>
      <c r="U11" s="156"/>
      <c r="V11" s="157"/>
      <c r="W11" s="120"/>
      <c r="X11" s="158" t="s">
        <v>31</v>
      </c>
      <c r="Y11" s="159"/>
      <c r="Z11" s="159"/>
      <c r="AA11" s="159"/>
      <c r="AB11" s="160"/>
      <c r="AC11" s="121"/>
      <c r="AD11" s="122"/>
      <c r="AE11" s="39"/>
      <c r="AF11" s="155"/>
      <c r="AG11" s="156"/>
      <c r="AH11" s="156"/>
      <c r="AI11" s="156"/>
      <c r="AJ11" s="156"/>
      <c r="AK11" s="156"/>
      <c r="AL11" s="157"/>
    </row>
    <row r="12" spans="1:38" s="1" customFormat="1" ht="52.5" customHeight="1" thickBot="1" x14ac:dyDescent="0.25">
      <c r="A12" s="162"/>
      <c r="B12" s="166"/>
      <c r="C12" s="167"/>
      <c r="D12" s="168"/>
      <c r="E12" s="115" t="s">
        <v>384</v>
      </c>
      <c r="F12" s="115" t="s">
        <v>14</v>
      </c>
      <c r="G12" s="115" t="s">
        <v>15</v>
      </c>
      <c r="H12" s="115" t="s">
        <v>16</v>
      </c>
      <c r="I12" s="115" t="s">
        <v>17</v>
      </c>
      <c r="J12" s="116" t="s">
        <v>18</v>
      </c>
      <c r="K12" s="116" t="s">
        <v>19</v>
      </c>
      <c r="L12" s="117" t="s">
        <v>394</v>
      </c>
      <c r="M12" s="118" t="s">
        <v>20</v>
      </c>
      <c r="N12" s="116" t="s">
        <v>21</v>
      </c>
      <c r="O12" s="116" t="s">
        <v>22</v>
      </c>
      <c r="P12" s="116" t="s">
        <v>23</v>
      </c>
      <c r="Q12" s="116" t="s">
        <v>24</v>
      </c>
      <c r="R12" s="116" t="s">
        <v>25</v>
      </c>
      <c r="S12" s="116" t="s">
        <v>26</v>
      </c>
      <c r="T12" s="116" t="s">
        <v>27</v>
      </c>
      <c r="U12" s="116" t="s">
        <v>28</v>
      </c>
      <c r="V12" s="116" t="s">
        <v>29</v>
      </c>
      <c r="W12" s="118" t="s">
        <v>30</v>
      </c>
      <c r="X12" s="115" t="s">
        <v>395</v>
      </c>
      <c r="Y12" s="115" t="s">
        <v>396</v>
      </c>
      <c r="Z12" s="115" t="s">
        <v>397</v>
      </c>
      <c r="AA12" s="115" t="s">
        <v>398</v>
      </c>
      <c r="AB12" s="115" t="s">
        <v>41</v>
      </c>
      <c r="AC12" s="116" t="s">
        <v>32</v>
      </c>
      <c r="AD12" s="116" t="s">
        <v>33</v>
      </c>
      <c r="AE12" s="40"/>
      <c r="AF12" s="118" t="s">
        <v>34</v>
      </c>
      <c r="AG12" s="118" t="s">
        <v>35</v>
      </c>
      <c r="AH12" s="118" t="s">
        <v>36</v>
      </c>
      <c r="AI12" s="118" t="s">
        <v>37</v>
      </c>
      <c r="AJ12" s="118" t="s">
        <v>38</v>
      </c>
      <c r="AK12" s="118" t="s">
        <v>39</v>
      </c>
      <c r="AL12" s="119" t="s">
        <v>40</v>
      </c>
    </row>
    <row r="13" spans="1:38" ht="37.5" customHeight="1" thickBot="1" x14ac:dyDescent="0.25">
      <c r="A13" s="41" t="s">
        <v>42</v>
      </c>
      <c r="B13" s="41" t="s">
        <v>43</v>
      </c>
      <c r="C13" s="42" t="s">
        <v>427</v>
      </c>
      <c r="D13" s="41" t="s">
        <v>44</v>
      </c>
      <c r="E13" s="41" t="s">
        <v>45</v>
      </c>
      <c r="F13" s="41" t="s">
        <v>45</v>
      </c>
      <c r="G13" s="41" t="s">
        <v>45</v>
      </c>
      <c r="H13" s="41" t="s">
        <v>45</v>
      </c>
      <c r="I13" s="41" t="s">
        <v>45</v>
      </c>
      <c r="J13" s="41" t="s">
        <v>45</v>
      </c>
      <c r="K13" s="41" t="s">
        <v>45</v>
      </c>
      <c r="L13" s="41" t="s">
        <v>45</v>
      </c>
      <c r="M13" s="41" t="s">
        <v>45</v>
      </c>
      <c r="N13" s="41" t="s">
        <v>46</v>
      </c>
      <c r="O13" s="41" t="s">
        <v>46</v>
      </c>
      <c r="P13" s="41" t="s">
        <v>46</v>
      </c>
      <c r="Q13" s="41" t="s">
        <v>46</v>
      </c>
      <c r="R13" s="41" t="s">
        <v>46</v>
      </c>
      <c r="S13" s="41" t="s">
        <v>46</v>
      </c>
      <c r="T13" s="41" t="s">
        <v>46</v>
      </c>
      <c r="U13" s="41" t="s">
        <v>46</v>
      </c>
      <c r="V13" s="41" t="s">
        <v>46</v>
      </c>
      <c r="W13" s="41" t="s">
        <v>47</v>
      </c>
      <c r="X13" s="41" t="s">
        <v>46</v>
      </c>
      <c r="Y13" s="41" t="s">
        <v>46</v>
      </c>
      <c r="Z13" s="41" t="s">
        <v>46</v>
      </c>
      <c r="AA13" s="41" t="s">
        <v>46</v>
      </c>
      <c r="AB13" s="41" t="s">
        <v>46</v>
      </c>
      <c r="AC13" s="41" t="s">
        <v>48</v>
      </c>
      <c r="AD13" s="41" t="s">
        <v>48</v>
      </c>
      <c r="AE13" s="43"/>
      <c r="AF13" s="41" t="s">
        <v>49</v>
      </c>
      <c r="AG13" s="41" t="s">
        <v>49</v>
      </c>
      <c r="AH13" s="41" t="s">
        <v>49</v>
      </c>
      <c r="AI13" s="41" t="s">
        <v>49</v>
      </c>
      <c r="AJ13" s="41" t="s">
        <v>49</v>
      </c>
      <c r="AK13" s="41"/>
      <c r="AL13" s="44"/>
    </row>
    <row r="14" spans="1:38" s="1" customFormat="1" ht="26.25" customHeight="1" thickBot="1" x14ac:dyDescent="0.25">
      <c r="A14" s="65" t="s">
        <v>50</v>
      </c>
      <c r="B14" s="65" t="s">
        <v>51</v>
      </c>
      <c r="C14" s="66" t="s">
        <v>52</v>
      </c>
      <c r="D14" s="67"/>
      <c r="E14" s="138">
        <v>46.944000000000003</v>
      </c>
      <c r="F14" s="138">
        <v>0.23073957479734905</v>
      </c>
      <c r="G14" s="138">
        <v>87.256</v>
      </c>
      <c r="H14" s="138" t="s">
        <v>442</v>
      </c>
      <c r="I14" s="138">
        <v>0.85420092347464249</v>
      </c>
      <c r="J14" s="138">
        <v>1.2332173425391288</v>
      </c>
      <c r="K14" s="138">
        <v>1.593041517452529</v>
      </c>
      <c r="L14" s="138">
        <v>3.2136667116335352E-2</v>
      </c>
      <c r="M14" s="138">
        <v>19.979884637539776</v>
      </c>
      <c r="N14" s="138">
        <v>0.87784930230726155</v>
      </c>
      <c r="O14" s="138">
        <v>0.1222404985295673</v>
      </c>
      <c r="P14" s="138">
        <v>0.16037941168092151</v>
      </c>
      <c r="Q14" s="138">
        <v>0.84041874114566595</v>
      </c>
      <c r="R14" s="138">
        <v>0.53128198648810276</v>
      </c>
      <c r="S14" s="138">
        <v>0.59218656952767623</v>
      </c>
      <c r="T14" s="138">
        <v>6.5018832177981265</v>
      </c>
      <c r="U14" s="138">
        <v>2.4220054325834308</v>
      </c>
      <c r="V14" s="138">
        <v>3.3518041945623223</v>
      </c>
      <c r="W14" s="138">
        <v>0.86364722067514577</v>
      </c>
      <c r="X14" s="138">
        <v>6.6846564073603016E-5</v>
      </c>
      <c r="Y14" s="138">
        <v>2.9784669787372114E-3</v>
      </c>
      <c r="Z14" s="138">
        <v>2.3573432664822469E-3</v>
      </c>
      <c r="AA14" s="138">
        <v>2.7038383765361375E-4</v>
      </c>
      <c r="AB14" s="138">
        <v>5.6730406469466758E-3</v>
      </c>
      <c r="AC14" s="138">
        <v>0.52019110901353294</v>
      </c>
      <c r="AD14" s="138">
        <v>2.5621353130517291E-4</v>
      </c>
      <c r="AE14" s="55"/>
      <c r="AF14" s="147">
        <v>23720.943420000003</v>
      </c>
      <c r="AG14" s="147">
        <v>80477.794471714558</v>
      </c>
      <c r="AH14" s="147">
        <v>38994.083456771521</v>
      </c>
      <c r="AI14" s="147" t="s">
        <v>430</v>
      </c>
      <c r="AJ14" s="147" t="s">
        <v>430</v>
      </c>
      <c r="AK14" s="147" t="s">
        <v>428</v>
      </c>
      <c r="AL14" s="45" t="s">
        <v>49</v>
      </c>
    </row>
    <row r="15" spans="1:38" s="1" customFormat="1" ht="26.25" customHeight="1" thickBot="1" x14ac:dyDescent="0.25">
      <c r="A15" s="65" t="s">
        <v>53</v>
      </c>
      <c r="B15" s="65" t="s">
        <v>54</v>
      </c>
      <c r="C15" s="66" t="s">
        <v>55</v>
      </c>
      <c r="D15" s="67"/>
      <c r="E15" s="138">
        <v>0.49685867021660945</v>
      </c>
      <c r="F15" s="138">
        <v>6.8726645220960015E-3</v>
      </c>
      <c r="G15" s="138">
        <v>0.49111365833855475</v>
      </c>
      <c r="H15" s="138" t="s">
        <v>442</v>
      </c>
      <c r="I15" s="138">
        <v>5.6892340843488001E-3</v>
      </c>
      <c r="J15" s="138">
        <v>8.4780594876959995E-3</v>
      </c>
      <c r="K15" s="138">
        <v>1.0960805427119998E-2</v>
      </c>
      <c r="L15" s="138">
        <v>5.8277564925926398E-4</v>
      </c>
      <c r="M15" s="138">
        <v>3.7097657213760009E-2</v>
      </c>
      <c r="N15" s="138">
        <v>5.7664492354584001E-3</v>
      </c>
      <c r="O15" s="138">
        <v>5.2155196324883994E-3</v>
      </c>
      <c r="P15" s="138">
        <v>1.0911156845472001E-3</v>
      </c>
      <c r="Q15" s="138">
        <v>2.6293342815072E-3</v>
      </c>
      <c r="R15" s="138">
        <v>2.016055752898234E-2</v>
      </c>
      <c r="S15" s="138">
        <v>1.2086761316458234E-2</v>
      </c>
      <c r="T15" s="138">
        <v>0.33422119979318193</v>
      </c>
      <c r="U15" s="138">
        <v>4.987036408072321E-3</v>
      </c>
      <c r="V15" s="138">
        <v>5.5837327273826405E-2</v>
      </c>
      <c r="W15" s="138">
        <v>1.03089483E-3</v>
      </c>
      <c r="X15" s="138">
        <v>1.3880819083824003E-6</v>
      </c>
      <c r="Y15" s="138">
        <v>3.8910657169440001E-6</v>
      </c>
      <c r="Z15" s="138">
        <v>1.3092371960976001E-6</v>
      </c>
      <c r="AA15" s="138">
        <v>1.3092371960976001E-6</v>
      </c>
      <c r="AB15" s="138">
        <v>7.8976220175216005E-6</v>
      </c>
      <c r="AC15" s="138" t="s">
        <v>428</v>
      </c>
      <c r="AD15" s="138">
        <v>0</v>
      </c>
      <c r="AE15" s="55"/>
      <c r="AF15" s="147">
        <v>2805.7672728000002</v>
      </c>
      <c r="AG15" s="147" t="s">
        <v>430</v>
      </c>
      <c r="AH15" s="147" t="s">
        <v>430</v>
      </c>
      <c r="AI15" s="147" t="s">
        <v>430</v>
      </c>
      <c r="AJ15" s="147" t="s">
        <v>430</v>
      </c>
      <c r="AK15" s="147" t="s">
        <v>428</v>
      </c>
      <c r="AL15" s="45" t="s">
        <v>49</v>
      </c>
    </row>
    <row r="16" spans="1:38" s="1" customFormat="1" ht="26.25" customHeight="1" thickBot="1" x14ac:dyDescent="0.25">
      <c r="A16" s="65" t="s">
        <v>53</v>
      </c>
      <c r="B16" s="65" t="s">
        <v>56</v>
      </c>
      <c r="C16" s="66" t="s">
        <v>57</v>
      </c>
      <c r="D16" s="67"/>
      <c r="E16" s="138">
        <v>0.11161210439239359</v>
      </c>
      <c r="F16" s="138">
        <v>4.4855700480000006E-4</v>
      </c>
      <c r="G16" s="138">
        <v>9.2167412056368206E-2</v>
      </c>
      <c r="H16" s="138" t="s">
        <v>442</v>
      </c>
      <c r="I16" s="138">
        <v>3.0838294080000005E-2</v>
      </c>
      <c r="J16" s="138">
        <v>4.4295004224000005E-2</v>
      </c>
      <c r="K16" s="138">
        <v>4.5977092992E-2</v>
      </c>
      <c r="L16" s="138" t="s">
        <v>429</v>
      </c>
      <c r="M16" s="138">
        <v>0.11800509051267284</v>
      </c>
      <c r="N16" s="138">
        <v>1.5699495168000004E-2</v>
      </c>
      <c r="O16" s="138">
        <v>8.9711400960000012E-4</v>
      </c>
      <c r="P16" s="138">
        <v>1.682088768E-2</v>
      </c>
      <c r="Q16" s="138">
        <v>6.1676588160000006E-3</v>
      </c>
      <c r="R16" s="138">
        <v>3.1959686592000006E-3</v>
      </c>
      <c r="S16" s="138">
        <v>1.4017406400000001E-2</v>
      </c>
      <c r="T16" s="138">
        <v>2.9156205312000001E-3</v>
      </c>
      <c r="U16" s="138">
        <v>1.6260191424E-3</v>
      </c>
      <c r="V16" s="138">
        <v>2.5792027776000002E-2</v>
      </c>
      <c r="W16" s="138">
        <v>1.4578102656E-2</v>
      </c>
      <c r="X16" s="138">
        <v>1.6260191424E-7</v>
      </c>
      <c r="Y16" s="138">
        <v>1.6820887680000004E-9</v>
      </c>
      <c r="Z16" s="138">
        <v>5.6069625600000005E-10</v>
      </c>
      <c r="AA16" s="138">
        <v>5.6069625600000005E-10</v>
      </c>
      <c r="AB16" s="138">
        <v>1.6540539552000001E-7</v>
      </c>
      <c r="AC16" s="138" t="s">
        <v>429</v>
      </c>
      <c r="AD16" s="138" t="s">
        <v>429</v>
      </c>
      <c r="AE16" s="55"/>
      <c r="AF16" s="147" t="s">
        <v>429</v>
      </c>
      <c r="AG16" s="147">
        <v>560.69625600000006</v>
      </c>
      <c r="AH16" s="147" t="s">
        <v>429</v>
      </c>
      <c r="AI16" s="147" t="s">
        <v>430</v>
      </c>
      <c r="AJ16" s="147" t="s">
        <v>430</v>
      </c>
      <c r="AK16" s="147" t="s">
        <v>428</v>
      </c>
      <c r="AL16" s="45" t="s">
        <v>49</v>
      </c>
    </row>
    <row r="17" spans="1:38" s="2" customFormat="1" ht="26.25" customHeight="1" thickBot="1" x14ac:dyDescent="0.25">
      <c r="A17" s="65" t="s">
        <v>53</v>
      </c>
      <c r="B17" s="65" t="s">
        <v>58</v>
      </c>
      <c r="C17" s="66" t="s">
        <v>59</v>
      </c>
      <c r="D17" s="67"/>
      <c r="E17" s="138">
        <v>2.2776191999999997E-2</v>
      </c>
      <c r="F17" s="138">
        <v>6.1964640000000005E-3</v>
      </c>
      <c r="G17" s="138">
        <v>5.9367015760937248E-3</v>
      </c>
      <c r="H17" s="138" t="s">
        <v>430</v>
      </c>
      <c r="I17" s="138">
        <v>8.8676424000000008E-4</v>
      </c>
      <c r="J17" s="138">
        <v>1.0961042399999998E-3</v>
      </c>
      <c r="K17" s="138">
        <v>1.3473122400000002E-3</v>
      </c>
      <c r="L17" s="138">
        <v>3.9469800960000012E-4</v>
      </c>
      <c r="M17" s="138">
        <v>8.9597519999999996E-3</v>
      </c>
      <c r="N17" s="138">
        <v>6.7265128799999995E-4</v>
      </c>
      <c r="O17" s="138">
        <v>1.27864872E-5</v>
      </c>
      <c r="P17" s="138">
        <v>1.3983912000000001E-4</v>
      </c>
      <c r="Q17" s="138">
        <v>6.6988800000000005E-5</v>
      </c>
      <c r="R17" s="138">
        <v>5.3917610399999995E-4</v>
      </c>
      <c r="S17" s="138">
        <v>3.0210274080000007E-4</v>
      </c>
      <c r="T17" s="138">
        <v>1.0888945704000001E-2</v>
      </c>
      <c r="U17" s="138">
        <v>1.8756863999999998E-5</v>
      </c>
      <c r="V17" s="138">
        <v>5.1832584000000004E-4</v>
      </c>
      <c r="W17" s="138">
        <v>5.8615200000000001E-5</v>
      </c>
      <c r="X17" s="138">
        <v>7.9549199999999994E-5</v>
      </c>
      <c r="Y17" s="138">
        <v>6.2802000000000008E-4</v>
      </c>
      <c r="Z17" s="138">
        <v>7.117560000000001E-5</v>
      </c>
      <c r="AA17" s="138">
        <v>6.2801999999999999E-5</v>
      </c>
      <c r="AB17" s="138">
        <v>8.4154680000000015E-4</v>
      </c>
      <c r="AC17" s="138" t="s">
        <v>430</v>
      </c>
      <c r="AD17" s="138" t="s">
        <v>430</v>
      </c>
      <c r="AE17" s="55"/>
      <c r="AF17" s="147">
        <v>251.20800000000003</v>
      </c>
      <c r="AG17" s="147" t="s">
        <v>430</v>
      </c>
      <c r="AH17" s="147">
        <v>41.868000000000002</v>
      </c>
      <c r="AI17" s="147" t="s">
        <v>430</v>
      </c>
      <c r="AJ17" s="147" t="s">
        <v>430</v>
      </c>
      <c r="AK17" s="147" t="s">
        <v>428</v>
      </c>
      <c r="AL17" s="45" t="s">
        <v>49</v>
      </c>
    </row>
    <row r="18" spans="1:38" s="2" customFormat="1" ht="26.25" customHeight="1" thickBot="1" x14ac:dyDescent="0.25">
      <c r="A18" s="65" t="s">
        <v>53</v>
      </c>
      <c r="B18" s="65" t="s">
        <v>60</v>
      </c>
      <c r="C18" s="66" t="s">
        <v>61</v>
      </c>
      <c r="D18" s="67"/>
      <c r="E18" s="138">
        <v>2.2727390424164198</v>
      </c>
      <c r="F18" s="138">
        <v>0.14723812472111647</v>
      </c>
      <c r="G18" s="138">
        <v>18.217785431089599</v>
      </c>
      <c r="H18" s="138" t="s">
        <v>442</v>
      </c>
      <c r="I18" s="138">
        <v>0.20065216530124805</v>
      </c>
      <c r="J18" s="138">
        <v>0.26118692538527055</v>
      </c>
      <c r="K18" s="138">
        <v>0.33382863748609759</v>
      </c>
      <c r="L18" s="138">
        <v>0.11190373491623259</v>
      </c>
      <c r="M18" s="138">
        <v>0.51727327771735709</v>
      </c>
      <c r="N18" s="138">
        <v>0.19367698205690448</v>
      </c>
      <c r="O18" s="138">
        <v>3.6316992712851093E-3</v>
      </c>
      <c r="P18" s="138">
        <v>1.8251364356859302E-3</v>
      </c>
      <c r="Q18" s="138">
        <v>1.2139954958758817E-2</v>
      </c>
      <c r="R18" s="138">
        <v>0.15494339514724575</v>
      </c>
      <c r="S18" s="138">
        <v>8.7154252520759284E-2</v>
      </c>
      <c r="T18" s="138">
        <v>3.1471893096785757</v>
      </c>
      <c r="U18" s="138">
        <v>1.2312085631823587E-3</v>
      </c>
      <c r="V18" s="138">
        <v>9.7163805247419299E-2</v>
      </c>
      <c r="W18" s="138">
        <v>1.6949732823526305E-2</v>
      </c>
      <c r="X18" s="138">
        <v>2.3003208831928555E-2</v>
      </c>
      <c r="Y18" s="138">
        <v>0.18160428025206754</v>
      </c>
      <c r="Z18" s="138">
        <v>2.0581818428567655E-2</v>
      </c>
      <c r="AA18" s="138">
        <v>1.8160428025206756E-2</v>
      </c>
      <c r="AB18" s="138">
        <v>0.24334973553777051</v>
      </c>
      <c r="AC18" s="138" t="s">
        <v>430</v>
      </c>
      <c r="AD18" s="138" t="s">
        <v>430</v>
      </c>
      <c r="AE18" s="55"/>
      <c r="AF18" s="147">
        <v>12460.216864095666</v>
      </c>
      <c r="AG18" s="147" t="s">
        <v>430</v>
      </c>
      <c r="AH18" s="147">
        <v>784.50056805976988</v>
      </c>
      <c r="AI18" s="147" t="s">
        <v>430</v>
      </c>
      <c r="AJ18" s="147" t="s">
        <v>430</v>
      </c>
      <c r="AK18" s="147" t="s">
        <v>428</v>
      </c>
      <c r="AL18" s="45" t="s">
        <v>49</v>
      </c>
    </row>
    <row r="19" spans="1:38" s="2" customFormat="1" ht="26.25" customHeight="1" thickBot="1" x14ac:dyDescent="0.25">
      <c r="A19" s="65" t="s">
        <v>53</v>
      </c>
      <c r="B19" s="65" t="s">
        <v>62</v>
      </c>
      <c r="C19" s="66" t="s">
        <v>63</v>
      </c>
      <c r="D19" s="67"/>
      <c r="E19" s="138">
        <v>0.46016627189262554</v>
      </c>
      <c r="F19" s="138">
        <v>0.10287671837088044</v>
      </c>
      <c r="G19" s="138">
        <v>2.0457656985910848</v>
      </c>
      <c r="H19" s="138" t="s">
        <v>430</v>
      </c>
      <c r="I19" s="138">
        <v>3.4266483438828557E-2</v>
      </c>
      <c r="J19" s="138">
        <v>4.3788749766024822E-2</v>
      </c>
      <c r="K19" s="138">
        <v>5.5215469358660334E-2</v>
      </c>
      <c r="L19" s="138">
        <v>1.7710868355021926E-2</v>
      </c>
      <c r="M19" s="138">
        <v>0.18187958217314185</v>
      </c>
      <c r="N19" s="138">
        <v>3.0511345901066356E-2</v>
      </c>
      <c r="O19" s="138">
        <v>5.7461636950763815E-4</v>
      </c>
      <c r="P19" s="138">
        <v>2.1586792520614682E-3</v>
      </c>
      <c r="Q19" s="138">
        <v>2.2689410294239824E-3</v>
      </c>
      <c r="R19" s="138">
        <v>2.4424385206940447E-2</v>
      </c>
      <c r="S19" s="138">
        <v>1.3721540193026219E-2</v>
      </c>
      <c r="T19" s="138">
        <v>0.49520523242352354</v>
      </c>
      <c r="U19" s="138">
        <v>4.0184822965506873E-4</v>
      </c>
      <c r="V19" s="138">
        <v>1.7896386800602546E-2</v>
      </c>
      <c r="W19" s="138">
        <v>2.6662345716149524E-3</v>
      </c>
      <c r="X19" s="138">
        <v>3.6184612043345782E-3</v>
      </c>
      <c r="Y19" s="138">
        <v>2.856679898158878E-2</v>
      </c>
      <c r="Z19" s="138">
        <v>3.2375705512467288E-3</v>
      </c>
      <c r="AA19" s="138">
        <v>2.856679898158878E-3</v>
      </c>
      <c r="AB19" s="138">
        <v>3.8279510635328973E-2</v>
      </c>
      <c r="AC19" s="138" t="s">
        <v>430</v>
      </c>
      <c r="AD19" s="138" t="s">
        <v>430</v>
      </c>
      <c r="AE19" s="55"/>
      <c r="AF19" s="147">
        <v>2060.0895355526272</v>
      </c>
      <c r="AG19" s="147" t="s">
        <v>430</v>
      </c>
      <c r="AH19" s="147">
        <v>3489.2413697339261</v>
      </c>
      <c r="AI19" s="147" t="s">
        <v>430</v>
      </c>
      <c r="AJ19" s="147" t="s">
        <v>430</v>
      </c>
      <c r="AK19" s="147" t="s">
        <v>428</v>
      </c>
      <c r="AL19" s="45" t="s">
        <v>49</v>
      </c>
    </row>
    <row r="20" spans="1:38" s="2" customFormat="1" ht="26.25" customHeight="1" thickBot="1" x14ac:dyDescent="0.25">
      <c r="A20" s="65" t="s">
        <v>53</v>
      </c>
      <c r="B20" s="65" t="s">
        <v>64</v>
      </c>
      <c r="C20" s="66" t="s">
        <v>65</v>
      </c>
      <c r="D20" s="67"/>
      <c r="E20" s="138">
        <v>5.664504700716623E-2</v>
      </c>
      <c r="F20" s="138">
        <v>1.1330019612862466E-2</v>
      </c>
      <c r="G20" s="138">
        <v>0.1359402264383901</v>
      </c>
      <c r="H20" s="138" t="s">
        <v>442</v>
      </c>
      <c r="I20" s="138">
        <v>5.1953535609371082E-3</v>
      </c>
      <c r="J20" s="138">
        <v>6.6838619898249305E-3</v>
      </c>
      <c r="K20" s="138">
        <v>8.4700721044903213E-3</v>
      </c>
      <c r="L20" s="138">
        <v>2.7620946064089891E-3</v>
      </c>
      <c r="M20" s="138">
        <v>2.2440114383168577E-2</v>
      </c>
      <c r="N20" s="138">
        <v>4.7672218868021624E-3</v>
      </c>
      <c r="O20" s="138">
        <v>8.9637362362816262E-5</v>
      </c>
      <c r="P20" s="138">
        <v>2.2588414630588181E-4</v>
      </c>
      <c r="Q20" s="138">
        <v>3.3401908906055078E-4</v>
      </c>
      <c r="R20" s="138">
        <v>3.8153028403796157E-3</v>
      </c>
      <c r="S20" s="138">
        <v>2.1443963900838231E-3</v>
      </c>
      <c r="T20" s="138">
        <v>7.7407159564593583E-2</v>
      </c>
      <c r="U20" s="138">
        <v>5.0834262481888446E-5</v>
      </c>
      <c r="V20" s="138">
        <v>2.6467305301863162E-3</v>
      </c>
      <c r="W20" s="138">
        <v>4.1678236008859044E-4</v>
      </c>
      <c r="X20" s="138">
        <v>5.6563320297737271E-4</v>
      </c>
      <c r="Y20" s="138">
        <v>4.4655252866634696E-3</v>
      </c>
      <c r="Z20" s="138">
        <v>5.0609286582185982E-4</v>
      </c>
      <c r="AA20" s="138">
        <v>4.4655252866634694E-4</v>
      </c>
      <c r="AB20" s="138">
        <v>5.9838038841290497E-3</v>
      </c>
      <c r="AC20" s="138" t="s">
        <v>430</v>
      </c>
      <c r="AD20" s="138" t="s">
        <v>430</v>
      </c>
      <c r="AE20" s="55"/>
      <c r="AF20" s="147">
        <v>298.25766449908997</v>
      </c>
      <c r="AG20" s="147" t="s">
        <v>430</v>
      </c>
      <c r="AH20" s="147">
        <v>362.61805410833642</v>
      </c>
      <c r="AI20" s="147" t="s">
        <v>430</v>
      </c>
      <c r="AJ20" s="147" t="s">
        <v>430</v>
      </c>
      <c r="AK20" s="147" t="s">
        <v>428</v>
      </c>
      <c r="AL20" s="45" t="s">
        <v>49</v>
      </c>
    </row>
    <row r="21" spans="1:38" s="2" customFormat="1" ht="26.25" customHeight="1" thickBot="1" x14ac:dyDescent="0.25">
      <c r="A21" s="65" t="s">
        <v>53</v>
      </c>
      <c r="B21" s="65" t="s">
        <v>66</v>
      </c>
      <c r="C21" s="66" t="s">
        <v>67</v>
      </c>
      <c r="D21" s="67"/>
      <c r="E21" s="138">
        <v>1.4798566537601352</v>
      </c>
      <c r="F21" s="138">
        <v>0.3679028197325539</v>
      </c>
      <c r="G21" s="138">
        <v>9.3383270240128482</v>
      </c>
      <c r="H21" s="138" t="s">
        <v>430</v>
      </c>
      <c r="I21" s="138">
        <v>0.29334806221101067</v>
      </c>
      <c r="J21" s="138">
        <v>0.34280531833521227</v>
      </c>
      <c r="K21" s="138">
        <v>0.39608919026500827</v>
      </c>
      <c r="L21" s="138">
        <v>7.6090662205952328E-2</v>
      </c>
      <c r="M21" s="138">
        <v>1.9633141677579034</v>
      </c>
      <c r="N21" s="138">
        <v>0.32623800446970713</v>
      </c>
      <c r="O21" s="138">
        <v>4.9845111014157973E-3</v>
      </c>
      <c r="P21" s="138">
        <v>1.6972730891936783E-2</v>
      </c>
      <c r="Q21" s="138">
        <v>1.4080892807100714E-2</v>
      </c>
      <c r="R21" s="138">
        <v>0.11147281549693665</v>
      </c>
      <c r="S21" s="138">
        <v>7.8481964883514166E-2</v>
      </c>
      <c r="T21" s="138">
        <v>1.8456812462097567</v>
      </c>
      <c r="U21" s="138">
        <v>3.9680484465689026E-3</v>
      </c>
      <c r="V21" s="138">
        <v>0.38030195360684194</v>
      </c>
      <c r="W21" s="138">
        <v>0.34901305952762335</v>
      </c>
      <c r="X21" s="138">
        <v>8.7473537465540693E-2</v>
      </c>
      <c r="Y21" s="138">
        <v>0.2017159983747332</v>
      </c>
      <c r="Z21" s="138">
        <v>5.0516953423058911E-2</v>
      </c>
      <c r="AA21" s="138">
        <v>4.0282080294276587E-2</v>
      </c>
      <c r="AB21" s="138">
        <v>0.3799885695576094</v>
      </c>
      <c r="AC21" s="138">
        <v>1.7493797373295944E-3</v>
      </c>
      <c r="AD21" s="138">
        <v>0.27133070279271215</v>
      </c>
      <c r="AE21" s="55"/>
      <c r="AF21" s="147">
        <v>7489.1853123486435</v>
      </c>
      <c r="AG21" s="147">
        <v>1596.0093208541846</v>
      </c>
      <c r="AH21" s="147">
        <v>6311.6598987660718</v>
      </c>
      <c r="AI21" s="147" t="s">
        <v>430</v>
      </c>
      <c r="AJ21" s="147" t="s">
        <v>430</v>
      </c>
      <c r="AK21" s="147" t="s">
        <v>428</v>
      </c>
      <c r="AL21" s="45" t="s">
        <v>49</v>
      </c>
    </row>
    <row r="22" spans="1:38" s="2" customFormat="1" ht="26.25" customHeight="1" thickBot="1" x14ac:dyDescent="0.25">
      <c r="A22" s="65" t="s">
        <v>53</v>
      </c>
      <c r="B22" s="69" t="s">
        <v>68</v>
      </c>
      <c r="C22" s="66" t="s">
        <v>69</v>
      </c>
      <c r="D22" s="67"/>
      <c r="E22" s="138">
        <v>2.0600839167811427</v>
      </c>
      <c r="F22" s="138">
        <v>0.38186419957486994</v>
      </c>
      <c r="G22" s="138">
        <v>1.843597456114634</v>
      </c>
      <c r="H22" s="138" t="s">
        <v>430</v>
      </c>
      <c r="I22" s="138">
        <v>0.3884940273851088</v>
      </c>
      <c r="J22" s="138">
        <v>0.44649665903102687</v>
      </c>
      <c r="K22" s="138">
        <v>0.48172726055796761</v>
      </c>
      <c r="L22" s="138">
        <v>4.0934208086177447E-2</v>
      </c>
      <c r="M22" s="138">
        <v>3.3683735504824819</v>
      </c>
      <c r="N22" s="138">
        <v>2.7428120436552603E-2</v>
      </c>
      <c r="O22" s="138">
        <v>3.5243125823481839E-3</v>
      </c>
      <c r="P22" s="138">
        <v>2.0559518318667931E-2</v>
      </c>
      <c r="Q22" s="138">
        <v>3.6751501436763853E-2</v>
      </c>
      <c r="R22" s="138">
        <v>7.1421529605923587E-2</v>
      </c>
      <c r="S22" s="138">
        <v>9.5444269755910208E-2</v>
      </c>
      <c r="T22" s="138">
        <v>0.4094891318276217</v>
      </c>
      <c r="U22" s="138">
        <v>3.386388105956175E-2</v>
      </c>
      <c r="V22" s="138">
        <v>0.57530902180268129</v>
      </c>
      <c r="W22" s="138">
        <v>7.2979425386579429E-3</v>
      </c>
      <c r="X22" s="138">
        <v>2.6030779428011103E-3</v>
      </c>
      <c r="Y22" s="138">
        <v>2.0241057070277284E-2</v>
      </c>
      <c r="Z22" s="138">
        <v>2.354085959471845E-3</v>
      </c>
      <c r="AA22" s="138">
        <v>2.0440208551707247E-3</v>
      </c>
      <c r="AB22" s="138">
        <v>2.7242241827720962E-2</v>
      </c>
      <c r="AC22" s="138">
        <v>6.1073120971855141E-3</v>
      </c>
      <c r="AD22" s="138">
        <v>0.13675068391524087</v>
      </c>
      <c r="AE22" s="55"/>
      <c r="AF22" s="147">
        <v>2035.6113722438968</v>
      </c>
      <c r="AG22" s="147">
        <v>3463.5148547792087</v>
      </c>
      <c r="AH22" s="147">
        <v>2229.9136341921831</v>
      </c>
      <c r="AI22" s="147" t="s">
        <v>430</v>
      </c>
      <c r="AJ22" s="147" t="s">
        <v>430</v>
      </c>
      <c r="AK22" s="147" t="s">
        <v>428</v>
      </c>
      <c r="AL22" s="45" t="s">
        <v>49</v>
      </c>
    </row>
    <row r="23" spans="1:38" s="2" customFormat="1" ht="26.25" customHeight="1" thickBot="1" x14ac:dyDescent="0.25">
      <c r="A23" s="65" t="s">
        <v>70</v>
      </c>
      <c r="B23" s="69" t="s">
        <v>393</v>
      </c>
      <c r="C23" s="66" t="s">
        <v>389</v>
      </c>
      <c r="D23" s="112"/>
      <c r="E23" s="138" t="s">
        <v>429</v>
      </c>
      <c r="F23" s="138" t="s">
        <v>429</v>
      </c>
      <c r="G23" s="138" t="s">
        <v>429</v>
      </c>
      <c r="H23" s="138" t="s">
        <v>429</v>
      </c>
      <c r="I23" s="138" t="s">
        <v>429</v>
      </c>
      <c r="J23" s="138" t="s">
        <v>429</v>
      </c>
      <c r="K23" s="138" t="s">
        <v>429</v>
      </c>
      <c r="L23" s="138" t="s">
        <v>429</v>
      </c>
      <c r="M23" s="138" t="s">
        <v>429</v>
      </c>
      <c r="N23" s="138" t="s">
        <v>429</v>
      </c>
      <c r="O23" s="138" t="s">
        <v>429</v>
      </c>
      <c r="P23" s="138" t="s">
        <v>429</v>
      </c>
      <c r="Q23" s="138" t="s">
        <v>429</v>
      </c>
      <c r="R23" s="138" t="s">
        <v>429</v>
      </c>
      <c r="S23" s="138" t="s">
        <v>429</v>
      </c>
      <c r="T23" s="138" t="s">
        <v>429</v>
      </c>
      <c r="U23" s="138" t="s">
        <v>429</v>
      </c>
      <c r="V23" s="138" t="s">
        <v>429</v>
      </c>
      <c r="W23" s="138">
        <v>0.19681402407833878</v>
      </c>
      <c r="X23" s="138">
        <v>5.1122874901219278E-2</v>
      </c>
      <c r="Y23" s="138">
        <v>0.16405814457790485</v>
      </c>
      <c r="Z23" s="138">
        <v>3.201280631883488E-2</v>
      </c>
      <c r="AA23" s="138">
        <v>2.5313158330477994E-2</v>
      </c>
      <c r="AB23" s="138">
        <v>0.27250698412843699</v>
      </c>
      <c r="AC23" s="138">
        <v>2.5380681846318746E-3</v>
      </c>
      <c r="AD23" s="138">
        <v>0.12068764999046416</v>
      </c>
      <c r="AE23" s="55"/>
      <c r="AF23" s="147" t="s">
        <v>429</v>
      </c>
      <c r="AG23" s="147" t="s">
        <v>429</v>
      </c>
      <c r="AH23" s="147" t="s">
        <v>429</v>
      </c>
      <c r="AI23" s="147" t="s">
        <v>429</v>
      </c>
      <c r="AJ23" s="147" t="s">
        <v>430</v>
      </c>
      <c r="AK23" s="147" t="s">
        <v>428</v>
      </c>
      <c r="AL23" s="45" t="s">
        <v>49</v>
      </c>
    </row>
    <row r="24" spans="1:38" s="2" customFormat="1" ht="26.25" customHeight="1" thickBot="1" x14ac:dyDescent="0.25">
      <c r="A24" s="70" t="s">
        <v>53</v>
      </c>
      <c r="B24" s="69" t="s">
        <v>71</v>
      </c>
      <c r="C24" s="66" t="s">
        <v>72</v>
      </c>
      <c r="D24" s="67"/>
      <c r="E24" s="138">
        <v>1.5116357363422328</v>
      </c>
      <c r="F24" s="138">
        <v>0.41460376846415486</v>
      </c>
      <c r="G24" s="138">
        <v>5.0153224343016864</v>
      </c>
      <c r="H24" s="138">
        <v>7.2577091511828243E-2</v>
      </c>
      <c r="I24" s="138">
        <v>0.3388131379711688</v>
      </c>
      <c r="J24" s="138">
        <v>0.38692156142388057</v>
      </c>
      <c r="K24" s="138">
        <v>0.44493983764861311</v>
      </c>
      <c r="L24" s="138">
        <v>0.1035097355841525</v>
      </c>
      <c r="M24" s="138">
        <v>1.9503841707607439</v>
      </c>
      <c r="N24" s="138">
        <v>0.28232927855268219</v>
      </c>
      <c r="O24" s="138">
        <v>3.4371307597281742E-2</v>
      </c>
      <c r="P24" s="138">
        <v>1.0644449937880742E-2</v>
      </c>
      <c r="Q24" s="138">
        <v>1.1536264795206334E-2</v>
      </c>
      <c r="R24" s="138">
        <v>0.16270206520234121</v>
      </c>
      <c r="S24" s="138">
        <v>8.209985274285779E-2</v>
      </c>
      <c r="T24" s="138">
        <v>2.0167789851413112</v>
      </c>
      <c r="U24" s="138">
        <v>3.5474800489943979E-3</v>
      </c>
      <c r="V24" s="138">
        <v>1.4197225784346081</v>
      </c>
      <c r="W24" s="138" t="s">
        <v>429</v>
      </c>
      <c r="X24" s="138" t="s">
        <v>429</v>
      </c>
      <c r="Y24" s="138" t="s">
        <v>429</v>
      </c>
      <c r="Z24" s="138" t="s">
        <v>429</v>
      </c>
      <c r="AA24" s="138" t="s">
        <v>429</v>
      </c>
      <c r="AB24" s="138" t="s">
        <v>429</v>
      </c>
      <c r="AC24" s="138" t="s">
        <v>428</v>
      </c>
      <c r="AD24" s="138" t="s">
        <v>428</v>
      </c>
      <c r="AE24" s="55"/>
      <c r="AF24" s="147">
        <v>8853.4363763289803</v>
      </c>
      <c r="AG24" s="147">
        <v>709.6990458534151</v>
      </c>
      <c r="AH24" s="147">
        <v>4341.0602798958325</v>
      </c>
      <c r="AI24" s="147">
        <v>2367.5449651199997</v>
      </c>
      <c r="AJ24" s="147" t="s">
        <v>430</v>
      </c>
      <c r="AK24" s="147" t="s">
        <v>428</v>
      </c>
      <c r="AL24" s="45" t="s">
        <v>49</v>
      </c>
    </row>
    <row r="25" spans="1:38" s="2" customFormat="1" ht="26.25" customHeight="1" thickBot="1" x14ac:dyDescent="0.25">
      <c r="A25" s="65" t="s">
        <v>73</v>
      </c>
      <c r="B25" s="69" t="s">
        <v>74</v>
      </c>
      <c r="C25" s="71" t="s">
        <v>75</v>
      </c>
      <c r="D25" s="67"/>
      <c r="E25" s="138">
        <v>0.74154785223761965</v>
      </c>
      <c r="F25" s="138">
        <v>9.0229760362389291E-2</v>
      </c>
      <c r="G25" s="138">
        <v>4.8710563756873215E-2</v>
      </c>
      <c r="H25" s="138" t="s">
        <v>442</v>
      </c>
      <c r="I25" s="138">
        <v>6.1897552343697544E-3</v>
      </c>
      <c r="J25" s="138">
        <v>6.1897552343697544E-3</v>
      </c>
      <c r="K25" s="138">
        <v>6.1897552343697544E-3</v>
      </c>
      <c r="L25" s="138">
        <v>2.9710825124974823E-3</v>
      </c>
      <c r="M25" s="138">
        <v>0.6585788748630238</v>
      </c>
      <c r="N25" s="138">
        <v>2.0458231630602564E-4</v>
      </c>
      <c r="O25" s="138">
        <v>1.5343673722951924E-5</v>
      </c>
      <c r="P25" s="138">
        <v>3.0687347445903845E-4</v>
      </c>
      <c r="Q25" s="138">
        <v>7.6718368614759613E-5</v>
      </c>
      <c r="R25" s="138">
        <v>5.1145579076506418E-4</v>
      </c>
      <c r="S25" s="138">
        <v>5.6260136984157059E-4</v>
      </c>
      <c r="T25" s="138">
        <v>2.0458231630602566E-5</v>
      </c>
      <c r="U25" s="138">
        <v>2.813006849207853E-4</v>
      </c>
      <c r="V25" s="138">
        <v>7.4161089660934293E-2</v>
      </c>
      <c r="W25" s="138" t="s">
        <v>442</v>
      </c>
      <c r="X25" s="138" t="s">
        <v>442</v>
      </c>
      <c r="Y25" s="138" t="s">
        <v>442</v>
      </c>
      <c r="Z25" s="138" t="s">
        <v>442</v>
      </c>
      <c r="AA25" s="138" t="s">
        <v>442</v>
      </c>
      <c r="AB25" s="138" t="s">
        <v>442</v>
      </c>
      <c r="AC25" s="138" t="s">
        <v>428</v>
      </c>
      <c r="AD25" s="138" t="s">
        <v>428</v>
      </c>
      <c r="AE25" s="55"/>
      <c r="AF25" s="147">
        <v>2557.2789538253205</v>
      </c>
      <c r="AG25" s="147" t="s">
        <v>428</v>
      </c>
      <c r="AH25" s="147" t="s">
        <v>428</v>
      </c>
      <c r="AI25" s="147" t="s">
        <v>428</v>
      </c>
      <c r="AJ25" s="147" t="s">
        <v>430</v>
      </c>
      <c r="AK25" s="147" t="s">
        <v>428</v>
      </c>
      <c r="AL25" s="45" t="s">
        <v>49</v>
      </c>
    </row>
    <row r="26" spans="1:38" s="2" customFormat="1" ht="26.25" customHeight="1" thickBot="1" x14ac:dyDescent="0.25">
      <c r="A26" s="65" t="s">
        <v>73</v>
      </c>
      <c r="B26" s="65" t="s">
        <v>76</v>
      </c>
      <c r="C26" s="66" t="s">
        <v>77</v>
      </c>
      <c r="D26" s="67"/>
      <c r="E26" s="138">
        <v>6.1714154100576069E-2</v>
      </c>
      <c r="F26" s="138">
        <v>4.5627270674089993E-3</v>
      </c>
      <c r="G26" s="138">
        <v>3.7953372835740108E-3</v>
      </c>
      <c r="H26" s="138" t="s">
        <v>442</v>
      </c>
      <c r="I26" s="138">
        <v>3.3895313670578229E-4</v>
      </c>
      <c r="J26" s="138">
        <v>3.3895313670578229E-4</v>
      </c>
      <c r="K26" s="138">
        <v>3.3895313670578229E-4</v>
      </c>
      <c r="L26" s="138">
        <v>1.626975056187755E-4</v>
      </c>
      <c r="M26" s="138">
        <v>4.2617531598648714E-2</v>
      </c>
      <c r="N26" s="138">
        <v>0.59697889769891144</v>
      </c>
      <c r="O26" s="138">
        <v>2.805482099690954E-6</v>
      </c>
      <c r="P26" s="138">
        <v>3.0927906144762473E-5</v>
      </c>
      <c r="Q26" s="138">
        <v>6.223485970152883E-6</v>
      </c>
      <c r="R26" s="138">
        <v>4.4949378165799097E-5</v>
      </c>
      <c r="S26" s="138">
        <v>4.7489312208794102E-5</v>
      </c>
      <c r="T26" s="138">
        <v>3.445649088896115E-6</v>
      </c>
      <c r="U26" s="138">
        <v>2.2095373085529126E-5</v>
      </c>
      <c r="V26" s="138">
        <v>5.809272664229548E-3</v>
      </c>
      <c r="W26" s="138" t="s">
        <v>442</v>
      </c>
      <c r="X26" s="138" t="s">
        <v>442</v>
      </c>
      <c r="Y26" s="138" t="s">
        <v>442</v>
      </c>
      <c r="Z26" s="138" t="s">
        <v>442</v>
      </c>
      <c r="AA26" s="138" t="s">
        <v>442</v>
      </c>
      <c r="AB26" s="138" t="s">
        <v>442</v>
      </c>
      <c r="AC26" s="138" t="s">
        <v>428</v>
      </c>
      <c r="AD26" s="138" t="s">
        <v>428</v>
      </c>
      <c r="AE26" s="55"/>
      <c r="AF26" s="147">
        <v>199.4042493195615</v>
      </c>
      <c r="AG26" s="147" t="s">
        <v>428</v>
      </c>
      <c r="AH26" s="147" t="s">
        <v>428</v>
      </c>
      <c r="AI26" s="147" t="s">
        <v>428</v>
      </c>
      <c r="AJ26" s="147" t="s">
        <v>430</v>
      </c>
      <c r="AK26" s="147" t="s">
        <v>428</v>
      </c>
      <c r="AL26" s="45" t="s">
        <v>49</v>
      </c>
    </row>
    <row r="27" spans="1:38" s="2" customFormat="1" ht="26.25" customHeight="1" thickBot="1" x14ac:dyDescent="0.25">
      <c r="A27" s="65" t="s">
        <v>78</v>
      </c>
      <c r="B27" s="65" t="s">
        <v>79</v>
      </c>
      <c r="C27" s="66" t="s">
        <v>80</v>
      </c>
      <c r="D27" s="67"/>
      <c r="E27" s="138">
        <v>36.978959843882478</v>
      </c>
      <c r="F27" s="138">
        <v>29.616063411173169</v>
      </c>
      <c r="G27" s="138">
        <v>2.3138644362499243</v>
      </c>
      <c r="H27" s="138">
        <v>0.18928224974440039</v>
      </c>
      <c r="I27" s="138">
        <v>0.50085269782369424</v>
      </c>
      <c r="J27" s="138">
        <v>0.50085269782369413</v>
      </c>
      <c r="K27" s="138">
        <v>0.50085269782369413</v>
      </c>
      <c r="L27" s="138">
        <v>0.26558598637059966</v>
      </c>
      <c r="M27" s="138">
        <v>210.41716784946328</v>
      </c>
      <c r="N27" s="138">
        <v>112.64225009244976</v>
      </c>
      <c r="O27" s="138">
        <v>1.8911453038825612E-4</v>
      </c>
      <c r="P27" s="138">
        <v>8.603909868645716E-3</v>
      </c>
      <c r="Q27" s="138">
        <v>2.866912179564367E-4</v>
      </c>
      <c r="R27" s="138">
        <v>6.7934877048426356E-3</v>
      </c>
      <c r="S27" s="138">
        <v>4.8076312281873862E-3</v>
      </c>
      <c r="T27" s="138">
        <v>2.1295257638541572E-3</v>
      </c>
      <c r="U27" s="138">
        <v>1.9515337513636126E-4</v>
      </c>
      <c r="V27" s="138">
        <v>3.2381472239942775E-2</v>
      </c>
      <c r="W27" s="138">
        <v>0.56023509999999999</v>
      </c>
      <c r="X27" s="138">
        <v>1.18518931438E-2</v>
      </c>
      <c r="Y27" s="138">
        <v>1.8176568279600003E-2</v>
      </c>
      <c r="Z27" s="138">
        <v>8.6236118939000007E-3</v>
      </c>
      <c r="AA27" s="138">
        <v>1.9598913832400002E-2</v>
      </c>
      <c r="AB27" s="138">
        <v>5.8250987149700006E-2</v>
      </c>
      <c r="AC27" s="138">
        <v>5.6023480000000001E-4</v>
      </c>
      <c r="AD27" s="138">
        <v>1.159004E-4</v>
      </c>
      <c r="AE27" s="55"/>
      <c r="AF27" s="147">
        <v>46636.970020374378</v>
      </c>
      <c r="AG27" s="147" t="s">
        <v>428</v>
      </c>
      <c r="AH27" s="147" t="s">
        <v>430</v>
      </c>
      <c r="AI27" s="147" t="s">
        <v>428</v>
      </c>
      <c r="AJ27" s="147" t="s">
        <v>430</v>
      </c>
      <c r="AK27" s="147" t="s">
        <v>428</v>
      </c>
      <c r="AL27" s="45" t="s">
        <v>49</v>
      </c>
    </row>
    <row r="28" spans="1:38" s="2" customFormat="1" ht="26.25" customHeight="1" thickBot="1" x14ac:dyDescent="0.25">
      <c r="A28" s="65" t="s">
        <v>78</v>
      </c>
      <c r="B28" s="65" t="s">
        <v>81</v>
      </c>
      <c r="C28" s="66" t="s">
        <v>82</v>
      </c>
      <c r="D28" s="67"/>
      <c r="E28" s="138">
        <v>3.5186263069933137</v>
      </c>
      <c r="F28" s="138">
        <v>0.86991264608586649</v>
      </c>
      <c r="G28" s="138">
        <v>0.76799330681106837</v>
      </c>
      <c r="H28" s="138">
        <v>3.2003698110276047E-3</v>
      </c>
      <c r="I28" s="138">
        <v>0.86469946402444287</v>
      </c>
      <c r="J28" s="138">
        <v>0.86469946402444287</v>
      </c>
      <c r="K28" s="138">
        <v>0.86469946402444275</v>
      </c>
      <c r="L28" s="138">
        <v>0.47525620825120718</v>
      </c>
      <c r="M28" s="138">
        <v>7.3631471152559946</v>
      </c>
      <c r="N28" s="138">
        <v>2.9116568354134418</v>
      </c>
      <c r="O28" s="138">
        <v>1.3740526932411682E-5</v>
      </c>
      <c r="P28" s="138">
        <v>1.1607379550304005E-3</v>
      </c>
      <c r="Q28" s="138">
        <v>2.5114990666381459E-5</v>
      </c>
      <c r="R28" s="138">
        <v>1.6804900725415795E-3</v>
      </c>
      <c r="S28" s="138">
        <v>1.133430504980064E-3</v>
      </c>
      <c r="T28" s="138">
        <v>9.0453055706275269E-5</v>
      </c>
      <c r="U28" s="138">
        <v>2.2748927467939563E-5</v>
      </c>
      <c r="V28" s="138">
        <v>4.023825048275865E-3</v>
      </c>
      <c r="W28" s="138">
        <v>1.4161700000000001E-2</v>
      </c>
      <c r="X28" s="138">
        <v>4.5832411163999999E-3</v>
      </c>
      <c r="Y28" s="138">
        <v>5.2487494277999999E-3</v>
      </c>
      <c r="Z28" s="138">
        <v>3.9899956444999999E-3</v>
      </c>
      <c r="AA28" s="138">
        <v>4.4586860258999999E-3</v>
      </c>
      <c r="AB28" s="138">
        <v>1.8280672214599999E-2</v>
      </c>
      <c r="AC28" s="138">
        <v>1.4161900000000001E-5</v>
      </c>
      <c r="AD28" s="138">
        <v>1.1572E-5</v>
      </c>
      <c r="AE28" s="55"/>
      <c r="AF28" s="147">
        <v>8868.5044041251931</v>
      </c>
      <c r="AG28" s="147" t="s">
        <v>428</v>
      </c>
      <c r="AH28" s="147" t="s">
        <v>430</v>
      </c>
      <c r="AI28" s="147" t="s">
        <v>428</v>
      </c>
      <c r="AJ28" s="147" t="s">
        <v>430</v>
      </c>
      <c r="AK28" s="147" t="s">
        <v>428</v>
      </c>
      <c r="AL28" s="45" t="s">
        <v>49</v>
      </c>
    </row>
    <row r="29" spans="1:38" s="2" customFormat="1" ht="26.25" customHeight="1" thickBot="1" x14ac:dyDescent="0.25">
      <c r="A29" s="65" t="s">
        <v>78</v>
      </c>
      <c r="B29" s="65" t="s">
        <v>83</v>
      </c>
      <c r="C29" s="66" t="s">
        <v>84</v>
      </c>
      <c r="D29" s="67"/>
      <c r="E29" s="138">
        <v>17.938786089391861</v>
      </c>
      <c r="F29" s="138">
        <v>1.0344015481510338</v>
      </c>
      <c r="G29" s="138">
        <v>1.6838639579026882</v>
      </c>
      <c r="H29" s="138">
        <v>5.423526510953001E-3</v>
      </c>
      <c r="I29" s="138">
        <v>0.637648049636383</v>
      </c>
      <c r="J29" s="138">
        <v>0.63764804963638289</v>
      </c>
      <c r="K29" s="138">
        <v>0.637648049636383</v>
      </c>
      <c r="L29" s="138">
        <v>0.3188207150375626</v>
      </c>
      <c r="M29" s="138">
        <v>3.8257962636299281</v>
      </c>
      <c r="N29" s="138">
        <v>0.47050117343208442</v>
      </c>
      <c r="O29" s="138">
        <v>2.1717112775700337E-5</v>
      </c>
      <c r="P29" s="138">
        <v>2.2542415755158977E-3</v>
      </c>
      <c r="Q29" s="138">
        <v>4.3052046521733969E-5</v>
      </c>
      <c r="R29" s="138">
        <v>3.5860455806513794E-3</v>
      </c>
      <c r="S29" s="138">
        <v>2.4058120940008312E-3</v>
      </c>
      <c r="T29" s="138">
        <v>9.2601136547801918E-5</v>
      </c>
      <c r="U29" s="138">
        <v>4.2669867492067263E-5</v>
      </c>
      <c r="V29" s="138">
        <v>7.669110777682106E-3</v>
      </c>
      <c r="W29" s="138">
        <v>0.11834059999999999</v>
      </c>
      <c r="X29" s="138">
        <v>1.6905811985000001E-3</v>
      </c>
      <c r="Y29" s="138">
        <v>1.0237408368600001E-2</v>
      </c>
      <c r="Z29" s="138">
        <v>1.1439599442900001E-2</v>
      </c>
      <c r="AA29" s="138">
        <v>2.6297929753000002E-3</v>
      </c>
      <c r="AB29" s="138">
        <v>2.5997381985300001E-2</v>
      </c>
      <c r="AC29" s="138">
        <v>2.0474799999999999E-5</v>
      </c>
      <c r="AD29" s="138">
        <v>2.0474799999999999E-5</v>
      </c>
      <c r="AE29" s="55"/>
      <c r="AF29" s="147">
        <v>18307.925184377142</v>
      </c>
      <c r="AG29" s="147" t="s">
        <v>428</v>
      </c>
      <c r="AH29" s="147" t="s">
        <v>430</v>
      </c>
      <c r="AI29" s="147" t="s">
        <v>428</v>
      </c>
      <c r="AJ29" s="147" t="s">
        <v>430</v>
      </c>
      <c r="AK29" s="147" t="s">
        <v>428</v>
      </c>
      <c r="AL29" s="45" t="s">
        <v>49</v>
      </c>
    </row>
    <row r="30" spans="1:38" s="2" customFormat="1" ht="26.25" customHeight="1" thickBot="1" x14ac:dyDescent="0.25">
      <c r="A30" s="65" t="s">
        <v>78</v>
      </c>
      <c r="B30" s="65" t="s">
        <v>85</v>
      </c>
      <c r="C30" s="66" t="s">
        <v>86</v>
      </c>
      <c r="D30" s="67"/>
      <c r="E30" s="138">
        <v>3.0813054581012092E-2</v>
      </c>
      <c r="F30" s="138">
        <v>0.23322255852575718</v>
      </c>
      <c r="G30" s="138">
        <v>6.3869911993490588E-3</v>
      </c>
      <c r="H30" s="138">
        <v>1.8071306877621898E-4</v>
      </c>
      <c r="I30" s="138">
        <v>4.3776588644078426E-3</v>
      </c>
      <c r="J30" s="138">
        <v>4.3776588644078417E-3</v>
      </c>
      <c r="K30" s="138">
        <v>4.3776588644078435E-3</v>
      </c>
      <c r="L30" s="138">
        <v>5.6186247384401784E-4</v>
      </c>
      <c r="M30" s="138">
        <v>1.8043911626319422</v>
      </c>
      <c r="N30" s="138">
        <v>0.39297704720780574</v>
      </c>
      <c r="O30" s="138">
        <v>5.685134056844282E-5</v>
      </c>
      <c r="P30" s="138">
        <v>2.7783411717168406E-5</v>
      </c>
      <c r="Q30" s="138">
        <v>9.5804867990235866E-7</v>
      </c>
      <c r="R30" s="138">
        <v>2.5680382837693026E-4</v>
      </c>
      <c r="S30" s="138">
        <v>9.6050363106676504E-3</v>
      </c>
      <c r="T30" s="138">
        <v>4.0046371000927727E-4</v>
      </c>
      <c r="U30" s="138">
        <v>5.6604793895423057E-5</v>
      </c>
      <c r="V30" s="138">
        <v>5.6551509644643186E-3</v>
      </c>
      <c r="W30" s="138">
        <v>2.6476E-3</v>
      </c>
      <c r="X30" s="138">
        <v>4.03461716E-5</v>
      </c>
      <c r="Y30" s="138">
        <v>7.3967981200000012E-5</v>
      </c>
      <c r="Z30" s="138">
        <v>2.52163572E-5</v>
      </c>
      <c r="AA30" s="138">
        <v>8.6576159799999994E-5</v>
      </c>
      <c r="AB30" s="138">
        <v>2.261066698E-4</v>
      </c>
      <c r="AC30" s="138">
        <v>2.6477000000000001E-6</v>
      </c>
      <c r="AD30" s="138">
        <v>2.6477000000000001E-6</v>
      </c>
      <c r="AE30" s="55"/>
      <c r="AF30" s="147">
        <v>143.75363716486297</v>
      </c>
      <c r="AG30" s="147" t="s">
        <v>428</v>
      </c>
      <c r="AH30" s="147" t="s">
        <v>430</v>
      </c>
      <c r="AI30" s="147" t="s">
        <v>428</v>
      </c>
      <c r="AJ30" s="147" t="s">
        <v>430</v>
      </c>
      <c r="AK30" s="147" t="s">
        <v>428</v>
      </c>
      <c r="AL30" s="45" t="s">
        <v>49</v>
      </c>
    </row>
    <row r="31" spans="1:38" s="2" customFormat="1" ht="26.25" customHeight="1" thickBot="1" x14ac:dyDescent="0.25">
      <c r="A31" s="65" t="s">
        <v>78</v>
      </c>
      <c r="B31" s="65" t="s">
        <v>87</v>
      </c>
      <c r="C31" s="66" t="s">
        <v>88</v>
      </c>
      <c r="D31" s="67"/>
      <c r="E31" s="138" t="s">
        <v>428</v>
      </c>
      <c r="F31" s="138">
        <v>5.7435869015456573</v>
      </c>
      <c r="G31" s="138" t="s">
        <v>428</v>
      </c>
      <c r="H31" s="138" t="s">
        <v>428</v>
      </c>
      <c r="I31" s="138" t="s">
        <v>428</v>
      </c>
      <c r="J31" s="138" t="s">
        <v>428</v>
      </c>
      <c r="K31" s="138" t="s">
        <v>428</v>
      </c>
      <c r="L31" s="138" t="s">
        <v>428</v>
      </c>
      <c r="M31" s="138" t="s">
        <v>428</v>
      </c>
      <c r="N31" s="138" t="s">
        <v>428</v>
      </c>
      <c r="O31" s="138" t="s">
        <v>428</v>
      </c>
      <c r="P31" s="138" t="s">
        <v>429</v>
      </c>
      <c r="Q31" s="138" t="s">
        <v>429</v>
      </c>
      <c r="R31" s="138">
        <v>0</v>
      </c>
      <c r="S31" s="138">
        <v>0</v>
      </c>
      <c r="T31" s="138">
        <v>0</v>
      </c>
      <c r="U31" s="138" t="s">
        <v>428</v>
      </c>
      <c r="V31" s="138" t="s">
        <v>428</v>
      </c>
      <c r="W31" s="138" t="s">
        <v>428</v>
      </c>
      <c r="X31" s="138" t="s">
        <v>442</v>
      </c>
      <c r="Y31" s="138" t="s">
        <v>442</v>
      </c>
      <c r="Z31" s="138" t="s">
        <v>442</v>
      </c>
      <c r="AA31" s="138" t="s">
        <v>442</v>
      </c>
      <c r="AB31" s="138" t="s">
        <v>442</v>
      </c>
      <c r="AC31" s="138" t="s">
        <v>428</v>
      </c>
      <c r="AD31" s="138" t="s">
        <v>428</v>
      </c>
      <c r="AE31" s="55"/>
      <c r="AF31" s="147" t="s">
        <v>428</v>
      </c>
      <c r="AG31" s="147" t="s">
        <v>428</v>
      </c>
      <c r="AH31" s="147" t="s">
        <v>428</v>
      </c>
      <c r="AI31" s="147" t="s">
        <v>428</v>
      </c>
      <c r="AJ31" s="147" t="s">
        <v>430</v>
      </c>
      <c r="AK31" s="147" t="s">
        <v>428</v>
      </c>
      <c r="AL31" s="45" t="s">
        <v>49</v>
      </c>
    </row>
    <row r="32" spans="1:38" s="2" customFormat="1" ht="26.25" customHeight="1" thickBot="1" x14ac:dyDescent="0.25">
      <c r="A32" s="65" t="s">
        <v>78</v>
      </c>
      <c r="B32" s="65" t="s">
        <v>89</v>
      </c>
      <c r="C32" s="66" t="s">
        <v>90</v>
      </c>
      <c r="D32" s="67"/>
      <c r="E32" s="138" t="s">
        <v>428</v>
      </c>
      <c r="F32" s="138" t="s">
        <v>428</v>
      </c>
      <c r="G32" s="138" t="s">
        <v>428</v>
      </c>
      <c r="H32" s="138" t="s">
        <v>428</v>
      </c>
      <c r="I32" s="138">
        <v>0.26706218857164132</v>
      </c>
      <c r="J32" s="138">
        <v>0.51637147553612284</v>
      </c>
      <c r="K32" s="138">
        <v>0.65864175632492905</v>
      </c>
      <c r="L32" s="138">
        <v>6.0302302088888135E-2</v>
      </c>
      <c r="M32" s="138" t="s">
        <v>428</v>
      </c>
      <c r="N32" s="138">
        <v>1.9962239559182156</v>
      </c>
      <c r="O32" s="138">
        <v>8.7403522147761811E-3</v>
      </c>
      <c r="P32" s="138">
        <v>0</v>
      </c>
      <c r="Q32" s="138">
        <v>2.2817509897487976E-2</v>
      </c>
      <c r="R32" s="138">
        <v>0.74509036802788409</v>
      </c>
      <c r="S32" s="138">
        <v>16.359324588367596</v>
      </c>
      <c r="T32" s="138">
        <v>0.11444203561753699</v>
      </c>
      <c r="U32" s="138">
        <v>1.3172835126498576E-2</v>
      </c>
      <c r="V32" s="138">
        <v>5.2924310686314362</v>
      </c>
      <c r="W32" s="138" t="s">
        <v>442</v>
      </c>
      <c r="X32" s="138" t="s">
        <v>442</v>
      </c>
      <c r="Y32" s="138" t="s">
        <v>442</v>
      </c>
      <c r="Z32" s="138" t="s">
        <v>442</v>
      </c>
      <c r="AA32" s="138" t="s">
        <v>442</v>
      </c>
      <c r="AB32" s="138" t="s">
        <v>442</v>
      </c>
      <c r="AC32" s="138" t="s">
        <v>428</v>
      </c>
      <c r="AD32" s="138" t="s">
        <v>428</v>
      </c>
      <c r="AE32" s="55"/>
      <c r="AF32" s="147" t="s">
        <v>428</v>
      </c>
      <c r="AG32" s="147" t="s">
        <v>428</v>
      </c>
      <c r="AH32" s="147" t="s">
        <v>428</v>
      </c>
      <c r="AI32" s="147" t="s">
        <v>428</v>
      </c>
      <c r="AJ32" s="147" t="s">
        <v>430</v>
      </c>
      <c r="AK32" s="147">
        <v>24122.438860985374</v>
      </c>
      <c r="AL32" s="45" t="s">
        <v>413</v>
      </c>
    </row>
    <row r="33" spans="1:38" s="2" customFormat="1" ht="26.25" customHeight="1" thickBot="1" x14ac:dyDescent="0.25">
      <c r="A33" s="65" t="s">
        <v>78</v>
      </c>
      <c r="B33" s="65" t="s">
        <v>91</v>
      </c>
      <c r="C33" s="66" t="s">
        <v>92</v>
      </c>
      <c r="D33" s="67"/>
      <c r="E33" s="138" t="s">
        <v>428</v>
      </c>
      <c r="F33" s="138" t="s">
        <v>428</v>
      </c>
      <c r="G33" s="138" t="s">
        <v>428</v>
      </c>
      <c r="H33" s="138" t="s">
        <v>428</v>
      </c>
      <c r="I33" s="138">
        <v>0.12579679310423084</v>
      </c>
      <c r="J33" s="138">
        <v>0.23295702426709411</v>
      </c>
      <c r="K33" s="138">
        <v>0.46591404853418822</v>
      </c>
      <c r="L33" s="138">
        <v>4.9386889144623957E-3</v>
      </c>
      <c r="M33" s="138" t="s">
        <v>428</v>
      </c>
      <c r="N33" s="138" t="s">
        <v>428</v>
      </c>
      <c r="O33" s="138" t="s">
        <v>428</v>
      </c>
      <c r="P33" s="138" t="s">
        <v>428</v>
      </c>
      <c r="Q33" s="138" t="s">
        <v>428</v>
      </c>
      <c r="R33" s="138" t="s">
        <v>428</v>
      </c>
      <c r="S33" s="138" t="s">
        <v>428</v>
      </c>
      <c r="T33" s="138" t="s">
        <v>428</v>
      </c>
      <c r="U33" s="138" t="s">
        <v>428</v>
      </c>
      <c r="V33" s="138" t="s">
        <v>442</v>
      </c>
      <c r="W33" s="138" t="s">
        <v>428</v>
      </c>
      <c r="X33" s="138" t="s">
        <v>442</v>
      </c>
      <c r="Y33" s="138" t="s">
        <v>442</v>
      </c>
      <c r="Z33" s="138" t="s">
        <v>442</v>
      </c>
      <c r="AA33" s="138" t="s">
        <v>442</v>
      </c>
      <c r="AB33" s="138" t="s">
        <v>442</v>
      </c>
      <c r="AC33" s="138" t="s">
        <v>428</v>
      </c>
      <c r="AD33" s="138" t="s">
        <v>428</v>
      </c>
      <c r="AE33" s="55"/>
      <c r="AF33" s="147" t="s">
        <v>428</v>
      </c>
      <c r="AG33" s="147" t="s">
        <v>428</v>
      </c>
      <c r="AH33" s="147" t="s">
        <v>428</v>
      </c>
      <c r="AI33" s="147" t="s">
        <v>428</v>
      </c>
      <c r="AJ33" s="147" t="s">
        <v>430</v>
      </c>
      <c r="AK33" s="147">
        <v>24122.438860985374</v>
      </c>
      <c r="AL33" s="45" t="s">
        <v>413</v>
      </c>
    </row>
    <row r="34" spans="1:38" s="2" customFormat="1" ht="26.25" customHeight="1" thickBot="1" x14ac:dyDescent="0.25">
      <c r="A34" s="65" t="s">
        <v>70</v>
      </c>
      <c r="B34" s="65" t="s">
        <v>93</v>
      </c>
      <c r="C34" s="66" t="s">
        <v>94</v>
      </c>
      <c r="D34" s="67"/>
      <c r="E34" s="138">
        <v>2.1022815158546018</v>
      </c>
      <c r="F34" s="138">
        <v>0.18655742459396754</v>
      </c>
      <c r="G34" s="138">
        <v>0.24045566957999998</v>
      </c>
      <c r="H34" s="138">
        <v>2.8083913379737044E-4</v>
      </c>
      <c r="I34" s="138">
        <v>5.4964230471771083E-2</v>
      </c>
      <c r="J34" s="138">
        <v>5.7772621809744781E-2</v>
      </c>
      <c r="K34" s="138">
        <v>6.0982211910286153E-2</v>
      </c>
      <c r="L34" s="138">
        <v>3.9638437741685996E-2</v>
      </c>
      <c r="M34" s="138">
        <v>0.4292826759474091</v>
      </c>
      <c r="N34" s="138" t="s">
        <v>442</v>
      </c>
      <c r="O34" s="138">
        <v>4.0119876256767211E-4</v>
      </c>
      <c r="P34" s="138" t="s">
        <v>442</v>
      </c>
      <c r="Q34" s="138" t="s">
        <v>442</v>
      </c>
      <c r="R34" s="138">
        <v>2.0059938128383606E-3</v>
      </c>
      <c r="S34" s="138">
        <v>6.8203789636504253E-2</v>
      </c>
      <c r="T34" s="138">
        <v>2.8083913379737049E-3</v>
      </c>
      <c r="U34" s="138">
        <v>4.0119876256767211E-4</v>
      </c>
      <c r="V34" s="138">
        <v>4.011987625676721E-2</v>
      </c>
      <c r="W34" s="138">
        <v>1.7805005644636846E-2</v>
      </c>
      <c r="X34" s="138">
        <v>1.2035962877030161E-3</v>
      </c>
      <c r="Y34" s="138">
        <v>2.0059938128383606E-3</v>
      </c>
      <c r="Z34" s="138">
        <v>1.7211505456482285E-3</v>
      </c>
      <c r="AA34" s="138">
        <v>3.9566679210304096E-4</v>
      </c>
      <c r="AB34" s="138">
        <v>5.3264074382926452E-3</v>
      </c>
      <c r="AC34" s="138" t="s">
        <v>428</v>
      </c>
      <c r="AD34" s="138" t="s">
        <v>428</v>
      </c>
      <c r="AE34" s="55"/>
      <c r="AF34" s="147">
        <v>1737.5220000000002</v>
      </c>
      <c r="AG34" s="147" t="s">
        <v>430</v>
      </c>
      <c r="AH34" s="147" t="s">
        <v>428</v>
      </c>
      <c r="AI34" s="147" t="s">
        <v>428</v>
      </c>
      <c r="AJ34" s="147" t="s">
        <v>430</v>
      </c>
      <c r="AK34" s="147" t="s">
        <v>428</v>
      </c>
      <c r="AL34" s="45" t="s">
        <v>49</v>
      </c>
    </row>
    <row r="35" spans="1:38" s="6" customFormat="1" ht="26.25" customHeight="1" thickBot="1" x14ac:dyDescent="0.25">
      <c r="A35" s="65" t="s">
        <v>95</v>
      </c>
      <c r="B35" s="65" t="s">
        <v>96</v>
      </c>
      <c r="C35" s="66" t="s">
        <v>97</v>
      </c>
      <c r="D35" s="67"/>
      <c r="E35" s="138" t="s">
        <v>430</v>
      </c>
      <c r="F35" s="138" t="s">
        <v>430</v>
      </c>
      <c r="G35" s="138" t="s">
        <v>430</v>
      </c>
      <c r="H35" s="138" t="s">
        <v>430</v>
      </c>
      <c r="I35" s="138" t="s">
        <v>430</v>
      </c>
      <c r="J35" s="138" t="s">
        <v>430</v>
      </c>
      <c r="K35" s="138" t="s">
        <v>430</v>
      </c>
      <c r="L35" s="138" t="s">
        <v>430</v>
      </c>
      <c r="M35" s="138" t="s">
        <v>430</v>
      </c>
      <c r="N35" s="138" t="s">
        <v>430</v>
      </c>
      <c r="O35" s="138" t="s">
        <v>430</v>
      </c>
      <c r="P35" s="138" t="s">
        <v>430</v>
      </c>
      <c r="Q35" s="138" t="s">
        <v>430</v>
      </c>
      <c r="R35" s="138" t="s">
        <v>430</v>
      </c>
      <c r="S35" s="138" t="s">
        <v>430</v>
      </c>
      <c r="T35" s="138" t="s">
        <v>430</v>
      </c>
      <c r="U35" s="138" t="s">
        <v>430</v>
      </c>
      <c r="V35" s="138" t="s">
        <v>430</v>
      </c>
      <c r="W35" s="138" t="s">
        <v>430</v>
      </c>
      <c r="X35" s="138" t="s">
        <v>430</v>
      </c>
      <c r="Y35" s="138" t="s">
        <v>430</v>
      </c>
      <c r="Z35" s="138" t="s">
        <v>430</v>
      </c>
      <c r="AA35" s="138" t="s">
        <v>430</v>
      </c>
      <c r="AB35" s="138" t="s">
        <v>430</v>
      </c>
      <c r="AC35" s="138" t="s">
        <v>430</v>
      </c>
      <c r="AD35" s="138" t="s">
        <v>430</v>
      </c>
      <c r="AE35" s="55"/>
      <c r="AF35" s="147" t="s">
        <v>430</v>
      </c>
      <c r="AG35" s="147" t="s">
        <v>430</v>
      </c>
      <c r="AH35" s="147" t="s">
        <v>428</v>
      </c>
      <c r="AI35" s="147" t="s">
        <v>428</v>
      </c>
      <c r="AJ35" s="147" t="s">
        <v>428</v>
      </c>
      <c r="AK35" s="147" t="s">
        <v>428</v>
      </c>
      <c r="AL35" s="45" t="s">
        <v>49</v>
      </c>
    </row>
    <row r="36" spans="1:38" s="2" customFormat="1" ht="26.25" customHeight="1" thickBot="1" x14ac:dyDescent="0.25">
      <c r="A36" s="65" t="s">
        <v>95</v>
      </c>
      <c r="B36" s="65" t="s">
        <v>98</v>
      </c>
      <c r="C36" s="66" t="s">
        <v>99</v>
      </c>
      <c r="D36" s="67"/>
      <c r="E36" s="138">
        <v>2.4009444656067918</v>
      </c>
      <c r="F36" s="138">
        <v>4.9069999999999996E-2</v>
      </c>
      <c r="G36" s="138">
        <v>1.2225935438841602</v>
      </c>
      <c r="H36" s="138" t="s">
        <v>442</v>
      </c>
      <c r="I36" s="138">
        <v>9.9874597519112915E-2</v>
      </c>
      <c r="J36" s="138">
        <v>0.11749123354902793</v>
      </c>
      <c r="K36" s="138">
        <v>0.11749123354902793</v>
      </c>
      <c r="L36" s="138">
        <v>1.5679719796673437E-2</v>
      </c>
      <c r="M36" s="138">
        <v>0.10779</v>
      </c>
      <c r="N36" s="138">
        <v>4.8199999999999996E-3</v>
      </c>
      <c r="O36" s="138">
        <v>5.0000000000000001E-4</v>
      </c>
      <c r="P36" s="138">
        <v>6.6E-4</v>
      </c>
      <c r="Q36" s="138">
        <v>1.4600000000000002E-2</v>
      </c>
      <c r="R36" s="138">
        <v>1.5519999999999997E-2</v>
      </c>
      <c r="S36" s="138">
        <v>3.329E-2</v>
      </c>
      <c r="T36" s="138">
        <v>0.68</v>
      </c>
      <c r="U36" s="138">
        <v>5.2100000000000002E-3</v>
      </c>
      <c r="V36" s="138">
        <v>3.4799999999999998E-2</v>
      </c>
      <c r="W36" s="138">
        <v>1.091E-2</v>
      </c>
      <c r="X36" s="138">
        <v>1.21E-4</v>
      </c>
      <c r="Y36" s="138">
        <v>6.4599999999999987E-4</v>
      </c>
      <c r="Z36" s="138">
        <v>5.0000000000000001E-4</v>
      </c>
      <c r="AA36" s="138">
        <v>1.9699999999999996E-4</v>
      </c>
      <c r="AB36" s="138">
        <v>1.4639999999999998E-3</v>
      </c>
      <c r="AC36" s="138">
        <v>3.5800000000000003E-3</v>
      </c>
      <c r="AD36" s="138">
        <v>1.2274E-2</v>
      </c>
      <c r="AE36" s="55"/>
      <c r="AF36" s="147">
        <v>1212.4177308000001</v>
      </c>
      <c r="AG36" s="147" t="s">
        <v>430</v>
      </c>
      <c r="AH36" s="147" t="s">
        <v>428</v>
      </c>
      <c r="AI36" s="147" t="s">
        <v>428</v>
      </c>
      <c r="AJ36" s="147" t="s">
        <v>430</v>
      </c>
      <c r="AK36" s="147" t="s">
        <v>428</v>
      </c>
      <c r="AL36" s="45" t="s">
        <v>49</v>
      </c>
    </row>
    <row r="37" spans="1:38" s="2" customFormat="1" ht="26.25" customHeight="1" thickBot="1" x14ac:dyDescent="0.25">
      <c r="A37" s="65" t="s">
        <v>70</v>
      </c>
      <c r="B37" s="65" t="s">
        <v>100</v>
      </c>
      <c r="C37" s="66" t="s">
        <v>399</v>
      </c>
      <c r="D37" s="67"/>
      <c r="E37" s="138">
        <v>4.5214376760690234E-2</v>
      </c>
      <c r="F37" s="138">
        <v>1.5071458920230079E-3</v>
      </c>
      <c r="G37" s="138">
        <v>5.2449708681338451E-5</v>
      </c>
      <c r="H37" s="138" t="s">
        <v>442</v>
      </c>
      <c r="I37" s="138">
        <v>1.8839323650287598E-4</v>
      </c>
      <c r="J37" s="138">
        <v>1.8839323650287598E-4</v>
      </c>
      <c r="K37" s="138">
        <v>1.8839323650287598E-4</v>
      </c>
      <c r="L37" s="138">
        <v>4.7098309125719002E-6</v>
      </c>
      <c r="M37" s="138">
        <v>4.5214376760690225E-3</v>
      </c>
      <c r="N37" s="138">
        <v>1.4129492737715697E-6</v>
      </c>
      <c r="O37" s="138">
        <v>2.3549154562859497E-7</v>
      </c>
      <c r="P37" s="138">
        <v>9.4196618251437991E-5</v>
      </c>
      <c r="Q37" s="138">
        <v>1.1303594190172558E-4</v>
      </c>
      <c r="R37" s="138">
        <v>7.158942987109288E-7</v>
      </c>
      <c r="S37" s="138">
        <v>7.158942987109288E-8</v>
      </c>
      <c r="T37" s="138">
        <v>4.8040275308233374E-7</v>
      </c>
      <c r="U37" s="138">
        <v>1.0361628007658178E-5</v>
      </c>
      <c r="V37" s="138">
        <v>1.4129492737715697E-6</v>
      </c>
      <c r="W37" s="138" t="s">
        <v>428</v>
      </c>
      <c r="X37" s="138" t="s">
        <v>442</v>
      </c>
      <c r="Y37" s="138" t="s">
        <v>442</v>
      </c>
      <c r="Z37" s="138" t="s">
        <v>442</v>
      </c>
      <c r="AA37" s="138" t="s">
        <v>442</v>
      </c>
      <c r="AB37" s="138" t="s">
        <v>442</v>
      </c>
      <c r="AC37" s="138" t="s">
        <v>442</v>
      </c>
      <c r="AD37" s="138" t="s">
        <v>442</v>
      </c>
      <c r="AE37" s="55"/>
      <c r="AF37" s="147" t="s">
        <v>430</v>
      </c>
      <c r="AG37" s="147" t="s">
        <v>428</v>
      </c>
      <c r="AH37" s="147">
        <v>941.96618251437985</v>
      </c>
      <c r="AI37" s="147" t="s">
        <v>428</v>
      </c>
      <c r="AJ37" s="147" t="s">
        <v>430</v>
      </c>
      <c r="AK37" s="147" t="s">
        <v>428</v>
      </c>
      <c r="AL37" s="45" t="s">
        <v>49</v>
      </c>
    </row>
    <row r="38" spans="1:38" s="2" customFormat="1" ht="26.25" customHeight="1" thickBot="1" x14ac:dyDescent="0.25">
      <c r="A38" s="65" t="s">
        <v>70</v>
      </c>
      <c r="B38" s="65" t="s">
        <v>101</v>
      </c>
      <c r="C38" s="66" t="s">
        <v>102</v>
      </c>
      <c r="D38" s="72"/>
      <c r="E38" s="138" t="s">
        <v>428</v>
      </c>
      <c r="F38" s="138" t="s">
        <v>428</v>
      </c>
      <c r="G38" s="138" t="s">
        <v>428</v>
      </c>
      <c r="H38" s="138" t="s">
        <v>428</v>
      </c>
      <c r="I38" s="138" t="s">
        <v>428</v>
      </c>
      <c r="J38" s="138" t="s">
        <v>428</v>
      </c>
      <c r="K38" s="138" t="s">
        <v>428</v>
      </c>
      <c r="L38" s="138" t="s">
        <v>428</v>
      </c>
      <c r="M38" s="138" t="s">
        <v>428</v>
      </c>
      <c r="N38" s="138" t="s">
        <v>428</v>
      </c>
      <c r="O38" s="138" t="s">
        <v>428</v>
      </c>
      <c r="P38" s="138" t="s">
        <v>428</v>
      </c>
      <c r="Q38" s="138" t="s">
        <v>428</v>
      </c>
      <c r="R38" s="138" t="s">
        <v>428</v>
      </c>
      <c r="S38" s="138" t="s">
        <v>428</v>
      </c>
      <c r="T38" s="138" t="s">
        <v>428</v>
      </c>
      <c r="U38" s="138" t="s">
        <v>428</v>
      </c>
      <c r="V38" s="138" t="s">
        <v>428</v>
      </c>
      <c r="W38" s="138" t="s">
        <v>428</v>
      </c>
      <c r="X38" s="138" t="s">
        <v>428</v>
      </c>
      <c r="Y38" s="138" t="s">
        <v>428</v>
      </c>
      <c r="Z38" s="138" t="s">
        <v>428</v>
      </c>
      <c r="AA38" s="138" t="s">
        <v>428</v>
      </c>
      <c r="AB38" s="138" t="s">
        <v>428</v>
      </c>
      <c r="AC38" s="138" t="s">
        <v>428</v>
      </c>
      <c r="AD38" s="138" t="s">
        <v>428</v>
      </c>
      <c r="AE38" s="55"/>
      <c r="AF38" s="147" t="s">
        <v>428</v>
      </c>
      <c r="AG38" s="147" t="s">
        <v>428</v>
      </c>
      <c r="AH38" s="147" t="s">
        <v>428</v>
      </c>
      <c r="AI38" s="147" t="s">
        <v>428</v>
      </c>
      <c r="AJ38" s="147" t="s">
        <v>428</v>
      </c>
      <c r="AK38" s="147" t="s">
        <v>428</v>
      </c>
      <c r="AL38" s="45" t="s">
        <v>49</v>
      </c>
    </row>
    <row r="39" spans="1:38" s="2" customFormat="1" ht="26.25" customHeight="1" thickBot="1" x14ac:dyDescent="0.25">
      <c r="A39" s="65" t="s">
        <v>103</v>
      </c>
      <c r="B39" s="65" t="s">
        <v>104</v>
      </c>
      <c r="C39" s="66" t="s">
        <v>390</v>
      </c>
      <c r="D39" s="67"/>
      <c r="E39" s="138">
        <v>2.6863773205940418</v>
      </c>
      <c r="F39" s="138">
        <v>0.42751701447744916</v>
      </c>
      <c r="G39" s="138">
        <v>8.0221527441774487</v>
      </c>
      <c r="H39" s="138" t="s">
        <v>430</v>
      </c>
      <c r="I39" s="138">
        <v>0.4048669486623494</v>
      </c>
      <c r="J39" s="138">
        <v>0.5117459700930157</v>
      </c>
      <c r="K39" s="138">
        <v>0.63775195790393446</v>
      </c>
      <c r="L39" s="138">
        <v>0.19199327220404905</v>
      </c>
      <c r="M39" s="138">
        <v>1.5800804001664814</v>
      </c>
      <c r="N39" s="138">
        <v>0.40435236431178945</v>
      </c>
      <c r="O39" s="138">
        <v>7.1651335311945586E-3</v>
      </c>
      <c r="P39" s="138">
        <v>7.4534876987355598E-3</v>
      </c>
      <c r="Q39" s="138">
        <v>2.3424978598239179E-2</v>
      </c>
      <c r="R39" s="138">
        <v>0.26806166613803106</v>
      </c>
      <c r="S39" s="138">
        <v>0.15661198796187498</v>
      </c>
      <c r="T39" s="138">
        <v>5.2885375031560526</v>
      </c>
      <c r="U39" s="138">
        <v>3.5296805400618601E-3</v>
      </c>
      <c r="V39" s="138">
        <v>0.28629908533665799</v>
      </c>
      <c r="W39" s="138">
        <v>0.24199867979845485</v>
      </c>
      <c r="X39" s="138">
        <v>6.5516948954038493E-2</v>
      </c>
      <c r="Y39" s="138">
        <v>0.3395154667124195</v>
      </c>
      <c r="Z39" s="138">
        <v>4.85536079120528E-2</v>
      </c>
      <c r="AA39" s="138">
        <v>4.1414137722072704E-2</v>
      </c>
      <c r="AB39" s="138">
        <v>0.4950001613005835</v>
      </c>
      <c r="AC39" s="138">
        <v>4.8352400195065034E-3</v>
      </c>
      <c r="AD39" s="138">
        <v>0.10060854668920617</v>
      </c>
      <c r="AE39" s="55"/>
      <c r="AF39" s="147">
        <v>21017.245775013627</v>
      </c>
      <c r="AG39" s="147">
        <v>591.79944891600007</v>
      </c>
      <c r="AH39" s="147">
        <v>6765.4747479779599</v>
      </c>
      <c r="AI39" s="147" t="s">
        <v>430</v>
      </c>
      <c r="AJ39" s="147" t="s">
        <v>430</v>
      </c>
      <c r="AK39" s="147" t="s">
        <v>428</v>
      </c>
      <c r="AL39" s="45" t="s">
        <v>49</v>
      </c>
    </row>
    <row r="40" spans="1:38" s="2" customFormat="1" ht="26.25" customHeight="1" thickBot="1" x14ac:dyDescent="0.25">
      <c r="A40" s="65" t="s">
        <v>70</v>
      </c>
      <c r="B40" s="65" t="s">
        <v>105</v>
      </c>
      <c r="C40" s="66" t="s">
        <v>391</v>
      </c>
      <c r="D40" s="67"/>
      <c r="E40" s="138" t="s">
        <v>429</v>
      </c>
      <c r="F40" s="138" t="s">
        <v>429</v>
      </c>
      <c r="G40" s="138" t="s">
        <v>429</v>
      </c>
      <c r="H40" s="138" t="s">
        <v>429</v>
      </c>
      <c r="I40" s="138" t="s">
        <v>429</v>
      </c>
      <c r="J40" s="138" t="s">
        <v>429</v>
      </c>
      <c r="K40" s="138" t="s">
        <v>429</v>
      </c>
      <c r="L40" s="138" t="s">
        <v>429</v>
      </c>
      <c r="M40" s="138" t="s">
        <v>429</v>
      </c>
      <c r="N40" s="138" t="s">
        <v>429</v>
      </c>
      <c r="O40" s="138" t="s">
        <v>429</v>
      </c>
      <c r="P40" s="138" t="s">
        <v>429</v>
      </c>
      <c r="Q40" s="138" t="s">
        <v>429</v>
      </c>
      <c r="R40" s="138" t="s">
        <v>429</v>
      </c>
      <c r="S40" s="138" t="s">
        <v>429</v>
      </c>
      <c r="T40" s="138" t="s">
        <v>429</v>
      </c>
      <c r="U40" s="138" t="s">
        <v>429</v>
      </c>
      <c r="V40" s="138" t="s">
        <v>429</v>
      </c>
      <c r="W40" s="138" t="s">
        <v>429</v>
      </c>
      <c r="X40" s="138" t="s">
        <v>429</v>
      </c>
      <c r="Y40" s="138" t="s">
        <v>429</v>
      </c>
      <c r="Z40" s="138" t="s">
        <v>429</v>
      </c>
      <c r="AA40" s="138" t="s">
        <v>429</v>
      </c>
      <c r="AB40" s="138" t="s">
        <v>429</v>
      </c>
      <c r="AC40" s="138" t="s">
        <v>442</v>
      </c>
      <c r="AD40" s="138" t="s">
        <v>428</v>
      </c>
      <c r="AE40" s="55"/>
      <c r="AF40" s="147" t="s">
        <v>429</v>
      </c>
      <c r="AG40" s="147" t="s">
        <v>429</v>
      </c>
      <c r="AH40" s="147" t="s">
        <v>429</v>
      </c>
      <c r="AI40" s="147" t="s">
        <v>429</v>
      </c>
      <c r="AJ40" s="147" t="s">
        <v>430</v>
      </c>
      <c r="AK40" s="147" t="s">
        <v>428</v>
      </c>
      <c r="AL40" s="45" t="s">
        <v>49</v>
      </c>
    </row>
    <row r="41" spans="1:38" s="2" customFormat="1" ht="26.25" customHeight="1" thickBot="1" x14ac:dyDescent="0.25">
      <c r="A41" s="65" t="s">
        <v>103</v>
      </c>
      <c r="B41" s="65" t="s">
        <v>106</v>
      </c>
      <c r="C41" s="66" t="s">
        <v>400</v>
      </c>
      <c r="D41" s="67"/>
      <c r="E41" s="138">
        <v>4.64944389158895</v>
      </c>
      <c r="F41" s="138">
        <v>28.188859620376551</v>
      </c>
      <c r="G41" s="138">
        <v>22.172092017326818</v>
      </c>
      <c r="H41" s="138">
        <v>0.30226354009838563</v>
      </c>
      <c r="I41" s="138">
        <v>16.634854073807713</v>
      </c>
      <c r="J41" s="138">
        <v>16.662648731759713</v>
      </c>
      <c r="K41" s="138">
        <v>17.765925038136356</v>
      </c>
      <c r="L41" s="138">
        <v>1.5831681842424383</v>
      </c>
      <c r="M41" s="138">
        <v>233.63850054756389</v>
      </c>
      <c r="N41" s="138">
        <v>4.5929048538087409</v>
      </c>
      <c r="O41" s="138">
        <v>4.3139818860055024E-2</v>
      </c>
      <c r="P41" s="138">
        <v>0.14975549624950879</v>
      </c>
      <c r="Q41" s="138">
        <v>7.0036770694897513E-2</v>
      </c>
      <c r="R41" s="138">
        <v>0.49088213193637337</v>
      </c>
      <c r="S41" s="138">
        <v>0.9215770718295252</v>
      </c>
      <c r="T41" s="138">
        <v>0.45838637830344142</v>
      </c>
      <c r="U41" s="138">
        <v>5.4670511689344385</v>
      </c>
      <c r="V41" s="138">
        <v>9.8290083749563273</v>
      </c>
      <c r="W41" s="138">
        <v>25.865919138355153</v>
      </c>
      <c r="X41" s="138">
        <v>5.4079565209002443</v>
      </c>
      <c r="Y41" s="138">
        <v>8.9464092803347981</v>
      </c>
      <c r="Z41" s="138">
        <v>4.8424851696994695</v>
      </c>
      <c r="AA41" s="138">
        <v>3.9277306140119097</v>
      </c>
      <c r="AB41" s="138">
        <v>23.124581584946423</v>
      </c>
      <c r="AC41" s="138">
        <v>3.5190661622479809E-2</v>
      </c>
      <c r="AD41" s="138">
        <v>7.7438567918150945</v>
      </c>
      <c r="AE41" s="55"/>
      <c r="AF41" s="147">
        <v>19653.559533027372</v>
      </c>
      <c r="AG41" s="147">
        <v>45551.608281419045</v>
      </c>
      <c r="AH41" s="147">
        <v>9074.1799704441601</v>
      </c>
      <c r="AI41" s="147">
        <v>1389.7328975999999</v>
      </c>
      <c r="AJ41" s="147" t="s">
        <v>430</v>
      </c>
      <c r="AK41" s="147" t="s">
        <v>428</v>
      </c>
      <c r="AL41" s="45" t="s">
        <v>49</v>
      </c>
    </row>
    <row r="42" spans="1:38" s="2" customFormat="1" ht="26.25" customHeight="1" thickBot="1" x14ac:dyDescent="0.25">
      <c r="A42" s="65" t="s">
        <v>70</v>
      </c>
      <c r="B42" s="65" t="s">
        <v>107</v>
      </c>
      <c r="C42" s="66" t="s">
        <v>108</v>
      </c>
      <c r="D42" s="67"/>
      <c r="E42" s="138" t="s">
        <v>429</v>
      </c>
      <c r="F42" s="138" t="s">
        <v>429</v>
      </c>
      <c r="G42" s="138" t="s">
        <v>429</v>
      </c>
      <c r="H42" s="138" t="s">
        <v>429</v>
      </c>
      <c r="I42" s="138" t="s">
        <v>429</v>
      </c>
      <c r="J42" s="138" t="s">
        <v>429</v>
      </c>
      <c r="K42" s="138" t="s">
        <v>429</v>
      </c>
      <c r="L42" s="138" t="s">
        <v>429</v>
      </c>
      <c r="M42" s="138" t="s">
        <v>429</v>
      </c>
      <c r="N42" s="138" t="s">
        <v>429</v>
      </c>
      <c r="O42" s="138" t="s">
        <v>429</v>
      </c>
      <c r="P42" s="138" t="s">
        <v>429</v>
      </c>
      <c r="Q42" s="138" t="s">
        <v>429</v>
      </c>
      <c r="R42" s="138" t="s">
        <v>429</v>
      </c>
      <c r="S42" s="138" t="s">
        <v>429</v>
      </c>
      <c r="T42" s="138" t="s">
        <v>429</v>
      </c>
      <c r="U42" s="138" t="s">
        <v>429</v>
      </c>
      <c r="V42" s="138" t="s">
        <v>429</v>
      </c>
      <c r="W42" s="138" t="s">
        <v>429</v>
      </c>
      <c r="X42" s="138" t="s">
        <v>429</v>
      </c>
      <c r="Y42" s="138" t="s">
        <v>429</v>
      </c>
      <c r="Z42" s="138" t="s">
        <v>429</v>
      </c>
      <c r="AA42" s="138" t="s">
        <v>429</v>
      </c>
      <c r="AB42" s="138" t="s">
        <v>429</v>
      </c>
      <c r="AC42" s="138" t="s">
        <v>429</v>
      </c>
      <c r="AD42" s="138" t="s">
        <v>428</v>
      </c>
      <c r="AE42" s="55"/>
      <c r="AF42" s="147" t="s">
        <v>429</v>
      </c>
      <c r="AG42" s="147" t="s">
        <v>429</v>
      </c>
      <c r="AH42" s="147" t="s">
        <v>429</v>
      </c>
      <c r="AI42" s="147" t="s">
        <v>429</v>
      </c>
      <c r="AJ42" s="147" t="s">
        <v>430</v>
      </c>
      <c r="AK42" s="147" t="s">
        <v>428</v>
      </c>
      <c r="AL42" s="45" t="s">
        <v>49</v>
      </c>
    </row>
    <row r="43" spans="1:38" s="2" customFormat="1" ht="26.25" customHeight="1" thickBot="1" x14ac:dyDescent="0.25">
      <c r="A43" s="65" t="s">
        <v>103</v>
      </c>
      <c r="B43" s="65" t="s">
        <v>109</v>
      </c>
      <c r="C43" s="66" t="s">
        <v>110</v>
      </c>
      <c r="D43" s="67"/>
      <c r="E43" s="138">
        <v>9.5278170240000015E-2</v>
      </c>
      <c r="F43" s="138">
        <v>9.5278170239999991E-3</v>
      </c>
      <c r="G43" s="138">
        <v>0.13185545979513599</v>
      </c>
      <c r="H43" s="138" t="s">
        <v>442</v>
      </c>
      <c r="I43" s="138">
        <v>1.5720898089600002E-2</v>
      </c>
      <c r="J43" s="138">
        <v>2.0484806601600004E-2</v>
      </c>
      <c r="K43" s="138">
        <v>2.6201496816000001E-2</v>
      </c>
      <c r="L43" s="138">
        <v>8.8037029301760023E-3</v>
      </c>
      <c r="M43" s="138">
        <v>3.8111268095999996E-2</v>
      </c>
      <c r="N43" s="138">
        <v>1.52445072384E-2</v>
      </c>
      <c r="O43" s="138">
        <v>2.8583451072000004E-4</v>
      </c>
      <c r="P43" s="138">
        <v>9.5278170240000013E-5</v>
      </c>
      <c r="Q43" s="138">
        <v>9.5278170240000002E-4</v>
      </c>
      <c r="R43" s="138">
        <v>1.2195605790720002E-2</v>
      </c>
      <c r="S43" s="138">
        <v>6.8600282572800009E-3</v>
      </c>
      <c r="T43" s="138">
        <v>0.247723242624</v>
      </c>
      <c r="U43" s="138">
        <v>9.5278170240000013E-5</v>
      </c>
      <c r="V43" s="138">
        <v>7.6222536192000001E-3</v>
      </c>
      <c r="W43" s="138">
        <v>5.7166902144000003E-3</v>
      </c>
      <c r="X43" s="138">
        <v>1.8102852345599999E-3</v>
      </c>
      <c r="Y43" s="138">
        <v>1.4291725536000001E-2</v>
      </c>
      <c r="Z43" s="138">
        <v>1.6197288940800001E-3</v>
      </c>
      <c r="AA43" s="138">
        <v>1.4291725536000001E-3</v>
      </c>
      <c r="AB43" s="138">
        <v>1.9150912218240002E-2</v>
      </c>
      <c r="AC43" s="138">
        <v>2.09611974528E-4</v>
      </c>
      <c r="AD43" s="138">
        <v>1.2386162131200004E-7</v>
      </c>
      <c r="AE43" s="55"/>
      <c r="AF43" s="147">
        <v>952.78170240000009</v>
      </c>
      <c r="AG43" s="147" t="s">
        <v>430</v>
      </c>
      <c r="AH43" s="147" t="s">
        <v>430</v>
      </c>
      <c r="AI43" s="147" t="s">
        <v>430</v>
      </c>
      <c r="AJ43" s="147" t="s">
        <v>430</v>
      </c>
      <c r="AK43" s="147" t="s">
        <v>428</v>
      </c>
      <c r="AL43" s="45" t="s">
        <v>49</v>
      </c>
    </row>
    <row r="44" spans="1:38" s="2" customFormat="1" ht="26.25" customHeight="1" thickBot="1" x14ac:dyDescent="0.25">
      <c r="A44" s="65" t="s">
        <v>70</v>
      </c>
      <c r="B44" s="65" t="s">
        <v>111</v>
      </c>
      <c r="C44" s="66" t="s">
        <v>112</v>
      </c>
      <c r="D44" s="67"/>
      <c r="E44" s="138">
        <v>7.5207449592000009</v>
      </c>
      <c r="F44" s="138">
        <v>1.2586863563999999</v>
      </c>
      <c r="G44" s="138">
        <v>1.1866991381562242</v>
      </c>
      <c r="H44" s="138">
        <v>1.4311439999999996E-3</v>
      </c>
      <c r="I44" s="138">
        <v>0.80606378160000003</v>
      </c>
      <c r="J44" s="138">
        <v>0.80606378160000003</v>
      </c>
      <c r="K44" s="138">
        <v>0.80606378160000003</v>
      </c>
      <c r="L44" s="138">
        <v>0.45139571769600007</v>
      </c>
      <c r="M44" s="138">
        <v>3.4450480152000007</v>
      </c>
      <c r="N44" s="138" t="s">
        <v>442</v>
      </c>
      <c r="O44" s="138">
        <v>1.98E-3</v>
      </c>
      <c r="P44" s="138" t="s">
        <v>442</v>
      </c>
      <c r="Q44" s="138" t="s">
        <v>442</v>
      </c>
      <c r="R44" s="138">
        <v>9.9000000000000008E-3</v>
      </c>
      <c r="S44" s="138">
        <v>0.33659999999999995</v>
      </c>
      <c r="T44" s="138">
        <v>1.3860000000000001E-2</v>
      </c>
      <c r="U44" s="138">
        <v>1.98E-3</v>
      </c>
      <c r="V44" s="138">
        <v>0.19800000000000001</v>
      </c>
      <c r="W44" s="138" t="s">
        <v>442</v>
      </c>
      <c r="X44" s="138">
        <v>5.94E-3</v>
      </c>
      <c r="Y44" s="138">
        <v>9.9000000000000008E-3</v>
      </c>
      <c r="Z44" s="138" t="s">
        <v>442</v>
      </c>
      <c r="AA44" s="138" t="s">
        <v>442</v>
      </c>
      <c r="AB44" s="138">
        <v>1.584E-2</v>
      </c>
      <c r="AC44" s="138" t="s">
        <v>429</v>
      </c>
      <c r="AD44" s="138" t="s">
        <v>429</v>
      </c>
      <c r="AE44" s="55"/>
      <c r="AF44" s="147">
        <v>8575.0353216000003</v>
      </c>
      <c r="AG44" s="147" t="s">
        <v>428</v>
      </c>
      <c r="AH44" s="147" t="s">
        <v>428</v>
      </c>
      <c r="AI44" s="147" t="s">
        <v>430</v>
      </c>
      <c r="AJ44" s="147" t="s">
        <v>430</v>
      </c>
      <c r="AK44" s="147" t="s">
        <v>428</v>
      </c>
      <c r="AL44" s="45" t="s">
        <v>49</v>
      </c>
    </row>
    <row r="45" spans="1:38" s="2" customFormat="1" ht="26.25" customHeight="1" thickBot="1" x14ac:dyDescent="0.25">
      <c r="A45" s="65" t="s">
        <v>70</v>
      </c>
      <c r="B45" s="65" t="s">
        <v>113</v>
      </c>
      <c r="C45" s="66" t="s">
        <v>114</v>
      </c>
      <c r="D45" s="67"/>
      <c r="E45" s="138">
        <v>2.5466236088448957</v>
      </c>
      <c r="F45" s="138">
        <v>6.1725641488622821E-2</v>
      </c>
      <c r="G45" s="138">
        <v>0.21139903479563857</v>
      </c>
      <c r="H45" s="138" t="s">
        <v>442</v>
      </c>
      <c r="I45" s="138">
        <v>3.7740820795900812E-2</v>
      </c>
      <c r="J45" s="138">
        <v>3.7740820795900812E-2</v>
      </c>
      <c r="K45" s="138">
        <v>3.7740820795900812E-2</v>
      </c>
      <c r="L45" s="138">
        <v>1.1699654446729251E-2</v>
      </c>
      <c r="M45" s="138">
        <v>0.13544369332360662</v>
      </c>
      <c r="N45" s="138">
        <v>4.5853333677262674E-3</v>
      </c>
      <c r="O45" s="138">
        <v>3.5271795136355901E-4</v>
      </c>
      <c r="P45" s="138">
        <v>1.0581538540906769E-3</v>
      </c>
      <c r="Q45" s="138">
        <v>1.410871805454236E-3</v>
      </c>
      <c r="R45" s="138">
        <v>1.7635897568177949E-3</v>
      </c>
      <c r="S45" s="138">
        <v>3.103917971999319E-2</v>
      </c>
      <c r="T45" s="138">
        <v>3.52717951363559E-2</v>
      </c>
      <c r="U45" s="138">
        <v>3.5271795136355899E-3</v>
      </c>
      <c r="V45" s="138">
        <v>4.2326154163627075E-2</v>
      </c>
      <c r="W45" s="138">
        <v>4.5853333677262674E-3</v>
      </c>
      <c r="X45" s="138">
        <v>7.0543590272711804E-5</v>
      </c>
      <c r="Y45" s="138">
        <v>3.5271795136355901E-4</v>
      </c>
      <c r="Z45" s="138">
        <v>3.5271795136355901E-4</v>
      </c>
      <c r="AA45" s="138">
        <v>3.5271795136355902E-5</v>
      </c>
      <c r="AB45" s="138">
        <v>8.1125128813618562E-4</v>
      </c>
      <c r="AC45" s="138">
        <v>2.8217436109084721E-3</v>
      </c>
      <c r="AD45" s="138">
        <v>1.3403282151815243E-3</v>
      </c>
      <c r="AE45" s="55"/>
      <c r="AF45" s="147">
        <v>1527.5600462146006</v>
      </c>
      <c r="AG45" s="147" t="s">
        <v>428</v>
      </c>
      <c r="AH45" s="147" t="s">
        <v>428</v>
      </c>
      <c r="AI45" s="147" t="s">
        <v>428</v>
      </c>
      <c r="AJ45" s="147" t="s">
        <v>430</v>
      </c>
      <c r="AK45" s="147" t="s">
        <v>428</v>
      </c>
      <c r="AL45" s="45" t="s">
        <v>49</v>
      </c>
    </row>
    <row r="46" spans="1:38" s="2" customFormat="1" ht="26.25" customHeight="1" thickBot="1" x14ac:dyDescent="0.25">
      <c r="A46" s="65" t="s">
        <v>103</v>
      </c>
      <c r="B46" s="65" t="s">
        <v>115</v>
      </c>
      <c r="C46" s="66" t="s">
        <v>116</v>
      </c>
      <c r="D46" s="67"/>
      <c r="E46" s="138" t="s">
        <v>429</v>
      </c>
      <c r="F46" s="138" t="s">
        <v>429</v>
      </c>
      <c r="G46" s="138" t="s">
        <v>429</v>
      </c>
      <c r="H46" s="138" t="s">
        <v>429</v>
      </c>
      <c r="I46" s="138" t="s">
        <v>429</v>
      </c>
      <c r="J46" s="138" t="s">
        <v>429</v>
      </c>
      <c r="K46" s="138" t="s">
        <v>429</v>
      </c>
      <c r="L46" s="138" t="s">
        <v>429</v>
      </c>
      <c r="M46" s="138" t="s">
        <v>429</v>
      </c>
      <c r="N46" s="138" t="s">
        <v>429</v>
      </c>
      <c r="O46" s="138" t="s">
        <v>429</v>
      </c>
      <c r="P46" s="138" t="s">
        <v>429</v>
      </c>
      <c r="Q46" s="138" t="s">
        <v>429</v>
      </c>
      <c r="R46" s="138" t="s">
        <v>429</v>
      </c>
      <c r="S46" s="138" t="s">
        <v>429</v>
      </c>
      <c r="T46" s="138" t="s">
        <v>429</v>
      </c>
      <c r="U46" s="138" t="s">
        <v>429</v>
      </c>
      <c r="V46" s="138" t="s">
        <v>429</v>
      </c>
      <c r="W46" s="138" t="s">
        <v>429</v>
      </c>
      <c r="X46" s="138" t="s">
        <v>429</v>
      </c>
      <c r="Y46" s="138" t="s">
        <v>429</v>
      </c>
      <c r="Z46" s="138" t="s">
        <v>429</v>
      </c>
      <c r="AA46" s="138" t="s">
        <v>429</v>
      </c>
      <c r="AB46" s="138" t="s">
        <v>429</v>
      </c>
      <c r="AC46" s="138" t="s">
        <v>442</v>
      </c>
      <c r="AD46" s="138" t="s">
        <v>428</v>
      </c>
      <c r="AE46" s="55"/>
      <c r="AF46" s="147" t="s">
        <v>429</v>
      </c>
      <c r="AG46" s="147" t="s">
        <v>429</v>
      </c>
      <c r="AH46" s="147" t="s">
        <v>429</v>
      </c>
      <c r="AI46" s="147" t="s">
        <v>429</v>
      </c>
      <c r="AJ46" s="147" t="s">
        <v>430</v>
      </c>
      <c r="AK46" s="147" t="s">
        <v>428</v>
      </c>
      <c r="AL46" s="45" t="s">
        <v>49</v>
      </c>
    </row>
    <row r="47" spans="1:38" s="2" customFormat="1" ht="26.25" customHeight="1" thickBot="1" x14ac:dyDescent="0.25">
      <c r="A47" s="65" t="s">
        <v>70</v>
      </c>
      <c r="B47" s="65" t="s">
        <v>117</v>
      </c>
      <c r="C47" s="66" t="s">
        <v>118</v>
      </c>
      <c r="D47" s="67"/>
      <c r="E47" s="138" t="s">
        <v>429</v>
      </c>
      <c r="F47" s="138" t="s">
        <v>429</v>
      </c>
      <c r="G47" s="138" t="s">
        <v>429</v>
      </c>
      <c r="H47" s="138" t="s">
        <v>442</v>
      </c>
      <c r="I47" s="138" t="s">
        <v>429</v>
      </c>
      <c r="J47" s="138" t="s">
        <v>429</v>
      </c>
      <c r="K47" s="138" t="s">
        <v>429</v>
      </c>
      <c r="L47" s="138" t="s">
        <v>429</v>
      </c>
      <c r="M47" s="138" t="s">
        <v>429</v>
      </c>
      <c r="N47" s="138" t="s">
        <v>429</v>
      </c>
      <c r="O47" s="138" t="s">
        <v>429</v>
      </c>
      <c r="P47" s="138" t="s">
        <v>429</v>
      </c>
      <c r="Q47" s="138" t="s">
        <v>429</v>
      </c>
      <c r="R47" s="138" t="s">
        <v>429</v>
      </c>
      <c r="S47" s="138" t="s">
        <v>429</v>
      </c>
      <c r="T47" s="138" t="s">
        <v>429</v>
      </c>
      <c r="U47" s="138" t="s">
        <v>429</v>
      </c>
      <c r="V47" s="138" t="s">
        <v>429</v>
      </c>
      <c r="W47" s="138" t="s">
        <v>429</v>
      </c>
      <c r="X47" s="138" t="s">
        <v>429</v>
      </c>
      <c r="Y47" s="138" t="s">
        <v>429</v>
      </c>
      <c r="Z47" s="138" t="s">
        <v>429</v>
      </c>
      <c r="AA47" s="138" t="s">
        <v>429</v>
      </c>
      <c r="AB47" s="138" t="s">
        <v>429</v>
      </c>
      <c r="AC47" s="138" t="s">
        <v>442</v>
      </c>
      <c r="AD47" s="138" t="s">
        <v>428</v>
      </c>
      <c r="AE47" s="55"/>
      <c r="AF47" s="147" t="s">
        <v>429</v>
      </c>
      <c r="AG47" s="147" t="s">
        <v>428</v>
      </c>
      <c r="AH47" s="147" t="s">
        <v>428</v>
      </c>
      <c r="AI47" s="147" t="s">
        <v>428</v>
      </c>
      <c r="AJ47" s="147" t="s">
        <v>430</v>
      </c>
      <c r="AK47" s="147" t="s">
        <v>428</v>
      </c>
      <c r="AL47" s="45" t="s">
        <v>49</v>
      </c>
    </row>
    <row r="48" spans="1:38" s="2" customFormat="1" ht="26.25" customHeight="1" thickBot="1" x14ac:dyDescent="0.25">
      <c r="A48" s="65" t="s">
        <v>119</v>
      </c>
      <c r="B48" s="65" t="s">
        <v>120</v>
      </c>
      <c r="C48" s="66" t="s">
        <v>121</v>
      </c>
      <c r="D48" s="67"/>
      <c r="E48" s="138" t="s">
        <v>428</v>
      </c>
      <c r="F48" s="138">
        <v>8.0015305731996644E-4</v>
      </c>
      <c r="G48" s="138" t="s">
        <v>442</v>
      </c>
      <c r="H48" s="138" t="s">
        <v>428</v>
      </c>
      <c r="I48" s="138">
        <v>1.3409641272679273E-2</v>
      </c>
      <c r="J48" s="138">
        <v>0.13408841119621956</v>
      </c>
      <c r="K48" s="138">
        <v>0.33520502492940252</v>
      </c>
      <c r="L48" s="138" t="s">
        <v>430</v>
      </c>
      <c r="M48" s="138" t="s">
        <v>428</v>
      </c>
      <c r="N48" s="138" t="s">
        <v>430</v>
      </c>
      <c r="O48" s="138" t="s">
        <v>430</v>
      </c>
      <c r="P48" s="138" t="s">
        <v>430</v>
      </c>
      <c r="Q48" s="138" t="s">
        <v>430</v>
      </c>
      <c r="R48" s="138" t="s">
        <v>430</v>
      </c>
      <c r="S48" s="138" t="s">
        <v>430</v>
      </c>
      <c r="T48" s="138" t="s">
        <v>430</v>
      </c>
      <c r="U48" s="138" t="s">
        <v>430</v>
      </c>
      <c r="V48" s="138" t="s">
        <v>430</v>
      </c>
      <c r="W48" s="138" t="s">
        <v>428</v>
      </c>
      <c r="X48" s="138" t="s">
        <v>428</v>
      </c>
      <c r="Y48" s="138" t="s">
        <v>428</v>
      </c>
      <c r="Z48" s="138" t="s">
        <v>428</v>
      </c>
      <c r="AA48" s="138" t="s">
        <v>428</v>
      </c>
      <c r="AB48" s="138" t="s">
        <v>428</v>
      </c>
      <c r="AC48" s="138" t="s">
        <v>428</v>
      </c>
      <c r="AD48" s="138" t="s">
        <v>428</v>
      </c>
      <c r="AE48" s="55"/>
      <c r="AF48" s="147" t="s">
        <v>428</v>
      </c>
      <c r="AG48" s="147" t="s">
        <v>428</v>
      </c>
      <c r="AH48" s="147" t="s">
        <v>428</v>
      </c>
      <c r="AI48" s="147" t="s">
        <v>428</v>
      </c>
      <c r="AJ48" s="147" t="s">
        <v>428</v>
      </c>
      <c r="AK48" s="147">
        <v>1.0001913216499581E-3</v>
      </c>
      <c r="AL48" s="45" t="s">
        <v>122</v>
      </c>
    </row>
    <row r="49" spans="1:38" s="2" customFormat="1" ht="26.25" customHeight="1" thickBot="1" x14ac:dyDescent="0.25">
      <c r="A49" s="65" t="s">
        <v>119</v>
      </c>
      <c r="B49" s="65" t="s">
        <v>123</v>
      </c>
      <c r="C49" s="66" t="s">
        <v>124</v>
      </c>
      <c r="D49" s="67"/>
      <c r="E49" s="138" t="s">
        <v>430</v>
      </c>
      <c r="F49" s="138" t="s">
        <v>430</v>
      </c>
      <c r="G49" s="138" t="s">
        <v>430</v>
      </c>
      <c r="H49" s="138" t="s">
        <v>430</v>
      </c>
      <c r="I49" s="138" t="s">
        <v>430</v>
      </c>
      <c r="J49" s="138" t="s">
        <v>430</v>
      </c>
      <c r="K49" s="138" t="s">
        <v>430</v>
      </c>
      <c r="L49" s="138" t="s">
        <v>430</v>
      </c>
      <c r="M49" s="138" t="s">
        <v>430</v>
      </c>
      <c r="N49" s="138" t="s">
        <v>430</v>
      </c>
      <c r="O49" s="138" t="s">
        <v>430</v>
      </c>
      <c r="P49" s="138" t="s">
        <v>430</v>
      </c>
      <c r="Q49" s="138" t="s">
        <v>430</v>
      </c>
      <c r="R49" s="138" t="s">
        <v>430</v>
      </c>
      <c r="S49" s="138" t="s">
        <v>430</v>
      </c>
      <c r="T49" s="138" t="s">
        <v>430</v>
      </c>
      <c r="U49" s="138" t="s">
        <v>430</v>
      </c>
      <c r="V49" s="138" t="s">
        <v>430</v>
      </c>
      <c r="W49" s="138" t="s">
        <v>428</v>
      </c>
      <c r="X49" s="138" t="s">
        <v>430</v>
      </c>
      <c r="Y49" s="138" t="s">
        <v>430</v>
      </c>
      <c r="Z49" s="138" t="s">
        <v>430</v>
      </c>
      <c r="AA49" s="138" t="s">
        <v>430</v>
      </c>
      <c r="AB49" s="138" t="s">
        <v>430</v>
      </c>
      <c r="AC49" s="138" t="s">
        <v>428</v>
      </c>
      <c r="AD49" s="138" t="s">
        <v>428</v>
      </c>
      <c r="AE49" s="55"/>
      <c r="AF49" s="147" t="s">
        <v>428</v>
      </c>
      <c r="AG49" s="147" t="s">
        <v>428</v>
      </c>
      <c r="AH49" s="147" t="s">
        <v>428</v>
      </c>
      <c r="AI49" s="147" t="s">
        <v>428</v>
      </c>
      <c r="AJ49" s="147" t="s">
        <v>428</v>
      </c>
      <c r="AK49" s="147" t="s">
        <v>430</v>
      </c>
      <c r="AL49" s="45" t="s">
        <v>125</v>
      </c>
    </row>
    <row r="50" spans="1:38" s="2" customFormat="1" ht="26.25" customHeight="1" thickBot="1" x14ac:dyDescent="0.25">
      <c r="A50" s="65" t="s">
        <v>119</v>
      </c>
      <c r="B50" s="65" t="s">
        <v>126</v>
      </c>
      <c r="C50" s="66" t="s">
        <v>127</v>
      </c>
      <c r="D50" s="67"/>
      <c r="E50" s="138" t="s">
        <v>430</v>
      </c>
      <c r="F50" s="138" t="s">
        <v>430</v>
      </c>
      <c r="G50" s="138" t="s">
        <v>430</v>
      </c>
      <c r="H50" s="138" t="s">
        <v>430</v>
      </c>
      <c r="I50" s="138" t="s">
        <v>430</v>
      </c>
      <c r="J50" s="138" t="s">
        <v>430</v>
      </c>
      <c r="K50" s="138" t="s">
        <v>430</v>
      </c>
      <c r="L50" s="138" t="s">
        <v>430</v>
      </c>
      <c r="M50" s="138" t="s">
        <v>430</v>
      </c>
      <c r="N50" s="138" t="s">
        <v>430</v>
      </c>
      <c r="O50" s="138" t="s">
        <v>430</v>
      </c>
      <c r="P50" s="138" t="s">
        <v>430</v>
      </c>
      <c r="Q50" s="138" t="s">
        <v>430</v>
      </c>
      <c r="R50" s="138" t="s">
        <v>430</v>
      </c>
      <c r="S50" s="138" t="s">
        <v>430</v>
      </c>
      <c r="T50" s="138" t="s">
        <v>430</v>
      </c>
      <c r="U50" s="138" t="s">
        <v>430</v>
      </c>
      <c r="V50" s="138" t="s">
        <v>430</v>
      </c>
      <c r="W50" s="138" t="s">
        <v>430</v>
      </c>
      <c r="X50" s="138" t="s">
        <v>428</v>
      </c>
      <c r="Y50" s="138" t="s">
        <v>428</v>
      </c>
      <c r="Z50" s="138" t="s">
        <v>428</v>
      </c>
      <c r="AA50" s="138" t="s">
        <v>428</v>
      </c>
      <c r="AB50" s="138" t="s">
        <v>428</v>
      </c>
      <c r="AC50" s="138" t="s">
        <v>428</v>
      </c>
      <c r="AD50" s="138" t="s">
        <v>428</v>
      </c>
      <c r="AE50" s="55"/>
      <c r="AF50" s="147" t="s">
        <v>428</v>
      </c>
      <c r="AG50" s="147" t="s">
        <v>428</v>
      </c>
      <c r="AH50" s="147" t="s">
        <v>428</v>
      </c>
      <c r="AI50" s="147" t="s">
        <v>428</v>
      </c>
      <c r="AJ50" s="147" t="s">
        <v>428</v>
      </c>
      <c r="AK50" s="147" t="s">
        <v>428</v>
      </c>
      <c r="AL50" s="45" t="s">
        <v>412</v>
      </c>
    </row>
    <row r="51" spans="1:38" s="2" customFormat="1" ht="26.25" customHeight="1" thickBot="1" x14ac:dyDescent="0.25">
      <c r="A51" s="65" t="s">
        <v>119</v>
      </c>
      <c r="B51" s="69" t="s">
        <v>128</v>
      </c>
      <c r="C51" s="66" t="s">
        <v>129</v>
      </c>
      <c r="D51" s="67"/>
      <c r="E51" s="138" t="s">
        <v>428</v>
      </c>
      <c r="F51" s="138" t="s">
        <v>442</v>
      </c>
      <c r="G51" s="138" t="s">
        <v>442</v>
      </c>
      <c r="H51" s="138" t="s">
        <v>428</v>
      </c>
      <c r="I51" s="138" t="s">
        <v>428</v>
      </c>
      <c r="J51" s="138" t="s">
        <v>428</v>
      </c>
      <c r="K51" s="138" t="s">
        <v>428</v>
      </c>
      <c r="L51" s="138" t="s">
        <v>428</v>
      </c>
      <c r="M51" s="138" t="s">
        <v>428</v>
      </c>
      <c r="N51" s="138" t="s">
        <v>428</v>
      </c>
      <c r="O51" s="138" t="s">
        <v>428</v>
      </c>
      <c r="P51" s="138" t="s">
        <v>428</v>
      </c>
      <c r="Q51" s="138" t="s">
        <v>428</v>
      </c>
      <c r="R51" s="138" t="s">
        <v>428</v>
      </c>
      <c r="S51" s="138" t="s">
        <v>428</v>
      </c>
      <c r="T51" s="138" t="s">
        <v>428</v>
      </c>
      <c r="U51" s="138" t="s">
        <v>428</v>
      </c>
      <c r="V51" s="138" t="s">
        <v>428</v>
      </c>
      <c r="W51" s="138" t="s">
        <v>430</v>
      </c>
      <c r="X51" s="138" t="s">
        <v>428</v>
      </c>
      <c r="Y51" s="138" t="s">
        <v>428</v>
      </c>
      <c r="Z51" s="138" t="s">
        <v>428</v>
      </c>
      <c r="AA51" s="138" t="s">
        <v>428</v>
      </c>
      <c r="AB51" s="138" t="s">
        <v>428</v>
      </c>
      <c r="AC51" s="138" t="s">
        <v>428</v>
      </c>
      <c r="AD51" s="138" t="s">
        <v>428</v>
      </c>
      <c r="AE51" s="55"/>
      <c r="AF51" s="147" t="s">
        <v>428</v>
      </c>
      <c r="AG51" s="147" t="s">
        <v>428</v>
      </c>
      <c r="AH51" s="147" t="s">
        <v>428</v>
      </c>
      <c r="AI51" s="147" t="s">
        <v>428</v>
      </c>
      <c r="AJ51" s="147" t="s">
        <v>428</v>
      </c>
      <c r="AK51" s="147" t="s">
        <v>428</v>
      </c>
      <c r="AL51" s="45" t="s">
        <v>130</v>
      </c>
    </row>
    <row r="52" spans="1:38" s="2" customFormat="1" ht="26.25" customHeight="1" thickBot="1" x14ac:dyDescent="0.25">
      <c r="A52" s="65" t="s">
        <v>119</v>
      </c>
      <c r="B52" s="69" t="s">
        <v>131</v>
      </c>
      <c r="C52" s="71" t="s">
        <v>392</v>
      </c>
      <c r="D52" s="68"/>
      <c r="E52" s="138" t="s">
        <v>429</v>
      </c>
      <c r="F52" s="138">
        <v>1.6426887983286873</v>
      </c>
      <c r="G52" s="138" t="s">
        <v>429</v>
      </c>
      <c r="H52" s="138" t="s">
        <v>429</v>
      </c>
      <c r="I52" s="138" t="s">
        <v>429</v>
      </c>
      <c r="J52" s="138" t="s">
        <v>429</v>
      </c>
      <c r="K52" s="138" t="s">
        <v>429</v>
      </c>
      <c r="L52" s="138" t="s">
        <v>442</v>
      </c>
      <c r="M52" s="138" t="s">
        <v>429</v>
      </c>
      <c r="N52" s="138" t="s">
        <v>429</v>
      </c>
      <c r="O52" s="138" t="s">
        <v>429</v>
      </c>
      <c r="P52" s="138" t="s">
        <v>429</v>
      </c>
      <c r="Q52" s="138" t="s">
        <v>428</v>
      </c>
      <c r="R52" s="138" t="s">
        <v>428</v>
      </c>
      <c r="S52" s="138" t="s">
        <v>428</v>
      </c>
      <c r="T52" s="138" t="s">
        <v>428</v>
      </c>
      <c r="U52" s="138" t="s">
        <v>428</v>
      </c>
      <c r="V52" s="138" t="s">
        <v>428</v>
      </c>
      <c r="W52" s="138" t="s">
        <v>429</v>
      </c>
      <c r="X52" s="138" t="s">
        <v>428</v>
      </c>
      <c r="Y52" s="138" t="s">
        <v>429</v>
      </c>
      <c r="Z52" s="138" t="s">
        <v>429</v>
      </c>
      <c r="AA52" s="138" t="s">
        <v>429</v>
      </c>
      <c r="AB52" s="138" t="s">
        <v>429</v>
      </c>
      <c r="AC52" s="138" t="s">
        <v>428</v>
      </c>
      <c r="AD52" s="138" t="s">
        <v>428</v>
      </c>
      <c r="AE52" s="55"/>
      <c r="AF52" s="147" t="s">
        <v>428</v>
      </c>
      <c r="AG52" s="147" t="s">
        <v>428</v>
      </c>
      <c r="AH52" s="147" t="s">
        <v>428</v>
      </c>
      <c r="AI52" s="147" t="s">
        <v>428</v>
      </c>
      <c r="AJ52" s="147" t="s">
        <v>428</v>
      </c>
      <c r="AK52" s="147">
        <v>1.8641916191999999</v>
      </c>
      <c r="AL52" s="45" t="s">
        <v>132</v>
      </c>
    </row>
    <row r="53" spans="1:38" s="2" customFormat="1" ht="26.25" customHeight="1" thickBot="1" x14ac:dyDescent="0.25">
      <c r="A53" s="65" t="s">
        <v>119</v>
      </c>
      <c r="B53" s="69" t="s">
        <v>133</v>
      </c>
      <c r="C53" s="71" t="s">
        <v>134</v>
      </c>
      <c r="D53" s="68"/>
      <c r="E53" s="138" t="s">
        <v>428</v>
      </c>
      <c r="F53" s="138">
        <v>1.9183824969133931</v>
      </c>
      <c r="G53" s="138" t="s">
        <v>442</v>
      </c>
      <c r="H53" s="138" t="s">
        <v>428</v>
      </c>
      <c r="I53" s="138" t="s">
        <v>428</v>
      </c>
      <c r="J53" s="138" t="s">
        <v>428</v>
      </c>
      <c r="K53" s="138" t="s">
        <v>428</v>
      </c>
      <c r="L53" s="138" t="s">
        <v>428</v>
      </c>
      <c r="M53" s="138" t="s">
        <v>428</v>
      </c>
      <c r="N53" s="138" t="s">
        <v>428</v>
      </c>
      <c r="O53" s="138" t="s">
        <v>428</v>
      </c>
      <c r="P53" s="138" t="s">
        <v>428</v>
      </c>
      <c r="Q53" s="138" t="s">
        <v>428</v>
      </c>
      <c r="R53" s="138" t="s">
        <v>428</v>
      </c>
      <c r="S53" s="138" t="s">
        <v>428</v>
      </c>
      <c r="T53" s="138" t="s">
        <v>428</v>
      </c>
      <c r="U53" s="138" t="s">
        <v>428</v>
      </c>
      <c r="V53" s="138" t="s">
        <v>428</v>
      </c>
      <c r="W53" s="138" t="s">
        <v>428</v>
      </c>
      <c r="X53" s="138" t="s">
        <v>428</v>
      </c>
      <c r="Y53" s="138" t="s">
        <v>428</v>
      </c>
      <c r="Z53" s="138" t="s">
        <v>428</v>
      </c>
      <c r="AA53" s="138" t="s">
        <v>428</v>
      </c>
      <c r="AB53" s="138" t="s">
        <v>428</v>
      </c>
      <c r="AC53" s="138" t="s">
        <v>428</v>
      </c>
      <c r="AD53" s="138" t="s">
        <v>428</v>
      </c>
      <c r="AE53" s="55"/>
      <c r="AF53" s="147" t="s">
        <v>428</v>
      </c>
      <c r="AG53" s="147" t="s">
        <v>428</v>
      </c>
      <c r="AH53" s="147" t="s">
        <v>428</v>
      </c>
      <c r="AI53" s="147" t="s">
        <v>428</v>
      </c>
      <c r="AJ53" s="147" t="s">
        <v>428</v>
      </c>
      <c r="AK53" s="147">
        <v>0.95298105883007544</v>
      </c>
      <c r="AL53" s="45" t="s">
        <v>135</v>
      </c>
    </row>
    <row r="54" spans="1:38" s="2" customFormat="1" ht="37.5" customHeight="1" thickBot="1" x14ac:dyDescent="0.25">
      <c r="A54" s="65" t="s">
        <v>119</v>
      </c>
      <c r="B54" s="69" t="s">
        <v>136</v>
      </c>
      <c r="C54" s="71" t="s">
        <v>137</v>
      </c>
      <c r="D54" s="68"/>
      <c r="E54" s="138" t="s">
        <v>428</v>
      </c>
      <c r="F54" s="138">
        <v>7.0694943641854491E-3</v>
      </c>
      <c r="G54" s="138" t="s">
        <v>442</v>
      </c>
      <c r="H54" s="138" t="s">
        <v>428</v>
      </c>
      <c r="I54" s="138" t="s">
        <v>428</v>
      </c>
      <c r="J54" s="138" t="s">
        <v>428</v>
      </c>
      <c r="K54" s="138" t="s">
        <v>428</v>
      </c>
      <c r="L54" s="138" t="s">
        <v>428</v>
      </c>
      <c r="M54" s="138" t="s">
        <v>428</v>
      </c>
      <c r="N54" s="138" t="s">
        <v>428</v>
      </c>
      <c r="O54" s="138" t="s">
        <v>428</v>
      </c>
      <c r="P54" s="138" t="s">
        <v>428</v>
      </c>
      <c r="Q54" s="138" t="s">
        <v>428</v>
      </c>
      <c r="R54" s="138" t="s">
        <v>428</v>
      </c>
      <c r="S54" s="138" t="s">
        <v>428</v>
      </c>
      <c r="T54" s="138" t="s">
        <v>428</v>
      </c>
      <c r="U54" s="138" t="s">
        <v>428</v>
      </c>
      <c r="V54" s="138" t="s">
        <v>428</v>
      </c>
      <c r="W54" s="138" t="s">
        <v>428</v>
      </c>
      <c r="X54" s="138" t="s">
        <v>428</v>
      </c>
      <c r="Y54" s="138" t="s">
        <v>428</v>
      </c>
      <c r="Z54" s="138" t="s">
        <v>428</v>
      </c>
      <c r="AA54" s="138" t="s">
        <v>428</v>
      </c>
      <c r="AB54" s="138" t="s">
        <v>428</v>
      </c>
      <c r="AC54" s="138" t="s">
        <v>428</v>
      </c>
      <c r="AD54" s="138" t="s">
        <v>428</v>
      </c>
      <c r="AE54" s="55"/>
      <c r="AF54" s="147" t="s">
        <v>428</v>
      </c>
      <c r="AG54" s="147" t="s">
        <v>428</v>
      </c>
      <c r="AH54" s="147" t="s">
        <v>428</v>
      </c>
      <c r="AI54" s="147" t="s">
        <v>428</v>
      </c>
      <c r="AJ54" s="147" t="s">
        <v>428</v>
      </c>
      <c r="AK54" s="147" t="s">
        <v>428</v>
      </c>
      <c r="AL54" s="45" t="s">
        <v>419</v>
      </c>
    </row>
    <row r="55" spans="1:38" s="2" customFormat="1" ht="26.25" customHeight="1" thickBot="1" x14ac:dyDescent="0.25">
      <c r="A55" s="65" t="s">
        <v>119</v>
      </c>
      <c r="B55" s="69" t="s">
        <v>138</v>
      </c>
      <c r="C55" s="71" t="s">
        <v>139</v>
      </c>
      <c r="D55" s="68"/>
      <c r="E55" s="138" t="s">
        <v>442</v>
      </c>
      <c r="F55" s="138" t="s">
        <v>442</v>
      </c>
      <c r="G55" s="138" t="s">
        <v>442</v>
      </c>
      <c r="H55" s="138" t="s">
        <v>442</v>
      </c>
      <c r="I55" s="138" t="s">
        <v>442</v>
      </c>
      <c r="J55" s="138" t="s">
        <v>442</v>
      </c>
      <c r="K55" s="138" t="s">
        <v>442</v>
      </c>
      <c r="L55" s="138" t="s">
        <v>442</v>
      </c>
      <c r="M55" s="138" t="s">
        <v>442</v>
      </c>
      <c r="N55" s="138" t="s">
        <v>442</v>
      </c>
      <c r="O55" s="138" t="s">
        <v>442</v>
      </c>
      <c r="P55" s="138" t="s">
        <v>442</v>
      </c>
      <c r="Q55" s="138" t="s">
        <v>442</v>
      </c>
      <c r="R55" s="138" t="s">
        <v>442</v>
      </c>
      <c r="S55" s="138" t="s">
        <v>442</v>
      </c>
      <c r="T55" s="138" t="s">
        <v>442</v>
      </c>
      <c r="U55" s="138" t="s">
        <v>442</v>
      </c>
      <c r="V55" s="138" t="s">
        <v>442</v>
      </c>
      <c r="W55" s="138" t="s">
        <v>442</v>
      </c>
      <c r="X55" s="138" t="s">
        <v>442</v>
      </c>
      <c r="Y55" s="138" t="s">
        <v>442</v>
      </c>
      <c r="Z55" s="138" t="s">
        <v>442</v>
      </c>
      <c r="AA55" s="138" t="s">
        <v>442</v>
      </c>
      <c r="AB55" s="138" t="s">
        <v>442</v>
      </c>
      <c r="AC55" s="138" t="s">
        <v>428</v>
      </c>
      <c r="AD55" s="138" t="s">
        <v>428</v>
      </c>
      <c r="AE55" s="55"/>
      <c r="AF55" s="147" t="s">
        <v>428</v>
      </c>
      <c r="AG55" s="147" t="s">
        <v>428</v>
      </c>
      <c r="AH55" s="147" t="s">
        <v>428</v>
      </c>
      <c r="AI55" s="147" t="s">
        <v>428</v>
      </c>
      <c r="AJ55" s="147" t="s">
        <v>428</v>
      </c>
      <c r="AK55" s="147" t="s">
        <v>428</v>
      </c>
      <c r="AL55" s="45" t="s">
        <v>140</v>
      </c>
    </row>
    <row r="56" spans="1:38" s="2" customFormat="1" ht="26.25" customHeight="1" thickBot="1" x14ac:dyDescent="0.25">
      <c r="A56" s="69" t="s">
        <v>119</v>
      </c>
      <c r="B56" s="69" t="s">
        <v>141</v>
      </c>
      <c r="C56" s="71" t="s">
        <v>401</v>
      </c>
      <c r="D56" s="68"/>
      <c r="E56" s="138" t="s">
        <v>430</v>
      </c>
      <c r="F56" s="138" t="s">
        <v>430</v>
      </c>
      <c r="G56" s="138" t="s">
        <v>430</v>
      </c>
      <c r="H56" s="138" t="s">
        <v>430</v>
      </c>
      <c r="I56" s="138" t="s">
        <v>430</v>
      </c>
      <c r="J56" s="138" t="s">
        <v>430</v>
      </c>
      <c r="K56" s="138" t="s">
        <v>430</v>
      </c>
      <c r="L56" s="138" t="s">
        <v>430</v>
      </c>
      <c r="M56" s="138" t="s">
        <v>430</v>
      </c>
      <c r="N56" s="138" t="s">
        <v>430</v>
      </c>
      <c r="O56" s="138" t="s">
        <v>430</v>
      </c>
      <c r="P56" s="138" t="s">
        <v>430</v>
      </c>
      <c r="Q56" s="138" t="s">
        <v>430</v>
      </c>
      <c r="R56" s="138" t="s">
        <v>430</v>
      </c>
      <c r="S56" s="138" t="s">
        <v>430</v>
      </c>
      <c r="T56" s="138" t="s">
        <v>430</v>
      </c>
      <c r="U56" s="138" t="s">
        <v>430</v>
      </c>
      <c r="V56" s="138" t="s">
        <v>430</v>
      </c>
      <c r="W56" s="138" t="s">
        <v>428</v>
      </c>
      <c r="X56" s="138" t="s">
        <v>428</v>
      </c>
      <c r="Y56" s="138" t="s">
        <v>428</v>
      </c>
      <c r="Z56" s="138" t="s">
        <v>428</v>
      </c>
      <c r="AA56" s="138" t="s">
        <v>428</v>
      </c>
      <c r="AB56" s="138" t="s">
        <v>428</v>
      </c>
      <c r="AC56" s="138" t="s">
        <v>428</v>
      </c>
      <c r="AD56" s="138" t="s">
        <v>428</v>
      </c>
      <c r="AE56" s="55"/>
      <c r="AF56" s="147" t="s">
        <v>428</v>
      </c>
      <c r="AG56" s="147" t="s">
        <v>428</v>
      </c>
      <c r="AH56" s="147" t="s">
        <v>428</v>
      </c>
      <c r="AI56" s="147" t="s">
        <v>428</v>
      </c>
      <c r="AJ56" s="147" t="s">
        <v>428</v>
      </c>
      <c r="AK56" s="147" t="s">
        <v>428</v>
      </c>
      <c r="AL56" s="45" t="s">
        <v>412</v>
      </c>
    </row>
    <row r="57" spans="1:38" s="2" customFormat="1" ht="26.25" customHeight="1" thickBot="1" x14ac:dyDescent="0.25">
      <c r="A57" s="65" t="s">
        <v>53</v>
      </c>
      <c r="B57" s="65" t="s">
        <v>143</v>
      </c>
      <c r="C57" s="66" t="s">
        <v>144</v>
      </c>
      <c r="D57" s="67"/>
      <c r="E57" s="138" t="s">
        <v>429</v>
      </c>
      <c r="F57" s="138" t="s">
        <v>429</v>
      </c>
      <c r="G57" s="138" t="s">
        <v>429</v>
      </c>
      <c r="H57" s="138" t="s">
        <v>428</v>
      </c>
      <c r="I57" s="138">
        <v>0.17259795057263408</v>
      </c>
      <c r="J57" s="138">
        <v>0.31067631103074139</v>
      </c>
      <c r="K57" s="138">
        <v>0.34519590114526816</v>
      </c>
      <c r="L57" s="138">
        <v>5.1779385171790236E-3</v>
      </c>
      <c r="M57" s="138" t="s">
        <v>429</v>
      </c>
      <c r="N57" s="138" t="s">
        <v>429</v>
      </c>
      <c r="O57" s="138" t="s">
        <v>429</v>
      </c>
      <c r="P57" s="138" t="s">
        <v>429</v>
      </c>
      <c r="Q57" s="138" t="s">
        <v>429</v>
      </c>
      <c r="R57" s="138" t="s">
        <v>429</v>
      </c>
      <c r="S57" s="138" t="s">
        <v>429</v>
      </c>
      <c r="T57" s="138" t="s">
        <v>429</v>
      </c>
      <c r="U57" s="138" t="s">
        <v>429</v>
      </c>
      <c r="V57" s="138" t="s">
        <v>429</v>
      </c>
      <c r="W57" s="138" t="s">
        <v>428</v>
      </c>
      <c r="X57" s="138" t="s">
        <v>428</v>
      </c>
      <c r="Y57" s="138" t="s">
        <v>428</v>
      </c>
      <c r="Z57" s="138" t="s">
        <v>428</v>
      </c>
      <c r="AA57" s="138" t="s">
        <v>428</v>
      </c>
      <c r="AB57" s="138" t="s">
        <v>428</v>
      </c>
      <c r="AC57" s="138" t="s">
        <v>428</v>
      </c>
      <c r="AD57" s="138" t="s">
        <v>428</v>
      </c>
      <c r="AE57" s="55"/>
      <c r="AF57" s="147" t="s">
        <v>428</v>
      </c>
      <c r="AG57" s="147" t="s">
        <v>428</v>
      </c>
      <c r="AH57" s="147" t="s">
        <v>428</v>
      </c>
      <c r="AI57" s="147" t="s">
        <v>428</v>
      </c>
      <c r="AJ57" s="147" t="s">
        <v>428</v>
      </c>
      <c r="AK57" s="147">
        <v>1327.6765428664162</v>
      </c>
      <c r="AL57" s="45" t="s">
        <v>145</v>
      </c>
    </row>
    <row r="58" spans="1:38" s="2" customFormat="1" ht="26.25" customHeight="1" thickBot="1" x14ac:dyDescent="0.25">
      <c r="A58" s="65" t="s">
        <v>53</v>
      </c>
      <c r="B58" s="65" t="s">
        <v>146</v>
      </c>
      <c r="C58" s="66" t="s">
        <v>147</v>
      </c>
      <c r="D58" s="67"/>
      <c r="E58" s="138" t="s">
        <v>429</v>
      </c>
      <c r="F58" s="138" t="s">
        <v>429</v>
      </c>
      <c r="G58" s="138" t="s">
        <v>429</v>
      </c>
      <c r="H58" s="138" t="s">
        <v>428</v>
      </c>
      <c r="I58" s="138">
        <v>7.290375E-3</v>
      </c>
      <c r="J58" s="138">
        <v>4.86025E-2</v>
      </c>
      <c r="K58" s="138">
        <v>9.7205E-2</v>
      </c>
      <c r="L58" s="138">
        <v>3.3535725000000007E-5</v>
      </c>
      <c r="M58" s="138" t="s">
        <v>429</v>
      </c>
      <c r="N58" s="138" t="s">
        <v>428</v>
      </c>
      <c r="O58" s="138" t="s">
        <v>428</v>
      </c>
      <c r="P58" s="138" t="s">
        <v>428</v>
      </c>
      <c r="Q58" s="138" t="s">
        <v>428</v>
      </c>
      <c r="R58" s="138" t="s">
        <v>428</v>
      </c>
      <c r="S58" s="138" t="s">
        <v>428</v>
      </c>
      <c r="T58" s="138" t="s">
        <v>428</v>
      </c>
      <c r="U58" s="138" t="s">
        <v>428</v>
      </c>
      <c r="V58" s="138" t="s">
        <v>428</v>
      </c>
      <c r="W58" s="138" t="s">
        <v>429</v>
      </c>
      <c r="X58" s="138" t="s">
        <v>428</v>
      </c>
      <c r="Y58" s="138" t="s">
        <v>428</v>
      </c>
      <c r="Z58" s="138" t="s">
        <v>428</v>
      </c>
      <c r="AA58" s="138" t="s">
        <v>428</v>
      </c>
      <c r="AB58" s="138" t="s">
        <v>428</v>
      </c>
      <c r="AC58" s="138" t="s">
        <v>428</v>
      </c>
      <c r="AD58" s="138" t="s">
        <v>429</v>
      </c>
      <c r="AE58" s="55"/>
      <c r="AF58" s="147" t="s">
        <v>428</v>
      </c>
      <c r="AG58" s="147" t="s">
        <v>428</v>
      </c>
      <c r="AH58" s="147" t="s">
        <v>428</v>
      </c>
      <c r="AI58" s="147" t="s">
        <v>428</v>
      </c>
      <c r="AJ58" s="147" t="s">
        <v>428</v>
      </c>
      <c r="AK58" s="147">
        <v>243.01249999999999</v>
      </c>
      <c r="AL58" s="45" t="s">
        <v>148</v>
      </c>
    </row>
    <row r="59" spans="1:38" s="2" customFormat="1" ht="26.25" customHeight="1" thickBot="1" x14ac:dyDescent="0.25">
      <c r="A59" s="65" t="s">
        <v>53</v>
      </c>
      <c r="B59" s="73" t="s">
        <v>149</v>
      </c>
      <c r="C59" s="66" t="s">
        <v>402</v>
      </c>
      <c r="D59" s="67"/>
      <c r="E59" s="138" t="s">
        <v>429</v>
      </c>
      <c r="F59" s="138" t="s">
        <v>429</v>
      </c>
      <c r="G59" s="138" t="s">
        <v>429</v>
      </c>
      <c r="H59" s="138" t="s">
        <v>428</v>
      </c>
      <c r="I59" s="138">
        <v>1.7676000000000001E-2</v>
      </c>
      <c r="J59" s="138">
        <v>2.0077500000000002E-2</v>
      </c>
      <c r="K59" s="138">
        <v>2.2563E-2</v>
      </c>
      <c r="L59" s="138">
        <v>9.5610959999999987E-5</v>
      </c>
      <c r="M59" s="138" t="s">
        <v>429</v>
      </c>
      <c r="N59" s="138">
        <v>0.31076574913036642</v>
      </c>
      <c r="O59" s="138">
        <v>7.4377755376571634E-3</v>
      </c>
      <c r="P59" s="138">
        <v>5.7837292943634371E-4</v>
      </c>
      <c r="Q59" s="138">
        <v>1.7569702236780723E-2</v>
      </c>
      <c r="R59" s="138">
        <v>2.3897022367807233E-2</v>
      </c>
      <c r="S59" s="138">
        <v>1.697022367807234E-3</v>
      </c>
      <c r="T59" s="138">
        <v>1.8460729102298002E-2</v>
      </c>
      <c r="U59" s="138">
        <v>9.0112461402945959E-2</v>
      </c>
      <c r="V59" s="138">
        <v>3.3468404004505077E-2</v>
      </c>
      <c r="W59" s="138">
        <v>0.45572034080745594</v>
      </c>
      <c r="X59" s="138" t="s">
        <v>442</v>
      </c>
      <c r="Y59" s="138" t="s">
        <v>442</v>
      </c>
      <c r="Z59" s="138" t="s">
        <v>442</v>
      </c>
      <c r="AA59" s="138" t="s">
        <v>442</v>
      </c>
      <c r="AB59" s="138" t="s">
        <v>442</v>
      </c>
      <c r="AC59" s="138" t="s">
        <v>429</v>
      </c>
      <c r="AD59" s="138" t="s">
        <v>428</v>
      </c>
      <c r="AE59" s="55"/>
      <c r="AF59" s="147" t="s">
        <v>428</v>
      </c>
      <c r="AG59" s="147" t="s">
        <v>428</v>
      </c>
      <c r="AH59" s="147" t="s">
        <v>428</v>
      </c>
      <c r="AI59" s="147" t="s">
        <v>428</v>
      </c>
      <c r="AJ59" s="147" t="s">
        <v>428</v>
      </c>
      <c r="AK59" s="147">
        <v>63.812102825322071</v>
      </c>
      <c r="AL59" s="45" t="s">
        <v>420</v>
      </c>
    </row>
    <row r="60" spans="1:38" s="2" customFormat="1" ht="26.25" customHeight="1" thickBot="1" x14ac:dyDescent="0.25">
      <c r="A60" s="65" t="s">
        <v>53</v>
      </c>
      <c r="B60" s="73" t="s">
        <v>150</v>
      </c>
      <c r="C60" s="66" t="s">
        <v>151</v>
      </c>
      <c r="D60" s="112"/>
      <c r="E60" s="138" t="s">
        <v>428</v>
      </c>
      <c r="F60" s="138" t="s">
        <v>428</v>
      </c>
      <c r="G60" s="138" t="s">
        <v>428</v>
      </c>
      <c r="H60" s="138" t="s">
        <v>428</v>
      </c>
      <c r="I60" s="138">
        <v>0.14341165882352941</v>
      </c>
      <c r="J60" s="138">
        <v>1.153916588235294</v>
      </c>
      <c r="K60" s="138">
        <v>3.6026978399999998</v>
      </c>
      <c r="L60" s="138" t="s">
        <v>442</v>
      </c>
      <c r="M60" s="138" t="s">
        <v>428</v>
      </c>
      <c r="N60" s="138" t="s">
        <v>428</v>
      </c>
      <c r="O60" s="138" t="s">
        <v>428</v>
      </c>
      <c r="P60" s="138" t="s">
        <v>428</v>
      </c>
      <c r="Q60" s="138" t="s">
        <v>428</v>
      </c>
      <c r="R60" s="138" t="s">
        <v>428</v>
      </c>
      <c r="S60" s="138" t="s">
        <v>428</v>
      </c>
      <c r="T60" s="138" t="s">
        <v>428</v>
      </c>
      <c r="U60" s="138" t="s">
        <v>428</v>
      </c>
      <c r="V60" s="138" t="s">
        <v>428</v>
      </c>
      <c r="W60" s="138" t="s">
        <v>428</v>
      </c>
      <c r="X60" s="138" t="s">
        <v>428</v>
      </c>
      <c r="Y60" s="138" t="s">
        <v>428</v>
      </c>
      <c r="Z60" s="138" t="s">
        <v>428</v>
      </c>
      <c r="AA60" s="138" t="s">
        <v>428</v>
      </c>
      <c r="AB60" s="138" t="s">
        <v>428</v>
      </c>
      <c r="AC60" s="138" t="s">
        <v>428</v>
      </c>
      <c r="AD60" s="138" t="s">
        <v>428</v>
      </c>
      <c r="AE60" s="55"/>
      <c r="AF60" s="147" t="s">
        <v>428</v>
      </c>
      <c r="AG60" s="147" t="s">
        <v>428</v>
      </c>
      <c r="AH60" s="147" t="s">
        <v>428</v>
      </c>
      <c r="AI60" s="147" t="s">
        <v>428</v>
      </c>
      <c r="AJ60" s="147" t="s">
        <v>428</v>
      </c>
      <c r="AK60" s="147">
        <v>58.403858764705888</v>
      </c>
      <c r="AL60" s="45" t="s">
        <v>421</v>
      </c>
    </row>
    <row r="61" spans="1:38" s="2" customFormat="1" ht="26.25" customHeight="1" thickBot="1" x14ac:dyDescent="0.25">
      <c r="A61" s="65" t="s">
        <v>53</v>
      </c>
      <c r="B61" s="73" t="s">
        <v>152</v>
      </c>
      <c r="C61" s="66" t="s">
        <v>153</v>
      </c>
      <c r="D61" s="67"/>
      <c r="E61" s="138" t="s">
        <v>428</v>
      </c>
      <c r="F61" s="138" t="s">
        <v>428</v>
      </c>
      <c r="G61" s="138" t="s">
        <v>428</v>
      </c>
      <c r="H61" s="138" t="s">
        <v>428</v>
      </c>
      <c r="I61" s="138">
        <v>2.9681500044978153E-2</v>
      </c>
      <c r="J61" s="138">
        <v>0.29681500044978149</v>
      </c>
      <c r="K61" s="138">
        <v>0.98956430543137497</v>
      </c>
      <c r="L61" s="138" t="s">
        <v>442</v>
      </c>
      <c r="M61" s="138" t="s">
        <v>428</v>
      </c>
      <c r="N61" s="138" t="s">
        <v>428</v>
      </c>
      <c r="O61" s="138" t="s">
        <v>428</v>
      </c>
      <c r="P61" s="138" t="s">
        <v>428</v>
      </c>
      <c r="Q61" s="138" t="s">
        <v>428</v>
      </c>
      <c r="R61" s="138" t="s">
        <v>428</v>
      </c>
      <c r="S61" s="138" t="s">
        <v>428</v>
      </c>
      <c r="T61" s="138" t="s">
        <v>428</v>
      </c>
      <c r="U61" s="138" t="s">
        <v>428</v>
      </c>
      <c r="V61" s="138" t="s">
        <v>428</v>
      </c>
      <c r="W61" s="138" t="s">
        <v>428</v>
      </c>
      <c r="X61" s="138" t="s">
        <v>428</v>
      </c>
      <c r="Y61" s="138" t="s">
        <v>428</v>
      </c>
      <c r="Z61" s="138" t="s">
        <v>428</v>
      </c>
      <c r="AA61" s="138" t="s">
        <v>428</v>
      </c>
      <c r="AB61" s="138" t="s">
        <v>428</v>
      </c>
      <c r="AC61" s="138" t="s">
        <v>428</v>
      </c>
      <c r="AD61" s="138" t="s">
        <v>428</v>
      </c>
      <c r="AE61" s="55"/>
      <c r="AF61" s="147" t="s">
        <v>428</v>
      </c>
      <c r="AG61" s="147" t="s">
        <v>428</v>
      </c>
      <c r="AH61" s="147" t="s">
        <v>428</v>
      </c>
      <c r="AI61" s="147" t="s">
        <v>428</v>
      </c>
      <c r="AJ61" s="147" t="s">
        <v>428</v>
      </c>
      <c r="AK61" s="147">
        <v>4762937.898354766</v>
      </c>
      <c r="AL61" s="45" t="s">
        <v>422</v>
      </c>
    </row>
    <row r="62" spans="1:38" s="2" customFormat="1" ht="26.25" customHeight="1" thickBot="1" x14ac:dyDescent="0.25">
      <c r="A62" s="65" t="s">
        <v>53</v>
      </c>
      <c r="B62" s="73" t="s">
        <v>154</v>
      </c>
      <c r="C62" s="66" t="s">
        <v>155</v>
      </c>
      <c r="D62" s="67"/>
      <c r="E62" s="138" t="s">
        <v>428</v>
      </c>
      <c r="F62" s="138" t="s">
        <v>428</v>
      </c>
      <c r="G62" s="138" t="s">
        <v>428</v>
      </c>
      <c r="H62" s="138" t="s">
        <v>428</v>
      </c>
      <c r="I62" s="138">
        <v>1.890231525882353E-8</v>
      </c>
      <c r="J62" s="138">
        <v>1.890231525882353E-7</v>
      </c>
      <c r="K62" s="138">
        <v>3.780463051764706E-7</v>
      </c>
      <c r="L62" s="138" t="s">
        <v>442</v>
      </c>
      <c r="M62" s="138" t="s">
        <v>428</v>
      </c>
      <c r="N62" s="138" t="s">
        <v>428</v>
      </c>
      <c r="O62" s="138" t="s">
        <v>428</v>
      </c>
      <c r="P62" s="138" t="s">
        <v>428</v>
      </c>
      <c r="Q62" s="138" t="s">
        <v>428</v>
      </c>
      <c r="R62" s="138" t="s">
        <v>428</v>
      </c>
      <c r="S62" s="138" t="s">
        <v>428</v>
      </c>
      <c r="T62" s="138" t="s">
        <v>428</v>
      </c>
      <c r="U62" s="138" t="s">
        <v>428</v>
      </c>
      <c r="V62" s="138" t="s">
        <v>428</v>
      </c>
      <c r="W62" s="138" t="s">
        <v>428</v>
      </c>
      <c r="X62" s="138" t="s">
        <v>428</v>
      </c>
      <c r="Y62" s="138" t="s">
        <v>428</v>
      </c>
      <c r="Z62" s="138" t="s">
        <v>428</v>
      </c>
      <c r="AA62" s="138" t="s">
        <v>428</v>
      </c>
      <c r="AB62" s="138" t="s">
        <v>428</v>
      </c>
      <c r="AC62" s="138" t="s">
        <v>428</v>
      </c>
      <c r="AD62" s="138" t="s">
        <v>428</v>
      </c>
      <c r="AE62" s="55"/>
      <c r="AF62" s="147" t="s">
        <v>428</v>
      </c>
      <c r="AG62" s="147" t="s">
        <v>428</v>
      </c>
      <c r="AH62" s="147" t="s">
        <v>428</v>
      </c>
      <c r="AI62" s="147" t="s">
        <v>428</v>
      </c>
      <c r="AJ62" s="147" t="s">
        <v>428</v>
      </c>
      <c r="AK62" s="147">
        <v>31.503858764705882</v>
      </c>
      <c r="AL62" s="45" t="s">
        <v>423</v>
      </c>
    </row>
    <row r="63" spans="1:38" s="2" customFormat="1" ht="26.25" customHeight="1" thickBot="1" x14ac:dyDescent="0.25">
      <c r="A63" s="65" t="s">
        <v>53</v>
      </c>
      <c r="B63" s="73" t="s">
        <v>156</v>
      </c>
      <c r="C63" s="71" t="s">
        <v>157</v>
      </c>
      <c r="D63" s="74"/>
      <c r="E63" s="138" t="s">
        <v>428</v>
      </c>
      <c r="F63" s="138" t="s">
        <v>428</v>
      </c>
      <c r="G63" s="138" t="s">
        <v>428</v>
      </c>
      <c r="H63" s="138" t="s">
        <v>428</v>
      </c>
      <c r="I63" s="138" t="s">
        <v>430</v>
      </c>
      <c r="J63" s="138" t="s">
        <v>430</v>
      </c>
      <c r="K63" s="138" t="s">
        <v>430</v>
      </c>
      <c r="L63" s="138" t="s">
        <v>430</v>
      </c>
      <c r="M63" s="138" t="s">
        <v>428</v>
      </c>
      <c r="N63" s="138" t="s">
        <v>428</v>
      </c>
      <c r="O63" s="138" t="s">
        <v>428</v>
      </c>
      <c r="P63" s="138" t="s">
        <v>428</v>
      </c>
      <c r="Q63" s="138" t="s">
        <v>428</v>
      </c>
      <c r="R63" s="138" t="s">
        <v>428</v>
      </c>
      <c r="S63" s="138" t="s">
        <v>428</v>
      </c>
      <c r="T63" s="138" t="s">
        <v>428</v>
      </c>
      <c r="U63" s="138" t="s">
        <v>428</v>
      </c>
      <c r="V63" s="138" t="s">
        <v>428</v>
      </c>
      <c r="W63" s="138">
        <v>0.14407129000000002</v>
      </c>
      <c r="X63" s="138">
        <v>1.2157200000000002E-2</v>
      </c>
      <c r="Y63" s="138" t="s">
        <v>428</v>
      </c>
      <c r="Z63" s="138">
        <v>2.0218000000000002E-3</v>
      </c>
      <c r="AA63" s="138" t="s">
        <v>428</v>
      </c>
      <c r="AB63" s="138">
        <v>1.4179000000000002E-2</v>
      </c>
      <c r="AC63" s="138" t="s">
        <v>428</v>
      </c>
      <c r="AD63" s="138" t="s">
        <v>428</v>
      </c>
      <c r="AE63" s="55"/>
      <c r="AF63" s="147" t="s">
        <v>428</v>
      </c>
      <c r="AG63" s="147" t="s">
        <v>428</v>
      </c>
      <c r="AH63" s="147" t="s">
        <v>428</v>
      </c>
      <c r="AI63" s="147" t="s">
        <v>428</v>
      </c>
      <c r="AJ63" s="147" t="s">
        <v>428</v>
      </c>
      <c r="AK63" s="147" t="s">
        <v>430</v>
      </c>
      <c r="AL63" s="45" t="s">
        <v>412</v>
      </c>
    </row>
    <row r="64" spans="1:38" s="2" customFormat="1" ht="26.25" customHeight="1" thickBot="1" x14ac:dyDescent="0.25">
      <c r="A64" s="65" t="s">
        <v>53</v>
      </c>
      <c r="B64" s="73" t="s">
        <v>158</v>
      </c>
      <c r="C64" s="66" t="s">
        <v>159</v>
      </c>
      <c r="D64" s="67"/>
      <c r="E64" s="138" t="s">
        <v>430</v>
      </c>
      <c r="F64" s="138" t="s">
        <v>430</v>
      </c>
      <c r="G64" s="138" t="s">
        <v>430</v>
      </c>
      <c r="H64" s="138" t="s">
        <v>430</v>
      </c>
      <c r="I64" s="138" t="s">
        <v>430</v>
      </c>
      <c r="J64" s="138" t="s">
        <v>430</v>
      </c>
      <c r="K64" s="138" t="s">
        <v>430</v>
      </c>
      <c r="L64" s="138" t="s">
        <v>430</v>
      </c>
      <c r="M64" s="138" t="s">
        <v>430</v>
      </c>
      <c r="N64" s="138" t="s">
        <v>428</v>
      </c>
      <c r="O64" s="138" t="s">
        <v>428</v>
      </c>
      <c r="P64" s="138" t="s">
        <v>428</v>
      </c>
      <c r="Q64" s="138" t="s">
        <v>428</v>
      </c>
      <c r="R64" s="138" t="s">
        <v>428</v>
      </c>
      <c r="S64" s="138" t="s">
        <v>428</v>
      </c>
      <c r="T64" s="138" t="s">
        <v>428</v>
      </c>
      <c r="U64" s="138" t="s">
        <v>428</v>
      </c>
      <c r="V64" s="138" t="s">
        <v>428</v>
      </c>
      <c r="W64" s="138" t="s">
        <v>430</v>
      </c>
      <c r="X64" s="138" t="s">
        <v>430</v>
      </c>
      <c r="Y64" s="138" t="s">
        <v>430</v>
      </c>
      <c r="Z64" s="138" t="s">
        <v>430</v>
      </c>
      <c r="AA64" s="138" t="s">
        <v>430</v>
      </c>
      <c r="AB64" s="138" t="s">
        <v>430</v>
      </c>
      <c r="AC64" s="138" t="s">
        <v>430</v>
      </c>
      <c r="AD64" s="138" t="s">
        <v>430</v>
      </c>
      <c r="AE64" s="55"/>
      <c r="AF64" s="147" t="s">
        <v>428</v>
      </c>
      <c r="AG64" s="147" t="s">
        <v>428</v>
      </c>
      <c r="AH64" s="147" t="s">
        <v>428</v>
      </c>
      <c r="AI64" s="147" t="s">
        <v>428</v>
      </c>
      <c r="AJ64" s="147" t="s">
        <v>428</v>
      </c>
      <c r="AK64" s="147" t="s">
        <v>428</v>
      </c>
      <c r="AL64" s="45" t="s">
        <v>160</v>
      </c>
    </row>
    <row r="65" spans="1:38" s="2" customFormat="1" ht="26.25" customHeight="1" thickBot="1" x14ac:dyDescent="0.25">
      <c r="A65" s="65" t="s">
        <v>53</v>
      </c>
      <c r="B65" s="69" t="s">
        <v>161</v>
      </c>
      <c r="C65" s="66" t="s">
        <v>162</v>
      </c>
      <c r="D65" s="67"/>
      <c r="E65" s="138">
        <v>0.96</v>
      </c>
      <c r="F65" s="138" t="s">
        <v>428</v>
      </c>
      <c r="G65" s="138" t="s">
        <v>428</v>
      </c>
      <c r="H65" s="138" t="s">
        <v>428</v>
      </c>
      <c r="I65" s="138" t="s">
        <v>428</v>
      </c>
      <c r="J65" s="138" t="s">
        <v>428</v>
      </c>
      <c r="K65" s="138" t="s">
        <v>428</v>
      </c>
      <c r="L65" s="138" t="s">
        <v>428</v>
      </c>
      <c r="M65" s="138" t="s">
        <v>428</v>
      </c>
      <c r="N65" s="138" t="s">
        <v>428</v>
      </c>
      <c r="O65" s="138" t="s">
        <v>428</v>
      </c>
      <c r="P65" s="138" t="s">
        <v>428</v>
      </c>
      <c r="Q65" s="138" t="s">
        <v>428</v>
      </c>
      <c r="R65" s="138" t="s">
        <v>428</v>
      </c>
      <c r="S65" s="138" t="s">
        <v>428</v>
      </c>
      <c r="T65" s="138" t="s">
        <v>428</v>
      </c>
      <c r="U65" s="138" t="s">
        <v>428</v>
      </c>
      <c r="V65" s="138" t="s">
        <v>428</v>
      </c>
      <c r="W65" s="138" t="s">
        <v>428</v>
      </c>
      <c r="X65" s="138" t="s">
        <v>428</v>
      </c>
      <c r="Y65" s="138" t="s">
        <v>428</v>
      </c>
      <c r="Z65" s="138" t="s">
        <v>428</v>
      </c>
      <c r="AA65" s="138" t="s">
        <v>428</v>
      </c>
      <c r="AB65" s="138" t="s">
        <v>428</v>
      </c>
      <c r="AC65" s="138" t="s">
        <v>428</v>
      </c>
      <c r="AD65" s="138" t="s">
        <v>428</v>
      </c>
      <c r="AE65" s="55"/>
      <c r="AF65" s="147" t="s">
        <v>428</v>
      </c>
      <c r="AG65" s="147" t="s">
        <v>428</v>
      </c>
      <c r="AH65" s="147" t="s">
        <v>428</v>
      </c>
      <c r="AI65" s="147" t="s">
        <v>428</v>
      </c>
      <c r="AJ65" s="147" t="s">
        <v>428</v>
      </c>
      <c r="AK65" s="147">
        <v>260</v>
      </c>
      <c r="AL65" s="45" t="s">
        <v>163</v>
      </c>
    </row>
    <row r="66" spans="1:38" s="2" customFormat="1" ht="26.25" customHeight="1" thickBot="1" x14ac:dyDescent="0.25">
      <c r="A66" s="65" t="s">
        <v>53</v>
      </c>
      <c r="B66" s="69" t="s">
        <v>164</v>
      </c>
      <c r="C66" s="66" t="s">
        <v>165</v>
      </c>
      <c r="D66" s="67"/>
      <c r="E66" s="138" t="s">
        <v>430</v>
      </c>
      <c r="F66" s="138" t="s">
        <v>428</v>
      </c>
      <c r="G66" s="138" t="s">
        <v>430</v>
      </c>
      <c r="H66" s="138" t="s">
        <v>428</v>
      </c>
      <c r="I66" s="138" t="s">
        <v>430</v>
      </c>
      <c r="J66" s="138" t="s">
        <v>430</v>
      </c>
      <c r="K66" s="138" t="s">
        <v>430</v>
      </c>
      <c r="L66" s="138" t="s">
        <v>430</v>
      </c>
      <c r="M66" s="138" t="s">
        <v>430</v>
      </c>
      <c r="N66" s="138" t="s">
        <v>428</v>
      </c>
      <c r="O66" s="138" t="s">
        <v>428</v>
      </c>
      <c r="P66" s="138" t="s">
        <v>428</v>
      </c>
      <c r="Q66" s="138" t="s">
        <v>428</v>
      </c>
      <c r="R66" s="138" t="s">
        <v>428</v>
      </c>
      <c r="S66" s="138" t="s">
        <v>428</v>
      </c>
      <c r="T66" s="138" t="s">
        <v>428</v>
      </c>
      <c r="U66" s="138" t="s">
        <v>428</v>
      </c>
      <c r="V66" s="138" t="s">
        <v>428</v>
      </c>
      <c r="W66" s="138" t="s">
        <v>430</v>
      </c>
      <c r="X66" s="138" t="s">
        <v>430</v>
      </c>
      <c r="Y66" s="138" t="s">
        <v>430</v>
      </c>
      <c r="Z66" s="138" t="s">
        <v>430</v>
      </c>
      <c r="AA66" s="138" t="s">
        <v>430</v>
      </c>
      <c r="AB66" s="138" t="s">
        <v>430</v>
      </c>
      <c r="AC66" s="138" t="s">
        <v>430</v>
      </c>
      <c r="AD66" s="138" t="s">
        <v>430</v>
      </c>
      <c r="AE66" s="55"/>
      <c r="AF66" s="147" t="s">
        <v>428</v>
      </c>
      <c r="AG66" s="147" t="s">
        <v>428</v>
      </c>
      <c r="AH66" s="147" t="s">
        <v>428</v>
      </c>
      <c r="AI66" s="147" t="s">
        <v>428</v>
      </c>
      <c r="AJ66" s="147" t="s">
        <v>428</v>
      </c>
      <c r="AK66" s="147" t="s">
        <v>430</v>
      </c>
      <c r="AL66" s="45" t="s">
        <v>166</v>
      </c>
    </row>
    <row r="67" spans="1:38" s="2" customFormat="1" ht="26.25" customHeight="1" thickBot="1" x14ac:dyDescent="0.25">
      <c r="A67" s="65" t="s">
        <v>53</v>
      </c>
      <c r="B67" s="69" t="s">
        <v>167</v>
      </c>
      <c r="C67" s="66" t="s">
        <v>168</v>
      </c>
      <c r="D67" s="67"/>
      <c r="E67" s="138" t="s">
        <v>430</v>
      </c>
      <c r="F67" s="138" t="s">
        <v>430</v>
      </c>
      <c r="G67" s="138" t="s">
        <v>430</v>
      </c>
      <c r="H67" s="138" t="s">
        <v>428</v>
      </c>
      <c r="I67" s="138" t="s">
        <v>430</v>
      </c>
      <c r="J67" s="138" t="s">
        <v>430</v>
      </c>
      <c r="K67" s="138" t="s">
        <v>430</v>
      </c>
      <c r="L67" s="138" t="s">
        <v>430</v>
      </c>
      <c r="M67" s="138" t="s">
        <v>430</v>
      </c>
      <c r="N67" s="138" t="s">
        <v>430</v>
      </c>
      <c r="O67" s="138" t="s">
        <v>430</v>
      </c>
      <c r="P67" s="138" t="s">
        <v>430</v>
      </c>
      <c r="Q67" s="138" t="s">
        <v>430</v>
      </c>
      <c r="R67" s="138" t="s">
        <v>430</v>
      </c>
      <c r="S67" s="138" t="s">
        <v>430</v>
      </c>
      <c r="T67" s="138" t="s">
        <v>430</v>
      </c>
      <c r="U67" s="138" t="s">
        <v>430</v>
      </c>
      <c r="V67" s="138" t="s">
        <v>430</v>
      </c>
      <c r="W67" s="138" t="s">
        <v>430</v>
      </c>
      <c r="X67" s="138" t="s">
        <v>430</v>
      </c>
      <c r="Y67" s="138" t="s">
        <v>430</v>
      </c>
      <c r="Z67" s="138" t="s">
        <v>430</v>
      </c>
      <c r="AA67" s="138" t="s">
        <v>430</v>
      </c>
      <c r="AB67" s="138" t="s">
        <v>430</v>
      </c>
      <c r="AC67" s="138" t="s">
        <v>430</v>
      </c>
      <c r="AD67" s="138" t="s">
        <v>430</v>
      </c>
      <c r="AE67" s="55"/>
      <c r="AF67" s="147" t="s">
        <v>428</v>
      </c>
      <c r="AG67" s="147" t="s">
        <v>428</v>
      </c>
      <c r="AH67" s="147" t="s">
        <v>428</v>
      </c>
      <c r="AI67" s="147" t="s">
        <v>428</v>
      </c>
      <c r="AJ67" s="147" t="s">
        <v>428</v>
      </c>
      <c r="AK67" s="147" t="s">
        <v>430</v>
      </c>
      <c r="AL67" s="45" t="s">
        <v>169</v>
      </c>
    </row>
    <row r="68" spans="1:38" s="2" customFormat="1" ht="26.25" customHeight="1" thickBot="1" x14ac:dyDescent="0.25">
      <c r="A68" s="65" t="s">
        <v>53</v>
      </c>
      <c r="B68" s="69" t="s">
        <v>170</v>
      </c>
      <c r="C68" s="66" t="s">
        <v>171</v>
      </c>
      <c r="D68" s="67"/>
      <c r="E68" s="138" t="s">
        <v>430</v>
      </c>
      <c r="F68" s="138" t="s">
        <v>430</v>
      </c>
      <c r="G68" s="138" t="s">
        <v>430</v>
      </c>
      <c r="H68" s="138" t="s">
        <v>428</v>
      </c>
      <c r="I68" s="138" t="s">
        <v>430</v>
      </c>
      <c r="J68" s="138" t="s">
        <v>430</v>
      </c>
      <c r="K68" s="138" t="s">
        <v>430</v>
      </c>
      <c r="L68" s="138" t="s">
        <v>430</v>
      </c>
      <c r="M68" s="138" t="s">
        <v>430</v>
      </c>
      <c r="N68" s="138" t="s">
        <v>430</v>
      </c>
      <c r="O68" s="138" t="s">
        <v>430</v>
      </c>
      <c r="P68" s="138" t="s">
        <v>430</v>
      </c>
      <c r="Q68" s="138" t="s">
        <v>430</v>
      </c>
      <c r="R68" s="138" t="s">
        <v>430</v>
      </c>
      <c r="S68" s="138" t="s">
        <v>430</v>
      </c>
      <c r="T68" s="138" t="s">
        <v>430</v>
      </c>
      <c r="U68" s="138" t="s">
        <v>430</v>
      </c>
      <c r="V68" s="138" t="s">
        <v>430</v>
      </c>
      <c r="W68" s="138" t="s">
        <v>430</v>
      </c>
      <c r="X68" s="138" t="s">
        <v>430</v>
      </c>
      <c r="Y68" s="138" t="s">
        <v>430</v>
      </c>
      <c r="Z68" s="138" t="s">
        <v>430</v>
      </c>
      <c r="AA68" s="138" t="s">
        <v>430</v>
      </c>
      <c r="AB68" s="138" t="s">
        <v>430</v>
      </c>
      <c r="AC68" s="138" t="s">
        <v>430</v>
      </c>
      <c r="AD68" s="138" t="s">
        <v>430</v>
      </c>
      <c r="AE68" s="55"/>
      <c r="AF68" s="147" t="s">
        <v>428</v>
      </c>
      <c r="AG68" s="147" t="s">
        <v>428</v>
      </c>
      <c r="AH68" s="147" t="s">
        <v>428</v>
      </c>
      <c r="AI68" s="147" t="s">
        <v>428</v>
      </c>
      <c r="AJ68" s="147" t="s">
        <v>428</v>
      </c>
      <c r="AK68" s="147" t="s">
        <v>430</v>
      </c>
      <c r="AL68" s="45" t="s">
        <v>172</v>
      </c>
    </row>
    <row r="69" spans="1:38" s="2" customFormat="1" ht="26.25" customHeight="1" thickBot="1" x14ac:dyDescent="0.25">
      <c r="A69" s="65" t="s">
        <v>53</v>
      </c>
      <c r="B69" s="65" t="s">
        <v>173</v>
      </c>
      <c r="C69" s="66" t="s">
        <v>174</v>
      </c>
      <c r="D69" s="72"/>
      <c r="E69" s="138" t="s">
        <v>430</v>
      </c>
      <c r="F69" s="138" t="s">
        <v>430</v>
      </c>
      <c r="G69" s="138" t="s">
        <v>430</v>
      </c>
      <c r="H69" s="138" t="s">
        <v>430</v>
      </c>
      <c r="I69" s="138" t="s">
        <v>430</v>
      </c>
      <c r="J69" s="138" t="s">
        <v>430</v>
      </c>
      <c r="K69" s="138" t="s">
        <v>430</v>
      </c>
      <c r="L69" s="138" t="s">
        <v>430</v>
      </c>
      <c r="M69" s="138" t="s">
        <v>430</v>
      </c>
      <c r="N69" s="138" t="s">
        <v>430</v>
      </c>
      <c r="O69" s="138" t="s">
        <v>430</v>
      </c>
      <c r="P69" s="138" t="s">
        <v>430</v>
      </c>
      <c r="Q69" s="138" t="s">
        <v>430</v>
      </c>
      <c r="R69" s="138" t="s">
        <v>430</v>
      </c>
      <c r="S69" s="138" t="s">
        <v>430</v>
      </c>
      <c r="T69" s="138" t="s">
        <v>430</v>
      </c>
      <c r="U69" s="138" t="s">
        <v>430</v>
      </c>
      <c r="V69" s="138" t="s">
        <v>430</v>
      </c>
      <c r="W69" s="138" t="s">
        <v>430</v>
      </c>
      <c r="X69" s="138" t="s">
        <v>430</v>
      </c>
      <c r="Y69" s="138" t="s">
        <v>430</v>
      </c>
      <c r="Z69" s="138" t="s">
        <v>430</v>
      </c>
      <c r="AA69" s="138" t="s">
        <v>430</v>
      </c>
      <c r="AB69" s="138" t="s">
        <v>430</v>
      </c>
      <c r="AC69" s="138" t="s">
        <v>430</v>
      </c>
      <c r="AD69" s="138" t="s">
        <v>430</v>
      </c>
      <c r="AE69" s="55"/>
      <c r="AF69" s="147" t="s">
        <v>428</v>
      </c>
      <c r="AG69" s="147" t="s">
        <v>428</v>
      </c>
      <c r="AH69" s="147" t="s">
        <v>428</v>
      </c>
      <c r="AI69" s="147" t="s">
        <v>428</v>
      </c>
      <c r="AJ69" s="147" t="s">
        <v>428</v>
      </c>
      <c r="AK69" s="149">
        <v>0.2656</v>
      </c>
      <c r="AL69" s="45" t="s">
        <v>175</v>
      </c>
    </row>
    <row r="70" spans="1:38" s="2" customFormat="1" ht="26.25" customHeight="1" thickBot="1" x14ac:dyDescent="0.25">
      <c r="A70" s="65" t="s">
        <v>53</v>
      </c>
      <c r="B70" s="65" t="s">
        <v>176</v>
      </c>
      <c r="C70" s="66" t="s">
        <v>385</v>
      </c>
      <c r="D70" s="72"/>
      <c r="E70" s="138" t="s">
        <v>430</v>
      </c>
      <c r="F70" s="138" t="s">
        <v>430</v>
      </c>
      <c r="G70" s="138" t="s">
        <v>430</v>
      </c>
      <c r="H70" s="138" t="s">
        <v>430</v>
      </c>
      <c r="I70" s="138" t="s">
        <v>430</v>
      </c>
      <c r="J70" s="138" t="s">
        <v>430</v>
      </c>
      <c r="K70" s="138" t="s">
        <v>430</v>
      </c>
      <c r="L70" s="138" t="s">
        <v>430</v>
      </c>
      <c r="M70" s="138" t="s">
        <v>430</v>
      </c>
      <c r="N70" s="138" t="s">
        <v>430</v>
      </c>
      <c r="O70" s="138" t="s">
        <v>430</v>
      </c>
      <c r="P70" s="138" t="s">
        <v>430</v>
      </c>
      <c r="Q70" s="138" t="s">
        <v>430</v>
      </c>
      <c r="R70" s="138" t="s">
        <v>430</v>
      </c>
      <c r="S70" s="138" t="s">
        <v>430</v>
      </c>
      <c r="T70" s="138" t="s">
        <v>430</v>
      </c>
      <c r="U70" s="138" t="s">
        <v>430</v>
      </c>
      <c r="V70" s="138" t="s">
        <v>430</v>
      </c>
      <c r="W70" s="138" t="s">
        <v>430</v>
      </c>
      <c r="X70" s="138" t="s">
        <v>430</v>
      </c>
      <c r="Y70" s="138" t="s">
        <v>430</v>
      </c>
      <c r="Z70" s="138" t="s">
        <v>430</v>
      </c>
      <c r="AA70" s="138" t="s">
        <v>430</v>
      </c>
      <c r="AB70" s="138" t="s">
        <v>430</v>
      </c>
      <c r="AC70" s="138" t="s">
        <v>430</v>
      </c>
      <c r="AD70" s="138" t="s">
        <v>430</v>
      </c>
      <c r="AE70" s="55"/>
      <c r="AF70" s="147" t="s">
        <v>428</v>
      </c>
      <c r="AG70" s="147" t="s">
        <v>428</v>
      </c>
      <c r="AH70" s="147" t="s">
        <v>428</v>
      </c>
      <c r="AI70" s="147" t="s">
        <v>428</v>
      </c>
      <c r="AJ70" s="147" t="s">
        <v>428</v>
      </c>
      <c r="AK70" s="147" t="s">
        <v>430</v>
      </c>
      <c r="AL70" s="45" t="s">
        <v>412</v>
      </c>
    </row>
    <row r="71" spans="1:38" s="2" customFormat="1" ht="26.25" customHeight="1" thickBot="1" x14ac:dyDescent="0.25">
      <c r="A71" s="65" t="s">
        <v>53</v>
      </c>
      <c r="B71" s="65" t="s">
        <v>177</v>
      </c>
      <c r="C71" s="66" t="s">
        <v>178</v>
      </c>
      <c r="D71" s="72"/>
      <c r="E71" s="138" t="s">
        <v>428</v>
      </c>
      <c r="F71" s="138" t="s">
        <v>428</v>
      </c>
      <c r="G71" s="138" t="s">
        <v>428</v>
      </c>
      <c r="H71" s="138" t="s">
        <v>428</v>
      </c>
      <c r="I71" s="138">
        <v>7.0699400000000003E-3</v>
      </c>
      <c r="J71" s="138">
        <v>5.6559520000000002E-2</v>
      </c>
      <c r="K71" s="138">
        <v>0.1767485</v>
      </c>
      <c r="L71" s="138" t="s">
        <v>428</v>
      </c>
      <c r="M71" s="138" t="s">
        <v>428</v>
      </c>
      <c r="N71" s="138" t="s">
        <v>428</v>
      </c>
      <c r="O71" s="138" t="s">
        <v>428</v>
      </c>
      <c r="P71" s="138" t="s">
        <v>428</v>
      </c>
      <c r="Q71" s="138" t="s">
        <v>428</v>
      </c>
      <c r="R71" s="138" t="s">
        <v>428</v>
      </c>
      <c r="S71" s="138" t="s">
        <v>428</v>
      </c>
      <c r="T71" s="138" t="s">
        <v>428</v>
      </c>
      <c r="U71" s="138" t="s">
        <v>428</v>
      </c>
      <c r="V71" s="138" t="s">
        <v>428</v>
      </c>
      <c r="W71" s="138" t="s">
        <v>428</v>
      </c>
      <c r="X71" s="138" t="s">
        <v>428</v>
      </c>
      <c r="Y71" s="138" t="s">
        <v>428</v>
      </c>
      <c r="Z71" s="138" t="s">
        <v>428</v>
      </c>
      <c r="AA71" s="138" t="s">
        <v>428</v>
      </c>
      <c r="AB71" s="138" t="s">
        <v>428</v>
      </c>
      <c r="AC71" s="138" t="s">
        <v>428</v>
      </c>
      <c r="AD71" s="138" t="s">
        <v>428</v>
      </c>
      <c r="AE71" s="55"/>
      <c r="AF71" s="147" t="s">
        <v>428</v>
      </c>
      <c r="AG71" s="147" t="s">
        <v>428</v>
      </c>
      <c r="AH71" s="147" t="s">
        <v>428</v>
      </c>
      <c r="AI71" s="147" t="s">
        <v>428</v>
      </c>
      <c r="AJ71" s="147" t="s">
        <v>428</v>
      </c>
      <c r="AK71" s="147" t="s">
        <v>430</v>
      </c>
      <c r="AL71" s="45" t="s">
        <v>412</v>
      </c>
    </row>
    <row r="72" spans="1:38" s="2" customFormat="1" ht="26.25" customHeight="1" thickBot="1" x14ac:dyDescent="0.25">
      <c r="A72" s="65" t="s">
        <v>53</v>
      </c>
      <c r="B72" s="65" t="s">
        <v>179</v>
      </c>
      <c r="C72" s="66" t="s">
        <v>180</v>
      </c>
      <c r="D72" s="67"/>
      <c r="E72" s="138" t="s">
        <v>429</v>
      </c>
      <c r="F72" s="138" t="s">
        <v>429</v>
      </c>
      <c r="G72" s="138" t="s">
        <v>429</v>
      </c>
      <c r="H72" s="138" t="s">
        <v>428</v>
      </c>
      <c r="I72" s="138" t="s">
        <v>429</v>
      </c>
      <c r="J72" s="138">
        <v>5.8680000000000001E-5</v>
      </c>
      <c r="K72" s="138" t="s">
        <v>429</v>
      </c>
      <c r="L72" s="138" t="s">
        <v>429</v>
      </c>
      <c r="M72" s="138" t="s">
        <v>429</v>
      </c>
      <c r="N72" s="138">
        <v>1.7531555555555558</v>
      </c>
      <c r="O72" s="138">
        <v>0.215975</v>
      </c>
      <c r="P72" s="138">
        <v>3.2600000000000004E-2</v>
      </c>
      <c r="Q72" s="138">
        <v>0.13040000000000002</v>
      </c>
      <c r="R72" s="138">
        <v>1.4280611111111112</v>
      </c>
      <c r="S72" s="138">
        <v>2.2820000000000003E-2</v>
      </c>
      <c r="T72" s="138">
        <v>2.6940277777777784</v>
      </c>
      <c r="U72" s="138">
        <v>6.5200000000000006E-3</v>
      </c>
      <c r="V72" s="138">
        <v>27.746222222222222</v>
      </c>
      <c r="W72" s="138">
        <v>0.99035057508340085</v>
      </c>
      <c r="X72" s="138" t="s">
        <v>428</v>
      </c>
      <c r="Y72" s="138" t="s">
        <v>443</v>
      </c>
      <c r="Z72" s="138" t="s">
        <v>428</v>
      </c>
      <c r="AA72" s="138" t="s">
        <v>428</v>
      </c>
      <c r="AB72" s="138" t="s">
        <v>428</v>
      </c>
      <c r="AC72" s="138" t="s">
        <v>429</v>
      </c>
      <c r="AD72" s="138" t="s">
        <v>429</v>
      </c>
      <c r="AE72" s="55"/>
      <c r="AF72" s="147" t="s">
        <v>428</v>
      </c>
      <c r="AG72" s="147" t="s">
        <v>428</v>
      </c>
      <c r="AH72" s="147" t="s">
        <v>428</v>
      </c>
      <c r="AI72" s="147" t="s">
        <v>428</v>
      </c>
      <c r="AJ72" s="147" t="s">
        <v>428</v>
      </c>
      <c r="AK72" s="147" t="s">
        <v>442</v>
      </c>
      <c r="AL72" s="45" t="s">
        <v>181</v>
      </c>
    </row>
    <row r="73" spans="1:38" s="2" customFormat="1" ht="26.25" customHeight="1" thickBot="1" x14ac:dyDescent="0.25">
      <c r="A73" s="65" t="s">
        <v>53</v>
      </c>
      <c r="B73" s="65" t="s">
        <v>182</v>
      </c>
      <c r="C73" s="66" t="s">
        <v>183</v>
      </c>
      <c r="D73" s="67"/>
      <c r="E73" s="138" t="s">
        <v>428</v>
      </c>
      <c r="F73" s="138" t="s">
        <v>428</v>
      </c>
      <c r="G73" s="138" t="s">
        <v>428</v>
      </c>
      <c r="H73" s="138" t="s">
        <v>428</v>
      </c>
      <c r="I73" s="138">
        <v>4.23442095E-2</v>
      </c>
      <c r="J73" s="138">
        <v>5.9987630124999997E-2</v>
      </c>
      <c r="K73" s="138">
        <v>7.0573682499999998E-2</v>
      </c>
      <c r="L73" s="138" t="s">
        <v>428</v>
      </c>
      <c r="M73" s="138" t="s">
        <v>428</v>
      </c>
      <c r="N73" s="138">
        <v>1.7121436803069052</v>
      </c>
      <c r="O73" s="138">
        <v>3.2541018421426544E-2</v>
      </c>
      <c r="P73" s="138" t="s">
        <v>428</v>
      </c>
      <c r="Q73" s="138">
        <v>6.8796747549019599E-2</v>
      </c>
      <c r="R73" s="138">
        <v>0.25225474101307188</v>
      </c>
      <c r="S73" s="138" t="s">
        <v>428</v>
      </c>
      <c r="T73" s="138">
        <v>0.11466124591503268</v>
      </c>
      <c r="U73" s="138" t="s">
        <v>428</v>
      </c>
      <c r="V73" s="138">
        <v>1.4069107047643621</v>
      </c>
      <c r="W73" s="138" t="s">
        <v>428</v>
      </c>
      <c r="X73" s="138" t="s">
        <v>428</v>
      </c>
      <c r="Y73" s="138" t="s">
        <v>428</v>
      </c>
      <c r="Z73" s="138" t="s">
        <v>428</v>
      </c>
      <c r="AA73" s="138" t="s">
        <v>428</v>
      </c>
      <c r="AB73" s="138" t="s">
        <v>428</v>
      </c>
      <c r="AC73" s="138">
        <v>40</v>
      </c>
      <c r="AD73" s="138" t="s">
        <v>428</v>
      </c>
      <c r="AE73" s="55"/>
      <c r="AF73" s="147" t="s">
        <v>428</v>
      </c>
      <c r="AG73" s="147" t="s">
        <v>428</v>
      </c>
      <c r="AH73" s="147" t="s">
        <v>428</v>
      </c>
      <c r="AI73" s="147" t="s">
        <v>428</v>
      </c>
      <c r="AJ73" s="147" t="s">
        <v>428</v>
      </c>
      <c r="AK73" s="147" t="s">
        <v>442</v>
      </c>
      <c r="AL73" s="45" t="s">
        <v>184</v>
      </c>
    </row>
    <row r="74" spans="1:38" s="2" customFormat="1" ht="26.25" customHeight="1" thickBot="1" x14ac:dyDescent="0.25">
      <c r="A74" s="65" t="s">
        <v>53</v>
      </c>
      <c r="B74" s="65" t="s">
        <v>185</v>
      </c>
      <c r="C74" s="66" t="s">
        <v>186</v>
      </c>
      <c r="D74" s="67"/>
      <c r="E74" s="138" t="s">
        <v>430</v>
      </c>
      <c r="F74" s="138" t="s">
        <v>430</v>
      </c>
      <c r="G74" s="138" t="s">
        <v>430</v>
      </c>
      <c r="H74" s="138" t="s">
        <v>430</v>
      </c>
      <c r="I74" s="138">
        <v>1.0491428571428572E-3</v>
      </c>
      <c r="J74" s="138">
        <v>1.224E-3</v>
      </c>
      <c r="K74" s="138">
        <v>1.5737142857142859E-3</v>
      </c>
      <c r="L74" s="138">
        <v>2.4130285714285714E-5</v>
      </c>
      <c r="M74" s="138" t="s">
        <v>430</v>
      </c>
      <c r="N74" s="138" t="s">
        <v>430</v>
      </c>
      <c r="O74" s="138" t="s">
        <v>430</v>
      </c>
      <c r="P74" s="138" t="s">
        <v>430</v>
      </c>
      <c r="Q74" s="138" t="s">
        <v>430</v>
      </c>
      <c r="R74" s="138" t="s">
        <v>430</v>
      </c>
      <c r="S74" s="138" t="s">
        <v>430</v>
      </c>
      <c r="T74" s="138" t="s">
        <v>430</v>
      </c>
      <c r="U74" s="138" t="s">
        <v>430</v>
      </c>
      <c r="V74" s="138">
        <v>2.9177883631222857E-2</v>
      </c>
      <c r="W74" s="138" t="s">
        <v>430</v>
      </c>
      <c r="X74" s="138" t="s">
        <v>430</v>
      </c>
      <c r="Y74" s="138" t="s">
        <v>430</v>
      </c>
      <c r="Z74" s="138" t="s">
        <v>430</v>
      </c>
      <c r="AA74" s="138" t="s">
        <v>430</v>
      </c>
      <c r="AB74" s="138" t="s">
        <v>430</v>
      </c>
      <c r="AC74" s="138" t="s">
        <v>430</v>
      </c>
      <c r="AD74" s="138" t="s">
        <v>428</v>
      </c>
      <c r="AE74" s="55"/>
      <c r="AF74" s="147" t="s">
        <v>428</v>
      </c>
      <c r="AG74" s="147" t="s">
        <v>428</v>
      </c>
      <c r="AH74" s="147" t="s">
        <v>428</v>
      </c>
      <c r="AI74" s="147" t="s">
        <v>428</v>
      </c>
      <c r="AJ74" s="147" t="s">
        <v>428</v>
      </c>
      <c r="AK74" s="147" t="s">
        <v>430</v>
      </c>
      <c r="AL74" s="45" t="s">
        <v>187</v>
      </c>
    </row>
    <row r="75" spans="1:38" s="2" customFormat="1" ht="26.25" customHeight="1" thickBot="1" x14ac:dyDescent="0.25">
      <c r="A75" s="65" t="s">
        <v>53</v>
      </c>
      <c r="B75" s="65" t="s">
        <v>188</v>
      </c>
      <c r="C75" s="66" t="s">
        <v>189</v>
      </c>
      <c r="D75" s="72"/>
      <c r="E75" s="138" t="s">
        <v>430</v>
      </c>
      <c r="F75" s="138" t="s">
        <v>430</v>
      </c>
      <c r="G75" s="138" t="s">
        <v>430</v>
      </c>
      <c r="H75" s="138" t="s">
        <v>430</v>
      </c>
      <c r="I75" s="138" t="s">
        <v>430</v>
      </c>
      <c r="J75" s="138" t="s">
        <v>430</v>
      </c>
      <c r="K75" s="138" t="s">
        <v>430</v>
      </c>
      <c r="L75" s="138" t="s">
        <v>430</v>
      </c>
      <c r="M75" s="138" t="s">
        <v>430</v>
      </c>
      <c r="N75" s="138" t="s">
        <v>430</v>
      </c>
      <c r="O75" s="138" t="s">
        <v>430</v>
      </c>
      <c r="P75" s="138" t="s">
        <v>430</v>
      </c>
      <c r="Q75" s="138" t="s">
        <v>430</v>
      </c>
      <c r="R75" s="138" t="s">
        <v>430</v>
      </c>
      <c r="S75" s="138" t="s">
        <v>430</v>
      </c>
      <c r="T75" s="138" t="s">
        <v>430</v>
      </c>
      <c r="U75" s="138" t="s">
        <v>430</v>
      </c>
      <c r="V75" s="138" t="s">
        <v>430</v>
      </c>
      <c r="W75" s="138" t="s">
        <v>430</v>
      </c>
      <c r="X75" s="138" t="s">
        <v>430</v>
      </c>
      <c r="Y75" s="138" t="s">
        <v>430</v>
      </c>
      <c r="Z75" s="138" t="s">
        <v>430</v>
      </c>
      <c r="AA75" s="138" t="s">
        <v>430</v>
      </c>
      <c r="AB75" s="138" t="s">
        <v>430</v>
      </c>
      <c r="AC75" s="138" t="s">
        <v>430</v>
      </c>
      <c r="AD75" s="138" t="s">
        <v>430</v>
      </c>
      <c r="AE75" s="55"/>
      <c r="AF75" s="147" t="s">
        <v>428</v>
      </c>
      <c r="AG75" s="147" t="s">
        <v>428</v>
      </c>
      <c r="AH75" s="147" t="s">
        <v>428</v>
      </c>
      <c r="AI75" s="147" t="s">
        <v>428</v>
      </c>
      <c r="AJ75" s="147" t="s">
        <v>428</v>
      </c>
      <c r="AK75" s="147" t="s">
        <v>430</v>
      </c>
      <c r="AL75" s="45" t="s">
        <v>190</v>
      </c>
    </row>
    <row r="76" spans="1:38" s="2" customFormat="1" ht="26.25" customHeight="1" thickBot="1" x14ac:dyDescent="0.25">
      <c r="A76" s="65" t="s">
        <v>53</v>
      </c>
      <c r="B76" s="65" t="s">
        <v>191</v>
      </c>
      <c r="C76" s="66" t="s">
        <v>192</v>
      </c>
      <c r="D76" s="67"/>
      <c r="E76" s="138" t="s">
        <v>430</v>
      </c>
      <c r="F76" s="138" t="s">
        <v>430</v>
      </c>
      <c r="G76" s="138" t="s">
        <v>430</v>
      </c>
      <c r="H76" s="138" t="s">
        <v>430</v>
      </c>
      <c r="I76" s="138" t="s">
        <v>430</v>
      </c>
      <c r="J76" s="138" t="s">
        <v>430</v>
      </c>
      <c r="K76" s="138" t="s">
        <v>430</v>
      </c>
      <c r="L76" s="138" t="s">
        <v>430</v>
      </c>
      <c r="M76" s="138" t="s">
        <v>430</v>
      </c>
      <c r="N76" s="138">
        <v>7.8453276047261E-3</v>
      </c>
      <c r="O76" s="138" t="s">
        <v>428</v>
      </c>
      <c r="P76" s="138" t="s">
        <v>428</v>
      </c>
      <c r="Q76" s="138" t="s">
        <v>428</v>
      </c>
      <c r="R76" s="138" t="s">
        <v>428</v>
      </c>
      <c r="S76" s="138" t="s">
        <v>428</v>
      </c>
      <c r="T76" s="138" t="s">
        <v>428</v>
      </c>
      <c r="U76" s="138" t="s">
        <v>428</v>
      </c>
      <c r="V76" s="138" t="s">
        <v>428</v>
      </c>
      <c r="W76" s="138" t="s">
        <v>429</v>
      </c>
      <c r="X76" s="138" t="s">
        <v>442</v>
      </c>
      <c r="Y76" s="138" t="s">
        <v>442</v>
      </c>
      <c r="Z76" s="138" t="s">
        <v>442</v>
      </c>
      <c r="AA76" s="138" t="s">
        <v>442</v>
      </c>
      <c r="AB76" s="138" t="s">
        <v>442</v>
      </c>
      <c r="AC76" s="138" t="s">
        <v>430</v>
      </c>
      <c r="AD76" s="138" t="s">
        <v>429</v>
      </c>
      <c r="AE76" s="55"/>
      <c r="AF76" s="147" t="s">
        <v>428</v>
      </c>
      <c r="AG76" s="147" t="s">
        <v>428</v>
      </c>
      <c r="AH76" s="147" t="s">
        <v>428</v>
      </c>
      <c r="AI76" s="147" t="s">
        <v>428</v>
      </c>
      <c r="AJ76" s="147" t="s">
        <v>428</v>
      </c>
      <c r="AK76" s="147" t="s">
        <v>442</v>
      </c>
      <c r="AL76" s="45" t="s">
        <v>193</v>
      </c>
    </row>
    <row r="77" spans="1:38" s="2" customFormat="1" ht="26.25" customHeight="1" thickBot="1" x14ac:dyDescent="0.25">
      <c r="A77" s="65" t="s">
        <v>53</v>
      </c>
      <c r="B77" s="65" t="s">
        <v>194</v>
      </c>
      <c r="C77" s="66" t="s">
        <v>195</v>
      </c>
      <c r="D77" s="67"/>
      <c r="E77" s="138" t="s">
        <v>430</v>
      </c>
      <c r="F77" s="138" t="s">
        <v>430</v>
      </c>
      <c r="G77" s="138" t="s">
        <v>430</v>
      </c>
      <c r="H77" s="138" t="s">
        <v>430</v>
      </c>
      <c r="I77" s="138" t="s">
        <v>430</v>
      </c>
      <c r="J77" s="138" t="s">
        <v>430</v>
      </c>
      <c r="K77" s="138" t="s">
        <v>430</v>
      </c>
      <c r="L77" s="138" t="s">
        <v>430</v>
      </c>
      <c r="M77" s="138" t="s">
        <v>430</v>
      </c>
      <c r="N77" s="138" t="s">
        <v>430</v>
      </c>
      <c r="O77" s="138" t="s">
        <v>430</v>
      </c>
      <c r="P77" s="138" t="s">
        <v>430</v>
      </c>
      <c r="Q77" s="138" t="s">
        <v>430</v>
      </c>
      <c r="R77" s="138" t="s">
        <v>430</v>
      </c>
      <c r="S77" s="138" t="s">
        <v>430</v>
      </c>
      <c r="T77" s="138" t="s">
        <v>430</v>
      </c>
      <c r="U77" s="138" t="s">
        <v>430</v>
      </c>
      <c r="V77" s="138" t="s">
        <v>430</v>
      </c>
      <c r="W77" s="138" t="s">
        <v>430</v>
      </c>
      <c r="X77" s="138" t="s">
        <v>430</v>
      </c>
      <c r="Y77" s="138" t="s">
        <v>430</v>
      </c>
      <c r="Z77" s="138" t="s">
        <v>430</v>
      </c>
      <c r="AA77" s="138" t="s">
        <v>430</v>
      </c>
      <c r="AB77" s="138" t="s">
        <v>430</v>
      </c>
      <c r="AC77" s="138" t="s">
        <v>430</v>
      </c>
      <c r="AD77" s="138" t="s">
        <v>430</v>
      </c>
      <c r="AE77" s="55"/>
      <c r="AF77" s="147" t="s">
        <v>428</v>
      </c>
      <c r="AG77" s="147" t="s">
        <v>428</v>
      </c>
      <c r="AH77" s="147" t="s">
        <v>428</v>
      </c>
      <c r="AI77" s="147" t="s">
        <v>428</v>
      </c>
      <c r="AJ77" s="147" t="s">
        <v>428</v>
      </c>
      <c r="AK77" s="147" t="s">
        <v>430</v>
      </c>
      <c r="AL77" s="45" t="s">
        <v>196</v>
      </c>
    </row>
    <row r="78" spans="1:38" s="2" customFormat="1" ht="26.25" customHeight="1" thickBot="1" x14ac:dyDescent="0.25">
      <c r="A78" s="65" t="s">
        <v>53</v>
      </c>
      <c r="B78" s="65" t="s">
        <v>197</v>
      </c>
      <c r="C78" s="66" t="s">
        <v>198</v>
      </c>
      <c r="D78" s="67"/>
      <c r="E78" s="138" t="s">
        <v>428</v>
      </c>
      <c r="F78" s="138" t="s">
        <v>428</v>
      </c>
      <c r="G78" s="138" t="s">
        <v>428</v>
      </c>
      <c r="H78" s="138" t="s">
        <v>428</v>
      </c>
      <c r="I78" s="138" t="s">
        <v>428</v>
      </c>
      <c r="J78" s="138" t="s">
        <v>428</v>
      </c>
      <c r="K78" s="138" t="s">
        <v>428</v>
      </c>
      <c r="L78" s="138" t="s">
        <v>428</v>
      </c>
      <c r="M78" s="138" t="s">
        <v>428</v>
      </c>
      <c r="N78" s="138" t="s">
        <v>428</v>
      </c>
      <c r="O78" s="138" t="s">
        <v>428</v>
      </c>
      <c r="P78" s="138" t="s">
        <v>428</v>
      </c>
      <c r="Q78" s="138" t="s">
        <v>428</v>
      </c>
      <c r="R78" s="138" t="s">
        <v>428</v>
      </c>
      <c r="S78" s="138">
        <v>3.0000000000000001E-3</v>
      </c>
      <c r="T78" s="138" t="s">
        <v>428</v>
      </c>
      <c r="U78" s="138" t="s">
        <v>428</v>
      </c>
      <c r="V78" s="138" t="s">
        <v>428</v>
      </c>
      <c r="W78" s="138" t="s">
        <v>428</v>
      </c>
      <c r="X78" s="138" t="s">
        <v>428</v>
      </c>
      <c r="Y78" s="138" t="s">
        <v>428</v>
      </c>
      <c r="Z78" s="138" t="s">
        <v>428</v>
      </c>
      <c r="AA78" s="138" t="s">
        <v>428</v>
      </c>
      <c r="AB78" s="138" t="s">
        <v>428</v>
      </c>
      <c r="AC78" s="138" t="s">
        <v>428</v>
      </c>
      <c r="AD78" s="138" t="s">
        <v>428</v>
      </c>
      <c r="AE78" s="55"/>
      <c r="AF78" s="147" t="s">
        <v>428</v>
      </c>
      <c r="AG78" s="147" t="s">
        <v>428</v>
      </c>
      <c r="AH78" s="147" t="s">
        <v>428</v>
      </c>
      <c r="AI78" s="147" t="s">
        <v>428</v>
      </c>
      <c r="AJ78" s="147" t="s">
        <v>428</v>
      </c>
      <c r="AK78" s="147" t="s">
        <v>430</v>
      </c>
      <c r="AL78" s="45" t="s">
        <v>199</v>
      </c>
    </row>
    <row r="79" spans="1:38" s="2" customFormat="1" ht="26.25" customHeight="1" thickBot="1" x14ac:dyDescent="0.25">
      <c r="A79" s="65" t="s">
        <v>53</v>
      </c>
      <c r="B79" s="65" t="s">
        <v>200</v>
      </c>
      <c r="C79" s="66" t="s">
        <v>201</v>
      </c>
      <c r="D79" s="67"/>
      <c r="E79" s="138" t="s">
        <v>430</v>
      </c>
      <c r="F79" s="138" t="s">
        <v>430</v>
      </c>
      <c r="G79" s="138" t="s">
        <v>430</v>
      </c>
      <c r="H79" s="138" t="s">
        <v>430</v>
      </c>
      <c r="I79" s="138" t="s">
        <v>430</v>
      </c>
      <c r="J79" s="138" t="s">
        <v>430</v>
      </c>
      <c r="K79" s="138" t="s">
        <v>430</v>
      </c>
      <c r="L79" s="138" t="s">
        <v>430</v>
      </c>
      <c r="M79" s="138" t="s">
        <v>430</v>
      </c>
      <c r="N79" s="138" t="s">
        <v>430</v>
      </c>
      <c r="O79" s="138" t="s">
        <v>430</v>
      </c>
      <c r="P79" s="138" t="s">
        <v>430</v>
      </c>
      <c r="Q79" s="138" t="s">
        <v>430</v>
      </c>
      <c r="R79" s="138" t="s">
        <v>430</v>
      </c>
      <c r="S79" s="138" t="s">
        <v>430</v>
      </c>
      <c r="T79" s="138" t="s">
        <v>430</v>
      </c>
      <c r="U79" s="138" t="s">
        <v>430</v>
      </c>
      <c r="V79" s="138" t="s">
        <v>430</v>
      </c>
      <c r="W79" s="138" t="s">
        <v>430</v>
      </c>
      <c r="X79" s="138" t="s">
        <v>430</v>
      </c>
      <c r="Y79" s="138" t="s">
        <v>430</v>
      </c>
      <c r="Z79" s="138" t="s">
        <v>430</v>
      </c>
      <c r="AA79" s="138" t="s">
        <v>430</v>
      </c>
      <c r="AB79" s="138" t="s">
        <v>430</v>
      </c>
      <c r="AC79" s="138" t="s">
        <v>430</v>
      </c>
      <c r="AD79" s="138" t="s">
        <v>430</v>
      </c>
      <c r="AE79" s="55"/>
      <c r="AF79" s="147" t="s">
        <v>428</v>
      </c>
      <c r="AG79" s="147" t="s">
        <v>428</v>
      </c>
      <c r="AH79" s="147" t="s">
        <v>428</v>
      </c>
      <c r="AI79" s="147" t="s">
        <v>428</v>
      </c>
      <c r="AJ79" s="147" t="s">
        <v>428</v>
      </c>
      <c r="AK79" s="147" t="s">
        <v>430</v>
      </c>
      <c r="AL79" s="45" t="s">
        <v>202</v>
      </c>
    </row>
    <row r="80" spans="1:38" s="2" customFormat="1" ht="26.25" customHeight="1" thickBot="1" x14ac:dyDescent="0.25">
      <c r="A80" s="65" t="s">
        <v>53</v>
      </c>
      <c r="B80" s="69" t="s">
        <v>203</v>
      </c>
      <c r="C80" s="71" t="s">
        <v>204</v>
      </c>
      <c r="D80" s="67"/>
      <c r="E80" s="138" t="s">
        <v>428</v>
      </c>
      <c r="F80" s="138" t="s">
        <v>428</v>
      </c>
      <c r="G80" s="138" t="s">
        <v>428</v>
      </c>
      <c r="H80" s="138" t="s">
        <v>428</v>
      </c>
      <c r="I80" s="138" t="s">
        <v>428</v>
      </c>
      <c r="J80" s="138" t="s">
        <v>428</v>
      </c>
      <c r="K80" s="138" t="s">
        <v>428</v>
      </c>
      <c r="L80" s="138" t="s">
        <v>428</v>
      </c>
      <c r="M80" s="138" t="s">
        <v>428</v>
      </c>
      <c r="N80" s="138">
        <v>1.5467239527389899E-4</v>
      </c>
      <c r="O80" s="138">
        <v>2.0000000000000002E-5</v>
      </c>
      <c r="P80" s="138" t="s">
        <v>428</v>
      </c>
      <c r="Q80" s="138" t="s">
        <v>428</v>
      </c>
      <c r="R80" s="138">
        <v>0.21099999999999999</v>
      </c>
      <c r="S80" s="138">
        <v>1.84E-4</v>
      </c>
      <c r="T80" s="138">
        <v>8.2000000000000003E-2</v>
      </c>
      <c r="U80" s="138" t="s">
        <v>428</v>
      </c>
      <c r="V80" s="138">
        <v>0.23300000000000001</v>
      </c>
      <c r="W80" s="138" t="s">
        <v>428</v>
      </c>
      <c r="X80" s="138" t="s">
        <v>428</v>
      </c>
      <c r="Y80" s="138" t="s">
        <v>428</v>
      </c>
      <c r="Z80" s="138" t="s">
        <v>428</v>
      </c>
      <c r="AA80" s="138" t="s">
        <v>428</v>
      </c>
      <c r="AB80" s="138" t="s">
        <v>428</v>
      </c>
      <c r="AC80" s="138" t="s">
        <v>428</v>
      </c>
      <c r="AD80" s="138" t="s">
        <v>428</v>
      </c>
      <c r="AE80" s="55"/>
      <c r="AF80" s="147" t="s">
        <v>428</v>
      </c>
      <c r="AG80" s="147" t="s">
        <v>428</v>
      </c>
      <c r="AH80" s="147" t="s">
        <v>428</v>
      </c>
      <c r="AI80" s="147" t="s">
        <v>428</v>
      </c>
      <c r="AJ80" s="147" t="s">
        <v>428</v>
      </c>
      <c r="AK80" s="147" t="s">
        <v>430</v>
      </c>
      <c r="AL80" s="45" t="s">
        <v>412</v>
      </c>
    </row>
    <row r="81" spans="1:38" s="2" customFormat="1" ht="26.25" customHeight="1" thickBot="1" x14ac:dyDescent="0.25">
      <c r="A81" s="65" t="s">
        <v>53</v>
      </c>
      <c r="B81" s="69" t="s">
        <v>205</v>
      </c>
      <c r="C81" s="71" t="s">
        <v>206</v>
      </c>
      <c r="D81" s="67"/>
      <c r="E81" s="138" t="s">
        <v>442</v>
      </c>
      <c r="F81" s="138" t="s">
        <v>442</v>
      </c>
      <c r="G81" s="138" t="s">
        <v>442</v>
      </c>
      <c r="H81" s="138" t="s">
        <v>442</v>
      </c>
      <c r="I81" s="138" t="s">
        <v>442</v>
      </c>
      <c r="J81" s="138" t="s">
        <v>442</v>
      </c>
      <c r="K81" s="138" t="s">
        <v>442</v>
      </c>
      <c r="L81" s="138" t="s">
        <v>442</v>
      </c>
      <c r="M81" s="138" t="s">
        <v>442</v>
      </c>
      <c r="N81" s="138" t="s">
        <v>429</v>
      </c>
      <c r="O81" s="138" t="s">
        <v>429</v>
      </c>
      <c r="P81" s="138" t="s">
        <v>429</v>
      </c>
      <c r="Q81" s="138" t="s">
        <v>429</v>
      </c>
      <c r="R81" s="138" t="s">
        <v>429</v>
      </c>
      <c r="S81" s="138" t="s">
        <v>429</v>
      </c>
      <c r="T81" s="138" t="s">
        <v>429</v>
      </c>
      <c r="U81" s="138" t="s">
        <v>429</v>
      </c>
      <c r="V81" s="138" t="s">
        <v>429</v>
      </c>
      <c r="W81" s="138" t="s">
        <v>429</v>
      </c>
      <c r="X81" s="138" t="s">
        <v>429</v>
      </c>
      <c r="Y81" s="138" t="s">
        <v>429</v>
      </c>
      <c r="Z81" s="138" t="s">
        <v>429</v>
      </c>
      <c r="AA81" s="138" t="s">
        <v>429</v>
      </c>
      <c r="AB81" s="138" t="s">
        <v>429</v>
      </c>
      <c r="AC81" s="138" t="s">
        <v>429</v>
      </c>
      <c r="AD81" s="138" t="s">
        <v>429</v>
      </c>
      <c r="AE81" s="55"/>
      <c r="AF81" s="147" t="s">
        <v>428</v>
      </c>
      <c r="AG81" s="147" t="s">
        <v>428</v>
      </c>
      <c r="AH81" s="147" t="s">
        <v>428</v>
      </c>
      <c r="AI81" s="147" t="s">
        <v>428</v>
      </c>
      <c r="AJ81" s="147" t="s">
        <v>428</v>
      </c>
      <c r="AK81" s="147" t="s">
        <v>442</v>
      </c>
      <c r="AL81" s="45" t="s">
        <v>207</v>
      </c>
    </row>
    <row r="82" spans="1:38" s="2" customFormat="1" ht="26.25" customHeight="1" thickBot="1" x14ac:dyDescent="0.25">
      <c r="A82" s="65" t="s">
        <v>208</v>
      </c>
      <c r="B82" s="69" t="s">
        <v>209</v>
      </c>
      <c r="C82" s="75" t="s">
        <v>210</v>
      </c>
      <c r="D82" s="67"/>
      <c r="E82" s="138" t="s">
        <v>428</v>
      </c>
      <c r="F82" s="138">
        <v>8.0810400999999992</v>
      </c>
      <c r="G82" s="138" t="s">
        <v>428</v>
      </c>
      <c r="H82" s="138" t="s">
        <v>428</v>
      </c>
      <c r="I82" s="138" t="s">
        <v>442</v>
      </c>
      <c r="J82" s="138" t="s">
        <v>442</v>
      </c>
      <c r="K82" s="138" t="s">
        <v>442</v>
      </c>
      <c r="L82" s="138" t="s">
        <v>442</v>
      </c>
      <c r="M82" s="138" t="s">
        <v>428</v>
      </c>
      <c r="N82" s="138" t="s">
        <v>428</v>
      </c>
      <c r="O82" s="138" t="s">
        <v>428</v>
      </c>
      <c r="P82" s="138" t="s">
        <v>442</v>
      </c>
      <c r="Q82" s="138" t="s">
        <v>428</v>
      </c>
      <c r="R82" s="138" t="s">
        <v>428</v>
      </c>
      <c r="S82" s="138" t="s">
        <v>428</v>
      </c>
      <c r="T82" s="138" t="s">
        <v>428</v>
      </c>
      <c r="U82" s="138" t="s">
        <v>428</v>
      </c>
      <c r="V82" s="138" t="s">
        <v>428</v>
      </c>
      <c r="W82" s="138" t="s">
        <v>428</v>
      </c>
      <c r="X82" s="138" t="s">
        <v>428</v>
      </c>
      <c r="Y82" s="138" t="s">
        <v>428</v>
      </c>
      <c r="Z82" s="138" t="s">
        <v>428</v>
      </c>
      <c r="AA82" s="138" t="s">
        <v>428</v>
      </c>
      <c r="AB82" s="138" t="s">
        <v>428</v>
      </c>
      <c r="AC82" s="138" t="s">
        <v>428</v>
      </c>
      <c r="AD82" s="138" t="s">
        <v>428</v>
      </c>
      <c r="AE82" s="55"/>
      <c r="AF82" s="147" t="s">
        <v>428</v>
      </c>
      <c r="AG82" s="147" t="s">
        <v>428</v>
      </c>
      <c r="AH82" s="147" t="s">
        <v>428</v>
      </c>
      <c r="AI82" s="147" t="s">
        <v>428</v>
      </c>
      <c r="AJ82" s="147" t="s">
        <v>428</v>
      </c>
      <c r="AK82" s="147">
        <v>3574.1</v>
      </c>
      <c r="AL82" s="45" t="s">
        <v>219</v>
      </c>
    </row>
    <row r="83" spans="1:38" s="2" customFormat="1" ht="26.25" customHeight="1" thickBot="1" x14ac:dyDescent="0.25">
      <c r="A83" s="65" t="s">
        <v>53</v>
      </c>
      <c r="B83" s="76" t="s">
        <v>211</v>
      </c>
      <c r="C83" s="77" t="s">
        <v>212</v>
      </c>
      <c r="D83" s="67"/>
      <c r="E83" s="138" t="s">
        <v>442</v>
      </c>
      <c r="F83" s="138">
        <v>3.5200000000000002E-2</v>
      </c>
      <c r="G83" s="138" t="s">
        <v>442</v>
      </c>
      <c r="H83" s="138" t="s">
        <v>428</v>
      </c>
      <c r="I83" s="138">
        <v>0.22</v>
      </c>
      <c r="J83" s="138">
        <v>4.4000000000000004</v>
      </c>
      <c r="K83" s="138">
        <v>33</v>
      </c>
      <c r="L83" s="138">
        <v>1.2540000000000001E-2</v>
      </c>
      <c r="M83" s="138" t="s">
        <v>442</v>
      </c>
      <c r="N83" s="138" t="s">
        <v>428</v>
      </c>
      <c r="O83" s="138" t="s">
        <v>428</v>
      </c>
      <c r="P83" s="138" t="s">
        <v>428</v>
      </c>
      <c r="Q83" s="138" t="s">
        <v>428</v>
      </c>
      <c r="R83" s="138" t="s">
        <v>428</v>
      </c>
      <c r="S83" s="138" t="s">
        <v>428</v>
      </c>
      <c r="T83" s="138" t="s">
        <v>428</v>
      </c>
      <c r="U83" s="138" t="s">
        <v>428</v>
      </c>
      <c r="V83" s="138" t="s">
        <v>428</v>
      </c>
      <c r="W83" s="138" t="s">
        <v>442</v>
      </c>
      <c r="X83" s="138" t="s">
        <v>442</v>
      </c>
      <c r="Y83" s="138" t="s">
        <v>429</v>
      </c>
      <c r="Z83" s="138" t="s">
        <v>442</v>
      </c>
      <c r="AA83" s="138" t="s">
        <v>429</v>
      </c>
      <c r="AB83" s="138" t="s">
        <v>429</v>
      </c>
      <c r="AC83" s="138" t="s">
        <v>442</v>
      </c>
      <c r="AD83" s="138" t="s">
        <v>428</v>
      </c>
      <c r="AE83" s="55"/>
      <c r="AF83" s="147" t="s">
        <v>428</v>
      </c>
      <c r="AG83" s="147" t="s">
        <v>428</v>
      </c>
      <c r="AH83" s="147" t="s">
        <v>428</v>
      </c>
      <c r="AI83" s="147" t="s">
        <v>428</v>
      </c>
      <c r="AJ83" s="147" t="s">
        <v>428</v>
      </c>
      <c r="AK83" s="147">
        <v>2.2000000000000002</v>
      </c>
      <c r="AL83" s="148" t="s">
        <v>438</v>
      </c>
    </row>
    <row r="84" spans="1:38" s="2" customFormat="1" ht="26.25" customHeight="1" thickBot="1" x14ac:dyDescent="0.25">
      <c r="A84" s="65" t="s">
        <v>53</v>
      </c>
      <c r="B84" s="76" t="s">
        <v>213</v>
      </c>
      <c r="C84" s="77" t="s">
        <v>214</v>
      </c>
      <c r="D84" s="67"/>
      <c r="E84" s="138" t="s">
        <v>428</v>
      </c>
      <c r="F84" s="138" t="s">
        <v>430</v>
      </c>
      <c r="G84" s="138" t="s">
        <v>428</v>
      </c>
      <c r="H84" s="138" t="s">
        <v>430</v>
      </c>
      <c r="I84" s="138" t="s">
        <v>430</v>
      </c>
      <c r="J84" s="138" t="s">
        <v>430</v>
      </c>
      <c r="K84" s="138" t="s">
        <v>430</v>
      </c>
      <c r="L84" s="138" t="s">
        <v>430</v>
      </c>
      <c r="M84" s="138" t="s">
        <v>430</v>
      </c>
      <c r="N84" s="138" t="s">
        <v>430</v>
      </c>
      <c r="O84" s="138" t="s">
        <v>430</v>
      </c>
      <c r="P84" s="138" t="s">
        <v>430</v>
      </c>
      <c r="Q84" s="138" t="s">
        <v>430</v>
      </c>
      <c r="R84" s="138" t="s">
        <v>428</v>
      </c>
      <c r="S84" s="138" t="s">
        <v>428</v>
      </c>
      <c r="T84" s="138" t="s">
        <v>428</v>
      </c>
      <c r="U84" s="138" t="s">
        <v>428</v>
      </c>
      <c r="V84" s="138" t="s">
        <v>428</v>
      </c>
      <c r="W84" s="138" t="s">
        <v>430</v>
      </c>
      <c r="X84" s="138" t="s">
        <v>430</v>
      </c>
      <c r="Y84" s="138" t="s">
        <v>430</v>
      </c>
      <c r="Z84" s="138" t="s">
        <v>430</v>
      </c>
      <c r="AA84" s="138" t="s">
        <v>430</v>
      </c>
      <c r="AB84" s="138" t="s">
        <v>430</v>
      </c>
      <c r="AC84" s="138" t="s">
        <v>430</v>
      </c>
      <c r="AD84" s="138" t="s">
        <v>428</v>
      </c>
      <c r="AE84" s="55"/>
      <c r="AF84" s="147" t="s">
        <v>428</v>
      </c>
      <c r="AG84" s="147" t="s">
        <v>428</v>
      </c>
      <c r="AH84" s="147" t="s">
        <v>428</v>
      </c>
      <c r="AI84" s="147" t="s">
        <v>428</v>
      </c>
      <c r="AJ84" s="147" t="s">
        <v>428</v>
      </c>
      <c r="AK84" s="147" t="s">
        <v>442</v>
      </c>
      <c r="AL84" s="45" t="s">
        <v>412</v>
      </c>
    </row>
    <row r="85" spans="1:38" s="2" customFormat="1" ht="26.25" customHeight="1" thickBot="1" x14ac:dyDescent="0.25">
      <c r="A85" s="65" t="s">
        <v>208</v>
      </c>
      <c r="B85" s="71" t="s">
        <v>215</v>
      </c>
      <c r="C85" s="77" t="s">
        <v>403</v>
      </c>
      <c r="D85" s="67"/>
      <c r="E85" s="138" t="s">
        <v>428</v>
      </c>
      <c r="F85" s="138">
        <v>7.00734903826267</v>
      </c>
      <c r="G85" s="138" t="s">
        <v>428</v>
      </c>
      <c r="H85" s="138" t="s">
        <v>428</v>
      </c>
      <c r="I85" s="138" t="s">
        <v>428</v>
      </c>
      <c r="J85" s="138" t="s">
        <v>428</v>
      </c>
      <c r="K85" s="138" t="s">
        <v>428</v>
      </c>
      <c r="L85" s="138" t="s">
        <v>428</v>
      </c>
      <c r="M85" s="138" t="s">
        <v>428</v>
      </c>
      <c r="N85" s="138" t="s">
        <v>428</v>
      </c>
      <c r="O85" s="138" t="s">
        <v>428</v>
      </c>
      <c r="P85" s="138" t="s">
        <v>428</v>
      </c>
      <c r="Q85" s="138" t="s">
        <v>428</v>
      </c>
      <c r="R85" s="138" t="s">
        <v>428</v>
      </c>
      <c r="S85" s="138" t="s">
        <v>428</v>
      </c>
      <c r="T85" s="138" t="s">
        <v>428</v>
      </c>
      <c r="U85" s="138" t="s">
        <v>428</v>
      </c>
      <c r="V85" s="138" t="s">
        <v>428</v>
      </c>
      <c r="W85" s="138" t="s">
        <v>428</v>
      </c>
      <c r="X85" s="138" t="s">
        <v>428</v>
      </c>
      <c r="Y85" s="138" t="s">
        <v>428</v>
      </c>
      <c r="Z85" s="138" t="s">
        <v>428</v>
      </c>
      <c r="AA85" s="138" t="s">
        <v>428</v>
      </c>
      <c r="AB85" s="138" t="s">
        <v>428</v>
      </c>
      <c r="AC85" s="138" t="s">
        <v>428</v>
      </c>
      <c r="AD85" s="138" t="s">
        <v>428</v>
      </c>
      <c r="AE85" s="55"/>
      <c r="AF85" s="147" t="s">
        <v>428</v>
      </c>
      <c r="AG85" s="147" t="s">
        <v>428</v>
      </c>
      <c r="AH85" s="147" t="s">
        <v>428</v>
      </c>
      <c r="AI85" s="147" t="s">
        <v>428</v>
      </c>
      <c r="AJ85" s="147" t="s">
        <v>428</v>
      </c>
      <c r="AK85" s="147" t="s">
        <v>442</v>
      </c>
      <c r="AL85" s="45" t="s">
        <v>216</v>
      </c>
    </row>
    <row r="86" spans="1:38" s="2" customFormat="1" ht="26.25" customHeight="1" thickBot="1" x14ac:dyDescent="0.25">
      <c r="A86" s="65" t="s">
        <v>208</v>
      </c>
      <c r="B86" s="71" t="s">
        <v>217</v>
      </c>
      <c r="C86" s="75" t="s">
        <v>218</v>
      </c>
      <c r="D86" s="67"/>
      <c r="E86" s="138" t="s">
        <v>428</v>
      </c>
      <c r="F86" s="138">
        <v>1.4851747921761498</v>
      </c>
      <c r="G86" s="138" t="s">
        <v>428</v>
      </c>
      <c r="H86" s="138" t="s">
        <v>428</v>
      </c>
      <c r="I86" s="138" t="s">
        <v>442</v>
      </c>
      <c r="J86" s="138" t="s">
        <v>442</v>
      </c>
      <c r="K86" s="138" t="s">
        <v>442</v>
      </c>
      <c r="L86" s="138" t="s">
        <v>442</v>
      </c>
      <c r="M86" s="138" t="s">
        <v>428</v>
      </c>
      <c r="N86" s="138" t="s">
        <v>428</v>
      </c>
      <c r="O86" s="138" t="s">
        <v>428</v>
      </c>
      <c r="P86" s="138" t="s">
        <v>428</v>
      </c>
      <c r="Q86" s="138" t="s">
        <v>428</v>
      </c>
      <c r="R86" s="138" t="s">
        <v>428</v>
      </c>
      <c r="S86" s="138" t="s">
        <v>428</v>
      </c>
      <c r="T86" s="138" t="s">
        <v>428</v>
      </c>
      <c r="U86" s="138" t="s">
        <v>428</v>
      </c>
      <c r="V86" s="138" t="s">
        <v>428</v>
      </c>
      <c r="W86" s="138" t="s">
        <v>428</v>
      </c>
      <c r="X86" s="138" t="s">
        <v>428</v>
      </c>
      <c r="Y86" s="138" t="s">
        <v>428</v>
      </c>
      <c r="Z86" s="138" t="s">
        <v>428</v>
      </c>
      <c r="AA86" s="138" t="s">
        <v>428</v>
      </c>
      <c r="AB86" s="138" t="s">
        <v>428</v>
      </c>
      <c r="AC86" s="138" t="s">
        <v>428</v>
      </c>
      <c r="AD86" s="138" t="s">
        <v>428</v>
      </c>
      <c r="AE86" s="55"/>
      <c r="AF86" s="147" t="s">
        <v>428</v>
      </c>
      <c r="AG86" s="147" t="s">
        <v>428</v>
      </c>
      <c r="AH86" s="147" t="s">
        <v>428</v>
      </c>
      <c r="AI86" s="147" t="s">
        <v>428</v>
      </c>
      <c r="AJ86" s="147" t="s">
        <v>428</v>
      </c>
      <c r="AK86" s="147">
        <v>3.2286408525568477</v>
      </c>
      <c r="AL86" s="45" t="s">
        <v>219</v>
      </c>
    </row>
    <row r="87" spans="1:38" s="2" customFormat="1" ht="26.25" customHeight="1" thickBot="1" x14ac:dyDescent="0.25">
      <c r="A87" s="65" t="s">
        <v>208</v>
      </c>
      <c r="B87" s="71" t="s">
        <v>220</v>
      </c>
      <c r="C87" s="75" t="s">
        <v>221</v>
      </c>
      <c r="D87" s="67"/>
      <c r="E87" s="138" t="s">
        <v>428</v>
      </c>
      <c r="F87" s="138">
        <v>0.28185454946935334</v>
      </c>
      <c r="G87" s="138" t="s">
        <v>428</v>
      </c>
      <c r="H87" s="138" t="s">
        <v>428</v>
      </c>
      <c r="I87" s="138" t="s">
        <v>442</v>
      </c>
      <c r="J87" s="138" t="s">
        <v>442</v>
      </c>
      <c r="K87" s="138" t="s">
        <v>442</v>
      </c>
      <c r="L87" s="138" t="s">
        <v>442</v>
      </c>
      <c r="M87" s="138" t="s">
        <v>428</v>
      </c>
      <c r="N87" s="138" t="s">
        <v>428</v>
      </c>
      <c r="O87" s="138" t="s">
        <v>428</v>
      </c>
      <c r="P87" s="138" t="s">
        <v>428</v>
      </c>
      <c r="Q87" s="138" t="s">
        <v>428</v>
      </c>
      <c r="R87" s="138" t="s">
        <v>428</v>
      </c>
      <c r="S87" s="138" t="s">
        <v>428</v>
      </c>
      <c r="T87" s="138" t="s">
        <v>428</v>
      </c>
      <c r="U87" s="138" t="s">
        <v>428</v>
      </c>
      <c r="V87" s="138" t="s">
        <v>428</v>
      </c>
      <c r="W87" s="138" t="s">
        <v>428</v>
      </c>
      <c r="X87" s="138" t="s">
        <v>428</v>
      </c>
      <c r="Y87" s="138" t="s">
        <v>428</v>
      </c>
      <c r="Z87" s="138" t="s">
        <v>428</v>
      </c>
      <c r="AA87" s="138" t="s">
        <v>428</v>
      </c>
      <c r="AB87" s="138" t="s">
        <v>428</v>
      </c>
      <c r="AC87" s="138" t="s">
        <v>428</v>
      </c>
      <c r="AD87" s="138" t="s">
        <v>428</v>
      </c>
      <c r="AE87" s="55"/>
      <c r="AF87" s="147" t="s">
        <v>428</v>
      </c>
      <c r="AG87" s="147" t="s">
        <v>428</v>
      </c>
      <c r="AH87" s="147" t="s">
        <v>428</v>
      </c>
      <c r="AI87" s="147" t="s">
        <v>428</v>
      </c>
      <c r="AJ87" s="147" t="s">
        <v>428</v>
      </c>
      <c r="AK87" s="147">
        <v>0.45035914744315209</v>
      </c>
      <c r="AL87" s="45" t="s">
        <v>219</v>
      </c>
    </row>
    <row r="88" spans="1:38" s="2" customFormat="1" ht="26.25" customHeight="1" thickBot="1" x14ac:dyDescent="0.25">
      <c r="A88" s="65" t="s">
        <v>208</v>
      </c>
      <c r="B88" s="71" t="s">
        <v>222</v>
      </c>
      <c r="C88" s="75" t="s">
        <v>223</v>
      </c>
      <c r="D88" s="67"/>
      <c r="E88" s="138" t="s">
        <v>442</v>
      </c>
      <c r="F88" s="138">
        <v>3.0231237200000001</v>
      </c>
      <c r="G88" s="138" t="s">
        <v>442</v>
      </c>
      <c r="H88" s="138" t="s">
        <v>442</v>
      </c>
      <c r="I88" s="138" t="s">
        <v>442</v>
      </c>
      <c r="J88" s="138" t="s">
        <v>442</v>
      </c>
      <c r="K88" s="138" t="s">
        <v>442</v>
      </c>
      <c r="L88" s="138" t="s">
        <v>442</v>
      </c>
      <c r="M88" s="138" t="s">
        <v>442</v>
      </c>
      <c r="N88" s="138" t="s">
        <v>442</v>
      </c>
      <c r="O88" s="138" t="s">
        <v>442</v>
      </c>
      <c r="P88" s="138" t="s">
        <v>442</v>
      </c>
      <c r="Q88" s="138" t="s">
        <v>442</v>
      </c>
      <c r="R88" s="138" t="s">
        <v>442</v>
      </c>
      <c r="S88" s="138" t="s">
        <v>442</v>
      </c>
      <c r="T88" s="138" t="s">
        <v>442</v>
      </c>
      <c r="U88" s="138" t="s">
        <v>442</v>
      </c>
      <c r="V88" s="138" t="s">
        <v>442</v>
      </c>
      <c r="W88" s="138" t="s">
        <v>442</v>
      </c>
      <c r="X88" s="138" t="s">
        <v>430</v>
      </c>
      <c r="Y88" s="138" t="s">
        <v>430</v>
      </c>
      <c r="Z88" s="138" t="s">
        <v>430</v>
      </c>
      <c r="AA88" s="138" t="s">
        <v>430</v>
      </c>
      <c r="AB88" s="138" t="s">
        <v>430</v>
      </c>
      <c r="AC88" s="138" t="s">
        <v>442</v>
      </c>
      <c r="AD88" s="138" t="s">
        <v>442</v>
      </c>
      <c r="AE88" s="55"/>
      <c r="AF88" s="147" t="s">
        <v>428</v>
      </c>
      <c r="AG88" s="147" t="s">
        <v>428</v>
      </c>
      <c r="AH88" s="147" t="s">
        <v>428</v>
      </c>
      <c r="AI88" s="147" t="s">
        <v>428</v>
      </c>
      <c r="AJ88" s="147" t="s">
        <v>428</v>
      </c>
      <c r="AK88" s="147" t="s">
        <v>442</v>
      </c>
      <c r="AL88" s="45" t="s">
        <v>412</v>
      </c>
    </row>
    <row r="89" spans="1:38" s="2" customFormat="1" ht="26.25" customHeight="1" thickBot="1" x14ac:dyDescent="0.25">
      <c r="A89" s="65" t="s">
        <v>208</v>
      </c>
      <c r="B89" s="71" t="s">
        <v>224</v>
      </c>
      <c r="C89" s="75" t="s">
        <v>225</v>
      </c>
      <c r="D89" s="67"/>
      <c r="E89" s="138" t="s">
        <v>428</v>
      </c>
      <c r="F89" s="138">
        <v>2.9119999999999999</v>
      </c>
      <c r="G89" s="138" t="s">
        <v>428</v>
      </c>
      <c r="H89" s="138" t="s">
        <v>428</v>
      </c>
      <c r="I89" s="138" t="s">
        <v>442</v>
      </c>
      <c r="J89" s="138" t="s">
        <v>442</v>
      </c>
      <c r="K89" s="138" t="s">
        <v>442</v>
      </c>
      <c r="L89" s="138" t="s">
        <v>442</v>
      </c>
      <c r="M89" s="138" t="s">
        <v>428</v>
      </c>
      <c r="N89" s="138" t="s">
        <v>428</v>
      </c>
      <c r="O89" s="138" t="s">
        <v>428</v>
      </c>
      <c r="P89" s="138" t="s">
        <v>428</v>
      </c>
      <c r="Q89" s="138" t="s">
        <v>428</v>
      </c>
      <c r="R89" s="138" t="s">
        <v>428</v>
      </c>
      <c r="S89" s="138" t="s">
        <v>428</v>
      </c>
      <c r="T89" s="138" t="s">
        <v>428</v>
      </c>
      <c r="U89" s="138" t="s">
        <v>428</v>
      </c>
      <c r="V89" s="138" t="s">
        <v>428</v>
      </c>
      <c r="W89" s="138" t="s">
        <v>428</v>
      </c>
      <c r="X89" s="138" t="s">
        <v>428</v>
      </c>
      <c r="Y89" s="138" t="s">
        <v>428</v>
      </c>
      <c r="Z89" s="138" t="s">
        <v>428</v>
      </c>
      <c r="AA89" s="138" t="s">
        <v>428</v>
      </c>
      <c r="AB89" s="138" t="s">
        <v>428</v>
      </c>
      <c r="AC89" s="138" t="s">
        <v>428</v>
      </c>
      <c r="AD89" s="138" t="s">
        <v>428</v>
      </c>
      <c r="AE89" s="55"/>
      <c r="AF89" s="147" t="s">
        <v>428</v>
      </c>
      <c r="AG89" s="147" t="s">
        <v>428</v>
      </c>
      <c r="AH89" s="147" t="s">
        <v>428</v>
      </c>
      <c r="AI89" s="147" t="s">
        <v>428</v>
      </c>
      <c r="AJ89" s="147" t="s">
        <v>428</v>
      </c>
      <c r="AK89" s="147" t="s">
        <v>442</v>
      </c>
      <c r="AL89" s="45" t="s">
        <v>412</v>
      </c>
    </row>
    <row r="90" spans="1:38" s="7" customFormat="1" ht="26.25" customHeight="1" thickBot="1" x14ac:dyDescent="0.25">
      <c r="A90" s="65" t="s">
        <v>208</v>
      </c>
      <c r="B90" s="71" t="s">
        <v>226</v>
      </c>
      <c r="C90" s="75" t="s">
        <v>227</v>
      </c>
      <c r="D90" s="67"/>
      <c r="E90" s="138" t="s">
        <v>428</v>
      </c>
      <c r="F90" s="138">
        <v>1.3026634320422534</v>
      </c>
      <c r="G90" s="138" t="s">
        <v>428</v>
      </c>
      <c r="H90" s="138" t="s">
        <v>428</v>
      </c>
      <c r="I90" s="138">
        <v>5.4000000000000003E-3</v>
      </c>
      <c r="J90" s="138">
        <v>8.0999999999999996E-3</v>
      </c>
      <c r="K90" s="138">
        <v>9.9000000000000008E-3</v>
      </c>
      <c r="L90" s="138" t="s">
        <v>428</v>
      </c>
      <c r="M90" s="138" t="s">
        <v>428</v>
      </c>
      <c r="N90" s="138">
        <v>1.1819945717638057E-4</v>
      </c>
      <c r="O90" s="138">
        <v>1.62346242386836E-2</v>
      </c>
      <c r="P90" s="138" t="s">
        <v>430</v>
      </c>
      <c r="Q90" s="138" t="s">
        <v>430</v>
      </c>
      <c r="R90" s="138">
        <v>6.8356312583930962E-2</v>
      </c>
      <c r="S90" s="138">
        <v>2.7698547494947015</v>
      </c>
      <c r="T90" s="138">
        <v>0.1135355629323728</v>
      </c>
      <c r="U90" s="138">
        <v>1.6163419746408676E-2</v>
      </c>
      <c r="V90" s="138">
        <v>1.6028131211086307</v>
      </c>
      <c r="W90" s="138" t="s">
        <v>428</v>
      </c>
      <c r="X90" s="138" t="s">
        <v>428</v>
      </c>
      <c r="Y90" s="138" t="s">
        <v>428</v>
      </c>
      <c r="Z90" s="138" t="s">
        <v>428</v>
      </c>
      <c r="AA90" s="138" t="s">
        <v>428</v>
      </c>
      <c r="AB90" s="138" t="s">
        <v>428</v>
      </c>
      <c r="AC90" s="138" t="s">
        <v>428</v>
      </c>
      <c r="AD90" s="138" t="s">
        <v>428</v>
      </c>
      <c r="AE90" s="55"/>
      <c r="AF90" s="147" t="s">
        <v>428</v>
      </c>
      <c r="AG90" s="147" t="s">
        <v>428</v>
      </c>
      <c r="AH90" s="147" t="s">
        <v>428</v>
      </c>
      <c r="AI90" s="147" t="s">
        <v>428</v>
      </c>
      <c r="AJ90" s="147" t="s">
        <v>428</v>
      </c>
      <c r="AK90" s="147">
        <v>9</v>
      </c>
      <c r="AL90" s="148" t="s">
        <v>439</v>
      </c>
    </row>
    <row r="91" spans="1:38" s="2" customFormat="1" ht="26.25" customHeight="1" thickBot="1" x14ac:dyDescent="0.25">
      <c r="A91" s="65" t="s">
        <v>208</v>
      </c>
      <c r="B91" s="69" t="s">
        <v>404</v>
      </c>
      <c r="C91" s="71" t="s">
        <v>228</v>
      </c>
      <c r="D91" s="67"/>
      <c r="E91" s="138">
        <v>1.2430583555270392E-2</v>
      </c>
      <c r="F91" s="138">
        <v>3.3392552226000002E-2</v>
      </c>
      <c r="G91" s="138">
        <v>1.3782565967916747E-4</v>
      </c>
      <c r="H91" s="138">
        <v>2.8632043747500002E-2</v>
      </c>
      <c r="I91" s="138">
        <v>0.18865118534593905</v>
      </c>
      <c r="J91" s="138">
        <v>0.19084087910468292</v>
      </c>
      <c r="K91" s="138">
        <v>0.19129314807402747</v>
      </c>
      <c r="L91" s="138">
        <v>7.4512306619999996E-2</v>
      </c>
      <c r="M91" s="138">
        <v>0.38047705860993575</v>
      </c>
      <c r="N91" s="138">
        <v>3.5779906353797117E-2</v>
      </c>
      <c r="O91" s="138">
        <v>3.732369701076993E-2</v>
      </c>
      <c r="P91" s="138">
        <v>2.6013452323551475E-6</v>
      </c>
      <c r="Q91" s="138">
        <v>6.069805542162012E-5</v>
      </c>
      <c r="R91" s="138">
        <v>7.1194711622351409E-4</v>
      </c>
      <c r="S91" s="138">
        <v>5.7519263540976945E-2</v>
      </c>
      <c r="T91" s="138">
        <v>1.9997205724660606E-2</v>
      </c>
      <c r="U91" s="138" t="s">
        <v>442</v>
      </c>
      <c r="V91" s="138">
        <v>3.0493861925391903E-2</v>
      </c>
      <c r="W91" s="138">
        <v>6.8992876500000022E-4</v>
      </c>
      <c r="X91" s="138">
        <v>7.6582092915000006E-4</v>
      </c>
      <c r="Y91" s="138">
        <v>3.1046794425000006E-4</v>
      </c>
      <c r="Z91" s="138">
        <v>3.1046794425000006E-4</v>
      </c>
      <c r="AA91" s="138">
        <v>3.1046794425000006E-4</v>
      </c>
      <c r="AB91" s="138">
        <v>1.6972247619000003E-3</v>
      </c>
      <c r="AC91" s="138" t="s">
        <v>442</v>
      </c>
      <c r="AD91" s="138" t="s">
        <v>442</v>
      </c>
      <c r="AE91" s="55"/>
      <c r="AF91" s="147" t="s">
        <v>428</v>
      </c>
      <c r="AG91" s="147" t="s">
        <v>428</v>
      </c>
      <c r="AH91" s="147" t="s">
        <v>428</v>
      </c>
      <c r="AI91" s="147" t="s">
        <v>428</v>
      </c>
      <c r="AJ91" s="147" t="s">
        <v>428</v>
      </c>
      <c r="AK91" s="147">
        <v>6899.2876500000002</v>
      </c>
      <c r="AL91" s="148" t="s">
        <v>440</v>
      </c>
    </row>
    <row r="92" spans="1:38" s="2" customFormat="1" ht="26.25" customHeight="1" thickBot="1" x14ac:dyDescent="0.25">
      <c r="A92" s="65" t="s">
        <v>53</v>
      </c>
      <c r="B92" s="65" t="s">
        <v>229</v>
      </c>
      <c r="C92" s="66" t="s">
        <v>230</v>
      </c>
      <c r="D92" s="72"/>
      <c r="E92" s="138" t="s">
        <v>430</v>
      </c>
      <c r="F92" s="138" t="s">
        <v>430</v>
      </c>
      <c r="G92" s="138" t="s">
        <v>430</v>
      </c>
      <c r="H92" s="138" t="s">
        <v>430</v>
      </c>
      <c r="I92" s="138" t="s">
        <v>430</v>
      </c>
      <c r="J92" s="138" t="s">
        <v>430</v>
      </c>
      <c r="K92" s="138" t="s">
        <v>430</v>
      </c>
      <c r="L92" s="138" t="s">
        <v>430</v>
      </c>
      <c r="M92" s="138" t="s">
        <v>430</v>
      </c>
      <c r="N92" s="138" t="s">
        <v>430</v>
      </c>
      <c r="O92" s="138" t="s">
        <v>430</v>
      </c>
      <c r="P92" s="138" t="s">
        <v>430</v>
      </c>
      <c r="Q92" s="138" t="s">
        <v>430</v>
      </c>
      <c r="R92" s="138" t="s">
        <v>430</v>
      </c>
      <c r="S92" s="138" t="s">
        <v>430</v>
      </c>
      <c r="T92" s="138" t="s">
        <v>430</v>
      </c>
      <c r="U92" s="138" t="s">
        <v>430</v>
      </c>
      <c r="V92" s="138" t="s">
        <v>430</v>
      </c>
      <c r="W92" s="138" t="s">
        <v>430</v>
      </c>
      <c r="X92" s="138" t="s">
        <v>430</v>
      </c>
      <c r="Y92" s="138" t="s">
        <v>430</v>
      </c>
      <c r="Z92" s="138" t="s">
        <v>430</v>
      </c>
      <c r="AA92" s="138" t="s">
        <v>430</v>
      </c>
      <c r="AB92" s="138" t="s">
        <v>430</v>
      </c>
      <c r="AC92" s="138" t="s">
        <v>430</v>
      </c>
      <c r="AD92" s="138" t="s">
        <v>430</v>
      </c>
      <c r="AE92" s="55"/>
      <c r="AF92" s="147" t="s">
        <v>428</v>
      </c>
      <c r="AG92" s="147" t="s">
        <v>428</v>
      </c>
      <c r="AH92" s="147" t="s">
        <v>428</v>
      </c>
      <c r="AI92" s="147" t="s">
        <v>428</v>
      </c>
      <c r="AJ92" s="147" t="s">
        <v>428</v>
      </c>
      <c r="AK92" s="147" t="s">
        <v>428</v>
      </c>
      <c r="AL92" s="45" t="s">
        <v>231</v>
      </c>
    </row>
    <row r="93" spans="1:38" s="2" customFormat="1" ht="26.25" customHeight="1" thickBot="1" x14ac:dyDescent="0.25">
      <c r="A93" s="65" t="s">
        <v>53</v>
      </c>
      <c r="B93" s="69" t="s">
        <v>232</v>
      </c>
      <c r="C93" s="66" t="s">
        <v>405</v>
      </c>
      <c r="D93" s="72"/>
      <c r="E93" s="138" t="s">
        <v>428</v>
      </c>
      <c r="F93" s="138">
        <v>10.040986330132064</v>
      </c>
      <c r="G93" s="138" t="s">
        <v>428</v>
      </c>
      <c r="H93" s="138" t="s">
        <v>428</v>
      </c>
      <c r="I93" s="138" t="s">
        <v>428</v>
      </c>
      <c r="J93" s="138" t="s">
        <v>430</v>
      </c>
      <c r="K93" s="138" t="s">
        <v>428</v>
      </c>
      <c r="L93" s="138" t="s">
        <v>428</v>
      </c>
      <c r="M93" s="138" t="s">
        <v>428</v>
      </c>
      <c r="N93" s="138" t="s">
        <v>428</v>
      </c>
      <c r="O93" s="138" t="s">
        <v>428</v>
      </c>
      <c r="P93" s="138" t="s">
        <v>428</v>
      </c>
      <c r="Q93" s="138" t="s">
        <v>428</v>
      </c>
      <c r="R93" s="138" t="s">
        <v>428</v>
      </c>
      <c r="S93" s="138" t="s">
        <v>428</v>
      </c>
      <c r="T93" s="138" t="s">
        <v>428</v>
      </c>
      <c r="U93" s="138" t="s">
        <v>428</v>
      </c>
      <c r="V93" s="138" t="s">
        <v>428</v>
      </c>
      <c r="W93" s="138" t="s">
        <v>428</v>
      </c>
      <c r="X93" s="138" t="s">
        <v>428</v>
      </c>
      <c r="Y93" s="138" t="s">
        <v>428</v>
      </c>
      <c r="Z93" s="138" t="s">
        <v>428</v>
      </c>
      <c r="AA93" s="138" t="s">
        <v>428</v>
      </c>
      <c r="AB93" s="138" t="s">
        <v>428</v>
      </c>
      <c r="AC93" s="138" t="s">
        <v>428</v>
      </c>
      <c r="AD93" s="138" t="s">
        <v>428</v>
      </c>
      <c r="AE93" s="55"/>
      <c r="AF93" s="147" t="s">
        <v>428</v>
      </c>
      <c r="AG93" s="147" t="s">
        <v>428</v>
      </c>
      <c r="AH93" s="147" t="s">
        <v>428</v>
      </c>
      <c r="AI93" s="147" t="s">
        <v>428</v>
      </c>
      <c r="AJ93" s="147" t="s">
        <v>428</v>
      </c>
      <c r="AK93" s="147" t="s">
        <v>442</v>
      </c>
      <c r="AL93" s="45" t="s">
        <v>233</v>
      </c>
    </row>
    <row r="94" spans="1:38" s="2" customFormat="1" ht="26.25" customHeight="1" thickBot="1" x14ac:dyDescent="0.25">
      <c r="A94" s="65" t="s">
        <v>53</v>
      </c>
      <c r="B94" s="78" t="s">
        <v>406</v>
      </c>
      <c r="C94" s="66" t="s">
        <v>234</v>
      </c>
      <c r="D94" s="67"/>
      <c r="E94" s="138" t="s">
        <v>430</v>
      </c>
      <c r="F94" s="138" t="s">
        <v>430</v>
      </c>
      <c r="G94" s="138" t="s">
        <v>430</v>
      </c>
      <c r="H94" s="138" t="s">
        <v>430</v>
      </c>
      <c r="I94" s="138" t="s">
        <v>430</v>
      </c>
      <c r="J94" s="138" t="s">
        <v>430</v>
      </c>
      <c r="K94" s="138" t="s">
        <v>430</v>
      </c>
      <c r="L94" s="138" t="s">
        <v>430</v>
      </c>
      <c r="M94" s="138" t="s">
        <v>430</v>
      </c>
      <c r="N94" s="138" t="s">
        <v>430</v>
      </c>
      <c r="O94" s="138" t="s">
        <v>430</v>
      </c>
      <c r="P94" s="138" t="s">
        <v>430</v>
      </c>
      <c r="Q94" s="138" t="s">
        <v>430</v>
      </c>
      <c r="R94" s="138" t="s">
        <v>430</v>
      </c>
      <c r="S94" s="138" t="s">
        <v>430</v>
      </c>
      <c r="T94" s="138" t="s">
        <v>430</v>
      </c>
      <c r="U94" s="138" t="s">
        <v>430</v>
      </c>
      <c r="V94" s="138" t="s">
        <v>430</v>
      </c>
      <c r="W94" s="138" t="s">
        <v>430</v>
      </c>
      <c r="X94" s="138" t="s">
        <v>430</v>
      </c>
      <c r="Y94" s="138" t="s">
        <v>430</v>
      </c>
      <c r="Z94" s="138" t="s">
        <v>430</v>
      </c>
      <c r="AA94" s="138" t="s">
        <v>430</v>
      </c>
      <c r="AB94" s="138" t="s">
        <v>430</v>
      </c>
      <c r="AC94" s="138" t="s">
        <v>430</v>
      </c>
      <c r="AD94" s="138" t="s">
        <v>430</v>
      </c>
      <c r="AE94" s="55"/>
      <c r="AF94" s="147" t="s">
        <v>428</v>
      </c>
      <c r="AG94" s="147" t="s">
        <v>428</v>
      </c>
      <c r="AH94" s="147" t="s">
        <v>428</v>
      </c>
      <c r="AI94" s="147" t="s">
        <v>428</v>
      </c>
      <c r="AJ94" s="147" t="s">
        <v>428</v>
      </c>
      <c r="AK94" s="147" t="s">
        <v>428</v>
      </c>
      <c r="AL94" s="45" t="s">
        <v>412</v>
      </c>
    </row>
    <row r="95" spans="1:38" s="2" customFormat="1" ht="26.25" customHeight="1" thickBot="1" x14ac:dyDescent="0.25">
      <c r="A95" s="65" t="s">
        <v>53</v>
      </c>
      <c r="B95" s="78" t="s">
        <v>235</v>
      </c>
      <c r="C95" s="66" t="s">
        <v>236</v>
      </c>
      <c r="D95" s="72"/>
      <c r="E95" s="138" t="s">
        <v>430</v>
      </c>
      <c r="F95" s="138" t="s">
        <v>430</v>
      </c>
      <c r="G95" s="138" t="s">
        <v>430</v>
      </c>
      <c r="H95" s="138" t="s">
        <v>430</v>
      </c>
      <c r="I95" s="138" t="s">
        <v>430</v>
      </c>
      <c r="J95" s="138" t="s">
        <v>430</v>
      </c>
      <c r="K95" s="138" t="s">
        <v>430</v>
      </c>
      <c r="L95" s="138" t="s">
        <v>430</v>
      </c>
      <c r="M95" s="138" t="s">
        <v>430</v>
      </c>
      <c r="N95" s="138" t="s">
        <v>430</v>
      </c>
      <c r="O95" s="138" t="s">
        <v>430</v>
      </c>
      <c r="P95" s="138" t="s">
        <v>430</v>
      </c>
      <c r="Q95" s="138" t="s">
        <v>430</v>
      </c>
      <c r="R95" s="138" t="s">
        <v>430</v>
      </c>
      <c r="S95" s="138" t="s">
        <v>430</v>
      </c>
      <c r="T95" s="138" t="s">
        <v>430</v>
      </c>
      <c r="U95" s="138" t="s">
        <v>430</v>
      </c>
      <c r="V95" s="138" t="s">
        <v>430</v>
      </c>
      <c r="W95" s="138" t="s">
        <v>430</v>
      </c>
      <c r="X95" s="138" t="s">
        <v>430</v>
      </c>
      <c r="Y95" s="138" t="s">
        <v>430</v>
      </c>
      <c r="Z95" s="138" t="s">
        <v>430</v>
      </c>
      <c r="AA95" s="138" t="s">
        <v>430</v>
      </c>
      <c r="AB95" s="138" t="s">
        <v>430</v>
      </c>
      <c r="AC95" s="138" t="s">
        <v>430</v>
      </c>
      <c r="AD95" s="138" t="s">
        <v>430</v>
      </c>
      <c r="AE95" s="55"/>
      <c r="AF95" s="147" t="s">
        <v>428</v>
      </c>
      <c r="AG95" s="147" t="s">
        <v>428</v>
      </c>
      <c r="AH95" s="147" t="s">
        <v>428</v>
      </c>
      <c r="AI95" s="147" t="s">
        <v>428</v>
      </c>
      <c r="AJ95" s="147" t="s">
        <v>428</v>
      </c>
      <c r="AK95" s="147" t="s">
        <v>442</v>
      </c>
      <c r="AL95" s="45" t="s">
        <v>412</v>
      </c>
    </row>
    <row r="96" spans="1:38" s="2" customFormat="1" ht="26.25" customHeight="1" thickBot="1" x14ac:dyDescent="0.25">
      <c r="A96" s="65" t="s">
        <v>53</v>
      </c>
      <c r="B96" s="69" t="s">
        <v>237</v>
      </c>
      <c r="C96" s="66" t="s">
        <v>238</v>
      </c>
      <c r="D96" s="79"/>
      <c r="E96" s="138" t="s">
        <v>430</v>
      </c>
      <c r="F96" s="138" t="s">
        <v>430</v>
      </c>
      <c r="G96" s="138" t="s">
        <v>430</v>
      </c>
      <c r="H96" s="138" t="s">
        <v>430</v>
      </c>
      <c r="I96" s="138" t="s">
        <v>430</v>
      </c>
      <c r="J96" s="138" t="s">
        <v>430</v>
      </c>
      <c r="K96" s="138" t="s">
        <v>430</v>
      </c>
      <c r="L96" s="138" t="s">
        <v>430</v>
      </c>
      <c r="M96" s="138" t="s">
        <v>430</v>
      </c>
      <c r="N96" s="138" t="s">
        <v>430</v>
      </c>
      <c r="O96" s="138" t="s">
        <v>430</v>
      </c>
      <c r="P96" s="138" t="s">
        <v>430</v>
      </c>
      <c r="Q96" s="138" t="s">
        <v>430</v>
      </c>
      <c r="R96" s="138" t="s">
        <v>430</v>
      </c>
      <c r="S96" s="138" t="s">
        <v>430</v>
      </c>
      <c r="T96" s="138" t="s">
        <v>430</v>
      </c>
      <c r="U96" s="138" t="s">
        <v>430</v>
      </c>
      <c r="V96" s="138" t="s">
        <v>430</v>
      </c>
      <c r="W96" s="138" t="s">
        <v>430</v>
      </c>
      <c r="X96" s="138" t="s">
        <v>430</v>
      </c>
      <c r="Y96" s="138" t="s">
        <v>430</v>
      </c>
      <c r="Z96" s="138" t="s">
        <v>430</v>
      </c>
      <c r="AA96" s="138" t="s">
        <v>430</v>
      </c>
      <c r="AB96" s="138" t="s">
        <v>430</v>
      </c>
      <c r="AC96" s="138" t="s">
        <v>430</v>
      </c>
      <c r="AD96" s="138" t="s">
        <v>430</v>
      </c>
      <c r="AE96" s="55"/>
      <c r="AF96" s="147" t="s">
        <v>428</v>
      </c>
      <c r="AG96" s="147" t="s">
        <v>428</v>
      </c>
      <c r="AH96" s="147" t="s">
        <v>428</v>
      </c>
      <c r="AI96" s="147" t="s">
        <v>428</v>
      </c>
      <c r="AJ96" s="147" t="s">
        <v>428</v>
      </c>
      <c r="AK96" s="147" t="s">
        <v>430</v>
      </c>
      <c r="AL96" s="45" t="s">
        <v>412</v>
      </c>
    </row>
    <row r="97" spans="1:38" s="2" customFormat="1" ht="26.25" customHeight="1" thickBot="1" x14ac:dyDescent="0.25">
      <c r="A97" s="65" t="s">
        <v>53</v>
      </c>
      <c r="B97" s="69" t="s">
        <v>239</v>
      </c>
      <c r="C97" s="66" t="s">
        <v>240</v>
      </c>
      <c r="D97" s="79"/>
      <c r="E97" s="138" t="s">
        <v>428</v>
      </c>
      <c r="F97" s="138" t="s">
        <v>428</v>
      </c>
      <c r="G97" s="138" t="s">
        <v>428</v>
      </c>
      <c r="H97" s="138" t="s">
        <v>428</v>
      </c>
      <c r="I97" s="138" t="s">
        <v>428</v>
      </c>
      <c r="J97" s="138" t="s">
        <v>428</v>
      </c>
      <c r="K97" s="138" t="s">
        <v>428</v>
      </c>
      <c r="L97" s="138" t="s">
        <v>428</v>
      </c>
      <c r="M97" s="138" t="s">
        <v>428</v>
      </c>
      <c r="N97" s="138" t="s">
        <v>428</v>
      </c>
      <c r="O97" s="138" t="s">
        <v>428</v>
      </c>
      <c r="P97" s="138" t="s">
        <v>442</v>
      </c>
      <c r="Q97" s="138" t="s">
        <v>428</v>
      </c>
      <c r="R97" s="138" t="s">
        <v>428</v>
      </c>
      <c r="S97" s="138" t="s">
        <v>428</v>
      </c>
      <c r="T97" s="138" t="s">
        <v>428</v>
      </c>
      <c r="U97" s="138" t="s">
        <v>428</v>
      </c>
      <c r="V97" s="138" t="s">
        <v>428</v>
      </c>
      <c r="W97" s="138" t="s">
        <v>428</v>
      </c>
      <c r="X97" s="138" t="s">
        <v>428</v>
      </c>
      <c r="Y97" s="138" t="s">
        <v>428</v>
      </c>
      <c r="Z97" s="138" t="s">
        <v>428</v>
      </c>
      <c r="AA97" s="138" t="s">
        <v>428</v>
      </c>
      <c r="AB97" s="138" t="s">
        <v>428</v>
      </c>
      <c r="AC97" s="138" t="s">
        <v>428</v>
      </c>
      <c r="AD97" s="138" t="s">
        <v>428</v>
      </c>
      <c r="AE97" s="55"/>
      <c r="AF97" s="147" t="s">
        <v>428</v>
      </c>
      <c r="AG97" s="147" t="s">
        <v>428</v>
      </c>
      <c r="AH97" s="147" t="s">
        <v>428</v>
      </c>
      <c r="AI97" s="147" t="s">
        <v>428</v>
      </c>
      <c r="AJ97" s="147" t="s">
        <v>428</v>
      </c>
      <c r="AK97" s="147" t="s">
        <v>442</v>
      </c>
      <c r="AL97" s="45" t="s">
        <v>412</v>
      </c>
    </row>
    <row r="98" spans="1:38" s="2" customFormat="1" ht="26.25" customHeight="1" thickBot="1" x14ac:dyDescent="0.25">
      <c r="A98" s="65" t="s">
        <v>53</v>
      </c>
      <c r="B98" s="69" t="s">
        <v>241</v>
      </c>
      <c r="C98" s="71" t="s">
        <v>242</v>
      </c>
      <c r="D98" s="79"/>
      <c r="E98" s="138" t="s">
        <v>428</v>
      </c>
      <c r="F98" s="138" t="s">
        <v>428</v>
      </c>
      <c r="G98" s="138" t="s">
        <v>428</v>
      </c>
      <c r="H98" s="138" t="s">
        <v>428</v>
      </c>
      <c r="I98" s="138" t="s">
        <v>428</v>
      </c>
      <c r="J98" s="138" t="s">
        <v>428</v>
      </c>
      <c r="K98" s="138" t="s">
        <v>428</v>
      </c>
      <c r="L98" s="138" t="s">
        <v>428</v>
      </c>
      <c r="M98" s="138" t="s">
        <v>428</v>
      </c>
      <c r="N98" s="138" t="s">
        <v>428</v>
      </c>
      <c r="O98" s="138" t="s">
        <v>428</v>
      </c>
      <c r="P98" s="138" t="s">
        <v>428</v>
      </c>
      <c r="Q98" s="138" t="s">
        <v>428</v>
      </c>
      <c r="R98" s="138" t="s">
        <v>428</v>
      </c>
      <c r="S98" s="138" t="s">
        <v>428</v>
      </c>
      <c r="T98" s="138" t="s">
        <v>428</v>
      </c>
      <c r="U98" s="138" t="s">
        <v>428</v>
      </c>
      <c r="V98" s="138" t="s">
        <v>428</v>
      </c>
      <c r="W98" s="138">
        <v>1.0339411291702665E-6</v>
      </c>
      <c r="X98" s="138" t="s">
        <v>428</v>
      </c>
      <c r="Y98" s="138" t="s">
        <v>428</v>
      </c>
      <c r="Z98" s="138" t="s">
        <v>428</v>
      </c>
      <c r="AA98" s="138" t="s">
        <v>428</v>
      </c>
      <c r="AB98" s="138" t="s">
        <v>428</v>
      </c>
      <c r="AC98" s="138" t="s">
        <v>428</v>
      </c>
      <c r="AD98" s="138">
        <v>10.019862528493057</v>
      </c>
      <c r="AE98" s="55"/>
      <c r="AF98" s="147" t="s">
        <v>428</v>
      </c>
      <c r="AG98" s="147" t="s">
        <v>428</v>
      </c>
      <c r="AH98" s="147" t="s">
        <v>428</v>
      </c>
      <c r="AI98" s="147" t="s">
        <v>428</v>
      </c>
      <c r="AJ98" s="147" t="s">
        <v>428</v>
      </c>
      <c r="AK98" s="147" t="s">
        <v>428</v>
      </c>
      <c r="AL98" s="45" t="s">
        <v>412</v>
      </c>
    </row>
    <row r="99" spans="1:38" s="2" customFormat="1" ht="26.25" customHeight="1" thickBot="1" x14ac:dyDescent="0.25">
      <c r="A99" s="65" t="s">
        <v>243</v>
      </c>
      <c r="B99" s="65" t="s">
        <v>244</v>
      </c>
      <c r="C99" s="66" t="s">
        <v>407</v>
      </c>
      <c r="D99" s="79"/>
      <c r="E99" s="138">
        <v>5.1901037959974118E-2</v>
      </c>
      <c r="F99" s="138">
        <v>9.7281291321416266</v>
      </c>
      <c r="G99" s="138" t="s">
        <v>428</v>
      </c>
      <c r="H99" s="138">
        <v>13.248133232887623</v>
      </c>
      <c r="I99" s="138">
        <v>0.21885581607947027</v>
      </c>
      <c r="J99" s="138">
        <v>0.33605425147245044</v>
      </c>
      <c r="K99" s="138">
        <v>0.64452701016218483</v>
      </c>
      <c r="L99" s="138" t="s">
        <v>442</v>
      </c>
      <c r="M99" s="138" t="s">
        <v>428</v>
      </c>
      <c r="N99" s="138" t="s">
        <v>428</v>
      </c>
      <c r="O99" s="138" t="s">
        <v>428</v>
      </c>
      <c r="P99" s="138" t="s">
        <v>428</v>
      </c>
      <c r="Q99" s="138" t="s">
        <v>428</v>
      </c>
      <c r="R99" s="138" t="s">
        <v>428</v>
      </c>
      <c r="S99" s="138" t="s">
        <v>428</v>
      </c>
      <c r="T99" s="138" t="s">
        <v>428</v>
      </c>
      <c r="U99" s="138" t="s">
        <v>428</v>
      </c>
      <c r="V99" s="138" t="s">
        <v>428</v>
      </c>
      <c r="W99" s="138" t="s">
        <v>428</v>
      </c>
      <c r="X99" s="138" t="s">
        <v>428</v>
      </c>
      <c r="Y99" s="138" t="s">
        <v>428</v>
      </c>
      <c r="Z99" s="138" t="s">
        <v>428</v>
      </c>
      <c r="AA99" s="138" t="s">
        <v>428</v>
      </c>
      <c r="AB99" s="138" t="s">
        <v>428</v>
      </c>
      <c r="AC99" s="138" t="s">
        <v>428</v>
      </c>
      <c r="AD99" s="138" t="s">
        <v>428</v>
      </c>
      <c r="AE99" s="55"/>
      <c r="AF99" s="147" t="s">
        <v>428</v>
      </c>
      <c r="AG99" s="147" t="s">
        <v>428</v>
      </c>
      <c r="AH99" s="147" t="s">
        <v>428</v>
      </c>
      <c r="AI99" s="147" t="s">
        <v>428</v>
      </c>
      <c r="AJ99" s="147" t="s">
        <v>428</v>
      </c>
      <c r="AK99" s="147">
        <v>1255.9000000000001</v>
      </c>
      <c r="AL99" s="45" t="s">
        <v>245</v>
      </c>
    </row>
    <row r="100" spans="1:38" s="2" customFormat="1" ht="26.25" customHeight="1" thickBot="1" x14ac:dyDescent="0.25">
      <c r="A100" s="65" t="s">
        <v>243</v>
      </c>
      <c r="B100" s="65" t="s">
        <v>246</v>
      </c>
      <c r="C100" s="66" t="s">
        <v>408</v>
      </c>
      <c r="D100" s="79"/>
      <c r="E100" s="138">
        <v>0.53194756269129428</v>
      </c>
      <c r="F100" s="138">
        <v>23.04548119499648</v>
      </c>
      <c r="G100" s="138" t="s">
        <v>428</v>
      </c>
      <c r="H100" s="138">
        <v>27.934115280247152</v>
      </c>
      <c r="I100" s="138">
        <v>0.39841323784119326</v>
      </c>
      <c r="J100" s="138">
        <v>0.60562190171024965</v>
      </c>
      <c r="K100" s="138">
        <v>0.98064284885601283</v>
      </c>
      <c r="L100" s="138" t="s">
        <v>442</v>
      </c>
      <c r="M100" s="138" t="s">
        <v>428</v>
      </c>
      <c r="N100" s="138" t="s">
        <v>428</v>
      </c>
      <c r="O100" s="138" t="s">
        <v>428</v>
      </c>
      <c r="P100" s="138" t="s">
        <v>428</v>
      </c>
      <c r="Q100" s="138" t="s">
        <v>428</v>
      </c>
      <c r="R100" s="138" t="s">
        <v>428</v>
      </c>
      <c r="S100" s="138" t="s">
        <v>428</v>
      </c>
      <c r="T100" s="138" t="s">
        <v>428</v>
      </c>
      <c r="U100" s="138" t="s">
        <v>428</v>
      </c>
      <c r="V100" s="138" t="s">
        <v>428</v>
      </c>
      <c r="W100" s="138" t="s">
        <v>428</v>
      </c>
      <c r="X100" s="138" t="s">
        <v>428</v>
      </c>
      <c r="Y100" s="138" t="s">
        <v>428</v>
      </c>
      <c r="Z100" s="138" t="s">
        <v>428</v>
      </c>
      <c r="AA100" s="138" t="s">
        <v>428</v>
      </c>
      <c r="AB100" s="138" t="s">
        <v>428</v>
      </c>
      <c r="AC100" s="138" t="s">
        <v>428</v>
      </c>
      <c r="AD100" s="138" t="s">
        <v>428</v>
      </c>
      <c r="AE100" s="55"/>
      <c r="AF100" s="147" t="s">
        <v>428</v>
      </c>
      <c r="AG100" s="147" t="s">
        <v>428</v>
      </c>
      <c r="AH100" s="147" t="s">
        <v>428</v>
      </c>
      <c r="AI100" s="147" t="s">
        <v>428</v>
      </c>
      <c r="AJ100" s="147" t="s">
        <v>428</v>
      </c>
      <c r="AK100" s="147">
        <v>5703.4</v>
      </c>
      <c r="AL100" s="45" t="s">
        <v>245</v>
      </c>
    </row>
    <row r="101" spans="1:38" s="2" customFormat="1" ht="26.25" customHeight="1" thickBot="1" x14ac:dyDescent="0.25">
      <c r="A101" s="65" t="s">
        <v>243</v>
      </c>
      <c r="B101" s="65" t="s">
        <v>247</v>
      </c>
      <c r="C101" s="66" t="s">
        <v>248</v>
      </c>
      <c r="D101" s="79"/>
      <c r="E101" s="138">
        <v>8.0828720333469287E-2</v>
      </c>
      <c r="F101" s="138">
        <v>0.64605466675249001</v>
      </c>
      <c r="G101" s="138" t="s">
        <v>428</v>
      </c>
      <c r="H101" s="138">
        <v>1.6141610982795171</v>
      </c>
      <c r="I101" s="138">
        <v>1.3768699684778358E-2</v>
      </c>
      <c r="J101" s="138">
        <v>4.5355716608681644E-2</v>
      </c>
      <c r="K101" s="138">
        <v>0.11338929152170413</v>
      </c>
      <c r="L101" s="138" t="s">
        <v>442</v>
      </c>
      <c r="M101" s="138" t="s">
        <v>428</v>
      </c>
      <c r="N101" s="138" t="s">
        <v>428</v>
      </c>
      <c r="O101" s="138" t="s">
        <v>428</v>
      </c>
      <c r="P101" s="138" t="s">
        <v>428</v>
      </c>
      <c r="Q101" s="138" t="s">
        <v>428</v>
      </c>
      <c r="R101" s="138" t="s">
        <v>428</v>
      </c>
      <c r="S101" s="138" t="s">
        <v>428</v>
      </c>
      <c r="T101" s="138" t="s">
        <v>428</v>
      </c>
      <c r="U101" s="138" t="s">
        <v>428</v>
      </c>
      <c r="V101" s="138" t="s">
        <v>428</v>
      </c>
      <c r="W101" s="138" t="s">
        <v>428</v>
      </c>
      <c r="X101" s="138" t="s">
        <v>428</v>
      </c>
      <c r="Y101" s="138" t="s">
        <v>428</v>
      </c>
      <c r="Z101" s="138" t="s">
        <v>428</v>
      </c>
      <c r="AA101" s="138" t="s">
        <v>428</v>
      </c>
      <c r="AB101" s="138" t="s">
        <v>428</v>
      </c>
      <c r="AC101" s="138" t="s">
        <v>428</v>
      </c>
      <c r="AD101" s="138" t="s">
        <v>428</v>
      </c>
      <c r="AE101" s="55"/>
      <c r="AF101" s="147" t="s">
        <v>428</v>
      </c>
      <c r="AG101" s="147" t="s">
        <v>428</v>
      </c>
      <c r="AH101" s="147" t="s">
        <v>428</v>
      </c>
      <c r="AI101" s="147" t="s">
        <v>428</v>
      </c>
      <c r="AJ101" s="147" t="s">
        <v>428</v>
      </c>
      <c r="AK101" s="147">
        <v>8977.2209999999995</v>
      </c>
      <c r="AL101" s="45" t="s">
        <v>245</v>
      </c>
    </row>
    <row r="102" spans="1:38" s="2" customFormat="1" ht="26.25" customHeight="1" thickBot="1" x14ac:dyDescent="0.25">
      <c r="A102" s="65" t="s">
        <v>243</v>
      </c>
      <c r="B102" s="65" t="s">
        <v>249</v>
      </c>
      <c r="C102" s="66" t="s">
        <v>386</v>
      </c>
      <c r="D102" s="79"/>
      <c r="E102" s="138">
        <v>2.2893601099714285E-3</v>
      </c>
      <c r="F102" s="138">
        <v>1.1568748657100858</v>
      </c>
      <c r="G102" s="138" t="s">
        <v>428</v>
      </c>
      <c r="H102" s="138">
        <v>4.5459025881378032</v>
      </c>
      <c r="I102" s="138">
        <v>7.8723000000000005E-3</v>
      </c>
      <c r="J102" s="138">
        <v>0.17663900000000002</v>
      </c>
      <c r="K102" s="138">
        <v>1.1930295000000002</v>
      </c>
      <c r="L102" s="138" t="s">
        <v>442</v>
      </c>
      <c r="M102" s="138" t="s">
        <v>428</v>
      </c>
      <c r="N102" s="138" t="s">
        <v>428</v>
      </c>
      <c r="O102" s="138" t="s">
        <v>428</v>
      </c>
      <c r="P102" s="138" t="s">
        <v>428</v>
      </c>
      <c r="Q102" s="138" t="s">
        <v>428</v>
      </c>
      <c r="R102" s="138" t="s">
        <v>428</v>
      </c>
      <c r="S102" s="138" t="s">
        <v>428</v>
      </c>
      <c r="T102" s="138" t="s">
        <v>428</v>
      </c>
      <c r="U102" s="138" t="s">
        <v>428</v>
      </c>
      <c r="V102" s="138" t="s">
        <v>428</v>
      </c>
      <c r="W102" s="138" t="s">
        <v>428</v>
      </c>
      <c r="X102" s="138" t="s">
        <v>428</v>
      </c>
      <c r="Y102" s="138" t="s">
        <v>428</v>
      </c>
      <c r="Z102" s="138" t="s">
        <v>428</v>
      </c>
      <c r="AA102" s="138" t="s">
        <v>428</v>
      </c>
      <c r="AB102" s="138" t="s">
        <v>428</v>
      </c>
      <c r="AC102" s="138" t="s">
        <v>428</v>
      </c>
      <c r="AD102" s="138" t="s">
        <v>428</v>
      </c>
      <c r="AE102" s="55"/>
      <c r="AF102" s="147" t="s">
        <v>428</v>
      </c>
      <c r="AG102" s="147" t="s">
        <v>428</v>
      </c>
      <c r="AH102" s="147" t="s">
        <v>428</v>
      </c>
      <c r="AI102" s="147" t="s">
        <v>428</v>
      </c>
      <c r="AJ102" s="147" t="s">
        <v>428</v>
      </c>
      <c r="AK102" s="147">
        <v>1504.4500000000003</v>
      </c>
      <c r="AL102" s="45" t="s">
        <v>245</v>
      </c>
    </row>
    <row r="103" spans="1:38" s="2" customFormat="1" ht="26.25" customHeight="1" thickBot="1" x14ac:dyDescent="0.25">
      <c r="A103" s="65" t="s">
        <v>243</v>
      </c>
      <c r="B103" s="65" t="s">
        <v>250</v>
      </c>
      <c r="C103" s="66" t="s">
        <v>251</v>
      </c>
      <c r="D103" s="79"/>
      <c r="E103" s="138" t="s">
        <v>430</v>
      </c>
      <c r="F103" s="138" t="s">
        <v>430</v>
      </c>
      <c r="G103" s="138" t="s">
        <v>428</v>
      </c>
      <c r="H103" s="138" t="s">
        <v>430</v>
      </c>
      <c r="I103" s="138" t="s">
        <v>430</v>
      </c>
      <c r="J103" s="138" t="s">
        <v>430</v>
      </c>
      <c r="K103" s="138" t="s">
        <v>430</v>
      </c>
      <c r="L103" s="138" t="s">
        <v>442</v>
      </c>
      <c r="M103" s="138" t="s">
        <v>428</v>
      </c>
      <c r="N103" s="138" t="s">
        <v>428</v>
      </c>
      <c r="O103" s="138" t="s">
        <v>428</v>
      </c>
      <c r="P103" s="138" t="s">
        <v>428</v>
      </c>
      <c r="Q103" s="138" t="s">
        <v>428</v>
      </c>
      <c r="R103" s="138" t="s">
        <v>428</v>
      </c>
      <c r="S103" s="138" t="s">
        <v>428</v>
      </c>
      <c r="T103" s="138" t="s">
        <v>428</v>
      </c>
      <c r="U103" s="138" t="s">
        <v>428</v>
      </c>
      <c r="V103" s="138" t="s">
        <v>428</v>
      </c>
      <c r="W103" s="138" t="s">
        <v>428</v>
      </c>
      <c r="X103" s="138" t="s">
        <v>428</v>
      </c>
      <c r="Y103" s="138" t="s">
        <v>428</v>
      </c>
      <c r="Z103" s="138" t="s">
        <v>428</v>
      </c>
      <c r="AA103" s="138" t="s">
        <v>428</v>
      </c>
      <c r="AB103" s="138" t="s">
        <v>428</v>
      </c>
      <c r="AC103" s="138" t="s">
        <v>428</v>
      </c>
      <c r="AD103" s="138" t="s">
        <v>428</v>
      </c>
      <c r="AE103" s="55"/>
      <c r="AF103" s="147" t="s">
        <v>428</v>
      </c>
      <c r="AG103" s="147" t="s">
        <v>428</v>
      </c>
      <c r="AH103" s="147" t="s">
        <v>428</v>
      </c>
      <c r="AI103" s="147" t="s">
        <v>428</v>
      </c>
      <c r="AJ103" s="147" t="s">
        <v>428</v>
      </c>
      <c r="AK103" s="147" t="s">
        <v>430</v>
      </c>
      <c r="AL103" s="45" t="s">
        <v>245</v>
      </c>
    </row>
    <row r="104" spans="1:38" s="2" customFormat="1" ht="26.25" customHeight="1" thickBot="1" x14ac:dyDescent="0.25">
      <c r="A104" s="65" t="s">
        <v>243</v>
      </c>
      <c r="B104" s="65" t="s">
        <v>252</v>
      </c>
      <c r="C104" s="66" t="s">
        <v>253</v>
      </c>
      <c r="D104" s="79"/>
      <c r="E104" s="138">
        <v>2.5161524773022227E-3</v>
      </c>
      <c r="F104" s="138">
        <v>2.7956863303998684E-3</v>
      </c>
      <c r="G104" s="138" t="s">
        <v>428</v>
      </c>
      <c r="H104" s="138">
        <v>3.4434018391771772E-2</v>
      </c>
      <c r="I104" s="138">
        <v>3.2410983452054801E-5</v>
      </c>
      <c r="J104" s="138">
        <v>1.0676559254794523E-4</v>
      </c>
      <c r="K104" s="138">
        <v>2.6691398136986306E-4</v>
      </c>
      <c r="L104" s="138" t="s">
        <v>442</v>
      </c>
      <c r="M104" s="138" t="s">
        <v>428</v>
      </c>
      <c r="N104" s="138" t="s">
        <v>428</v>
      </c>
      <c r="O104" s="138" t="s">
        <v>428</v>
      </c>
      <c r="P104" s="138" t="s">
        <v>428</v>
      </c>
      <c r="Q104" s="138" t="s">
        <v>428</v>
      </c>
      <c r="R104" s="138" t="s">
        <v>428</v>
      </c>
      <c r="S104" s="138" t="s">
        <v>428</v>
      </c>
      <c r="T104" s="138" t="s">
        <v>428</v>
      </c>
      <c r="U104" s="138" t="s">
        <v>428</v>
      </c>
      <c r="V104" s="138" t="s">
        <v>428</v>
      </c>
      <c r="W104" s="138" t="s">
        <v>428</v>
      </c>
      <c r="X104" s="138" t="s">
        <v>428</v>
      </c>
      <c r="Y104" s="138" t="s">
        <v>428</v>
      </c>
      <c r="Z104" s="138" t="s">
        <v>428</v>
      </c>
      <c r="AA104" s="138" t="s">
        <v>428</v>
      </c>
      <c r="AB104" s="138" t="s">
        <v>428</v>
      </c>
      <c r="AC104" s="138" t="s">
        <v>428</v>
      </c>
      <c r="AD104" s="138" t="s">
        <v>428</v>
      </c>
      <c r="AE104" s="55"/>
      <c r="AF104" s="147" t="s">
        <v>428</v>
      </c>
      <c r="AG104" s="147" t="s">
        <v>428</v>
      </c>
      <c r="AH104" s="147" t="s">
        <v>428</v>
      </c>
      <c r="AI104" s="147" t="s">
        <v>428</v>
      </c>
      <c r="AJ104" s="147" t="s">
        <v>428</v>
      </c>
      <c r="AK104" s="147">
        <v>17.600000000000001</v>
      </c>
      <c r="AL104" s="45" t="s">
        <v>245</v>
      </c>
    </row>
    <row r="105" spans="1:38" s="2" customFormat="1" ht="26.25" customHeight="1" thickBot="1" x14ac:dyDescent="0.25">
      <c r="A105" s="65" t="s">
        <v>243</v>
      </c>
      <c r="B105" s="65" t="s">
        <v>254</v>
      </c>
      <c r="C105" s="66" t="s">
        <v>255</v>
      </c>
      <c r="D105" s="79"/>
      <c r="E105" s="138">
        <v>2.4134542813124386E-2</v>
      </c>
      <c r="F105" s="138">
        <v>0.12203604744312822</v>
      </c>
      <c r="G105" s="138" t="s">
        <v>428</v>
      </c>
      <c r="H105" s="138">
        <v>0.56544159959909823</v>
      </c>
      <c r="I105" s="138">
        <v>4.5705205479452055E-3</v>
      </c>
      <c r="J105" s="138">
        <v>7.1822465753424653E-3</v>
      </c>
      <c r="K105" s="138">
        <v>1.5670356164383562E-2</v>
      </c>
      <c r="L105" s="138" t="s">
        <v>442</v>
      </c>
      <c r="M105" s="138" t="s">
        <v>428</v>
      </c>
      <c r="N105" s="138" t="s">
        <v>428</v>
      </c>
      <c r="O105" s="138" t="s">
        <v>428</v>
      </c>
      <c r="P105" s="138" t="s">
        <v>428</v>
      </c>
      <c r="Q105" s="138" t="s">
        <v>428</v>
      </c>
      <c r="R105" s="138" t="s">
        <v>428</v>
      </c>
      <c r="S105" s="138" t="s">
        <v>428</v>
      </c>
      <c r="T105" s="138" t="s">
        <v>428</v>
      </c>
      <c r="U105" s="138" t="s">
        <v>428</v>
      </c>
      <c r="V105" s="138" t="s">
        <v>428</v>
      </c>
      <c r="W105" s="138" t="s">
        <v>428</v>
      </c>
      <c r="X105" s="138" t="s">
        <v>428</v>
      </c>
      <c r="Y105" s="138" t="s">
        <v>428</v>
      </c>
      <c r="Z105" s="138" t="s">
        <v>428</v>
      </c>
      <c r="AA105" s="138" t="s">
        <v>428</v>
      </c>
      <c r="AB105" s="138" t="s">
        <v>428</v>
      </c>
      <c r="AC105" s="138" t="s">
        <v>428</v>
      </c>
      <c r="AD105" s="138" t="s">
        <v>428</v>
      </c>
      <c r="AE105" s="55"/>
      <c r="AF105" s="147" t="s">
        <v>428</v>
      </c>
      <c r="AG105" s="147" t="s">
        <v>428</v>
      </c>
      <c r="AH105" s="147" t="s">
        <v>428</v>
      </c>
      <c r="AI105" s="147" t="s">
        <v>428</v>
      </c>
      <c r="AJ105" s="147" t="s">
        <v>428</v>
      </c>
      <c r="AK105" s="147">
        <v>66.2</v>
      </c>
      <c r="AL105" s="45" t="s">
        <v>245</v>
      </c>
    </row>
    <row r="106" spans="1:38" s="2" customFormat="1" ht="26.25" customHeight="1" thickBot="1" x14ac:dyDescent="0.25">
      <c r="A106" s="65" t="s">
        <v>243</v>
      </c>
      <c r="B106" s="65" t="s">
        <v>256</v>
      </c>
      <c r="C106" s="66" t="s">
        <v>257</v>
      </c>
      <c r="D106" s="79"/>
      <c r="E106" s="138">
        <v>2.1128496351780815E-3</v>
      </c>
      <c r="F106" s="138">
        <v>8.544490486973623E-3</v>
      </c>
      <c r="G106" s="138" t="s">
        <v>428</v>
      </c>
      <c r="H106" s="138">
        <v>4.9501375960508784E-2</v>
      </c>
      <c r="I106" s="138">
        <v>4.1917808219178081E-4</v>
      </c>
      <c r="J106" s="138">
        <v>6.7068493150684936E-4</v>
      </c>
      <c r="K106" s="138">
        <v>1.4252054794520548E-3</v>
      </c>
      <c r="L106" s="138" t="s">
        <v>442</v>
      </c>
      <c r="M106" s="138" t="s">
        <v>428</v>
      </c>
      <c r="N106" s="138" t="s">
        <v>428</v>
      </c>
      <c r="O106" s="138" t="s">
        <v>428</v>
      </c>
      <c r="P106" s="138" t="s">
        <v>428</v>
      </c>
      <c r="Q106" s="138" t="s">
        <v>428</v>
      </c>
      <c r="R106" s="138" t="s">
        <v>428</v>
      </c>
      <c r="S106" s="138" t="s">
        <v>428</v>
      </c>
      <c r="T106" s="138" t="s">
        <v>428</v>
      </c>
      <c r="U106" s="138" t="s">
        <v>428</v>
      </c>
      <c r="V106" s="138" t="s">
        <v>428</v>
      </c>
      <c r="W106" s="138" t="s">
        <v>428</v>
      </c>
      <c r="X106" s="138" t="s">
        <v>428</v>
      </c>
      <c r="Y106" s="138" t="s">
        <v>428</v>
      </c>
      <c r="Z106" s="138" t="s">
        <v>428</v>
      </c>
      <c r="AA106" s="138" t="s">
        <v>428</v>
      </c>
      <c r="AB106" s="138" t="s">
        <v>428</v>
      </c>
      <c r="AC106" s="138" t="s">
        <v>428</v>
      </c>
      <c r="AD106" s="138" t="s">
        <v>428</v>
      </c>
      <c r="AE106" s="55"/>
      <c r="AF106" s="147" t="s">
        <v>428</v>
      </c>
      <c r="AG106" s="147" t="s">
        <v>428</v>
      </c>
      <c r="AH106" s="147" t="s">
        <v>428</v>
      </c>
      <c r="AI106" s="147" t="s">
        <v>428</v>
      </c>
      <c r="AJ106" s="147" t="s">
        <v>428</v>
      </c>
      <c r="AK106" s="147">
        <v>8.5</v>
      </c>
      <c r="AL106" s="45" t="s">
        <v>245</v>
      </c>
    </row>
    <row r="107" spans="1:38" s="2" customFormat="1" ht="26.25" customHeight="1" thickBot="1" x14ac:dyDescent="0.25">
      <c r="A107" s="65" t="s">
        <v>243</v>
      </c>
      <c r="B107" s="65" t="s">
        <v>258</v>
      </c>
      <c r="C107" s="66" t="s">
        <v>379</v>
      </c>
      <c r="D107" s="79"/>
      <c r="E107" s="138">
        <v>2.6812125498240004E-2</v>
      </c>
      <c r="F107" s="138">
        <v>0.30219750000000001</v>
      </c>
      <c r="G107" s="138" t="s">
        <v>428</v>
      </c>
      <c r="H107" s="138">
        <v>0.32699135661984008</v>
      </c>
      <c r="I107" s="138">
        <v>5.4945000000000003E-3</v>
      </c>
      <c r="J107" s="138">
        <v>7.3260000000000006E-2</v>
      </c>
      <c r="K107" s="138">
        <v>0.34798499999999999</v>
      </c>
      <c r="L107" s="138" t="s">
        <v>442</v>
      </c>
      <c r="M107" s="138" t="s">
        <v>428</v>
      </c>
      <c r="N107" s="138" t="s">
        <v>428</v>
      </c>
      <c r="O107" s="138" t="s">
        <v>428</v>
      </c>
      <c r="P107" s="138" t="s">
        <v>428</v>
      </c>
      <c r="Q107" s="138" t="s">
        <v>428</v>
      </c>
      <c r="R107" s="138" t="s">
        <v>428</v>
      </c>
      <c r="S107" s="138" t="s">
        <v>428</v>
      </c>
      <c r="T107" s="138" t="s">
        <v>428</v>
      </c>
      <c r="U107" s="138" t="s">
        <v>428</v>
      </c>
      <c r="V107" s="138" t="s">
        <v>428</v>
      </c>
      <c r="W107" s="138" t="s">
        <v>428</v>
      </c>
      <c r="X107" s="138" t="s">
        <v>428</v>
      </c>
      <c r="Y107" s="138" t="s">
        <v>428</v>
      </c>
      <c r="Z107" s="138" t="s">
        <v>428</v>
      </c>
      <c r="AA107" s="138" t="s">
        <v>428</v>
      </c>
      <c r="AB107" s="138" t="s">
        <v>428</v>
      </c>
      <c r="AC107" s="138" t="s">
        <v>428</v>
      </c>
      <c r="AD107" s="138" t="s">
        <v>428</v>
      </c>
      <c r="AE107" s="55"/>
      <c r="AF107" s="147" t="s">
        <v>428</v>
      </c>
      <c r="AG107" s="147" t="s">
        <v>428</v>
      </c>
      <c r="AH107" s="147" t="s">
        <v>428</v>
      </c>
      <c r="AI107" s="147" t="s">
        <v>428</v>
      </c>
      <c r="AJ107" s="147" t="s">
        <v>428</v>
      </c>
      <c r="AK107" s="147">
        <v>1831.5</v>
      </c>
      <c r="AL107" s="45" t="s">
        <v>245</v>
      </c>
    </row>
    <row r="108" spans="1:38" s="2" customFormat="1" ht="26.25" customHeight="1" thickBot="1" x14ac:dyDescent="0.25">
      <c r="A108" s="65" t="s">
        <v>243</v>
      </c>
      <c r="B108" s="65" t="s">
        <v>259</v>
      </c>
      <c r="C108" s="66" t="s">
        <v>380</v>
      </c>
      <c r="D108" s="79"/>
      <c r="E108" s="138">
        <v>6.1354079653398536E-2</v>
      </c>
      <c r="F108" s="138">
        <v>1.0284271723636362</v>
      </c>
      <c r="G108" s="138" t="s">
        <v>428</v>
      </c>
      <c r="H108" s="138">
        <v>1.2829654685915672</v>
      </c>
      <c r="I108" s="138">
        <v>1.9044947636363635E-2</v>
      </c>
      <c r="J108" s="138">
        <v>0.19044947636363638</v>
      </c>
      <c r="K108" s="138">
        <v>0.38089895272727275</v>
      </c>
      <c r="L108" s="138" t="s">
        <v>442</v>
      </c>
      <c r="M108" s="138" t="s">
        <v>428</v>
      </c>
      <c r="N108" s="138" t="s">
        <v>428</v>
      </c>
      <c r="O108" s="138" t="s">
        <v>428</v>
      </c>
      <c r="P108" s="138" t="s">
        <v>428</v>
      </c>
      <c r="Q108" s="138" t="s">
        <v>428</v>
      </c>
      <c r="R108" s="138" t="s">
        <v>428</v>
      </c>
      <c r="S108" s="138" t="s">
        <v>428</v>
      </c>
      <c r="T108" s="138" t="s">
        <v>428</v>
      </c>
      <c r="U108" s="138" t="s">
        <v>428</v>
      </c>
      <c r="V108" s="138" t="s">
        <v>428</v>
      </c>
      <c r="W108" s="138" t="s">
        <v>428</v>
      </c>
      <c r="X108" s="138" t="s">
        <v>428</v>
      </c>
      <c r="Y108" s="138" t="s">
        <v>428</v>
      </c>
      <c r="Z108" s="138" t="s">
        <v>428</v>
      </c>
      <c r="AA108" s="138" t="s">
        <v>428</v>
      </c>
      <c r="AB108" s="138" t="s">
        <v>428</v>
      </c>
      <c r="AC108" s="138" t="s">
        <v>428</v>
      </c>
      <c r="AD108" s="138" t="s">
        <v>428</v>
      </c>
      <c r="AE108" s="55"/>
      <c r="AF108" s="147" t="s">
        <v>428</v>
      </c>
      <c r="AG108" s="147" t="s">
        <v>428</v>
      </c>
      <c r="AH108" s="147" t="s">
        <v>428</v>
      </c>
      <c r="AI108" s="147" t="s">
        <v>428</v>
      </c>
      <c r="AJ108" s="147" t="s">
        <v>428</v>
      </c>
      <c r="AK108" s="147">
        <v>9522.4738181818175</v>
      </c>
      <c r="AL108" s="45" t="s">
        <v>245</v>
      </c>
    </row>
    <row r="109" spans="1:38" s="2" customFormat="1" ht="26.25" customHeight="1" thickBot="1" x14ac:dyDescent="0.25">
      <c r="A109" s="65" t="s">
        <v>243</v>
      </c>
      <c r="B109" s="65" t="s">
        <v>260</v>
      </c>
      <c r="C109" s="66" t="s">
        <v>381</v>
      </c>
      <c r="D109" s="79"/>
      <c r="E109" s="138">
        <v>3.119404674048001E-2</v>
      </c>
      <c r="F109" s="138">
        <v>0.66427539960000004</v>
      </c>
      <c r="G109" s="138" t="s">
        <v>428</v>
      </c>
      <c r="H109" s="138">
        <v>0.8974287293030403</v>
      </c>
      <c r="I109" s="138">
        <v>2.7168728000000003E-2</v>
      </c>
      <c r="J109" s="138">
        <v>0.149428004</v>
      </c>
      <c r="K109" s="138">
        <v>0.149428004</v>
      </c>
      <c r="L109" s="138" t="s">
        <v>442</v>
      </c>
      <c r="M109" s="138" t="s">
        <v>428</v>
      </c>
      <c r="N109" s="138" t="s">
        <v>428</v>
      </c>
      <c r="O109" s="138" t="s">
        <v>428</v>
      </c>
      <c r="P109" s="138" t="s">
        <v>428</v>
      </c>
      <c r="Q109" s="138" t="s">
        <v>428</v>
      </c>
      <c r="R109" s="138" t="s">
        <v>428</v>
      </c>
      <c r="S109" s="138" t="s">
        <v>428</v>
      </c>
      <c r="T109" s="138" t="s">
        <v>428</v>
      </c>
      <c r="U109" s="138" t="s">
        <v>428</v>
      </c>
      <c r="V109" s="138" t="s">
        <v>428</v>
      </c>
      <c r="W109" s="138" t="s">
        <v>428</v>
      </c>
      <c r="X109" s="138" t="s">
        <v>428</v>
      </c>
      <c r="Y109" s="138" t="s">
        <v>428</v>
      </c>
      <c r="Z109" s="138" t="s">
        <v>428</v>
      </c>
      <c r="AA109" s="138" t="s">
        <v>428</v>
      </c>
      <c r="AB109" s="138" t="s">
        <v>428</v>
      </c>
      <c r="AC109" s="138" t="s">
        <v>428</v>
      </c>
      <c r="AD109" s="138" t="s">
        <v>428</v>
      </c>
      <c r="AE109" s="55"/>
      <c r="AF109" s="147" t="s">
        <v>428</v>
      </c>
      <c r="AG109" s="147" t="s">
        <v>428</v>
      </c>
      <c r="AH109" s="147" t="s">
        <v>428</v>
      </c>
      <c r="AI109" s="147" t="s">
        <v>428</v>
      </c>
      <c r="AJ109" s="147" t="s">
        <v>428</v>
      </c>
      <c r="AK109" s="147">
        <v>1358.4364</v>
      </c>
      <c r="AL109" s="45" t="s">
        <v>245</v>
      </c>
    </row>
    <row r="110" spans="1:38" s="2" customFormat="1" ht="26.25" customHeight="1" thickBot="1" x14ac:dyDescent="0.25">
      <c r="A110" s="65" t="s">
        <v>243</v>
      </c>
      <c r="B110" s="65" t="s">
        <v>261</v>
      </c>
      <c r="C110" s="66" t="s">
        <v>382</v>
      </c>
      <c r="D110" s="79"/>
      <c r="E110" s="138">
        <v>5.0302319709272011E-3</v>
      </c>
      <c r="F110" s="138">
        <v>0.17571334800000002</v>
      </c>
      <c r="G110" s="138" t="s">
        <v>428</v>
      </c>
      <c r="H110" s="138">
        <v>0.10558955190530563</v>
      </c>
      <c r="I110" s="138">
        <v>6.6378799999999996E-3</v>
      </c>
      <c r="J110" s="138">
        <v>5.152008000000001E-2</v>
      </c>
      <c r="K110" s="138">
        <v>5.152008000000001E-2</v>
      </c>
      <c r="L110" s="138" t="s">
        <v>442</v>
      </c>
      <c r="M110" s="138" t="s">
        <v>428</v>
      </c>
      <c r="N110" s="138" t="s">
        <v>428</v>
      </c>
      <c r="O110" s="138" t="s">
        <v>428</v>
      </c>
      <c r="P110" s="138" t="s">
        <v>428</v>
      </c>
      <c r="Q110" s="138" t="s">
        <v>428</v>
      </c>
      <c r="R110" s="138" t="s">
        <v>428</v>
      </c>
      <c r="S110" s="138" t="s">
        <v>428</v>
      </c>
      <c r="T110" s="138" t="s">
        <v>428</v>
      </c>
      <c r="U110" s="138" t="s">
        <v>428</v>
      </c>
      <c r="V110" s="138" t="s">
        <v>428</v>
      </c>
      <c r="W110" s="138" t="s">
        <v>428</v>
      </c>
      <c r="X110" s="138" t="s">
        <v>428</v>
      </c>
      <c r="Y110" s="138" t="s">
        <v>428</v>
      </c>
      <c r="Z110" s="138" t="s">
        <v>428</v>
      </c>
      <c r="AA110" s="138" t="s">
        <v>428</v>
      </c>
      <c r="AB110" s="138" t="s">
        <v>428</v>
      </c>
      <c r="AC110" s="138" t="s">
        <v>428</v>
      </c>
      <c r="AD110" s="138" t="s">
        <v>428</v>
      </c>
      <c r="AE110" s="55"/>
      <c r="AF110" s="147" t="s">
        <v>428</v>
      </c>
      <c r="AG110" s="147" t="s">
        <v>428</v>
      </c>
      <c r="AH110" s="147" t="s">
        <v>428</v>
      </c>
      <c r="AI110" s="147" t="s">
        <v>428</v>
      </c>
      <c r="AJ110" s="147" t="s">
        <v>428</v>
      </c>
      <c r="AK110" s="147">
        <v>359.33200000000005</v>
      </c>
      <c r="AL110" s="45" t="s">
        <v>245</v>
      </c>
    </row>
    <row r="111" spans="1:38" s="2" customFormat="1" ht="26.25" customHeight="1" thickBot="1" x14ac:dyDescent="0.25">
      <c r="A111" s="65" t="s">
        <v>243</v>
      </c>
      <c r="B111" s="65" t="s">
        <v>262</v>
      </c>
      <c r="C111" s="66" t="s">
        <v>376</v>
      </c>
      <c r="D111" s="79"/>
      <c r="E111" s="138">
        <v>1.0530099828506065E-2</v>
      </c>
      <c r="F111" s="138">
        <v>0.25754300000000002</v>
      </c>
      <c r="G111" s="138" t="s">
        <v>428</v>
      </c>
      <c r="H111" s="138">
        <v>0.18625142227927977</v>
      </c>
      <c r="I111" s="138">
        <v>5.5579999999999996E-4</v>
      </c>
      <c r="J111" s="138">
        <v>1.0719E-3</v>
      </c>
      <c r="K111" s="138">
        <v>2.382E-3</v>
      </c>
      <c r="L111" s="138" t="s">
        <v>442</v>
      </c>
      <c r="M111" s="138" t="s">
        <v>428</v>
      </c>
      <c r="N111" s="138" t="s">
        <v>428</v>
      </c>
      <c r="O111" s="138" t="s">
        <v>428</v>
      </c>
      <c r="P111" s="138" t="s">
        <v>428</v>
      </c>
      <c r="Q111" s="138" t="s">
        <v>428</v>
      </c>
      <c r="R111" s="138" t="s">
        <v>428</v>
      </c>
      <c r="S111" s="138" t="s">
        <v>428</v>
      </c>
      <c r="T111" s="138" t="s">
        <v>428</v>
      </c>
      <c r="U111" s="138" t="s">
        <v>428</v>
      </c>
      <c r="V111" s="138" t="s">
        <v>428</v>
      </c>
      <c r="W111" s="138" t="s">
        <v>428</v>
      </c>
      <c r="X111" s="138" t="s">
        <v>428</v>
      </c>
      <c r="Y111" s="138" t="s">
        <v>428</v>
      </c>
      <c r="Z111" s="138" t="s">
        <v>428</v>
      </c>
      <c r="AA111" s="138" t="s">
        <v>428</v>
      </c>
      <c r="AB111" s="138" t="s">
        <v>428</v>
      </c>
      <c r="AC111" s="138" t="s">
        <v>428</v>
      </c>
      <c r="AD111" s="138" t="s">
        <v>428</v>
      </c>
      <c r="AE111" s="55"/>
      <c r="AF111" s="147" t="s">
        <v>428</v>
      </c>
      <c r="AG111" s="147" t="s">
        <v>428</v>
      </c>
      <c r="AH111" s="147" t="s">
        <v>428</v>
      </c>
      <c r="AI111" s="147" t="s">
        <v>428</v>
      </c>
      <c r="AJ111" s="147" t="s">
        <v>428</v>
      </c>
      <c r="AK111" s="147">
        <v>147.53333333333333</v>
      </c>
      <c r="AL111" s="45" t="s">
        <v>245</v>
      </c>
    </row>
    <row r="112" spans="1:38" s="2" customFormat="1" ht="26.25" customHeight="1" thickBot="1" x14ac:dyDescent="0.25">
      <c r="A112" s="65" t="s">
        <v>263</v>
      </c>
      <c r="B112" s="65" t="s">
        <v>264</v>
      </c>
      <c r="C112" s="66" t="s">
        <v>265</v>
      </c>
      <c r="D112" s="67"/>
      <c r="E112" s="138">
        <v>14.543087303899132</v>
      </c>
      <c r="F112" s="138" t="s">
        <v>428</v>
      </c>
      <c r="G112" s="138" t="s">
        <v>428</v>
      </c>
      <c r="H112" s="138">
        <v>20.051108583106593</v>
      </c>
      <c r="I112" s="138" t="s">
        <v>428</v>
      </c>
      <c r="J112" s="138" t="s">
        <v>428</v>
      </c>
      <c r="K112" s="138" t="s">
        <v>428</v>
      </c>
      <c r="L112" s="138" t="s">
        <v>442</v>
      </c>
      <c r="M112" s="138" t="s">
        <v>428</v>
      </c>
      <c r="N112" s="138" t="s">
        <v>428</v>
      </c>
      <c r="O112" s="138" t="s">
        <v>428</v>
      </c>
      <c r="P112" s="138" t="s">
        <v>428</v>
      </c>
      <c r="Q112" s="138" t="s">
        <v>428</v>
      </c>
      <c r="R112" s="138" t="s">
        <v>428</v>
      </c>
      <c r="S112" s="138" t="s">
        <v>428</v>
      </c>
      <c r="T112" s="138" t="s">
        <v>428</v>
      </c>
      <c r="U112" s="138" t="s">
        <v>428</v>
      </c>
      <c r="V112" s="138" t="s">
        <v>428</v>
      </c>
      <c r="W112" s="138" t="s">
        <v>428</v>
      </c>
      <c r="X112" s="138" t="s">
        <v>428</v>
      </c>
      <c r="Y112" s="138" t="s">
        <v>428</v>
      </c>
      <c r="Z112" s="138" t="s">
        <v>428</v>
      </c>
      <c r="AA112" s="138" t="s">
        <v>428</v>
      </c>
      <c r="AB112" s="138" t="s">
        <v>428</v>
      </c>
      <c r="AC112" s="138" t="s">
        <v>428</v>
      </c>
      <c r="AD112" s="138" t="s">
        <v>428</v>
      </c>
      <c r="AE112" s="55"/>
      <c r="AF112" s="147" t="s">
        <v>428</v>
      </c>
      <c r="AG112" s="147" t="s">
        <v>428</v>
      </c>
      <c r="AH112" s="147" t="s">
        <v>428</v>
      </c>
      <c r="AI112" s="147" t="s">
        <v>428</v>
      </c>
      <c r="AJ112" s="147" t="s">
        <v>428</v>
      </c>
      <c r="AK112" s="147">
        <v>377985000</v>
      </c>
      <c r="AL112" s="45" t="s">
        <v>418</v>
      </c>
    </row>
    <row r="113" spans="1:38" s="2" customFormat="1" ht="26.25" customHeight="1" thickBot="1" x14ac:dyDescent="0.25">
      <c r="A113" s="65" t="s">
        <v>263</v>
      </c>
      <c r="B113" s="80" t="s">
        <v>266</v>
      </c>
      <c r="C113" s="81" t="s">
        <v>267</v>
      </c>
      <c r="D113" s="67"/>
      <c r="E113" s="138">
        <v>5.8454828750392798</v>
      </c>
      <c r="F113" s="138" t="s">
        <v>429</v>
      </c>
      <c r="G113" s="138" t="s">
        <v>428</v>
      </c>
      <c r="H113" s="138">
        <v>35.131394446886773</v>
      </c>
      <c r="I113" s="138" t="s">
        <v>442</v>
      </c>
      <c r="J113" s="138" t="s">
        <v>442</v>
      </c>
      <c r="K113" s="138" t="s">
        <v>442</v>
      </c>
      <c r="L113" s="138" t="s">
        <v>442</v>
      </c>
      <c r="M113" s="138" t="s">
        <v>428</v>
      </c>
      <c r="N113" s="138" t="s">
        <v>428</v>
      </c>
      <c r="O113" s="138" t="s">
        <v>428</v>
      </c>
      <c r="P113" s="138" t="s">
        <v>428</v>
      </c>
      <c r="Q113" s="138" t="s">
        <v>428</v>
      </c>
      <c r="R113" s="138" t="s">
        <v>428</v>
      </c>
      <c r="S113" s="138" t="s">
        <v>428</v>
      </c>
      <c r="T113" s="138" t="s">
        <v>428</v>
      </c>
      <c r="U113" s="138" t="s">
        <v>428</v>
      </c>
      <c r="V113" s="138" t="s">
        <v>428</v>
      </c>
      <c r="W113" s="138" t="s">
        <v>428</v>
      </c>
      <c r="X113" s="138" t="s">
        <v>428</v>
      </c>
      <c r="Y113" s="138" t="s">
        <v>428</v>
      </c>
      <c r="Z113" s="138" t="s">
        <v>428</v>
      </c>
      <c r="AA113" s="138" t="s">
        <v>428</v>
      </c>
      <c r="AB113" s="138" t="s">
        <v>428</v>
      </c>
      <c r="AC113" s="138" t="s">
        <v>428</v>
      </c>
      <c r="AD113" s="138" t="s">
        <v>428</v>
      </c>
      <c r="AE113" s="55"/>
      <c r="AF113" s="147" t="s">
        <v>428</v>
      </c>
      <c r="AG113" s="147" t="s">
        <v>428</v>
      </c>
      <c r="AH113" s="147" t="s">
        <v>428</v>
      </c>
      <c r="AI113" s="147" t="s">
        <v>428</v>
      </c>
      <c r="AJ113" s="147" t="s">
        <v>428</v>
      </c>
      <c r="AK113" s="147">
        <v>151928.18404723002</v>
      </c>
      <c r="AL113" s="148" t="s">
        <v>435</v>
      </c>
    </row>
    <row r="114" spans="1:38" s="2" customFormat="1" ht="26.25" customHeight="1" thickBot="1" x14ac:dyDescent="0.25">
      <c r="A114" s="65" t="s">
        <v>263</v>
      </c>
      <c r="B114" s="80" t="s">
        <v>268</v>
      </c>
      <c r="C114" s="81" t="s">
        <v>387</v>
      </c>
      <c r="D114" s="67"/>
      <c r="E114" s="138">
        <v>6.3691169689151523E-3</v>
      </c>
      <c r="F114" s="138" t="s">
        <v>442</v>
      </c>
      <c r="G114" s="138" t="s">
        <v>428</v>
      </c>
      <c r="H114" s="138">
        <v>2.1519914000000005E-2</v>
      </c>
      <c r="I114" s="138" t="s">
        <v>442</v>
      </c>
      <c r="J114" s="138" t="s">
        <v>442</v>
      </c>
      <c r="K114" s="138" t="s">
        <v>442</v>
      </c>
      <c r="L114" s="138" t="s">
        <v>442</v>
      </c>
      <c r="M114" s="138" t="s">
        <v>428</v>
      </c>
      <c r="N114" s="138" t="s">
        <v>428</v>
      </c>
      <c r="O114" s="138" t="s">
        <v>428</v>
      </c>
      <c r="P114" s="138" t="s">
        <v>428</v>
      </c>
      <c r="Q114" s="138" t="s">
        <v>428</v>
      </c>
      <c r="R114" s="138" t="s">
        <v>428</v>
      </c>
      <c r="S114" s="138" t="s">
        <v>428</v>
      </c>
      <c r="T114" s="138" t="s">
        <v>428</v>
      </c>
      <c r="U114" s="138" t="s">
        <v>428</v>
      </c>
      <c r="V114" s="138" t="s">
        <v>428</v>
      </c>
      <c r="W114" s="138" t="s">
        <v>428</v>
      </c>
      <c r="X114" s="138" t="s">
        <v>428</v>
      </c>
      <c r="Y114" s="138" t="s">
        <v>428</v>
      </c>
      <c r="Z114" s="138" t="s">
        <v>428</v>
      </c>
      <c r="AA114" s="138" t="s">
        <v>428</v>
      </c>
      <c r="AB114" s="138" t="s">
        <v>428</v>
      </c>
      <c r="AC114" s="138" t="s">
        <v>428</v>
      </c>
      <c r="AD114" s="138" t="s">
        <v>428</v>
      </c>
      <c r="AE114" s="55"/>
      <c r="AF114" s="147" t="s">
        <v>428</v>
      </c>
      <c r="AG114" s="147" t="s">
        <v>428</v>
      </c>
      <c r="AH114" s="147" t="s">
        <v>428</v>
      </c>
      <c r="AI114" s="147" t="s">
        <v>428</v>
      </c>
      <c r="AJ114" s="147" t="s">
        <v>428</v>
      </c>
      <c r="AK114" s="147">
        <v>165537.80000000002</v>
      </c>
      <c r="AL114" s="148" t="s">
        <v>436</v>
      </c>
    </row>
    <row r="115" spans="1:38" s="2" customFormat="1" ht="26.25" customHeight="1" thickBot="1" x14ac:dyDescent="0.25">
      <c r="A115" s="65" t="s">
        <v>263</v>
      </c>
      <c r="B115" s="80" t="s">
        <v>269</v>
      </c>
      <c r="C115" s="81" t="s">
        <v>270</v>
      </c>
      <c r="D115" s="67"/>
      <c r="E115" s="138" t="s">
        <v>442</v>
      </c>
      <c r="F115" s="138" t="s">
        <v>442</v>
      </c>
      <c r="G115" s="138" t="s">
        <v>428</v>
      </c>
      <c r="H115" s="138" t="s">
        <v>442</v>
      </c>
      <c r="I115" s="138" t="s">
        <v>442</v>
      </c>
      <c r="J115" s="138" t="s">
        <v>442</v>
      </c>
      <c r="K115" s="138" t="s">
        <v>442</v>
      </c>
      <c r="L115" s="138" t="s">
        <v>442</v>
      </c>
      <c r="M115" s="138" t="s">
        <v>428</v>
      </c>
      <c r="N115" s="138" t="s">
        <v>428</v>
      </c>
      <c r="O115" s="138" t="s">
        <v>428</v>
      </c>
      <c r="P115" s="138" t="s">
        <v>428</v>
      </c>
      <c r="Q115" s="138" t="s">
        <v>428</v>
      </c>
      <c r="R115" s="138" t="s">
        <v>428</v>
      </c>
      <c r="S115" s="138" t="s">
        <v>428</v>
      </c>
      <c r="T115" s="138" t="s">
        <v>428</v>
      </c>
      <c r="U115" s="138" t="s">
        <v>428</v>
      </c>
      <c r="V115" s="138" t="s">
        <v>428</v>
      </c>
      <c r="W115" s="138" t="s">
        <v>428</v>
      </c>
      <c r="X115" s="138" t="s">
        <v>428</v>
      </c>
      <c r="Y115" s="138" t="s">
        <v>428</v>
      </c>
      <c r="Z115" s="138" t="s">
        <v>428</v>
      </c>
      <c r="AA115" s="138" t="s">
        <v>428</v>
      </c>
      <c r="AB115" s="138" t="s">
        <v>428</v>
      </c>
      <c r="AC115" s="138" t="s">
        <v>428</v>
      </c>
      <c r="AD115" s="138" t="s">
        <v>428</v>
      </c>
      <c r="AE115" s="55"/>
      <c r="AF115" s="147" t="s">
        <v>428</v>
      </c>
      <c r="AG115" s="147" t="s">
        <v>428</v>
      </c>
      <c r="AH115" s="147" t="s">
        <v>428</v>
      </c>
      <c r="AI115" s="147" t="s">
        <v>428</v>
      </c>
      <c r="AJ115" s="147" t="s">
        <v>428</v>
      </c>
      <c r="AK115" s="147" t="s">
        <v>442</v>
      </c>
      <c r="AL115" s="45" t="s">
        <v>412</v>
      </c>
    </row>
    <row r="116" spans="1:38" s="2" customFormat="1" ht="26.25" customHeight="1" thickBot="1" x14ac:dyDescent="0.25">
      <c r="A116" s="65" t="s">
        <v>263</v>
      </c>
      <c r="B116" s="65" t="s">
        <v>271</v>
      </c>
      <c r="C116" s="71" t="s">
        <v>409</v>
      </c>
      <c r="D116" s="67"/>
      <c r="E116" s="138">
        <v>11.88631458067881</v>
      </c>
      <c r="F116" s="138" t="s">
        <v>429</v>
      </c>
      <c r="G116" s="138" t="s">
        <v>428</v>
      </c>
      <c r="H116" s="138">
        <v>13.586801001439394</v>
      </c>
      <c r="I116" s="138" t="s">
        <v>442</v>
      </c>
      <c r="J116" s="138" t="s">
        <v>442</v>
      </c>
      <c r="K116" s="138" t="s">
        <v>442</v>
      </c>
      <c r="L116" s="138" t="s">
        <v>442</v>
      </c>
      <c r="M116" s="138" t="s">
        <v>428</v>
      </c>
      <c r="N116" s="138" t="s">
        <v>428</v>
      </c>
      <c r="O116" s="138" t="s">
        <v>428</v>
      </c>
      <c r="P116" s="138" t="s">
        <v>428</v>
      </c>
      <c r="Q116" s="138" t="s">
        <v>428</v>
      </c>
      <c r="R116" s="138" t="s">
        <v>428</v>
      </c>
      <c r="S116" s="138" t="s">
        <v>428</v>
      </c>
      <c r="T116" s="138" t="s">
        <v>428</v>
      </c>
      <c r="U116" s="138" t="s">
        <v>428</v>
      </c>
      <c r="V116" s="138" t="s">
        <v>428</v>
      </c>
      <c r="W116" s="138" t="s">
        <v>428</v>
      </c>
      <c r="X116" s="138" t="s">
        <v>428</v>
      </c>
      <c r="Y116" s="138" t="s">
        <v>428</v>
      </c>
      <c r="Z116" s="138" t="s">
        <v>428</v>
      </c>
      <c r="AA116" s="138" t="s">
        <v>428</v>
      </c>
      <c r="AB116" s="138" t="s">
        <v>428</v>
      </c>
      <c r="AC116" s="138" t="s">
        <v>428</v>
      </c>
      <c r="AD116" s="138" t="s">
        <v>428</v>
      </c>
      <c r="AE116" s="55"/>
      <c r="AF116" s="147" t="s">
        <v>428</v>
      </c>
      <c r="AG116" s="147" t="s">
        <v>428</v>
      </c>
      <c r="AH116" s="147" t="s">
        <v>428</v>
      </c>
      <c r="AI116" s="147" t="s">
        <v>428</v>
      </c>
      <c r="AJ116" s="147" t="s">
        <v>428</v>
      </c>
      <c r="AK116" s="147">
        <v>308933.62068818131</v>
      </c>
      <c r="AL116" s="148" t="s">
        <v>437</v>
      </c>
    </row>
    <row r="117" spans="1:38" s="2" customFormat="1" ht="26.25" customHeight="1" thickBot="1" x14ac:dyDescent="0.25">
      <c r="A117" s="65" t="s">
        <v>263</v>
      </c>
      <c r="B117" s="65" t="s">
        <v>272</v>
      </c>
      <c r="C117" s="71" t="s">
        <v>273</v>
      </c>
      <c r="D117" s="67"/>
      <c r="E117" s="138" t="s">
        <v>442</v>
      </c>
      <c r="F117" s="138" t="s">
        <v>442</v>
      </c>
      <c r="G117" s="138" t="s">
        <v>428</v>
      </c>
      <c r="H117" s="138" t="s">
        <v>442</v>
      </c>
      <c r="I117" s="138" t="s">
        <v>442</v>
      </c>
      <c r="J117" s="138" t="s">
        <v>442</v>
      </c>
      <c r="K117" s="138" t="s">
        <v>442</v>
      </c>
      <c r="L117" s="138" t="s">
        <v>442</v>
      </c>
      <c r="M117" s="138" t="s">
        <v>428</v>
      </c>
      <c r="N117" s="138" t="s">
        <v>428</v>
      </c>
      <c r="O117" s="138" t="s">
        <v>428</v>
      </c>
      <c r="P117" s="138" t="s">
        <v>428</v>
      </c>
      <c r="Q117" s="138" t="s">
        <v>428</v>
      </c>
      <c r="R117" s="138" t="s">
        <v>428</v>
      </c>
      <c r="S117" s="138" t="s">
        <v>428</v>
      </c>
      <c r="T117" s="138" t="s">
        <v>428</v>
      </c>
      <c r="U117" s="138" t="s">
        <v>428</v>
      </c>
      <c r="V117" s="138" t="s">
        <v>428</v>
      </c>
      <c r="W117" s="138" t="s">
        <v>428</v>
      </c>
      <c r="X117" s="138" t="s">
        <v>428</v>
      </c>
      <c r="Y117" s="138" t="s">
        <v>428</v>
      </c>
      <c r="Z117" s="138" t="s">
        <v>428</v>
      </c>
      <c r="AA117" s="138" t="s">
        <v>428</v>
      </c>
      <c r="AB117" s="138" t="s">
        <v>428</v>
      </c>
      <c r="AC117" s="138" t="s">
        <v>428</v>
      </c>
      <c r="AD117" s="138" t="s">
        <v>428</v>
      </c>
      <c r="AE117" s="55"/>
      <c r="AF117" s="147" t="s">
        <v>428</v>
      </c>
      <c r="AG117" s="147" t="s">
        <v>428</v>
      </c>
      <c r="AH117" s="147" t="s">
        <v>428</v>
      </c>
      <c r="AI117" s="147" t="s">
        <v>428</v>
      </c>
      <c r="AJ117" s="147" t="s">
        <v>428</v>
      </c>
      <c r="AK117" s="147" t="s">
        <v>442</v>
      </c>
      <c r="AL117" s="45" t="s">
        <v>412</v>
      </c>
    </row>
    <row r="118" spans="1:38" s="2" customFormat="1" ht="26.25" customHeight="1" thickBot="1" x14ac:dyDescent="0.25">
      <c r="A118" s="65" t="s">
        <v>263</v>
      </c>
      <c r="B118" s="65" t="s">
        <v>274</v>
      </c>
      <c r="C118" s="71" t="s">
        <v>410</v>
      </c>
      <c r="D118" s="67"/>
      <c r="E118" s="138" t="s">
        <v>442</v>
      </c>
      <c r="F118" s="138" t="s">
        <v>442</v>
      </c>
      <c r="G118" s="138" t="s">
        <v>428</v>
      </c>
      <c r="H118" s="138" t="s">
        <v>442</v>
      </c>
      <c r="I118" s="138" t="s">
        <v>442</v>
      </c>
      <c r="J118" s="138" t="s">
        <v>442</v>
      </c>
      <c r="K118" s="138" t="s">
        <v>442</v>
      </c>
      <c r="L118" s="138" t="s">
        <v>442</v>
      </c>
      <c r="M118" s="138" t="s">
        <v>428</v>
      </c>
      <c r="N118" s="138" t="s">
        <v>428</v>
      </c>
      <c r="O118" s="138" t="s">
        <v>428</v>
      </c>
      <c r="P118" s="138" t="s">
        <v>428</v>
      </c>
      <c r="Q118" s="138" t="s">
        <v>428</v>
      </c>
      <c r="R118" s="138" t="s">
        <v>428</v>
      </c>
      <c r="S118" s="138" t="s">
        <v>428</v>
      </c>
      <c r="T118" s="138" t="s">
        <v>428</v>
      </c>
      <c r="U118" s="138" t="s">
        <v>428</v>
      </c>
      <c r="V118" s="138" t="s">
        <v>428</v>
      </c>
      <c r="W118" s="138" t="s">
        <v>428</v>
      </c>
      <c r="X118" s="138" t="s">
        <v>428</v>
      </c>
      <c r="Y118" s="138" t="s">
        <v>428</v>
      </c>
      <c r="Z118" s="138" t="s">
        <v>428</v>
      </c>
      <c r="AA118" s="138" t="s">
        <v>428</v>
      </c>
      <c r="AB118" s="138" t="s">
        <v>428</v>
      </c>
      <c r="AC118" s="138" t="s">
        <v>428</v>
      </c>
      <c r="AD118" s="138" t="s">
        <v>428</v>
      </c>
      <c r="AE118" s="55"/>
      <c r="AF118" s="147" t="s">
        <v>428</v>
      </c>
      <c r="AG118" s="147" t="s">
        <v>428</v>
      </c>
      <c r="AH118" s="147" t="s">
        <v>428</v>
      </c>
      <c r="AI118" s="147" t="s">
        <v>428</v>
      </c>
      <c r="AJ118" s="147" t="s">
        <v>428</v>
      </c>
      <c r="AK118" s="147" t="s">
        <v>442</v>
      </c>
      <c r="AL118" s="45" t="s">
        <v>412</v>
      </c>
    </row>
    <row r="119" spans="1:38" s="2" customFormat="1" ht="26.25" customHeight="1" thickBot="1" x14ac:dyDescent="0.25">
      <c r="A119" s="65" t="s">
        <v>263</v>
      </c>
      <c r="B119" s="65" t="s">
        <v>275</v>
      </c>
      <c r="C119" s="66" t="s">
        <v>276</v>
      </c>
      <c r="D119" s="67"/>
      <c r="E119" s="138" t="s">
        <v>428</v>
      </c>
      <c r="F119" s="138" t="s">
        <v>428</v>
      </c>
      <c r="G119" s="138" t="s">
        <v>428</v>
      </c>
      <c r="H119" s="138" t="s">
        <v>442</v>
      </c>
      <c r="I119" s="138">
        <v>4.761845E-2</v>
      </c>
      <c r="J119" s="138">
        <v>1.1736065</v>
      </c>
      <c r="K119" s="138" t="s">
        <v>428</v>
      </c>
      <c r="L119" s="138" t="s">
        <v>442</v>
      </c>
      <c r="M119" s="138" t="s">
        <v>428</v>
      </c>
      <c r="N119" s="138" t="s">
        <v>428</v>
      </c>
      <c r="O119" s="138" t="s">
        <v>428</v>
      </c>
      <c r="P119" s="138" t="s">
        <v>428</v>
      </c>
      <c r="Q119" s="138" t="s">
        <v>428</v>
      </c>
      <c r="R119" s="138" t="s">
        <v>428</v>
      </c>
      <c r="S119" s="138" t="s">
        <v>428</v>
      </c>
      <c r="T119" s="138" t="s">
        <v>428</v>
      </c>
      <c r="U119" s="138" t="s">
        <v>428</v>
      </c>
      <c r="V119" s="138" t="s">
        <v>428</v>
      </c>
      <c r="W119" s="138" t="s">
        <v>428</v>
      </c>
      <c r="X119" s="138" t="s">
        <v>428</v>
      </c>
      <c r="Y119" s="138" t="s">
        <v>428</v>
      </c>
      <c r="Z119" s="138" t="s">
        <v>428</v>
      </c>
      <c r="AA119" s="138" t="s">
        <v>428</v>
      </c>
      <c r="AB119" s="138" t="s">
        <v>428</v>
      </c>
      <c r="AC119" s="138" t="s">
        <v>428</v>
      </c>
      <c r="AD119" s="138" t="s">
        <v>428</v>
      </c>
      <c r="AE119" s="55"/>
      <c r="AF119" s="147" t="s">
        <v>428</v>
      </c>
      <c r="AG119" s="147" t="s">
        <v>428</v>
      </c>
      <c r="AH119" s="147" t="s">
        <v>428</v>
      </c>
      <c r="AI119" s="147" t="s">
        <v>428</v>
      </c>
      <c r="AJ119" s="147" t="s">
        <v>428</v>
      </c>
      <c r="AK119" s="147">
        <v>1767.4849999999999</v>
      </c>
      <c r="AL119" s="148" t="s">
        <v>433</v>
      </c>
    </row>
    <row r="120" spans="1:38" s="2" customFormat="1" ht="26.25" customHeight="1" thickBot="1" x14ac:dyDescent="0.25">
      <c r="A120" s="65" t="s">
        <v>263</v>
      </c>
      <c r="B120" s="65" t="s">
        <v>277</v>
      </c>
      <c r="C120" s="66" t="s">
        <v>278</v>
      </c>
      <c r="D120" s="67"/>
      <c r="E120" s="138" t="s">
        <v>428</v>
      </c>
      <c r="F120" s="138" t="s">
        <v>428</v>
      </c>
      <c r="G120" s="138" t="s">
        <v>428</v>
      </c>
      <c r="H120" s="138" t="s">
        <v>442</v>
      </c>
      <c r="I120" s="138">
        <v>6.5039999999999994E-3</v>
      </c>
      <c r="J120" s="138">
        <v>4.0649999999999999E-2</v>
      </c>
      <c r="K120" s="138">
        <v>0.16259999999999999</v>
      </c>
      <c r="L120" s="138" t="s">
        <v>442</v>
      </c>
      <c r="M120" s="138" t="s">
        <v>428</v>
      </c>
      <c r="N120" s="138" t="s">
        <v>428</v>
      </c>
      <c r="O120" s="138" t="s">
        <v>428</v>
      </c>
      <c r="P120" s="138" t="s">
        <v>428</v>
      </c>
      <c r="Q120" s="138" t="s">
        <v>428</v>
      </c>
      <c r="R120" s="138" t="s">
        <v>428</v>
      </c>
      <c r="S120" s="138" t="s">
        <v>428</v>
      </c>
      <c r="T120" s="138" t="s">
        <v>428</v>
      </c>
      <c r="U120" s="138" t="s">
        <v>428</v>
      </c>
      <c r="V120" s="138" t="s">
        <v>428</v>
      </c>
      <c r="W120" s="138" t="s">
        <v>428</v>
      </c>
      <c r="X120" s="138" t="s">
        <v>428</v>
      </c>
      <c r="Y120" s="138" t="s">
        <v>428</v>
      </c>
      <c r="Z120" s="138" t="s">
        <v>428</v>
      </c>
      <c r="AA120" s="138" t="s">
        <v>428</v>
      </c>
      <c r="AB120" s="138" t="s">
        <v>428</v>
      </c>
      <c r="AC120" s="138" t="s">
        <v>428</v>
      </c>
      <c r="AD120" s="138" t="s">
        <v>428</v>
      </c>
      <c r="AE120" s="55"/>
      <c r="AF120" s="147" t="s">
        <v>428</v>
      </c>
      <c r="AG120" s="147" t="s">
        <v>428</v>
      </c>
      <c r="AH120" s="147" t="s">
        <v>428</v>
      </c>
      <c r="AI120" s="147" t="s">
        <v>428</v>
      </c>
      <c r="AJ120" s="147" t="s">
        <v>428</v>
      </c>
      <c r="AK120" s="147">
        <v>1626</v>
      </c>
      <c r="AL120" s="148" t="s">
        <v>434</v>
      </c>
    </row>
    <row r="121" spans="1:38" s="2" customFormat="1" ht="26.25" customHeight="1" thickBot="1" x14ac:dyDescent="0.25">
      <c r="A121" s="65" t="s">
        <v>263</v>
      </c>
      <c r="B121" s="65" t="s">
        <v>279</v>
      </c>
      <c r="C121" s="71" t="s">
        <v>280</v>
      </c>
      <c r="D121" s="68"/>
      <c r="E121" s="138" t="s">
        <v>442</v>
      </c>
      <c r="F121" s="138">
        <v>4.5525592913905601</v>
      </c>
      <c r="G121" s="138" t="s">
        <v>428</v>
      </c>
      <c r="H121" s="138" t="s">
        <v>442</v>
      </c>
      <c r="I121" s="138" t="s">
        <v>442</v>
      </c>
      <c r="J121" s="138" t="s">
        <v>442</v>
      </c>
      <c r="K121" s="138" t="s">
        <v>442</v>
      </c>
      <c r="L121" s="138" t="s">
        <v>442</v>
      </c>
      <c r="M121" s="138" t="s">
        <v>428</v>
      </c>
      <c r="N121" s="138" t="s">
        <v>428</v>
      </c>
      <c r="O121" s="138" t="s">
        <v>428</v>
      </c>
      <c r="P121" s="138" t="s">
        <v>428</v>
      </c>
      <c r="Q121" s="138" t="s">
        <v>428</v>
      </c>
      <c r="R121" s="138" t="s">
        <v>428</v>
      </c>
      <c r="S121" s="138" t="s">
        <v>428</v>
      </c>
      <c r="T121" s="138" t="s">
        <v>428</v>
      </c>
      <c r="U121" s="138" t="s">
        <v>428</v>
      </c>
      <c r="V121" s="138" t="s">
        <v>428</v>
      </c>
      <c r="W121" s="138" t="s">
        <v>428</v>
      </c>
      <c r="X121" s="138" t="s">
        <v>428</v>
      </c>
      <c r="Y121" s="138" t="s">
        <v>428</v>
      </c>
      <c r="Z121" s="138" t="s">
        <v>428</v>
      </c>
      <c r="AA121" s="138" t="s">
        <v>428</v>
      </c>
      <c r="AB121" s="138" t="s">
        <v>428</v>
      </c>
      <c r="AC121" s="138" t="s">
        <v>428</v>
      </c>
      <c r="AD121" s="138" t="s">
        <v>428</v>
      </c>
      <c r="AE121" s="55"/>
      <c r="AF121" s="147" t="s">
        <v>428</v>
      </c>
      <c r="AG121" s="147" t="s">
        <v>428</v>
      </c>
      <c r="AH121" s="147" t="s">
        <v>428</v>
      </c>
      <c r="AI121" s="147" t="s">
        <v>428</v>
      </c>
      <c r="AJ121" s="147" t="s">
        <v>428</v>
      </c>
      <c r="AK121" s="147" t="s">
        <v>442</v>
      </c>
      <c r="AL121" s="45" t="s">
        <v>412</v>
      </c>
    </row>
    <row r="122" spans="1:38" s="2" customFormat="1" ht="26.25" customHeight="1" thickBot="1" x14ac:dyDescent="0.25">
      <c r="A122" s="65" t="s">
        <v>263</v>
      </c>
      <c r="B122" s="80" t="s">
        <v>282</v>
      </c>
      <c r="C122" s="81" t="s">
        <v>283</v>
      </c>
      <c r="D122" s="67"/>
      <c r="E122" s="138" t="s">
        <v>442</v>
      </c>
      <c r="F122" s="138" t="s">
        <v>442</v>
      </c>
      <c r="G122" s="138" t="s">
        <v>428</v>
      </c>
      <c r="H122" s="138" t="s">
        <v>442</v>
      </c>
      <c r="I122" s="138" t="s">
        <v>442</v>
      </c>
      <c r="J122" s="138" t="s">
        <v>442</v>
      </c>
      <c r="K122" s="138" t="s">
        <v>442</v>
      </c>
      <c r="L122" s="138" t="s">
        <v>442</v>
      </c>
      <c r="M122" s="138" t="s">
        <v>428</v>
      </c>
      <c r="N122" s="138" t="s">
        <v>428</v>
      </c>
      <c r="O122" s="138" t="s">
        <v>428</v>
      </c>
      <c r="P122" s="138" t="s">
        <v>428</v>
      </c>
      <c r="Q122" s="138" t="s">
        <v>428</v>
      </c>
      <c r="R122" s="138" t="s">
        <v>428</v>
      </c>
      <c r="S122" s="138" t="s">
        <v>428</v>
      </c>
      <c r="T122" s="138" t="s">
        <v>428</v>
      </c>
      <c r="U122" s="138" t="s">
        <v>428</v>
      </c>
      <c r="V122" s="138" t="s">
        <v>428</v>
      </c>
      <c r="W122" s="138" t="s">
        <v>428</v>
      </c>
      <c r="X122" s="138" t="s">
        <v>428</v>
      </c>
      <c r="Y122" s="138" t="s">
        <v>428</v>
      </c>
      <c r="Z122" s="138" t="s">
        <v>428</v>
      </c>
      <c r="AA122" s="138" t="s">
        <v>428</v>
      </c>
      <c r="AB122" s="138" t="s">
        <v>428</v>
      </c>
      <c r="AC122" s="138">
        <v>7.3288125245293729</v>
      </c>
      <c r="AD122" s="138" t="s">
        <v>428</v>
      </c>
      <c r="AE122" s="55"/>
      <c r="AF122" s="147" t="s">
        <v>428</v>
      </c>
      <c r="AG122" s="147" t="s">
        <v>428</v>
      </c>
      <c r="AH122" s="147" t="s">
        <v>428</v>
      </c>
      <c r="AI122" s="147" t="s">
        <v>428</v>
      </c>
      <c r="AJ122" s="147" t="s">
        <v>428</v>
      </c>
      <c r="AK122" s="147" t="s">
        <v>442</v>
      </c>
      <c r="AL122" s="45" t="s">
        <v>412</v>
      </c>
    </row>
    <row r="123" spans="1:38" s="2" customFormat="1" ht="26.25" customHeight="1" thickBot="1" x14ac:dyDescent="0.25">
      <c r="A123" s="65" t="s">
        <v>263</v>
      </c>
      <c r="B123" s="65" t="s">
        <v>284</v>
      </c>
      <c r="C123" s="66" t="s">
        <v>285</v>
      </c>
      <c r="D123" s="67"/>
      <c r="E123" s="138" t="s">
        <v>430</v>
      </c>
      <c r="F123" s="138" t="s">
        <v>430</v>
      </c>
      <c r="G123" s="138" t="s">
        <v>430</v>
      </c>
      <c r="H123" s="138" t="s">
        <v>430</v>
      </c>
      <c r="I123" s="138" t="s">
        <v>430</v>
      </c>
      <c r="J123" s="138" t="s">
        <v>430</v>
      </c>
      <c r="K123" s="138" t="s">
        <v>430</v>
      </c>
      <c r="L123" s="138" t="s">
        <v>430</v>
      </c>
      <c r="M123" s="138" t="s">
        <v>430</v>
      </c>
      <c r="N123" s="138" t="s">
        <v>430</v>
      </c>
      <c r="O123" s="138" t="s">
        <v>430</v>
      </c>
      <c r="P123" s="138" t="s">
        <v>430</v>
      </c>
      <c r="Q123" s="138" t="s">
        <v>430</v>
      </c>
      <c r="R123" s="138" t="s">
        <v>430</v>
      </c>
      <c r="S123" s="138" t="s">
        <v>430</v>
      </c>
      <c r="T123" s="138" t="s">
        <v>430</v>
      </c>
      <c r="U123" s="138" t="s">
        <v>430</v>
      </c>
      <c r="V123" s="138" t="s">
        <v>430</v>
      </c>
      <c r="W123" s="138" t="s">
        <v>430</v>
      </c>
      <c r="X123" s="138" t="s">
        <v>430</v>
      </c>
      <c r="Y123" s="138" t="s">
        <v>430</v>
      </c>
      <c r="Z123" s="138" t="s">
        <v>430</v>
      </c>
      <c r="AA123" s="138" t="s">
        <v>430</v>
      </c>
      <c r="AB123" s="138" t="s">
        <v>430</v>
      </c>
      <c r="AC123" s="138" t="s">
        <v>430</v>
      </c>
      <c r="AD123" s="138" t="s">
        <v>430</v>
      </c>
      <c r="AE123" s="55"/>
      <c r="AF123" s="147" t="s">
        <v>428</v>
      </c>
      <c r="AG123" s="147" t="s">
        <v>428</v>
      </c>
      <c r="AH123" s="147" t="s">
        <v>428</v>
      </c>
      <c r="AI123" s="147" t="s">
        <v>428</v>
      </c>
      <c r="AJ123" s="147" t="s">
        <v>428</v>
      </c>
      <c r="AK123" s="147" t="s">
        <v>442</v>
      </c>
      <c r="AL123" s="45" t="s">
        <v>417</v>
      </c>
    </row>
    <row r="124" spans="1:38" s="2" customFormat="1" ht="26.25" customHeight="1" thickBot="1" x14ac:dyDescent="0.25">
      <c r="A124" s="65" t="s">
        <v>263</v>
      </c>
      <c r="B124" s="82" t="s">
        <v>286</v>
      </c>
      <c r="C124" s="66" t="s">
        <v>287</v>
      </c>
      <c r="D124" s="67"/>
      <c r="E124" s="138" t="s">
        <v>430</v>
      </c>
      <c r="F124" s="138" t="s">
        <v>430</v>
      </c>
      <c r="G124" s="138" t="s">
        <v>430</v>
      </c>
      <c r="H124" s="138" t="s">
        <v>442</v>
      </c>
      <c r="I124" s="138" t="s">
        <v>430</v>
      </c>
      <c r="J124" s="138" t="s">
        <v>430</v>
      </c>
      <c r="K124" s="138" t="s">
        <v>430</v>
      </c>
      <c r="L124" s="138" t="s">
        <v>430</v>
      </c>
      <c r="M124" s="138" t="s">
        <v>430</v>
      </c>
      <c r="N124" s="138" t="s">
        <v>430</v>
      </c>
      <c r="O124" s="138" t="s">
        <v>430</v>
      </c>
      <c r="P124" s="138" t="s">
        <v>430</v>
      </c>
      <c r="Q124" s="138" t="s">
        <v>430</v>
      </c>
      <c r="R124" s="138" t="s">
        <v>430</v>
      </c>
      <c r="S124" s="138" t="s">
        <v>430</v>
      </c>
      <c r="T124" s="138" t="s">
        <v>430</v>
      </c>
      <c r="U124" s="138" t="s">
        <v>430</v>
      </c>
      <c r="V124" s="138" t="s">
        <v>430</v>
      </c>
      <c r="W124" s="138" t="s">
        <v>442</v>
      </c>
      <c r="X124" s="138" t="s">
        <v>442</v>
      </c>
      <c r="Y124" s="138" t="s">
        <v>442</v>
      </c>
      <c r="Z124" s="138" t="s">
        <v>442</v>
      </c>
      <c r="AA124" s="138" t="s">
        <v>442</v>
      </c>
      <c r="AB124" s="138" t="s">
        <v>442</v>
      </c>
      <c r="AC124" s="138" t="s">
        <v>442</v>
      </c>
      <c r="AD124" s="138" t="s">
        <v>442</v>
      </c>
      <c r="AE124" s="55"/>
      <c r="AF124" s="147" t="s">
        <v>428</v>
      </c>
      <c r="AG124" s="147" t="s">
        <v>428</v>
      </c>
      <c r="AH124" s="147" t="s">
        <v>428</v>
      </c>
      <c r="AI124" s="147" t="s">
        <v>428</v>
      </c>
      <c r="AJ124" s="147" t="s">
        <v>428</v>
      </c>
      <c r="AK124" s="147" t="s">
        <v>428</v>
      </c>
      <c r="AL124" s="45" t="s">
        <v>412</v>
      </c>
    </row>
    <row r="125" spans="1:38" s="2" customFormat="1" ht="26.25" customHeight="1" thickBot="1" x14ac:dyDescent="0.25">
      <c r="A125" s="65" t="s">
        <v>288</v>
      </c>
      <c r="B125" s="65" t="s">
        <v>289</v>
      </c>
      <c r="C125" s="66" t="s">
        <v>290</v>
      </c>
      <c r="D125" s="67"/>
      <c r="E125" s="138" t="s">
        <v>428</v>
      </c>
      <c r="F125" s="138">
        <v>0.95590016664861288</v>
      </c>
      <c r="G125" s="138" t="s">
        <v>428</v>
      </c>
      <c r="H125" s="138" t="s">
        <v>428</v>
      </c>
      <c r="I125" s="138">
        <v>6.319030037625891E-5</v>
      </c>
      <c r="J125" s="138">
        <v>4.1935381158790004E-4</v>
      </c>
      <c r="K125" s="138">
        <v>8.8657906285478417E-4</v>
      </c>
      <c r="L125" s="138" t="s">
        <v>442</v>
      </c>
      <c r="M125" s="138" t="s">
        <v>428</v>
      </c>
      <c r="N125" s="138" t="s">
        <v>428</v>
      </c>
      <c r="O125" s="138" t="s">
        <v>428</v>
      </c>
      <c r="P125" s="138">
        <v>2.2624853463772195E-2</v>
      </c>
      <c r="Q125" s="138" t="s">
        <v>428</v>
      </c>
      <c r="R125" s="138" t="s">
        <v>428</v>
      </c>
      <c r="S125" s="138" t="s">
        <v>428</v>
      </c>
      <c r="T125" s="138" t="s">
        <v>428</v>
      </c>
      <c r="U125" s="138" t="s">
        <v>428</v>
      </c>
      <c r="V125" s="138" t="s">
        <v>428</v>
      </c>
      <c r="W125" s="138" t="s">
        <v>442</v>
      </c>
      <c r="X125" s="138" t="s">
        <v>428</v>
      </c>
      <c r="Y125" s="138" t="s">
        <v>428</v>
      </c>
      <c r="Z125" s="138" t="s">
        <v>428</v>
      </c>
      <c r="AA125" s="138" t="s">
        <v>428</v>
      </c>
      <c r="AB125" s="138" t="s">
        <v>428</v>
      </c>
      <c r="AC125" s="138" t="s">
        <v>428</v>
      </c>
      <c r="AD125" s="138" t="s">
        <v>442</v>
      </c>
      <c r="AE125" s="55"/>
      <c r="AF125" s="147" t="s">
        <v>428</v>
      </c>
      <c r="AG125" s="147" t="s">
        <v>428</v>
      </c>
      <c r="AH125" s="147" t="s">
        <v>428</v>
      </c>
      <c r="AI125" s="147" t="s">
        <v>428</v>
      </c>
      <c r="AJ125" s="147" t="s">
        <v>428</v>
      </c>
      <c r="AK125" s="147">
        <v>1868.1537435701082</v>
      </c>
      <c r="AL125" s="45" t="s">
        <v>425</v>
      </c>
    </row>
    <row r="126" spans="1:38" s="2" customFormat="1" ht="26.25" customHeight="1" thickBot="1" x14ac:dyDescent="0.25">
      <c r="A126" s="65" t="s">
        <v>288</v>
      </c>
      <c r="B126" s="65" t="s">
        <v>291</v>
      </c>
      <c r="C126" s="66" t="s">
        <v>292</v>
      </c>
      <c r="D126" s="67"/>
      <c r="E126" s="138" t="s">
        <v>428</v>
      </c>
      <c r="F126" s="138" t="s">
        <v>442</v>
      </c>
      <c r="G126" s="138" t="s">
        <v>428</v>
      </c>
      <c r="H126" s="138" t="s">
        <v>430</v>
      </c>
      <c r="I126" s="138" t="s">
        <v>442</v>
      </c>
      <c r="J126" s="138" t="s">
        <v>442</v>
      </c>
      <c r="K126" s="138" t="s">
        <v>442</v>
      </c>
      <c r="L126" s="138" t="s">
        <v>442</v>
      </c>
      <c r="M126" s="138" t="s">
        <v>430</v>
      </c>
      <c r="N126" s="138" t="s">
        <v>428</v>
      </c>
      <c r="O126" s="138" t="s">
        <v>428</v>
      </c>
      <c r="P126" s="138" t="s">
        <v>428</v>
      </c>
      <c r="Q126" s="138" t="s">
        <v>428</v>
      </c>
      <c r="R126" s="138" t="s">
        <v>428</v>
      </c>
      <c r="S126" s="138" t="s">
        <v>428</v>
      </c>
      <c r="T126" s="138" t="s">
        <v>428</v>
      </c>
      <c r="U126" s="138" t="s">
        <v>428</v>
      </c>
      <c r="V126" s="138" t="s">
        <v>428</v>
      </c>
      <c r="W126" s="138" t="s">
        <v>428</v>
      </c>
      <c r="X126" s="138" t="s">
        <v>428</v>
      </c>
      <c r="Y126" s="138" t="s">
        <v>428</v>
      </c>
      <c r="Z126" s="138" t="s">
        <v>428</v>
      </c>
      <c r="AA126" s="138" t="s">
        <v>428</v>
      </c>
      <c r="AB126" s="138" t="s">
        <v>428</v>
      </c>
      <c r="AC126" s="138" t="s">
        <v>428</v>
      </c>
      <c r="AD126" s="138" t="s">
        <v>428</v>
      </c>
      <c r="AE126" s="55"/>
      <c r="AF126" s="147" t="s">
        <v>428</v>
      </c>
      <c r="AG126" s="147" t="s">
        <v>428</v>
      </c>
      <c r="AH126" s="147" t="s">
        <v>428</v>
      </c>
      <c r="AI126" s="147" t="s">
        <v>428</v>
      </c>
      <c r="AJ126" s="147" t="s">
        <v>428</v>
      </c>
      <c r="AK126" s="147" t="s">
        <v>442</v>
      </c>
      <c r="AL126" s="45" t="s">
        <v>424</v>
      </c>
    </row>
    <row r="127" spans="1:38" s="2" customFormat="1" ht="26.25" customHeight="1" thickBot="1" x14ac:dyDescent="0.25">
      <c r="A127" s="65" t="s">
        <v>288</v>
      </c>
      <c r="B127" s="65" t="s">
        <v>293</v>
      </c>
      <c r="C127" s="66" t="s">
        <v>294</v>
      </c>
      <c r="D127" s="67"/>
      <c r="E127" s="138" t="s">
        <v>428</v>
      </c>
      <c r="F127" s="138" t="s">
        <v>430</v>
      </c>
      <c r="G127" s="138" t="s">
        <v>428</v>
      </c>
      <c r="H127" s="138" t="s">
        <v>430</v>
      </c>
      <c r="I127" s="138" t="s">
        <v>442</v>
      </c>
      <c r="J127" s="138" t="s">
        <v>442</v>
      </c>
      <c r="K127" s="138" t="s">
        <v>442</v>
      </c>
      <c r="L127" s="138" t="s">
        <v>442</v>
      </c>
      <c r="M127" s="138" t="s">
        <v>430</v>
      </c>
      <c r="N127" s="138" t="s">
        <v>428</v>
      </c>
      <c r="O127" s="138" t="s">
        <v>428</v>
      </c>
      <c r="P127" s="138" t="s">
        <v>428</v>
      </c>
      <c r="Q127" s="138" t="s">
        <v>428</v>
      </c>
      <c r="R127" s="138" t="s">
        <v>428</v>
      </c>
      <c r="S127" s="138" t="s">
        <v>428</v>
      </c>
      <c r="T127" s="138" t="s">
        <v>428</v>
      </c>
      <c r="U127" s="138" t="s">
        <v>428</v>
      </c>
      <c r="V127" s="138" t="s">
        <v>428</v>
      </c>
      <c r="W127" s="138" t="s">
        <v>428</v>
      </c>
      <c r="X127" s="138" t="s">
        <v>428</v>
      </c>
      <c r="Y127" s="138" t="s">
        <v>428</v>
      </c>
      <c r="Z127" s="138" t="s">
        <v>428</v>
      </c>
      <c r="AA127" s="138" t="s">
        <v>428</v>
      </c>
      <c r="AB127" s="138" t="s">
        <v>428</v>
      </c>
      <c r="AC127" s="138" t="s">
        <v>428</v>
      </c>
      <c r="AD127" s="138" t="s">
        <v>428</v>
      </c>
      <c r="AE127" s="55"/>
      <c r="AF127" s="147" t="s">
        <v>428</v>
      </c>
      <c r="AG127" s="147" t="s">
        <v>428</v>
      </c>
      <c r="AH127" s="147" t="s">
        <v>428</v>
      </c>
      <c r="AI127" s="147" t="s">
        <v>428</v>
      </c>
      <c r="AJ127" s="147" t="s">
        <v>428</v>
      </c>
      <c r="AK127" s="147" t="s">
        <v>442</v>
      </c>
      <c r="AL127" s="45" t="s">
        <v>426</v>
      </c>
    </row>
    <row r="128" spans="1:38" s="2" customFormat="1" ht="26.25" customHeight="1" thickBot="1" x14ac:dyDescent="0.25">
      <c r="A128" s="65" t="s">
        <v>288</v>
      </c>
      <c r="B128" s="69" t="s">
        <v>295</v>
      </c>
      <c r="C128" s="71" t="s">
        <v>296</v>
      </c>
      <c r="D128" s="67"/>
      <c r="E128" s="138" t="s">
        <v>430</v>
      </c>
      <c r="F128" s="138" t="s">
        <v>430</v>
      </c>
      <c r="G128" s="138" t="s">
        <v>430</v>
      </c>
      <c r="H128" s="138" t="s">
        <v>430</v>
      </c>
      <c r="I128" s="138" t="s">
        <v>430</v>
      </c>
      <c r="J128" s="138" t="s">
        <v>430</v>
      </c>
      <c r="K128" s="138" t="s">
        <v>430</v>
      </c>
      <c r="L128" s="138" t="s">
        <v>430</v>
      </c>
      <c r="M128" s="138" t="s">
        <v>430</v>
      </c>
      <c r="N128" s="138" t="s">
        <v>430</v>
      </c>
      <c r="O128" s="138" t="s">
        <v>430</v>
      </c>
      <c r="P128" s="138" t="s">
        <v>430</v>
      </c>
      <c r="Q128" s="138" t="s">
        <v>430</v>
      </c>
      <c r="R128" s="138" t="s">
        <v>430</v>
      </c>
      <c r="S128" s="138" t="s">
        <v>430</v>
      </c>
      <c r="T128" s="138" t="s">
        <v>430</v>
      </c>
      <c r="U128" s="138" t="s">
        <v>430</v>
      </c>
      <c r="V128" s="138" t="s">
        <v>430</v>
      </c>
      <c r="W128" s="138" t="s">
        <v>430</v>
      </c>
      <c r="X128" s="138" t="s">
        <v>430</v>
      </c>
      <c r="Y128" s="138" t="s">
        <v>430</v>
      </c>
      <c r="Z128" s="138" t="s">
        <v>430</v>
      </c>
      <c r="AA128" s="138" t="s">
        <v>430</v>
      </c>
      <c r="AB128" s="138" t="s">
        <v>430</v>
      </c>
      <c r="AC128" s="138" t="s">
        <v>430</v>
      </c>
      <c r="AD128" s="138" t="s">
        <v>430</v>
      </c>
      <c r="AE128" s="55"/>
      <c r="AF128" s="147" t="s">
        <v>428</v>
      </c>
      <c r="AG128" s="147" t="s">
        <v>428</v>
      </c>
      <c r="AH128" s="147" t="s">
        <v>428</v>
      </c>
      <c r="AI128" s="147" t="s">
        <v>428</v>
      </c>
      <c r="AJ128" s="147" t="s">
        <v>428</v>
      </c>
      <c r="AK128" s="147" t="s">
        <v>430</v>
      </c>
      <c r="AL128" s="45" t="s">
        <v>300</v>
      </c>
    </row>
    <row r="129" spans="1:38" s="2" customFormat="1" ht="26.25" customHeight="1" thickBot="1" x14ac:dyDescent="0.25">
      <c r="A129" s="65" t="s">
        <v>288</v>
      </c>
      <c r="B129" s="69" t="s">
        <v>298</v>
      </c>
      <c r="C129" s="77" t="s">
        <v>299</v>
      </c>
      <c r="D129" s="67"/>
      <c r="E129" s="138">
        <v>2.3563079999999997E-2</v>
      </c>
      <c r="F129" s="138">
        <v>0.20042160000000001</v>
      </c>
      <c r="G129" s="138">
        <v>1.2729480000000001E-3</v>
      </c>
      <c r="H129" s="138" t="s">
        <v>442</v>
      </c>
      <c r="I129" s="138">
        <v>1.08336E-4</v>
      </c>
      <c r="J129" s="138">
        <v>1.89588E-4</v>
      </c>
      <c r="K129" s="138">
        <v>2.7084000000000006E-4</v>
      </c>
      <c r="L129" s="138">
        <v>3.7917600000000004E-6</v>
      </c>
      <c r="M129" s="138">
        <v>1.8958800000000002E-3</v>
      </c>
      <c r="N129" s="138">
        <v>3.5209200000000003E-2</v>
      </c>
      <c r="O129" s="138">
        <v>2.7084000000000001E-3</v>
      </c>
      <c r="P129" s="138">
        <v>1.516704E-3</v>
      </c>
      <c r="Q129" s="138">
        <v>0.5577843460982812</v>
      </c>
      <c r="R129" s="138">
        <v>0.53877263536167197</v>
      </c>
      <c r="S129" s="138">
        <v>0.29725386778575003</v>
      </c>
      <c r="T129" s="138">
        <v>3.7917599999999999E-3</v>
      </c>
      <c r="U129" s="138" t="s">
        <v>430</v>
      </c>
      <c r="V129" s="138" t="s">
        <v>442</v>
      </c>
      <c r="W129" s="138">
        <v>3.434975656666666E-2</v>
      </c>
      <c r="X129" s="138">
        <v>1.3294094853383455E-5</v>
      </c>
      <c r="Y129" s="138">
        <v>5.7607744364661644E-5</v>
      </c>
      <c r="Z129" s="138">
        <v>5.7607744364661644E-5</v>
      </c>
      <c r="AA129" s="138" t="s">
        <v>442</v>
      </c>
      <c r="AB129" s="138">
        <v>1.2850958358270675E-4</v>
      </c>
      <c r="AC129" s="138">
        <v>4.4313649511278176E-2</v>
      </c>
      <c r="AD129" s="138">
        <v>8.0764487999999995E-2</v>
      </c>
      <c r="AE129" s="55"/>
      <c r="AF129" s="147" t="s">
        <v>428</v>
      </c>
      <c r="AG129" s="147" t="s">
        <v>428</v>
      </c>
      <c r="AH129" s="147" t="s">
        <v>428</v>
      </c>
      <c r="AI129" s="147" t="s">
        <v>428</v>
      </c>
      <c r="AJ129" s="147" t="s">
        <v>428</v>
      </c>
      <c r="AK129" s="147">
        <v>27.084</v>
      </c>
      <c r="AL129" s="45" t="s">
        <v>300</v>
      </c>
    </row>
    <row r="130" spans="1:38" s="2" customFormat="1" ht="26.25" customHeight="1" thickBot="1" x14ac:dyDescent="0.25">
      <c r="A130" s="65" t="s">
        <v>288</v>
      </c>
      <c r="B130" s="69" t="s">
        <v>301</v>
      </c>
      <c r="C130" s="83" t="s">
        <v>302</v>
      </c>
      <c r="D130" s="67"/>
      <c r="E130" s="138" t="s">
        <v>429</v>
      </c>
      <c r="F130" s="138" t="s">
        <v>429</v>
      </c>
      <c r="G130" s="138" t="s">
        <v>429</v>
      </c>
      <c r="H130" s="138" t="s">
        <v>442</v>
      </c>
      <c r="I130" s="138" t="s">
        <v>429</v>
      </c>
      <c r="J130" s="138" t="s">
        <v>429</v>
      </c>
      <c r="K130" s="138" t="s">
        <v>429</v>
      </c>
      <c r="L130" s="138" t="s">
        <v>429</v>
      </c>
      <c r="M130" s="138" t="s">
        <v>429</v>
      </c>
      <c r="N130" s="138" t="s">
        <v>429</v>
      </c>
      <c r="O130" s="138" t="s">
        <v>429</v>
      </c>
      <c r="P130" s="138" t="s">
        <v>429</v>
      </c>
      <c r="Q130" s="138" t="s">
        <v>429</v>
      </c>
      <c r="R130" s="138" t="s">
        <v>429</v>
      </c>
      <c r="S130" s="138" t="s">
        <v>429</v>
      </c>
      <c r="T130" s="138" t="s">
        <v>429</v>
      </c>
      <c r="U130" s="138" t="s">
        <v>429</v>
      </c>
      <c r="V130" s="138" t="s">
        <v>429</v>
      </c>
      <c r="W130" s="138" t="s">
        <v>429</v>
      </c>
      <c r="X130" s="138" t="s">
        <v>429</v>
      </c>
      <c r="Y130" s="138" t="s">
        <v>429</v>
      </c>
      <c r="Z130" s="138" t="s">
        <v>429</v>
      </c>
      <c r="AA130" s="138" t="s">
        <v>429</v>
      </c>
      <c r="AB130" s="138" t="s">
        <v>429</v>
      </c>
      <c r="AC130" s="138" t="s">
        <v>429</v>
      </c>
      <c r="AD130" s="138" t="s">
        <v>429</v>
      </c>
      <c r="AE130" s="55"/>
      <c r="AF130" s="147" t="s">
        <v>428</v>
      </c>
      <c r="AG130" s="147" t="s">
        <v>428</v>
      </c>
      <c r="AH130" s="147" t="s">
        <v>428</v>
      </c>
      <c r="AI130" s="147" t="s">
        <v>428</v>
      </c>
      <c r="AJ130" s="147" t="s">
        <v>428</v>
      </c>
      <c r="AK130" s="147" t="s">
        <v>429</v>
      </c>
      <c r="AL130" s="45" t="s">
        <v>300</v>
      </c>
    </row>
    <row r="131" spans="1:38" s="2" customFormat="1" ht="26.25" customHeight="1" thickBot="1" x14ac:dyDescent="0.25">
      <c r="A131" s="65" t="s">
        <v>288</v>
      </c>
      <c r="B131" s="69" t="s">
        <v>303</v>
      </c>
      <c r="C131" s="77" t="s">
        <v>304</v>
      </c>
      <c r="D131" s="67"/>
      <c r="E131" s="138">
        <v>9.1999999999999998E-3</v>
      </c>
      <c r="F131" s="138">
        <v>2.8E-3</v>
      </c>
      <c r="G131" s="138">
        <v>2.16E-3</v>
      </c>
      <c r="H131" s="138" t="s">
        <v>430</v>
      </c>
      <c r="I131" s="138">
        <v>2.7200000000000002E-2</v>
      </c>
      <c r="J131" s="138">
        <v>4.759999999999999E-2</v>
      </c>
      <c r="K131" s="138">
        <v>6.8000000000000005E-2</v>
      </c>
      <c r="L131" s="138">
        <v>1.5640000000000001E-3</v>
      </c>
      <c r="M131" s="138">
        <v>7.6000000000000004E-4</v>
      </c>
      <c r="N131" s="138">
        <v>0.14399999999999999</v>
      </c>
      <c r="O131" s="138">
        <v>1.2E-2</v>
      </c>
      <c r="P131" s="138">
        <v>0.216</v>
      </c>
      <c r="Q131" s="138">
        <v>4.0000000000000002E-4</v>
      </c>
      <c r="R131" s="138">
        <v>1.6000000000000001E-3</v>
      </c>
      <c r="S131" s="138">
        <v>2.4E-2</v>
      </c>
      <c r="T131" s="138">
        <v>1.1999999999999999E-3</v>
      </c>
      <c r="U131" s="138" t="s">
        <v>430</v>
      </c>
      <c r="V131" s="138">
        <v>7.4536340852130401E-2</v>
      </c>
      <c r="W131" s="138">
        <v>1.4883999999999999</v>
      </c>
      <c r="X131" s="138">
        <v>1.0886049543676662E-5</v>
      </c>
      <c r="Y131" s="138">
        <v>4.8987222946544978E-5</v>
      </c>
      <c r="Z131" s="138">
        <v>4.8987222946544978E-5</v>
      </c>
      <c r="AA131" s="138" t="s">
        <v>442</v>
      </c>
      <c r="AB131" s="138">
        <v>1.0886049543676662E-4</v>
      </c>
      <c r="AC131" s="138">
        <v>7.7757496740547575E-3</v>
      </c>
      <c r="AD131" s="138">
        <v>1.1927999999999998E-2</v>
      </c>
      <c r="AE131" s="55"/>
      <c r="AF131" s="147" t="s">
        <v>428</v>
      </c>
      <c r="AG131" s="147" t="s">
        <v>428</v>
      </c>
      <c r="AH131" s="147" t="s">
        <v>428</v>
      </c>
      <c r="AI131" s="147" t="s">
        <v>428</v>
      </c>
      <c r="AJ131" s="147" t="s">
        <v>428</v>
      </c>
      <c r="AK131" s="147">
        <v>4</v>
      </c>
      <c r="AL131" s="45" t="s">
        <v>300</v>
      </c>
    </row>
    <row r="132" spans="1:38" s="2" customFormat="1" ht="26.25" customHeight="1" thickBot="1" x14ac:dyDescent="0.25">
      <c r="A132" s="65" t="s">
        <v>288</v>
      </c>
      <c r="B132" s="69" t="s">
        <v>305</v>
      </c>
      <c r="C132" s="77" t="s">
        <v>306</v>
      </c>
      <c r="D132" s="67"/>
      <c r="E132" s="138" t="s">
        <v>430</v>
      </c>
      <c r="F132" s="138" t="s">
        <v>430</v>
      </c>
      <c r="G132" s="138" t="s">
        <v>430</v>
      </c>
      <c r="H132" s="138" t="s">
        <v>430</v>
      </c>
      <c r="I132" s="138" t="s">
        <v>430</v>
      </c>
      <c r="J132" s="138" t="s">
        <v>430</v>
      </c>
      <c r="K132" s="138" t="s">
        <v>430</v>
      </c>
      <c r="L132" s="138" t="s">
        <v>430</v>
      </c>
      <c r="M132" s="138" t="s">
        <v>430</v>
      </c>
      <c r="N132" s="138" t="s">
        <v>430</v>
      </c>
      <c r="O132" s="138" t="s">
        <v>430</v>
      </c>
      <c r="P132" s="138" t="s">
        <v>430</v>
      </c>
      <c r="Q132" s="138" t="s">
        <v>430</v>
      </c>
      <c r="R132" s="138" t="s">
        <v>430</v>
      </c>
      <c r="S132" s="138" t="s">
        <v>428</v>
      </c>
      <c r="T132" s="138" t="s">
        <v>430</v>
      </c>
      <c r="U132" s="138" t="s">
        <v>430</v>
      </c>
      <c r="V132" s="138" t="s">
        <v>430</v>
      </c>
      <c r="W132" s="138" t="s">
        <v>430</v>
      </c>
      <c r="X132" s="138" t="s">
        <v>430</v>
      </c>
      <c r="Y132" s="138" t="s">
        <v>430</v>
      </c>
      <c r="Z132" s="138" t="s">
        <v>430</v>
      </c>
      <c r="AA132" s="138" t="s">
        <v>430</v>
      </c>
      <c r="AB132" s="138" t="s">
        <v>430</v>
      </c>
      <c r="AC132" s="138" t="s">
        <v>430</v>
      </c>
      <c r="AD132" s="138" t="s">
        <v>430</v>
      </c>
      <c r="AE132" s="55"/>
      <c r="AF132" s="147" t="s">
        <v>428</v>
      </c>
      <c r="AG132" s="147" t="s">
        <v>428</v>
      </c>
      <c r="AH132" s="147" t="s">
        <v>428</v>
      </c>
      <c r="AI132" s="147" t="s">
        <v>428</v>
      </c>
      <c r="AJ132" s="147" t="s">
        <v>428</v>
      </c>
      <c r="AK132" s="147" t="s">
        <v>430</v>
      </c>
      <c r="AL132" s="45" t="s">
        <v>414</v>
      </c>
    </row>
    <row r="133" spans="1:38" s="2" customFormat="1" ht="26.25" customHeight="1" thickBot="1" x14ac:dyDescent="0.25">
      <c r="A133" s="65" t="s">
        <v>288</v>
      </c>
      <c r="B133" s="69" t="s">
        <v>307</v>
      </c>
      <c r="C133" s="77" t="s">
        <v>308</v>
      </c>
      <c r="D133" s="67"/>
      <c r="E133" s="138">
        <v>1.2375000000000001E-3</v>
      </c>
      <c r="F133" s="138">
        <v>1.95E-5</v>
      </c>
      <c r="G133" s="138">
        <v>1.695E-4</v>
      </c>
      <c r="H133" s="138" t="s">
        <v>442</v>
      </c>
      <c r="I133" s="138">
        <v>5.2050000000000005E-5</v>
      </c>
      <c r="J133" s="138">
        <v>5.2050000000000005E-5</v>
      </c>
      <c r="K133" s="138">
        <v>5.7839999999999995E-5</v>
      </c>
      <c r="L133" s="138" t="s">
        <v>442</v>
      </c>
      <c r="M133" s="138">
        <v>2.1000000000000004E-4</v>
      </c>
      <c r="N133" s="138">
        <v>4.5045E-5</v>
      </c>
      <c r="O133" s="138">
        <v>7.5450000000000006E-6</v>
      </c>
      <c r="P133" s="138">
        <v>2.235E-3</v>
      </c>
      <c r="Q133" s="138">
        <v>2.0415E-5</v>
      </c>
      <c r="R133" s="138">
        <v>2.0340000000000002E-5</v>
      </c>
      <c r="S133" s="138">
        <v>1.8644999999999999E-5</v>
      </c>
      <c r="T133" s="138">
        <v>2.5994999999999998E-5</v>
      </c>
      <c r="U133" s="138">
        <v>2.9670000000000002E-5</v>
      </c>
      <c r="V133" s="138">
        <v>2.4017999999999999E-4</v>
      </c>
      <c r="W133" s="138">
        <v>4.0500000000000002E-5</v>
      </c>
      <c r="X133" s="138">
        <v>1.9799999999999999E-8</v>
      </c>
      <c r="Y133" s="138">
        <v>1.0815E-8</v>
      </c>
      <c r="Z133" s="138">
        <v>9.6600000000000001E-9</v>
      </c>
      <c r="AA133" s="138">
        <v>1.0484999999999999E-8</v>
      </c>
      <c r="AB133" s="138">
        <v>5.0759999999999999E-8</v>
      </c>
      <c r="AC133" s="138">
        <v>2.2499999999999999E-4</v>
      </c>
      <c r="AD133" s="138">
        <v>6.1499999999999999E-4</v>
      </c>
      <c r="AE133" s="55"/>
      <c r="AF133" s="147" t="s">
        <v>428</v>
      </c>
      <c r="AG133" s="147" t="s">
        <v>428</v>
      </c>
      <c r="AH133" s="147" t="s">
        <v>428</v>
      </c>
      <c r="AI133" s="147" t="s">
        <v>428</v>
      </c>
      <c r="AJ133" s="147" t="s">
        <v>428</v>
      </c>
      <c r="AK133" s="147">
        <v>1500</v>
      </c>
      <c r="AL133" s="45" t="s">
        <v>415</v>
      </c>
    </row>
    <row r="134" spans="1:38" s="2" customFormat="1" ht="26.25" customHeight="1" thickBot="1" x14ac:dyDescent="0.25">
      <c r="A134" s="65" t="s">
        <v>288</v>
      </c>
      <c r="B134" s="69" t="s">
        <v>309</v>
      </c>
      <c r="C134" s="66" t="s">
        <v>310</v>
      </c>
      <c r="D134" s="67"/>
      <c r="E134" s="138" t="s">
        <v>430</v>
      </c>
      <c r="F134" s="138" t="s">
        <v>430</v>
      </c>
      <c r="G134" s="138" t="s">
        <v>430</v>
      </c>
      <c r="H134" s="138" t="s">
        <v>430</v>
      </c>
      <c r="I134" s="138" t="s">
        <v>428</v>
      </c>
      <c r="J134" s="138" t="s">
        <v>428</v>
      </c>
      <c r="K134" s="138" t="s">
        <v>428</v>
      </c>
      <c r="L134" s="138" t="s">
        <v>428</v>
      </c>
      <c r="M134" s="138" t="s">
        <v>430</v>
      </c>
      <c r="N134" s="138" t="s">
        <v>428</v>
      </c>
      <c r="O134" s="138" t="s">
        <v>428</v>
      </c>
      <c r="P134" s="138" t="s">
        <v>428</v>
      </c>
      <c r="Q134" s="138" t="s">
        <v>428</v>
      </c>
      <c r="R134" s="138" t="s">
        <v>428</v>
      </c>
      <c r="S134" s="138" t="s">
        <v>430</v>
      </c>
      <c r="T134" s="138" t="s">
        <v>428</v>
      </c>
      <c r="U134" s="138" t="s">
        <v>428</v>
      </c>
      <c r="V134" s="138" t="s">
        <v>428</v>
      </c>
      <c r="W134" s="138" t="s">
        <v>430</v>
      </c>
      <c r="X134" s="138" t="s">
        <v>430</v>
      </c>
      <c r="Y134" s="138" t="s">
        <v>430</v>
      </c>
      <c r="Z134" s="138" t="s">
        <v>430</v>
      </c>
      <c r="AA134" s="138" t="s">
        <v>430</v>
      </c>
      <c r="AB134" s="138" t="s">
        <v>430</v>
      </c>
      <c r="AC134" s="138" t="s">
        <v>430</v>
      </c>
      <c r="AD134" s="138" t="s">
        <v>430</v>
      </c>
      <c r="AE134" s="55"/>
      <c r="AF134" s="147" t="s">
        <v>428</v>
      </c>
      <c r="AG134" s="147" t="s">
        <v>428</v>
      </c>
      <c r="AH134" s="147" t="s">
        <v>428</v>
      </c>
      <c r="AI134" s="147" t="s">
        <v>428</v>
      </c>
      <c r="AJ134" s="147" t="s">
        <v>428</v>
      </c>
      <c r="AK134" s="147" t="s">
        <v>428</v>
      </c>
      <c r="AL134" s="45" t="s">
        <v>412</v>
      </c>
    </row>
    <row r="135" spans="1:38" s="2" customFormat="1" ht="26.25" customHeight="1" thickBot="1" x14ac:dyDescent="0.25">
      <c r="A135" s="65" t="s">
        <v>288</v>
      </c>
      <c r="B135" s="65" t="s">
        <v>311</v>
      </c>
      <c r="C135" s="66" t="s">
        <v>312</v>
      </c>
      <c r="D135" s="67"/>
      <c r="E135" s="138" t="s">
        <v>442</v>
      </c>
      <c r="F135" s="138" t="s">
        <v>442</v>
      </c>
      <c r="G135" s="138" t="s">
        <v>442</v>
      </c>
      <c r="H135" s="138" t="s">
        <v>442</v>
      </c>
      <c r="I135" s="138" t="s">
        <v>442</v>
      </c>
      <c r="J135" s="138" t="s">
        <v>442</v>
      </c>
      <c r="K135" s="138" t="s">
        <v>442</v>
      </c>
      <c r="L135" s="138" t="s">
        <v>442</v>
      </c>
      <c r="M135" s="138" t="s">
        <v>442</v>
      </c>
      <c r="N135" s="138" t="s">
        <v>430</v>
      </c>
      <c r="O135" s="138" t="s">
        <v>430</v>
      </c>
      <c r="P135" s="138" t="s">
        <v>430</v>
      </c>
      <c r="Q135" s="138" t="s">
        <v>430</v>
      </c>
      <c r="R135" s="138" t="s">
        <v>430</v>
      </c>
      <c r="S135" s="138" t="s">
        <v>430</v>
      </c>
      <c r="T135" s="138" t="s">
        <v>430</v>
      </c>
      <c r="U135" s="138" t="s">
        <v>430</v>
      </c>
      <c r="V135" s="138" t="s">
        <v>430</v>
      </c>
      <c r="W135" s="138">
        <v>1.0248119281125001</v>
      </c>
      <c r="X135" s="138">
        <v>3.0573555855356252E-4</v>
      </c>
      <c r="Y135" s="138">
        <v>1.3834961029518752E-3</v>
      </c>
      <c r="Z135" s="138">
        <v>1.3834961029518752E-3</v>
      </c>
      <c r="AA135" s="138" t="s">
        <v>442</v>
      </c>
      <c r="AB135" s="138">
        <v>3.0727277644573129E-3</v>
      </c>
      <c r="AC135" s="138" t="s">
        <v>442</v>
      </c>
      <c r="AD135" s="138">
        <v>1.7421802777912501</v>
      </c>
      <c r="AE135" s="55"/>
      <c r="AF135" s="147" t="s">
        <v>428</v>
      </c>
      <c r="AG135" s="147" t="s">
        <v>428</v>
      </c>
      <c r="AH135" s="147" t="s">
        <v>428</v>
      </c>
      <c r="AI135" s="147" t="s">
        <v>428</v>
      </c>
      <c r="AJ135" s="147" t="s">
        <v>428</v>
      </c>
      <c r="AK135" s="147">
        <v>3.4160397603750003</v>
      </c>
      <c r="AL135" s="148" t="s">
        <v>432</v>
      </c>
    </row>
    <row r="136" spans="1:38" s="2" customFormat="1" ht="26.25" customHeight="1" thickBot="1" x14ac:dyDescent="0.25">
      <c r="A136" s="65" t="s">
        <v>288</v>
      </c>
      <c r="B136" s="65" t="s">
        <v>313</v>
      </c>
      <c r="C136" s="66" t="s">
        <v>314</v>
      </c>
      <c r="D136" s="67"/>
      <c r="E136" s="138" t="s">
        <v>428</v>
      </c>
      <c r="F136" s="138">
        <v>3.9218125334810503E-3</v>
      </c>
      <c r="G136" s="138" t="s">
        <v>428</v>
      </c>
      <c r="H136" s="138" t="s">
        <v>442</v>
      </c>
      <c r="I136" s="138" t="s">
        <v>442</v>
      </c>
      <c r="J136" s="138" t="s">
        <v>442</v>
      </c>
      <c r="K136" s="138" t="s">
        <v>442</v>
      </c>
      <c r="L136" s="138" t="s">
        <v>442</v>
      </c>
      <c r="M136" s="138" t="s">
        <v>428</v>
      </c>
      <c r="N136" s="138" t="s">
        <v>442</v>
      </c>
      <c r="O136" s="138" t="s">
        <v>442</v>
      </c>
      <c r="P136" s="138" t="s">
        <v>442</v>
      </c>
      <c r="Q136" s="138" t="s">
        <v>442</v>
      </c>
      <c r="R136" s="138" t="s">
        <v>442</v>
      </c>
      <c r="S136" s="138" t="s">
        <v>442</v>
      </c>
      <c r="T136" s="138" t="s">
        <v>442</v>
      </c>
      <c r="U136" s="138" t="s">
        <v>442</v>
      </c>
      <c r="V136" s="138" t="s">
        <v>442</v>
      </c>
      <c r="W136" s="138" t="s">
        <v>428</v>
      </c>
      <c r="X136" s="138" t="s">
        <v>428</v>
      </c>
      <c r="Y136" s="138" t="s">
        <v>428</v>
      </c>
      <c r="Z136" s="138" t="s">
        <v>428</v>
      </c>
      <c r="AA136" s="138" t="s">
        <v>428</v>
      </c>
      <c r="AB136" s="138" t="s">
        <v>428</v>
      </c>
      <c r="AC136" s="138" t="s">
        <v>428</v>
      </c>
      <c r="AD136" s="138" t="s">
        <v>428</v>
      </c>
      <c r="AE136" s="55"/>
      <c r="AF136" s="147" t="s">
        <v>428</v>
      </c>
      <c r="AG136" s="147" t="s">
        <v>428</v>
      </c>
      <c r="AH136" s="147" t="s">
        <v>430</v>
      </c>
      <c r="AI136" s="147" t="s">
        <v>430</v>
      </c>
      <c r="AJ136" s="147" t="s">
        <v>430</v>
      </c>
      <c r="AK136" s="147" t="s">
        <v>442</v>
      </c>
      <c r="AL136" s="45" t="s">
        <v>416</v>
      </c>
    </row>
    <row r="137" spans="1:38" s="2" customFormat="1" ht="26.25" customHeight="1" thickBot="1" x14ac:dyDescent="0.25">
      <c r="A137" s="65" t="s">
        <v>288</v>
      </c>
      <c r="B137" s="65" t="s">
        <v>315</v>
      </c>
      <c r="C137" s="66" t="s">
        <v>316</v>
      </c>
      <c r="D137" s="67"/>
      <c r="E137" s="138" t="s">
        <v>428</v>
      </c>
      <c r="F137" s="138" t="s">
        <v>429</v>
      </c>
      <c r="G137" s="138" t="s">
        <v>428</v>
      </c>
      <c r="H137" s="138" t="s">
        <v>442</v>
      </c>
      <c r="I137" s="138" t="s">
        <v>442</v>
      </c>
      <c r="J137" s="138" t="s">
        <v>442</v>
      </c>
      <c r="K137" s="138" t="s">
        <v>442</v>
      </c>
      <c r="L137" s="138" t="s">
        <v>442</v>
      </c>
      <c r="M137" s="138" t="s">
        <v>428</v>
      </c>
      <c r="N137" s="138" t="s">
        <v>442</v>
      </c>
      <c r="O137" s="138" t="s">
        <v>442</v>
      </c>
      <c r="P137" s="138" t="s">
        <v>442</v>
      </c>
      <c r="Q137" s="138" t="s">
        <v>442</v>
      </c>
      <c r="R137" s="138" t="s">
        <v>442</v>
      </c>
      <c r="S137" s="138" t="s">
        <v>442</v>
      </c>
      <c r="T137" s="138" t="s">
        <v>442</v>
      </c>
      <c r="U137" s="138" t="s">
        <v>442</v>
      </c>
      <c r="V137" s="138" t="s">
        <v>442</v>
      </c>
      <c r="W137" s="138" t="s">
        <v>428</v>
      </c>
      <c r="X137" s="138" t="s">
        <v>428</v>
      </c>
      <c r="Y137" s="138" t="s">
        <v>428</v>
      </c>
      <c r="Z137" s="138" t="s">
        <v>428</v>
      </c>
      <c r="AA137" s="138" t="s">
        <v>428</v>
      </c>
      <c r="AB137" s="138" t="s">
        <v>428</v>
      </c>
      <c r="AC137" s="138" t="s">
        <v>428</v>
      </c>
      <c r="AD137" s="138" t="s">
        <v>428</v>
      </c>
      <c r="AE137" s="55"/>
      <c r="AF137" s="147" t="s">
        <v>428</v>
      </c>
      <c r="AG137" s="147" t="s">
        <v>428</v>
      </c>
      <c r="AH137" s="147" t="s">
        <v>428</v>
      </c>
      <c r="AI137" s="147" t="s">
        <v>428</v>
      </c>
      <c r="AJ137" s="147" t="s">
        <v>428</v>
      </c>
      <c r="AK137" s="147" t="s">
        <v>442</v>
      </c>
      <c r="AL137" s="45" t="s">
        <v>416</v>
      </c>
    </row>
    <row r="138" spans="1:38" s="2" customFormat="1" ht="26.25" customHeight="1" thickBot="1" x14ac:dyDescent="0.25">
      <c r="A138" s="69" t="s">
        <v>288</v>
      </c>
      <c r="B138" s="69" t="s">
        <v>317</v>
      </c>
      <c r="C138" s="71" t="s">
        <v>318</v>
      </c>
      <c r="D138" s="68"/>
      <c r="E138" s="138" t="s">
        <v>428</v>
      </c>
      <c r="F138" s="138" t="s">
        <v>429</v>
      </c>
      <c r="G138" s="138" t="s">
        <v>428</v>
      </c>
      <c r="H138" s="138" t="s">
        <v>442</v>
      </c>
      <c r="I138" s="138" t="s">
        <v>442</v>
      </c>
      <c r="J138" s="138" t="s">
        <v>442</v>
      </c>
      <c r="K138" s="138" t="s">
        <v>442</v>
      </c>
      <c r="L138" s="138" t="s">
        <v>442</v>
      </c>
      <c r="M138" s="138" t="s">
        <v>428</v>
      </c>
      <c r="N138" s="138" t="s">
        <v>442</v>
      </c>
      <c r="O138" s="138" t="s">
        <v>442</v>
      </c>
      <c r="P138" s="138" t="s">
        <v>442</v>
      </c>
      <c r="Q138" s="138" t="s">
        <v>442</v>
      </c>
      <c r="R138" s="138" t="s">
        <v>442</v>
      </c>
      <c r="S138" s="138" t="s">
        <v>442</v>
      </c>
      <c r="T138" s="138" t="s">
        <v>442</v>
      </c>
      <c r="U138" s="138" t="s">
        <v>442</v>
      </c>
      <c r="V138" s="138" t="s">
        <v>442</v>
      </c>
      <c r="W138" s="138" t="s">
        <v>428</v>
      </c>
      <c r="X138" s="138" t="s">
        <v>428</v>
      </c>
      <c r="Y138" s="138" t="s">
        <v>428</v>
      </c>
      <c r="Z138" s="138" t="s">
        <v>428</v>
      </c>
      <c r="AA138" s="138" t="s">
        <v>428</v>
      </c>
      <c r="AB138" s="138" t="s">
        <v>428</v>
      </c>
      <c r="AC138" s="138" t="s">
        <v>428</v>
      </c>
      <c r="AD138" s="138" t="s">
        <v>428</v>
      </c>
      <c r="AE138" s="55"/>
      <c r="AF138" s="147" t="s">
        <v>428</v>
      </c>
      <c r="AG138" s="147" t="s">
        <v>428</v>
      </c>
      <c r="AH138" s="147" t="s">
        <v>428</v>
      </c>
      <c r="AI138" s="147" t="s">
        <v>428</v>
      </c>
      <c r="AJ138" s="147" t="s">
        <v>428</v>
      </c>
      <c r="AK138" s="147" t="s">
        <v>442</v>
      </c>
      <c r="AL138" s="45" t="s">
        <v>416</v>
      </c>
    </row>
    <row r="139" spans="1:38" s="2" customFormat="1" ht="26.25" customHeight="1" thickBot="1" x14ac:dyDescent="0.25">
      <c r="A139" s="69" t="s">
        <v>288</v>
      </c>
      <c r="B139" s="69" t="s">
        <v>319</v>
      </c>
      <c r="C139" s="71" t="s">
        <v>377</v>
      </c>
      <c r="D139" s="68"/>
      <c r="E139" s="138" t="s">
        <v>442</v>
      </c>
      <c r="F139" s="138" t="s">
        <v>442</v>
      </c>
      <c r="G139" s="138" t="s">
        <v>442</v>
      </c>
      <c r="H139" s="138" t="s">
        <v>442</v>
      </c>
      <c r="I139" s="138">
        <v>0.35940762000000004</v>
      </c>
      <c r="J139" s="138">
        <v>0.35940762000000004</v>
      </c>
      <c r="K139" s="138">
        <v>0.35940762000000004</v>
      </c>
      <c r="L139" s="138" t="s">
        <v>442</v>
      </c>
      <c r="M139" s="138" t="s">
        <v>442</v>
      </c>
      <c r="N139" s="138" t="s">
        <v>430</v>
      </c>
      <c r="O139" s="138" t="s">
        <v>430</v>
      </c>
      <c r="P139" s="138" t="s">
        <v>430</v>
      </c>
      <c r="Q139" s="138" t="s">
        <v>430</v>
      </c>
      <c r="R139" s="138" t="s">
        <v>430</v>
      </c>
      <c r="S139" s="138" t="s">
        <v>430</v>
      </c>
      <c r="T139" s="138" t="s">
        <v>430</v>
      </c>
      <c r="U139" s="138" t="s">
        <v>430</v>
      </c>
      <c r="V139" s="138" t="s">
        <v>430</v>
      </c>
      <c r="W139" s="138">
        <v>6.6436125532880954</v>
      </c>
      <c r="X139" s="138">
        <v>1.3502072962423206E-2</v>
      </c>
      <c r="Y139" s="138">
        <v>2.0799462276077138E-2</v>
      </c>
      <c r="Z139" s="138">
        <v>1.1598955753015455E-2</v>
      </c>
      <c r="AA139" s="138">
        <v>8.4312280921038552E-4</v>
      </c>
      <c r="AB139" s="138">
        <v>4.674361380072619E-2</v>
      </c>
      <c r="AC139" s="138" t="s">
        <v>442</v>
      </c>
      <c r="AD139" s="138">
        <v>15.288649079040413</v>
      </c>
      <c r="AE139" s="55"/>
      <c r="AF139" s="147" t="s">
        <v>428</v>
      </c>
      <c r="AG139" s="147" t="s">
        <v>428</v>
      </c>
      <c r="AH139" s="147" t="s">
        <v>428</v>
      </c>
      <c r="AI139" s="147" t="s">
        <v>428</v>
      </c>
      <c r="AJ139" s="147" t="s">
        <v>428</v>
      </c>
      <c r="AK139" s="147">
        <v>12.470891856414664</v>
      </c>
      <c r="AL139" s="148" t="s">
        <v>431</v>
      </c>
    </row>
    <row r="140" spans="1:38" s="2" customFormat="1" ht="26.25" customHeight="1" thickBot="1" x14ac:dyDescent="0.25">
      <c r="A140" s="65" t="s">
        <v>321</v>
      </c>
      <c r="B140" s="69" t="s">
        <v>322</v>
      </c>
      <c r="C140" s="66" t="s">
        <v>378</v>
      </c>
      <c r="D140" s="67"/>
      <c r="E140" s="138" t="s">
        <v>430</v>
      </c>
      <c r="F140" s="138" t="s">
        <v>430</v>
      </c>
      <c r="G140" s="138" t="s">
        <v>430</v>
      </c>
      <c r="H140" s="138" t="s">
        <v>430</v>
      </c>
      <c r="I140" s="138" t="s">
        <v>430</v>
      </c>
      <c r="J140" s="138" t="s">
        <v>430</v>
      </c>
      <c r="K140" s="138" t="s">
        <v>430</v>
      </c>
      <c r="L140" s="138" t="s">
        <v>430</v>
      </c>
      <c r="M140" s="138" t="s">
        <v>430</v>
      </c>
      <c r="N140" s="138" t="s">
        <v>430</v>
      </c>
      <c r="O140" s="138" t="s">
        <v>430</v>
      </c>
      <c r="P140" s="138" t="s">
        <v>430</v>
      </c>
      <c r="Q140" s="138" t="s">
        <v>430</v>
      </c>
      <c r="R140" s="138" t="s">
        <v>430</v>
      </c>
      <c r="S140" s="138" t="s">
        <v>430</v>
      </c>
      <c r="T140" s="138" t="s">
        <v>430</v>
      </c>
      <c r="U140" s="138" t="s">
        <v>430</v>
      </c>
      <c r="V140" s="138" t="s">
        <v>430</v>
      </c>
      <c r="W140" s="138" t="s">
        <v>430</v>
      </c>
      <c r="X140" s="138" t="s">
        <v>430</v>
      </c>
      <c r="Y140" s="138" t="s">
        <v>430</v>
      </c>
      <c r="Z140" s="138" t="s">
        <v>430</v>
      </c>
      <c r="AA140" s="138" t="s">
        <v>430</v>
      </c>
      <c r="AB140" s="138" t="s">
        <v>430</v>
      </c>
      <c r="AC140" s="138" t="s">
        <v>430</v>
      </c>
      <c r="AD140" s="138" t="s">
        <v>430</v>
      </c>
      <c r="AE140" s="55"/>
      <c r="AF140" s="147" t="s">
        <v>428</v>
      </c>
      <c r="AG140" s="147" t="s">
        <v>428</v>
      </c>
      <c r="AH140" s="147" t="s">
        <v>428</v>
      </c>
      <c r="AI140" s="147" t="s">
        <v>428</v>
      </c>
      <c r="AJ140" s="147" t="s">
        <v>428</v>
      </c>
      <c r="AK140" s="147" t="s">
        <v>428</v>
      </c>
      <c r="AL140" s="45" t="s">
        <v>412</v>
      </c>
    </row>
    <row r="141" spans="1:38" s="8" customFormat="1" ht="37.5" customHeight="1" thickBot="1" x14ac:dyDescent="0.25">
      <c r="A141" s="84"/>
      <c r="B141" s="85" t="s">
        <v>323</v>
      </c>
      <c r="C141" s="86" t="s">
        <v>388</v>
      </c>
      <c r="D141" s="84" t="s">
        <v>142</v>
      </c>
      <c r="E141" s="19">
        <f>SUM(E14:E140)</f>
        <v>170.85206509453889</v>
      </c>
      <c r="F141" s="19">
        <f t="shared" ref="F141:AD141" si="0">SUM(F14:F140)</f>
        <v>150.07092381533414</v>
      </c>
      <c r="G141" s="19">
        <f t="shared" si="0"/>
        <v>162.45761096680656</v>
      </c>
      <c r="H141" s="19">
        <f t="shared" si="0"/>
        <v>120.18501118526193</v>
      </c>
      <c r="I141" s="19">
        <f t="shared" si="0"/>
        <v>24.605993037801113</v>
      </c>
      <c r="J141" s="19">
        <f t="shared" si="0"/>
        <v>33.692773372621673</v>
      </c>
      <c r="K141" s="19">
        <f t="shared" si="0"/>
        <v>69.277513049426886</v>
      </c>
      <c r="L141" s="19">
        <f t="shared" si="0"/>
        <v>3.9109597004403795</v>
      </c>
      <c r="M141" s="19">
        <f t="shared" si="0"/>
        <v>492.02143177456719</v>
      </c>
      <c r="N141" s="19">
        <f t="shared" si="0"/>
        <v>129.79685724321868</v>
      </c>
      <c r="O141" s="19">
        <f t="shared" si="0"/>
        <v>0.5626549271403043</v>
      </c>
      <c r="P141" s="19">
        <f t="shared" si="0"/>
        <v>0.67787627166878783</v>
      </c>
      <c r="Q141" s="19">
        <f t="shared" si="0"/>
        <v>1.8352209128977806</v>
      </c>
      <c r="R141" s="19">
        <f>SUM(R14:R140)</f>
        <v>5.1669245955461767</v>
      </c>
      <c r="S141" s="19">
        <f t="shared" si="0"/>
        <v>22.086055382842414</v>
      </c>
      <c r="T141" s="19">
        <f t="shared" si="0"/>
        <v>24.733127099248989</v>
      </c>
      <c r="U141" s="19">
        <f t="shared" si="0"/>
        <v>8.0801243724551508</v>
      </c>
      <c r="V141" s="19">
        <f t="shared" si="0"/>
        <v>52.94416321765177</v>
      </c>
      <c r="W141" s="19">
        <f t="shared" si="0"/>
        <v>39.076840363205605</v>
      </c>
      <c r="X141" s="19">
        <f t="shared" si="0"/>
        <v>5.69607472598834</v>
      </c>
      <c r="Y141" s="19">
        <f t="shared" si="0"/>
        <v>9.9737200947799867</v>
      </c>
      <c r="Z141" s="19">
        <f t="shared" si="0"/>
        <v>5.0463712789800201</v>
      </c>
      <c r="AA141" s="19">
        <f t="shared" si="0"/>
        <v>4.0885668486741862</v>
      </c>
      <c r="AB141" s="19">
        <f t="shared" si="0"/>
        <v>24.804732948422537</v>
      </c>
      <c r="AC141" s="19">
        <f t="shared" si="0"/>
        <v>47.958947569174811</v>
      </c>
      <c r="AD141" s="19">
        <f t="shared" si="0"/>
        <v>35.531255009035547</v>
      </c>
      <c r="AE141" s="56"/>
      <c r="AF141" s="145">
        <f>SUM(AF14:AF140)</f>
        <v>191364.67437611098</v>
      </c>
      <c r="AG141" s="145">
        <f t="shared" ref="AG141:AI141" si="1">SUM(AG14:AG140)</f>
        <v>132951.12167953642</v>
      </c>
      <c r="AH141" s="145">
        <f t="shared" si="1"/>
        <v>73336.566162464151</v>
      </c>
      <c r="AI141" s="145">
        <f t="shared" si="1"/>
        <v>3757.2778627199996</v>
      </c>
      <c r="AJ141" s="145" t="str">
        <f>IF(SUM(AJ14:AJ140)=0, "NA",SUM(AJ14:AJ140))</f>
        <v>NA</v>
      </c>
      <c r="AK141" s="146" t="s">
        <v>428</v>
      </c>
      <c r="AL141" s="146" t="s">
        <v>428</v>
      </c>
    </row>
    <row r="142" spans="1:38" s="18" customFormat="1" ht="15" customHeight="1" thickBot="1" x14ac:dyDescent="0.3">
      <c r="A142" s="87"/>
      <c r="B142" s="46"/>
      <c r="C142" s="88"/>
      <c r="D142" s="89"/>
      <c r="E142" s="113"/>
      <c r="F142" s="113"/>
      <c r="G142" s="113"/>
      <c r="H142" s="113"/>
      <c r="I142" s="113"/>
      <c r="J142"/>
      <c r="K142"/>
      <c r="L142"/>
      <c r="M142"/>
      <c r="N142"/>
      <c r="O142" s="9"/>
      <c r="P142" s="9"/>
      <c r="Q142" s="9"/>
      <c r="R142" s="9"/>
      <c r="S142" s="9"/>
      <c r="T142" s="9"/>
      <c r="U142" s="9"/>
      <c r="V142" s="9"/>
      <c r="W142" s="9"/>
      <c r="X142" s="9"/>
      <c r="Y142" s="9"/>
      <c r="Z142" s="9"/>
      <c r="AA142" s="9"/>
      <c r="AB142" s="9"/>
      <c r="AC142" s="9"/>
      <c r="AD142" s="9"/>
      <c r="AE142" s="57"/>
      <c r="AF142" s="10"/>
      <c r="AG142" s="10"/>
      <c r="AH142" s="10"/>
      <c r="AI142" s="10"/>
      <c r="AJ142" s="10"/>
      <c r="AK142" s="10"/>
      <c r="AL142" s="46"/>
    </row>
    <row r="143" spans="1:38" s="1" customFormat="1" ht="26.25" customHeight="1" thickBot="1" x14ac:dyDescent="0.25">
      <c r="A143" s="91"/>
      <c r="B143" s="47" t="s">
        <v>347</v>
      </c>
      <c r="C143" s="92" t="s">
        <v>354</v>
      </c>
      <c r="D143" s="93" t="s">
        <v>281</v>
      </c>
      <c r="E143" s="139">
        <v>38.681287425646723</v>
      </c>
      <c r="F143" s="139">
        <v>25.129160647289666</v>
      </c>
      <c r="G143" s="139">
        <v>2.4297724673128793</v>
      </c>
      <c r="H143" s="139">
        <v>0.19834514297491954</v>
      </c>
      <c r="I143" s="139">
        <v>0.53358327639975034</v>
      </c>
      <c r="J143" s="139">
        <v>0.53358327639975023</v>
      </c>
      <c r="K143" s="139">
        <v>0.53358327639975012</v>
      </c>
      <c r="L143" s="139">
        <v>0.28325015503227957</v>
      </c>
      <c r="M143" s="139">
        <v>220.0315904091122</v>
      </c>
      <c r="N143" s="139">
        <v>117.78601126405813</v>
      </c>
      <c r="O143" s="139">
        <v>1.9787921879565632E-4</v>
      </c>
      <c r="P143" s="139">
        <v>9.0104623141155585E-3</v>
      </c>
      <c r="Q143" s="139">
        <v>3.0004055856552056E-4</v>
      </c>
      <c r="R143" s="139">
        <v>7.1256147051171588E-3</v>
      </c>
      <c r="S143" s="139">
        <v>5.0418590809848639E-3</v>
      </c>
      <c r="T143" s="139">
        <v>2.227285060569508E-3</v>
      </c>
      <c r="U143" s="139">
        <v>2.0432267953972836E-4</v>
      </c>
      <c r="V143" s="139">
        <v>3.3906545946377355E-2</v>
      </c>
      <c r="W143" s="139">
        <v>0.58624080000000001</v>
      </c>
      <c r="X143" s="139">
        <v>1.2482762451099999E-2</v>
      </c>
      <c r="Y143" s="139">
        <v>1.9107132866899999E-2</v>
      </c>
      <c r="Z143" s="139">
        <v>9.0962358050000001E-3</v>
      </c>
      <c r="AA143" s="139">
        <v>2.0577360464800003E-2</v>
      </c>
      <c r="AB143" s="139">
        <v>6.1263491587799992E-2</v>
      </c>
      <c r="AC143" s="139">
        <v>5.8624070000000005E-4</v>
      </c>
      <c r="AD143" s="139">
        <v>1.213284E-4</v>
      </c>
      <c r="AE143" s="58"/>
      <c r="AF143" s="144">
        <v>48854.323637172463</v>
      </c>
      <c r="AG143" s="11" t="s">
        <v>428</v>
      </c>
      <c r="AH143" s="11" t="s">
        <v>430</v>
      </c>
      <c r="AI143" s="11" t="s">
        <v>428</v>
      </c>
      <c r="AJ143" s="11" t="s">
        <v>430</v>
      </c>
      <c r="AK143" s="11" t="s">
        <v>428</v>
      </c>
      <c r="AL143" s="47" t="s">
        <v>49</v>
      </c>
    </row>
    <row r="144" spans="1:38" s="1" customFormat="1" ht="26.25" customHeight="1" thickBot="1" x14ac:dyDescent="0.25">
      <c r="A144" s="91"/>
      <c r="B144" s="47" t="s">
        <v>348</v>
      </c>
      <c r="C144" s="92" t="s">
        <v>355</v>
      </c>
      <c r="D144" s="93" t="s">
        <v>281</v>
      </c>
      <c r="E144" s="139">
        <v>3.736304260161424</v>
      </c>
      <c r="F144" s="139">
        <v>0.77036789632096225</v>
      </c>
      <c r="G144" s="139">
        <v>0.81834839038505558</v>
      </c>
      <c r="H144" s="139">
        <v>3.400784242435141E-3</v>
      </c>
      <c r="I144" s="139">
        <v>0.92261891391411888</v>
      </c>
      <c r="J144" s="139">
        <v>0.92261891391411877</v>
      </c>
      <c r="K144" s="139">
        <v>0.92261891391411888</v>
      </c>
      <c r="L144" s="139">
        <v>0.50709687990885066</v>
      </c>
      <c r="M144" s="139">
        <v>7.75791524413789</v>
      </c>
      <c r="N144" s="139">
        <v>3.0446183141634342</v>
      </c>
      <c r="O144" s="139">
        <v>1.4560200270210092E-5</v>
      </c>
      <c r="P144" s="139">
        <v>1.2341176716003568E-3</v>
      </c>
      <c r="Q144" s="139">
        <v>2.6646292084084877E-5</v>
      </c>
      <c r="R144" s="139">
        <v>1.7899060035308362E-3</v>
      </c>
      <c r="S144" s="139">
        <v>1.2071009832945896E-3</v>
      </c>
      <c r="T144" s="139">
        <v>9.5352427925869969E-5</v>
      </c>
      <c r="U144" s="139">
        <v>2.417218362774957E-5</v>
      </c>
      <c r="V144" s="139">
        <v>4.2767697993048651E-3</v>
      </c>
      <c r="W144" s="139">
        <v>1.489E-2</v>
      </c>
      <c r="X144" s="139">
        <v>4.8869642526000005E-3</v>
      </c>
      <c r="Y144" s="139">
        <v>5.5942596079000002E-3</v>
      </c>
      <c r="Z144" s="139">
        <v>4.2552315880000002E-3</v>
      </c>
      <c r="AA144" s="139">
        <v>4.7502088968000003E-3</v>
      </c>
      <c r="AB144" s="139">
        <v>1.9486664345300001E-2</v>
      </c>
      <c r="AC144" s="139">
        <v>1.48899E-5</v>
      </c>
      <c r="AD144" s="139">
        <v>1.2181700000000001E-5</v>
      </c>
      <c r="AE144" s="58"/>
      <c r="AF144" s="144">
        <v>9435.6332291825001</v>
      </c>
      <c r="AG144" s="11" t="s">
        <v>428</v>
      </c>
      <c r="AH144" s="11" t="s">
        <v>430</v>
      </c>
      <c r="AI144" s="11" t="s">
        <v>428</v>
      </c>
      <c r="AJ144" s="11" t="s">
        <v>430</v>
      </c>
      <c r="AK144" s="11" t="s">
        <v>428</v>
      </c>
      <c r="AL144" s="47" t="s">
        <v>49</v>
      </c>
    </row>
    <row r="145" spans="1:38" s="1" customFormat="1" ht="26.25" customHeight="1" thickBot="1" x14ac:dyDescent="0.25">
      <c r="A145" s="91"/>
      <c r="B145" s="47" t="s">
        <v>349</v>
      </c>
      <c r="C145" s="92" t="s">
        <v>356</v>
      </c>
      <c r="D145" s="93" t="s">
        <v>281</v>
      </c>
      <c r="E145" s="139">
        <v>19.138209693852449</v>
      </c>
      <c r="F145" s="139">
        <v>1.0997677289069354</v>
      </c>
      <c r="G145" s="139">
        <v>1.7963084584125253</v>
      </c>
      <c r="H145" s="139">
        <v>5.7857814685149164E-3</v>
      </c>
      <c r="I145" s="139">
        <v>0.68037188365462342</v>
      </c>
      <c r="J145" s="139">
        <v>0.68037188365462331</v>
      </c>
      <c r="K145" s="139">
        <v>0.68037188365462342</v>
      </c>
      <c r="L145" s="139">
        <v>0.34018241028403756</v>
      </c>
      <c r="M145" s="139">
        <v>4.0803960991723844</v>
      </c>
      <c r="N145" s="139">
        <v>0.4919908778960877</v>
      </c>
      <c r="O145" s="139">
        <v>2.3155897909590205E-5</v>
      </c>
      <c r="P145" s="139">
        <v>2.4045712945898806E-3</v>
      </c>
      <c r="Q145" s="139">
        <v>4.5912164748566965E-5</v>
      </c>
      <c r="R145" s="139">
        <v>3.8258048380704103E-3</v>
      </c>
      <c r="S145" s="139">
        <v>2.5666398757710224E-3</v>
      </c>
      <c r="T145" s="139">
        <v>9.8618057697562545E-5</v>
      </c>
      <c r="U145" s="139">
        <v>4.5512533677953514E-5</v>
      </c>
      <c r="V145" s="139">
        <v>8.1802671299132275E-3</v>
      </c>
      <c r="W145" s="139">
        <v>0.12623419999999999</v>
      </c>
      <c r="X145" s="139">
        <v>1.8033438814000001E-3</v>
      </c>
      <c r="Y145" s="139">
        <v>1.09202490596E-2</v>
      </c>
      <c r="Z145" s="139">
        <v>1.2202626930699999E-2</v>
      </c>
      <c r="AA145" s="139">
        <v>2.8052015933999999E-3</v>
      </c>
      <c r="AB145" s="139">
        <v>2.7731421465099999E-2</v>
      </c>
      <c r="AC145" s="139">
        <v>2.1840399999999998E-5</v>
      </c>
      <c r="AD145" s="139">
        <v>2.1840399999999998E-5</v>
      </c>
      <c r="AE145" s="58"/>
      <c r="AF145" s="144">
        <v>19542.847681008774</v>
      </c>
      <c r="AG145" s="11" t="s">
        <v>428</v>
      </c>
      <c r="AH145" s="11" t="s">
        <v>430</v>
      </c>
      <c r="AI145" s="11" t="s">
        <v>428</v>
      </c>
      <c r="AJ145" s="11" t="s">
        <v>430</v>
      </c>
      <c r="AK145" s="11" t="s">
        <v>428</v>
      </c>
      <c r="AL145" s="47" t="s">
        <v>49</v>
      </c>
    </row>
    <row r="146" spans="1:38" s="1" customFormat="1" ht="26.25" customHeight="1" thickBot="1" x14ac:dyDescent="0.25">
      <c r="A146" s="91"/>
      <c r="B146" s="47" t="s">
        <v>350</v>
      </c>
      <c r="C146" s="92" t="s">
        <v>357</v>
      </c>
      <c r="D146" s="93" t="s">
        <v>281</v>
      </c>
      <c r="E146" s="139">
        <v>3.0198359266275773E-2</v>
      </c>
      <c r="F146" s="139">
        <v>0.21351167439034857</v>
      </c>
      <c r="G146" s="139">
        <v>6.2595759327068057E-3</v>
      </c>
      <c r="H146" s="139">
        <v>1.7710799040282016E-4</v>
      </c>
      <c r="I146" s="139">
        <v>4.2903281394908906E-3</v>
      </c>
      <c r="J146" s="139">
        <v>4.2903281394908897E-3</v>
      </c>
      <c r="K146" s="139">
        <v>4.2903281394908888E-3</v>
      </c>
      <c r="L146" s="139">
        <v>5.5065377561872378E-4</v>
      </c>
      <c r="M146" s="139">
        <v>1.7683950301905662</v>
      </c>
      <c r="N146" s="139">
        <v>0.38513747553916611</v>
      </c>
      <c r="O146" s="139">
        <v>5.5717202679191324E-5</v>
      </c>
      <c r="P146" s="139">
        <v>2.7229155307274605E-5</v>
      </c>
      <c r="Q146" s="139">
        <v>9.3893638990602053E-7</v>
      </c>
      <c r="R146" s="139">
        <v>2.5168080139190287E-4</v>
      </c>
      <c r="S146" s="139">
        <v>9.4134236679639972E-3</v>
      </c>
      <c r="T146" s="139">
        <v>3.9247478552217625E-4</v>
      </c>
      <c r="U146" s="139">
        <v>5.5475574411270617E-5</v>
      </c>
      <c r="V146" s="139">
        <v>5.5423353137847211E-3</v>
      </c>
      <c r="W146" s="139">
        <v>2.5948999999999998E-3</v>
      </c>
      <c r="X146" s="139">
        <v>3.9541298300000003E-5</v>
      </c>
      <c r="Y146" s="139">
        <v>7.2492380400000002E-5</v>
      </c>
      <c r="Z146" s="139">
        <v>2.4713311300000001E-5</v>
      </c>
      <c r="AA146" s="139">
        <v>8.4849036099999997E-5</v>
      </c>
      <c r="AB146" s="139">
        <v>2.2159602609999999E-4</v>
      </c>
      <c r="AC146" s="139">
        <v>2.5948999999999999E-6</v>
      </c>
      <c r="AD146" s="139">
        <v>2.5948999999999999E-6</v>
      </c>
      <c r="AE146" s="58"/>
      <c r="AF146" s="144">
        <v>140.27947119955033</v>
      </c>
      <c r="AG146" s="11" t="s">
        <v>428</v>
      </c>
      <c r="AH146" s="11" t="s">
        <v>430</v>
      </c>
      <c r="AI146" s="11" t="s">
        <v>428</v>
      </c>
      <c r="AJ146" s="11" t="s">
        <v>430</v>
      </c>
      <c r="AK146" s="11" t="s">
        <v>428</v>
      </c>
      <c r="AL146" s="47" t="s">
        <v>49</v>
      </c>
    </row>
    <row r="147" spans="1:38" s="1" customFormat="1" ht="26.25" customHeight="1" thickBot="1" x14ac:dyDescent="0.25">
      <c r="A147" s="91"/>
      <c r="B147" s="47" t="s">
        <v>351</v>
      </c>
      <c r="C147" s="92" t="s">
        <v>358</v>
      </c>
      <c r="D147" s="93" t="s">
        <v>281</v>
      </c>
      <c r="E147" s="139" t="s">
        <v>428</v>
      </c>
      <c r="F147" s="139">
        <v>5.9493953242854607</v>
      </c>
      <c r="G147" s="139" t="s">
        <v>428</v>
      </c>
      <c r="H147" s="139" t="s">
        <v>428</v>
      </c>
      <c r="I147" s="139" t="s">
        <v>428</v>
      </c>
      <c r="J147" s="139" t="s">
        <v>428</v>
      </c>
      <c r="K147" s="139" t="s">
        <v>428</v>
      </c>
      <c r="L147" s="139" t="s">
        <v>428</v>
      </c>
      <c r="M147" s="139" t="s">
        <v>428</v>
      </c>
      <c r="N147" s="139" t="s">
        <v>428</v>
      </c>
      <c r="O147" s="139">
        <v>0</v>
      </c>
      <c r="P147" s="139" t="s">
        <v>428</v>
      </c>
      <c r="Q147" s="139">
        <v>0</v>
      </c>
      <c r="R147" s="139">
        <v>0</v>
      </c>
      <c r="S147" s="139">
        <v>0</v>
      </c>
      <c r="T147" s="139">
        <v>0</v>
      </c>
      <c r="U147" s="139">
        <v>0</v>
      </c>
      <c r="V147" s="139">
        <v>0</v>
      </c>
      <c r="W147" s="139" t="s">
        <v>428</v>
      </c>
      <c r="X147" s="139" t="s">
        <v>428</v>
      </c>
      <c r="Y147" s="139" t="s">
        <v>428</v>
      </c>
      <c r="Z147" s="139" t="s">
        <v>428</v>
      </c>
      <c r="AA147" s="139" t="s">
        <v>428</v>
      </c>
      <c r="AB147" s="139" t="s">
        <v>428</v>
      </c>
      <c r="AC147" s="139" t="s">
        <v>428</v>
      </c>
      <c r="AD147" s="139" t="s">
        <v>428</v>
      </c>
      <c r="AE147" s="58"/>
      <c r="AF147" s="144" t="s">
        <v>428</v>
      </c>
      <c r="AG147" s="11" t="s">
        <v>428</v>
      </c>
      <c r="AH147" s="11" t="s">
        <v>428</v>
      </c>
      <c r="AI147" s="11" t="s">
        <v>428</v>
      </c>
      <c r="AJ147" s="11" t="s">
        <v>430</v>
      </c>
      <c r="AK147" s="11" t="s">
        <v>428</v>
      </c>
      <c r="AL147" s="47" t="s">
        <v>49</v>
      </c>
    </row>
    <row r="148" spans="1:38" s="1" customFormat="1" ht="26.25" customHeight="1" thickBot="1" x14ac:dyDescent="0.25">
      <c r="A148" s="91"/>
      <c r="B148" s="47" t="s">
        <v>352</v>
      </c>
      <c r="C148" s="92" t="s">
        <v>359</v>
      </c>
      <c r="D148" s="93" t="s">
        <v>281</v>
      </c>
      <c r="E148" s="139" t="s">
        <v>428</v>
      </c>
      <c r="F148" s="139" t="s">
        <v>428</v>
      </c>
      <c r="G148" s="139" t="s">
        <v>428</v>
      </c>
      <c r="H148" s="139" t="s">
        <v>428</v>
      </c>
      <c r="I148" s="139">
        <v>0.28154708869794304</v>
      </c>
      <c r="J148" s="139">
        <v>0.54440002642532392</v>
      </c>
      <c r="K148" s="139">
        <v>0.69436877532645314</v>
      </c>
      <c r="L148" s="139">
        <v>6.3567041572269792E-2</v>
      </c>
      <c r="M148" s="139" t="s">
        <v>428</v>
      </c>
      <c r="N148" s="139">
        <v>2.1047972629017955</v>
      </c>
      <c r="O148" s="139">
        <v>9.2153334381430193E-3</v>
      </c>
      <c r="P148" s="139">
        <v>0</v>
      </c>
      <c r="Q148" s="139">
        <v>2.4058356847072349E-2</v>
      </c>
      <c r="R148" s="139">
        <v>0.78561961549488202</v>
      </c>
      <c r="S148" s="139">
        <v>17.249226849816871</v>
      </c>
      <c r="T148" s="139">
        <v>0.12066444206981417</v>
      </c>
      <c r="U148" s="139">
        <v>1.3887375506529062E-2</v>
      </c>
      <c r="V148" s="139">
        <v>5.5795722690583744</v>
      </c>
      <c r="W148" s="139" t="s">
        <v>442</v>
      </c>
      <c r="X148" s="139" t="s">
        <v>442</v>
      </c>
      <c r="Y148" s="139" t="s">
        <v>442</v>
      </c>
      <c r="Z148" s="139" t="s">
        <v>442</v>
      </c>
      <c r="AA148" s="139" t="s">
        <v>442</v>
      </c>
      <c r="AB148" s="139" t="s">
        <v>442</v>
      </c>
      <c r="AC148" s="139" t="s">
        <v>442</v>
      </c>
      <c r="AD148" s="139" t="s">
        <v>442</v>
      </c>
      <c r="AE148" s="58"/>
      <c r="AF148" s="144" t="s">
        <v>428</v>
      </c>
      <c r="AG148" s="11" t="s">
        <v>428</v>
      </c>
      <c r="AH148" s="11" t="s">
        <v>428</v>
      </c>
      <c r="AI148" s="11" t="s">
        <v>428</v>
      </c>
      <c r="AJ148" s="11" t="s">
        <v>428</v>
      </c>
      <c r="AK148" s="144">
        <v>50348.373593339908</v>
      </c>
      <c r="AL148" s="47" t="s">
        <v>413</v>
      </c>
    </row>
    <row r="149" spans="1:38" s="1" customFormat="1" ht="26.25" customHeight="1" thickBot="1" x14ac:dyDescent="0.25">
      <c r="A149" s="91"/>
      <c r="B149" s="47" t="s">
        <v>353</v>
      </c>
      <c r="C149" s="92" t="s">
        <v>360</v>
      </c>
      <c r="D149" s="93" t="s">
        <v>281</v>
      </c>
      <c r="E149" s="139" t="s">
        <v>428</v>
      </c>
      <c r="F149" s="139" t="s">
        <v>428</v>
      </c>
      <c r="G149" s="139" t="s">
        <v>428</v>
      </c>
      <c r="H149" s="139" t="s">
        <v>428</v>
      </c>
      <c r="I149" s="139">
        <v>0.13281244951481042</v>
      </c>
      <c r="J149" s="139">
        <v>0.24594898058298231</v>
      </c>
      <c r="K149" s="139">
        <v>0.49189796116596463</v>
      </c>
      <c r="L149" s="139">
        <v>5.2141183883592243E-3</v>
      </c>
      <c r="M149" s="139" t="s">
        <v>428</v>
      </c>
      <c r="N149" s="139" t="s">
        <v>428</v>
      </c>
      <c r="O149" s="139" t="s">
        <v>428</v>
      </c>
      <c r="P149" s="139" t="s">
        <v>443</v>
      </c>
      <c r="Q149" s="139" t="s">
        <v>428</v>
      </c>
      <c r="R149" s="139" t="s">
        <v>428</v>
      </c>
      <c r="S149" s="139" t="s">
        <v>428</v>
      </c>
      <c r="T149" s="139" t="s">
        <v>428</v>
      </c>
      <c r="U149" s="139" t="s">
        <v>443</v>
      </c>
      <c r="V149" s="139">
        <v>0</v>
      </c>
      <c r="W149" s="139" t="s">
        <v>442</v>
      </c>
      <c r="X149" s="139" t="s">
        <v>442</v>
      </c>
      <c r="Y149" s="139" t="s">
        <v>442</v>
      </c>
      <c r="Z149" s="139" t="s">
        <v>442</v>
      </c>
      <c r="AA149" s="139" t="s">
        <v>442</v>
      </c>
      <c r="AB149" s="139" t="s">
        <v>442</v>
      </c>
      <c r="AC149" s="139" t="s">
        <v>442</v>
      </c>
      <c r="AD149" s="139" t="s">
        <v>442</v>
      </c>
      <c r="AE149" s="58"/>
      <c r="AF149" s="144" t="s">
        <v>428</v>
      </c>
      <c r="AG149" s="144" t="s">
        <v>428</v>
      </c>
      <c r="AH149" s="144" t="s">
        <v>428</v>
      </c>
      <c r="AI149" s="144" t="s">
        <v>428</v>
      </c>
      <c r="AJ149" s="144" t="s">
        <v>428</v>
      </c>
      <c r="AK149" s="144">
        <v>50348.373593339908</v>
      </c>
      <c r="AL149" s="47" t="s">
        <v>413</v>
      </c>
    </row>
    <row r="150" spans="1:38" s="2" customFormat="1" ht="15" customHeight="1" thickBot="1" x14ac:dyDescent="0.3">
      <c r="A150" s="99"/>
      <c r="B150" s="100"/>
      <c r="C150" s="100"/>
      <c r="D150" s="89"/>
      <c r="E150" s="114"/>
      <c r="F150" s="114"/>
      <c r="G150" s="114"/>
      <c r="H150" s="114"/>
      <c r="I150" s="114"/>
      <c r="J150" s="90"/>
      <c r="K150" s="90"/>
      <c r="L150" s="90"/>
      <c r="M150" s="90"/>
      <c r="N150" s="90"/>
      <c r="O150" s="89"/>
      <c r="P150" s="89"/>
      <c r="Q150" s="89"/>
      <c r="R150" s="89"/>
      <c r="S150" s="89"/>
      <c r="T150" s="89"/>
      <c r="U150" s="89"/>
      <c r="V150" s="89"/>
      <c r="W150" s="89"/>
      <c r="X150" s="89"/>
      <c r="Y150" s="89"/>
      <c r="Z150" s="89"/>
      <c r="AA150" s="89"/>
      <c r="AB150" s="89"/>
      <c r="AC150" s="89"/>
      <c r="AD150" s="89"/>
      <c r="AE150" s="61"/>
      <c r="AF150" s="89"/>
      <c r="AG150" s="89"/>
      <c r="AH150" s="89"/>
      <c r="AI150" s="89"/>
      <c r="AJ150" s="89"/>
      <c r="AK150" s="89"/>
      <c r="AL150" s="50"/>
    </row>
    <row r="151" spans="1:38" s="2" customFormat="1" ht="26.25" customHeight="1" thickBot="1" x14ac:dyDescent="0.25">
      <c r="A151" s="94"/>
      <c r="B151" s="48" t="s">
        <v>325</v>
      </c>
      <c r="C151" s="95" t="s">
        <v>369</v>
      </c>
      <c r="D151" s="94"/>
      <c r="E151" s="140"/>
      <c r="F151" s="140"/>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59"/>
      <c r="AF151" s="12"/>
      <c r="AG151" s="12"/>
      <c r="AH151" s="12"/>
      <c r="AI151" s="12"/>
      <c r="AJ151" s="12"/>
      <c r="AK151" s="12"/>
      <c r="AL151" s="48"/>
    </row>
    <row r="152" spans="1:38" s="2" customFormat="1" ht="37.5" customHeight="1" thickBot="1" x14ac:dyDescent="0.25">
      <c r="A152" s="96"/>
      <c r="B152" s="97" t="s">
        <v>367</v>
      </c>
      <c r="C152" s="98" t="s">
        <v>364</v>
      </c>
      <c r="D152" s="96" t="s">
        <v>297</v>
      </c>
      <c r="E152" s="13">
        <f>SUM(E$141, E$151, IF(AND(ISNUMBER(SEARCH($B$4,"AT|BE|CH|GB|IE|LT|LU|NL")),SUM(E$143:E$149)&gt;0),SUM(E$143:E$149)-SUM(E$27:E$33),0))</f>
        <v>173.97087953861708</v>
      </c>
      <c r="F152" s="13">
        <f t="shared" ref="F152:AD152" si="2">SUM(F$141, F$151, IF(AND(ISNUMBER(SEARCH($B$4,"AT|BE|CH|GB|IE|LT|LU|NL")),SUM(F$143:F$149)&gt;0),SUM(F$143:F$149)-SUM(F$27:F$33),0))</f>
        <v>145.73594002104602</v>
      </c>
      <c r="G152" s="13">
        <f t="shared" si="2"/>
        <v>162.73619116668669</v>
      </c>
      <c r="H152" s="13">
        <f t="shared" si="2"/>
        <v>120.19463314280304</v>
      </c>
      <c r="I152" s="13">
        <f t="shared" si="2"/>
        <v>24.76078012609705</v>
      </c>
      <c r="J152" s="13">
        <f t="shared" si="2"/>
        <v>33.867080411585818</v>
      </c>
      <c r="K152" s="13">
        <f t="shared" si="2"/>
        <v>69.472510512819241</v>
      </c>
      <c r="L152" s="13">
        <f t="shared" si="2"/>
        <v>3.9853551962652309</v>
      </c>
      <c r="M152" s="13">
        <f t="shared" si="2"/>
        <v>502.24922616619904</v>
      </c>
      <c r="N152" s="13">
        <f t="shared" si="2"/>
        <v>135.195803333356</v>
      </c>
      <c r="O152" s="13">
        <f t="shared" si="2"/>
        <v>0.56313979737266096</v>
      </c>
      <c r="P152" s="13">
        <f t="shared" si="2"/>
        <v>0.67850597929349177</v>
      </c>
      <c r="Q152" s="13">
        <f t="shared" si="2"/>
        <v>1.8364794814953285</v>
      </c>
      <c r="R152" s="13">
        <f t="shared" si="2"/>
        <v>5.2081300221748723</v>
      </c>
      <c r="S152" s="13">
        <f t="shared" si="2"/>
        <v>22.976234757761869</v>
      </c>
      <c r="T152" s="13">
        <f t="shared" si="2"/>
        <v>24.739450192366863</v>
      </c>
      <c r="U152" s="13">
        <f t="shared" si="2"/>
        <v>8.0808512188424455</v>
      </c>
      <c r="V152" s="13">
        <f t="shared" si="2"/>
        <v>53.233480777237723</v>
      </c>
      <c r="W152" s="13">
        <f t="shared" si="2"/>
        <v>39.111415263205608</v>
      </c>
      <c r="X152" s="13">
        <f t="shared" si="2"/>
        <v>5.6971212762414396</v>
      </c>
      <c r="Y152" s="13">
        <f t="shared" si="2"/>
        <v>9.9756775346375868</v>
      </c>
      <c r="Z152" s="13">
        <f t="shared" si="2"/>
        <v>5.0478716632765197</v>
      </c>
      <c r="AA152" s="13">
        <f t="shared" si="2"/>
        <v>4.0900104996718865</v>
      </c>
      <c r="AB152" s="13">
        <f t="shared" si="2"/>
        <v>24.810680973827438</v>
      </c>
      <c r="AC152" s="13">
        <f t="shared" si="2"/>
        <v>47.958975615874813</v>
      </c>
      <c r="AD152" s="13">
        <f t="shared" si="2"/>
        <v>35.531262359535546</v>
      </c>
      <c r="AE152" s="58"/>
      <c r="AF152" s="13"/>
      <c r="AG152" s="13"/>
      <c r="AH152" s="13"/>
      <c r="AI152" s="13"/>
      <c r="AJ152" s="13"/>
      <c r="AK152" s="13"/>
      <c r="AL152" s="49"/>
    </row>
    <row r="153" spans="1:38" s="2" customFormat="1" ht="26.25" customHeight="1" thickBot="1" x14ac:dyDescent="0.25">
      <c r="A153" s="94"/>
      <c r="B153" s="48" t="s">
        <v>326</v>
      </c>
      <c r="C153" s="95" t="s">
        <v>370</v>
      </c>
      <c r="D153" s="94" t="s">
        <v>320</v>
      </c>
      <c r="E153" s="140"/>
      <c r="F153" s="140"/>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59"/>
      <c r="AF153" s="12"/>
      <c r="AG153" s="12"/>
      <c r="AH153" s="12"/>
      <c r="AI153" s="12"/>
      <c r="AJ153" s="12"/>
      <c r="AK153" s="12"/>
      <c r="AL153" s="48"/>
    </row>
    <row r="154" spans="1:38" s="2" customFormat="1" ht="37.5" customHeight="1" thickBot="1" x14ac:dyDescent="0.25">
      <c r="A154" s="96"/>
      <c r="B154" s="97" t="s">
        <v>368</v>
      </c>
      <c r="C154" s="98" t="s">
        <v>365</v>
      </c>
      <c r="D154" s="96" t="s">
        <v>324</v>
      </c>
      <c r="E154" s="13">
        <f>SUM(E$141, E$153, -1 * IF(OR($B$6=2005,$B$6&gt;=2020),SUM(E$99:E$122),0), IF(AND(ISNUMBER(SEARCH($B$4,"AT|BE|CH|GB|IE|LT|LU|NL")),SUM(E$143:E$149)&gt;0),SUM(E$143:E$149)-SUM(E$27:E$33),0))</f>
        <v>173.97087953861708</v>
      </c>
      <c r="F154" s="13">
        <f>SUM(F$141, F$153, -1 * IF(OR($B$6=2005,$B$6&gt;=2020),SUM(F$99:F$122),0), IF(AND(ISNUMBER(SEARCH($B$4,"AT|BE|CH|GB|IE|LT|LU|NL")),SUM(F$143:F$149)&gt;0),SUM(F$143:F$149)-SUM(F$27:F$33),0))</f>
        <v>145.73594002104602</v>
      </c>
      <c r="G154" s="13">
        <f>SUM(G$141, G$153, IF(AND(ISNUMBER(SEARCH($B$4,"AT|BE|CH|GB|IE|LT|LU|NL")),SUM(G$143:G$149)&gt;0),SUM(G$143:G$149)-SUM(G$27:G$33),0))</f>
        <v>162.73619116668669</v>
      </c>
      <c r="H154" s="13">
        <f>SUM(H$141, H$153, IF(AND(ISNUMBER(SEARCH($B$4,"AT|BE|CH|GB|IE|LT|LU|NL")),SUM(H$143:H$149)&gt;0),SUM(H$143:H$149)-SUM(H$27:H$33),0))</f>
        <v>120.19463314280304</v>
      </c>
      <c r="I154" s="13">
        <f t="shared" ref="I154:AD154" si="3">SUM(I$141, I$153, IF(AND(ISNUMBER(SEARCH($B$4,"AT|BE|CH|GB|IE|LT|LU|NL")),SUM(I$143:I$149)&gt;0),SUM(I$143:I$149)-SUM(I$27:I$33),0))</f>
        <v>24.76078012609705</v>
      </c>
      <c r="J154" s="13">
        <f t="shared" si="3"/>
        <v>33.867080411585818</v>
      </c>
      <c r="K154" s="13">
        <f t="shared" si="3"/>
        <v>69.472510512819241</v>
      </c>
      <c r="L154" s="13">
        <f t="shared" si="3"/>
        <v>3.9853551962652309</v>
      </c>
      <c r="M154" s="13">
        <f t="shared" si="3"/>
        <v>502.24922616619904</v>
      </c>
      <c r="N154" s="13">
        <f t="shared" si="3"/>
        <v>135.195803333356</v>
      </c>
      <c r="O154" s="13">
        <f t="shared" si="3"/>
        <v>0.56313979737266096</v>
      </c>
      <c r="P154" s="13">
        <f t="shared" si="3"/>
        <v>0.67850597929349177</v>
      </c>
      <c r="Q154" s="13">
        <f t="shared" si="3"/>
        <v>1.8364794814953285</v>
      </c>
      <c r="R154" s="13">
        <f t="shared" si="3"/>
        <v>5.2081300221748723</v>
      </c>
      <c r="S154" s="13">
        <f t="shared" si="3"/>
        <v>22.976234757761869</v>
      </c>
      <c r="T154" s="13">
        <f t="shared" si="3"/>
        <v>24.739450192366863</v>
      </c>
      <c r="U154" s="13">
        <f t="shared" si="3"/>
        <v>8.0808512188424455</v>
      </c>
      <c r="V154" s="13">
        <f t="shared" si="3"/>
        <v>53.233480777237723</v>
      </c>
      <c r="W154" s="13">
        <f t="shared" si="3"/>
        <v>39.111415263205608</v>
      </c>
      <c r="X154" s="13">
        <f t="shared" si="3"/>
        <v>5.6971212762414396</v>
      </c>
      <c r="Y154" s="13">
        <f t="shared" si="3"/>
        <v>9.9756775346375868</v>
      </c>
      <c r="Z154" s="13">
        <f t="shared" si="3"/>
        <v>5.0478716632765197</v>
      </c>
      <c r="AA154" s="13">
        <f t="shared" si="3"/>
        <v>4.0900104996718865</v>
      </c>
      <c r="AB154" s="13">
        <f t="shared" si="3"/>
        <v>24.810680973827438</v>
      </c>
      <c r="AC154" s="13">
        <f t="shared" si="3"/>
        <v>47.958975615874813</v>
      </c>
      <c r="AD154" s="13">
        <f t="shared" si="3"/>
        <v>35.531262359535546</v>
      </c>
      <c r="AE154" s="60"/>
      <c r="AF154" s="13"/>
      <c r="AG154" s="13"/>
      <c r="AH154" s="13"/>
      <c r="AI154" s="13"/>
      <c r="AJ154" s="13"/>
      <c r="AK154" s="13"/>
      <c r="AL154" s="49"/>
    </row>
    <row r="155" spans="1:38" s="2" customFormat="1" ht="15" customHeight="1" thickBot="1" x14ac:dyDescent="0.3">
      <c r="A155" s="99"/>
      <c r="B155" s="100"/>
      <c r="C155" s="100"/>
      <c r="D155" s="89"/>
      <c r="E155" s="114"/>
      <c r="F155" s="114"/>
      <c r="G155" s="114"/>
      <c r="H155" s="114"/>
      <c r="I155" s="114"/>
      <c r="J155" s="90"/>
      <c r="K155" s="90"/>
      <c r="L155" s="90"/>
      <c r="M155" s="90"/>
      <c r="N155" s="90"/>
      <c r="O155" s="89"/>
      <c r="P155" s="89"/>
      <c r="Q155" s="89"/>
      <c r="R155" s="89"/>
      <c r="S155" s="89"/>
      <c r="T155" s="89"/>
      <c r="U155" s="89"/>
      <c r="V155" s="89"/>
      <c r="W155" s="89"/>
      <c r="X155" s="89"/>
      <c r="Y155" s="89"/>
      <c r="Z155" s="89"/>
      <c r="AA155" s="89"/>
      <c r="AB155" s="89"/>
      <c r="AC155" s="89"/>
      <c r="AD155" s="89"/>
      <c r="AE155" s="61"/>
      <c r="AF155" s="89"/>
      <c r="AG155" s="89"/>
      <c r="AH155" s="89"/>
      <c r="AI155" s="89"/>
      <c r="AJ155" s="89"/>
      <c r="AK155" s="89"/>
      <c r="AL155" s="50"/>
    </row>
    <row r="156" spans="1:38" s="1" customFormat="1" ht="26.25" customHeight="1" thickBot="1" x14ac:dyDescent="0.25">
      <c r="A156" s="101" t="s">
        <v>363</v>
      </c>
      <c r="B156" s="102"/>
      <c r="C156" s="102"/>
      <c r="D156" s="102"/>
      <c r="E156" s="102"/>
      <c r="F156" s="102"/>
      <c r="G156" s="102"/>
      <c r="H156" s="102"/>
      <c r="I156" s="102"/>
      <c r="J156" s="102"/>
      <c r="K156" s="102"/>
      <c r="L156" s="102"/>
      <c r="M156" s="102"/>
      <c r="N156" s="102"/>
      <c r="O156" s="102"/>
      <c r="P156" s="102"/>
      <c r="Q156" s="102"/>
      <c r="R156" s="102"/>
      <c r="S156" s="102"/>
      <c r="T156" s="102"/>
      <c r="U156" s="102"/>
      <c r="V156" s="102"/>
      <c r="W156" s="102"/>
      <c r="X156" s="102"/>
      <c r="Y156" s="102"/>
      <c r="Z156" s="102"/>
      <c r="AA156" s="102"/>
      <c r="AB156" s="102"/>
      <c r="AC156" s="102"/>
      <c r="AD156" s="102"/>
      <c r="AE156" s="62"/>
      <c r="AF156" s="102"/>
      <c r="AG156" s="102"/>
      <c r="AH156" s="102"/>
      <c r="AI156" s="102"/>
      <c r="AJ156" s="102"/>
      <c r="AK156" s="102"/>
      <c r="AL156" s="51"/>
    </row>
    <row r="157" spans="1:38" s="1" customFormat="1" ht="26.25" customHeight="1" thickBot="1" x14ac:dyDescent="0.25">
      <c r="A157" s="52" t="s">
        <v>327</v>
      </c>
      <c r="B157" s="52" t="s">
        <v>328</v>
      </c>
      <c r="C157" s="103" t="s">
        <v>329</v>
      </c>
      <c r="D157" s="104"/>
      <c r="E157" s="141">
        <v>4.9972331707511781</v>
      </c>
      <c r="F157" s="141">
        <v>0.1652601484651994</v>
      </c>
      <c r="G157" s="141">
        <v>0.30914247448428711</v>
      </c>
      <c r="H157" s="141" t="s">
        <v>442</v>
      </c>
      <c r="I157" s="141">
        <v>6.203386865538469E-2</v>
      </c>
      <c r="J157" s="141">
        <v>6.203386865538469E-2</v>
      </c>
      <c r="K157" s="141">
        <v>6.203386865538469E-2</v>
      </c>
      <c r="L157" s="141">
        <v>2.9776256954584648E-2</v>
      </c>
      <c r="M157" s="141">
        <v>1.3264152212238978</v>
      </c>
      <c r="N157" s="141">
        <v>1.2983856220846652E-3</v>
      </c>
      <c r="O157" s="141">
        <v>9.7378921656349887E-5</v>
      </c>
      <c r="P157" s="141">
        <v>1.9475784331269977E-3</v>
      </c>
      <c r="Q157" s="141">
        <v>4.8689460828174944E-4</v>
      </c>
      <c r="R157" s="141">
        <v>3.2459640552116634E-3</v>
      </c>
      <c r="S157" s="141">
        <v>3.5705604607328295E-3</v>
      </c>
      <c r="T157" s="141">
        <v>1.2983856220846653E-4</v>
      </c>
      <c r="U157" s="141">
        <v>1.7852802303664147E-3</v>
      </c>
      <c r="V157" s="141">
        <v>0.47066478800569117</v>
      </c>
      <c r="W157" s="141" t="s">
        <v>442</v>
      </c>
      <c r="X157" s="141" t="s">
        <v>442</v>
      </c>
      <c r="Y157" s="141" t="s">
        <v>442</v>
      </c>
      <c r="Z157" s="141" t="s">
        <v>442</v>
      </c>
      <c r="AA157" s="141" t="s">
        <v>442</v>
      </c>
      <c r="AB157" s="141" t="s">
        <v>442</v>
      </c>
      <c r="AC157" s="141" t="s">
        <v>442</v>
      </c>
      <c r="AD157" s="141" t="s">
        <v>442</v>
      </c>
      <c r="AE157" s="58"/>
      <c r="AF157" s="142">
        <v>16229.820276058315</v>
      </c>
      <c r="AG157" s="142" t="s">
        <v>428</v>
      </c>
      <c r="AH157" s="142" t="s">
        <v>428</v>
      </c>
      <c r="AI157" s="142" t="s">
        <v>428</v>
      </c>
      <c r="AJ157" s="142" t="s">
        <v>428</v>
      </c>
      <c r="AK157" s="142" t="s">
        <v>428</v>
      </c>
      <c r="AL157" s="52" t="s">
        <v>49</v>
      </c>
    </row>
    <row r="158" spans="1:38" s="1" customFormat="1" ht="26.25" customHeight="1" thickBot="1" x14ac:dyDescent="0.25">
      <c r="A158" s="52" t="s">
        <v>327</v>
      </c>
      <c r="B158" s="52" t="s">
        <v>330</v>
      </c>
      <c r="C158" s="103" t="s">
        <v>331</v>
      </c>
      <c r="D158" s="104"/>
      <c r="E158" s="141">
        <v>0.12273387878721288</v>
      </c>
      <c r="F158" s="141">
        <v>3.0288417943792646E-3</v>
      </c>
      <c r="G158" s="141">
        <v>6.1075782493293321E-3</v>
      </c>
      <c r="H158" s="141" t="s">
        <v>442</v>
      </c>
      <c r="I158" s="141">
        <v>6.5606990513785357E-4</v>
      </c>
      <c r="J158" s="141">
        <v>6.5606990513785357E-4</v>
      </c>
      <c r="K158" s="141">
        <v>6.5606990513785357E-4</v>
      </c>
      <c r="L158" s="141">
        <v>3.149135544661697E-4</v>
      </c>
      <c r="M158" s="141">
        <v>4.2629476990846023E-2</v>
      </c>
      <c r="N158" s="141">
        <v>2.5671019677466686E-5</v>
      </c>
      <c r="O158" s="141">
        <v>1.9253264758100011E-6</v>
      </c>
      <c r="P158" s="141">
        <v>3.8506529516200026E-5</v>
      </c>
      <c r="Q158" s="141">
        <v>9.6266323790500064E-6</v>
      </c>
      <c r="R158" s="141">
        <v>6.4177549193666718E-5</v>
      </c>
      <c r="S158" s="141">
        <v>7.0595304113033378E-5</v>
      </c>
      <c r="T158" s="141">
        <v>2.5671019677466684E-6</v>
      </c>
      <c r="U158" s="141">
        <v>3.5297652056516689E-5</v>
      </c>
      <c r="V158" s="141">
        <v>9.3057446330816734E-3</v>
      </c>
      <c r="W158" s="141" t="s">
        <v>442</v>
      </c>
      <c r="X158" s="141" t="s">
        <v>442</v>
      </c>
      <c r="Y158" s="141" t="s">
        <v>442</v>
      </c>
      <c r="Z158" s="141" t="s">
        <v>442</v>
      </c>
      <c r="AA158" s="141" t="s">
        <v>442</v>
      </c>
      <c r="AB158" s="141" t="s">
        <v>442</v>
      </c>
      <c r="AC158" s="141" t="s">
        <v>442</v>
      </c>
      <c r="AD158" s="141" t="s">
        <v>442</v>
      </c>
      <c r="AE158" s="58"/>
      <c r="AF158" s="143">
        <v>320.88774596833355</v>
      </c>
      <c r="AG158" s="143" t="s">
        <v>428</v>
      </c>
      <c r="AH158" s="143" t="s">
        <v>428</v>
      </c>
      <c r="AI158" s="143" t="s">
        <v>428</v>
      </c>
      <c r="AJ158" s="143" t="s">
        <v>428</v>
      </c>
      <c r="AK158" s="143" t="s">
        <v>428</v>
      </c>
      <c r="AL158" s="52" t="s">
        <v>49</v>
      </c>
    </row>
    <row r="159" spans="1:38" s="1" customFormat="1" ht="26.25" customHeight="1" thickBot="1" x14ac:dyDescent="0.25">
      <c r="A159" s="52" t="s">
        <v>332</v>
      </c>
      <c r="B159" s="52" t="s">
        <v>333</v>
      </c>
      <c r="C159" s="103" t="s">
        <v>411</v>
      </c>
      <c r="D159" s="104"/>
      <c r="E159" s="141">
        <v>4.0956494452276377</v>
      </c>
      <c r="F159" s="141">
        <v>9.290000000000001E-2</v>
      </c>
      <c r="G159" s="141">
        <v>1.317143036083392</v>
      </c>
      <c r="H159" s="141" t="s">
        <v>442</v>
      </c>
      <c r="I159" s="141">
        <v>0.11844330046538966</v>
      </c>
      <c r="J159" s="141">
        <v>0.1393321134369723</v>
      </c>
      <c r="K159" s="141">
        <v>0.1393321134369723</v>
      </c>
      <c r="L159" s="141">
        <v>2.3438133638294539E-2</v>
      </c>
      <c r="M159" s="141">
        <v>0.20396</v>
      </c>
      <c r="N159" s="141">
        <v>8.0199999999999994E-3</v>
      </c>
      <c r="O159" s="141">
        <v>7.3999999999999999E-4</v>
      </c>
      <c r="P159" s="141">
        <v>1.42E-3</v>
      </c>
      <c r="Q159" s="141">
        <v>1.4960000000000001E-2</v>
      </c>
      <c r="R159" s="141">
        <v>1.6099999999999996E-2</v>
      </c>
      <c r="S159" s="141">
        <v>5.4920000000000004E-2</v>
      </c>
      <c r="T159" s="141">
        <v>0.67400000000000004</v>
      </c>
      <c r="U159" s="141">
        <v>7.6000000000000009E-3</v>
      </c>
      <c r="V159" s="141">
        <v>6.4799999999999996E-2</v>
      </c>
      <c r="W159" s="141">
        <v>1.3820000000000001E-2</v>
      </c>
      <c r="X159" s="141">
        <v>1.6800000000000002E-4</v>
      </c>
      <c r="Y159" s="141">
        <v>9.3999999999999997E-4</v>
      </c>
      <c r="Z159" s="141">
        <v>7.3999999999999999E-4</v>
      </c>
      <c r="AA159" s="141">
        <v>2.14E-4</v>
      </c>
      <c r="AB159" s="141">
        <v>2.062E-3</v>
      </c>
      <c r="AC159" s="141" t="s">
        <v>442</v>
      </c>
      <c r="AD159" s="141">
        <v>1.2692E-2</v>
      </c>
      <c r="AE159" s="58"/>
      <c r="AF159" s="143">
        <v>2297.1966768000002</v>
      </c>
      <c r="AG159" s="143" t="s">
        <v>428</v>
      </c>
      <c r="AH159" s="143" t="s">
        <v>428</v>
      </c>
      <c r="AI159" s="143" t="s">
        <v>428</v>
      </c>
      <c r="AJ159" s="143" t="s">
        <v>428</v>
      </c>
      <c r="AK159" s="143" t="s">
        <v>428</v>
      </c>
      <c r="AL159" s="52" t="s">
        <v>49</v>
      </c>
    </row>
    <row r="160" spans="1:38" s="1" customFormat="1" ht="26.25" customHeight="1" thickBot="1" x14ac:dyDescent="0.25">
      <c r="A160" s="52" t="s">
        <v>334</v>
      </c>
      <c r="B160" s="52" t="s">
        <v>335</v>
      </c>
      <c r="C160" s="103" t="s">
        <v>336</v>
      </c>
      <c r="D160" s="104"/>
      <c r="E160" s="141" t="s">
        <v>442</v>
      </c>
      <c r="F160" s="141" t="s">
        <v>442</v>
      </c>
      <c r="G160" s="141" t="s">
        <v>442</v>
      </c>
      <c r="H160" s="141" t="s">
        <v>442</v>
      </c>
      <c r="I160" s="141" t="s">
        <v>442</v>
      </c>
      <c r="J160" s="141" t="s">
        <v>442</v>
      </c>
      <c r="K160" s="141" t="s">
        <v>442</v>
      </c>
      <c r="L160" s="141" t="s">
        <v>442</v>
      </c>
      <c r="M160" s="141" t="s">
        <v>442</v>
      </c>
      <c r="N160" s="141" t="s">
        <v>442</v>
      </c>
      <c r="O160" s="141" t="s">
        <v>442</v>
      </c>
      <c r="P160" s="141" t="s">
        <v>442</v>
      </c>
      <c r="Q160" s="141" t="s">
        <v>442</v>
      </c>
      <c r="R160" s="141" t="s">
        <v>442</v>
      </c>
      <c r="S160" s="141" t="s">
        <v>442</v>
      </c>
      <c r="T160" s="141" t="s">
        <v>442</v>
      </c>
      <c r="U160" s="141" t="s">
        <v>442</v>
      </c>
      <c r="V160" s="141" t="s">
        <v>442</v>
      </c>
      <c r="W160" s="141" t="s">
        <v>442</v>
      </c>
      <c r="X160" s="141" t="s">
        <v>442</v>
      </c>
      <c r="Y160" s="141" t="s">
        <v>442</v>
      </c>
      <c r="Z160" s="141" t="s">
        <v>442</v>
      </c>
      <c r="AA160" s="141" t="s">
        <v>442</v>
      </c>
      <c r="AB160" s="141" t="s">
        <v>442</v>
      </c>
      <c r="AC160" s="141" t="s">
        <v>442</v>
      </c>
      <c r="AD160" s="141" t="s">
        <v>442</v>
      </c>
      <c r="AE160" s="58"/>
      <c r="AF160" s="143" t="s">
        <v>442</v>
      </c>
      <c r="AG160" s="143" t="s">
        <v>428</v>
      </c>
      <c r="AH160" s="143" t="s">
        <v>428</v>
      </c>
      <c r="AI160" s="143" t="s">
        <v>428</v>
      </c>
      <c r="AJ160" s="143" t="s">
        <v>428</v>
      </c>
      <c r="AK160" s="143" t="s">
        <v>428</v>
      </c>
      <c r="AL160" s="52" t="s">
        <v>49</v>
      </c>
    </row>
    <row r="161" spans="1:38" s="2" customFormat="1" ht="26.25" customHeight="1" thickBot="1" x14ac:dyDescent="0.25">
      <c r="A161" s="53" t="s">
        <v>334</v>
      </c>
      <c r="B161" s="53" t="s">
        <v>337</v>
      </c>
      <c r="C161" s="105" t="s">
        <v>338</v>
      </c>
      <c r="D161" s="106"/>
      <c r="E161" s="141" t="s">
        <v>430</v>
      </c>
      <c r="F161" s="141" t="s">
        <v>430</v>
      </c>
      <c r="G161" s="141" t="s">
        <v>430</v>
      </c>
      <c r="H161" s="141" t="s">
        <v>430</v>
      </c>
      <c r="I161" s="141" t="s">
        <v>428</v>
      </c>
      <c r="J161" s="141" t="s">
        <v>428</v>
      </c>
      <c r="K161" s="141" t="s">
        <v>428</v>
      </c>
      <c r="L161" s="141" t="s">
        <v>428</v>
      </c>
      <c r="M161" s="141" t="s">
        <v>428</v>
      </c>
      <c r="N161" s="141" t="s">
        <v>428</v>
      </c>
      <c r="O161" s="141" t="s">
        <v>428</v>
      </c>
      <c r="P161" s="141" t="s">
        <v>428</v>
      </c>
      <c r="Q161" s="141" t="s">
        <v>428</v>
      </c>
      <c r="R161" s="141" t="s">
        <v>428</v>
      </c>
      <c r="S161" s="141" t="s">
        <v>428</v>
      </c>
      <c r="T161" s="141" t="s">
        <v>428</v>
      </c>
      <c r="U161" s="141" t="s">
        <v>428</v>
      </c>
      <c r="V161" s="141" t="s">
        <v>428</v>
      </c>
      <c r="W161" s="141" t="s">
        <v>428</v>
      </c>
      <c r="X161" s="141" t="s">
        <v>428</v>
      </c>
      <c r="Y161" s="141" t="s">
        <v>428</v>
      </c>
      <c r="Z161" s="141" t="s">
        <v>428</v>
      </c>
      <c r="AA161" s="141" t="s">
        <v>428</v>
      </c>
      <c r="AB161" s="141" t="s">
        <v>428</v>
      </c>
      <c r="AC161" s="141" t="s">
        <v>428</v>
      </c>
      <c r="AD161" s="141" t="s">
        <v>428</v>
      </c>
      <c r="AE161" s="59"/>
      <c r="AF161" s="143" t="s">
        <v>428</v>
      </c>
      <c r="AG161" s="143" t="s">
        <v>428</v>
      </c>
      <c r="AH161" s="143" t="s">
        <v>428</v>
      </c>
      <c r="AI161" s="143" t="s">
        <v>428</v>
      </c>
      <c r="AJ161" s="143" t="s">
        <v>428</v>
      </c>
      <c r="AK161" s="143" t="s">
        <v>428</v>
      </c>
      <c r="AL161" s="53" t="s">
        <v>412</v>
      </c>
    </row>
    <row r="162" spans="1:38" s="2" customFormat="1" ht="26.25" customHeight="1" thickBot="1" x14ac:dyDescent="0.25">
      <c r="A162" s="54" t="s">
        <v>339</v>
      </c>
      <c r="B162" s="54" t="s">
        <v>340</v>
      </c>
      <c r="C162" s="107" t="s">
        <v>341</v>
      </c>
      <c r="D162" s="108"/>
      <c r="E162" s="22" t="s">
        <v>430</v>
      </c>
      <c r="F162" s="22" t="s">
        <v>430</v>
      </c>
      <c r="G162" s="22" t="s">
        <v>430</v>
      </c>
      <c r="H162" s="22" t="s">
        <v>430</v>
      </c>
      <c r="I162" s="22" t="s">
        <v>430</v>
      </c>
      <c r="J162" s="22" t="s">
        <v>430</v>
      </c>
      <c r="K162" s="22" t="s">
        <v>430</v>
      </c>
      <c r="L162" s="22" t="s">
        <v>430</v>
      </c>
      <c r="M162" s="22" t="s">
        <v>430</v>
      </c>
      <c r="N162" s="22" t="s">
        <v>430</v>
      </c>
      <c r="O162" s="22" t="s">
        <v>430</v>
      </c>
      <c r="P162" s="22" t="s">
        <v>430</v>
      </c>
      <c r="Q162" s="22" t="s">
        <v>430</v>
      </c>
      <c r="R162" s="22" t="s">
        <v>430</v>
      </c>
      <c r="S162" s="22" t="s">
        <v>430</v>
      </c>
      <c r="T162" s="22" t="s">
        <v>430</v>
      </c>
      <c r="U162" s="22" t="s">
        <v>430</v>
      </c>
      <c r="V162" s="22" t="s">
        <v>430</v>
      </c>
      <c r="W162" s="22" t="s">
        <v>430</v>
      </c>
      <c r="X162" s="22" t="s">
        <v>430</v>
      </c>
      <c r="Y162" s="22" t="s">
        <v>430</v>
      </c>
      <c r="Z162" s="22" t="s">
        <v>430</v>
      </c>
      <c r="AA162" s="22" t="s">
        <v>430</v>
      </c>
      <c r="AB162" s="22" t="s">
        <v>430</v>
      </c>
      <c r="AC162" s="22" t="s">
        <v>430</v>
      </c>
      <c r="AD162" s="22" t="s">
        <v>430</v>
      </c>
      <c r="AE162" s="59"/>
      <c r="AF162" s="22" t="s">
        <v>428</v>
      </c>
      <c r="AG162" s="22" t="s">
        <v>428</v>
      </c>
      <c r="AH162" s="22" t="s">
        <v>428</v>
      </c>
      <c r="AI162" s="22" t="s">
        <v>428</v>
      </c>
      <c r="AJ162" s="22" t="s">
        <v>428</v>
      </c>
      <c r="AK162" s="22" t="s">
        <v>428</v>
      </c>
      <c r="AL162" s="54" t="s">
        <v>412</v>
      </c>
    </row>
    <row r="163" spans="1:38" s="2" customFormat="1" ht="26.25" customHeight="1" thickBot="1" x14ac:dyDescent="0.25">
      <c r="A163" s="54" t="s">
        <v>339</v>
      </c>
      <c r="B163" s="54" t="s">
        <v>342</v>
      </c>
      <c r="C163" s="107" t="s">
        <v>343</v>
      </c>
      <c r="D163" s="108"/>
      <c r="E163" s="22" t="s">
        <v>442</v>
      </c>
      <c r="F163" s="22" t="s">
        <v>442</v>
      </c>
      <c r="G163" s="22" t="s">
        <v>442</v>
      </c>
      <c r="H163" s="22" t="s">
        <v>442</v>
      </c>
      <c r="I163" s="22" t="s">
        <v>430</v>
      </c>
      <c r="J163" s="22" t="s">
        <v>430</v>
      </c>
      <c r="K163" s="22" t="s">
        <v>430</v>
      </c>
      <c r="L163" s="22" t="s">
        <v>430</v>
      </c>
      <c r="M163" s="22" t="s">
        <v>442</v>
      </c>
      <c r="N163" s="22" t="s">
        <v>430</v>
      </c>
      <c r="O163" s="22" t="s">
        <v>430</v>
      </c>
      <c r="P163" s="22" t="s">
        <v>430</v>
      </c>
      <c r="Q163" s="22" t="s">
        <v>430</v>
      </c>
      <c r="R163" s="22" t="s">
        <v>430</v>
      </c>
      <c r="S163" s="22" t="s">
        <v>430</v>
      </c>
      <c r="T163" s="22" t="s">
        <v>430</v>
      </c>
      <c r="U163" s="22" t="s">
        <v>430</v>
      </c>
      <c r="V163" s="22" t="s">
        <v>430</v>
      </c>
      <c r="W163" s="22">
        <v>0.31099050995497901</v>
      </c>
      <c r="X163" s="22">
        <v>2.2391316716758491</v>
      </c>
      <c r="Y163" s="22">
        <v>1.4616553967884014</v>
      </c>
      <c r="Z163" s="22">
        <v>0.71527817289645168</v>
      </c>
      <c r="AA163" s="22">
        <v>0.83967437687844337</v>
      </c>
      <c r="AB163" s="22">
        <v>5.2557396182391454</v>
      </c>
      <c r="AC163" s="22" t="s">
        <v>442</v>
      </c>
      <c r="AD163" s="22">
        <v>9.0187247886943905E-2</v>
      </c>
      <c r="AE163" s="59"/>
      <c r="AF163" s="22" t="s">
        <v>428</v>
      </c>
      <c r="AG163" s="22" t="s">
        <v>428</v>
      </c>
      <c r="AH163" s="22" t="s">
        <v>428</v>
      </c>
      <c r="AI163" s="22" t="s">
        <v>428</v>
      </c>
      <c r="AJ163" s="22" t="s">
        <v>428</v>
      </c>
      <c r="AK163" s="22" t="s">
        <v>428</v>
      </c>
      <c r="AL163" s="54" t="s">
        <v>344</v>
      </c>
    </row>
    <row r="164" spans="1:38" s="2" customFormat="1" ht="26.25" customHeight="1" thickBot="1" x14ac:dyDescent="0.25">
      <c r="A164" s="54" t="s">
        <v>339</v>
      </c>
      <c r="B164" s="54" t="s">
        <v>345</v>
      </c>
      <c r="C164" s="107" t="s">
        <v>346</v>
      </c>
      <c r="D164" s="108"/>
      <c r="E164" s="22" t="s">
        <v>430</v>
      </c>
      <c r="F164" s="22" t="s">
        <v>430</v>
      </c>
      <c r="G164" s="22" t="s">
        <v>430</v>
      </c>
      <c r="H164" s="22" t="s">
        <v>430</v>
      </c>
      <c r="I164" s="22" t="s">
        <v>430</v>
      </c>
      <c r="J164" s="22" t="s">
        <v>430</v>
      </c>
      <c r="K164" s="22" t="s">
        <v>430</v>
      </c>
      <c r="L164" s="22" t="s">
        <v>430</v>
      </c>
      <c r="M164" s="22" t="s">
        <v>430</v>
      </c>
      <c r="N164" s="22" t="s">
        <v>430</v>
      </c>
      <c r="O164" s="22" t="s">
        <v>430</v>
      </c>
      <c r="P164" s="22" t="s">
        <v>430</v>
      </c>
      <c r="Q164" s="22" t="s">
        <v>430</v>
      </c>
      <c r="R164" s="22" t="s">
        <v>430</v>
      </c>
      <c r="S164" s="22" t="s">
        <v>430</v>
      </c>
      <c r="T164" s="22" t="s">
        <v>430</v>
      </c>
      <c r="U164" s="22" t="s">
        <v>430</v>
      </c>
      <c r="V164" s="22" t="s">
        <v>430</v>
      </c>
      <c r="W164" s="22" t="s">
        <v>430</v>
      </c>
      <c r="X164" s="22" t="s">
        <v>430</v>
      </c>
      <c r="Y164" s="22" t="s">
        <v>430</v>
      </c>
      <c r="Z164" s="22" t="s">
        <v>430</v>
      </c>
      <c r="AA164" s="22" t="s">
        <v>430</v>
      </c>
      <c r="AB164" s="22" t="s">
        <v>430</v>
      </c>
      <c r="AC164" s="22" t="s">
        <v>430</v>
      </c>
      <c r="AD164" s="22" t="s">
        <v>430</v>
      </c>
      <c r="AE164" s="63"/>
      <c r="AF164" s="22" t="s">
        <v>428</v>
      </c>
      <c r="AG164" s="22" t="s">
        <v>428</v>
      </c>
      <c r="AH164" s="22" t="s">
        <v>428</v>
      </c>
      <c r="AI164" s="22" t="s">
        <v>428</v>
      </c>
      <c r="AJ164" s="22" t="s">
        <v>428</v>
      </c>
      <c r="AK164" s="22" t="s">
        <v>428</v>
      </c>
      <c r="AL164" s="54" t="s">
        <v>412</v>
      </c>
    </row>
    <row r="165" spans="1:38" s="3" customFormat="1" ht="15" customHeight="1" x14ac:dyDescent="0.2">
      <c r="A165" s="109"/>
      <c r="B165" s="109"/>
      <c r="C165" s="110"/>
      <c r="D165" s="111"/>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4"/>
      <c r="AF165" s="16"/>
      <c r="AG165" s="16"/>
      <c r="AH165" s="16"/>
      <c r="AI165" s="16"/>
      <c r="AJ165" s="16"/>
      <c r="AK165" s="16"/>
      <c r="AL165" s="21"/>
    </row>
    <row r="166" spans="1:38" s="134" customFormat="1" ht="52.5" customHeight="1" x14ac:dyDescent="0.25">
      <c r="A166" s="151" t="s">
        <v>371</v>
      </c>
      <c r="B166" s="151"/>
      <c r="C166" s="151"/>
      <c r="D166" s="151"/>
      <c r="E166" s="151"/>
      <c r="F166" s="151"/>
      <c r="G166" s="151"/>
      <c r="H166" s="128"/>
      <c r="I166" s="129"/>
      <c r="J166" s="129"/>
      <c r="K166" s="129"/>
      <c r="L166" s="129"/>
      <c r="M166" s="129"/>
      <c r="N166" s="129"/>
      <c r="O166" s="129"/>
      <c r="P166" s="129"/>
      <c r="Q166" s="129"/>
      <c r="R166" s="129"/>
      <c r="S166" s="129"/>
      <c r="T166" s="129"/>
      <c r="U166" s="129"/>
      <c r="V166" s="130"/>
      <c r="W166" s="130"/>
      <c r="X166" s="130"/>
      <c r="Y166" s="130"/>
      <c r="Z166" s="130"/>
      <c r="AA166" s="130"/>
      <c r="AB166" s="130"/>
      <c r="AC166" s="131"/>
      <c r="AD166" s="132"/>
      <c r="AE166" s="133"/>
      <c r="AG166" s="135"/>
      <c r="AH166" s="135"/>
      <c r="AI166" s="135"/>
      <c r="AJ166" s="135"/>
      <c r="AK166" s="135"/>
      <c r="AL166" s="135"/>
    </row>
    <row r="167" spans="1:38" s="136" customFormat="1" ht="63.75" customHeight="1" x14ac:dyDescent="0.25">
      <c r="A167" s="151" t="s">
        <v>375</v>
      </c>
      <c r="B167" s="151"/>
      <c r="C167" s="151"/>
      <c r="D167" s="151"/>
      <c r="E167" s="151"/>
      <c r="F167" s="151"/>
      <c r="G167" s="151"/>
      <c r="H167" s="128"/>
      <c r="I167" s="129"/>
      <c r="J167"/>
      <c r="K167"/>
      <c r="L167"/>
      <c r="M167" s="129"/>
      <c r="N167" s="129"/>
      <c r="O167" s="129"/>
      <c r="P167" s="129"/>
      <c r="Q167" s="129"/>
      <c r="R167" s="129"/>
      <c r="S167" s="129"/>
      <c r="T167" s="129"/>
      <c r="U167" s="129"/>
      <c r="AE167" s="137"/>
    </row>
    <row r="168" spans="1:38" s="136" customFormat="1" ht="26.25" customHeight="1" x14ac:dyDescent="0.25">
      <c r="A168" s="151" t="s">
        <v>372</v>
      </c>
      <c r="B168" s="151"/>
      <c r="C168" s="151"/>
      <c r="D168" s="151"/>
      <c r="E168" s="151"/>
      <c r="F168" s="151"/>
      <c r="G168" s="151"/>
      <c r="H168" s="128"/>
      <c r="I168" s="129"/>
      <c r="J168"/>
      <c r="K168"/>
      <c r="L168"/>
      <c r="M168" s="129"/>
      <c r="N168" s="129"/>
      <c r="O168" s="129"/>
      <c r="P168" s="129"/>
      <c r="Q168" s="129"/>
      <c r="R168" s="129"/>
      <c r="S168" s="129"/>
      <c r="T168" s="129"/>
      <c r="U168" s="129"/>
      <c r="AE168" s="137"/>
    </row>
    <row r="169" spans="1:38" s="134" customFormat="1" ht="26.25" customHeight="1" x14ac:dyDescent="0.25">
      <c r="A169" s="151" t="s">
        <v>373</v>
      </c>
      <c r="B169" s="151"/>
      <c r="C169" s="151"/>
      <c r="D169" s="151"/>
      <c r="E169" s="151"/>
      <c r="F169" s="151"/>
      <c r="G169" s="151"/>
      <c r="H169" s="128"/>
      <c r="I169" s="129"/>
      <c r="J169"/>
      <c r="K169"/>
      <c r="L169"/>
      <c r="M169" s="129"/>
      <c r="N169" s="129"/>
      <c r="O169" s="129"/>
      <c r="P169" s="129"/>
      <c r="Q169" s="129"/>
      <c r="R169" s="129"/>
      <c r="S169" s="129"/>
      <c r="T169" s="129"/>
      <c r="U169" s="129"/>
      <c r="V169" s="130"/>
      <c r="W169" s="130"/>
      <c r="X169" s="130"/>
      <c r="Y169" s="130"/>
      <c r="Z169" s="130"/>
      <c r="AA169" s="130"/>
      <c r="AB169" s="130"/>
      <c r="AC169" s="131"/>
      <c r="AD169" s="132"/>
      <c r="AE169" s="133"/>
      <c r="AG169" s="135"/>
      <c r="AH169" s="135"/>
      <c r="AI169" s="135"/>
      <c r="AJ169" s="135"/>
      <c r="AK169" s="135"/>
      <c r="AL169" s="135"/>
    </row>
    <row r="170" spans="1:38" s="136" customFormat="1" ht="52.5" customHeight="1" x14ac:dyDescent="0.25">
      <c r="A170" s="151" t="s">
        <v>374</v>
      </c>
      <c r="B170" s="151"/>
      <c r="C170" s="151"/>
      <c r="D170" s="151"/>
      <c r="E170" s="151"/>
      <c r="F170" s="151"/>
      <c r="G170" s="151"/>
      <c r="H170" s="128"/>
      <c r="I170" s="129"/>
      <c r="J170"/>
      <c r="K170"/>
      <c r="L170"/>
      <c r="M170" s="129"/>
      <c r="N170" s="129"/>
      <c r="O170" s="129"/>
      <c r="P170" s="129"/>
      <c r="Q170" s="129"/>
      <c r="R170" s="129"/>
      <c r="S170" s="129"/>
      <c r="T170" s="129"/>
      <c r="U170" s="129"/>
      <c r="AE170" s="137"/>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pageMargins left="0.7" right="0.7" top="0.78740157499999996" bottom="0.78740157499999996" header="0.3" footer="0.3"/>
  <pageSetup paperSize="9" scale="16"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1FD650-9376-40A0-BB3E-34644ACD52FD}">
  <sheetPr codeName="Sheet6"/>
  <dimension ref="A1:AL170"/>
  <sheetViews>
    <sheetView zoomScale="75" zoomScaleNormal="75" workbookViewId="0">
      <pane xSplit="4" ySplit="13" topLeftCell="E150" activePane="bottomRight" state="frozen"/>
      <selection activeCell="P48" sqref="P48"/>
      <selection pane="topRight" activeCell="P48" sqref="P48"/>
      <selection pane="bottomLeft" activeCell="P48" sqref="P48"/>
      <selection pane="bottomRight" activeCell="B8" sqref="B8"/>
    </sheetView>
  </sheetViews>
  <sheetFormatPr defaultColWidth="8.85546875" defaultRowHeight="12.75" x14ac:dyDescent="0.2"/>
  <cols>
    <col min="1" max="2" width="21.42578125" style="5" customWidth="1"/>
    <col min="3" max="3" width="46.42578125" style="17" customWidth="1"/>
    <col min="4" max="4" width="7.140625" style="5" customWidth="1"/>
    <col min="5" max="24" width="8.5703125" style="5" customWidth="1"/>
    <col min="25" max="25" width="8.85546875" style="5" customWidth="1"/>
    <col min="26" max="30" width="8.5703125" style="5" customWidth="1"/>
    <col min="31" max="31" width="2.140625" style="5" customWidth="1"/>
    <col min="32" max="36" width="8.5703125" style="5" customWidth="1"/>
    <col min="37" max="37" width="12" style="5" customWidth="1"/>
    <col min="38" max="38" width="25.7109375" style="5" customWidth="1"/>
    <col min="39" max="16384" width="8.85546875" style="5"/>
  </cols>
  <sheetData>
    <row r="1" spans="1:38" s="2" customFormat="1" ht="22.5" customHeight="1" x14ac:dyDescent="0.2">
      <c r="A1" s="23" t="s">
        <v>362</v>
      </c>
      <c r="B1" s="24"/>
      <c r="C1" s="25"/>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row>
    <row r="2" spans="1:38" s="2" customFormat="1" x14ac:dyDescent="0.2">
      <c r="A2" s="127" t="s">
        <v>361</v>
      </c>
      <c r="B2" s="24"/>
      <c r="C2" s="25"/>
      <c r="D2" s="26"/>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row>
    <row r="3" spans="1:38" s="2" customFormat="1" x14ac:dyDescent="0.2">
      <c r="A3" s="26"/>
      <c r="B3" s="24"/>
      <c r="C3" s="25"/>
      <c r="D3" s="26"/>
      <c r="E3" s="26"/>
      <c r="F3" s="27"/>
      <c r="G3" s="26"/>
      <c r="H3" s="26"/>
      <c r="I3" s="26"/>
      <c r="J3" s="26"/>
      <c r="K3" s="26"/>
      <c r="L3" s="26"/>
      <c r="M3" s="26"/>
      <c r="N3" s="26"/>
      <c r="O3" s="26"/>
      <c r="P3" s="28"/>
      <c r="Q3" s="28"/>
      <c r="R3" s="29"/>
      <c r="S3" s="29"/>
      <c r="T3" s="29"/>
      <c r="U3" s="29"/>
      <c r="V3" s="29"/>
      <c r="W3" s="26"/>
      <c r="X3" s="26"/>
      <c r="Y3" s="26"/>
      <c r="Z3" s="26"/>
      <c r="AA3" s="26"/>
      <c r="AB3" s="26"/>
      <c r="AC3" s="26"/>
      <c r="AD3" s="26"/>
      <c r="AE3" s="26"/>
      <c r="AF3" s="26"/>
      <c r="AG3" s="26"/>
      <c r="AH3" s="26"/>
      <c r="AI3" s="26"/>
      <c r="AJ3" s="26"/>
      <c r="AK3" s="26"/>
      <c r="AL3" s="26"/>
    </row>
    <row r="4" spans="1:38" s="2" customFormat="1" x14ac:dyDescent="0.2">
      <c r="A4" s="30" t="s">
        <v>0</v>
      </c>
      <c r="B4" s="20" t="s">
        <v>429</v>
      </c>
      <c r="C4" s="31" t="s">
        <v>1</v>
      </c>
      <c r="D4" s="26"/>
      <c r="E4" s="26"/>
      <c r="F4" s="26"/>
      <c r="G4" s="26"/>
      <c r="H4" s="26"/>
      <c r="I4" s="26"/>
      <c r="J4" s="26"/>
      <c r="K4" s="26"/>
      <c r="L4" s="26"/>
      <c r="M4" s="26"/>
      <c r="N4" s="26"/>
      <c r="O4" s="26"/>
      <c r="P4" s="28"/>
      <c r="Q4" s="28"/>
      <c r="R4" s="29"/>
      <c r="S4" s="29"/>
      <c r="T4" s="29"/>
      <c r="U4" s="29"/>
      <c r="V4" s="29"/>
      <c r="W4" s="26"/>
      <c r="X4" s="26"/>
      <c r="Y4" s="26"/>
      <c r="Z4" s="26"/>
      <c r="AA4" s="26"/>
      <c r="AB4" s="26"/>
      <c r="AC4" s="26"/>
      <c r="AD4" s="26"/>
      <c r="AE4" s="26"/>
      <c r="AF4" s="26"/>
      <c r="AG4" s="26"/>
      <c r="AH4" s="26"/>
      <c r="AI4" s="26"/>
      <c r="AJ4" s="26"/>
      <c r="AK4" s="26"/>
      <c r="AL4" s="26"/>
    </row>
    <row r="5" spans="1:38" s="2" customFormat="1" x14ac:dyDescent="0.2">
      <c r="A5" s="30" t="s">
        <v>2</v>
      </c>
      <c r="B5" s="20" t="s">
        <v>441</v>
      </c>
      <c r="C5" s="31" t="s">
        <v>3</v>
      </c>
      <c r="D5" s="26"/>
      <c r="E5" s="26"/>
      <c r="F5" s="26"/>
      <c r="G5" s="26"/>
      <c r="H5" s="26"/>
      <c r="I5" s="26"/>
      <c r="J5" s="26"/>
      <c r="K5" s="26"/>
      <c r="L5" s="26"/>
      <c r="M5" s="26"/>
      <c r="N5" s="26"/>
      <c r="O5" s="26"/>
      <c r="P5" s="28"/>
      <c r="Q5" s="28"/>
      <c r="R5" s="29"/>
      <c r="S5" s="29"/>
      <c r="T5" s="29"/>
      <c r="U5" s="29"/>
      <c r="V5" s="29"/>
      <c r="W5" s="26"/>
      <c r="X5" s="26"/>
      <c r="Y5" s="26"/>
      <c r="Z5" s="26"/>
      <c r="AA5" s="26"/>
      <c r="AB5" s="26"/>
      <c r="AC5" s="26"/>
      <c r="AD5" s="26"/>
      <c r="AE5" s="26"/>
      <c r="AF5" s="26"/>
      <c r="AG5" s="26"/>
      <c r="AH5" s="26"/>
      <c r="AI5" s="26"/>
      <c r="AJ5" s="26"/>
      <c r="AK5" s="26"/>
      <c r="AL5" s="26"/>
    </row>
    <row r="6" spans="1:38" s="2" customFormat="1" x14ac:dyDescent="0.2">
      <c r="A6" s="30" t="s">
        <v>4</v>
      </c>
      <c r="B6" s="20">
        <v>1994</v>
      </c>
      <c r="C6" s="31" t="s">
        <v>5</v>
      </c>
      <c r="D6" s="26"/>
      <c r="E6" s="26"/>
      <c r="F6" s="26"/>
      <c r="G6" s="26"/>
      <c r="H6" s="26"/>
      <c r="I6" s="26"/>
      <c r="J6" s="26"/>
      <c r="K6" s="26"/>
      <c r="L6" s="26"/>
      <c r="M6" s="26"/>
      <c r="N6" s="26"/>
      <c r="O6" s="26"/>
      <c r="P6" s="26"/>
      <c r="Q6" s="26"/>
      <c r="R6" s="32"/>
      <c r="S6" s="32"/>
      <c r="T6" s="32"/>
      <c r="U6" s="32"/>
      <c r="V6" s="32"/>
      <c r="W6" s="26"/>
      <c r="X6" s="26"/>
      <c r="Y6" s="26"/>
      <c r="Z6" s="26"/>
      <c r="AA6" s="26"/>
      <c r="AB6" s="26"/>
      <c r="AC6" s="26"/>
      <c r="AD6" s="26"/>
      <c r="AE6" s="26"/>
      <c r="AF6" s="26"/>
      <c r="AG6" s="26"/>
      <c r="AH6" s="26"/>
      <c r="AI6" s="26"/>
      <c r="AJ6" s="26"/>
      <c r="AK6" s="26"/>
      <c r="AL6" s="26"/>
    </row>
    <row r="7" spans="1:38" s="2" customFormat="1" x14ac:dyDescent="0.2">
      <c r="A7" s="30" t="s">
        <v>6</v>
      </c>
      <c r="B7" s="20" t="s">
        <v>444</v>
      </c>
      <c r="C7" s="33" t="s">
        <v>7</v>
      </c>
      <c r="D7" s="28"/>
      <c r="E7" s="28"/>
      <c r="F7" s="28"/>
      <c r="G7" s="28"/>
      <c r="H7" s="28"/>
      <c r="I7" s="28"/>
      <c r="J7" s="28"/>
      <c r="K7" s="28"/>
      <c r="L7" s="28"/>
      <c r="M7" s="28"/>
      <c r="N7" s="28"/>
      <c r="O7" s="28"/>
      <c r="P7" s="28"/>
      <c r="Q7" s="28"/>
      <c r="R7" s="29"/>
      <c r="S7" s="29"/>
      <c r="T7" s="29"/>
      <c r="U7" s="29"/>
      <c r="V7" s="29"/>
      <c r="W7" s="26"/>
      <c r="X7" s="26"/>
      <c r="Y7" s="26"/>
      <c r="Z7" s="26"/>
      <c r="AA7" s="26"/>
      <c r="AB7" s="26"/>
      <c r="AC7" s="26"/>
      <c r="AD7" s="28"/>
      <c r="AE7" s="26"/>
      <c r="AF7" s="26"/>
      <c r="AG7" s="28"/>
      <c r="AH7" s="28"/>
      <c r="AI7" s="28"/>
      <c r="AJ7" s="28"/>
      <c r="AK7" s="28"/>
      <c r="AL7" s="28"/>
    </row>
    <row r="8" spans="1:38" s="1" customFormat="1" x14ac:dyDescent="0.2">
      <c r="A8" s="123"/>
      <c r="B8" s="124"/>
      <c r="C8" s="125"/>
      <c r="D8" s="126"/>
      <c r="E8" s="126"/>
      <c r="F8" s="126"/>
      <c r="G8" s="126"/>
      <c r="H8" s="126"/>
      <c r="I8" s="126"/>
      <c r="J8" s="126"/>
      <c r="K8" s="126"/>
      <c r="L8" s="126"/>
      <c r="M8" s="126"/>
      <c r="N8" s="126"/>
      <c r="O8" s="126"/>
      <c r="P8" s="126"/>
      <c r="Q8" s="126"/>
      <c r="R8" s="29"/>
      <c r="S8" s="29"/>
      <c r="T8" s="29"/>
      <c r="U8" s="29"/>
      <c r="V8" s="29"/>
      <c r="W8" s="26"/>
      <c r="X8" s="26"/>
      <c r="Y8" s="26"/>
      <c r="Z8" s="26"/>
      <c r="AA8" s="26"/>
      <c r="AB8" s="26"/>
      <c r="AC8" s="26"/>
      <c r="AD8" s="26"/>
      <c r="AE8" s="26"/>
      <c r="AF8" s="32"/>
      <c r="AG8" s="28"/>
      <c r="AH8" s="28"/>
      <c r="AI8" s="28"/>
      <c r="AJ8" s="28"/>
      <c r="AK8" s="28"/>
      <c r="AL8" s="28"/>
    </row>
    <row r="9" spans="1:38" s="1" customFormat="1" ht="13.5" thickBot="1" x14ac:dyDescent="0.25">
      <c r="A9" s="34"/>
      <c r="B9" s="35"/>
      <c r="C9" s="36"/>
      <c r="D9" s="37"/>
      <c r="E9" s="37"/>
      <c r="F9" s="37"/>
      <c r="G9" s="37"/>
      <c r="H9" s="37"/>
      <c r="I9" s="37"/>
      <c r="J9" s="37"/>
      <c r="K9" s="37"/>
      <c r="L9" s="37"/>
      <c r="M9" s="37"/>
      <c r="N9" s="37"/>
      <c r="O9" s="37"/>
      <c r="P9" s="37"/>
      <c r="Q9" s="37"/>
      <c r="R9" s="29"/>
      <c r="S9" s="29"/>
      <c r="T9" s="29"/>
      <c r="U9" s="29"/>
      <c r="V9" s="29"/>
      <c r="W9" s="26"/>
      <c r="X9" s="26"/>
      <c r="Y9" s="26"/>
      <c r="Z9" s="26"/>
      <c r="AA9" s="26"/>
      <c r="AB9" s="26"/>
      <c r="AC9" s="26"/>
      <c r="AD9" s="26"/>
      <c r="AE9" s="26"/>
      <c r="AF9" s="32"/>
      <c r="AG9" s="28"/>
      <c r="AH9" s="28"/>
      <c r="AI9" s="28"/>
      <c r="AJ9" s="28"/>
      <c r="AK9" s="28"/>
      <c r="AL9" s="28"/>
    </row>
    <row r="10" spans="1:38" s="4" customFormat="1" ht="37.5" customHeight="1" thickBot="1" x14ac:dyDescent="0.25">
      <c r="A10" s="161" t="str">
        <f>B4&amp;": "&amp;B5&amp;": "&amp;B6</f>
        <v>IE: 15.02.2024: 1994</v>
      </c>
      <c r="B10" s="163" t="s">
        <v>8</v>
      </c>
      <c r="C10" s="164"/>
      <c r="D10" s="165"/>
      <c r="E10" s="152" t="s">
        <v>9</v>
      </c>
      <c r="F10" s="153"/>
      <c r="G10" s="153"/>
      <c r="H10" s="154"/>
      <c r="I10" s="152" t="s">
        <v>10</v>
      </c>
      <c r="J10" s="153"/>
      <c r="K10" s="153"/>
      <c r="L10" s="154"/>
      <c r="M10" s="169" t="s">
        <v>11</v>
      </c>
      <c r="N10" s="152" t="s">
        <v>12</v>
      </c>
      <c r="O10" s="153"/>
      <c r="P10" s="154"/>
      <c r="Q10" s="152" t="s">
        <v>13</v>
      </c>
      <c r="R10" s="153"/>
      <c r="S10" s="153"/>
      <c r="T10" s="153"/>
      <c r="U10" s="153"/>
      <c r="V10" s="154"/>
      <c r="W10" s="152" t="s">
        <v>366</v>
      </c>
      <c r="X10" s="153"/>
      <c r="Y10" s="153"/>
      <c r="Z10" s="153"/>
      <c r="AA10" s="153"/>
      <c r="AB10" s="153"/>
      <c r="AC10" s="153"/>
      <c r="AD10" s="154"/>
      <c r="AE10" s="38"/>
      <c r="AF10" s="152" t="s">
        <v>383</v>
      </c>
      <c r="AG10" s="153"/>
      <c r="AH10" s="153"/>
      <c r="AI10" s="153"/>
      <c r="AJ10" s="153"/>
      <c r="AK10" s="153"/>
      <c r="AL10" s="154"/>
    </row>
    <row r="11" spans="1:38" s="1" customFormat="1" ht="15" customHeight="1" thickBot="1" x14ac:dyDescent="0.25">
      <c r="A11" s="162"/>
      <c r="B11" s="166"/>
      <c r="C11" s="167"/>
      <c r="D11" s="168"/>
      <c r="E11" s="155"/>
      <c r="F11" s="156"/>
      <c r="G11" s="156"/>
      <c r="H11" s="157"/>
      <c r="I11" s="155"/>
      <c r="J11" s="156"/>
      <c r="K11" s="156"/>
      <c r="L11" s="157"/>
      <c r="M11" s="170"/>
      <c r="N11" s="155"/>
      <c r="O11" s="156"/>
      <c r="P11" s="157"/>
      <c r="Q11" s="155"/>
      <c r="R11" s="156"/>
      <c r="S11" s="156"/>
      <c r="T11" s="156"/>
      <c r="U11" s="156"/>
      <c r="V11" s="157"/>
      <c r="W11" s="120"/>
      <c r="X11" s="158" t="s">
        <v>31</v>
      </c>
      <c r="Y11" s="159"/>
      <c r="Z11" s="159"/>
      <c r="AA11" s="159"/>
      <c r="AB11" s="160"/>
      <c r="AC11" s="121"/>
      <c r="AD11" s="122"/>
      <c r="AE11" s="39"/>
      <c r="AF11" s="155"/>
      <c r="AG11" s="156"/>
      <c r="AH11" s="156"/>
      <c r="AI11" s="156"/>
      <c r="AJ11" s="156"/>
      <c r="AK11" s="156"/>
      <c r="AL11" s="157"/>
    </row>
    <row r="12" spans="1:38" s="1" customFormat="1" ht="52.5" customHeight="1" thickBot="1" x14ac:dyDescent="0.25">
      <c r="A12" s="162"/>
      <c r="B12" s="166"/>
      <c r="C12" s="167"/>
      <c r="D12" s="168"/>
      <c r="E12" s="115" t="s">
        <v>384</v>
      </c>
      <c r="F12" s="115" t="s">
        <v>14</v>
      </c>
      <c r="G12" s="115" t="s">
        <v>15</v>
      </c>
      <c r="H12" s="115" t="s">
        <v>16</v>
      </c>
      <c r="I12" s="115" t="s">
        <v>17</v>
      </c>
      <c r="J12" s="116" t="s">
        <v>18</v>
      </c>
      <c r="K12" s="116" t="s">
        <v>19</v>
      </c>
      <c r="L12" s="117" t="s">
        <v>394</v>
      </c>
      <c r="M12" s="118" t="s">
        <v>20</v>
      </c>
      <c r="N12" s="116" t="s">
        <v>21</v>
      </c>
      <c r="O12" s="116" t="s">
        <v>22</v>
      </c>
      <c r="P12" s="116" t="s">
        <v>23</v>
      </c>
      <c r="Q12" s="116" t="s">
        <v>24</v>
      </c>
      <c r="R12" s="116" t="s">
        <v>25</v>
      </c>
      <c r="S12" s="116" t="s">
        <v>26</v>
      </c>
      <c r="T12" s="116" t="s">
        <v>27</v>
      </c>
      <c r="U12" s="116" t="s">
        <v>28</v>
      </c>
      <c r="V12" s="116" t="s">
        <v>29</v>
      </c>
      <c r="W12" s="118" t="s">
        <v>30</v>
      </c>
      <c r="X12" s="115" t="s">
        <v>395</v>
      </c>
      <c r="Y12" s="115" t="s">
        <v>396</v>
      </c>
      <c r="Z12" s="115" t="s">
        <v>397</v>
      </c>
      <c r="AA12" s="115" t="s">
        <v>398</v>
      </c>
      <c r="AB12" s="115" t="s">
        <v>41</v>
      </c>
      <c r="AC12" s="116" t="s">
        <v>32</v>
      </c>
      <c r="AD12" s="116" t="s">
        <v>33</v>
      </c>
      <c r="AE12" s="40"/>
      <c r="AF12" s="118" t="s">
        <v>34</v>
      </c>
      <c r="AG12" s="118" t="s">
        <v>35</v>
      </c>
      <c r="AH12" s="118" t="s">
        <v>36</v>
      </c>
      <c r="AI12" s="118" t="s">
        <v>37</v>
      </c>
      <c r="AJ12" s="118" t="s">
        <v>38</v>
      </c>
      <c r="AK12" s="118" t="s">
        <v>39</v>
      </c>
      <c r="AL12" s="119" t="s">
        <v>40</v>
      </c>
    </row>
    <row r="13" spans="1:38" ht="37.5" customHeight="1" thickBot="1" x14ac:dyDescent="0.25">
      <c r="A13" s="41" t="s">
        <v>42</v>
      </c>
      <c r="B13" s="41" t="s">
        <v>43</v>
      </c>
      <c r="C13" s="42" t="s">
        <v>427</v>
      </c>
      <c r="D13" s="41" t="s">
        <v>44</v>
      </c>
      <c r="E13" s="41" t="s">
        <v>45</v>
      </c>
      <c r="F13" s="41" t="s">
        <v>45</v>
      </c>
      <c r="G13" s="41" t="s">
        <v>45</v>
      </c>
      <c r="H13" s="41" t="s">
        <v>45</v>
      </c>
      <c r="I13" s="41" t="s">
        <v>45</v>
      </c>
      <c r="J13" s="41" t="s">
        <v>45</v>
      </c>
      <c r="K13" s="41" t="s">
        <v>45</v>
      </c>
      <c r="L13" s="41" t="s">
        <v>45</v>
      </c>
      <c r="M13" s="41" t="s">
        <v>45</v>
      </c>
      <c r="N13" s="41" t="s">
        <v>46</v>
      </c>
      <c r="O13" s="41" t="s">
        <v>46</v>
      </c>
      <c r="P13" s="41" t="s">
        <v>46</v>
      </c>
      <c r="Q13" s="41" t="s">
        <v>46</v>
      </c>
      <c r="R13" s="41" t="s">
        <v>46</v>
      </c>
      <c r="S13" s="41" t="s">
        <v>46</v>
      </c>
      <c r="T13" s="41" t="s">
        <v>46</v>
      </c>
      <c r="U13" s="41" t="s">
        <v>46</v>
      </c>
      <c r="V13" s="41" t="s">
        <v>46</v>
      </c>
      <c r="W13" s="41" t="s">
        <v>47</v>
      </c>
      <c r="X13" s="41" t="s">
        <v>46</v>
      </c>
      <c r="Y13" s="41" t="s">
        <v>46</v>
      </c>
      <c r="Z13" s="41" t="s">
        <v>46</v>
      </c>
      <c r="AA13" s="41" t="s">
        <v>46</v>
      </c>
      <c r="AB13" s="41" t="s">
        <v>46</v>
      </c>
      <c r="AC13" s="41" t="s">
        <v>48</v>
      </c>
      <c r="AD13" s="41" t="s">
        <v>48</v>
      </c>
      <c r="AE13" s="43"/>
      <c r="AF13" s="41" t="s">
        <v>49</v>
      </c>
      <c r="AG13" s="41" t="s">
        <v>49</v>
      </c>
      <c r="AH13" s="41" t="s">
        <v>49</v>
      </c>
      <c r="AI13" s="41" t="s">
        <v>49</v>
      </c>
      <c r="AJ13" s="41" t="s">
        <v>49</v>
      </c>
      <c r="AK13" s="41"/>
      <c r="AL13" s="44"/>
    </row>
    <row r="14" spans="1:38" s="1" customFormat="1" ht="26.25" customHeight="1" thickBot="1" x14ac:dyDescent="0.25">
      <c r="A14" s="65" t="s">
        <v>50</v>
      </c>
      <c r="B14" s="65" t="s">
        <v>51</v>
      </c>
      <c r="C14" s="66" t="s">
        <v>52</v>
      </c>
      <c r="D14" s="67"/>
      <c r="E14" s="138">
        <v>45.1</v>
      </c>
      <c r="F14" s="138">
        <v>0.23900556084524466</v>
      </c>
      <c r="G14" s="138">
        <v>95.516999999999996</v>
      </c>
      <c r="H14" s="138" t="s">
        <v>442</v>
      </c>
      <c r="I14" s="138">
        <v>0.93205533421313236</v>
      </c>
      <c r="J14" s="138">
        <v>1.3381687734206682</v>
      </c>
      <c r="K14" s="138">
        <v>1.7367799157928743</v>
      </c>
      <c r="L14" s="138">
        <v>3.6152501932164884E-2</v>
      </c>
      <c r="M14" s="138">
        <v>20.553784314182661</v>
      </c>
      <c r="N14" s="138">
        <v>0.91337133955988425</v>
      </c>
      <c r="O14" s="138">
        <v>0.12897359388460747</v>
      </c>
      <c r="P14" s="138">
        <v>0.16587260674956547</v>
      </c>
      <c r="Q14" s="138">
        <v>0.8721853683452665</v>
      </c>
      <c r="R14" s="138">
        <v>0.5516889465329301</v>
      </c>
      <c r="S14" s="138">
        <v>0.6234835215463792</v>
      </c>
      <c r="T14" s="138">
        <v>7.2727837198770819</v>
      </c>
      <c r="U14" s="138">
        <v>2.4929239931985032</v>
      </c>
      <c r="V14" s="138">
        <v>3.6505839106145288</v>
      </c>
      <c r="W14" s="138">
        <v>0.89338545938174407</v>
      </c>
      <c r="X14" s="138">
        <v>6.8060953871608906E-5</v>
      </c>
      <c r="Y14" s="138">
        <v>3.0560165507714657E-3</v>
      </c>
      <c r="Z14" s="138">
        <v>2.4210140979678621E-3</v>
      </c>
      <c r="AA14" s="138">
        <v>2.9673349708065147E-4</v>
      </c>
      <c r="AB14" s="138">
        <v>5.8418250996915885E-3</v>
      </c>
      <c r="AC14" s="138">
        <v>0.53181455422301771</v>
      </c>
      <c r="AD14" s="138">
        <v>2.6193851178148636E-4</v>
      </c>
      <c r="AE14" s="55"/>
      <c r="AF14" s="147">
        <v>27252.927899999999</v>
      </c>
      <c r="AG14" s="147">
        <v>82681.223696294401</v>
      </c>
      <c r="AH14" s="147">
        <v>38268.112986069122</v>
      </c>
      <c r="AI14" s="147" t="s">
        <v>430</v>
      </c>
      <c r="AJ14" s="147" t="s">
        <v>430</v>
      </c>
      <c r="AK14" s="147" t="s">
        <v>428</v>
      </c>
      <c r="AL14" s="45" t="s">
        <v>49</v>
      </c>
    </row>
    <row r="15" spans="1:38" s="1" customFormat="1" ht="26.25" customHeight="1" thickBot="1" x14ac:dyDescent="0.25">
      <c r="A15" s="65" t="s">
        <v>53</v>
      </c>
      <c r="B15" s="65" t="s">
        <v>54</v>
      </c>
      <c r="C15" s="66" t="s">
        <v>55</v>
      </c>
      <c r="D15" s="67"/>
      <c r="E15" s="138">
        <v>0.51570176718321903</v>
      </c>
      <c r="F15" s="138">
        <v>7.0224771858480002E-3</v>
      </c>
      <c r="G15" s="138">
        <v>0.51503238316063404</v>
      </c>
      <c r="H15" s="138" t="s">
        <v>442</v>
      </c>
      <c r="I15" s="138">
        <v>5.8015628803584005E-3</v>
      </c>
      <c r="J15" s="138">
        <v>8.6952808874880012E-3</v>
      </c>
      <c r="K15" s="138">
        <v>1.1318345586720001E-2</v>
      </c>
      <c r="L15" s="138">
        <v>6.09942838529088E-4</v>
      </c>
      <c r="M15" s="138">
        <v>3.7087196493960001E-2</v>
      </c>
      <c r="N15" s="138">
        <v>6.0944852059578005E-3</v>
      </c>
      <c r="O15" s="138">
        <v>5.4809500424102993E-3</v>
      </c>
      <c r="P15" s="138">
        <v>1.1803833349488002E-3</v>
      </c>
      <c r="Q15" s="138">
        <v>2.7352612928448002E-3</v>
      </c>
      <c r="R15" s="138">
        <v>2.0850367244980756E-2</v>
      </c>
      <c r="S15" s="138">
        <v>1.2514842206503675E-2</v>
      </c>
      <c r="T15" s="138">
        <v>0.33497515336078643</v>
      </c>
      <c r="U15" s="138">
        <v>5.4276978382502405E-3</v>
      </c>
      <c r="V15" s="138">
        <v>5.7518946054685799E-2</v>
      </c>
      <c r="W15" s="138">
        <v>1.03089483E-3</v>
      </c>
      <c r="X15" s="138">
        <v>1.4511765405816003E-6</v>
      </c>
      <c r="Y15" s="138">
        <v>3.9985812336960003E-6</v>
      </c>
      <c r="Z15" s="138">
        <v>1.3687479777384001E-6</v>
      </c>
      <c r="AA15" s="138">
        <v>1.3687479777384001E-6</v>
      </c>
      <c r="AB15" s="138">
        <v>8.187253729754402E-6</v>
      </c>
      <c r="AC15" s="138" t="s">
        <v>428</v>
      </c>
      <c r="AD15" s="138">
        <v>0</v>
      </c>
      <c r="AE15" s="55"/>
      <c r="AF15" s="147">
        <v>2896.2314603999998</v>
      </c>
      <c r="AG15" s="147" t="s">
        <v>430</v>
      </c>
      <c r="AH15" s="147" t="s">
        <v>430</v>
      </c>
      <c r="AI15" s="147" t="s">
        <v>430</v>
      </c>
      <c r="AJ15" s="147" t="s">
        <v>430</v>
      </c>
      <c r="AK15" s="147" t="s">
        <v>428</v>
      </c>
      <c r="AL15" s="45" t="s">
        <v>49</v>
      </c>
    </row>
    <row r="16" spans="1:38" s="1" customFormat="1" ht="26.25" customHeight="1" thickBot="1" x14ac:dyDescent="0.25">
      <c r="A16" s="65" t="s">
        <v>53</v>
      </c>
      <c r="B16" s="65" t="s">
        <v>56</v>
      </c>
      <c r="C16" s="66" t="s">
        <v>57</v>
      </c>
      <c r="D16" s="67"/>
      <c r="E16" s="138">
        <v>0.12866395367456482</v>
      </c>
      <c r="F16" s="138">
        <v>5.1708654719999998E-4</v>
      </c>
      <c r="G16" s="138">
        <v>0.10624854445386889</v>
      </c>
      <c r="H16" s="138" t="s">
        <v>442</v>
      </c>
      <c r="I16" s="138">
        <v>3.5549700120000007E-2</v>
      </c>
      <c r="J16" s="138">
        <v>5.1062296536000008E-2</v>
      </c>
      <c r="K16" s="138">
        <v>5.3001371088000009E-2</v>
      </c>
      <c r="L16" s="138" t="s">
        <v>429</v>
      </c>
      <c r="M16" s="138">
        <v>0.13603364600766452</v>
      </c>
      <c r="N16" s="138">
        <v>1.8098029152000001E-2</v>
      </c>
      <c r="O16" s="138">
        <v>1.0341730944E-3</v>
      </c>
      <c r="P16" s="138">
        <v>1.9390745519999999E-2</v>
      </c>
      <c r="Q16" s="138">
        <v>7.1099400240000003E-3</v>
      </c>
      <c r="R16" s="138">
        <v>3.6842416488000007E-3</v>
      </c>
      <c r="S16" s="138">
        <v>1.6158954600000001E-2</v>
      </c>
      <c r="T16" s="138">
        <v>3.3610625568000004E-3</v>
      </c>
      <c r="U16" s="138">
        <v>1.8744387336000002E-3</v>
      </c>
      <c r="V16" s="138">
        <v>2.9732476464000002E-2</v>
      </c>
      <c r="W16" s="138">
        <v>1.6805312784E-2</v>
      </c>
      <c r="X16" s="138">
        <v>1.8744387336E-7</v>
      </c>
      <c r="Y16" s="138">
        <v>1.9390745520000001E-9</v>
      </c>
      <c r="Z16" s="138">
        <v>6.4635818400000007E-10</v>
      </c>
      <c r="AA16" s="138">
        <v>6.4635818400000007E-10</v>
      </c>
      <c r="AB16" s="138">
        <v>1.9067566428000001E-7</v>
      </c>
      <c r="AC16" s="138" t="s">
        <v>429</v>
      </c>
      <c r="AD16" s="138" t="s">
        <v>429</v>
      </c>
      <c r="AE16" s="55"/>
      <c r="AF16" s="147" t="s">
        <v>429</v>
      </c>
      <c r="AG16" s="147">
        <v>646.35818400000005</v>
      </c>
      <c r="AH16" s="147" t="s">
        <v>429</v>
      </c>
      <c r="AI16" s="147" t="s">
        <v>430</v>
      </c>
      <c r="AJ16" s="147" t="s">
        <v>430</v>
      </c>
      <c r="AK16" s="147" t="s">
        <v>428</v>
      </c>
      <c r="AL16" s="45" t="s">
        <v>49</v>
      </c>
    </row>
    <row r="17" spans="1:38" s="2" customFormat="1" ht="26.25" customHeight="1" thickBot="1" x14ac:dyDescent="0.25">
      <c r="A17" s="65" t="s">
        <v>53</v>
      </c>
      <c r="B17" s="65" t="s">
        <v>58</v>
      </c>
      <c r="C17" s="66" t="s">
        <v>59</v>
      </c>
      <c r="D17" s="67"/>
      <c r="E17" s="138">
        <v>2.2776191999999997E-2</v>
      </c>
      <c r="F17" s="138">
        <v>6.1964640000000005E-3</v>
      </c>
      <c r="G17" s="138">
        <v>5.9366997810479417E-3</v>
      </c>
      <c r="H17" s="138" t="s">
        <v>430</v>
      </c>
      <c r="I17" s="138">
        <v>8.8676424000000008E-4</v>
      </c>
      <c r="J17" s="138">
        <v>1.0961042399999998E-3</v>
      </c>
      <c r="K17" s="138">
        <v>1.3473122400000002E-3</v>
      </c>
      <c r="L17" s="138">
        <v>3.9469800960000012E-4</v>
      </c>
      <c r="M17" s="138">
        <v>8.9597519999999996E-3</v>
      </c>
      <c r="N17" s="138">
        <v>6.7265128799999995E-4</v>
      </c>
      <c r="O17" s="138">
        <v>1.27864872E-5</v>
      </c>
      <c r="P17" s="138">
        <v>1.3983912000000001E-4</v>
      </c>
      <c r="Q17" s="138">
        <v>6.6988800000000005E-5</v>
      </c>
      <c r="R17" s="138">
        <v>5.3917610399999995E-4</v>
      </c>
      <c r="S17" s="138">
        <v>3.0210274080000007E-4</v>
      </c>
      <c r="T17" s="138">
        <v>1.0888945704000001E-2</v>
      </c>
      <c r="U17" s="138">
        <v>1.8756863999999998E-5</v>
      </c>
      <c r="V17" s="138">
        <v>5.1832584000000004E-4</v>
      </c>
      <c r="W17" s="138">
        <v>5.8615200000000001E-5</v>
      </c>
      <c r="X17" s="138">
        <v>7.9549199999999994E-5</v>
      </c>
      <c r="Y17" s="138">
        <v>6.2802000000000008E-4</v>
      </c>
      <c r="Z17" s="138">
        <v>7.117560000000001E-5</v>
      </c>
      <c r="AA17" s="138">
        <v>6.2801999999999999E-5</v>
      </c>
      <c r="AB17" s="138">
        <v>8.4154680000000015E-4</v>
      </c>
      <c r="AC17" s="138" t="s">
        <v>430</v>
      </c>
      <c r="AD17" s="138" t="s">
        <v>430</v>
      </c>
      <c r="AE17" s="55"/>
      <c r="AF17" s="147">
        <v>251.20800000000003</v>
      </c>
      <c r="AG17" s="147" t="s">
        <v>430</v>
      </c>
      <c r="AH17" s="147">
        <v>41.868000000000002</v>
      </c>
      <c r="AI17" s="147" t="s">
        <v>430</v>
      </c>
      <c r="AJ17" s="147" t="s">
        <v>430</v>
      </c>
      <c r="AK17" s="147" t="s">
        <v>428</v>
      </c>
      <c r="AL17" s="45" t="s">
        <v>49</v>
      </c>
    </row>
    <row r="18" spans="1:38" s="2" customFormat="1" ht="26.25" customHeight="1" thickBot="1" x14ac:dyDescent="0.25">
      <c r="A18" s="65" t="s">
        <v>53</v>
      </c>
      <c r="B18" s="65" t="s">
        <v>60</v>
      </c>
      <c r="C18" s="66" t="s">
        <v>61</v>
      </c>
      <c r="D18" s="67"/>
      <c r="E18" s="138">
        <v>2.7829149302198339</v>
      </c>
      <c r="F18" s="138">
        <v>0.18083139399309334</v>
      </c>
      <c r="G18" s="138">
        <v>24.103944012793896</v>
      </c>
      <c r="H18" s="138" t="s">
        <v>442</v>
      </c>
      <c r="I18" s="138">
        <v>0.25787484450551712</v>
      </c>
      <c r="J18" s="138">
        <v>0.33576121706823264</v>
      </c>
      <c r="K18" s="138">
        <v>0.42922486414349148</v>
      </c>
      <c r="L18" s="138">
        <v>0.14396800909784072</v>
      </c>
      <c r="M18" s="138">
        <v>0.65468666820442944</v>
      </c>
      <c r="N18" s="138">
        <v>0.24918376576083268</v>
      </c>
      <c r="O18" s="138">
        <v>4.6724602226704366E-3</v>
      </c>
      <c r="P18" s="138">
        <v>2.1461320124868156E-3</v>
      </c>
      <c r="Q18" s="138">
        <v>1.5609665614877978E-2</v>
      </c>
      <c r="R18" s="138">
        <v>0.19934900104590172</v>
      </c>
      <c r="S18" s="138">
        <v>0.1121325062118307</v>
      </c>
      <c r="T18" s="138">
        <v>4.049172201579494</v>
      </c>
      <c r="U18" s="138">
        <v>1.5785489124416645E-3</v>
      </c>
      <c r="V18" s="138">
        <v>0.12495443147518602</v>
      </c>
      <c r="W18" s="138">
        <v>2.1808184317560375E-2</v>
      </c>
      <c r="X18" s="138">
        <v>2.9596821573831932E-2</v>
      </c>
      <c r="Y18" s="138">
        <v>0.2336591176881469</v>
      </c>
      <c r="Z18" s="138">
        <v>2.6481366671323316E-2</v>
      </c>
      <c r="AA18" s="138">
        <v>2.3365911768814692E-2</v>
      </c>
      <c r="AB18" s="138">
        <v>0.31310321770211685</v>
      </c>
      <c r="AC18" s="138" t="s">
        <v>430</v>
      </c>
      <c r="AD18" s="138" t="s">
        <v>430</v>
      </c>
      <c r="AE18" s="55"/>
      <c r="AF18" s="147">
        <v>15935.65185293128</v>
      </c>
      <c r="AG18" s="147" t="s">
        <v>430</v>
      </c>
      <c r="AH18" s="147">
        <v>731.12913211889077</v>
      </c>
      <c r="AI18" s="147" t="s">
        <v>430</v>
      </c>
      <c r="AJ18" s="147" t="s">
        <v>430</v>
      </c>
      <c r="AK18" s="147" t="s">
        <v>428</v>
      </c>
      <c r="AL18" s="45" t="s">
        <v>49</v>
      </c>
    </row>
    <row r="19" spans="1:38" s="2" customFormat="1" ht="26.25" customHeight="1" thickBot="1" x14ac:dyDescent="0.25">
      <c r="A19" s="65" t="s">
        <v>53</v>
      </c>
      <c r="B19" s="65" t="s">
        <v>62</v>
      </c>
      <c r="C19" s="66" t="s">
        <v>63</v>
      </c>
      <c r="D19" s="67"/>
      <c r="E19" s="138">
        <v>0.47700104554373451</v>
      </c>
      <c r="F19" s="138">
        <v>9.7626706072662287E-2</v>
      </c>
      <c r="G19" s="138">
        <v>2.6089083036610492</v>
      </c>
      <c r="H19" s="138" t="s">
        <v>430</v>
      </c>
      <c r="I19" s="138">
        <v>4.2124335633046857E-2</v>
      </c>
      <c r="J19" s="138">
        <v>5.4132822165511213E-2</v>
      </c>
      <c r="K19" s="138">
        <v>6.8543006004468457E-2</v>
      </c>
      <c r="L19" s="138">
        <v>2.2291536315030735E-2</v>
      </c>
      <c r="M19" s="138">
        <v>0.18888016431294422</v>
      </c>
      <c r="N19" s="138">
        <v>3.846236155880272E-2</v>
      </c>
      <c r="O19" s="138">
        <v>7.2338957280468645E-4</v>
      </c>
      <c r="P19" s="138">
        <v>1.9683982447439015E-3</v>
      </c>
      <c r="Q19" s="138">
        <v>2.7217396239178023E-3</v>
      </c>
      <c r="R19" s="138">
        <v>3.0783331024374024E-2</v>
      </c>
      <c r="S19" s="138">
        <v>1.7300541707001738E-2</v>
      </c>
      <c r="T19" s="138">
        <v>0.6244829051894123</v>
      </c>
      <c r="U19" s="138">
        <v>4.2579427475574589E-4</v>
      </c>
      <c r="V19" s="138">
        <v>2.1549887369144968E-2</v>
      </c>
      <c r="W19" s="138">
        <v>3.3623762290900228E-3</v>
      </c>
      <c r="X19" s="138">
        <v>4.5632248823364594E-3</v>
      </c>
      <c r="Y19" s="138">
        <v>3.6025459597393103E-2</v>
      </c>
      <c r="Z19" s="138">
        <v>4.0828854210378848E-3</v>
      </c>
      <c r="AA19" s="138">
        <v>3.6025459597393106E-3</v>
      </c>
      <c r="AB19" s="138">
        <v>4.8274115860506756E-2</v>
      </c>
      <c r="AC19" s="138" t="s">
        <v>430</v>
      </c>
      <c r="AD19" s="138" t="s">
        <v>430</v>
      </c>
      <c r="AE19" s="55"/>
      <c r="AF19" s="147">
        <v>2559.5859641922134</v>
      </c>
      <c r="AG19" s="147" t="s">
        <v>430</v>
      </c>
      <c r="AH19" s="147">
        <v>3042.5345165499452</v>
      </c>
      <c r="AI19" s="147" t="s">
        <v>430</v>
      </c>
      <c r="AJ19" s="147" t="s">
        <v>430</v>
      </c>
      <c r="AK19" s="147" t="s">
        <v>428</v>
      </c>
      <c r="AL19" s="45" t="s">
        <v>49</v>
      </c>
    </row>
    <row r="20" spans="1:38" s="2" customFormat="1" ht="26.25" customHeight="1" thickBot="1" x14ac:dyDescent="0.25">
      <c r="A20" s="65" t="s">
        <v>53</v>
      </c>
      <c r="B20" s="65" t="s">
        <v>64</v>
      </c>
      <c r="C20" s="66" t="s">
        <v>65</v>
      </c>
      <c r="D20" s="67"/>
      <c r="E20" s="138">
        <v>6.8450253075363815E-2</v>
      </c>
      <c r="F20" s="138">
        <v>1.3818946595438782E-2</v>
      </c>
      <c r="G20" s="138">
        <v>0.16997109692367601</v>
      </c>
      <c r="H20" s="138" t="s">
        <v>442</v>
      </c>
      <c r="I20" s="138">
        <v>6.1845532753373126E-3</v>
      </c>
      <c r="J20" s="138">
        <v>7.9529948544107033E-3</v>
      </c>
      <c r="K20" s="138">
        <v>1.0075124749298772E-2</v>
      </c>
      <c r="L20" s="138">
        <v>3.2820278807034328E-3</v>
      </c>
      <c r="M20" s="138">
        <v>2.7111873488303132E-2</v>
      </c>
      <c r="N20" s="138">
        <v>5.6639305616352975E-3</v>
      </c>
      <c r="O20" s="138">
        <v>1.0650883635716708E-4</v>
      </c>
      <c r="P20" s="138">
        <v>2.7677379923962778E-4</v>
      </c>
      <c r="Q20" s="138">
        <v>3.9839293945507831E-4</v>
      </c>
      <c r="R20" s="138">
        <v>4.5330220435011344E-3</v>
      </c>
      <c r="S20" s="138">
        <v>2.5477181940803339E-3</v>
      </c>
      <c r="T20" s="138">
        <v>9.1964773712889594E-2</v>
      </c>
      <c r="U20" s="138">
        <v>6.1297513292899822E-5</v>
      </c>
      <c r="V20" s="138">
        <v>3.1558502790923464E-3</v>
      </c>
      <c r="W20" s="138">
        <v>4.9516364214054957E-4</v>
      </c>
      <c r="X20" s="138">
        <v>6.7200780004788869E-4</v>
      </c>
      <c r="Y20" s="138">
        <v>5.3053247372201739E-3</v>
      </c>
      <c r="Z20" s="138">
        <v>6.0127013688495313E-4</v>
      </c>
      <c r="AA20" s="138">
        <v>5.3053247372201746E-4</v>
      </c>
      <c r="AB20" s="138">
        <v>7.1091351478750333E-3</v>
      </c>
      <c r="AC20" s="138" t="s">
        <v>430</v>
      </c>
      <c r="AD20" s="138" t="s">
        <v>430</v>
      </c>
      <c r="AE20" s="55"/>
      <c r="AF20" s="147">
        <v>354.25234072986723</v>
      </c>
      <c r="AG20" s="147" t="s">
        <v>430</v>
      </c>
      <c r="AH20" s="147">
        <v>446.48221148881095</v>
      </c>
      <c r="AI20" s="147" t="s">
        <v>430</v>
      </c>
      <c r="AJ20" s="147" t="s">
        <v>430</v>
      </c>
      <c r="AK20" s="147" t="s">
        <v>428</v>
      </c>
      <c r="AL20" s="45" t="s">
        <v>49</v>
      </c>
    </row>
    <row r="21" spans="1:38" s="2" customFormat="1" ht="26.25" customHeight="1" thickBot="1" x14ac:dyDescent="0.25">
      <c r="A21" s="65" t="s">
        <v>53</v>
      </c>
      <c r="B21" s="65" t="s">
        <v>66</v>
      </c>
      <c r="C21" s="66" t="s">
        <v>67</v>
      </c>
      <c r="D21" s="67"/>
      <c r="E21" s="138">
        <v>1.4996833364047988</v>
      </c>
      <c r="F21" s="138">
        <v>0.30136658070344952</v>
      </c>
      <c r="G21" s="138">
        <v>10.912926845758292</v>
      </c>
      <c r="H21" s="138" t="s">
        <v>430</v>
      </c>
      <c r="I21" s="138">
        <v>0.23009936781969392</v>
      </c>
      <c r="J21" s="138">
        <v>0.28147083451885635</v>
      </c>
      <c r="K21" s="138">
        <v>0.34041707050123149</v>
      </c>
      <c r="L21" s="138">
        <v>8.822733704863564E-2</v>
      </c>
      <c r="M21" s="138">
        <v>1.2082275679938466</v>
      </c>
      <c r="N21" s="138">
        <v>0.23919382486202184</v>
      </c>
      <c r="O21" s="138">
        <v>3.9831974568894819E-3</v>
      </c>
      <c r="P21" s="138">
        <v>9.9941914853656257E-3</v>
      </c>
      <c r="Q21" s="138">
        <v>1.2482076782853464E-2</v>
      </c>
      <c r="R21" s="138">
        <v>0.12481756570788392</v>
      </c>
      <c r="S21" s="138">
        <v>7.7216900321842502E-2</v>
      </c>
      <c r="T21" s="138">
        <v>2.348167619771893</v>
      </c>
      <c r="U21" s="138">
        <v>2.5523216981662568E-3</v>
      </c>
      <c r="V21" s="138">
        <v>0.2187525628420017</v>
      </c>
      <c r="W21" s="138">
        <v>0.1672032182304784</v>
      </c>
      <c r="X21" s="138">
        <v>5.0454634421006755E-2</v>
      </c>
      <c r="Y21" s="138">
        <v>0.17843987439750153</v>
      </c>
      <c r="Z21" s="138">
        <v>3.264887678836513E-2</v>
      </c>
      <c r="AA21" s="138">
        <v>2.679174689978623E-2</v>
      </c>
      <c r="AB21" s="138">
        <v>0.28833513250665965</v>
      </c>
      <c r="AC21" s="138">
        <v>9.6034873866952331E-4</v>
      </c>
      <c r="AD21" s="138">
        <v>0.12077442028127476</v>
      </c>
      <c r="AE21" s="55"/>
      <c r="AF21" s="147">
        <v>9472.9321543512124</v>
      </c>
      <c r="AG21" s="147">
        <v>710.40106753148916</v>
      </c>
      <c r="AH21" s="147">
        <v>5971.6502084417662</v>
      </c>
      <c r="AI21" s="147" t="s">
        <v>430</v>
      </c>
      <c r="AJ21" s="147" t="s">
        <v>430</v>
      </c>
      <c r="AK21" s="147" t="s">
        <v>428</v>
      </c>
      <c r="AL21" s="45" t="s">
        <v>49</v>
      </c>
    </row>
    <row r="22" spans="1:38" s="2" customFormat="1" ht="26.25" customHeight="1" thickBot="1" x14ac:dyDescent="0.25">
      <c r="A22" s="65" t="s">
        <v>53</v>
      </c>
      <c r="B22" s="69" t="s">
        <v>68</v>
      </c>
      <c r="C22" s="66" t="s">
        <v>69</v>
      </c>
      <c r="D22" s="67"/>
      <c r="E22" s="138">
        <v>1.391410427106383</v>
      </c>
      <c r="F22" s="138">
        <v>0.19144637658768709</v>
      </c>
      <c r="G22" s="138">
        <v>1.7462993948286605</v>
      </c>
      <c r="H22" s="138" t="s">
        <v>430</v>
      </c>
      <c r="I22" s="138">
        <v>0.16704248293934587</v>
      </c>
      <c r="J22" s="138">
        <v>0.20859438882160539</v>
      </c>
      <c r="K22" s="138">
        <v>0.2321860055409172</v>
      </c>
      <c r="L22" s="138">
        <v>3.1248132547856605E-2</v>
      </c>
      <c r="M22" s="138">
        <v>1.3970369042454347</v>
      </c>
      <c r="N22" s="138">
        <v>3.3407201511373476E-2</v>
      </c>
      <c r="O22" s="138">
        <v>4.0779790074256753E-3</v>
      </c>
      <c r="P22" s="138">
        <v>2.3726873565373847E-2</v>
      </c>
      <c r="Q22" s="138">
        <v>4.3309517024029125E-2</v>
      </c>
      <c r="R22" s="138">
        <v>8.5016159547557701E-2</v>
      </c>
      <c r="S22" s="138">
        <v>0.11296574193276665</v>
      </c>
      <c r="T22" s="138">
        <v>0.49984290142896781</v>
      </c>
      <c r="U22" s="138">
        <v>3.98767834438951E-2</v>
      </c>
      <c r="V22" s="138">
        <v>0.67806289226843985</v>
      </c>
      <c r="W22" s="138">
        <v>8.6941174809311243E-3</v>
      </c>
      <c r="X22" s="138">
        <v>3.1938877601149578E-3</v>
      </c>
      <c r="Y22" s="138">
        <v>2.4850058345376329E-2</v>
      </c>
      <c r="Z22" s="138">
        <v>2.8871731384956748E-3</v>
      </c>
      <c r="AA22" s="138">
        <v>2.5084778056045413E-3</v>
      </c>
      <c r="AB22" s="138">
        <v>3.3439597049591506E-2</v>
      </c>
      <c r="AC22" s="138">
        <v>7.198071127185051E-3</v>
      </c>
      <c r="AD22" s="138">
        <v>0.16117420132610005</v>
      </c>
      <c r="AE22" s="55"/>
      <c r="AF22" s="147">
        <v>2586.1629120355528</v>
      </c>
      <c r="AG22" s="147">
        <v>1331.4395629998853</v>
      </c>
      <c r="AH22" s="147">
        <v>1941.4985189633464</v>
      </c>
      <c r="AI22" s="147" t="s">
        <v>430</v>
      </c>
      <c r="AJ22" s="147" t="s">
        <v>430</v>
      </c>
      <c r="AK22" s="147" t="s">
        <v>428</v>
      </c>
      <c r="AL22" s="45" t="s">
        <v>49</v>
      </c>
    </row>
    <row r="23" spans="1:38" s="2" customFormat="1" ht="26.25" customHeight="1" thickBot="1" x14ac:dyDescent="0.25">
      <c r="A23" s="65" t="s">
        <v>70</v>
      </c>
      <c r="B23" s="69" t="s">
        <v>393</v>
      </c>
      <c r="C23" s="66" t="s">
        <v>389</v>
      </c>
      <c r="D23" s="112"/>
      <c r="E23" s="138" t="s">
        <v>429</v>
      </c>
      <c r="F23" s="138" t="s">
        <v>429</v>
      </c>
      <c r="G23" s="138" t="s">
        <v>429</v>
      </c>
      <c r="H23" s="138" t="s">
        <v>429</v>
      </c>
      <c r="I23" s="138" t="s">
        <v>429</v>
      </c>
      <c r="J23" s="138" t="s">
        <v>429</v>
      </c>
      <c r="K23" s="138" t="s">
        <v>429</v>
      </c>
      <c r="L23" s="138" t="s">
        <v>429</v>
      </c>
      <c r="M23" s="138" t="s">
        <v>429</v>
      </c>
      <c r="N23" s="138" t="s">
        <v>429</v>
      </c>
      <c r="O23" s="138" t="s">
        <v>429</v>
      </c>
      <c r="P23" s="138" t="s">
        <v>429</v>
      </c>
      <c r="Q23" s="138" t="s">
        <v>429</v>
      </c>
      <c r="R23" s="138" t="s">
        <v>429</v>
      </c>
      <c r="S23" s="138" t="s">
        <v>429</v>
      </c>
      <c r="T23" s="138" t="s">
        <v>429</v>
      </c>
      <c r="U23" s="138" t="s">
        <v>429</v>
      </c>
      <c r="V23" s="138" t="s">
        <v>429</v>
      </c>
      <c r="W23" s="138">
        <v>0.11226567482984134</v>
      </c>
      <c r="X23" s="138">
        <v>3.4320980220206875E-2</v>
      </c>
      <c r="Y23" s="138">
        <v>0.16133893601859886</v>
      </c>
      <c r="Z23" s="138">
        <v>2.4331308522102406E-2</v>
      </c>
      <c r="AA23" s="138">
        <v>1.953019178791824E-2</v>
      </c>
      <c r="AB23" s="138">
        <v>0.23952141654882639</v>
      </c>
      <c r="AC23" s="138">
        <v>2.3682084448665643E-3</v>
      </c>
      <c r="AD23" s="138">
        <v>4.6420339100122651E-2</v>
      </c>
      <c r="AE23" s="55"/>
      <c r="AF23" s="147" t="s">
        <v>429</v>
      </c>
      <c r="AG23" s="147" t="s">
        <v>429</v>
      </c>
      <c r="AH23" s="147" t="s">
        <v>429</v>
      </c>
      <c r="AI23" s="147" t="s">
        <v>429</v>
      </c>
      <c r="AJ23" s="147" t="s">
        <v>430</v>
      </c>
      <c r="AK23" s="147" t="s">
        <v>428</v>
      </c>
      <c r="AL23" s="45" t="s">
        <v>49</v>
      </c>
    </row>
    <row r="24" spans="1:38" s="2" customFormat="1" ht="26.25" customHeight="1" thickBot="1" x14ac:dyDescent="0.25">
      <c r="A24" s="70" t="s">
        <v>53</v>
      </c>
      <c r="B24" s="69" t="s">
        <v>71</v>
      </c>
      <c r="C24" s="66" t="s">
        <v>72</v>
      </c>
      <c r="D24" s="67"/>
      <c r="E24" s="138">
        <v>1.5836214759925715</v>
      </c>
      <c r="F24" s="138">
        <v>0.39374769123076819</v>
      </c>
      <c r="G24" s="138">
        <v>5.9795447382492561</v>
      </c>
      <c r="H24" s="138">
        <v>7.6071090005218625E-2</v>
      </c>
      <c r="I24" s="138">
        <v>0.32273855933949902</v>
      </c>
      <c r="J24" s="138">
        <v>0.37463268617286599</v>
      </c>
      <c r="K24" s="138">
        <v>0.43899764577699651</v>
      </c>
      <c r="L24" s="138">
        <v>0.1157732760152788</v>
      </c>
      <c r="M24" s="138">
        <v>1.6382903622551672</v>
      </c>
      <c r="N24" s="138">
        <v>0.251065315135092</v>
      </c>
      <c r="O24" s="138">
        <v>3.5520265414728774E-2</v>
      </c>
      <c r="P24" s="138">
        <v>7.3055302428483241E-3</v>
      </c>
      <c r="Q24" s="138">
        <v>1.1304040083947193E-2</v>
      </c>
      <c r="R24" s="138">
        <v>0.17878508934770732</v>
      </c>
      <c r="S24" s="138">
        <v>8.6028908877302052E-2</v>
      </c>
      <c r="T24" s="138">
        <v>2.404612568581133</v>
      </c>
      <c r="U24" s="138">
        <v>2.9583254471277861E-3</v>
      </c>
      <c r="V24" s="138">
        <v>1.4026662040083924</v>
      </c>
      <c r="W24" s="138" t="s">
        <v>429</v>
      </c>
      <c r="X24" s="138" t="s">
        <v>429</v>
      </c>
      <c r="Y24" s="138" t="s">
        <v>429</v>
      </c>
      <c r="Z24" s="138" t="s">
        <v>429</v>
      </c>
      <c r="AA24" s="138" t="s">
        <v>429</v>
      </c>
      <c r="AB24" s="138" t="s">
        <v>429</v>
      </c>
      <c r="AC24" s="138" t="s">
        <v>428</v>
      </c>
      <c r="AD24" s="138" t="s">
        <v>428</v>
      </c>
      <c r="AE24" s="55"/>
      <c r="AF24" s="147">
        <v>10385.86626030253</v>
      </c>
      <c r="AG24" s="147">
        <v>272.8215200719107</v>
      </c>
      <c r="AH24" s="147">
        <v>4131.127617253168</v>
      </c>
      <c r="AI24" s="147">
        <v>2481.52305888</v>
      </c>
      <c r="AJ24" s="147" t="s">
        <v>430</v>
      </c>
      <c r="AK24" s="147" t="s">
        <v>428</v>
      </c>
      <c r="AL24" s="45" t="s">
        <v>49</v>
      </c>
    </row>
    <row r="25" spans="1:38" s="2" customFormat="1" ht="26.25" customHeight="1" thickBot="1" x14ac:dyDescent="0.25">
      <c r="A25" s="65" t="s">
        <v>73</v>
      </c>
      <c r="B25" s="69" t="s">
        <v>74</v>
      </c>
      <c r="C25" s="71" t="s">
        <v>75</v>
      </c>
      <c r="D25" s="67"/>
      <c r="E25" s="138">
        <v>0.78017898731387014</v>
      </c>
      <c r="F25" s="138">
        <v>9.5207268576899512E-2</v>
      </c>
      <c r="G25" s="138">
        <v>5.1360292223569561E-2</v>
      </c>
      <c r="H25" s="138" t="s">
        <v>442</v>
      </c>
      <c r="I25" s="138">
        <v>6.4977927982198657E-3</v>
      </c>
      <c r="J25" s="138">
        <v>6.4977927982198657E-3</v>
      </c>
      <c r="K25" s="138">
        <v>6.4977927982198657E-3</v>
      </c>
      <c r="L25" s="138">
        <v>3.1189405431455357E-3</v>
      </c>
      <c r="M25" s="138">
        <v>0.69722326524921685</v>
      </c>
      <c r="N25" s="138">
        <v>2.1571106416370557E-4</v>
      </c>
      <c r="O25" s="138">
        <v>1.6178329812277918E-5</v>
      </c>
      <c r="P25" s="138">
        <v>3.2356659624555831E-4</v>
      </c>
      <c r="Q25" s="138">
        <v>8.0891649061389577E-5</v>
      </c>
      <c r="R25" s="138">
        <v>5.3927766040926396E-4</v>
      </c>
      <c r="S25" s="138">
        <v>5.9320542645019034E-4</v>
      </c>
      <c r="T25" s="138">
        <v>2.1571106416370559E-5</v>
      </c>
      <c r="U25" s="138">
        <v>2.9660271322509517E-4</v>
      </c>
      <c r="V25" s="138">
        <v>7.8195260759343271E-2</v>
      </c>
      <c r="W25" s="138" t="s">
        <v>442</v>
      </c>
      <c r="X25" s="138" t="s">
        <v>442</v>
      </c>
      <c r="Y25" s="138" t="s">
        <v>442</v>
      </c>
      <c r="Z25" s="138" t="s">
        <v>442</v>
      </c>
      <c r="AA25" s="138" t="s">
        <v>442</v>
      </c>
      <c r="AB25" s="138" t="s">
        <v>442</v>
      </c>
      <c r="AC25" s="138" t="s">
        <v>428</v>
      </c>
      <c r="AD25" s="138" t="s">
        <v>428</v>
      </c>
      <c r="AE25" s="55"/>
      <c r="AF25" s="147">
        <v>2696.3883020463195</v>
      </c>
      <c r="AG25" s="147" t="s">
        <v>428</v>
      </c>
      <c r="AH25" s="147" t="s">
        <v>428</v>
      </c>
      <c r="AI25" s="147" t="s">
        <v>428</v>
      </c>
      <c r="AJ25" s="147" t="s">
        <v>430</v>
      </c>
      <c r="AK25" s="147" t="s">
        <v>428</v>
      </c>
      <c r="AL25" s="45" t="s">
        <v>49</v>
      </c>
    </row>
    <row r="26" spans="1:38" s="2" customFormat="1" ht="26.25" customHeight="1" thickBot="1" x14ac:dyDescent="0.25">
      <c r="A26" s="65" t="s">
        <v>73</v>
      </c>
      <c r="B26" s="65" t="s">
        <v>76</v>
      </c>
      <c r="C26" s="66" t="s">
        <v>77</v>
      </c>
      <c r="D26" s="67"/>
      <c r="E26" s="138">
        <v>6.413428411091758E-2</v>
      </c>
      <c r="F26" s="138">
        <v>4.7418555788587263E-3</v>
      </c>
      <c r="G26" s="138">
        <v>3.9441758408220373E-3</v>
      </c>
      <c r="H26" s="138" t="s">
        <v>442</v>
      </c>
      <c r="I26" s="138">
        <v>3.522528607671359E-4</v>
      </c>
      <c r="J26" s="138">
        <v>3.522528607671359E-4</v>
      </c>
      <c r="K26" s="138">
        <v>3.522528607671359E-4</v>
      </c>
      <c r="L26" s="138">
        <v>1.6908137316822521E-4</v>
      </c>
      <c r="M26" s="138">
        <v>4.4289597925900218E-2</v>
      </c>
      <c r="N26" s="138">
        <v>0.50289905672617052</v>
      </c>
      <c r="O26" s="138">
        <v>2.5986380498861704E-6</v>
      </c>
      <c r="P26" s="138">
        <v>3.0759628922251702E-5</v>
      </c>
      <c r="Q26" s="138">
        <v>6.4191525135817934E-6</v>
      </c>
      <c r="R26" s="138">
        <v>4.5708614241488697E-5</v>
      </c>
      <c r="S26" s="138">
        <v>4.8632577552430012E-5</v>
      </c>
      <c r="T26" s="138">
        <v>3.2163475885274723E-6</v>
      </c>
      <c r="U26" s="138">
        <v>2.2926930285648967E-5</v>
      </c>
      <c r="V26" s="138">
        <v>6.0310026499215208E-3</v>
      </c>
      <c r="W26" s="138" t="s">
        <v>442</v>
      </c>
      <c r="X26" s="138" t="s">
        <v>442</v>
      </c>
      <c r="Y26" s="138" t="s">
        <v>442</v>
      </c>
      <c r="Z26" s="138" t="s">
        <v>442</v>
      </c>
      <c r="AA26" s="138" t="s">
        <v>442</v>
      </c>
      <c r="AB26" s="138" t="s">
        <v>442</v>
      </c>
      <c r="AC26" s="138" t="s">
        <v>428</v>
      </c>
      <c r="AD26" s="138" t="s">
        <v>428</v>
      </c>
      <c r="AE26" s="55"/>
      <c r="AF26" s="147">
        <v>207.19439196216044</v>
      </c>
      <c r="AG26" s="147" t="s">
        <v>428</v>
      </c>
      <c r="AH26" s="147" t="s">
        <v>428</v>
      </c>
      <c r="AI26" s="147" t="s">
        <v>428</v>
      </c>
      <c r="AJ26" s="147" t="s">
        <v>430</v>
      </c>
      <c r="AK26" s="147" t="s">
        <v>428</v>
      </c>
      <c r="AL26" s="45" t="s">
        <v>49</v>
      </c>
    </row>
    <row r="27" spans="1:38" s="2" customFormat="1" ht="26.25" customHeight="1" thickBot="1" x14ac:dyDescent="0.25">
      <c r="A27" s="65" t="s">
        <v>78</v>
      </c>
      <c r="B27" s="65" t="s">
        <v>79</v>
      </c>
      <c r="C27" s="66" t="s">
        <v>80</v>
      </c>
      <c r="D27" s="67"/>
      <c r="E27" s="138">
        <v>36.078266497935843</v>
      </c>
      <c r="F27" s="138">
        <v>28.880636683145529</v>
      </c>
      <c r="G27" s="138">
        <v>2.4526397553021813</v>
      </c>
      <c r="H27" s="138">
        <v>0.29075126382865757</v>
      </c>
      <c r="I27" s="138">
        <v>0.53600116544550369</v>
      </c>
      <c r="J27" s="138">
        <v>0.53600116544550391</v>
      </c>
      <c r="K27" s="138">
        <v>0.53600116544550347</v>
      </c>
      <c r="L27" s="138">
        <v>0.28877393441967875</v>
      </c>
      <c r="M27" s="138">
        <v>203.1365434988937</v>
      </c>
      <c r="N27" s="138">
        <v>98.420394910534952</v>
      </c>
      <c r="O27" s="138">
        <v>1.970649905157959E-4</v>
      </c>
      <c r="P27" s="138">
        <v>9.0026751679230296E-3</v>
      </c>
      <c r="Q27" s="138">
        <v>2.9904027041758116E-4</v>
      </c>
      <c r="R27" s="138">
        <v>7.1611985476043513E-3</v>
      </c>
      <c r="S27" s="138">
        <v>5.0639918764367846E-3</v>
      </c>
      <c r="T27" s="138">
        <v>2.2146056212733432E-3</v>
      </c>
      <c r="U27" s="138">
        <v>2.0395055980357052E-4</v>
      </c>
      <c r="V27" s="138">
        <v>3.3858409446222378E-2</v>
      </c>
      <c r="W27" s="138">
        <v>0.60237450000000003</v>
      </c>
      <c r="X27" s="138">
        <v>1.25577904806E-2</v>
      </c>
      <c r="Y27" s="138">
        <v>1.8702811289100001E-2</v>
      </c>
      <c r="Z27" s="138">
        <v>9.3075206291000009E-3</v>
      </c>
      <c r="AA27" s="138">
        <v>1.9939073505100002E-2</v>
      </c>
      <c r="AB27" s="138">
        <v>6.0507195903899996E-2</v>
      </c>
      <c r="AC27" s="138">
        <v>6.0237430000000002E-4</v>
      </c>
      <c r="AD27" s="138">
        <v>1.2429159999999999E-4</v>
      </c>
      <c r="AE27" s="55"/>
      <c r="AF27" s="147">
        <v>48926.045062043187</v>
      </c>
      <c r="AG27" s="147" t="s">
        <v>428</v>
      </c>
      <c r="AH27" s="147" t="s">
        <v>430</v>
      </c>
      <c r="AI27" s="147" t="s">
        <v>428</v>
      </c>
      <c r="AJ27" s="147" t="s">
        <v>430</v>
      </c>
      <c r="AK27" s="147" t="s">
        <v>428</v>
      </c>
      <c r="AL27" s="45" t="s">
        <v>49</v>
      </c>
    </row>
    <row r="28" spans="1:38" s="2" customFormat="1" ht="26.25" customHeight="1" thickBot="1" x14ac:dyDescent="0.25">
      <c r="A28" s="65" t="s">
        <v>78</v>
      </c>
      <c r="B28" s="65" t="s">
        <v>81</v>
      </c>
      <c r="C28" s="66" t="s">
        <v>82</v>
      </c>
      <c r="D28" s="67"/>
      <c r="E28" s="138">
        <v>3.4261132593638459</v>
      </c>
      <c r="F28" s="138">
        <v>0.77339578108242202</v>
      </c>
      <c r="G28" s="138">
        <v>0.78336386146251302</v>
      </c>
      <c r="H28" s="138">
        <v>4.624311683045973E-3</v>
      </c>
      <c r="I28" s="138">
        <v>0.84144378539875175</v>
      </c>
      <c r="J28" s="138">
        <v>0.84144378539875175</v>
      </c>
      <c r="K28" s="138">
        <v>0.84144378539875153</v>
      </c>
      <c r="L28" s="138">
        <v>0.46600067060116213</v>
      </c>
      <c r="M28" s="138">
        <v>6.4485907271512275</v>
      </c>
      <c r="N28" s="138">
        <v>2.0897979254692851</v>
      </c>
      <c r="O28" s="138">
        <v>1.3325277116181988E-5</v>
      </c>
      <c r="P28" s="138">
        <v>1.1601058851795354E-3</v>
      </c>
      <c r="Q28" s="138">
        <v>2.4631566319277933E-5</v>
      </c>
      <c r="R28" s="138">
        <v>1.7060374578261042E-3</v>
      </c>
      <c r="S28" s="138">
        <v>1.1496068031500008E-3</v>
      </c>
      <c r="T28" s="138">
        <v>8.3585927161018608E-5</v>
      </c>
      <c r="U28" s="138">
        <v>2.2612578406191889E-5</v>
      </c>
      <c r="V28" s="138">
        <v>4.0096944757219604E-3</v>
      </c>
      <c r="W28" s="138">
        <v>2.6947399999999996E-2</v>
      </c>
      <c r="X28" s="138">
        <v>4.7333767192999998E-3</v>
      </c>
      <c r="Y28" s="138">
        <v>5.3910869708999999E-3</v>
      </c>
      <c r="Z28" s="138">
        <v>4.1307366123000001E-3</v>
      </c>
      <c r="AA28" s="138">
        <v>4.5565365335000002E-3</v>
      </c>
      <c r="AB28" s="138">
        <v>1.8811736836000001E-2</v>
      </c>
      <c r="AC28" s="138">
        <v>2.6947299999999999E-5</v>
      </c>
      <c r="AD28" s="138">
        <v>1.26517E-5</v>
      </c>
      <c r="AE28" s="55"/>
      <c r="AF28" s="147">
        <v>8954.1485193891076</v>
      </c>
      <c r="AG28" s="147" t="s">
        <v>428</v>
      </c>
      <c r="AH28" s="147" t="s">
        <v>430</v>
      </c>
      <c r="AI28" s="147" t="s">
        <v>428</v>
      </c>
      <c r="AJ28" s="147" t="s">
        <v>430</v>
      </c>
      <c r="AK28" s="147" t="s">
        <v>428</v>
      </c>
      <c r="AL28" s="45" t="s">
        <v>49</v>
      </c>
    </row>
    <row r="29" spans="1:38" s="2" customFormat="1" ht="26.25" customHeight="1" thickBot="1" x14ac:dyDescent="0.25">
      <c r="A29" s="65" t="s">
        <v>78</v>
      </c>
      <c r="B29" s="65" t="s">
        <v>83</v>
      </c>
      <c r="C29" s="66" t="s">
        <v>84</v>
      </c>
      <c r="D29" s="67"/>
      <c r="E29" s="138">
        <v>18.373386897199175</v>
      </c>
      <c r="F29" s="138">
        <v>1.0409475939695494</v>
      </c>
      <c r="G29" s="138">
        <v>1.7529169493337977</v>
      </c>
      <c r="H29" s="138">
        <v>5.658315613824399E-3</v>
      </c>
      <c r="I29" s="138">
        <v>0.65288683698733818</v>
      </c>
      <c r="J29" s="138">
        <v>0.65288683698733818</v>
      </c>
      <c r="K29" s="138">
        <v>0.65288683698733807</v>
      </c>
      <c r="L29" s="138">
        <v>0.33272305963388238</v>
      </c>
      <c r="M29" s="138">
        <v>3.8915165549918136</v>
      </c>
      <c r="N29" s="138">
        <v>0.34936337340307894</v>
      </c>
      <c r="O29" s="138">
        <v>2.250178897787132E-5</v>
      </c>
      <c r="P29" s="138">
        <v>2.3430234094258709E-3</v>
      </c>
      <c r="Q29" s="138">
        <v>4.4666248177914731E-5</v>
      </c>
      <c r="R29" s="138">
        <v>3.7318637777797935E-3</v>
      </c>
      <c r="S29" s="138">
        <v>2.5034725941348226E-3</v>
      </c>
      <c r="T29" s="138">
        <v>9.5067102578903924E-5</v>
      </c>
      <c r="U29" s="138">
        <v>4.4328918400086822E-5</v>
      </c>
      <c r="V29" s="138">
        <v>7.969085418680787E-3</v>
      </c>
      <c r="W29" s="138">
        <v>0.12338010000000001</v>
      </c>
      <c r="X29" s="138">
        <v>1.7625762928999999E-3</v>
      </c>
      <c r="Y29" s="138">
        <v>1.06733786628E-2</v>
      </c>
      <c r="Z29" s="138">
        <v>1.19267662487E-2</v>
      </c>
      <c r="AA29" s="138">
        <v>2.7417853446999999E-3</v>
      </c>
      <c r="AB29" s="138">
        <v>2.7104506549100002E-2</v>
      </c>
      <c r="AC29" s="138">
        <v>2.94822E-5</v>
      </c>
      <c r="AD29" s="138">
        <v>2.1611999999999999E-5</v>
      </c>
      <c r="AE29" s="55"/>
      <c r="AF29" s="147">
        <v>19043.958264906047</v>
      </c>
      <c r="AG29" s="147" t="s">
        <v>428</v>
      </c>
      <c r="AH29" s="147" t="s">
        <v>430</v>
      </c>
      <c r="AI29" s="147" t="s">
        <v>428</v>
      </c>
      <c r="AJ29" s="147" t="s">
        <v>430</v>
      </c>
      <c r="AK29" s="147" t="s">
        <v>428</v>
      </c>
      <c r="AL29" s="45" t="s">
        <v>49</v>
      </c>
    </row>
    <row r="30" spans="1:38" s="2" customFormat="1" ht="26.25" customHeight="1" thickBot="1" x14ac:dyDescent="0.25">
      <c r="A30" s="65" t="s">
        <v>78</v>
      </c>
      <c r="B30" s="65" t="s">
        <v>85</v>
      </c>
      <c r="C30" s="66" t="s">
        <v>86</v>
      </c>
      <c r="D30" s="67"/>
      <c r="E30" s="138">
        <v>2.8694576412782283E-2</v>
      </c>
      <c r="F30" s="138">
        <v>0.21795330258582143</v>
      </c>
      <c r="G30" s="138">
        <v>5.9481113553902301E-3</v>
      </c>
      <c r="H30" s="138">
        <v>1.6829493540454325E-4</v>
      </c>
      <c r="I30" s="138">
        <v>4.0772700379260026E-3</v>
      </c>
      <c r="J30" s="138">
        <v>4.0772700379260035E-3</v>
      </c>
      <c r="K30" s="138">
        <v>4.0772700379260035E-3</v>
      </c>
      <c r="L30" s="138">
        <v>5.2330013544631159E-4</v>
      </c>
      <c r="M30" s="138">
        <v>1.6804051222979521</v>
      </c>
      <c r="N30" s="138">
        <v>0.30782288652618922</v>
      </c>
      <c r="O30" s="138">
        <v>5.2954635020962675E-5</v>
      </c>
      <c r="P30" s="138">
        <v>2.58742843959475E-5</v>
      </c>
      <c r="Q30" s="138">
        <v>8.9221670330853454E-7</v>
      </c>
      <c r="R30" s="138">
        <v>2.3919896712915777E-4</v>
      </c>
      <c r="S30" s="138">
        <v>8.9467040801241033E-3</v>
      </c>
      <c r="T30" s="138">
        <v>3.7301462273110249E-4</v>
      </c>
      <c r="U30" s="138">
        <v>5.2724986670588018E-5</v>
      </c>
      <c r="V30" s="138">
        <v>5.2675282042976513E-3</v>
      </c>
      <c r="W30" s="138">
        <v>2.4657999999999998E-3</v>
      </c>
      <c r="X30" s="138">
        <v>3.7573162200000001E-5</v>
      </c>
      <c r="Y30" s="138">
        <v>6.8884130599999998E-5</v>
      </c>
      <c r="Z30" s="138">
        <v>2.3483226300000002E-5</v>
      </c>
      <c r="AA30" s="138">
        <v>8.0625743900000012E-5</v>
      </c>
      <c r="AB30" s="138">
        <v>2.1056626300000001E-4</v>
      </c>
      <c r="AC30" s="138">
        <v>2.4658000000000002E-6</v>
      </c>
      <c r="AD30" s="138">
        <v>2.4658000000000002E-6</v>
      </c>
      <c r="AE30" s="55"/>
      <c r="AF30" s="147">
        <v>133.8146845686056</v>
      </c>
      <c r="AG30" s="147" t="s">
        <v>428</v>
      </c>
      <c r="AH30" s="147" t="s">
        <v>430</v>
      </c>
      <c r="AI30" s="147" t="s">
        <v>428</v>
      </c>
      <c r="AJ30" s="147" t="s">
        <v>430</v>
      </c>
      <c r="AK30" s="147" t="s">
        <v>428</v>
      </c>
      <c r="AL30" s="45" t="s">
        <v>49</v>
      </c>
    </row>
    <row r="31" spans="1:38" s="2" customFormat="1" ht="26.25" customHeight="1" thickBot="1" x14ac:dyDescent="0.25">
      <c r="A31" s="65" t="s">
        <v>78</v>
      </c>
      <c r="B31" s="65" t="s">
        <v>87</v>
      </c>
      <c r="C31" s="66" t="s">
        <v>88</v>
      </c>
      <c r="D31" s="67"/>
      <c r="E31" s="138" t="s">
        <v>428</v>
      </c>
      <c r="F31" s="138">
        <v>5.5122613529064202</v>
      </c>
      <c r="G31" s="138" t="s">
        <v>428</v>
      </c>
      <c r="H31" s="138" t="s">
        <v>428</v>
      </c>
      <c r="I31" s="138" t="s">
        <v>428</v>
      </c>
      <c r="J31" s="138" t="s">
        <v>428</v>
      </c>
      <c r="K31" s="138" t="s">
        <v>428</v>
      </c>
      <c r="L31" s="138" t="s">
        <v>428</v>
      </c>
      <c r="M31" s="138" t="s">
        <v>428</v>
      </c>
      <c r="N31" s="138" t="s">
        <v>428</v>
      </c>
      <c r="O31" s="138" t="s">
        <v>428</v>
      </c>
      <c r="P31" s="138" t="s">
        <v>429</v>
      </c>
      <c r="Q31" s="138" t="s">
        <v>429</v>
      </c>
      <c r="R31" s="138">
        <v>0</v>
      </c>
      <c r="S31" s="138">
        <v>0</v>
      </c>
      <c r="T31" s="138">
        <v>0</v>
      </c>
      <c r="U31" s="138" t="s">
        <v>428</v>
      </c>
      <c r="V31" s="138" t="s">
        <v>428</v>
      </c>
      <c r="W31" s="138" t="s">
        <v>428</v>
      </c>
      <c r="X31" s="138" t="s">
        <v>442</v>
      </c>
      <c r="Y31" s="138" t="s">
        <v>442</v>
      </c>
      <c r="Z31" s="138" t="s">
        <v>442</v>
      </c>
      <c r="AA31" s="138" t="s">
        <v>442</v>
      </c>
      <c r="AB31" s="138" t="s">
        <v>442</v>
      </c>
      <c r="AC31" s="138" t="s">
        <v>428</v>
      </c>
      <c r="AD31" s="138" t="s">
        <v>428</v>
      </c>
      <c r="AE31" s="55"/>
      <c r="AF31" s="147" t="s">
        <v>428</v>
      </c>
      <c r="AG31" s="147" t="s">
        <v>428</v>
      </c>
      <c r="AH31" s="147" t="s">
        <v>428</v>
      </c>
      <c r="AI31" s="147" t="s">
        <v>428</v>
      </c>
      <c r="AJ31" s="147" t="s">
        <v>430</v>
      </c>
      <c r="AK31" s="147" t="s">
        <v>428</v>
      </c>
      <c r="AL31" s="45" t="s">
        <v>49</v>
      </c>
    </row>
    <row r="32" spans="1:38" s="2" customFormat="1" ht="26.25" customHeight="1" thickBot="1" x14ac:dyDescent="0.25">
      <c r="A32" s="65" t="s">
        <v>78</v>
      </c>
      <c r="B32" s="65" t="s">
        <v>89</v>
      </c>
      <c r="C32" s="66" t="s">
        <v>90</v>
      </c>
      <c r="D32" s="67"/>
      <c r="E32" s="138" t="s">
        <v>428</v>
      </c>
      <c r="F32" s="138" t="s">
        <v>428</v>
      </c>
      <c r="G32" s="138" t="s">
        <v>428</v>
      </c>
      <c r="H32" s="138" t="s">
        <v>428</v>
      </c>
      <c r="I32" s="138">
        <v>0.28018911231834043</v>
      </c>
      <c r="J32" s="138">
        <v>0.54165583800210937</v>
      </c>
      <c r="K32" s="138">
        <v>0.69099964989320184</v>
      </c>
      <c r="L32" s="138">
        <v>6.3292913539977541E-2</v>
      </c>
      <c r="M32" s="138" t="s">
        <v>428</v>
      </c>
      <c r="N32" s="138">
        <v>2.0929908315344834</v>
      </c>
      <c r="O32" s="138">
        <v>9.1658353302126131E-3</v>
      </c>
      <c r="P32" s="138">
        <v>0</v>
      </c>
      <c r="Q32" s="138">
        <v>2.3924404621742036E-2</v>
      </c>
      <c r="R32" s="138">
        <v>0.78118945781742077</v>
      </c>
      <c r="S32" s="138">
        <v>17.151762824332721</v>
      </c>
      <c r="T32" s="138">
        <v>0.11999865763829236</v>
      </c>
      <c r="U32" s="138">
        <v>1.3819992997864043E-2</v>
      </c>
      <c r="V32" s="138">
        <v>5.552164059669761</v>
      </c>
      <c r="W32" s="138" t="s">
        <v>442</v>
      </c>
      <c r="X32" s="138" t="s">
        <v>442</v>
      </c>
      <c r="Y32" s="138" t="s">
        <v>442</v>
      </c>
      <c r="Z32" s="138" t="s">
        <v>442</v>
      </c>
      <c r="AA32" s="138" t="s">
        <v>442</v>
      </c>
      <c r="AB32" s="138" t="s">
        <v>442</v>
      </c>
      <c r="AC32" s="138" t="s">
        <v>428</v>
      </c>
      <c r="AD32" s="138" t="s">
        <v>428</v>
      </c>
      <c r="AE32" s="55"/>
      <c r="AF32" s="147" t="s">
        <v>428</v>
      </c>
      <c r="AG32" s="147" t="s">
        <v>428</v>
      </c>
      <c r="AH32" s="147" t="s">
        <v>428</v>
      </c>
      <c r="AI32" s="147" t="s">
        <v>428</v>
      </c>
      <c r="AJ32" s="147" t="s">
        <v>430</v>
      </c>
      <c r="AK32" s="147">
        <v>25304.981218170451</v>
      </c>
      <c r="AL32" s="45" t="s">
        <v>413</v>
      </c>
    </row>
    <row r="33" spans="1:38" s="2" customFormat="1" ht="26.25" customHeight="1" thickBot="1" x14ac:dyDescent="0.25">
      <c r="A33" s="65" t="s">
        <v>78</v>
      </c>
      <c r="B33" s="65" t="s">
        <v>91</v>
      </c>
      <c r="C33" s="66" t="s">
        <v>92</v>
      </c>
      <c r="D33" s="67"/>
      <c r="E33" s="138" t="s">
        <v>428</v>
      </c>
      <c r="F33" s="138" t="s">
        <v>428</v>
      </c>
      <c r="G33" s="138" t="s">
        <v>428</v>
      </c>
      <c r="H33" s="138" t="s">
        <v>428</v>
      </c>
      <c r="I33" s="138">
        <v>0.13184239815687945</v>
      </c>
      <c r="J33" s="138">
        <v>0.24415258917940635</v>
      </c>
      <c r="K33" s="138">
        <v>0.48830517835881271</v>
      </c>
      <c r="L33" s="138">
        <v>5.1760348906034143E-3</v>
      </c>
      <c r="M33" s="138" t="s">
        <v>428</v>
      </c>
      <c r="N33" s="138" t="s">
        <v>428</v>
      </c>
      <c r="O33" s="138" t="s">
        <v>428</v>
      </c>
      <c r="P33" s="138" t="s">
        <v>428</v>
      </c>
      <c r="Q33" s="138" t="s">
        <v>428</v>
      </c>
      <c r="R33" s="138" t="s">
        <v>428</v>
      </c>
      <c r="S33" s="138" t="s">
        <v>428</v>
      </c>
      <c r="T33" s="138" t="s">
        <v>428</v>
      </c>
      <c r="U33" s="138" t="s">
        <v>428</v>
      </c>
      <c r="V33" s="138" t="s">
        <v>442</v>
      </c>
      <c r="W33" s="138" t="s">
        <v>428</v>
      </c>
      <c r="X33" s="138" t="s">
        <v>442</v>
      </c>
      <c r="Y33" s="138" t="s">
        <v>442</v>
      </c>
      <c r="Z33" s="138" t="s">
        <v>442</v>
      </c>
      <c r="AA33" s="138" t="s">
        <v>442</v>
      </c>
      <c r="AB33" s="138" t="s">
        <v>442</v>
      </c>
      <c r="AC33" s="138" t="s">
        <v>428</v>
      </c>
      <c r="AD33" s="138" t="s">
        <v>428</v>
      </c>
      <c r="AE33" s="55"/>
      <c r="AF33" s="147" t="s">
        <v>428</v>
      </c>
      <c r="AG33" s="147" t="s">
        <v>428</v>
      </c>
      <c r="AH33" s="147" t="s">
        <v>428</v>
      </c>
      <c r="AI33" s="147" t="s">
        <v>428</v>
      </c>
      <c r="AJ33" s="147" t="s">
        <v>430</v>
      </c>
      <c r="AK33" s="147">
        <v>25304.981218170451</v>
      </c>
      <c r="AL33" s="45" t="s">
        <v>413</v>
      </c>
    </row>
    <row r="34" spans="1:38" s="2" customFormat="1" ht="26.25" customHeight="1" thickBot="1" x14ac:dyDescent="0.25">
      <c r="A34" s="65" t="s">
        <v>70</v>
      </c>
      <c r="B34" s="65" t="s">
        <v>93</v>
      </c>
      <c r="C34" s="66" t="s">
        <v>94</v>
      </c>
      <c r="D34" s="67"/>
      <c r="E34" s="138">
        <v>1.9807037896365038</v>
      </c>
      <c r="F34" s="138">
        <v>0.17576856148491882</v>
      </c>
      <c r="G34" s="138">
        <v>0.22654979953199997</v>
      </c>
      <c r="H34" s="138">
        <v>2.6459783449342617E-4</v>
      </c>
      <c r="I34" s="138">
        <v>5.1785576179427695E-2</v>
      </c>
      <c r="J34" s="138">
        <v>5.443155452436195E-2</v>
      </c>
      <c r="K34" s="138">
        <v>5.7455529775715393E-2</v>
      </c>
      <c r="L34" s="138">
        <v>3.7346094354215008E-2</v>
      </c>
      <c r="M34" s="138">
        <v>0.40445668986852273</v>
      </c>
      <c r="N34" s="138" t="s">
        <v>442</v>
      </c>
      <c r="O34" s="138">
        <v>3.7799690641918024E-4</v>
      </c>
      <c r="P34" s="138" t="s">
        <v>442</v>
      </c>
      <c r="Q34" s="138" t="s">
        <v>442</v>
      </c>
      <c r="R34" s="138">
        <v>1.8899845320959011E-3</v>
      </c>
      <c r="S34" s="138">
        <v>6.4259474091260635E-2</v>
      </c>
      <c r="T34" s="138">
        <v>2.6459783449342615E-3</v>
      </c>
      <c r="U34" s="138">
        <v>3.7799690641918024E-4</v>
      </c>
      <c r="V34" s="138">
        <v>3.7799690641918023E-2</v>
      </c>
      <c r="W34" s="138">
        <v>1.6732300767955323E-2</v>
      </c>
      <c r="X34" s="138">
        <v>1.1339907192575405E-3</v>
      </c>
      <c r="Y34" s="138">
        <v>1.8899845320959011E-3</v>
      </c>
      <c r="Z34" s="138">
        <v>1.617455740902348E-3</v>
      </c>
      <c r="AA34" s="138">
        <v>3.7182890595456266E-4</v>
      </c>
      <c r="AB34" s="138">
        <v>5.0132598982103524E-3</v>
      </c>
      <c r="AC34" s="138" t="s">
        <v>428</v>
      </c>
      <c r="AD34" s="138" t="s">
        <v>428</v>
      </c>
      <c r="AE34" s="55"/>
      <c r="AF34" s="147">
        <v>1637.0388</v>
      </c>
      <c r="AG34" s="147" t="s">
        <v>430</v>
      </c>
      <c r="AH34" s="147" t="s">
        <v>428</v>
      </c>
      <c r="AI34" s="147" t="s">
        <v>428</v>
      </c>
      <c r="AJ34" s="147" t="s">
        <v>430</v>
      </c>
      <c r="AK34" s="147" t="s">
        <v>428</v>
      </c>
      <c r="AL34" s="45" t="s">
        <v>49</v>
      </c>
    </row>
    <row r="35" spans="1:38" s="6" customFormat="1" ht="26.25" customHeight="1" thickBot="1" x14ac:dyDescent="0.25">
      <c r="A35" s="65" t="s">
        <v>95</v>
      </c>
      <c r="B35" s="65" t="s">
        <v>96</v>
      </c>
      <c r="C35" s="66" t="s">
        <v>97</v>
      </c>
      <c r="D35" s="67"/>
      <c r="E35" s="138" t="s">
        <v>430</v>
      </c>
      <c r="F35" s="138" t="s">
        <v>430</v>
      </c>
      <c r="G35" s="138" t="s">
        <v>430</v>
      </c>
      <c r="H35" s="138" t="s">
        <v>430</v>
      </c>
      <c r="I35" s="138" t="s">
        <v>430</v>
      </c>
      <c r="J35" s="138" t="s">
        <v>430</v>
      </c>
      <c r="K35" s="138" t="s">
        <v>430</v>
      </c>
      <c r="L35" s="138" t="s">
        <v>430</v>
      </c>
      <c r="M35" s="138" t="s">
        <v>430</v>
      </c>
      <c r="N35" s="138" t="s">
        <v>430</v>
      </c>
      <c r="O35" s="138" t="s">
        <v>430</v>
      </c>
      <c r="P35" s="138" t="s">
        <v>430</v>
      </c>
      <c r="Q35" s="138" t="s">
        <v>430</v>
      </c>
      <c r="R35" s="138" t="s">
        <v>430</v>
      </c>
      <c r="S35" s="138" t="s">
        <v>430</v>
      </c>
      <c r="T35" s="138" t="s">
        <v>430</v>
      </c>
      <c r="U35" s="138" t="s">
        <v>430</v>
      </c>
      <c r="V35" s="138" t="s">
        <v>430</v>
      </c>
      <c r="W35" s="138" t="s">
        <v>430</v>
      </c>
      <c r="X35" s="138" t="s">
        <v>430</v>
      </c>
      <c r="Y35" s="138" t="s">
        <v>430</v>
      </c>
      <c r="Z35" s="138" t="s">
        <v>430</v>
      </c>
      <c r="AA35" s="138" t="s">
        <v>430</v>
      </c>
      <c r="AB35" s="138" t="s">
        <v>430</v>
      </c>
      <c r="AC35" s="138" t="s">
        <v>430</v>
      </c>
      <c r="AD35" s="138" t="s">
        <v>430</v>
      </c>
      <c r="AE35" s="55"/>
      <c r="AF35" s="147" t="s">
        <v>430</v>
      </c>
      <c r="AG35" s="147" t="s">
        <v>430</v>
      </c>
      <c r="AH35" s="147" t="s">
        <v>428</v>
      </c>
      <c r="AI35" s="147" t="s">
        <v>428</v>
      </c>
      <c r="AJ35" s="147" t="s">
        <v>428</v>
      </c>
      <c r="AK35" s="147" t="s">
        <v>428</v>
      </c>
      <c r="AL35" s="45" t="s">
        <v>49</v>
      </c>
    </row>
    <row r="36" spans="1:38" s="2" customFormat="1" ht="26.25" customHeight="1" thickBot="1" x14ac:dyDescent="0.25">
      <c r="A36" s="65" t="s">
        <v>95</v>
      </c>
      <c r="B36" s="65" t="s">
        <v>98</v>
      </c>
      <c r="C36" s="66" t="s">
        <v>99</v>
      </c>
      <c r="D36" s="67"/>
      <c r="E36" s="138">
        <v>2.7537741859592093</v>
      </c>
      <c r="F36" s="138">
        <v>5.5749999999999994E-2</v>
      </c>
      <c r="G36" s="138">
        <v>1.4463356589239043</v>
      </c>
      <c r="H36" s="138" t="s">
        <v>442</v>
      </c>
      <c r="I36" s="138">
        <v>0.11755105897706755</v>
      </c>
      <c r="J36" s="138">
        <v>0.13828578252499305</v>
      </c>
      <c r="K36" s="138">
        <v>0.13828578252499305</v>
      </c>
      <c r="L36" s="138">
        <v>1.8175065673789247E-2</v>
      </c>
      <c r="M36" s="138">
        <v>0.12246999999999998</v>
      </c>
      <c r="N36" s="138">
        <v>5.5399999999999998E-3</v>
      </c>
      <c r="O36" s="138">
        <v>5.8E-4</v>
      </c>
      <c r="P36" s="138">
        <v>7.3999999999999999E-4</v>
      </c>
      <c r="Q36" s="138">
        <v>1.7320000000000002E-2</v>
      </c>
      <c r="R36" s="138">
        <v>1.84E-2</v>
      </c>
      <c r="S36" s="138">
        <v>3.8289999999999998E-2</v>
      </c>
      <c r="T36" s="138">
        <v>0.80800000000000005</v>
      </c>
      <c r="U36" s="138">
        <v>6.0499999999999998E-3</v>
      </c>
      <c r="V36" s="138">
        <v>3.9599999999999996E-2</v>
      </c>
      <c r="W36" s="138">
        <v>1.2789999999999999E-2</v>
      </c>
      <c r="X36" s="138">
        <v>1.4100000000000001E-4</v>
      </c>
      <c r="Y36" s="138">
        <v>7.6599999999999986E-4</v>
      </c>
      <c r="Z36" s="138">
        <v>5.8E-4</v>
      </c>
      <c r="AA36" s="138">
        <v>2.3299999999999997E-4</v>
      </c>
      <c r="AB36" s="138">
        <v>1.7199999999999997E-3</v>
      </c>
      <c r="AC36" s="138">
        <v>4.1400000000000005E-3</v>
      </c>
      <c r="AD36" s="138">
        <v>1.4553999999999999E-2</v>
      </c>
      <c r="AE36" s="55"/>
      <c r="AF36" s="147">
        <v>1377.3609036</v>
      </c>
      <c r="AG36" s="147" t="s">
        <v>430</v>
      </c>
      <c r="AH36" s="147" t="s">
        <v>428</v>
      </c>
      <c r="AI36" s="147" t="s">
        <v>428</v>
      </c>
      <c r="AJ36" s="147" t="s">
        <v>430</v>
      </c>
      <c r="AK36" s="147" t="s">
        <v>428</v>
      </c>
      <c r="AL36" s="45" t="s">
        <v>49</v>
      </c>
    </row>
    <row r="37" spans="1:38" s="2" customFormat="1" ht="26.25" customHeight="1" thickBot="1" x14ac:dyDescent="0.25">
      <c r="A37" s="65" t="s">
        <v>70</v>
      </c>
      <c r="B37" s="65" t="s">
        <v>100</v>
      </c>
      <c r="C37" s="66" t="s">
        <v>399</v>
      </c>
      <c r="D37" s="67"/>
      <c r="E37" s="138">
        <v>3.8802348159332985E-2</v>
      </c>
      <c r="F37" s="138">
        <v>1.2934116053110996E-3</v>
      </c>
      <c r="G37" s="138">
        <v>4.4976950677261784E-5</v>
      </c>
      <c r="H37" s="138" t="s">
        <v>442</v>
      </c>
      <c r="I37" s="138">
        <v>1.6167645066388745E-4</v>
      </c>
      <c r="J37" s="138">
        <v>1.6167645066388745E-4</v>
      </c>
      <c r="K37" s="138">
        <v>1.6167645066388745E-4</v>
      </c>
      <c r="L37" s="138">
        <v>4.0419112665971864E-6</v>
      </c>
      <c r="M37" s="138">
        <v>3.8802348159332986E-3</v>
      </c>
      <c r="N37" s="138">
        <v>1.2125733799791556E-6</v>
      </c>
      <c r="O37" s="138">
        <v>2.0209556332985931E-7</v>
      </c>
      <c r="P37" s="138">
        <v>8.0838225331943724E-5</v>
      </c>
      <c r="Q37" s="138">
        <v>9.7005870398332453E-5</v>
      </c>
      <c r="R37" s="138">
        <v>6.1437051252277229E-7</v>
      </c>
      <c r="S37" s="138">
        <v>6.1437051252277232E-8</v>
      </c>
      <c r="T37" s="138">
        <v>4.1227494919291295E-7</v>
      </c>
      <c r="U37" s="138">
        <v>8.8922047865138089E-6</v>
      </c>
      <c r="V37" s="138">
        <v>1.2125733799791556E-6</v>
      </c>
      <c r="W37" s="138" t="s">
        <v>428</v>
      </c>
      <c r="X37" s="138" t="s">
        <v>442</v>
      </c>
      <c r="Y37" s="138" t="s">
        <v>442</v>
      </c>
      <c r="Z37" s="138" t="s">
        <v>442</v>
      </c>
      <c r="AA37" s="138" t="s">
        <v>442</v>
      </c>
      <c r="AB37" s="138" t="s">
        <v>442</v>
      </c>
      <c r="AC37" s="138" t="s">
        <v>442</v>
      </c>
      <c r="AD37" s="138" t="s">
        <v>442</v>
      </c>
      <c r="AE37" s="55"/>
      <c r="AF37" s="147" t="s">
        <v>430</v>
      </c>
      <c r="AG37" s="147" t="s">
        <v>428</v>
      </c>
      <c r="AH37" s="147">
        <v>808.38225331943715</v>
      </c>
      <c r="AI37" s="147" t="s">
        <v>428</v>
      </c>
      <c r="AJ37" s="147" t="s">
        <v>430</v>
      </c>
      <c r="AK37" s="147" t="s">
        <v>428</v>
      </c>
      <c r="AL37" s="45" t="s">
        <v>49</v>
      </c>
    </row>
    <row r="38" spans="1:38" s="2" customFormat="1" ht="26.25" customHeight="1" thickBot="1" x14ac:dyDescent="0.25">
      <c r="A38" s="65" t="s">
        <v>70</v>
      </c>
      <c r="B38" s="65" t="s">
        <v>101</v>
      </c>
      <c r="C38" s="66" t="s">
        <v>102</v>
      </c>
      <c r="D38" s="72"/>
      <c r="E38" s="138" t="s">
        <v>428</v>
      </c>
      <c r="F38" s="138" t="s">
        <v>428</v>
      </c>
      <c r="G38" s="138" t="s">
        <v>428</v>
      </c>
      <c r="H38" s="138" t="s">
        <v>428</v>
      </c>
      <c r="I38" s="138" t="s">
        <v>428</v>
      </c>
      <c r="J38" s="138" t="s">
        <v>428</v>
      </c>
      <c r="K38" s="138" t="s">
        <v>428</v>
      </c>
      <c r="L38" s="138" t="s">
        <v>428</v>
      </c>
      <c r="M38" s="138" t="s">
        <v>428</v>
      </c>
      <c r="N38" s="138" t="s">
        <v>428</v>
      </c>
      <c r="O38" s="138" t="s">
        <v>428</v>
      </c>
      <c r="P38" s="138" t="s">
        <v>428</v>
      </c>
      <c r="Q38" s="138" t="s">
        <v>428</v>
      </c>
      <c r="R38" s="138" t="s">
        <v>428</v>
      </c>
      <c r="S38" s="138" t="s">
        <v>428</v>
      </c>
      <c r="T38" s="138" t="s">
        <v>428</v>
      </c>
      <c r="U38" s="138" t="s">
        <v>428</v>
      </c>
      <c r="V38" s="138" t="s">
        <v>428</v>
      </c>
      <c r="W38" s="138" t="s">
        <v>428</v>
      </c>
      <c r="X38" s="138" t="s">
        <v>428</v>
      </c>
      <c r="Y38" s="138" t="s">
        <v>428</v>
      </c>
      <c r="Z38" s="138" t="s">
        <v>428</v>
      </c>
      <c r="AA38" s="138" t="s">
        <v>428</v>
      </c>
      <c r="AB38" s="138" t="s">
        <v>428</v>
      </c>
      <c r="AC38" s="138" t="s">
        <v>428</v>
      </c>
      <c r="AD38" s="138" t="s">
        <v>428</v>
      </c>
      <c r="AE38" s="55"/>
      <c r="AF38" s="147" t="s">
        <v>428</v>
      </c>
      <c r="AG38" s="147" t="s">
        <v>428</v>
      </c>
      <c r="AH38" s="147" t="s">
        <v>428</v>
      </c>
      <c r="AI38" s="147" t="s">
        <v>428</v>
      </c>
      <c r="AJ38" s="147" t="s">
        <v>428</v>
      </c>
      <c r="AK38" s="147" t="s">
        <v>428</v>
      </c>
      <c r="AL38" s="45" t="s">
        <v>49</v>
      </c>
    </row>
    <row r="39" spans="1:38" s="2" customFormat="1" ht="26.25" customHeight="1" thickBot="1" x14ac:dyDescent="0.25">
      <c r="A39" s="65" t="s">
        <v>103</v>
      </c>
      <c r="B39" s="65" t="s">
        <v>104</v>
      </c>
      <c r="C39" s="66" t="s">
        <v>390</v>
      </c>
      <c r="D39" s="67"/>
      <c r="E39" s="138">
        <v>2.8153968086136278</v>
      </c>
      <c r="F39" s="138">
        <v>0.44288866036744451</v>
      </c>
      <c r="G39" s="138">
        <v>7.2612692268806276</v>
      </c>
      <c r="H39" s="138" t="s">
        <v>430</v>
      </c>
      <c r="I39" s="138">
        <v>0.40474324239365206</v>
      </c>
      <c r="J39" s="138">
        <v>0.51491406706306764</v>
      </c>
      <c r="K39" s="138">
        <v>0.6454352042256134</v>
      </c>
      <c r="L39" s="138">
        <v>0.19954789862621167</v>
      </c>
      <c r="M39" s="138">
        <v>1.5030515796888779</v>
      </c>
      <c r="N39" s="138">
        <v>0.39925419553738811</v>
      </c>
      <c r="O39" s="138">
        <v>7.1760602288286476E-3</v>
      </c>
      <c r="P39" s="138">
        <v>6.4554877552923193E-3</v>
      </c>
      <c r="Q39" s="138">
        <v>2.3840218966061977E-2</v>
      </c>
      <c r="R39" s="138">
        <v>0.27791801026135082</v>
      </c>
      <c r="S39" s="138">
        <v>0.16067935906600719</v>
      </c>
      <c r="T39" s="138">
        <v>5.5273717639546858</v>
      </c>
      <c r="U39" s="138">
        <v>3.4033607898465296E-3</v>
      </c>
      <c r="V39" s="138">
        <v>0.26458391990734687</v>
      </c>
      <c r="W39" s="138">
        <v>0.21737247358032172</v>
      </c>
      <c r="X39" s="138">
        <v>6.0511363560398337E-2</v>
      </c>
      <c r="Y39" s="138">
        <v>0.34464797212930276</v>
      </c>
      <c r="Z39" s="138">
        <v>4.6604057855269096E-2</v>
      </c>
      <c r="AA39" s="138">
        <v>4.0052528601849428E-2</v>
      </c>
      <c r="AB39" s="138">
        <v>0.49181592214681963</v>
      </c>
      <c r="AC39" s="138">
        <v>4.9467749556460225E-3</v>
      </c>
      <c r="AD39" s="138">
        <v>7.5333001522100582E-2</v>
      </c>
      <c r="AE39" s="55"/>
      <c r="AF39" s="147">
        <v>22078.733432326801</v>
      </c>
      <c r="AG39" s="147">
        <v>443.11906335599997</v>
      </c>
      <c r="AH39" s="147">
        <v>7469.7381154723926</v>
      </c>
      <c r="AI39" s="147" t="s">
        <v>430</v>
      </c>
      <c r="AJ39" s="147" t="s">
        <v>430</v>
      </c>
      <c r="AK39" s="147" t="s">
        <v>428</v>
      </c>
      <c r="AL39" s="45" t="s">
        <v>49</v>
      </c>
    </row>
    <row r="40" spans="1:38" s="2" customFormat="1" ht="26.25" customHeight="1" thickBot="1" x14ac:dyDescent="0.25">
      <c r="A40" s="65" t="s">
        <v>70</v>
      </c>
      <c r="B40" s="65" t="s">
        <v>105</v>
      </c>
      <c r="C40" s="66" t="s">
        <v>391</v>
      </c>
      <c r="D40" s="67"/>
      <c r="E40" s="138" t="s">
        <v>429</v>
      </c>
      <c r="F40" s="138" t="s">
        <v>429</v>
      </c>
      <c r="G40" s="138" t="s">
        <v>429</v>
      </c>
      <c r="H40" s="138" t="s">
        <v>429</v>
      </c>
      <c r="I40" s="138" t="s">
        <v>429</v>
      </c>
      <c r="J40" s="138" t="s">
        <v>429</v>
      </c>
      <c r="K40" s="138" t="s">
        <v>429</v>
      </c>
      <c r="L40" s="138" t="s">
        <v>429</v>
      </c>
      <c r="M40" s="138" t="s">
        <v>429</v>
      </c>
      <c r="N40" s="138" t="s">
        <v>429</v>
      </c>
      <c r="O40" s="138" t="s">
        <v>429</v>
      </c>
      <c r="P40" s="138" t="s">
        <v>429</v>
      </c>
      <c r="Q40" s="138" t="s">
        <v>429</v>
      </c>
      <c r="R40" s="138" t="s">
        <v>429</v>
      </c>
      <c r="S40" s="138" t="s">
        <v>429</v>
      </c>
      <c r="T40" s="138" t="s">
        <v>429</v>
      </c>
      <c r="U40" s="138" t="s">
        <v>429</v>
      </c>
      <c r="V40" s="138" t="s">
        <v>429</v>
      </c>
      <c r="W40" s="138" t="s">
        <v>429</v>
      </c>
      <c r="X40" s="138" t="s">
        <v>429</v>
      </c>
      <c r="Y40" s="138" t="s">
        <v>429</v>
      </c>
      <c r="Z40" s="138" t="s">
        <v>429</v>
      </c>
      <c r="AA40" s="138" t="s">
        <v>429</v>
      </c>
      <c r="AB40" s="138" t="s">
        <v>429</v>
      </c>
      <c r="AC40" s="138" t="s">
        <v>442</v>
      </c>
      <c r="AD40" s="138" t="s">
        <v>428</v>
      </c>
      <c r="AE40" s="55"/>
      <c r="AF40" s="147" t="s">
        <v>429</v>
      </c>
      <c r="AG40" s="147" t="s">
        <v>429</v>
      </c>
      <c r="AH40" s="147" t="s">
        <v>429</v>
      </c>
      <c r="AI40" s="147" t="s">
        <v>429</v>
      </c>
      <c r="AJ40" s="147" t="s">
        <v>430</v>
      </c>
      <c r="AK40" s="147" t="s">
        <v>428</v>
      </c>
      <c r="AL40" s="45" t="s">
        <v>49</v>
      </c>
    </row>
    <row r="41" spans="1:38" s="2" customFormat="1" ht="26.25" customHeight="1" thickBot="1" x14ac:dyDescent="0.25">
      <c r="A41" s="65" t="s">
        <v>103</v>
      </c>
      <c r="B41" s="65" t="s">
        <v>106</v>
      </c>
      <c r="C41" s="66" t="s">
        <v>400</v>
      </c>
      <c r="D41" s="67"/>
      <c r="E41" s="138">
        <v>4.7942929673345471</v>
      </c>
      <c r="F41" s="138">
        <v>24.677457988317073</v>
      </c>
      <c r="G41" s="138">
        <v>19.98534307351559</v>
      </c>
      <c r="H41" s="138">
        <v>0.26798613288281364</v>
      </c>
      <c r="I41" s="138">
        <v>14.693338265892592</v>
      </c>
      <c r="J41" s="138">
        <v>14.719726134700501</v>
      </c>
      <c r="K41" s="138">
        <v>15.706978531930428</v>
      </c>
      <c r="L41" s="138">
        <v>1.3901572445744914</v>
      </c>
      <c r="M41" s="138">
        <v>204.46865848735987</v>
      </c>
      <c r="N41" s="138">
        <v>4.0124214931239575</v>
      </c>
      <c r="O41" s="138">
        <v>3.9380926576033384E-2</v>
      </c>
      <c r="P41" s="138">
        <v>0.13340538457726903</v>
      </c>
      <c r="Q41" s="138">
        <v>6.1468036923908238E-2</v>
      </c>
      <c r="R41" s="138">
        <v>0.43271218410094797</v>
      </c>
      <c r="S41" s="138">
        <v>0.80627606104916427</v>
      </c>
      <c r="T41" s="138">
        <v>0.40041257252709844</v>
      </c>
      <c r="U41" s="138">
        <v>4.7726420672896088</v>
      </c>
      <c r="V41" s="138">
        <v>8.6384257054162941</v>
      </c>
      <c r="W41" s="138">
        <v>22.989168523775565</v>
      </c>
      <c r="X41" s="138">
        <v>4.8339197501111997</v>
      </c>
      <c r="Y41" s="138">
        <v>7.9744751623576748</v>
      </c>
      <c r="Z41" s="138">
        <v>4.2655312964226004</v>
      </c>
      <c r="AA41" s="138">
        <v>3.4642200447132776</v>
      </c>
      <c r="AB41" s="138">
        <v>20.538146253604751</v>
      </c>
      <c r="AC41" s="138">
        <v>3.1251245030094084E-2</v>
      </c>
      <c r="AD41" s="138">
        <v>6.7601230842191526</v>
      </c>
      <c r="AE41" s="55"/>
      <c r="AF41" s="147">
        <v>26237.722273479161</v>
      </c>
      <c r="AG41" s="147">
        <v>39764.964238898399</v>
      </c>
      <c r="AH41" s="147">
        <v>9986.8285621843206</v>
      </c>
      <c r="AI41" s="147">
        <v>1319.3934403954156</v>
      </c>
      <c r="AJ41" s="147" t="s">
        <v>430</v>
      </c>
      <c r="AK41" s="147" t="s">
        <v>428</v>
      </c>
      <c r="AL41" s="45" t="s">
        <v>49</v>
      </c>
    </row>
    <row r="42" spans="1:38" s="2" customFormat="1" ht="26.25" customHeight="1" thickBot="1" x14ac:dyDescent="0.25">
      <c r="A42" s="65" t="s">
        <v>70</v>
      </c>
      <c r="B42" s="65" t="s">
        <v>107</v>
      </c>
      <c r="C42" s="66" t="s">
        <v>108</v>
      </c>
      <c r="D42" s="67"/>
      <c r="E42" s="138" t="s">
        <v>429</v>
      </c>
      <c r="F42" s="138" t="s">
        <v>429</v>
      </c>
      <c r="G42" s="138" t="s">
        <v>429</v>
      </c>
      <c r="H42" s="138" t="s">
        <v>429</v>
      </c>
      <c r="I42" s="138" t="s">
        <v>429</v>
      </c>
      <c r="J42" s="138" t="s">
        <v>429</v>
      </c>
      <c r="K42" s="138" t="s">
        <v>429</v>
      </c>
      <c r="L42" s="138" t="s">
        <v>429</v>
      </c>
      <c r="M42" s="138" t="s">
        <v>429</v>
      </c>
      <c r="N42" s="138" t="s">
        <v>429</v>
      </c>
      <c r="O42" s="138" t="s">
        <v>429</v>
      </c>
      <c r="P42" s="138" t="s">
        <v>429</v>
      </c>
      <c r="Q42" s="138" t="s">
        <v>429</v>
      </c>
      <c r="R42" s="138" t="s">
        <v>429</v>
      </c>
      <c r="S42" s="138" t="s">
        <v>429</v>
      </c>
      <c r="T42" s="138" t="s">
        <v>429</v>
      </c>
      <c r="U42" s="138" t="s">
        <v>429</v>
      </c>
      <c r="V42" s="138" t="s">
        <v>429</v>
      </c>
      <c r="W42" s="138" t="s">
        <v>429</v>
      </c>
      <c r="X42" s="138" t="s">
        <v>429</v>
      </c>
      <c r="Y42" s="138" t="s">
        <v>429</v>
      </c>
      <c r="Z42" s="138" t="s">
        <v>429</v>
      </c>
      <c r="AA42" s="138" t="s">
        <v>429</v>
      </c>
      <c r="AB42" s="138" t="s">
        <v>429</v>
      </c>
      <c r="AC42" s="138" t="s">
        <v>429</v>
      </c>
      <c r="AD42" s="138" t="s">
        <v>428</v>
      </c>
      <c r="AE42" s="55"/>
      <c r="AF42" s="147" t="s">
        <v>429</v>
      </c>
      <c r="AG42" s="147" t="s">
        <v>429</v>
      </c>
      <c r="AH42" s="147" t="s">
        <v>429</v>
      </c>
      <c r="AI42" s="147" t="s">
        <v>429</v>
      </c>
      <c r="AJ42" s="147" t="s">
        <v>430</v>
      </c>
      <c r="AK42" s="147" t="s">
        <v>428</v>
      </c>
      <c r="AL42" s="45" t="s">
        <v>49</v>
      </c>
    </row>
    <row r="43" spans="1:38" s="2" customFormat="1" ht="26.25" customHeight="1" thickBot="1" x14ac:dyDescent="0.25">
      <c r="A43" s="65" t="s">
        <v>103</v>
      </c>
      <c r="B43" s="65" t="s">
        <v>109</v>
      </c>
      <c r="C43" s="66" t="s">
        <v>110</v>
      </c>
      <c r="D43" s="67"/>
      <c r="E43" s="138">
        <v>0.10827064800000004</v>
      </c>
      <c r="F43" s="138">
        <v>1.0827064800000005E-2</v>
      </c>
      <c r="G43" s="138">
        <v>0.14983574976720004</v>
      </c>
      <c r="H43" s="138" t="s">
        <v>442</v>
      </c>
      <c r="I43" s="138">
        <v>1.7864656920000006E-2</v>
      </c>
      <c r="J43" s="138">
        <v>2.3278189320000007E-2</v>
      </c>
      <c r="K43" s="138">
        <v>2.9774428200000008E-2</v>
      </c>
      <c r="L43" s="138">
        <v>1.0004207875200004E-2</v>
      </c>
      <c r="M43" s="138">
        <v>4.3308259200000018E-2</v>
      </c>
      <c r="N43" s="138">
        <v>1.7323303680000002E-2</v>
      </c>
      <c r="O43" s="138">
        <v>3.2481194400000007E-4</v>
      </c>
      <c r="P43" s="138">
        <v>1.0827064800000003E-4</v>
      </c>
      <c r="Q43" s="138">
        <v>1.0827064800000002E-3</v>
      </c>
      <c r="R43" s="138">
        <v>1.3858642944000004E-2</v>
      </c>
      <c r="S43" s="138">
        <v>7.7954866560000025E-3</v>
      </c>
      <c r="T43" s="138">
        <v>0.28150368480000004</v>
      </c>
      <c r="U43" s="138">
        <v>1.0827064800000003E-4</v>
      </c>
      <c r="V43" s="138">
        <v>8.6616518400000012E-3</v>
      </c>
      <c r="W43" s="138">
        <v>6.4962388800000022E-3</v>
      </c>
      <c r="X43" s="138">
        <v>2.0571423120000001E-3</v>
      </c>
      <c r="Y43" s="138">
        <v>1.6240597200000005E-2</v>
      </c>
      <c r="Z43" s="138">
        <v>1.8406010160000005E-3</v>
      </c>
      <c r="AA43" s="138">
        <v>1.6240597200000006E-3</v>
      </c>
      <c r="AB43" s="138">
        <v>2.1762400248000007E-2</v>
      </c>
      <c r="AC43" s="138">
        <v>2.3819542560000006E-4</v>
      </c>
      <c r="AD43" s="138">
        <v>1.4075184240000006E-7</v>
      </c>
      <c r="AE43" s="55"/>
      <c r="AF43" s="147">
        <v>1082.7064800000003</v>
      </c>
      <c r="AG43" s="147" t="s">
        <v>430</v>
      </c>
      <c r="AH43" s="147" t="s">
        <v>430</v>
      </c>
      <c r="AI43" s="147" t="s">
        <v>430</v>
      </c>
      <c r="AJ43" s="147" t="s">
        <v>430</v>
      </c>
      <c r="AK43" s="147" t="s">
        <v>428</v>
      </c>
      <c r="AL43" s="45" t="s">
        <v>49</v>
      </c>
    </row>
    <row r="44" spans="1:38" s="2" customFormat="1" ht="26.25" customHeight="1" thickBot="1" x14ac:dyDescent="0.25">
      <c r="A44" s="65" t="s">
        <v>70</v>
      </c>
      <c r="B44" s="65" t="s">
        <v>111</v>
      </c>
      <c r="C44" s="66" t="s">
        <v>112</v>
      </c>
      <c r="D44" s="67"/>
      <c r="E44" s="138">
        <v>8.7704419275000003</v>
      </c>
      <c r="F44" s="138">
        <v>1.3923622575000003</v>
      </c>
      <c r="G44" s="138">
        <v>1.3485217479048002</v>
      </c>
      <c r="H44" s="138">
        <v>1.6415775000000001E-3</v>
      </c>
      <c r="I44" s="138">
        <v>0.87300555749999997</v>
      </c>
      <c r="J44" s="138">
        <v>0.87300555749999997</v>
      </c>
      <c r="K44" s="138">
        <v>0.87300555749999997</v>
      </c>
      <c r="L44" s="138">
        <v>0.48888311220000003</v>
      </c>
      <c r="M44" s="138">
        <v>3.8486451825000003</v>
      </c>
      <c r="N44" s="138" t="s">
        <v>442</v>
      </c>
      <c r="O44" s="138">
        <v>2.2500000000000003E-3</v>
      </c>
      <c r="P44" s="138" t="s">
        <v>442</v>
      </c>
      <c r="Q44" s="138" t="s">
        <v>442</v>
      </c>
      <c r="R44" s="138">
        <v>1.1250000000000001E-2</v>
      </c>
      <c r="S44" s="138">
        <v>0.38250000000000001</v>
      </c>
      <c r="T44" s="138">
        <v>1.5750000000000004E-2</v>
      </c>
      <c r="U44" s="138">
        <v>2.2500000000000003E-3</v>
      </c>
      <c r="V44" s="138">
        <v>0.22500000000000003</v>
      </c>
      <c r="W44" s="138" t="s">
        <v>442</v>
      </c>
      <c r="X44" s="138">
        <v>6.7500000000000008E-3</v>
      </c>
      <c r="Y44" s="138">
        <v>1.1250000000000001E-2</v>
      </c>
      <c r="Z44" s="138" t="s">
        <v>442</v>
      </c>
      <c r="AA44" s="138" t="s">
        <v>442</v>
      </c>
      <c r="AB44" s="138">
        <v>1.8000000000000002E-2</v>
      </c>
      <c r="AC44" s="138" t="s">
        <v>429</v>
      </c>
      <c r="AD44" s="138" t="s">
        <v>429</v>
      </c>
      <c r="AE44" s="55"/>
      <c r="AF44" s="147">
        <v>9744.3583200000012</v>
      </c>
      <c r="AG44" s="147" t="s">
        <v>428</v>
      </c>
      <c r="AH44" s="147" t="s">
        <v>428</v>
      </c>
      <c r="AI44" s="147" t="s">
        <v>430</v>
      </c>
      <c r="AJ44" s="147" t="s">
        <v>430</v>
      </c>
      <c r="AK44" s="147" t="s">
        <v>428</v>
      </c>
      <c r="AL44" s="45" t="s">
        <v>49</v>
      </c>
    </row>
    <row r="45" spans="1:38" s="2" customFormat="1" ht="26.25" customHeight="1" thickBot="1" x14ac:dyDescent="0.25">
      <c r="A45" s="65" t="s">
        <v>70</v>
      </c>
      <c r="B45" s="65" t="s">
        <v>113</v>
      </c>
      <c r="C45" s="66" t="s">
        <v>114</v>
      </c>
      <c r="D45" s="67"/>
      <c r="E45" s="138">
        <v>2.6540723560991464</v>
      </c>
      <c r="F45" s="138">
        <v>6.4330008631212007E-2</v>
      </c>
      <c r="G45" s="138">
        <v>0.22031851601801361</v>
      </c>
      <c r="H45" s="138" t="s">
        <v>442</v>
      </c>
      <c r="I45" s="138">
        <v>3.9333205277369623E-2</v>
      </c>
      <c r="J45" s="138">
        <v>3.9333205277369623E-2</v>
      </c>
      <c r="K45" s="138">
        <v>3.9333205277369623E-2</v>
      </c>
      <c r="L45" s="138">
        <v>1.2193293635984584E-2</v>
      </c>
      <c r="M45" s="138">
        <v>0.14115841893934516</v>
      </c>
      <c r="N45" s="138">
        <v>4.7788006411757494E-3</v>
      </c>
      <c r="O45" s="138">
        <v>3.6760004932121144E-4</v>
      </c>
      <c r="P45" s="138">
        <v>1.1028001479636341E-3</v>
      </c>
      <c r="Q45" s="138">
        <v>1.4704001972848458E-3</v>
      </c>
      <c r="R45" s="138">
        <v>1.8380002466060572E-3</v>
      </c>
      <c r="S45" s="138">
        <v>3.2348804340266608E-2</v>
      </c>
      <c r="T45" s="138">
        <v>3.6760004932121143E-2</v>
      </c>
      <c r="U45" s="138">
        <v>3.6760004932121144E-3</v>
      </c>
      <c r="V45" s="138">
        <v>4.4112005918545368E-2</v>
      </c>
      <c r="W45" s="138">
        <v>4.7788006411757494E-3</v>
      </c>
      <c r="X45" s="138">
        <v>7.3520009864242291E-5</v>
      </c>
      <c r="Y45" s="138">
        <v>3.6760004932121144E-4</v>
      </c>
      <c r="Z45" s="138">
        <v>3.6760004932121144E-4</v>
      </c>
      <c r="AA45" s="138">
        <v>3.6760004932121145E-5</v>
      </c>
      <c r="AB45" s="138">
        <v>8.4548011343878638E-4</v>
      </c>
      <c r="AC45" s="138">
        <v>2.9408003945696915E-3</v>
      </c>
      <c r="AD45" s="138">
        <v>1.3968801874206034E-3</v>
      </c>
      <c r="AE45" s="55"/>
      <c r="AF45" s="147">
        <v>1592.0118217935808</v>
      </c>
      <c r="AG45" s="147" t="s">
        <v>428</v>
      </c>
      <c r="AH45" s="147" t="s">
        <v>428</v>
      </c>
      <c r="AI45" s="147" t="s">
        <v>428</v>
      </c>
      <c r="AJ45" s="147" t="s">
        <v>430</v>
      </c>
      <c r="AK45" s="147" t="s">
        <v>428</v>
      </c>
      <c r="AL45" s="45" t="s">
        <v>49</v>
      </c>
    </row>
    <row r="46" spans="1:38" s="2" customFormat="1" ht="26.25" customHeight="1" thickBot="1" x14ac:dyDescent="0.25">
      <c r="A46" s="65" t="s">
        <v>103</v>
      </c>
      <c r="B46" s="65" t="s">
        <v>115</v>
      </c>
      <c r="C46" s="66" t="s">
        <v>116</v>
      </c>
      <c r="D46" s="67"/>
      <c r="E46" s="138" t="s">
        <v>429</v>
      </c>
      <c r="F46" s="138" t="s">
        <v>429</v>
      </c>
      <c r="G46" s="138" t="s">
        <v>429</v>
      </c>
      <c r="H46" s="138" t="s">
        <v>429</v>
      </c>
      <c r="I46" s="138" t="s">
        <v>429</v>
      </c>
      <c r="J46" s="138" t="s">
        <v>429</v>
      </c>
      <c r="K46" s="138" t="s">
        <v>429</v>
      </c>
      <c r="L46" s="138" t="s">
        <v>429</v>
      </c>
      <c r="M46" s="138" t="s">
        <v>429</v>
      </c>
      <c r="N46" s="138" t="s">
        <v>429</v>
      </c>
      <c r="O46" s="138" t="s">
        <v>429</v>
      </c>
      <c r="P46" s="138" t="s">
        <v>429</v>
      </c>
      <c r="Q46" s="138" t="s">
        <v>429</v>
      </c>
      <c r="R46" s="138" t="s">
        <v>429</v>
      </c>
      <c r="S46" s="138" t="s">
        <v>429</v>
      </c>
      <c r="T46" s="138" t="s">
        <v>429</v>
      </c>
      <c r="U46" s="138" t="s">
        <v>429</v>
      </c>
      <c r="V46" s="138" t="s">
        <v>429</v>
      </c>
      <c r="W46" s="138" t="s">
        <v>429</v>
      </c>
      <c r="X46" s="138" t="s">
        <v>429</v>
      </c>
      <c r="Y46" s="138" t="s">
        <v>429</v>
      </c>
      <c r="Z46" s="138" t="s">
        <v>429</v>
      </c>
      <c r="AA46" s="138" t="s">
        <v>429</v>
      </c>
      <c r="AB46" s="138" t="s">
        <v>429</v>
      </c>
      <c r="AC46" s="138" t="s">
        <v>442</v>
      </c>
      <c r="AD46" s="138" t="s">
        <v>428</v>
      </c>
      <c r="AE46" s="55"/>
      <c r="AF46" s="147" t="s">
        <v>429</v>
      </c>
      <c r="AG46" s="147" t="s">
        <v>429</v>
      </c>
      <c r="AH46" s="147" t="s">
        <v>429</v>
      </c>
      <c r="AI46" s="147" t="s">
        <v>429</v>
      </c>
      <c r="AJ46" s="147" t="s">
        <v>430</v>
      </c>
      <c r="AK46" s="147" t="s">
        <v>428</v>
      </c>
      <c r="AL46" s="45" t="s">
        <v>49</v>
      </c>
    </row>
    <row r="47" spans="1:38" s="2" customFormat="1" ht="26.25" customHeight="1" thickBot="1" x14ac:dyDescent="0.25">
      <c r="A47" s="65" t="s">
        <v>70</v>
      </c>
      <c r="B47" s="65" t="s">
        <v>117</v>
      </c>
      <c r="C47" s="66" t="s">
        <v>118</v>
      </c>
      <c r="D47" s="67"/>
      <c r="E47" s="138" t="s">
        <v>429</v>
      </c>
      <c r="F47" s="138" t="s">
        <v>429</v>
      </c>
      <c r="G47" s="138" t="s">
        <v>429</v>
      </c>
      <c r="H47" s="138" t="s">
        <v>442</v>
      </c>
      <c r="I47" s="138" t="s">
        <v>429</v>
      </c>
      <c r="J47" s="138" t="s">
        <v>429</v>
      </c>
      <c r="K47" s="138" t="s">
        <v>429</v>
      </c>
      <c r="L47" s="138" t="s">
        <v>429</v>
      </c>
      <c r="M47" s="138" t="s">
        <v>429</v>
      </c>
      <c r="N47" s="138" t="s">
        <v>429</v>
      </c>
      <c r="O47" s="138" t="s">
        <v>429</v>
      </c>
      <c r="P47" s="138" t="s">
        <v>429</v>
      </c>
      <c r="Q47" s="138" t="s">
        <v>429</v>
      </c>
      <c r="R47" s="138" t="s">
        <v>429</v>
      </c>
      <c r="S47" s="138" t="s">
        <v>429</v>
      </c>
      <c r="T47" s="138" t="s">
        <v>429</v>
      </c>
      <c r="U47" s="138" t="s">
        <v>429</v>
      </c>
      <c r="V47" s="138" t="s">
        <v>429</v>
      </c>
      <c r="W47" s="138" t="s">
        <v>429</v>
      </c>
      <c r="X47" s="138" t="s">
        <v>429</v>
      </c>
      <c r="Y47" s="138" t="s">
        <v>429</v>
      </c>
      <c r="Z47" s="138" t="s">
        <v>429</v>
      </c>
      <c r="AA47" s="138" t="s">
        <v>429</v>
      </c>
      <c r="AB47" s="138" t="s">
        <v>429</v>
      </c>
      <c r="AC47" s="138" t="s">
        <v>442</v>
      </c>
      <c r="AD47" s="138" t="s">
        <v>428</v>
      </c>
      <c r="AE47" s="55"/>
      <c r="AF47" s="147" t="s">
        <v>429</v>
      </c>
      <c r="AG47" s="147" t="s">
        <v>428</v>
      </c>
      <c r="AH47" s="147" t="s">
        <v>428</v>
      </c>
      <c r="AI47" s="147" t="s">
        <v>428</v>
      </c>
      <c r="AJ47" s="147" t="s">
        <v>430</v>
      </c>
      <c r="AK47" s="147" t="s">
        <v>428</v>
      </c>
      <c r="AL47" s="45" t="s">
        <v>49</v>
      </c>
    </row>
    <row r="48" spans="1:38" s="2" customFormat="1" ht="26.25" customHeight="1" thickBot="1" x14ac:dyDescent="0.25">
      <c r="A48" s="65" t="s">
        <v>119</v>
      </c>
      <c r="B48" s="65" t="s">
        <v>120</v>
      </c>
      <c r="C48" s="66" t="s">
        <v>121</v>
      </c>
      <c r="D48" s="67"/>
      <c r="E48" s="138" t="s">
        <v>428</v>
      </c>
      <c r="F48" s="138">
        <v>8.0000000000000004E-4</v>
      </c>
      <c r="G48" s="138" t="s">
        <v>442</v>
      </c>
      <c r="H48" s="138" t="s">
        <v>428</v>
      </c>
      <c r="I48" s="138">
        <v>1.3428333249701099E-2</v>
      </c>
      <c r="J48" s="138">
        <v>0.13427533249701099</v>
      </c>
      <c r="K48" s="138">
        <v>0.33567233124252754</v>
      </c>
      <c r="L48" s="138" t="s">
        <v>430</v>
      </c>
      <c r="M48" s="138" t="s">
        <v>428</v>
      </c>
      <c r="N48" s="138" t="s">
        <v>430</v>
      </c>
      <c r="O48" s="138" t="s">
        <v>430</v>
      </c>
      <c r="P48" s="138" t="s">
        <v>430</v>
      </c>
      <c r="Q48" s="138" t="s">
        <v>430</v>
      </c>
      <c r="R48" s="138" t="s">
        <v>430</v>
      </c>
      <c r="S48" s="138" t="s">
        <v>430</v>
      </c>
      <c r="T48" s="138" t="s">
        <v>430</v>
      </c>
      <c r="U48" s="138" t="s">
        <v>430</v>
      </c>
      <c r="V48" s="138" t="s">
        <v>430</v>
      </c>
      <c r="W48" s="138" t="s">
        <v>428</v>
      </c>
      <c r="X48" s="138" t="s">
        <v>428</v>
      </c>
      <c r="Y48" s="138" t="s">
        <v>428</v>
      </c>
      <c r="Z48" s="138" t="s">
        <v>428</v>
      </c>
      <c r="AA48" s="138" t="s">
        <v>428</v>
      </c>
      <c r="AB48" s="138" t="s">
        <v>428</v>
      </c>
      <c r="AC48" s="138" t="s">
        <v>428</v>
      </c>
      <c r="AD48" s="138" t="s">
        <v>428</v>
      </c>
      <c r="AE48" s="55"/>
      <c r="AF48" s="147" t="s">
        <v>428</v>
      </c>
      <c r="AG48" s="147" t="s">
        <v>428</v>
      </c>
      <c r="AH48" s="147" t="s">
        <v>428</v>
      </c>
      <c r="AI48" s="147" t="s">
        <v>428</v>
      </c>
      <c r="AJ48" s="147" t="s">
        <v>428</v>
      </c>
      <c r="AK48" s="147">
        <v>1E-3</v>
      </c>
      <c r="AL48" s="45" t="s">
        <v>122</v>
      </c>
    </row>
    <row r="49" spans="1:38" s="2" customFormat="1" ht="26.25" customHeight="1" thickBot="1" x14ac:dyDescent="0.25">
      <c r="A49" s="65" t="s">
        <v>119</v>
      </c>
      <c r="B49" s="65" t="s">
        <v>123</v>
      </c>
      <c r="C49" s="66" t="s">
        <v>124</v>
      </c>
      <c r="D49" s="67"/>
      <c r="E49" s="138" t="s">
        <v>430</v>
      </c>
      <c r="F49" s="138" t="s">
        <v>430</v>
      </c>
      <c r="G49" s="138" t="s">
        <v>430</v>
      </c>
      <c r="H49" s="138" t="s">
        <v>430</v>
      </c>
      <c r="I49" s="138" t="s">
        <v>430</v>
      </c>
      <c r="J49" s="138" t="s">
        <v>430</v>
      </c>
      <c r="K49" s="138" t="s">
        <v>430</v>
      </c>
      <c r="L49" s="138" t="s">
        <v>430</v>
      </c>
      <c r="M49" s="138" t="s">
        <v>430</v>
      </c>
      <c r="N49" s="138" t="s">
        <v>430</v>
      </c>
      <c r="O49" s="138" t="s">
        <v>430</v>
      </c>
      <c r="P49" s="138" t="s">
        <v>430</v>
      </c>
      <c r="Q49" s="138" t="s">
        <v>430</v>
      </c>
      <c r="R49" s="138" t="s">
        <v>430</v>
      </c>
      <c r="S49" s="138" t="s">
        <v>430</v>
      </c>
      <c r="T49" s="138" t="s">
        <v>430</v>
      </c>
      <c r="U49" s="138" t="s">
        <v>430</v>
      </c>
      <c r="V49" s="138" t="s">
        <v>430</v>
      </c>
      <c r="W49" s="138" t="s">
        <v>428</v>
      </c>
      <c r="X49" s="138" t="s">
        <v>430</v>
      </c>
      <c r="Y49" s="138" t="s">
        <v>430</v>
      </c>
      <c r="Z49" s="138" t="s">
        <v>430</v>
      </c>
      <c r="AA49" s="138" t="s">
        <v>430</v>
      </c>
      <c r="AB49" s="138" t="s">
        <v>430</v>
      </c>
      <c r="AC49" s="138" t="s">
        <v>428</v>
      </c>
      <c r="AD49" s="138" t="s">
        <v>428</v>
      </c>
      <c r="AE49" s="55"/>
      <c r="AF49" s="147" t="s">
        <v>428</v>
      </c>
      <c r="AG49" s="147" t="s">
        <v>428</v>
      </c>
      <c r="AH49" s="147" t="s">
        <v>428</v>
      </c>
      <c r="AI49" s="147" t="s">
        <v>428</v>
      </c>
      <c r="AJ49" s="147" t="s">
        <v>428</v>
      </c>
      <c r="AK49" s="147" t="s">
        <v>430</v>
      </c>
      <c r="AL49" s="45" t="s">
        <v>125</v>
      </c>
    </row>
    <row r="50" spans="1:38" s="2" customFormat="1" ht="26.25" customHeight="1" thickBot="1" x14ac:dyDescent="0.25">
      <c r="A50" s="65" t="s">
        <v>119</v>
      </c>
      <c r="B50" s="65" t="s">
        <v>126</v>
      </c>
      <c r="C50" s="66" t="s">
        <v>127</v>
      </c>
      <c r="D50" s="67"/>
      <c r="E50" s="138" t="s">
        <v>430</v>
      </c>
      <c r="F50" s="138" t="s">
        <v>430</v>
      </c>
      <c r="G50" s="138" t="s">
        <v>430</v>
      </c>
      <c r="H50" s="138" t="s">
        <v>430</v>
      </c>
      <c r="I50" s="138" t="s">
        <v>430</v>
      </c>
      <c r="J50" s="138" t="s">
        <v>430</v>
      </c>
      <c r="K50" s="138" t="s">
        <v>430</v>
      </c>
      <c r="L50" s="138" t="s">
        <v>430</v>
      </c>
      <c r="M50" s="138" t="s">
        <v>430</v>
      </c>
      <c r="N50" s="138" t="s">
        <v>430</v>
      </c>
      <c r="O50" s="138" t="s">
        <v>430</v>
      </c>
      <c r="P50" s="138" t="s">
        <v>430</v>
      </c>
      <c r="Q50" s="138" t="s">
        <v>430</v>
      </c>
      <c r="R50" s="138" t="s">
        <v>430</v>
      </c>
      <c r="S50" s="138" t="s">
        <v>430</v>
      </c>
      <c r="T50" s="138" t="s">
        <v>430</v>
      </c>
      <c r="U50" s="138" t="s">
        <v>430</v>
      </c>
      <c r="V50" s="138" t="s">
        <v>430</v>
      </c>
      <c r="W50" s="138" t="s">
        <v>430</v>
      </c>
      <c r="X50" s="138" t="s">
        <v>428</v>
      </c>
      <c r="Y50" s="138" t="s">
        <v>428</v>
      </c>
      <c r="Z50" s="138" t="s">
        <v>428</v>
      </c>
      <c r="AA50" s="138" t="s">
        <v>428</v>
      </c>
      <c r="AB50" s="138" t="s">
        <v>428</v>
      </c>
      <c r="AC50" s="138" t="s">
        <v>428</v>
      </c>
      <c r="AD50" s="138" t="s">
        <v>428</v>
      </c>
      <c r="AE50" s="55"/>
      <c r="AF50" s="147" t="s">
        <v>428</v>
      </c>
      <c r="AG50" s="147" t="s">
        <v>428</v>
      </c>
      <c r="AH50" s="147" t="s">
        <v>428</v>
      </c>
      <c r="AI50" s="147" t="s">
        <v>428</v>
      </c>
      <c r="AJ50" s="147" t="s">
        <v>428</v>
      </c>
      <c r="AK50" s="147" t="s">
        <v>428</v>
      </c>
      <c r="AL50" s="45" t="s">
        <v>412</v>
      </c>
    </row>
    <row r="51" spans="1:38" s="2" customFormat="1" ht="26.25" customHeight="1" thickBot="1" x14ac:dyDescent="0.25">
      <c r="A51" s="65" t="s">
        <v>119</v>
      </c>
      <c r="B51" s="69" t="s">
        <v>128</v>
      </c>
      <c r="C51" s="66" t="s">
        <v>129</v>
      </c>
      <c r="D51" s="67"/>
      <c r="E51" s="138" t="s">
        <v>428</v>
      </c>
      <c r="F51" s="138" t="s">
        <v>442</v>
      </c>
      <c r="G51" s="138" t="s">
        <v>442</v>
      </c>
      <c r="H51" s="138" t="s">
        <v>428</v>
      </c>
      <c r="I51" s="138" t="s">
        <v>428</v>
      </c>
      <c r="J51" s="138" t="s">
        <v>428</v>
      </c>
      <c r="K51" s="138" t="s">
        <v>428</v>
      </c>
      <c r="L51" s="138" t="s">
        <v>428</v>
      </c>
      <c r="M51" s="138" t="s">
        <v>428</v>
      </c>
      <c r="N51" s="138" t="s">
        <v>428</v>
      </c>
      <c r="O51" s="138" t="s">
        <v>428</v>
      </c>
      <c r="P51" s="138" t="s">
        <v>428</v>
      </c>
      <c r="Q51" s="138" t="s">
        <v>428</v>
      </c>
      <c r="R51" s="138" t="s">
        <v>428</v>
      </c>
      <c r="S51" s="138" t="s">
        <v>428</v>
      </c>
      <c r="T51" s="138" t="s">
        <v>428</v>
      </c>
      <c r="U51" s="138" t="s">
        <v>428</v>
      </c>
      <c r="V51" s="138" t="s">
        <v>428</v>
      </c>
      <c r="W51" s="138" t="s">
        <v>430</v>
      </c>
      <c r="X51" s="138" t="s">
        <v>428</v>
      </c>
      <c r="Y51" s="138" t="s">
        <v>428</v>
      </c>
      <c r="Z51" s="138" t="s">
        <v>428</v>
      </c>
      <c r="AA51" s="138" t="s">
        <v>428</v>
      </c>
      <c r="AB51" s="138" t="s">
        <v>428</v>
      </c>
      <c r="AC51" s="138" t="s">
        <v>428</v>
      </c>
      <c r="AD51" s="138" t="s">
        <v>428</v>
      </c>
      <c r="AE51" s="55"/>
      <c r="AF51" s="147" t="s">
        <v>428</v>
      </c>
      <c r="AG51" s="147" t="s">
        <v>428</v>
      </c>
      <c r="AH51" s="147" t="s">
        <v>428</v>
      </c>
      <c r="AI51" s="147" t="s">
        <v>428</v>
      </c>
      <c r="AJ51" s="147" t="s">
        <v>428</v>
      </c>
      <c r="AK51" s="147" t="s">
        <v>428</v>
      </c>
      <c r="AL51" s="45" t="s">
        <v>130</v>
      </c>
    </row>
    <row r="52" spans="1:38" s="2" customFormat="1" ht="26.25" customHeight="1" thickBot="1" x14ac:dyDescent="0.25">
      <c r="A52" s="65" t="s">
        <v>119</v>
      </c>
      <c r="B52" s="69" t="s">
        <v>131</v>
      </c>
      <c r="C52" s="71" t="s">
        <v>392</v>
      </c>
      <c r="D52" s="68"/>
      <c r="E52" s="138" t="s">
        <v>429</v>
      </c>
      <c r="F52" s="138">
        <v>2.0154663528850363</v>
      </c>
      <c r="G52" s="138" t="s">
        <v>429</v>
      </c>
      <c r="H52" s="138" t="s">
        <v>429</v>
      </c>
      <c r="I52" s="138" t="s">
        <v>429</v>
      </c>
      <c r="J52" s="138" t="s">
        <v>429</v>
      </c>
      <c r="K52" s="138" t="s">
        <v>429</v>
      </c>
      <c r="L52" s="138" t="s">
        <v>442</v>
      </c>
      <c r="M52" s="138" t="s">
        <v>429</v>
      </c>
      <c r="N52" s="138" t="s">
        <v>429</v>
      </c>
      <c r="O52" s="138" t="s">
        <v>429</v>
      </c>
      <c r="P52" s="138" t="s">
        <v>429</v>
      </c>
      <c r="Q52" s="138" t="s">
        <v>428</v>
      </c>
      <c r="R52" s="138" t="s">
        <v>428</v>
      </c>
      <c r="S52" s="138" t="s">
        <v>428</v>
      </c>
      <c r="T52" s="138" t="s">
        <v>428</v>
      </c>
      <c r="U52" s="138" t="s">
        <v>428</v>
      </c>
      <c r="V52" s="138" t="s">
        <v>428</v>
      </c>
      <c r="W52" s="138" t="s">
        <v>429</v>
      </c>
      <c r="X52" s="138" t="s">
        <v>428</v>
      </c>
      <c r="Y52" s="138" t="s">
        <v>429</v>
      </c>
      <c r="Z52" s="138" t="s">
        <v>429</v>
      </c>
      <c r="AA52" s="138" t="s">
        <v>429</v>
      </c>
      <c r="AB52" s="138" t="s">
        <v>429</v>
      </c>
      <c r="AC52" s="138" t="s">
        <v>428</v>
      </c>
      <c r="AD52" s="138" t="s">
        <v>428</v>
      </c>
      <c r="AE52" s="55"/>
      <c r="AF52" s="147" t="s">
        <v>428</v>
      </c>
      <c r="AG52" s="147" t="s">
        <v>428</v>
      </c>
      <c r="AH52" s="147" t="s">
        <v>428</v>
      </c>
      <c r="AI52" s="147" t="s">
        <v>428</v>
      </c>
      <c r="AJ52" s="147" t="s">
        <v>428</v>
      </c>
      <c r="AK52" s="147">
        <v>2.2872351036</v>
      </c>
      <c r="AL52" s="45" t="s">
        <v>132</v>
      </c>
    </row>
    <row r="53" spans="1:38" s="2" customFormat="1" ht="26.25" customHeight="1" thickBot="1" x14ac:dyDescent="0.25">
      <c r="A53" s="65" t="s">
        <v>119</v>
      </c>
      <c r="B53" s="69" t="s">
        <v>133</v>
      </c>
      <c r="C53" s="71" t="s">
        <v>134</v>
      </c>
      <c r="D53" s="68"/>
      <c r="E53" s="138" t="s">
        <v>428</v>
      </c>
      <c r="F53" s="138">
        <v>2.0074665742266102</v>
      </c>
      <c r="G53" s="138" t="s">
        <v>442</v>
      </c>
      <c r="H53" s="138" t="s">
        <v>428</v>
      </c>
      <c r="I53" s="138" t="s">
        <v>428</v>
      </c>
      <c r="J53" s="138" t="s">
        <v>428</v>
      </c>
      <c r="K53" s="138" t="s">
        <v>428</v>
      </c>
      <c r="L53" s="138" t="s">
        <v>428</v>
      </c>
      <c r="M53" s="138" t="s">
        <v>428</v>
      </c>
      <c r="N53" s="138" t="s">
        <v>428</v>
      </c>
      <c r="O53" s="138" t="s">
        <v>428</v>
      </c>
      <c r="P53" s="138" t="s">
        <v>428</v>
      </c>
      <c r="Q53" s="138" t="s">
        <v>428</v>
      </c>
      <c r="R53" s="138" t="s">
        <v>428</v>
      </c>
      <c r="S53" s="138" t="s">
        <v>428</v>
      </c>
      <c r="T53" s="138" t="s">
        <v>428</v>
      </c>
      <c r="U53" s="138" t="s">
        <v>428</v>
      </c>
      <c r="V53" s="138" t="s">
        <v>428</v>
      </c>
      <c r="W53" s="138" t="s">
        <v>428</v>
      </c>
      <c r="X53" s="138" t="s">
        <v>428</v>
      </c>
      <c r="Y53" s="138" t="s">
        <v>428</v>
      </c>
      <c r="Z53" s="138" t="s">
        <v>428</v>
      </c>
      <c r="AA53" s="138" t="s">
        <v>428</v>
      </c>
      <c r="AB53" s="138" t="s">
        <v>428</v>
      </c>
      <c r="AC53" s="138" t="s">
        <v>428</v>
      </c>
      <c r="AD53" s="138" t="s">
        <v>428</v>
      </c>
      <c r="AE53" s="55"/>
      <c r="AF53" s="147" t="s">
        <v>428</v>
      </c>
      <c r="AG53" s="147" t="s">
        <v>428</v>
      </c>
      <c r="AH53" s="147" t="s">
        <v>428</v>
      </c>
      <c r="AI53" s="147" t="s">
        <v>428</v>
      </c>
      <c r="AJ53" s="147" t="s">
        <v>428</v>
      </c>
      <c r="AK53" s="147">
        <v>0.98399038562796226</v>
      </c>
      <c r="AL53" s="45" t="s">
        <v>135</v>
      </c>
    </row>
    <row r="54" spans="1:38" s="2" customFormat="1" ht="37.5" customHeight="1" thickBot="1" x14ac:dyDescent="0.25">
      <c r="A54" s="65" t="s">
        <v>119</v>
      </c>
      <c r="B54" s="69" t="s">
        <v>136</v>
      </c>
      <c r="C54" s="71" t="s">
        <v>137</v>
      </c>
      <c r="D54" s="68"/>
      <c r="E54" s="138" t="s">
        <v>428</v>
      </c>
      <c r="F54" s="138">
        <v>7.0304121860296212E-3</v>
      </c>
      <c r="G54" s="138" t="s">
        <v>442</v>
      </c>
      <c r="H54" s="138" t="s">
        <v>428</v>
      </c>
      <c r="I54" s="138" t="s">
        <v>428</v>
      </c>
      <c r="J54" s="138" t="s">
        <v>428</v>
      </c>
      <c r="K54" s="138" t="s">
        <v>428</v>
      </c>
      <c r="L54" s="138" t="s">
        <v>428</v>
      </c>
      <c r="M54" s="138" t="s">
        <v>428</v>
      </c>
      <c r="N54" s="138" t="s">
        <v>428</v>
      </c>
      <c r="O54" s="138" t="s">
        <v>428</v>
      </c>
      <c r="P54" s="138" t="s">
        <v>428</v>
      </c>
      <c r="Q54" s="138" t="s">
        <v>428</v>
      </c>
      <c r="R54" s="138" t="s">
        <v>428</v>
      </c>
      <c r="S54" s="138" t="s">
        <v>428</v>
      </c>
      <c r="T54" s="138" t="s">
        <v>428</v>
      </c>
      <c r="U54" s="138" t="s">
        <v>428</v>
      </c>
      <c r="V54" s="138" t="s">
        <v>428</v>
      </c>
      <c r="W54" s="138" t="s">
        <v>428</v>
      </c>
      <c r="X54" s="138" t="s">
        <v>428</v>
      </c>
      <c r="Y54" s="138" t="s">
        <v>428</v>
      </c>
      <c r="Z54" s="138" t="s">
        <v>428</v>
      </c>
      <c r="AA54" s="138" t="s">
        <v>428</v>
      </c>
      <c r="AB54" s="138" t="s">
        <v>428</v>
      </c>
      <c r="AC54" s="138" t="s">
        <v>428</v>
      </c>
      <c r="AD54" s="138" t="s">
        <v>428</v>
      </c>
      <c r="AE54" s="55"/>
      <c r="AF54" s="147" t="s">
        <v>428</v>
      </c>
      <c r="AG54" s="147" t="s">
        <v>428</v>
      </c>
      <c r="AH54" s="147" t="s">
        <v>428</v>
      </c>
      <c r="AI54" s="147" t="s">
        <v>428</v>
      </c>
      <c r="AJ54" s="147" t="s">
        <v>428</v>
      </c>
      <c r="AK54" s="147" t="s">
        <v>428</v>
      </c>
      <c r="AL54" s="45" t="s">
        <v>419</v>
      </c>
    </row>
    <row r="55" spans="1:38" s="2" customFormat="1" ht="26.25" customHeight="1" thickBot="1" x14ac:dyDescent="0.25">
      <c r="A55" s="65" t="s">
        <v>119</v>
      </c>
      <c r="B55" s="69" t="s">
        <v>138</v>
      </c>
      <c r="C55" s="71" t="s">
        <v>139</v>
      </c>
      <c r="D55" s="68"/>
      <c r="E55" s="138" t="s">
        <v>442</v>
      </c>
      <c r="F55" s="138" t="s">
        <v>442</v>
      </c>
      <c r="G55" s="138" t="s">
        <v>442</v>
      </c>
      <c r="H55" s="138" t="s">
        <v>442</v>
      </c>
      <c r="I55" s="138" t="s">
        <v>442</v>
      </c>
      <c r="J55" s="138" t="s">
        <v>442</v>
      </c>
      <c r="K55" s="138" t="s">
        <v>442</v>
      </c>
      <c r="L55" s="138" t="s">
        <v>442</v>
      </c>
      <c r="M55" s="138" t="s">
        <v>442</v>
      </c>
      <c r="N55" s="138" t="s">
        <v>442</v>
      </c>
      <c r="O55" s="138" t="s">
        <v>442</v>
      </c>
      <c r="P55" s="138" t="s">
        <v>442</v>
      </c>
      <c r="Q55" s="138" t="s">
        <v>442</v>
      </c>
      <c r="R55" s="138" t="s">
        <v>442</v>
      </c>
      <c r="S55" s="138" t="s">
        <v>442</v>
      </c>
      <c r="T55" s="138" t="s">
        <v>442</v>
      </c>
      <c r="U55" s="138" t="s">
        <v>442</v>
      </c>
      <c r="V55" s="138" t="s">
        <v>442</v>
      </c>
      <c r="W55" s="138" t="s">
        <v>442</v>
      </c>
      <c r="X55" s="138" t="s">
        <v>442</v>
      </c>
      <c r="Y55" s="138" t="s">
        <v>442</v>
      </c>
      <c r="Z55" s="138" t="s">
        <v>442</v>
      </c>
      <c r="AA55" s="138" t="s">
        <v>442</v>
      </c>
      <c r="AB55" s="138" t="s">
        <v>442</v>
      </c>
      <c r="AC55" s="138" t="s">
        <v>428</v>
      </c>
      <c r="AD55" s="138" t="s">
        <v>428</v>
      </c>
      <c r="AE55" s="55"/>
      <c r="AF55" s="147" t="s">
        <v>428</v>
      </c>
      <c r="AG55" s="147" t="s">
        <v>428</v>
      </c>
      <c r="AH55" s="147" t="s">
        <v>428</v>
      </c>
      <c r="AI55" s="147" t="s">
        <v>428</v>
      </c>
      <c r="AJ55" s="147" t="s">
        <v>428</v>
      </c>
      <c r="AK55" s="147" t="s">
        <v>428</v>
      </c>
      <c r="AL55" s="45" t="s">
        <v>140</v>
      </c>
    </row>
    <row r="56" spans="1:38" s="2" customFormat="1" ht="26.25" customHeight="1" thickBot="1" x14ac:dyDescent="0.25">
      <c r="A56" s="69" t="s">
        <v>119</v>
      </c>
      <c r="B56" s="69" t="s">
        <v>141</v>
      </c>
      <c r="C56" s="71" t="s">
        <v>401</v>
      </c>
      <c r="D56" s="68"/>
      <c r="E56" s="138" t="s">
        <v>430</v>
      </c>
      <c r="F56" s="138" t="s">
        <v>430</v>
      </c>
      <c r="G56" s="138" t="s">
        <v>430</v>
      </c>
      <c r="H56" s="138" t="s">
        <v>430</v>
      </c>
      <c r="I56" s="138" t="s">
        <v>430</v>
      </c>
      <c r="J56" s="138" t="s">
        <v>430</v>
      </c>
      <c r="K56" s="138" t="s">
        <v>430</v>
      </c>
      <c r="L56" s="138" t="s">
        <v>430</v>
      </c>
      <c r="M56" s="138" t="s">
        <v>430</v>
      </c>
      <c r="N56" s="138" t="s">
        <v>430</v>
      </c>
      <c r="O56" s="138" t="s">
        <v>430</v>
      </c>
      <c r="P56" s="138" t="s">
        <v>430</v>
      </c>
      <c r="Q56" s="138" t="s">
        <v>430</v>
      </c>
      <c r="R56" s="138" t="s">
        <v>430</v>
      </c>
      <c r="S56" s="138" t="s">
        <v>430</v>
      </c>
      <c r="T56" s="138" t="s">
        <v>430</v>
      </c>
      <c r="U56" s="138" t="s">
        <v>430</v>
      </c>
      <c r="V56" s="138" t="s">
        <v>430</v>
      </c>
      <c r="W56" s="138" t="s">
        <v>428</v>
      </c>
      <c r="X56" s="138" t="s">
        <v>428</v>
      </c>
      <c r="Y56" s="138" t="s">
        <v>428</v>
      </c>
      <c r="Z56" s="138" t="s">
        <v>428</v>
      </c>
      <c r="AA56" s="138" t="s">
        <v>428</v>
      </c>
      <c r="AB56" s="138" t="s">
        <v>428</v>
      </c>
      <c r="AC56" s="138" t="s">
        <v>428</v>
      </c>
      <c r="AD56" s="138" t="s">
        <v>428</v>
      </c>
      <c r="AE56" s="55"/>
      <c r="AF56" s="147" t="s">
        <v>428</v>
      </c>
      <c r="AG56" s="147" t="s">
        <v>428</v>
      </c>
      <c r="AH56" s="147" t="s">
        <v>428</v>
      </c>
      <c r="AI56" s="147" t="s">
        <v>428</v>
      </c>
      <c r="AJ56" s="147" t="s">
        <v>428</v>
      </c>
      <c r="AK56" s="147" t="s">
        <v>428</v>
      </c>
      <c r="AL56" s="45" t="s">
        <v>412</v>
      </c>
    </row>
    <row r="57" spans="1:38" s="2" customFormat="1" ht="26.25" customHeight="1" thickBot="1" x14ac:dyDescent="0.25">
      <c r="A57" s="65" t="s">
        <v>53</v>
      </c>
      <c r="B57" s="65" t="s">
        <v>143</v>
      </c>
      <c r="C57" s="66" t="s">
        <v>144</v>
      </c>
      <c r="D57" s="67"/>
      <c r="E57" s="138" t="s">
        <v>429</v>
      </c>
      <c r="F57" s="138" t="s">
        <v>429</v>
      </c>
      <c r="G57" s="138" t="s">
        <v>429</v>
      </c>
      <c r="H57" s="138" t="s">
        <v>428</v>
      </c>
      <c r="I57" s="138">
        <v>0.20342374924653403</v>
      </c>
      <c r="J57" s="138">
        <v>0.3661627486437613</v>
      </c>
      <c r="K57" s="138">
        <v>0.40684749849306806</v>
      </c>
      <c r="L57" s="138">
        <v>6.1027124773960209E-3</v>
      </c>
      <c r="M57" s="138" t="s">
        <v>429</v>
      </c>
      <c r="N57" s="138" t="s">
        <v>429</v>
      </c>
      <c r="O57" s="138" t="s">
        <v>429</v>
      </c>
      <c r="P57" s="138" t="s">
        <v>429</v>
      </c>
      <c r="Q57" s="138" t="s">
        <v>429</v>
      </c>
      <c r="R57" s="138" t="s">
        <v>429</v>
      </c>
      <c r="S57" s="138" t="s">
        <v>429</v>
      </c>
      <c r="T57" s="138" t="s">
        <v>429</v>
      </c>
      <c r="U57" s="138" t="s">
        <v>429</v>
      </c>
      <c r="V57" s="138" t="s">
        <v>429</v>
      </c>
      <c r="W57" s="138" t="s">
        <v>428</v>
      </c>
      <c r="X57" s="138" t="s">
        <v>428</v>
      </c>
      <c r="Y57" s="138" t="s">
        <v>428</v>
      </c>
      <c r="Z57" s="138" t="s">
        <v>428</v>
      </c>
      <c r="AA57" s="138" t="s">
        <v>428</v>
      </c>
      <c r="AB57" s="138" t="s">
        <v>428</v>
      </c>
      <c r="AC57" s="138" t="s">
        <v>428</v>
      </c>
      <c r="AD57" s="138" t="s">
        <v>428</v>
      </c>
      <c r="AE57" s="55"/>
      <c r="AF57" s="147" t="s">
        <v>428</v>
      </c>
      <c r="AG57" s="147" t="s">
        <v>428</v>
      </c>
      <c r="AH57" s="147" t="s">
        <v>428</v>
      </c>
      <c r="AI57" s="147" t="s">
        <v>428</v>
      </c>
      <c r="AJ57" s="147" t="s">
        <v>428</v>
      </c>
      <c r="AK57" s="147">
        <v>1564.7980711271848</v>
      </c>
      <c r="AL57" s="45" t="s">
        <v>145</v>
      </c>
    </row>
    <row r="58" spans="1:38" s="2" customFormat="1" ht="26.25" customHeight="1" thickBot="1" x14ac:dyDescent="0.25">
      <c r="A58" s="65" t="s">
        <v>53</v>
      </c>
      <c r="B58" s="65" t="s">
        <v>146</v>
      </c>
      <c r="C58" s="66" t="s">
        <v>147</v>
      </c>
      <c r="D58" s="67"/>
      <c r="E58" s="138" t="s">
        <v>429</v>
      </c>
      <c r="F58" s="138" t="s">
        <v>429</v>
      </c>
      <c r="G58" s="138" t="s">
        <v>429</v>
      </c>
      <c r="H58" s="138" t="s">
        <v>428</v>
      </c>
      <c r="I58" s="138">
        <v>7.4096099999999996E-3</v>
      </c>
      <c r="J58" s="138">
        <v>4.9397399999999994E-2</v>
      </c>
      <c r="K58" s="138">
        <v>9.8794799999999988E-2</v>
      </c>
      <c r="L58" s="138">
        <v>3.4084206000000005E-5</v>
      </c>
      <c r="M58" s="138" t="s">
        <v>429</v>
      </c>
      <c r="N58" s="138" t="s">
        <v>428</v>
      </c>
      <c r="O58" s="138" t="s">
        <v>428</v>
      </c>
      <c r="P58" s="138" t="s">
        <v>428</v>
      </c>
      <c r="Q58" s="138" t="s">
        <v>428</v>
      </c>
      <c r="R58" s="138" t="s">
        <v>428</v>
      </c>
      <c r="S58" s="138" t="s">
        <v>428</v>
      </c>
      <c r="T58" s="138" t="s">
        <v>428</v>
      </c>
      <c r="U58" s="138" t="s">
        <v>428</v>
      </c>
      <c r="V58" s="138" t="s">
        <v>428</v>
      </c>
      <c r="W58" s="138" t="s">
        <v>429</v>
      </c>
      <c r="X58" s="138" t="s">
        <v>428</v>
      </c>
      <c r="Y58" s="138" t="s">
        <v>428</v>
      </c>
      <c r="Z58" s="138" t="s">
        <v>428</v>
      </c>
      <c r="AA58" s="138" t="s">
        <v>428</v>
      </c>
      <c r="AB58" s="138" t="s">
        <v>428</v>
      </c>
      <c r="AC58" s="138" t="s">
        <v>428</v>
      </c>
      <c r="AD58" s="138" t="s">
        <v>429</v>
      </c>
      <c r="AE58" s="55"/>
      <c r="AF58" s="147" t="s">
        <v>428</v>
      </c>
      <c r="AG58" s="147" t="s">
        <v>428</v>
      </c>
      <c r="AH58" s="147" t="s">
        <v>428</v>
      </c>
      <c r="AI58" s="147" t="s">
        <v>428</v>
      </c>
      <c r="AJ58" s="147" t="s">
        <v>428</v>
      </c>
      <c r="AK58" s="147">
        <v>246.98699999999999</v>
      </c>
      <c r="AL58" s="45" t="s">
        <v>148</v>
      </c>
    </row>
    <row r="59" spans="1:38" s="2" customFormat="1" ht="26.25" customHeight="1" thickBot="1" x14ac:dyDescent="0.25">
      <c r="A59" s="65" t="s">
        <v>53</v>
      </c>
      <c r="B59" s="73" t="s">
        <v>149</v>
      </c>
      <c r="C59" s="66" t="s">
        <v>402</v>
      </c>
      <c r="D59" s="67"/>
      <c r="E59" s="138" t="s">
        <v>429</v>
      </c>
      <c r="F59" s="138" t="s">
        <v>429</v>
      </c>
      <c r="G59" s="138" t="s">
        <v>429</v>
      </c>
      <c r="H59" s="138" t="s">
        <v>428</v>
      </c>
      <c r="I59" s="138">
        <v>1.7676000000000001E-2</v>
      </c>
      <c r="J59" s="138">
        <v>2.0077500000000002E-2</v>
      </c>
      <c r="K59" s="138">
        <v>2.2563E-2</v>
      </c>
      <c r="L59" s="138">
        <v>9.5610959999999987E-5</v>
      </c>
      <c r="M59" s="138" t="s">
        <v>429</v>
      </c>
      <c r="N59" s="138">
        <v>0.31076574913036642</v>
      </c>
      <c r="O59" s="138">
        <v>7.4377755376571634E-3</v>
      </c>
      <c r="P59" s="138">
        <v>5.7837292943634371E-4</v>
      </c>
      <c r="Q59" s="138">
        <v>1.7569702236780723E-2</v>
      </c>
      <c r="R59" s="138">
        <v>2.3897022367807233E-2</v>
      </c>
      <c r="S59" s="138">
        <v>1.697022367807234E-3</v>
      </c>
      <c r="T59" s="138">
        <v>1.8460729102298002E-2</v>
      </c>
      <c r="U59" s="138">
        <v>9.0112461402945959E-2</v>
      </c>
      <c r="V59" s="138">
        <v>3.3468404004505077E-2</v>
      </c>
      <c r="W59" s="138">
        <v>0.45930296400261283</v>
      </c>
      <c r="X59" s="138" t="s">
        <v>442</v>
      </c>
      <c r="Y59" s="138" t="s">
        <v>442</v>
      </c>
      <c r="Z59" s="138" t="s">
        <v>442</v>
      </c>
      <c r="AA59" s="138" t="s">
        <v>442</v>
      </c>
      <c r="AB59" s="138" t="s">
        <v>442</v>
      </c>
      <c r="AC59" s="138" t="s">
        <v>429</v>
      </c>
      <c r="AD59" s="138" t="s">
        <v>428</v>
      </c>
      <c r="AE59" s="55"/>
      <c r="AF59" s="147" t="s">
        <v>428</v>
      </c>
      <c r="AG59" s="147" t="s">
        <v>428</v>
      </c>
      <c r="AH59" s="147" t="s">
        <v>428</v>
      </c>
      <c r="AI59" s="147" t="s">
        <v>428</v>
      </c>
      <c r="AJ59" s="147" t="s">
        <v>428</v>
      </c>
      <c r="AK59" s="147">
        <v>63.993959239743802</v>
      </c>
      <c r="AL59" s="45" t="s">
        <v>420</v>
      </c>
    </row>
    <row r="60" spans="1:38" s="2" customFormat="1" ht="26.25" customHeight="1" thickBot="1" x14ac:dyDescent="0.25">
      <c r="A60" s="65" t="s">
        <v>53</v>
      </c>
      <c r="B60" s="73" t="s">
        <v>150</v>
      </c>
      <c r="C60" s="66" t="s">
        <v>151</v>
      </c>
      <c r="D60" s="112"/>
      <c r="E60" s="138" t="s">
        <v>428</v>
      </c>
      <c r="F60" s="138" t="s">
        <v>428</v>
      </c>
      <c r="G60" s="138" t="s">
        <v>428</v>
      </c>
      <c r="H60" s="138" t="s">
        <v>428</v>
      </c>
      <c r="I60" s="138">
        <v>0.14341165882352941</v>
      </c>
      <c r="J60" s="138">
        <v>1.153916588235294</v>
      </c>
      <c r="K60" s="138">
        <v>3.6026978399999998</v>
      </c>
      <c r="L60" s="138" t="s">
        <v>442</v>
      </c>
      <c r="M60" s="138" t="s">
        <v>428</v>
      </c>
      <c r="N60" s="138" t="s">
        <v>428</v>
      </c>
      <c r="O60" s="138" t="s">
        <v>428</v>
      </c>
      <c r="P60" s="138" t="s">
        <v>428</v>
      </c>
      <c r="Q60" s="138" t="s">
        <v>428</v>
      </c>
      <c r="R60" s="138" t="s">
        <v>428</v>
      </c>
      <c r="S60" s="138" t="s">
        <v>428</v>
      </c>
      <c r="T60" s="138" t="s">
        <v>428</v>
      </c>
      <c r="U60" s="138" t="s">
        <v>428</v>
      </c>
      <c r="V60" s="138" t="s">
        <v>428</v>
      </c>
      <c r="W60" s="138" t="s">
        <v>428</v>
      </c>
      <c r="X60" s="138" t="s">
        <v>428</v>
      </c>
      <c r="Y60" s="138" t="s">
        <v>428</v>
      </c>
      <c r="Z60" s="138" t="s">
        <v>428</v>
      </c>
      <c r="AA60" s="138" t="s">
        <v>428</v>
      </c>
      <c r="AB60" s="138" t="s">
        <v>428</v>
      </c>
      <c r="AC60" s="138" t="s">
        <v>428</v>
      </c>
      <c r="AD60" s="138" t="s">
        <v>428</v>
      </c>
      <c r="AE60" s="55"/>
      <c r="AF60" s="147" t="s">
        <v>428</v>
      </c>
      <c r="AG60" s="147" t="s">
        <v>428</v>
      </c>
      <c r="AH60" s="147" t="s">
        <v>428</v>
      </c>
      <c r="AI60" s="147" t="s">
        <v>428</v>
      </c>
      <c r="AJ60" s="147" t="s">
        <v>428</v>
      </c>
      <c r="AK60" s="147">
        <v>58.403858764705888</v>
      </c>
      <c r="AL60" s="45" t="s">
        <v>421</v>
      </c>
    </row>
    <row r="61" spans="1:38" s="2" customFormat="1" ht="26.25" customHeight="1" thickBot="1" x14ac:dyDescent="0.25">
      <c r="A61" s="65" t="s">
        <v>53</v>
      </c>
      <c r="B61" s="73" t="s">
        <v>152</v>
      </c>
      <c r="C61" s="66" t="s">
        <v>153</v>
      </c>
      <c r="D61" s="67"/>
      <c r="E61" s="138" t="s">
        <v>428</v>
      </c>
      <c r="F61" s="138" t="s">
        <v>428</v>
      </c>
      <c r="G61" s="138" t="s">
        <v>428</v>
      </c>
      <c r="H61" s="138" t="s">
        <v>428</v>
      </c>
      <c r="I61" s="138">
        <v>6.6355514863334186E-2</v>
      </c>
      <c r="J61" s="138">
        <v>0.66355514863334175</v>
      </c>
      <c r="K61" s="138">
        <v>2.2154860775208021</v>
      </c>
      <c r="L61" s="138" t="s">
        <v>442</v>
      </c>
      <c r="M61" s="138" t="s">
        <v>428</v>
      </c>
      <c r="N61" s="138" t="s">
        <v>428</v>
      </c>
      <c r="O61" s="138" t="s">
        <v>428</v>
      </c>
      <c r="P61" s="138" t="s">
        <v>428</v>
      </c>
      <c r="Q61" s="138" t="s">
        <v>428</v>
      </c>
      <c r="R61" s="138" t="s">
        <v>428</v>
      </c>
      <c r="S61" s="138" t="s">
        <v>428</v>
      </c>
      <c r="T61" s="138" t="s">
        <v>428</v>
      </c>
      <c r="U61" s="138" t="s">
        <v>428</v>
      </c>
      <c r="V61" s="138" t="s">
        <v>428</v>
      </c>
      <c r="W61" s="138" t="s">
        <v>428</v>
      </c>
      <c r="X61" s="138" t="s">
        <v>428</v>
      </c>
      <c r="Y61" s="138" t="s">
        <v>428</v>
      </c>
      <c r="Z61" s="138" t="s">
        <v>428</v>
      </c>
      <c r="AA61" s="138" t="s">
        <v>428</v>
      </c>
      <c r="AB61" s="138" t="s">
        <v>428</v>
      </c>
      <c r="AC61" s="138" t="s">
        <v>428</v>
      </c>
      <c r="AD61" s="138" t="s">
        <v>428</v>
      </c>
      <c r="AE61" s="55"/>
      <c r="AF61" s="147" t="s">
        <v>428</v>
      </c>
      <c r="AG61" s="147" t="s">
        <v>428</v>
      </c>
      <c r="AH61" s="147" t="s">
        <v>428</v>
      </c>
      <c r="AI61" s="147" t="s">
        <v>428</v>
      </c>
      <c r="AJ61" s="147" t="s">
        <v>428</v>
      </c>
      <c r="AK61" s="147">
        <v>6608741.7803517394</v>
      </c>
      <c r="AL61" s="45" t="s">
        <v>422</v>
      </c>
    </row>
    <row r="62" spans="1:38" s="2" customFormat="1" ht="26.25" customHeight="1" thickBot="1" x14ac:dyDescent="0.25">
      <c r="A62" s="65" t="s">
        <v>53</v>
      </c>
      <c r="B62" s="73" t="s">
        <v>154</v>
      </c>
      <c r="C62" s="66" t="s">
        <v>155</v>
      </c>
      <c r="D62" s="67"/>
      <c r="E62" s="138" t="s">
        <v>428</v>
      </c>
      <c r="F62" s="138" t="s">
        <v>428</v>
      </c>
      <c r="G62" s="138" t="s">
        <v>428</v>
      </c>
      <c r="H62" s="138" t="s">
        <v>428</v>
      </c>
      <c r="I62" s="138">
        <v>1.890231525882353E-8</v>
      </c>
      <c r="J62" s="138">
        <v>1.890231525882353E-7</v>
      </c>
      <c r="K62" s="138">
        <v>3.780463051764706E-7</v>
      </c>
      <c r="L62" s="138" t="s">
        <v>442</v>
      </c>
      <c r="M62" s="138" t="s">
        <v>428</v>
      </c>
      <c r="N62" s="138" t="s">
        <v>428</v>
      </c>
      <c r="O62" s="138" t="s">
        <v>428</v>
      </c>
      <c r="P62" s="138" t="s">
        <v>428</v>
      </c>
      <c r="Q62" s="138" t="s">
        <v>428</v>
      </c>
      <c r="R62" s="138" t="s">
        <v>428</v>
      </c>
      <c r="S62" s="138" t="s">
        <v>428</v>
      </c>
      <c r="T62" s="138" t="s">
        <v>428</v>
      </c>
      <c r="U62" s="138" t="s">
        <v>428</v>
      </c>
      <c r="V62" s="138" t="s">
        <v>428</v>
      </c>
      <c r="W62" s="138" t="s">
        <v>428</v>
      </c>
      <c r="X62" s="138" t="s">
        <v>428</v>
      </c>
      <c r="Y62" s="138" t="s">
        <v>428</v>
      </c>
      <c r="Z62" s="138" t="s">
        <v>428</v>
      </c>
      <c r="AA62" s="138" t="s">
        <v>428</v>
      </c>
      <c r="AB62" s="138" t="s">
        <v>428</v>
      </c>
      <c r="AC62" s="138" t="s">
        <v>428</v>
      </c>
      <c r="AD62" s="138" t="s">
        <v>428</v>
      </c>
      <c r="AE62" s="55"/>
      <c r="AF62" s="147" t="s">
        <v>428</v>
      </c>
      <c r="AG62" s="147" t="s">
        <v>428</v>
      </c>
      <c r="AH62" s="147" t="s">
        <v>428</v>
      </c>
      <c r="AI62" s="147" t="s">
        <v>428</v>
      </c>
      <c r="AJ62" s="147" t="s">
        <v>428</v>
      </c>
      <c r="AK62" s="147">
        <v>31.503858764705882</v>
      </c>
      <c r="AL62" s="45" t="s">
        <v>423</v>
      </c>
    </row>
    <row r="63" spans="1:38" s="2" customFormat="1" ht="26.25" customHeight="1" thickBot="1" x14ac:dyDescent="0.25">
      <c r="A63" s="65" t="s">
        <v>53</v>
      </c>
      <c r="B63" s="73" t="s">
        <v>156</v>
      </c>
      <c r="C63" s="71" t="s">
        <v>157</v>
      </c>
      <c r="D63" s="74"/>
      <c r="E63" s="138" t="s">
        <v>428</v>
      </c>
      <c r="F63" s="138" t="s">
        <v>428</v>
      </c>
      <c r="G63" s="138" t="s">
        <v>428</v>
      </c>
      <c r="H63" s="138" t="s">
        <v>428</v>
      </c>
      <c r="I63" s="138" t="s">
        <v>430</v>
      </c>
      <c r="J63" s="138" t="s">
        <v>430</v>
      </c>
      <c r="K63" s="138" t="s">
        <v>430</v>
      </c>
      <c r="L63" s="138" t="s">
        <v>430</v>
      </c>
      <c r="M63" s="138" t="s">
        <v>428</v>
      </c>
      <c r="N63" s="138" t="s">
        <v>428</v>
      </c>
      <c r="O63" s="138" t="s">
        <v>428</v>
      </c>
      <c r="P63" s="138" t="s">
        <v>428</v>
      </c>
      <c r="Q63" s="138" t="s">
        <v>428</v>
      </c>
      <c r="R63" s="138" t="s">
        <v>428</v>
      </c>
      <c r="S63" s="138" t="s">
        <v>428</v>
      </c>
      <c r="T63" s="138" t="s">
        <v>428</v>
      </c>
      <c r="U63" s="138" t="s">
        <v>428</v>
      </c>
      <c r="V63" s="138" t="s">
        <v>428</v>
      </c>
      <c r="W63" s="138">
        <v>0.12058096</v>
      </c>
      <c r="X63" s="138">
        <v>1.0499399999999999E-2</v>
      </c>
      <c r="Y63" s="138" t="s">
        <v>428</v>
      </c>
      <c r="Z63" s="138">
        <v>1.7461E-3</v>
      </c>
      <c r="AA63" s="138" t="s">
        <v>428</v>
      </c>
      <c r="AB63" s="138">
        <v>1.2245499999999999E-2</v>
      </c>
      <c r="AC63" s="138" t="s">
        <v>428</v>
      </c>
      <c r="AD63" s="138" t="s">
        <v>428</v>
      </c>
      <c r="AE63" s="55"/>
      <c r="AF63" s="147" t="s">
        <v>428</v>
      </c>
      <c r="AG63" s="147" t="s">
        <v>428</v>
      </c>
      <c r="AH63" s="147" t="s">
        <v>428</v>
      </c>
      <c r="AI63" s="147" t="s">
        <v>428</v>
      </c>
      <c r="AJ63" s="147" t="s">
        <v>428</v>
      </c>
      <c r="AK63" s="147" t="s">
        <v>430</v>
      </c>
      <c r="AL63" s="45" t="s">
        <v>412</v>
      </c>
    </row>
    <row r="64" spans="1:38" s="2" customFormat="1" ht="26.25" customHeight="1" thickBot="1" x14ac:dyDescent="0.25">
      <c r="A64" s="65" t="s">
        <v>53</v>
      </c>
      <c r="B64" s="73" t="s">
        <v>158</v>
      </c>
      <c r="C64" s="66" t="s">
        <v>159</v>
      </c>
      <c r="D64" s="67"/>
      <c r="E64" s="138" t="s">
        <v>430</v>
      </c>
      <c r="F64" s="138" t="s">
        <v>430</v>
      </c>
      <c r="G64" s="138" t="s">
        <v>430</v>
      </c>
      <c r="H64" s="138" t="s">
        <v>430</v>
      </c>
      <c r="I64" s="138" t="s">
        <v>430</v>
      </c>
      <c r="J64" s="138" t="s">
        <v>430</v>
      </c>
      <c r="K64" s="138" t="s">
        <v>430</v>
      </c>
      <c r="L64" s="138" t="s">
        <v>430</v>
      </c>
      <c r="M64" s="138" t="s">
        <v>430</v>
      </c>
      <c r="N64" s="138" t="s">
        <v>428</v>
      </c>
      <c r="O64" s="138" t="s">
        <v>428</v>
      </c>
      <c r="P64" s="138" t="s">
        <v>428</v>
      </c>
      <c r="Q64" s="138" t="s">
        <v>428</v>
      </c>
      <c r="R64" s="138" t="s">
        <v>428</v>
      </c>
      <c r="S64" s="138" t="s">
        <v>428</v>
      </c>
      <c r="T64" s="138" t="s">
        <v>428</v>
      </c>
      <c r="U64" s="138" t="s">
        <v>428</v>
      </c>
      <c r="V64" s="138" t="s">
        <v>428</v>
      </c>
      <c r="W64" s="138" t="s">
        <v>430</v>
      </c>
      <c r="X64" s="138" t="s">
        <v>430</v>
      </c>
      <c r="Y64" s="138" t="s">
        <v>430</v>
      </c>
      <c r="Z64" s="138" t="s">
        <v>430</v>
      </c>
      <c r="AA64" s="138" t="s">
        <v>430</v>
      </c>
      <c r="AB64" s="138" t="s">
        <v>430</v>
      </c>
      <c r="AC64" s="138" t="s">
        <v>430</v>
      </c>
      <c r="AD64" s="138" t="s">
        <v>430</v>
      </c>
      <c r="AE64" s="55"/>
      <c r="AF64" s="147" t="s">
        <v>428</v>
      </c>
      <c r="AG64" s="147" t="s">
        <v>428</v>
      </c>
      <c r="AH64" s="147" t="s">
        <v>428</v>
      </c>
      <c r="AI64" s="147" t="s">
        <v>428</v>
      </c>
      <c r="AJ64" s="147" t="s">
        <v>428</v>
      </c>
      <c r="AK64" s="147" t="s">
        <v>428</v>
      </c>
      <c r="AL64" s="45" t="s">
        <v>160</v>
      </c>
    </row>
    <row r="65" spans="1:38" s="2" customFormat="1" ht="26.25" customHeight="1" thickBot="1" x14ac:dyDescent="0.25">
      <c r="A65" s="65" t="s">
        <v>53</v>
      </c>
      <c r="B65" s="69" t="s">
        <v>161</v>
      </c>
      <c r="C65" s="66" t="s">
        <v>162</v>
      </c>
      <c r="D65" s="67"/>
      <c r="E65" s="138">
        <v>0.28000000000000003</v>
      </c>
      <c r="F65" s="138" t="s">
        <v>428</v>
      </c>
      <c r="G65" s="138" t="s">
        <v>428</v>
      </c>
      <c r="H65" s="138" t="s">
        <v>428</v>
      </c>
      <c r="I65" s="138" t="s">
        <v>428</v>
      </c>
      <c r="J65" s="138" t="s">
        <v>428</v>
      </c>
      <c r="K65" s="138" t="s">
        <v>428</v>
      </c>
      <c r="L65" s="138" t="s">
        <v>428</v>
      </c>
      <c r="M65" s="138" t="s">
        <v>428</v>
      </c>
      <c r="N65" s="138" t="s">
        <v>428</v>
      </c>
      <c r="O65" s="138" t="s">
        <v>428</v>
      </c>
      <c r="P65" s="138" t="s">
        <v>428</v>
      </c>
      <c r="Q65" s="138" t="s">
        <v>428</v>
      </c>
      <c r="R65" s="138" t="s">
        <v>428</v>
      </c>
      <c r="S65" s="138" t="s">
        <v>428</v>
      </c>
      <c r="T65" s="138" t="s">
        <v>428</v>
      </c>
      <c r="U65" s="138" t="s">
        <v>428</v>
      </c>
      <c r="V65" s="138" t="s">
        <v>428</v>
      </c>
      <c r="W65" s="138" t="s">
        <v>428</v>
      </c>
      <c r="X65" s="138" t="s">
        <v>428</v>
      </c>
      <c r="Y65" s="138" t="s">
        <v>428</v>
      </c>
      <c r="Z65" s="138" t="s">
        <v>428</v>
      </c>
      <c r="AA65" s="138" t="s">
        <v>428</v>
      </c>
      <c r="AB65" s="138" t="s">
        <v>428</v>
      </c>
      <c r="AC65" s="138" t="s">
        <v>428</v>
      </c>
      <c r="AD65" s="138" t="s">
        <v>428</v>
      </c>
      <c r="AE65" s="55"/>
      <c r="AF65" s="147" t="s">
        <v>428</v>
      </c>
      <c r="AG65" s="147" t="s">
        <v>428</v>
      </c>
      <c r="AH65" s="147" t="s">
        <v>428</v>
      </c>
      <c r="AI65" s="147" t="s">
        <v>428</v>
      </c>
      <c r="AJ65" s="147" t="s">
        <v>428</v>
      </c>
      <c r="AK65" s="147">
        <v>260</v>
      </c>
      <c r="AL65" s="45" t="s">
        <v>163</v>
      </c>
    </row>
    <row r="66" spans="1:38" s="2" customFormat="1" ht="26.25" customHeight="1" thickBot="1" x14ac:dyDescent="0.25">
      <c r="A66" s="65" t="s">
        <v>53</v>
      </c>
      <c r="B66" s="69" t="s">
        <v>164</v>
      </c>
      <c r="C66" s="66" t="s">
        <v>165</v>
      </c>
      <c r="D66" s="67"/>
      <c r="E66" s="138" t="s">
        <v>430</v>
      </c>
      <c r="F66" s="138" t="s">
        <v>428</v>
      </c>
      <c r="G66" s="138" t="s">
        <v>430</v>
      </c>
      <c r="H66" s="138" t="s">
        <v>428</v>
      </c>
      <c r="I66" s="138" t="s">
        <v>430</v>
      </c>
      <c r="J66" s="138" t="s">
        <v>430</v>
      </c>
      <c r="K66" s="138" t="s">
        <v>430</v>
      </c>
      <c r="L66" s="138" t="s">
        <v>430</v>
      </c>
      <c r="M66" s="138" t="s">
        <v>430</v>
      </c>
      <c r="N66" s="138" t="s">
        <v>428</v>
      </c>
      <c r="O66" s="138" t="s">
        <v>428</v>
      </c>
      <c r="P66" s="138" t="s">
        <v>428</v>
      </c>
      <c r="Q66" s="138" t="s">
        <v>428</v>
      </c>
      <c r="R66" s="138" t="s">
        <v>428</v>
      </c>
      <c r="S66" s="138" t="s">
        <v>428</v>
      </c>
      <c r="T66" s="138" t="s">
        <v>428</v>
      </c>
      <c r="U66" s="138" t="s">
        <v>428</v>
      </c>
      <c r="V66" s="138" t="s">
        <v>428</v>
      </c>
      <c r="W66" s="138" t="s">
        <v>430</v>
      </c>
      <c r="X66" s="138" t="s">
        <v>430</v>
      </c>
      <c r="Y66" s="138" t="s">
        <v>430</v>
      </c>
      <c r="Z66" s="138" t="s">
        <v>430</v>
      </c>
      <c r="AA66" s="138" t="s">
        <v>430</v>
      </c>
      <c r="AB66" s="138" t="s">
        <v>430</v>
      </c>
      <c r="AC66" s="138" t="s">
        <v>430</v>
      </c>
      <c r="AD66" s="138" t="s">
        <v>430</v>
      </c>
      <c r="AE66" s="55"/>
      <c r="AF66" s="147" t="s">
        <v>428</v>
      </c>
      <c r="AG66" s="147" t="s">
        <v>428</v>
      </c>
      <c r="AH66" s="147" t="s">
        <v>428</v>
      </c>
      <c r="AI66" s="147" t="s">
        <v>428</v>
      </c>
      <c r="AJ66" s="147" t="s">
        <v>428</v>
      </c>
      <c r="AK66" s="147" t="s">
        <v>430</v>
      </c>
      <c r="AL66" s="45" t="s">
        <v>166</v>
      </c>
    </row>
    <row r="67" spans="1:38" s="2" customFormat="1" ht="26.25" customHeight="1" thickBot="1" x14ac:dyDescent="0.25">
      <c r="A67" s="65" t="s">
        <v>53</v>
      </c>
      <c r="B67" s="69" t="s">
        <v>167</v>
      </c>
      <c r="C67" s="66" t="s">
        <v>168</v>
      </c>
      <c r="D67" s="67"/>
      <c r="E67" s="138" t="s">
        <v>430</v>
      </c>
      <c r="F67" s="138" t="s">
        <v>430</v>
      </c>
      <c r="G67" s="138" t="s">
        <v>430</v>
      </c>
      <c r="H67" s="138" t="s">
        <v>428</v>
      </c>
      <c r="I67" s="138" t="s">
        <v>430</v>
      </c>
      <c r="J67" s="138" t="s">
        <v>430</v>
      </c>
      <c r="K67" s="138" t="s">
        <v>430</v>
      </c>
      <c r="L67" s="138" t="s">
        <v>430</v>
      </c>
      <c r="M67" s="138" t="s">
        <v>430</v>
      </c>
      <c r="N67" s="138" t="s">
        <v>430</v>
      </c>
      <c r="O67" s="138" t="s">
        <v>430</v>
      </c>
      <c r="P67" s="138" t="s">
        <v>430</v>
      </c>
      <c r="Q67" s="138" t="s">
        <v>430</v>
      </c>
      <c r="R67" s="138" t="s">
        <v>430</v>
      </c>
      <c r="S67" s="138" t="s">
        <v>430</v>
      </c>
      <c r="T67" s="138" t="s">
        <v>430</v>
      </c>
      <c r="U67" s="138" t="s">
        <v>430</v>
      </c>
      <c r="V67" s="138" t="s">
        <v>430</v>
      </c>
      <c r="W67" s="138" t="s">
        <v>430</v>
      </c>
      <c r="X67" s="138" t="s">
        <v>430</v>
      </c>
      <c r="Y67" s="138" t="s">
        <v>430</v>
      </c>
      <c r="Z67" s="138" t="s">
        <v>430</v>
      </c>
      <c r="AA67" s="138" t="s">
        <v>430</v>
      </c>
      <c r="AB67" s="138" t="s">
        <v>430</v>
      </c>
      <c r="AC67" s="138" t="s">
        <v>430</v>
      </c>
      <c r="AD67" s="138" t="s">
        <v>430</v>
      </c>
      <c r="AE67" s="55"/>
      <c r="AF67" s="147" t="s">
        <v>428</v>
      </c>
      <c r="AG67" s="147" t="s">
        <v>428</v>
      </c>
      <c r="AH67" s="147" t="s">
        <v>428</v>
      </c>
      <c r="AI67" s="147" t="s">
        <v>428</v>
      </c>
      <c r="AJ67" s="147" t="s">
        <v>428</v>
      </c>
      <c r="AK67" s="147" t="s">
        <v>430</v>
      </c>
      <c r="AL67" s="45" t="s">
        <v>169</v>
      </c>
    </row>
    <row r="68" spans="1:38" s="2" customFormat="1" ht="26.25" customHeight="1" thickBot="1" x14ac:dyDescent="0.25">
      <c r="A68" s="65" t="s">
        <v>53</v>
      </c>
      <c r="B68" s="69" t="s">
        <v>170</v>
      </c>
      <c r="C68" s="66" t="s">
        <v>171</v>
      </c>
      <c r="D68" s="67"/>
      <c r="E68" s="138" t="s">
        <v>430</v>
      </c>
      <c r="F68" s="138" t="s">
        <v>430</v>
      </c>
      <c r="G68" s="138" t="s">
        <v>430</v>
      </c>
      <c r="H68" s="138" t="s">
        <v>428</v>
      </c>
      <c r="I68" s="138" t="s">
        <v>430</v>
      </c>
      <c r="J68" s="138" t="s">
        <v>430</v>
      </c>
      <c r="K68" s="138" t="s">
        <v>430</v>
      </c>
      <c r="L68" s="138" t="s">
        <v>430</v>
      </c>
      <c r="M68" s="138" t="s">
        <v>430</v>
      </c>
      <c r="N68" s="138" t="s">
        <v>430</v>
      </c>
      <c r="O68" s="138" t="s">
        <v>430</v>
      </c>
      <c r="P68" s="138" t="s">
        <v>430</v>
      </c>
      <c r="Q68" s="138" t="s">
        <v>430</v>
      </c>
      <c r="R68" s="138" t="s">
        <v>430</v>
      </c>
      <c r="S68" s="138" t="s">
        <v>430</v>
      </c>
      <c r="T68" s="138" t="s">
        <v>430</v>
      </c>
      <c r="U68" s="138" t="s">
        <v>430</v>
      </c>
      <c r="V68" s="138" t="s">
        <v>430</v>
      </c>
      <c r="W68" s="138" t="s">
        <v>430</v>
      </c>
      <c r="X68" s="138" t="s">
        <v>430</v>
      </c>
      <c r="Y68" s="138" t="s">
        <v>430</v>
      </c>
      <c r="Z68" s="138" t="s">
        <v>430</v>
      </c>
      <c r="AA68" s="138" t="s">
        <v>430</v>
      </c>
      <c r="AB68" s="138" t="s">
        <v>430</v>
      </c>
      <c r="AC68" s="138" t="s">
        <v>430</v>
      </c>
      <c r="AD68" s="138" t="s">
        <v>430</v>
      </c>
      <c r="AE68" s="55"/>
      <c r="AF68" s="147" t="s">
        <v>428</v>
      </c>
      <c r="AG68" s="147" t="s">
        <v>428</v>
      </c>
      <c r="AH68" s="147" t="s">
        <v>428</v>
      </c>
      <c r="AI68" s="147" t="s">
        <v>428</v>
      </c>
      <c r="AJ68" s="147" t="s">
        <v>428</v>
      </c>
      <c r="AK68" s="147" t="s">
        <v>430</v>
      </c>
      <c r="AL68" s="45" t="s">
        <v>172</v>
      </c>
    </row>
    <row r="69" spans="1:38" s="2" customFormat="1" ht="26.25" customHeight="1" thickBot="1" x14ac:dyDescent="0.25">
      <c r="A69" s="65" t="s">
        <v>53</v>
      </c>
      <c r="B69" s="65" t="s">
        <v>173</v>
      </c>
      <c r="C69" s="66" t="s">
        <v>174</v>
      </c>
      <c r="D69" s="72"/>
      <c r="E69" s="138" t="s">
        <v>430</v>
      </c>
      <c r="F69" s="138" t="s">
        <v>430</v>
      </c>
      <c r="G69" s="138" t="s">
        <v>430</v>
      </c>
      <c r="H69" s="138" t="s">
        <v>430</v>
      </c>
      <c r="I69" s="138" t="s">
        <v>430</v>
      </c>
      <c r="J69" s="138" t="s">
        <v>430</v>
      </c>
      <c r="K69" s="138" t="s">
        <v>430</v>
      </c>
      <c r="L69" s="138" t="s">
        <v>430</v>
      </c>
      <c r="M69" s="138" t="s">
        <v>430</v>
      </c>
      <c r="N69" s="138" t="s">
        <v>430</v>
      </c>
      <c r="O69" s="138" t="s">
        <v>430</v>
      </c>
      <c r="P69" s="138" t="s">
        <v>430</v>
      </c>
      <c r="Q69" s="138" t="s">
        <v>430</v>
      </c>
      <c r="R69" s="138" t="s">
        <v>430</v>
      </c>
      <c r="S69" s="138" t="s">
        <v>430</v>
      </c>
      <c r="T69" s="138" t="s">
        <v>430</v>
      </c>
      <c r="U69" s="138" t="s">
        <v>430</v>
      </c>
      <c r="V69" s="138" t="s">
        <v>430</v>
      </c>
      <c r="W69" s="138" t="s">
        <v>430</v>
      </c>
      <c r="X69" s="138" t="s">
        <v>430</v>
      </c>
      <c r="Y69" s="138" t="s">
        <v>430</v>
      </c>
      <c r="Z69" s="138" t="s">
        <v>430</v>
      </c>
      <c r="AA69" s="138" t="s">
        <v>430</v>
      </c>
      <c r="AB69" s="138" t="s">
        <v>430</v>
      </c>
      <c r="AC69" s="138" t="s">
        <v>430</v>
      </c>
      <c r="AD69" s="138" t="s">
        <v>430</v>
      </c>
      <c r="AE69" s="55"/>
      <c r="AF69" s="147" t="s">
        <v>428</v>
      </c>
      <c r="AG69" s="147" t="s">
        <v>428</v>
      </c>
      <c r="AH69" s="147" t="s">
        <v>428</v>
      </c>
      <c r="AI69" s="147" t="s">
        <v>428</v>
      </c>
      <c r="AJ69" s="147" t="s">
        <v>428</v>
      </c>
      <c r="AK69" s="149">
        <v>0.127</v>
      </c>
      <c r="AL69" s="45" t="s">
        <v>175</v>
      </c>
    </row>
    <row r="70" spans="1:38" s="2" customFormat="1" ht="26.25" customHeight="1" thickBot="1" x14ac:dyDescent="0.25">
      <c r="A70" s="65" t="s">
        <v>53</v>
      </c>
      <c r="B70" s="65" t="s">
        <v>176</v>
      </c>
      <c r="C70" s="66" t="s">
        <v>385</v>
      </c>
      <c r="D70" s="72"/>
      <c r="E70" s="138" t="s">
        <v>430</v>
      </c>
      <c r="F70" s="138" t="s">
        <v>430</v>
      </c>
      <c r="G70" s="138" t="s">
        <v>430</v>
      </c>
      <c r="H70" s="138" t="s">
        <v>430</v>
      </c>
      <c r="I70" s="138" t="s">
        <v>430</v>
      </c>
      <c r="J70" s="138" t="s">
        <v>430</v>
      </c>
      <c r="K70" s="138" t="s">
        <v>430</v>
      </c>
      <c r="L70" s="138" t="s">
        <v>430</v>
      </c>
      <c r="M70" s="138" t="s">
        <v>430</v>
      </c>
      <c r="N70" s="138" t="s">
        <v>430</v>
      </c>
      <c r="O70" s="138" t="s">
        <v>430</v>
      </c>
      <c r="P70" s="138" t="s">
        <v>430</v>
      </c>
      <c r="Q70" s="138" t="s">
        <v>430</v>
      </c>
      <c r="R70" s="138" t="s">
        <v>430</v>
      </c>
      <c r="S70" s="138" t="s">
        <v>430</v>
      </c>
      <c r="T70" s="138" t="s">
        <v>430</v>
      </c>
      <c r="U70" s="138" t="s">
        <v>430</v>
      </c>
      <c r="V70" s="138" t="s">
        <v>430</v>
      </c>
      <c r="W70" s="138" t="s">
        <v>430</v>
      </c>
      <c r="X70" s="138" t="s">
        <v>430</v>
      </c>
      <c r="Y70" s="138" t="s">
        <v>430</v>
      </c>
      <c r="Z70" s="138" t="s">
        <v>430</v>
      </c>
      <c r="AA70" s="138" t="s">
        <v>430</v>
      </c>
      <c r="AB70" s="138" t="s">
        <v>430</v>
      </c>
      <c r="AC70" s="138" t="s">
        <v>430</v>
      </c>
      <c r="AD70" s="138" t="s">
        <v>430</v>
      </c>
      <c r="AE70" s="55"/>
      <c r="AF70" s="147" t="s">
        <v>428</v>
      </c>
      <c r="AG70" s="147" t="s">
        <v>428</v>
      </c>
      <c r="AH70" s="147" t="s">
        <v>428</v>
      </c>
      <c r="AI70" s="147" t="s">
        <v>428</v>
      </c>
      <c r="AJ70" s="147" t="s">
        <v>428</v>
      </c>
      <c r="AK70" s="147" t="s">
        <v>430</v>
      </c>
      <c r="AL70" s="45" t="s">
        <v>412</v>
      </c>
    </row>
    <row r="71" spans="1:38" s="2" customFormat="1" ht="26.25" customHeight="1" thickBot="1" x14ac:dyDescent="0.25">
      <c r="A71" s="65" t="s">
        <v>53</v>
      </c>
      <c r="B71" s="65" t="s">
        <v>177</v>
      </c>
      <c r="C71" s="66" t="s">
        <v>178</v>
      </c>
      <c r="D71" s="72"/>
      <c r="E71" s="138" t="s">
        <v>428</v>
      </c>
      <c r="F71" s="138" t="s">
        <v>428</v>
      </c>
      <c r="G71" s="138" t="s">
        <v>428</v>
      </c>
      <c r="H71" s="138" t="s">
        <v>428</v>
      </c>
      <c r="I71" s="138">
        <v>7.2814480000000003E-3</v>
      </c>
      <c r="J71" s="138">
        <v>5.8251584000000002E-2</v>
      </c>
      <c r="K71" s="138">
        <v>0.18203620000000001</v>
      </c>
      <c r="L71" s="138" t="s">
        <v>428</v>
      </c>
      <c r="M71" s="138" t="s">
        <v>428</v>
      </c>
      <c r="N71" s="138" t="s">
        <v>428</v>
      </c>
      <c r="O71" s="138" t="s">
        <v>428</v>
      </c>
      <c r="P71" s="138" t="s">
        <v>428</v>
      </c>
      <c r="Q71" s="138" t="s">
        <v>428</v>
      </c>
      <c r="R71" s="138" t="s">
        <v>428</v>
      </c>
      <c r="S71" s="138" t="s">
        <v>428</v>
      </c>
      <c r="T71" s="138" t="s">
        <v>428</v>
      </c>
      <c r="U71" s="138" t="s">
        <v>428</v>
      </c>
      <c r="V71" s="138" t="s">
        <v>428</v>
      </c>
      <c r="W71" s="138" t="s">
        <v>428</v>
      </c>
      <c r="X71" s="138" t="s">
        <v>428</v>
      </c>
      <c r="Y71" s="138" t="s">
        <v>428</v>
      </c>
      <c r="Z71" s="138" t="s">
        <v>428</v>
      </c>
      <c r="AA71" s="138" t="s">
        <v>428</v>
      </c>
      <c r="AB71" s="138" t="s">
        <v>428</v>
      </c>
      <c r="AC71" s="138" t="s">
        <v>428</v>
      </c>
      <c r="AD71" s="138" t="s">
        <v>428</v>
      </c>
      <c r="AE71" s="55"/>
      <c r="AF71" s="147" t="s">
        <v>428</v>
      </c>
      <c r="AG71" s="147" t="s">
        <v>428</v>
      </c>
      <c r="AH71" s="147" t="s">
        <v>428</v>
      </c>
      <c r="AI71" s="147" t="s">
        <v>428</v>
      </c>
      <c r="AJ71" s="147" t="s">
        <v>428</v>
      </c>
      <c r="AK71" s="147" t="s">
        <v>430</v>
      </c>
      <c r="AL71" s="45" t="s">
        <v>412</v>
      </c>
    </row>
    <row r="72" spans="1:38" s="2" customFormat="1" ht="26.25" customHeight="1" thickBot="1" x14ac:dyDescent="0.25">
      <c r="A72" s="65" t="s">
        <v>53</v>
      </c>
      <c r="B72" s="65" t="s">
        <v>179</v>
      </c>
      <c r="C72" s="66" t="s">
        <v>180</v>
      </c>
      <c r="D72" s="67"/>
      <c r="E72" s="138" t="s">
        <v>429</v>
      </c>
      <c r="F72" s="138" t="s">
        <v>429</v>
      </c>
      <c r="G72" s="138" t="s">
        <v>429</v>
      </c>
      <c r="H72" s="138" t="s">
        <v>428</v>
      </c>
      <c r="I72" s="138" t="s">
        <v>429</v>
      </c>
      <c r="J72" s="138">
        <v>4.7880000000000002E-5</v>
      </c>
      <c r="K72" s="138" t="s">
        <v>429</v>
      </c>
      <c r="L72" s="138" t="s">
        <v>429</v>
      </c>
      <c r="M72" s="138" t="s">
        <v>429</v>
      </c>
      <c r="N72" s="138">
        <v>1.4304888888888889</v>
      </c>
      <c r="O72" s="138">
        <v>0.17622499999999999</v>
      </c>
      <c r="P72" s="138">
        <v>2.6600000000000002E-2</v>
      </c>
      <c r="Q72" s="138">
        <v>0.10640000000000001</v>
      </c>
      <c r="R72" s="138">
        <v>1.165227777777778</v>
      </c>
      <c r="S72" s="138">
        <v>1.8620000000000001E-2</v>
      </c>
      <c r="T72" s="138">
        <v>2.1981944444444448</v>
      </c>
      <c r="U72" s="138">
        <v>5.3200000000000001E-3</v>
      </c>
      <c r="V72" s="138">
        <v>22.639555555555557</v>
      </c>
      <c r="W72" s="138">
        <v>0.81035057508340091</v>
      </c>
      <c r="X72" s="138" t="s">
        <v>428</v>
      </c>
      <c r="Y72" s="138" t="s">
        <v>443</v>
      </c>
      <c r="Z72" s="138" t="s">
        <v>428</v>
      </c>
      <c r="AA72" s="138" t="s">
        <v>428</v>
      </c>
      <c r="AB72" s="138" t="s">
        <v>428</v>
      </c>
      <c r="AC72" s="138" t="s">
        <v>429</v>
      </c>
      <c r="AD72" s="138" t="s">
        <v>429</v>
      </c>
      <c r="AE72" s="55"/>
      <c r="AF72" s="147" t="s">
        <v>428</v>
      </c>
      <c r="AG72" s="147" t="s">
        <v>428</v>
      </c>
      <c r="AH72" s="147" t="s">
        <v>428</v>
      </c>
      <c r="AI72" s="147" t="s">
        <v>428</v>
      </c>
      <c r="AJ72" s="147" t="s">
        <v>428</v>
      </c>
      <c r="AK72" s="147" t="s">
        <v>442</v>
      </c>
      <c r="AL72" s="45" t="s">
        <v>181</v>
      </c>
    </row>
    <row r="73" spans="1:38" s="2" customFormat="1" ht="26.25" customHeight="1" thickBot="1" x14ac:dyDescent="0.25">
      <c r="A73" s="65" t="s">
        <v>53</v>
      </c>
      <c r="B73" s="65" t="s">
        <v>182</v>
      </c>
      <c r="C73" s="66" t="s">
        <v>183</v>
      </c>
      <c r="D73" s="67"/>
      <c r="E73" s="138" t="s">
        <v>428</v>
      </c>
      <c r="F73" s="138" t="s">
        <v>428</v>
      </c>
      <c r="G73" s="138" t="s">
        <v>428</v>
      </c>
      <c r="H73" s="138" t="s">
        <v>428</v>
      </c>
      <c r="I73" s="138">
        <v>4.23442095E-2</v>
      </c>
      <c r="J73" s="138">
        <v>5.9987630124999997E-2</v>
      </c>
      <c r="K73" s="138">
        <v>7.0573682499999998E-2</v>
      </c>
      <c r="L73" s="138" t="s">
        <v>428</v>
      </c>
      <c r="M73" s="138" t="s">
        <v>428</v>
      </c>
      <c r="N73" s="138">
        <v>1.7121436803069052</v>
      </c>
      <c r="O73" s="138">
        <v>3.2541018421426544E-2</v>
      </c>
      <c r="P73" s="138" t="s">
        <v>428</v>
      </c>
      <c r="Q73" s="138">
        <v>6.8796747549019599E-2</v>
      </c>
      <c r="R73" s="138">
        <v>0.25225474101307188</v>
      </c>
      <c r="S73" s="138" t="s">
        <v>428</v>
      </c>
      <c r="T73" s="138">
        <v>0.11466124591503268</v>
      </c>
      <c r="U73" s="138" t="s">
        <v>428</v>
      </c>
      <c r="V73" s="138">
        <v>1.4069107047643621</v>
      </c>
      <c r="W73" s="138" t="s">
        <v>428</v>
      </c>
      <c r="X73" s="138" t="s">
        <v>428</v>
      </c>
      <c r="Y73" s="138" t="s">
        <v>428</v>
      </c>
      <c r="Z73" s="138" t="s">
        <v>428</v>
      </c>
      <c r="AA73" s="138" t="s">
        <v>428</v>
      </c>
      <c r="AB73" s="138" t="s">
        <v>428</v>
      </c>
      <c r="AC73" s="138">
        <v>40</v>
      </c>
      <c r="AD73" s="138" t="s">
        <v>428</v>
      </c>
      <c r="AE73" s="55"/>
      <c r="AF73" s="147" t="s">
        <v>428</v>
      </c>
      <c r="AG73" s="147" t="s">
        <v>428</v>
      </c>
      <c r="AH73" s="147" t="s">
        <v>428</v>
      </c>
      <c r="AI73" s="147" t="s">
        <v>428</v>
      </c>
      <c r="AJ73" s="147" t="s">
        <v>428</v>
      </c>
      <c r="AK73" s="147" t="s">
        <v>442</v>
      </c>
      <c r="AL73" s="45" t="s">
        <v>184</v>
      </c>
    </row>
    <row r="74" spans="1:38" s="2" customFormat="1" ht="26.25" customHeight="1" thickBot="1" x14ac:dyDescent="0.25">
      <c r="A74" s="65" t="s">
        <v>53</v>
      </c>
      <c r="B74" s="65" t="s">
        <v>185</v>
      </c>
      <c r="C74" s="66" t="s">
        <v>186</v>
      </c>
      <c r="D74" s="67"/>
      <c r="E74" s="138" t="s">
        <v>430</v>
      </c>
      <c r="F74" s="138" t="s">
        <v>430</v>
      </c>
      <c r="G74" s="138" t="s">
        <v>430</v>
      </c>
      <c r="H74" s="138" t="s">
        <v>430</v>
      </c>
      <c r="I74" s="138">
        <v>1.0491428571428572E-3</v>
      </c>
      <c r="J74" s="138">
        <v>1.224E-3</v>
      </c>
      <c r="K74" s="138">
        <v>1.5737142857142859E-3</v>
      </c>
      <c r="L74" s="138">
        <v>2.4130285714285714E-5</v>
      </c>
      <c r="M74" s="138" t="s">
        <v>430</v>
      </c>
      <c r="N74" s="138" t="s">
        <v>430</v>
      </c>
      <c r="O74" s="138" t="s">
        <v>430</v>
      </c>
      <c r="P74" s="138" t="s">
        <v>430</v>
      </c>
      <c r="Q74" s="138" t="s">
        <v>430</v>
      </c>
      <c r="R74" s="138" t="s">
        <v>430</v>
      </c>
      <c r="S74" s="138" t="s">
        <v>430</v>
      </c>
      <c r="T74" s="138" t="s">
        <v>430</v>
      </c>
      <c r="U74" s="138" t="s">
        <v>430</v>
      </c>
      <c r="V74" s="138">
        <v>2.9177883631222857E-2</v>
      </c>
      <c r="W74" s="138" t="s">
        <v>430</v>
      </c>
      <c r="X74" s="138" t="s">
        <v>430</v>
      </c>
      <c r="Y74" s="138" t="s">
        <v>430</v>
      </c>
      <c r="Z74" s="138" t="s">
        <v>430</v>
      </c>
      <c r="AA74" s="138" t="s">
        <v>430</v>
      </c>
      <c r="AB74" s="138" t="s">
        <v>430</v>
      </c>
      <c r="AC74" s="138" t="s">
        <v>430</v>
      </c>
      <c r="AD74" s="138" t="s">
        <v>428</v>
      </c>
      <c r="AE74" s="55"/>
      <c r="AF74" s="147" t="s">
        <v>428</v>
      </c>
      <c r="AG74" s="147" t="s">
        <v>428</v>
      </c>
      <c r="AH74" s="147" t="s">
        <v>428</v>
      </c>
      <c r="AI74" s="147" t="s">
        <v>428</v>
      </c>
      <c r="AJ74" s="147" t="s">
        <v>428</v>
      </c>
      <c r="AK74" s="147" t="s">
        <v>430</v>
      </c>
      <c r="AL74" s="45" t="s">
        <v>187</v>
      </c>
    </row>
    <row r="75" spans="1:38" s="2" customFormat="1" ht="26.25" customHeight="1" thickBot="1" x14ac:dyDescent="0.25">
      <c r="A75" s="65" t="s">
        <v>53</v>
      </c>
      <c r="B75" s="65" t="s">
        <v>188</v>
      </c>
      <c r="C75" s="66" t="s">
        <v>189</v>
      </c>
      <c r="D75" s="72"/>
      <c r="E75" s="138" t="s">
        <v>430</v>
      </c>
      <c r="F75" s="138" t="s">
        <v>430</v>
      </c>
      <c r="G75" s="138" t="s">
        <v>430</v>
      </c>
      <c r="H75" s="138" t="s">
        <v>430</v>
      </c>
      <c r="I75" s="138" t="s">
        <v>430</v>
      </c>
      <c r="J75" s="138" t="s">
        <v>430</v>
      </c>
      <c r="K75" s="138" t="s">
        <v>430</v>
      </c>
      <c r="L75" s="138" t="s">
        <v>430</v>
      </c>
      <c r="M75" s="138" t="s">
        <v>430</v>
      </c>
      <c r="N75" s="138" t="s">
        <v>430</v>
      </c>
      <c r="O75" s="138" t="s">
        <v>430</v>
      </c>
      <c r="P75" s="138" t="s">
        <v>430</v>
      </c>
      <c r="Q75" s="138" t="s">
        <v>430</v>
      </c>
      <c r="R75" s="138" t="s">
        <v>430</v>
      </c>
      <c r="S75" s="138" t="s">
        <v>430</v>
      </c>
      <c r="T75" s="138" t="s">
        <v>430</v>
      </c>
      <c r="U75" s="138" t="s">
        <v>430</v>
      </c>
      <c r="V75" s="138" t="s">
        <v>430</v>
      </c>
      <c r="W75" s="138" t="s">
        <v>430</v>
      </c>
      <c r="X75" s="138" t="s">
        <v>430</v>
      </c>
      <c r="Y75" s="138" t="s">
        <v>430</v>
      </c>
      <c r="Z75" s="138" t="s">
        <v>430</v>
      </c>
      <c r="AA75" s="138" t="s">
        <v>430</v>
      </c>
      <c r="AB75" s="138" t="s">
        <v>430</v>
      </c>
      <c r="AC75" s="138" t="s">
        <v>430</v>
      </c>
      <c r="AD75" s="138" t="s">
        <v>430</v>
      </c>
      <c r="AE75" s="55"/>
      <c r="AF75" s="147" t="s">
        <v>428</v>
      </c>
      <c r="AG75" s="147" t="s">
        <v>428</v>
      </c>
      <c r="AH75" s="147" t="s">
        <v>428</v>
      </c>
      <c r="AI75" s="147" t="s">
        <v>428</v>
      </c>
      <c r="AJ75" s="147" t="s">
        <v>428</v>
      </c>
      <c r="AK75" s="147" t="s">
        <v>430</v>
      </c>
      <c r="AL75" s="45" t="s">
        <v>190</v>
      </c>
    </row>
    <row r="76" spans="1:38" s="2" customFormat="1" ht="26.25" customHeight="1" thickBot="1" x14ac:dyDescent="0.25">
      <c r="A76" s="65" t="s">
        <v>53</v>
      </c>
      <c r="B76" s="65" t="s">
        <v>191</v>
      </c>
      <c r="C76" s="66" t="s">
        <v>192</v>
      </c>
      <c r="D76" s="67"/>
      <c r="E76" s="138" t="s">
        <v>430</v>
      </c>
      <c r="F76" s="138" t="s">
        <v>430</v>
      </c>
      <c r="G76" s="138" t="s">
        <v>430</v>
      </c>
      <c r="H76" s="138" t="s">
        <v>430</v>
      </c>
      <c r="I76" s="138" t="s">
        <v>430</v>
      </c>
      <c r="J76" s="138" t="s">
        <v>430</v>
      </c>
      <c r="K76" s="138" t="s">
        <v>430</v>
      </c>
      <c r="L76" s="138" t="s">
        <v>430</v>
      </c>
      <c r="M76" s="138" t="s">
        <v>430</v>
      </c>
      <c r="N76" s="138">
        <v>7.8453276047261E-3</v>
      </c>
      <c r="O76" s="138" t="s">
        <v>428</v>
      </c>
      <c r="P76" s="138" t="s">
        <v>428</v>
      </c>
      <c r="Q76" s="138" t="s">
        <v>428</v>
      </c>
      <c r="R76" s="138" t="s">
        <v>428</v>
      </c>
      <c r="S76" s="138" t="s">
        <v>428</v>
      </c>
      <c r="T76" s="138" t="s">
        <v>428</v>
      </c>
      <c r="U76" s="138" t="s">
        <v>428</v>
      </c>
      <c r="V76" s="138" t="s">
        <v>428</v>
      </c>
      <c r="W76" s="138" t="s">
        <v>429</v>
      </c>
      <c r="X76" s="138" t="s">
        <v>442</v>
      </c>
      <c r="Y76" s="138" t="s">
        <v>442</v>
      </c>
      <c r="Z76" s="138" t="s">
        <v>442</v>
      </c>
      <c r="AA76" s="138" t="s">
        <v>442</v>
      </c>
      <c r="AB76" s="138" t="s">
        <v>442</v>
      </c>
      <c r="AC76" s="138" t="s">
        <v>430</v>
      </c>
      <c r="AD76" s="138" t="s">
        <v>429</v>
      </c>
      <c r="AE76" s="55"/>
      <c r="AF76" s="147" t="s">
        <v>428</v>
      </c>
      <c r="AG76" s="147" t="s">
        <v>428</v>
      </c>
      <c r="AH76" s="147" t="s">
        <v>428</v>
      </c>
      <c r="AI76" s="147" t="s">
        <v>428</v>
      </c>
      <c r="AJ76" s="147" t="s">
        <v>428</v>
      </c>
      <c r="AK76" s="147" t="s">
        <v>442</v>
      </c>
      <c r="AL76" s="45" t="s">
        <v>193</v>
      </c>
    </row>
    <row r="77" spans="1:38" s="2" customFormat="1" ht="26.25" customHeight="1" thickBot="1" x14ac:dyDescent="0.25">
      <c r="A77" s="65" t="s">
        <v>53</v>
      </c>
      <c r="B77" s="65" t="s">
        <v>194</v>
      </c>
      <c r="C77" s="66" t="s">
        <v>195</v>
      </c>
      <c r="D77" s="67"/>
      <c r="E77" s="138" t="s">
        <v>430</v>
      </c>
      <c r="F77" s="138" t="s">
        <v>430</v>
      </c>
      <c r="G77" s="138" t="s">
        <v>430</v>
      </c>
      <c r="H77" s="138" t="s">
        <v>430</v>
      </c>
      <c r="I77" s="138" t="s">
        <v>430</v>
      </c>
      <c r="J77" s="138" t="s">
        <v>430</v>
      </c>
      <c r="K77" s="138" t="s">
        <v>430</v>
      </c>
      <c r="L77" s="138" t="s">
        <v>430</v>
      </c>
      <c r="M77" s="138" t="s">
        <v>430</v>
      </c>
      <c r="N77" s="138" t="s">
        <v>430</v>
      </c>
      <c r="O77" s="138" t="s">
        <v>430</v>
      </c>
      <c r="P77" s="138" t="s">
        <v>430</v>
      </c>
      <c r="Q77" s="138" t="s">
        <v>430</v>
      </c>
      <c r="R77" s="138" t="s">
        <v>430</v>
      </c>
      <c r="S77" s="138" t="s">
        <v>430</v>
      </c>
      <c r="T77" s="138" t="s">
        <v>430</v>
      </c>
      <c r="U77" s="138" t="s">
        <v>430</v>
      </c>
      <c r="V77" s="138" t="s">
        <v>430</v>
      </c>
      <c r="W77" s="138" t="s">
        <v>430</v>
      </c>
      <c r="X77" s="138" t="s">
        <v>430</v>
      </c>
      <c r="Y77" s="138" t="s">
        <v>430</v>
      </c>
      <c r="Z77" s="138" t="s">
        <v>430</v>
      </c>
      <c r="AA77" s="138" t="s">
        <v>430</v>
      </c>
      <c r="AB77" s="138" t="s">
        <v>430</v>
      </c>
      <c r="AC77" s="138" t="s">
        <v>430</v>
      </c>
      <c r="AD77" s="138" t="s">
        <v>430</v>
      </c>
      <c r="AE77" s="55"/>
      <c r="AF77" s="147" t="s">
        <v>428</v>
      </c>
      <c r="AG77" s="147" t="s">
        <v>428</v>
      </c>
      <c r="AH77" s="147" t="s">
        <v>428</v>
      </c>
      <c r="AI77" s="147" t="s">
        <v>428</v>
      </c>
      <c r="AJ77" s="147" t="s">
        <v>428</v>
      </c>
      <c r="AK77" s="147" t="s">
        <v>430</v>
      </c>
      <c r="AL77" s="45" t="s">
        <v>196</v>
      </c>
    </row>
    <row r="78" spans="1:38" s="2" customFormat="1" ht="26.25" customHeight="1" thickBot="1" x14ac:dyDescent="0.25">
      <c r="A78" s="65" t="s">
        <v>53</v>
      </c>
      <c r="B78" s="65" t="s">
        <v>197</v>
      </c>
      <c r="C78" s="66" t="s">
        <v>198</v>
      </c>
      <c r="D78" s="67"/>
      <c r="E78" s="138" t="s">
        <v>428</v>
      </c>
      <c r="F78" s="138" t="s">
        <v>428</v>
      </c>
      <c r="G78" s="138" t="s">
        <v>428</v>
      </c>
      <c r="H78" s="138" t="s">
        <v>428</v>
      </c>
      <c r="I78" s="138" t="s">
        <v>428</v>
      </c>
      <c r="J78" s="138" t="s">
        <v>428</v>
      </c>
      <c r="K78" s="138" t="s">
        <v>428</v>
      </c>
      <c r="L78" s="138" t="s">
        <v>428</v>
      </c>
      <c r="M78" s="138" t="s">
        <v>428</v>
      </c>
      <c r="N78" s="138" t="s">
        <v>428</v>
      </c>
      <c r="O78" s="138" t="s">
        <v>428</v>
      </c>
      <c r="P78" s="138" t="s">
        <v>428</v>
      </c>
      <c r="Q78" s="138" t="s">
        <v>428</v>
      </c>
      <c r="R78" s="138" t="s">
        <v>428</v>
      </c>
      <c r="S78" s="138">
        <v>3.0000000000000001E-3</v>
      </c>
      <c r="T78" s="138" t="s">
        <v>428</v>
      </c>
      <c r="U78" s="138" t="s">
        <v>428</v>
      </c>
      <c r="V78" s="138" t="s">
        <v>428</v>
      </c>
      <c r="W78" s="138" t="s">
        <v>428</v>
      </c>
      <c r="X78" s="138" t="s">
        <v>428</v>
      </c>
      <c r="Y78" s="138" t="s">
        <v>428</v>
      </c>
      <c r="Z78" s="138" t="s">
        <v>428</v>
      </c>
      <c r="AA78" s="138" t="s">
        <v>428</v>
      </c>
      <c r="AB78" s="138" t="s">
        <v>428</v>
      </c>
      <c r="AC78" s="138" t="s">
        <v>428</v>
      </c>
      <c r="AD78" s="138" t="s">
        <v>428</v>
      </c>
      <c r="AE78" s="55"/>
      <c r="AF78" s="147" t="s">
        <v>428</v>
      </c>
      <c r="AG78" s="147" t="s">
        <v>428</v>
      </c>
      <c r="AH78" s="147" t="s">
        <v>428</v>
      </c>
      <c r="AI78" s="147" t="s">
        <v>428</v>
      </c>
      <c r="AJ78" s="147" t="s">
        <v>428</v>
      </c>
      <c r="AK78" s="147" t="s">
        <v>430</v>
      </c>
      <c r="AL78" s="45" t="s">
        <v>199</v>
      </c>
    </row>
    <row r="79" spans="1:38" s="2" customFormat="1" ht="26.25" customHeight="1" thickBot="1" x14ac:dyDescent="0.25">
      <c r="A79" s="65" t="s">
        <v>53</v>
      </c>
      <c r="B79" s="65" t="s">
        <v>200</v>
      </c>
      <c r="C79" s="66" t="s">
        <v>201</v>
      </c>
      <c r="D79" s="67"/>
      <c r="E79" s="138" t="s">
        <v>430</v>
      </c>
      <c r="F79" s="138" t="s">
        <v>430</v>
      </c>
      <c r="G79" s="138" t="s">
        <v>430</v>
      </c>
      <c r="H79" s="138" t="s">
        <v>430</v>
      </c>
      <c r="I79" s="138" t="s">
        <v>430</v>
      </c>
      <c r="J79" s="138" t="s">
        <v>430</v>
      </c>
      <c r="K79" s="138" t="s">
        <v>430</v>
      </c>
      <c r="L79" s="138" t="s">
        <v>430</v>
      </c>
      <c r="M79" s="138" t="s">
        <v>430</v>
      </c>
      <c r="N79" s="138" t="s">
        <v>430</v>
      </c>
      <c r="O79" s="138" t="s">
        <v>430</v>
      </c>
      <c r="P79" s="138" t="s">
        <v>430</v>
      </c>
      <c r="Q79" s="138" t="s">
        <v>430</v>
      </c>
      <c r="R79" s="138" t="s">
        <v>430</v>
      </c>
      <c r="S79" s="138" t="s">
        <v>430</v>
      </c>
      <c r="T79" s="138" t="s">
        <v>430</v>
      </c>
      <c r="U79" s="138" t="s">
        <v>430</v>
      </c>
      <c r="V79" s="138" t="s">
        <v>430</v>
      </c>
      <c r="W79" s="138" t="s">
        <v>430</v>
      </c>
      <c r="X79" s="138" t="s">
        <v>430</v>
      </c>
      <c r="Y79" s="138" t="s">
        <v>430</v>
      </c>
      <c r="Z79" s="138" t="s">
        <v>430</v>
      </c>
      <c r="AA79" s="138" t="s">
        <v>430</v>
      </c>
      <c r="AB79" s="138" t="s">
        <v>430</v>
      </c>
      <c r="AC79" s="138" t="s">
        <v>430</v>
      </c>
      <c r="AD79" s="138" t="s">
        <v>430</v>
      </c>
      <c r="AE79" s="55"/>
      <c r="AF79" s="147" t="s">
        <v>428</v>
      </c>
      <c r="AG79" s="147" t="s">
        <v>428</v>
      </c>
      <c r="AH79" s="147" t="s">
        <v>428</v>
      </c>
      <c r="AI79" s="147" t="s">
        <v>428</v>
      </c>
      <c r="AJ79" s="147" t="s">
        <v>428</v>
      </c>
      <c r="AK79" s="147" t="s">
        <v>430</v>
      </c>
      <c r="AL79" s="45" t="s">
        <v>202</v>
      </c>
    </row>
    <row r="80" spans="1:38" s="2" customFormat="1" ht="26.25" customHeight="1" thickBot="1" x14ac:dyDescent="0.25">
      <c r="A80" s="65" t="s">
        <v>53</v>
      </c>
      <c r="B80" s="69" t="s">
        <v>203</v>
      </c>
      <c r="C80" s="71" t="s">
        <v>204</v>
      </c>
      <c r="D80" s="67"/>
      <c r="E80" s="138" t="s">
        <v>428</v>
      </c>
      <c r="F80" s="138" t="s">
        <v>428</v>
      </c>
      <c r="G80" s="138" t="s">
        <v>428</v>
      </c>
      <c r="H80" s="138" t="s">
        <v>428</v>
      </c>
      <c r="I80" s="138" t="s">
        <v>428</v>
      </c>
      <c r="J80" s="138" t="s">
        <v>428</v>
      </c>
      <c r="K80" s="138" t="s">
        <v>428</v>
      </c>
      <c r="L80" s="138" t="s">
        <v>428</v>
      </c>
      <c r="M80" s="138" t="s">
        <v>428</v>
      </c>
      <c r="N80" s="138">
        <v>1.5467239527389899E-4</v>
      </c>
      <c r="O80" s="138">
        <v>2.0000000000000002E-5</v>
      </c>
      <c r="P80" s="138" t="s">
        <v>428</v>
      </c>
      <c r="Q80" s="138" t="s">
        <v>428</v>
      </c>
      <c r="R80" s="138">
        <v>0.21099999999999999</v>
      </c>
      <c r="S80" s="138">
        <v>1.84E-4</v>
      </c>
      <c r="T80" s="138">
        <v>8.2000000000000003E-2</v>
      </c>
      <c r="U80" s="138" t="s">
        <v>428</v>
      </c>
      <c r="V80" s="138">
        <v>0.23300000000000001</v>
      </c>
      <c r="W80" s="138" t="s">
        <v>428</v>
      </c>
      <c r="X80" s="138" t="s">
        <v>428</v>
      </c>
      <c r="Y80" s="138" t="s">
        <v>428</v>
      </c>
      <c r="Z80" s="138" t="s">
        <v>428</v>
      </c>
      <c r="AA80" s="138" t="s">
        <v>428</v>
      </c>
      <c r="AB80" s="138" t="s">
        <v>428</v>
      </c>
      <c r="AC80" s="138" t="s">
        <v>428</v>
      </c>
      <c r="AD80" s="138" t="s">
        <v>428</v>
      </c>
      <c r="AE80" s="55"/>
      <c r="AF80" s="147" t="s">
        <v>428</v>
      </c>
      <c r="AG80" s="147" t="s">
        <v>428</v>
      </c>
      <c r="AH80" s="147" t="s">
        <v>428</v>
      </c>
      <c r="AI80" s="147" t="s">
        <v>428</v>
      </c>
      <c r="AJ80" s="147" t="s">
        <v>428</v>
      </c>
      <c r="AK80" s="147" t="s">
        <v>430</v>
      </c>
      <c r="AL80" s="45" t="s">
        <v>412</v>
      </c>
    </row>
    <row r="81" spans="1:38" s="2" customFormat="1" ht="26.25" customHeight="1" thickBot="1" x14ac:dyDescent="0.25">
      <c r="A81" s="65" t="s">
        <v>53</v>
      </c>
      <c r="B81" s="69" t="s">
        <v>205</v>
      </c>
      <c r="C81" s="71" t="s">
        <v>206</v>
      </c>
      <c r="D81" s="67"/>
      <c r="E81" s="138" t="s">
        <v>442</v>
      </c>
      <c r="F81" s="138" t="s">
        <v>442</v>
      </c>
      <c r="G81" s="138" t="s">
        <v>442</v>
      </c>
      <c r="H81" s="138" t="s">
        <v>442</v>
      </c>
      <c r="I81" s="138" t="s">
        <v>442</v>
      </c>
      <c r="J81" s="138" t="s">
        <v>442</v>
      </c>
      <c r="K81" s="138" t="s">
        <v>442</v>
      </c>
      <c r="L81" s="138" t="s">
        <v>442</v>
      </c>
      <c r="M81" s="138" t="s">
        <v>442</v>
      </c>
      <c r="N81" s="138" t="s">
        <v>429</v>
      </c>
      <c r="O81" s="138" t="s">
        <v>429</v>
      </c>
      <c r="P81" s="138" t="s">
        <v>429</v>
      </c>
      <c r="Q81" s="138" t="s">
        <v>429</v>
      </c>
      <c r="R81" s="138" t="s">
        <v>429</v>
      </c>
      <c r="S81" s="138" t="s">
        <v>429</v>
      </c>
      <c r="T81" s="138" t="s">
        <v>429</v>
      </c>
      <c r="U81" s="138" t="s">
        <v>429</v>
      </c>
      <c r="V81" s="138" t="s">
        <v>429</v>
      </c>
      <c r="W81" s="138" t="s">
        <v>429</v>
      </c>
      <c r="X81" s="138" t="s">
        <v>429</v>
      </c>
      <c r="Y81" s="138" t="s">
        <v>429</v>
      </c>
      <c r="Z81" s="138" t="s">
        <v>429</v>
      </c>
      <c r="AA81" s="138" t="s">
        <v>429</v>
      </c>
      <c r="AB81" s="138" t="s">
        <v>429</v>
      </c>
      <c r="AC81" s="138" t="s">
        <v>429</v>
      </c>
      <c r="AD81" s="138" t="s">
        <v>429</v>
      </c>
      <c r="AE81" s="55"/>
      <c r="AF81" s="147" t="s">
        <v>428</v>
      </c>
      <c r="AG81" s="147" t="s">
        <v>428</v>
      </c>
      <c r="AH81" s="147" t="s">
        <v>428</v>
      </c>
      <c r="AI81" s="147" t="s">
        <v>428</v>
      </c>
      <c r="AJ81" s="147" t="s">
        <v>428</v>
      </c>
      <c r="AK81" s="147" t="s">
        <v>442</v>
      </c>
      <c r="AL81" s="45" t="s">
        <v>207</v>
      </c>
    </row>
    <row r="82" spans="1:38" s="2" customFormat="1" ht="26.25" customHeight="1" thickBot="1" x14ac:dyDescent="0.25">
      <c r="A82" s="65" t="s">
        <v>208</v>
      </c>
      <c r="B82" s="69" t="s">
        <v>209</v>
      </c>
      <c r="C82" s="75" t="s">
        <v>210</v>
      </c>
      <c r="D82" s="67"/>
      <c r="E82" s="138" t="s">
        <v>428</v>
      </c>
      <c r="F82" s="138">
        <v>8.1077199000000011</v>
      </c>
      <c r="G82" s="138" t="s">
        <v>428</v>
      </c>
      <c r="H82" s="138" t="s">
        <v>428</v>
      </c>
      <c r="I82" s="138" t="s">
        <v>442</v>
      </c>
      <c r="J82" s="138" t="s">
        <v>442</v>
      </c>
      <c r="K82" s="138" t="s">
        <v>442</v>
      </c>
      <c r="L82" s="138" t="s">
        <v>442</v>
      </c>
      <c r="M82" s="138" t="s">
        <v>428</v>
      </c>
      <c r="N82" s="138" t="s">
        <v>428</v>
      </c>
      <c r="O82" s="138" t="s">
        <v>428</v>
      </c>
      <c r="P82" s="138" t="s">
        <v>442</v>
      </c>
      <c r="Q82" s="138" t="s">
        <v>428</v>
      </c>
      <c r="R82" s="138" t="s">
        <v>428</v>
      </c>
      <c r="S82" s="138" t="s">
        <v>428</v>
      </c>
      <c r="T82" s="138" t="s">
        <v>428</v>
      </c>
      <c r="U82" s="138" t="s">
        <v>428</v>
      </c>
      <c r="V82" s="138" t="s">
        <v>428</v>
      </c>
      <c r="W82" s="138" t="s">
        <v>428</v>
      </c>
      <c r="X82" s="138" t="s">
        <v>428</v>
      </c>
      <c r="Y82" s="138" t="s">
        <v>428</v>
      </c>
      <c r="Z82" s="138" t="s">
        <v>428</v>
      </c>
      <c r="AA82" s="138" t="s">
        <v>428</v>
      </c>
      <c r="AB82" s="138" t="s">
        <v>428</v>
      </c>
      <c r="AC82" s="138" t="s">
        <v>428</v>
      </c>
      <c r="AD82" s="138" t="s">
        <v>428</v>
      </c>
      <c r="AE82" s="55"/>
      <c r="AF82" s="147" t="s">
        <v>428</v>
      </c>
      <c r="AG82" s="147" t="s">
        <v>428</v>
      </c>
      <c r="AH82" s="147" t="s">
        <v>428</v>
      </c>
      <c r="AI82" s="147" t="s">
        <v>428</v>
      </c>
      <c r="AJ82" s="147" t="s">
        <v>428</v>
      </c>
      <c r="AK82" s="147">
        <v>3585.9</v>
      </c>
      <c r="AL82" s="45" t="s">
        <v>219</v>
      </c>
    </row>
    <row r="83" spans="1:38" s="2" customFormat="1" ht="26.25" customHeight="1" thickBot="1" x14ac:dyDescent="0.25">
      <c r="A83" s="65" t="s">
        <v>53</v>
      </c>
      <c r="B83" s="76" t="s">
        <v>211</v>
      </c>
      <c r="C83" s="77" t="s">
        <v>212</v>
      </c>
      <c r="D83" s="67"/>
      <c r="E83" s="138" t="s">
        <v>442</v>
      </c>
      <c r="F83" s="138">
        <v>3.04E-2</v>
      </c>
      <c r="G83" s="138" t="s">
        <v>442</v>
      </c>
      <c r="H83" s="138" t="s">
        <v>428</v>
      </c>
      <c r="I83" s="138">
        <v>0.19</v>
      </c>
      <c r="J83" s="138">
        <v>3.8</v>
      </c>
      <c r="K83" s="138">
        <v>28.5</v>
      </c>
      <c r="L83" s="138">
        <v>1.0829999999999999E-2</v>
      </c>
      <c r="M83" s="138" t="s">
        <v>442</v>
      </c>
      <c r="N83" s="138" t="s">
        <v>428</v>
      </c>
      <c r="O83" s="138" t="s">
        <v>428</v>
      </c>
      <c r="P83" s="138" t="s">
        <v>428</v>
      </c>
      <c r="Q83" s="138" t="s">
        <v>428</v>
      </c>
      <c r="R83" s="138" t="s">
        <v>428</v>
      </c>
      <c r="S83" s="138" t="s">
        <v>428</v>
      </c>
      <c r="T83" s="138" t="s">
        <v>428</v>
      </c>
      <c r="U83" s="138" t="s">
        <v>428</v>
      </c>
      <c r="V83" s="138" t="s">
        <v>428</v>
      </c>
      <c r="W83" s="138" t="s">
        <v>442</v>
      </c>
      <c r="X83" s="138" t="s">
        <v>442</v>
      </c>
      <c r="Y83" s="138" t="s">
        <v>429</v>
      </c>
      <c r="Z83" s="138" t="s">
        <v>442</v>
      </c>
      <c r="AA83" s="138" t="s">
        <v>429</v>
      </c>
      <c r="AB83" s="138" t="s">
        <v>429</v>
      </c>
      <c r="AC83" s="138" t="s">
        <v>442</v>
      </c>
      <c r="AD83" s="138" t="s">
        <v>428</v>
      </c>
      <c r="AE83" s="55"/>
      <c r="AF83" s="147" t="s">
        <v>428</v>
      </c>
      <c r="AG83" s="147" t="s">
        <v>428</v>
      </c>
      <c r="AH83" s="147" t="s">
        <v>428</v>
      </c>
      <c r="AI83" s="147" t="s">
        <v>428</v>
      </c>
      <c r="AJ83" s="147" t="s">
        <v>428</v>
      </c>
      <c r="AK83" s="147">
        <v>1.9</v>
      </c>
      <c r="AL83" s="148" t="s">
        <v>438</v>
      </c>
    </row>
    <row r="84" spans="1:38" s="2" customFormat="1" ht="26.25" customHeight="1" thickBot="1" x14ac:dyDescent="0.25">
      <c r="A84" s="65" t="s">
        <v>53</v>
      </c>
      <c r="B84" s="76" t="s">
        <v>213</v>
      </c>
      <c r="C84" s="77" t="s">
        <v>214</v>
      </c>
      <c r="D84" s="67"/>
      <c r="E84" s="138" t="s">
        <v>428</v>
      </c>
      <c r="F84" s="138" t="s">
        <v>430</v>
      </c>
      <c r="G84" s="138" t="s">
        <v>428</v>
      </c>
      <c r="H84" s="138" t="s">
        <v>430</v>
      </c>
      <c r="I84" s="138" t="s">
        <v>430</v>
      </c>
      <c r="J84" s="138" t="s">
        <v>430</v>
      </c>
      <c r="K84" s="138" t="s">
        <v>430</v>
      </c>
      <c r="L84" s="138" t="s">
        <v>430</v>
      </c>
      <c r="M84" s="138" t="s">
        <v>430</v>
      </c>
      <c r="N84" s="138" t="s">
        <v>430</v>
      </c>
      <c r="O84" s="138" t="s">
        <v>430</v>
      </c>
      <c r="P84" s="138" t="s">
        <v>430</v>
      </c>
      <c r="Q84" s="138" t="s">
        <v>430</v>
      </c>
      <c r="R84" s="138" t="s">
        <v>428</v>
      </c>
      <c r="S84" s="138" t="s">
        <v>428</v>
      </c>
      <c r="T84" s="138" t="s">
        <v>428</v>
      </c>
      <c r="U84" s="138" t="s">
        <v>428</v>
      </c>
      <c r="V84" s="138" t="s">
        <v>428</v>
      </c>
      <c r="W84" s="138" t="s">
        <v>430</v>
      </c>
      <c r="X84" s="138" t="s">
        <v>430</v>
      </c>
      <c r="Y84" s="138" t="s">
        <v>430</v>
      </c>
      <c r="Z84" s="138" t="s">
        <v>430</v>
      </c>
      <c r="AA84" s="138" t="s">
        <v>430</v>
      </c>
      <c r="AB84" s="138" t="s">
        <v>430</v>
      </c>
      <c r="AC84" s="138" t="s">
        <v>430</v>
      </c>
      <c r="AD84" s="138" t="s">
        <v>428</v>
      </c>
      <c r="AE84" s="55"/>
      <c r="AF84" s="147" t="s">
        <v>428</v>
      </c>
      <c r="AG84" s="147" t="s">
        <v>428</v>
      </c>
      <c r="AH84" s="147" t="s">
        <v>428</v>
      </c>
      <c r="AI84" s="147" t="s">
        <v>428</v>
      </c>
      <c r="AJ84" s="147" t="s">
        <v>428</v>
      </c>
      <c r="AK84" s="147" t="s">
        <v>442</v>
      </c>
      <c r="AL84" s="45" t="s">
        <v>412</v>
      </c>
    </row>
    <row r="85" spans="1:38" s="2" customFormat="1" ht="26.25" customHeight="1" thickBot="1" x14ac:dyDescent="0.25">
      <c r="A85" s="65" t="s">
        <v>208</v>
      </c>
      <c r="B85" s="71" t="s">
        <v>215</v>
      </c>
      <c r="C85" s="77" t="s">
        <v>403</v>
      </c>
      <c r="D85" s="67"/>
      <c r="E85" s="138" t="s">
        <v>428</v>
      </c>
      <c r="F85" s="138">
        <v>7.0213372099515476</v>
      </c>
      <c r="G85" s="138" t="s">
        <v>428</v>
      </c>
      <c r="H85" s="138" t="s">
        <v>428</v>
      </c>
      <c r="I85" s="138" t="s">
        <v>428</v>
      </c>
      <c r="J85" s="138" t="s">
        <v>428</v>
      </c>
      <c r="K85" s="138" t="s">
        <v>428</v>
      </c>
      <c r="L85" s="138" t="s">
        <v>428</v>
      </c>
      <c r="M85" s="138" t="s">
        <v>428</v>
      </c>
      <c r="N85" s="138" t="s">
        <v>428</v>
      </c>
      <c r="O85" s="138" t="s">
        <v>428</v>
      </c>
      <c r="P85" s="138" t="s">
        <v>428</v>
      </c>
      <c r="Q85" s="138" t="s">
        <v>428</v>
      </c>
      <c r="R85" s="138" t="s">
        <v>428</v>
      </c>
      <c r="S85" s="138" t="s">
        <v>428</v>
      </c>
      <c r="T85" s="138" t="s">
        <v>428</v>
      </c>
      <c r="U85" s="138" t="s">
        <v>428</v>
      </c>
      <c r="V85" s="138" t="s">
        <v>428</v>
      </c>
      <c r="W85" s="138" t="s">
        <v>428</v>
      </c>
      <c r="X85" s="138" t="s">
        <v>428</v>
      </c>
      <c r="Y85" s="138" t="s">
        <v>428</v>
      </c>
      <c r="Z85" s="138" t="s">
        <v>428</v>
      </c>
      <c r="AA85" s="138" t="s">
        <v>428</v>
      </c>
      <c r="AB85" s="138" t="s">
        <v>428</v>
      </c>
      <c r="AC85" s="138" t="s">
        <v>428</v>
      </c>
      <c r="AD85" s="138" t="s">
        <v>428</v>
      </c>
      <c r="AE85" s="55"/>
      <c r="AF85" s="147" t="s">
        <v>428</v>
      </c>
      <c r="AG85" s="147" t="s">
        <v>428</v>
      </c>
      <c r="AH85" s="147" t="s">
        <v>428</v>
      </c>
      <c r="AI85" s="147" t="s">
        <v>428</v>
      </c>
      <c r="AJ85" s="147" t="s">
        <v>428</v>
      </c>
      <c r="AK85" s="147" t="s">
        <v>442</v>
      </c>
      <c r="AL85" s="45" t="s">
        <v>216</v>
      </c>
    </row>
    <row r="86" spans="1:38" s="2" customFormat="1" ht="26.25" customHeight="1" thickBot="1" x14ac:dyDescent="0.25">
      <c r="A86" s="65" t="s">
        <v>208</v>
      </c>
      <c r="B86" s="71" t="s">
        <v>217</v>
      </c>
      <c r="C86" s="75" t="s">
        <v>218</v>
      </c>
      <c r="D86" s="67"/>
      <c r="E86" s="138" t="s">
        <v>428</v>
      </c>
      <c r="F86" s="138">
        <v>1.9152111905710183</v>
      </c>
      <c r="G86" s="138" t="s">
        <v>428</v>
      </c>
      <c r="H86" s="138" t="s">
        <v>428</v>
      </c>
      <c r="I86" s="138" t="s">
        <v>442</v>
      </c>
      <c r="J86" s="138" t="s">
        <v>442</v>
      </c>
      <c r="K86" s="138" t="s">
        <v>442</v>
      </c>
      <c r="L86" s="138" t="s">
        <v>442</v>
      </c>
      <c r="M86" s="138" t="s">
        <v>428</v>
      </c>
      <c r="N86" s="138" t="s">
        <v>428</v>
      </c>
      <c r="O86" s="138" t="s">
        <v>428</v>
      </c>
      <c r="P86" s="138" t="s">
        <v>428</v>
      </c>
      <c r="Q86" s="138" t="s">
        <v>428</v>
      </c>
      <c r="R86" s="138" t="s">
        <v>428</v>
      </c>
      <c r="S86" s="138" t="s">
        <v>428</v>
      </c>
      <c r="T86" s="138" t="s">
        <v>428</v>
      </c>
      <c r="U86" s="138" t="s">
        <v>428</v>
      </c>
      <c r="V86" s="138" t="s">
        <v>428</v>
      </c>
      <c r="W86" s="138" t="s">
        <v>428</v>
      </c>
      <c r="X86" s="138" t="s">
        <v>428</v>
      </c>
      <c r="Y86" s="138" t="s">
        <v>428</v>
      </c>
      <c r="Z86" s="138" t="s">
        <v>428</v>
      </c>
      <c r="AA86" s="138" t="s">
        <v>428</v>
      </c>
      <c r="AB86" s="138" t="s">
        <v>428</v>
      </c>
      <c r="AC86" s="138" t="s">
        <v>428</v>
      </c>
      <c r="AD86" s="138" t="s">
        <v>428</v>
      </c>
      <c r="AE86" s="55"/>
      <c r="AF86" s="147" t="s">
        <v>428</v>
      </c>
      <c r="AG86" s="147" t="s">
        <v>428</v>
      </c>
      <c r="AH86" s="147" t="s">
        <v>428</v>
      </c>
      <c r="AI86" s="147" t="s">
        <v>428</v>
      </c>
      <c r="AJ86" s="147" t="s">
        <v>428</v>
      </c>
      <c r="AK86" s="147">
        <v>4.1635025881978658</v>
      </c>
      <c r="AL86" s="45" t="s">
        <v>219</v>
      </c>
    </row>
    <row r="87" spans="1:38" s="2" customFormat="1" ht="26.25" customHeight="1" thickBot="1" x14ac:dyDescent="0.25">
      <c r="A87" s="65" t="s">
        <v>208</v>
      </c>
      <c r="B87" s="71" t="s">
        <v>220</v>
      </c>
      <c r="C87" s="75" t="s">
        <v>221</v>
      </c>
      <c r="D87" s="67"/>
      <c r="E87" s="138" t="s">
        <v>428</v>
      </c>
      <c r="F87" s="138">
        <v>0.33549705188560247</v>
      </c>
      <c r="G87" s="138" t="s">
        <v>428</v>
      </c>
      <c r="H87" s="138" t="s">
        <v>428</v>
      </c>
      <c r="I87" s="138" t="s">
        <v>442</v>
      </c>
      <c r="J87" s="138" t="s">
        <v>442</v>
      </c>
      <c r="K87" s="138" t="s">
        <v>442</v>
      </c>
      <c r="L87" s="138" t="s">
        <v>442</v>
      </c>
      <c r="M87" s="138" t="s">
        <v>428</v>
      </c>
      <c r="N87" s="138" t="s">
        <v>428</v>
      </c>
      <c r="O87" s="138" t="s">
        <v>428</v>
      </c>
      <c r="P87" s="138" t="s">
        <v>428</v>
      </c>
      <c r="Q87" s="138" t="s">
        <v>428</v>
      </c>
      <c r="R87" s="138" t="s">
        <v>428</v>
      </c>
      <c r="S87" s="138" t="s">
        <v>428</v>
      </c>
      <c r="T87" s="138" t="s">
        <v>428</v>
      </c>
      <c r="U87" s="138" t="s">
        <v>428</v>
      </c>
      <c r="V87" s="138" t="s">
        <v>428</v>
      </c>
      <c r="W87" s="138" t="s">
        <v>428</v>
      </c>
      <c r="X87" s="138" t="s">
        <v>428</v>
      </c>
      <c r="Y87" s="138" t="s">
        <v>428</v>
      </c>
      <c r="Z87" s="138" t="s">
        <v>428</v>
      </c>
      <c r="AA87" s="138" t="s">
        <v>428</v>
      </c>
      <c r="AB87" s="138" t="s">
        <v>428</v>
      </c>
      <c r="AC87" s="138" t="s">
        <v>428</v>
      </c>
      <c r="AD87" s="138" t="s">
        <v>428</v>
      </c>
      <c r="AE87" s="55"/>
      <c r="AF87" s="147" t="s">
        <v>428</v>
      </c>
      <c r="AG87" s="147" t="s">
        <v>428</v>
      </c>
      <c r="AH87" s="147" t="s">
        <v>428</v>
      </c>
      <c r="AI87" s="147" t="s">
        <v>428</v>
      </c>
      <c r="AJ87" s="147" t="s">
        <v>428</v>
      </c>
      <c r="AK87" s="147">
        <v>0.5360714118021348</v>
      </c>
      <c r="AL87" s="45" t="s">
        <v>219</v>
      </c>
    </row>
    <row r="88" spans="1:38" s="2" customFormat="1" ht="26.25" customHeight="1" thickBot="1" x14ac:dyDescent="0.25">
      <c r="A88" s="65" t="s">
        <v>208</v>
      </c>
      <c r="B88" s="71" t="s">
        <v>222</v>
      </c>
      <c r="C88" s="75" t="s">
        <v>223</v>
      </c>
      <c r="D88" s="67"/>
      <c r="E88" s="138" t="s">
        <v>442</v>
      </c>
      <c r="F88" s="138">
        <v>3.0231237200000001</v>
      </c>
      <c r="G88" s="138" t="s">
        <v>442</v>
      </c>
      <c r="H88" s="138" t="s">
        <v>442</v>
      </c>
      <c r="I88" s="138" t="s">
        <v>442</v>
      </c>
      <c r="J88" s="138" t="s">
        <v>442</v>
      </c>
      <c r="K88" s="138" t="s">
        <v>442</v>
      </c>
      <c r="L88" s="138" t="s">
        <v>442</v>
      </c>
      <c r="M88" s="138" t="s">
        <v>442</v>
      </c>
      <c r="N88" s="138" t="s">
        <v>442</v>
      </c>
      <c r="O88" s="138" t="s">
        <v>442</v>
      </c>
      <c r="P88" s="138" t="s">
        <v>442</v>
      </c>
      <c r="Q88" s="138" t="s">
        <v>442</v>
      </c>
      <c r="R88" s="138" t="s">
        <v>442</v>
      </c>
      <c r="S88" s="138" t="s">
        <v>442</v>
      </c>
      <c r="T88" s="138" t="s">
        <v>442</v>
      </c>
      <c r="U88" s="138" t="s">
        <v>442</v>
      </c>
      <c r="V88" s="138" t="s">
        <v>442</v>
      </c>
      <c r="W88" s="138" t="s">
        <v>442</v>
      </c>
      <c r="X88" s="138" t="s">
        <v>430</v>
      </c>
      <c r="Y88" s="138" t="s">
        <v>430</v>
      </c>
      <c r="Z88" s="138" t="s">
        <v>430</v>
      </c>
      <c r="AA88" s="138" t="s">
        <v>430</v>
      </c>
      <c r="AB88" s="138" t="s">
        <v>430</v>
      </c>
      <c r="AC88" s="138" t="s">
        <v>442</v>
      </c>
      <c r="AD88" s="138" t="s">
        <v>442</v>
      </c>
      <c r="AE88" s="55"/>
      <c r="AF88" s="147" t="s">
        <v>428</v>
      </c>
      <c r="AG88" s="147" t="s">
        <v>428</v>
      </c>
      <c r="AH88" s="147" t="s">
        <v>428</v>
      </c>
      <c r="AI88" s="147" t="s">
        <v>428</v>
      </c>
      <c r="AJ88" s="147" t="s">
        <v>428</v>
      </c>
      <c r="AK88" s="147" t="s">
        <v>442</v>
      </c>
      <c r="AL88" s="45" t="s">
        <v>412</v>
      </c>
    </row>
    <row r="89" spans="1:38" s="2" customFormat="1" ht="26.25" customHeight="1" thickBot="1" x14ac:dyDescent="0.25">
      <c r="A89" s="65" t="s">
        <v>208</v>
      </c>
      <c r="B89" s="71" t="s">
        <v>224</v>
      </c>
      <c r="C89" s="75" t="s">
        <v>225</v>
      </c>
      <c r="D89" s="67"/>
      <c r="E89" s="138" t="s">
        <v>428</v>
      </c>
      <c r="F89" s="138">
        <v>2.9119999999999999</v>
      </c>
      <c r="G89" s="138" t="s">
        <v>428</v>
      </c>
      <c r="H89" s="138" t="s">
        <v>428</v>
      </c>
      <c r="I89" s="138" t="s">
        <v>442</v>
      </c>
      <c r="J89" s="138" t="s">
        <v>442</v>
      </c>
      <c r="K89" s="138" t="s">
        <v>442</v>
      </c>
      <c r="L89" s="138" t="s">
        <v>442</v>
      </c>
      <c r="M89" s="138" t="s">
        <v>428</v>
      </c>
      <c r="N89" s="138" t="s">
        <v>428</v>
      </c>
      <c r="O89" s="138" t="s">
        <v>428</v>
      </c>
      <c r="P89" s="138" t="s">
        <v>428</v>
      </c>
      <c r="Q89" s="138" t="s">
        <v>428</v>
      </c>
      <c r="R89" s="138" t="s">
        <v>428</v>
      </c>
      <c r="S89" s="138" t="s">
        <v>428</v>
      </c>
      <c r="T89" s="138" t="s">
        <v>428</v>
      </c>
      <c r="U89" s="138" t="s">
        <v>428</v>
      </c>
      <c r="V89" s="138" t="s">
        <v>428</v>
      </c>
      <c r="W89" s="138" t="s">
        <v>428</v>
      </c>
      <c r="X89" s="138" t="s">
        <v>428</v>
      </c>
      <c r="Y89" s="138" t="s">
        <v>428</v>
      </c>
      <c r="Z89" s="138" t="s">
        <v>428</v>
      </c>
      <c r="AA89" s="138" t="s">
        <v>428</v>
      </c>
      <c r="AB89" s="138" t="s">
        <v>428</v>
      </c>
      <c r="AC89" s="138" t="s">
        <v>428</v>
      </c>
      <c r="AD89" s="138" t="s">
        <v>428</v>
      </c>
      <c r="AE89" s="55"/>
      <c r="AF89" s="147" t="s">
        <v>428</v>
      </c>
      <c r="AG89" s="147" t="s">
        <v>428</v>
      </c>
      <c r="AH89" s="147" t="s">
        <v>428</v>
      </c>
      <c r="AI89" s="147" t="s">
        <v>428</v>
      </c>
      <c r="AJ89" s="147" t="s">
        <v>428</v>
      </c>
      <c r="AK89" s="147" t="s">
        <v>442</v>
      </c>
      <c r="AL89" s="45" t="s">
        <v>412</v>
      </c>
    </row>
    <row r="90" spans="1:38" s="7" customFormat="1" ht="26.25" customHeight="1" thickBot="1" x14ac:dyDescent="0.25">
      <c r="A90" s="65" t="s">
        <v>208</v>
      </c>
      <c r="B90" s="71" t="s">
        <v>226</v>
      </c>
      <c r="C90" s="75" t="s">
        <v>227</v>
      </c>
      <c r="D90" s="67"/>
      <c r="E90" s="138" t="s">
        <v>428</v>
      </c>
      <c r="F90" s="138">
        <v>1.1292385761657429</v>
      </c>
      <c r="G90" s="138" t="s">
        <v>428</v>
      </c>
      <c r="H90" s="138" t="s">
        <v>428</v>
      </c>
      <c r="I90" s="138">
        <v>1.0200000000000001E-2</v>
      </c>
      <c r="J90" s="138">
        <v>1.5299999999999999E-2</v>
      </c>
      <c r="K90" s="138">
        <v>1.8700000000000001E-2</v>
      </c>
      <c r="L90" s="138" t="s">
        <v>428</v>
      </c>
      <c r="M90" s="138" t="s">
        <v>428</v>
      </c>
      <c r="N90" s="138">
        <v>1.2294428015257312E-4</v>
      </c>
      <c r="O90" s="138">
        <v>1.6886322816136549E-2</v>
      </c>
      <c r="P90" s="138" t="s">
        <v>430</v>
      </c>
      <c r="Q90" s="138" t="s">
        <v>430</v>
      </c>
      <c r="R90" s="138">
        <v>7.1100306594259144E-2</v>
      </c>
      <c r="S90" s="138">
        <v>2.8810436734548754</v>
      </c>
      <c r="T90" s="138">
        <v>0.11809316548390231</v>
      </c>
      <c r="U90" s="138">
        <v>1.6812259996767529E-2</v>
      </c>
      <c r="V90" s="138">
        <v>1.6671540639966385</v>
      </c>
      <c r="W90" s="138" t="s">
        <v>428</v>
      </c>
      <c r="X90" s="138" t="s">
        <v>428</v>
      </c>
      <c r="Y90" s="138" t="s">
        <v>428</v>
      </c>
      <c r="Z90" s="138" t="s">
        <v>428</v>
      </c>
      <c r="AA90" s="138" t="s">
        <v>428</v>
      </c>
      <c r="AB90" s="138" t="s">
        <v>428</v>
      </c>
      <c r="AC90" s="138" t="s">
        <v>428</v>
      </c>
      <c r="AD90" s="138" t="s">
        <v>428</v>
      </c>
      <c r="AE90" s="55"/>
      <c r="AF90" s="147" t="s">
        <v>428</v>
      </c>
      <c r="AG90" s="147" t="s">
        <v>428</v>
      </c>
      <c r="AH90" s="147" t="s">
        <v>428</v>
      </c>
      <c r="AI90" s="147" t="s">
        <v>428</v>
      </c>
      <c r="AJ90" s="147" t="s">
        <v>428</v>
      </c>
      <c r="AK90" s="147">
        <v>17</v>
      </c>
      <c r="AL90" s="148" t="s">
        <v>439</v>
      </c>
    </row>
    <row r="91" spans="1:38" s="2" customFormat="1" ht="26.25" customHeight="1" thickBot="1" x14ac:dyDescent="0.25">
      <c r="A91" s="65" t="s">
        <v>208</v>
      </c>
      <c r="B91" s="69" t="s">
        <v>404</v>
      </c>
      <c r="C91" s="71" t="s">
        <v>228</v>
      </c>
      <c r="D91" s="67"/>
      <c r="E91" s="138">
        <v>1.2860467937253517E-2</v>
      </c>
      <c r="F91" s="138">
        <v>3.4548194186000011E-2</v>
      </c>
      <c r="G91" s="138">
        <v>1.3898931194468409E-4</v>
      </c>
      <c r="H91" s="138">
        <v>2.9622935097500004E-2</v>
      </c>
      <c r="I91" s="138">
        <v>0.19511796162364467</v>
      </c>
      <c r="J91" s="138">
        <v>0.1973261428114281</v>
      </c>
      <c r="K91" s="138">
        <v>0.19778223025559094</v>
      </c>
      <c r="L91" s="138">
        <v>7.7091011820000013E-2</v>
      </c>
      <c r="M91" s="138">
        <v>0.39363598551447171</v>
      </c>
      <c r="N91" s="138">
        <v>3.6081993564447794E-2</v>
      </c>
      <c r="O91" s="138">
        <v>3.8613619877443099E-2</v>
      </c>
      <c r="P91" s="138">
        <v>2.6233082055784747E-6</v>
      </c>
      <c r="Q91" s="138">
        <v>6.1210524796831078E-5</v>
      </c>
      <c r="R91" s="138">
        <v>7.1795803521095089E-4</v>
      </c>
      <c r="S91" s="138">
        <v>5.8979696142927071E-2</v>
      </c>
      <c r="T91" s="138">
        <v>2.0653441484251831E-2</v>
      </c>
      <c r="U91" s="138" t="s">
        <v>442</v>
      </c>
      <c r="V91" s="138">
        <v>3.1238720208515851E-2</v>
      </c>
      <c r="W91" s="138">
        <v>7.1380566500000014E-4</v>
      </c>
      <c r="X91" s="138">
        <v>7.9232428815000002E-4</v>
      </c>
      <c r="Y91" s="138">
        <v>3.2121254925E-4</v>
      </c>
      <c r="Z91" s="138">
        <v>3.2121254925E-4</v>
      </c>
      <c r="AA91" s="138">
        <v>3.2121254925E-4</v>
      </c>
      <c r="AB91" s="138">
        <v>1.7559619359000002E-3</v>
      </c>
      <c r="AC91" s="138" t="s">
        <v>442</v>
      </c>
      <c r="AD91" s="138" t="s">
        <v>442</v>
      </c>
      <c r="AE91" s="55"/>
      <c r="AF91" s="147" t="s">
        <v>428</v>
      </c>
      <c r="AG91" s="147" t="s">
        <v>428</v>
      </c>
      <c r="AH91" s="147" t="s">
        <v>428</v>
      </c>
      <c r="AI91" s="147" t="s">
        <v>428</v>
      </c>
      <c r="AJ91" s="147" t="s">
        <v>428</v>
      </c>
      <c r="AK91" s="147">
        <v>7138.0566500000004</v>
      </c>
      <c r="AL91" s="148" t="s">
        <v>440</v>
      </c>
    </row>
    <row r="92" spans="1:38" s="2" customFormat="1" ht="26.25" customHeight="1" thickBot="1" x14ac:dyDescent="0.25">
      <c r="A92" s="65" t="s">
        <v>53</v>
      </c>
      <c r="B92" s="65" t="s">
        <v>229</v>
      </c>
      <c r="C92" s="66" t="s">
        <v>230</v>
      </c>
      <c r="D92" s="72"/>
      <c r="E92" s="138" t="s">
        <v>430</v>
      </c>
      <c r="F92" s="138" t="s">
        <v>430</v>
      </c>
      <c r="G92" s="138" t="s">
        <v>430</v>
      </c>
      <c r="H92" s="138" t="s">
        <v>430</v>
      </c>
      <c r="I92" s="138" t="s">
        <v>430</v>
      </c>
      <c r="J92" s="138" t="s">
        <v>430</v>
      </c>
      <c r="K92" s="138" t="s">
        <v>430</v>
      </c>
      <c r="L92" s="138" t="s">
        <v>430</v>
      </c>
      <c r="M92" s="138" t="s">
        <v>430</v>
      </c>
      <c r="N92" s="138" t="s">
        <v>430</v>
      </c>
      <c r="O92" s="138" t="s">
        <v>430</v>
      </c>
      <c r="P92" s="138" t="s">
        <v>430</v>
      </c>
      <c r="Q92" s="138" t="s">
        <v>430</v>
      </c>
      <c r="R92" s="138" t="s">
        <v>430</v>
      </c>
      <c r="S92" s="138" t="s">
        <v>430</v>
      </c>
      <c r="T92" s="138" t="s">
        <v>430</v>
      </c>
      <c r="U92" s="138" t="s">
        <v>430</v>
      </c>
      <c r="V92" s="138" t="s">
        <v>430</v>
      </c>
      <c r="W92" s="138" t="s">
        <v>430</v>
      </c>
      <c r="X92" s="138" t="s">
        <v>430</v>
      </c>
      <c r="Y92" s="138" t="s">
        <v>430</v>
      </c>
      <c r="Z92" s="138" t="s">
        <v>430</v>
      </c>
      <c r="AA92" s="138" t="s">
        <v>430</v>
      </c>
      <c r="AB92" s="138" t="s">
        <v>430</v>
      </c>
      <c r="AC92" s="138" t="s">
        <v>430</v>
      </c>
      <c r="AD92" s="138" t="s">
        <v>430</v>
      </c>
      <c r="AE92" s="55"/>
      <c r="AF92" s="147" t="s">
        <v>428</v>
      </c>
      <c r="AG92" s="147" t="s">
        <v>428</v>
      </c>
      <c r="AH92" s="147" t="s">
        <v>428</v>
      </c>
      <c r="AI92" s="147" t="s">
        <v>428</v>
      </c>
      <c r="AJ92" s="147" t="s">
        <v>428</v>
      </c>
      <c r="AK92" s="147" t="s">
        <v>428</v>
      </c>
      <c r="AL92" s="45" t="s">
        <v>231</v>
      </c>
    </row>
    <row r="93" spans="1:38" s="2" customFormat="1" ht="26.25" customHeight="1" thickBot="1" x14ac:dyDescent="0.25">
      <c r="A93" s="65" t="s">
        <v>53</v>
      </c>
      <c r="B93" s="69" t="s">
        <v>232</v>
      </c>
      <c r="C93" s="66" t="s">
        <v>405</v>
      </c>
      <c r="D93" s="72"/>
      <c r="E93" s="138" t="s">
        <v>428</v>
      </c>
      <c r="F93" s="138">
        <v>10.180242401563589</v>
      </c>
      <c r="G93" s="138" t="s">
        <v>428</v>
      </c>
      <c r="H93" s="138" t="s">
        <v>428</v>
      </c>
      <c r="I93" s="138" t="s">
        <v>428</v>
      </c>
      <c r="J93" s="138" t="s">
        <v>430</v>
      </c>
      <c r="K93" s="138" t="s">
        <v>428</v>
      </c>
      <c r="L93" s="138" t="s">
        <v>428</v>
      </c>
      <c r="M93" s="138" t="s">
        <v>428</v>
      </c>
      <c r="N93" s="138" t="s">
        <v>428</v>
      </c>
      <c r="O93" s="138" t="s">
        <v>428</v>
      </c>
      <c r="P93" s="138" t="s">
        <v>428</v>
      </c>
      <c r="Q93" s="138" t="s">
        <v>428</v>
      </c>
      <c r="R93" s="138" t="s">
        <v>428</v>
      </c>
      <c r="S93" s="138" t="s">
        <v>428</v>
      </c>
      <c r="T93" s="138" t="s">
        <v>428</v>
      </c>
      <c r="U93" s="138" t="s">
        <v>428</v>
      </c>
      <c r="V93" s="138" t="s">
        <v>428</v>
      </c>
      <c r="W93" s="138" t="s">
        <v>428</v>
      </c>
      <c r="X93" s="138" t="s">
        <v>428</v>
      </c>
      <c r="Y93" s="138" t="s">
        <v>428</v>
      </c>
      <c r="Z93" s="138" t="s">
        <v>428</v>
      </c>
      <c r="AA93" s="138" t="s">
        <v>428</v>
      </c>
      <c r="AB93" s="138" t="s">
        <v>428</v>
      </c>
      <c r="AC93" s="138" t="s">
        <v>428</v>
      </c>
      <c r="AD93" s="138" t="s">
        <v>428</v>
      </c>
      <c r="AE93" s="55"/>
      <c r="AF93" s="147" t="s">
        <v>428</v>
      </c>
      <c r="AG93" s="147" t="s">
        <v>428</v>
      </c>
      <c r="AH93" s="147" t="s">
        <v>428</v>
      </c>
      <c r="AI93" s="147" t="s">
        <v>428</v>
      </c>
      <c r="AJ93" s="147" t="s">
        <v>428</v>
      </c>
      <c r="AK93" s="147" t="s">
        <v>442</v>
      </c>
      <c r="AL93" s="45" t="s">
        <v>233</v>
      </c>
    </row>
    <row r="94" spans="1:38" s="2" customFormat="1" ht="26.25" customHeight="1" thickBot="1" x14ac:dyDescent="0.25">
      <c r="A94" s="65" t="s">
        <v>53</v>
      </c>
      <c r="B94" s="78" t="s">
        <v>406</v>
      </c>
      <c r="C94" s="66" t="s">
        <v>234</v>
      </c>
      <c r="D94" s="67"/>
      <c r="E94" s="138" t="s">
        <v>430</v>
      </c>
      <c r="F94" s="138" t="s">
        <v>430</v>
      </c>
      <c r="G94" s="138" t="s">
        <v>430</v>
      </c>
      <c r="H94" s="138" t="s">
        <v>430</v>
      </c>
      <c r="I94" s="138" t="s">
        <v>430</v>
      </c>
      <c r="J94" s="138" t="s">
        <v>430</v>
      </c>
      <c r="K94" s="138" t="s">
        <v>430</v>
      </c>
      <c r="L94" s="138" t="s">
        <v>430</v>
      </c>
      <c r="M94" s="138" t="s">
        <v>430</v>
      </c>
      <c r="N94" s="138" t="s">
        <v>430</v>
      </c>
      <c r="O94" s="138" t="s">
        <v>430</v>
      </c>
      <c r="P94" s="138" t="s">
        <v>430</v>
      </c>
      <c r="Q94" s="138" t="s">
        <v>430</v>
      </c>
      <c r="R94" s="138" t="s">
        <v>430</v>
      </c>
      <c r="S94" s="138" t="s">
        <v>430</v>
      </c>
      <c r="T94" s="138" t="s">
        <v>430</v>
      </c>
      <c r="U94" s="138" t="s">
        <v>430</v>
      </c>
      <c r="V94" s="138" t="s">
        <v>430</v>
      </c>
      <c r="W94" s="138" t="s">
        <v>430</v>
      </c>
      <c r="X94" s="138" t="s">
        <v>430</v>
      </c>
      <c r="Y94" s="138" t="s">
        <v>430</v>
      </c>
      <c r="Z94" s="138" t="s">
        <v>430</v>
      </c>
      <c r="AA94" s="138" t="s">
        <v>430</v>
      </c>
      <c r="AB94" s="138" t="s">
        <v>430</v>
      </c>
      <c r="AC94" s="138" t="s">
        <v>430</v>
      </c>
      <c r="AD94" s="138" t="s">
        <v>430</v>
      </c>
      <c r="AE94" s="55"/>
      <c r="AF94" s="147" t="s">
        <v>428</v>
      </c>
      <c r="AG94" s="147" t="s">
        <v>428</v>
      </c>
      <c r="AH94" s="147" t="s">
        <v>428</v>
      </c>
      <c r="AI94" s="147" t="s">
        <v>428</v>
      </c>
      <c r="AJ94" s="147" t="s">
        <v>428</v>
      </c>
      <c r="AK94" s="147" t="s">
        <v>428</v>
      </c>
      <c r="AL94" s="45" t="s">
        <v>412</v>
      </c>
    </row>
    <row r="95" spans="1:38" s="2" customFormat="1" ht="26.25" customHeight="1" thickBot="1" x14ac:dyDescent="0.25">
      <c r="A95" s="65" t="s">
        <v>53</v>
      </c>
      <c r="B95" s="78" t="s">
        <v>235</v>
      </c>
      <c r="C95" s="66" t="s">
        <v>236</v>
      </c>
      <c r="D95" s="72"/>
      <c r="E95" s="138" t="s">
        <v>430</v>
      </c>
      <c r="F95" s="138" t="s">
        <v>430</v>
      </c>
      <c r="G95" s="138" t="s">
        <v>430</v>
      </c>
      <c r="H95" s="138" t="s">
        <v>430</v>
      </c>
      <c r="I95" s="138" t="s">
        <v>430</v>
      </c>
      <c r="J95" s="138" t="s">
        <v>430</v>
      </c>
      <c r="K95" s="138" t="s">
        <v>430</v>
      </c>
      <c r="L95" s="138" t="s">
        <v>430</v>
      </c>
      <c r="M95" s="138" t="s">
        <v>430</v>
      </c>
      <c r="N95" s="138" t="s">
        <v>430</v>
      </c>
      <c r="O95" s="138" t="s">
        <v>430</v>
      </c>
      <c r="P95" s="138" t="s">
        <v>430</v>
      </c>
      <c r="Q95" s="138" t="s">
        <v>430</v>
      </c>
      <c r="R95" s="138" t="s">
        <v>430</v>
      </c>
      <c r="S95" s="138" t="s">
        <v>430</v>
      </c>
      <c r="T95" s="138" t="s">
        <v>430</v>
      </c>
      <c r="U95" s="138" t="s">
        <v>430</v>
      </c>
      <c r="V95" s="138" t="s">
        <v>430</v>
      </c>
      <c r="W95" s="138" t="s">
        <v>430</v>
      </c>
      <c r="X95" s="138" t="s">
        <v>430</v>
      </c>
      <c r="Y95" s="138" t="s">
        <v>430</v>
      </c>
      <c r="Z95" s="138" t="s">
        <v>430</v>
      </c>
      <c r="AA95" s="138" t="s">
        <v>430</v>
      </c>
      <c r="AB95" s="138" t="s">
        <v>430</v>
      </c>
      <c r="AC95" s="138" t="s">
        <v>430</v>
      </c>
      <c r="AD95" s="138" t="s">
        <v>430</v>
      </c>
      <c r="AE95" s="55"/>
      <c r="AF95" s="147" t="s">
        <v>428</v>
      </c>
      <c r="AG95" s="147" t="s">
        <v>428</v>
      </c>
      <c r="AH95" s="147" t="s">
        <v>428</v>
      </c>
      <c r="AI95" s="147" t="s">
        <v>428</v>
      </c>
      <c r="AJ95" s="147" t="s">
        <v>428</v>
      </c>
      <c r="AK95" s="147" t="s">
        <v>442</v>
      </c>
      <c r="AL95" s="45" t="s">
        <v>412</v>
      </c>
    </row>
    <row r="96" spans="1:38" s="2" customFormat="1" ht="26.25" customHeight="1" thickBot="1" x14ac:dyDescent="0.25">
      <c r="A96" s="65" t="s">
        <v>53</v>
      </c>
      <c r="B96" s="69" t="s">
        <v>237</v>
      </c>
      <c r="C96" s="66" t="s">
        <v>238</v>
      </c>
      <c r="D96" s="79"/>
      <c r="E96" s="138" t="s">
        <v>430</v>
      </c>
      <c r="F96" s="138" t="s">
        <v>430</v>
      </c>
      <c r="G96" s="138" t="s">
        <v>430</v>
      </c>
      <c r="H96" s="138" t="s">
        <v>430</v>
      </c>
      <c r="I96" s="138" t="s">
        <v>430</v>
      </c>
      <c r="J96" s="138" t="s">
        <v>430</v>
      </c>
      <c r="K96" s="138" t="s">
        <v>430</v>
      </c>
      <c r="L96" s="138" t="s">
        <v>430</v>
      </c>
      <c r="M96" s="138" t="s">
        <v>430</v>
      </c>
      <c r="N96" s="138" t="s">
        <v>430</v>
      </c>
      <c r="O96" s="138" t="s">
        <v>430</v>
      </c>
      <c r="P96" s="138" t="s">
        <v>430</v>
      </c>
      <c r="Q96" s="138" t="s">
        <v>430</v>
      </c>
      <c r="R96" s="138" t="s">
        <v>430</v>
      </c>
      <c r="S96" s="138" t="s">
        <v>430</v>
      </c>
      <c r="T96" s="138" t="s">
        <v>430</v>
      </c>
      <c r="U96" s="138" t="s">
        <v>430</v>
      </c>
      <c r="V96" s="138" t="s">
        <v>430</v>
      </c>
      <c r="W96" s="138" t="s">
        <v>430</v>
      </c>
      <c r="X96" s="138" t="s">
        <v>430</v>
      </c>
      <c r="Y96" s="138" t="s">
        <v>430</v>
      </c>
      <c r="Z96" s="138" t="s">
        <v>430</v>
      </c>
      <c r="AA96" s="138" t="s">
        <v>430</v>
      </c>
      <c r="AB96" s="138" t="s">
        <v>430</v>
      </c>
      <c r="AC96" s="138" t="s">
        <v>430</v>
      </c>
      <c r="AD96" s="138" t="s">
        <v>430</v>
      </c>
      <c r="AE96" s="55"/>
      <c r="AF96" s="147" t="s">
        <v>428</v>
      </c>
      <c r="AG96" s="147" t="s">
        <v>428</v>
      </c>
      <c r="AH96" s="147" t="s">
        <v>428</v>
      </c>
      <c r="AI96" s="147" t="s">
        <v>428</v>
      </c>
      <c r="AJ96" s="147" t="s">
        <v>428</v>
      </c>
      <c r="AK96" s="147" t="s">
        <v>430</v>
      </c>
      <c r="AL96" s="45" t="s">
        <v>412</v>
      </c>
    </row>
    <row r="97" spans="1:38" s="2" customFormat="1" ht="26.25" customHeight="1" thickBot="1" x14ac:dyDescent="0.25">
      <c r="A97" s="65" t="s">
        <v>53</v>
      </c>
      <c r="B97" s="69" t="s">
        <v>239</v>
      </c>
      <c r="C97" s="66" t="s">
        <v>240</v>
      </c>
      <c r="D97" s="79"/>
      <c r="E97" s="138" t="s">
        <v>428</v>
      </c>
      <c r="F97" s="138" t="s">
        <v>428</v>
      </c>
      <c r="G97" s="138" t="s">
        <v>428</v>
      </c>
      <c r="H97" s="138" t="s">
        <v>428</v>
      </c>
      <c r="I97" s="138" t="s">
        <v>428</v>
      </c>
      <c r="J97" s="138" t="s">
        <v>428</v>
      </c>
      <c r="K97" s="138" t="s">
        <v>428</v>
      </c>
      <c r="L97" s="138" t="s">
        <v>428</v>
      </c>
      <c r="M97" s="138" t="s">
        <v>428</v>
      </c>
      <c r="N97" s="138" t="s">
        <v>428</v>
      </c>
      <c r="O97" s="138" t="s">
        <v>428</v>
      </c>
      <c r="P97" s="138" t="s">
        <v>442</v>
      </c>
      <c r="Q97" s="138" t="s">
        <v>428</v>
      </c>
      <c r="R97" s="138" t="s">
        <v>428</v>
      </c>
      <c r="S97" s="138" t="s">
        <v>428</v>
      </c>
      <c r="T97" s="138" t="s">
        <v>428</v>
      </c>
      <c r="U97" s="138" t="s">
        <v>428</v>
      </c>
      <c r="V97" s="138" t="s">
        <v>428</v>
      </c>
      <c r="W97" s="138" t="s">
        <v>428</v>
      </c>
      <c r="X97" s="138" t="s">
        <v>428</v>
      </c>
      <c r="Y97" s="138" t="s">
        <v>428</v>
      </c>
      <c r="Z97" s="138" t="s">
        <v>428</v>
      </c>
      <c r="AA97" s="138" t="s">
        <v>428</v>
      </c>
      <c r="AB97" s="138" t="s">
        <v>428</v>
      </c>
      <c r="AC97" s="138" t="s">
        <v>428</v>
      </c>
      <c r="AD97" s="138" t="s">
        <v>428</v>
      </c>
      <c r="AE97" s="55"/>
      <c r="AF97" s="147" t="s">
        <v>428</v>
      </c>
      <c r="AG97" s="147" t="s">
        <v>428</v>
      </c>
      <c r="AH97" s="147" t="s">
        <v>428</v>
      </c>
      <c r="AI97" s="147" t="s">
        <v>428</v>
      </c>
      <c r="AJ97" s="147" t="s">
        <v>428</v>
      </c>
      <c r="AK97" s="147" t="s">
        <v>442</v>
      </c>
      <c r="AL97" s="45" t="s">
        <v>412</v>
      </c>
    </row>
    <row r="98" spans="1:38" s="2" customFormat="1" ht="26.25" customHeight="1" thickBot="1" x14ac:dyDescent="0.25">
      <c r="A98" s="65" t="s">
        <v>53</v>
      </c>
      <c r="B98" s="69" t="s">
        <v>241</v>
      </c>
      <c r="C98" s="71" t="s">
        <v>242</v>
      </c>
      <c r="D98" s="79"/>
      <c r="E98" s="138" t="s">
        <v>428</v>
      </c>
      <c r="F98" s="138" t="s">
        <v>428</v>
      </c>
      <c r="G98" s="138" t="s">
        <v>428</v>
      </c>
      <c r="H98" s="138" t="s">
        <v>428</v>
      </c>
      <c r="I98" s="138" t="s">
        <v>428</v>
      </c>
      <c r="J98" s="138" t="s">
        <v>428</v>
      </c>
      <c r="K98" s="138" t="s">
        <v>428</v>
      </c>
      <c r="L98" s="138" t="s">
        <v>428</v>
      </c>
      <c r="M98" s="138" t="s">
        <v>428</v>
      </c>
      <c r="N98" s="138" t="s">
        <v>428</v>
      </c>
      <c r="O98" s="138" t="s">
        <v>428</v>
      </c>
      <c r="P98" s="138" t="s">
        <v>428</v>
      </c>
      <c r="Q98" s="138" t="s">
        <v>428</v>
      </c>
      <c r="R98" s="138" t="s">
        <v>428</v>
      </c>
      <c r="S98" s="138" t="s">
        <v>428</v>
      </c>
      <c r="T98" s="138" t="s">
        <v>428</v>
      </c>
      <c r="U98" s="138" t="s">
        <v>428</v>
      </c>
      <c r="V98" s="138" t="s">
        <v>428</v>
      </c>
      <c r="W98" s="138">
        <v>1.0339411291702665E-6</v>
      </c>
      <c r="X98" s="138" t="s">
        <v>428</v>
      </c>
      <c r="Y98" s="138" t="s">
        <v>428</v>
      </c>
      <c r="Z98" s="138" t="s">
        <v>428</v>
      </c>
      <c r="AA98" s="138" t="s">
        <v>428</v>
      </c>
      <c r="AB98" s="138" t="s">
        <v>428</v>
      </c>
      <c r="AC98" s="138" t="s">
        <v>428</v>
      </c>
      <c r="AD98" s="138">
        <v>9.3357225284930578</v>
      </c>
      <c r="AE98" s="55"/>
      <c r="AF98" s="147" t="s">
        <v>428</v>
      </c>
      <c r="AG98" s="147" t="s">
        <v>428</v>
      </c>
      <c r="AH98" s="147" t="s">
        <v>428</v>
      </c>
      <c r="AI98" s="147" t="s">
        <v>428</v>
      </c>
      <c r="AJ98" s="147" t="s">
        <v>428</v>
      </c>
      <c r="AK98" s="147" t="s">
        <v>428</v>
      </c>
      <c r="AL98" s="45" t="s">
        <v>412</v>
      </c>
    </row>
    <row r="99" spans="1:38" s="2" customFormat="1" ht="26.25" customHeight="1" thickBot="1" x14ac:dyDescent="0.25">
      <c r="A99" s="65" t="s">
        <v>243</v>
      </c>
      <c r="B99" s="65" t="s">
        <v>244</v>
      </c>
      <c r="C99" s="66" t="s">
        <v>407</v>
      </c>
      <c r="D99" s="79"/>
      <c r="E99" s="138">
        <v>5.1454563015423088E-2</v>
      </c>
      <c r="F99" s="138">
        <v>9.6776211269442349</v>
      </c>
      <c r="G99" s="138" t="s">
        <v>428</v>
      </c>
      <c r="H99" s="138">
        <v>13.14619840832577</v>
      </c>
      <c r="I99" s="138">
        <v>0.21863816767593944</v>
      </c>
      <c r="J99" s="138">
        <v>0.33569268184729656</v>
      </c>
      <c r="K99" s="138">
        <v>0.64370239472059265</v>
      </c>
      <c r="L99" s="138" t="s">
        <v>442</v>
      </c>
      <c r="M99" s="138" t="s">
        <v>428</v>
      </c>
      <c r="N99" s="138" t="s">
        <v>428</v>
      </c>
      <c r="O99" s="138" t="s">
        <v>428</v>
      </c>
      <c r="P99" s="138" t="s">
        <v>428</v>
      </c>
      <c r="Q99" s="138" t="s">
        <v>428</v>
      </c>
      <c r="R99" s="138" t="s">
        <v>428</v>
      </c>
      <c r="S99" s="138" t="s">
        <v>428</v>
      </c>
      <c r="T99" s="138" t="s">
        <v>428</v>
      </c>
      <c r="U99" s="138" t="s">
        <v>428</v>
      </c>
      <c r="V99" s="138" t="s">
        <v>428</v>
      </c>
      <c r="W99" s="138" t="s">
        <v>428</v>
      </c>
      <c r="X99" s="138" t="s">
        <v>428</v>
      </c>
      <c r="Y99" s="138" t="s">
        <v>428</v>
      </c>
      <c r="Z99" s="138" t="s">
        <v>428</v>
      </c>
      <c r="AA99" s="138" t="s">
        <v>428</v>
      </c>
      <c r="AB99" s="138" t="s">
        <v>428</v>
      </c>
      <c r="AC99" s="138" t="s">
        <v>428</v>
      </c>
      <c r="AD99" s="138" t="s">
        <v>428</v>
      </c>
      <c r="AE99" s="55"/>
      <c r="AF99" s="147" t="s">
        <v>428</v>
      </c>
      <c r="AG99" s="147" t="s">
        <v>428</v>
      </c>
      <c r="AH99" s="147" t="s">
        <v>428</v>
      </c>
      <c r="AI99" s="147" t="s">
        <v>428</v>
      </c>
      <c r="AJ99" s="147" t="s">
        <v>428</v>
      </c>
      <c r="AK99" s="147">
        <v>1246.8</v>
      </c>
      <c r="AL99" s="45" t="s">
        <v>245</v>
      </c>
    </row>
    <row r="100" spans="1:38" s="2" customFormat="1" ht="26.25" customHeight="1" thickBot="1" x14ac:dyDescent="0.25">
      <c r="A100" s="65" t="s">
        <v>243</v>
      </c>
      <c r="B100" s="65" t="s">
        <v>246</v>
      </c>
      <c r="C100" s="66" t="s">
        <v>408</v>
      </c>
      <c r="D100" s="79"/>
      <c r="E100" s="138">
        <v>0.54107893566391074</v>
      </c>
      <c r="F100" s="138">
        <v>23.172625230791475</v>
      </c>
      <c r="G100" s="138" t="s">
        <v>428</v>
      </c>
      <c r="H100" s="138">
        <v>28.387764427346756</v>
      </c>
      <c r="I100" s="138">
        <v>0.39871303588494955</v>
      </c>
      <c r="J100" s="138">
        <v>0.6060832278951479</v>
      </c>
      <c r="K100" s="138">
        <v>0.9795757401975429</v>
      </c>
      <c r="L100" s="138" t="s">
        <v>442</v>
      </c>
      <c r="M100" s="138" t="s">
        <v>428</v>
      </c>
      <c r="N100" s="138" t="s">
        <v>428</v>
      </c>
      <c r="O100" s="138" t="s">
        <v>428</v>
      </c>
      <c r="P100" s="138" t="s">
        <v>428</v>
      </c>
      <c r="Q100" s="138" t="s">
        <v>428</v>
      </c>
      <c r="R100" s="138" t="s">
        <v>428</v>
      </c>
      <c r="S100" s="138" t="s">
        <v>428</v>
      </c>
      <c r="T100" s="138" t="s">
        <v>428</v>
      </c>
      <c r="U100" s="138" t="s">
        <v>428</v>
      </c>
      <c r="V100" s="138" t="s">
        <v>428</v>
      </c>
      <c r="W100" s="138" t="s">
        <v>428</v>
      </c>
      <c r="X100" s="138" t="s">
        <v>428</v>
      </c>
      <c r="Y100" s="138" t="s">
        <v>428</v>
      </c>
      <c r="Z100" s="138" t="s">
        <v>428</v>
      </c>
      <c r="AA100" s="138" t="s">
        <v>428</v>
      </c>
      <c r="AB100" s="138" t="s">
        <v>428</v>
      </c>
      <c r="AC100" s="138" t="s">
        <v>428</v>
      </c>
      <c r="AD100" s="138" t="s">
        <v>428</v>
      </c>
      <c r="AE100" s="55"/>
      <c r="AF100" s="147" t="s">
        <v>428</v>
      </c>
      <c r="AG100" s="147" t="s">
        <v>428</v>
      </c>
      <c r="AH100" s="147" t="s">
        <v>428</v>
      </c>
      <c r="AI100" s="147" t="s">
        <v>428</v>
      </c>
      <c r="AJ100" s="147" t="s">
        <v>428</v>
      </c>
      <c r="AK100" s="147">
        <v>5718.4000000000015</v>
      </c>
      <c r="AL100" s="45" t="s">
        <v>245</v>
      </c>
    </row>
    <row r="101" spans="1:38" s="2" customFormat="1" ht="26.25" customHeight="1" thickBot="1" x14ac:dyDescent="0.25">
      <c r="A101" s="65" t="s">
        <v>243</v>
      </c>
      <c r="B101" s="65" t="s">
        <v>247</v>
      </c>
      <c r="C101" s="66" t="s">
        <v>248</v>
      </c>
      <c r="D101" s="79"/>
      <c r="E101" s="138">
        <v>7.9007056972877673E-2</v>
      </c>
      <c r="F101" s="138">
        <v>0.61709048363395669</v>
      </c>
      <c r="G101" s="138" t="s">
        <v>428</v>
      </c>
      <c r="H101" s="138">
        <v>1.5777822205897942</v>
      </c>
      <c r="I101" s="138">
        <v>1.3152738148179181E-2</v>
      </c>
      <c r="J101" s="138">
        <v>4.3326666841060825E-2</v>
      </c>
      <c r="K101" s="138">
        <v>0.10831666710265206</v>
      </c>
      <c r="L101" s="138" t="s">
        <v>442</v>
      </c>
      <c r="M101" s="138" t="s">
        <v>428</v>
      </c>
      <c r="N101" s="138" t="s">
        <v>428</v>
      </c>
      <c r="O101" s="138" t="s">
        <v>428</v>
      </c>
      <c r="P101" s="138" t="s">
        <v>428</v>
      </c>
      <c r="Q101" s="138" t="s">
        <v>428</v>
      </c>
      <c r="R101" s="138" t="s">
        <v>428</v>
      </c>
      <c r="S101" s="138" t="s">
        <v>428</v>
      </c>
      <c r="T101" s="138" t="s">
        <v>428</v>
      </c>
      <c r="U101" s="138" t="s">
        <v>428</v>
      </c>
      <c r="V101" s="138" t="s">
        <v>428</v>
      </c>
      <c r="W101" s="138" t="s">
        <v>428</v>
      </c>
      <c r="X101" s="138" t="s">
        <v>428</v>
      </c>
      <c r="Y101" s="138" t="s">
        <v>428</v>
      </c>
      <c r="Z101" s="138" t="s">
        <v>428</v>
      </c>
      <c r="AA101" s="138" t="s">
        <v>428</v>
      </c>
      <c r="AB101" s="138" t="s">
        <v>428</v>
      </c>
      <c r="AC101" s="138" t="s">
        <v>428</v>
      </c>
      <c r="AD101" s="138" t="s">
        <v>428</v>
      </c>
      <c r="AE101" s="55"/>
      <c r="AF101" s="147" t="s">
        <v>428</v>
      </c>
      <c r="AG101" s="147" t="s">
        <v>428</v>
      </c>
      <c r="AH101" s="147" t="s">
        <v>428</v>
      </c>
      <c r="AI101" s="147" t="s">
        <v>428</v>
      </c>
      <c r="AJ101" s="147" t="s">
        <v>428</v>
      </c>
      <c r="AK101" s="147">
        <v>8559.0594999999994</v>
      </c>
      <c r="AL101" s="45" t="s">
        <v>245</v>
      </c>
    </row>
    <row r="102" spans="1:38" s="2" customFormat="1" ht="26.25" customHeight="1" thickBot="1" x14ac:dyDescent="0.25">
      <c r="A102" s="65" t="s">
        <v>243</v>
      </c>
      <c r="B102" s="65" t="s">
        <v>249</v>
      </c>
      <c r="C102" s="66" t="s">
        <v>386</v>
      </c>
      <c r="D102" s="79"/>
      <c r="E102" s="138">
        <v>2.2905343243714285E-3</v>
      </c>
      <c r="F102" s="138">
        <v>1.1435669455028101</v>
      </c>
      <c r="G102" s="138" t="s">
        <v>428</v>
      </c>
      <c r="H102" s="138">
        <v>4.5471820684184427</v>
      </c>
      <c r="I102" s="138">
        <v>7.9024999999999998E-3</v>
      </c>
      <c r="J102" s="138">
        <v>0.17761400000000002</v>
      </c>
      <c r="K102" s="138">
        <v>1.2026914999999998</v>
      </c>
      <c r="L102" s="138" t="s">
        <v>442</v>
      </c>
      <c r="M102" s="138" t="s">
        <v>428</v>
      </c>
      <c r="N102" s="138" t="s">
        <v>428</v>
      </c>
      <c r="O102" s="138" t="s">
        <v>428</v>
      </c>
      <c r="P102" s="138" t="s">
        <v>428</v>
      </c>
      <c r="Q102" s="138" t="s">
        <v>428</v>
      </c>
      <c r="R102" s="138" t="s">
        <v>428</v>
      </c>
      <c r="S102" s="138" t="s">
        <v>428</v>
      </c>
      <c r="T102" s="138" t="s">
        <v>428</v>
      </c>
      <c r="U102" s="138" t="s">
        <v>428</v>
      </c>
      <c r="V102" s="138" t="s">
        <v>428</v>
      </c>
      <c r="W102" s="138" t="s">
        <v>428</v>
      </c>
      <c r="X102" s="138" t="s">
        <v>428</v>
      </c>
      <c r="Y102" s="138" t="s">
        <v>428</v>
      </c>
      <c r="Z102" s="138" t="s">
        <v>428</v>
      </c>
      <c r="AA102" s="138" t="s">
        <v>428</v>
      </c>
      <c r="AB102" s="138" t="s">
        <v>428</v>
      </c>
      <c r="AC102" s="138" t="s">
        <v>428</v>
      </c>
      <c r="AD102" s="138" t="s">
        <v>428</v>
      </c>
      <c r="AE102" s="55"/>
      <c r="AF102" s="147" t="s">
        <v>428</v>
      </c>
      <c r="AG102" s="147" t="s">
        <v>428</v>
      </c>
      <c r="AH102" s="147" t="s">
        <v>428</v>
      </c>
      <c r="AI102" s="147" t="s">
        <v>428</v>
      </c>
      <c r="AJ102" s="147" t="s">
        <v>428</v>
      </c>
      <c r="AK102" s="147">
        <v>1514.35</v>
      </c>
      <c r="AL102" s="45" t="s">
        <v>245</v>
      </c>
    </row>
    <row r="103" spans="1:38" s="2" customFormat="1" ht="26.25" customHeight="1" thickBot="1" x14ac:dyDescent="0.25">
      <c r="A103" s="65" t="s">
        <v>243</v>
      </c>
      <c r="B103" s="65" t="s">
        <v>250</v>
      </c>
      <c r="C103" s="66" t="s">
        <v>251</v>
      </c>
      <c r="D103" s="79"/>
      <c r="E103" s="138" t="s">
        <v>430</v>
      </c>
      <c r="F103" s="138" t="s">
        <v>430</v>
      </c>
      <c r="G103" s="138" t="s">
        <v>428</v>
      </c>
      <c r="H103" s="138" t="s">
        <v>430</v>
      </c>
      <c r="I103" s="138" t="s">
        <v>430</v>
      </c>
      <c r="J103" s="138" t="s">
        <v>430</v>
      </c>
      <c r="K103" s="138" t="s">
        <v>430</v>
      </c>
      <c r="L103" s="138" t="s">
        <v>442</v>
      </c>
      <c r="M103" s="138" t="s">
        <v>428</v>
      </c>
      <c r="N103" s="138" t="s">
        <v>428</v>
      </c>
      <c r="O103" s="138" t="s">
        <v>428</v>
      </c>
      <c r="P103" s="138" t="s">
        <v>428</v>
      </c>
      <c r="Q103" s="138" t="s">
        <v>428</v>
      </c>
      <c r="R103" s="138" t="s">
        <v>428</v>
      </c>
      <c r="S103" s="138" t="s">
        <v>428</v>
      </c>
      <c r="T103" s="138" t="s">
        <v>428</v>
      </c>
      <c r="U103" s="138" t="s">
        <v>428</v>
      </c>
      <c r="V103" s="138" t="s">
        <v>428</v>
      </c>
      <c r="W103" s="138" t="s">
        <v>428</v>
      </c>
      <c r="X103" s="138" t="s">
        <v>428</v>
      </c>
      <c r="Y103" s="138" t="s">
        <v>428</v>
      </c>
      <c r="Z103" s="138" t="s">
        <v>428</v>
      </c>
      <c r="AA103" s="138" t="s">
        <v>428</v>
      </c>
      <c r="AB103" s="138" t="s">
        <v>428</v>
      </c>
      <c r="AC103" s="138" t="s">
        <v>428</v>
      </c>
      <c r="AD103" s="138" t="s">
        <v>428</v>
      </c>
      <c r="AE103" s="55"/>
      <c r="AF103" s="147" t="s">
        <v>428</v>
      </c>
      <c r="AG103" s="147" t="s">
        <v>428</v>
      </c>
      <c r="AH103" s="147" t="s">
        <v>428</v>
      </c>
      <c r="AI103" s="147" t="s">
        <v>428</v>
      </c>
      <c r="AJ103" s="147" t="s">
        <v>428</v>
      </c>
      <c r="AK103" s="147" t="s">
        <v>430</v>
      </c>
      <c r="AL103" s="45" t="s">
        <v>245</v>
      </c>
    </row>
    <row r="104" spans="1:38" s="2" customFormat="1" ht="26.25" customHeight="1" thickBot="1" x14ac:dyDescent="0.25">
      <c r="A104" s="65" t="s">
        <v>243</v>
      </c>
      <c r="B104" s="65" t="s">
        <v>252</v>
      </c>
      <c r="C104" s="66" t="s">
        <v>253</v>
      </c>
      <c r="D104" s="79"/>
      <c r="E104" s="138">
        <v>2.3017076638957826E-3</v>
      </c>
      <c r="F104" s="138">
        <v>2.5574176090589701E-3</v>
      </c>
      <c r="G104" s="138" t="s">
        <v>428</v>
      </c>
      <c r="H104" s="138">
        <v>3.1499300915200312E-2</v>
      </c>
      <c r="I104" s="138">
        <v>2.9648683726027402E-5</v>
      </c>
      <c r="J104" s="138">
        <v>9.7666252273972623E-5</v>
      </c>
      <c r="K104" s="138">
        <v>2.4416563068493154E-4</v>
      </c>
      <c r="L104" s="138" t="s">
        <v>442</v>
      </c>
      <c r="M104" s="138" t="s">
        <v>428</v>
      </c>
      <c r="N104" s="138" t="s">
        <v>428</v>
      </c>
      <c r="O104" s="138" t="s">
        <v>428</v>
      </c>
      <c r="P104" s="138" t="s">
        <v>428</v>
      </c>
      <c r="Q104" s="138" t="s">
        <v>428</v>
      </c>
      <c r="R104" s="138" t="s">
        <v>428</v>
      </c>
      <c r="S104" s="138" t="s">
        <v>428</v>
      </c>
      <c r="T104" s="138" t="s">
        <v>428</v>
      </c>
      <c r="U104" s="138" t="s">
        <v>428</v>
      </c>
      <c r="V104" s="138" t="s">
        <v>428</v>
      </c>
      <c r="W104" s="138" t="s">
        <v>428</v>
      </c>
      <c r="X104" s="138" t="s">
        <v>428</v>
      </c>
      <c r="Y104" s="138" t="s">
        <v>428</v>
      </c>
      <c r="Z104" s="138" t="s">
        <v>428</v>
      </c>
      <c r="AA104" s="138" t="s">
        <v>428</v>
      </c>
      <c r="AB104" s="138" t="s">
        <v>428</v>
      </c>
      <c r="AC104" s="138" t="s">
        <v>428</v>
      </c>
      <c r="AD104" s="138" t="s">
        <v>428</v>
      </c>
      <c r="AE104" s="55"/>
      <c r="AF104" s="147" t="s">
        <v>428</v>
      </c>
      <c r="AG104" s="147" t="s">
        <v>428</v>
      </c>
      <c r="AH104" s="147" t="s">
        <v>428</v>
      </c>
      <c r="AI104" s="147" t="s">
        <v>428</v>
      </c>
      <c r="AJ104" s="147" t="s">
        <v>428</v>
      </c>
      <c r="AK104" s="147">
        <v>16.100000000000001</v>
      </c>
      <c r="AL104" s="45" t="s">
        <v>245</v>
      </c>
    </row>
    <row r="105" spans="1:38" s="2" customFormat="1" ht="26.25" customHeight="1" thickBot="1" x14ac:dyDescent="0.25">
      <c r="A105" s="65" t="s">
        <v>243</v>
      </c>
      <c r="B105" s="65" t="s">
        <v>254</v>
      </c>
      <c r="C105" s="66" t="s">
        <v>255</v>
      </c>
      <c r="D105" s="79"/>
      <c r="E105" s="138">
        <v>2.4426198919627395E-2</v>
      </c>
      <c r="F105" s="138">
        <v>0.12351080330346817</v>
      </c>
      <c r="G105" s="138" t="s">
        <v>428</v>
      </c>
      <c r="H105" s="138">
        <v>0.57227473071207824</v>
      </c>
      <c r="I105" s="138">
        <v>4.6257534246575346E-3</v>
      </c>
      <c r="J105" s="138">
        <v>7.2690410958904106E-3</v>
      </c>
      <c r="K105" s="138">
        <v>1.5859726027397259E-2</v>
      </c>
      <c r="L105" s="138" t="s">
        <v>442</v>
      </c>
      <c r="M105" s="138" t="s">
        <v>428</v>
      </c>
      <c r="N105" s="138" t="s">
        <v>428</v>
      </c>
      <c r="O105" s="138" t="s">
        <v>428</v>
      </c>
      <c r="P105" s="138" t="s">
        <v>428</v>
      </c>
      <c r="Q105" s="138" t="s">
        <v>428</v>
      </c>
      <c r="R105" s="138" t="s">
        <v>428</v>
      </c>
      <c r="S105" s="138" t="s">
        <v>428</v>
      </c>
      <c r="T105" s="138" t="s">
        <v>428</v>
      </c>
      <c r="U105" s="138" t="s">
        <v>428</v>
      </c>
      <c r="V105" s="138" t="s">
        <v>428</v>
      </c>
      <c r="W105" s="138" t="s">
        <v>428</v>
      </c>
      <c r="X105" s="138" t="s">
        <v>428</v>
      </c>
      <c r="Y105" s="138" t="s">
        <v>428</v>
      </c>
      <c r="Z105" s="138" t="s">
        <v>428</v>
      </c>
      <c r="AA105" s="138" t="s">
        <v>428</v>
      </c>
      <c r="AB105" s="138" t="s">
        <v>428</v>
      </c>
      <c r="AC105" s="138" t="s">
        <v>428</v>
      </c>
      <c r="AD105" s="138" t="s">
        <v>428</v>
      </c>
      <c r="AE105" s="55"/>
      <c r="AF105" s="147" t="s">
        <v>428</v>
      </c>
      <c r="AG105" s="147" t="s">
        <v>428</v>
      </c>
      <c r="AH105" s="147" t="s">
        <v>428</v>
      </c>
      <c r="AI105" s="147" t="s">
        <v>428</v>
      </c>
      <c r="AJ105" s="147" t="s">
        <v>428</v>
      </c>
      <c r="AK105" s="147">
        <v>67</v>
      </c>
      <c r="AL105" s="45" t="s">
        <v>245</v>
      </c>
    </row>
    <row r="106" spans="1:38" s="2" customFormat="1" ht="26.25" customHeight="1" thickBot="1" x14ac:dyDescent="0.25">
      <c r="A106" s="65" t="s">
        <v>243</v>
      </c>
      <c r="B106" s="65" t="s">
        <v>256</v>
      </c>
      <c r="C106" s="66" t="s">
        <v>257</v>
      </c>
      <c r="D106" s="79"/>
      <c r="E106" s="138">
        <v>1.9388502534575336E-3</v>
      </c>
      <c r="F106" s="138">
        <v>7.840826564516977E-3</v>
      </c>
      <c r="G106" s="138" t="s">
        <v>428</v>
      </c>
      <c r="H106" s="138">
        <v>4.5424792057878659E-2</v>
      </c>
      <c r="I106" s="138">
        <v>3.8465753424657536E-4</v>
      </c>
      <c r="J106" s="138">
        <v>6.1545205479452043E-4</v>
      </c>
      <c r="K106" s="138">
        <v>1.3078356164383561E-3</v>
      </c>
      <c r="L106" s="138" t="s">
        <v>442</v>
      </c>
      <c r="M106" s="138" t="s">
        <v>428</v>
      </c>
      <c r="N106" s="138" t="s">
        <v>428</v>
      </c>
      <c r="O106" s="138" t="s">
        <v>428</v>
      </c>
      <c r="P106" s="138" t="s">
        <v>428</v>
      </c>
      <c r="Q106" s="138" t="s">
        <v>428</v>
      </c>
      <c r="R106" s="138" t="s">
        <v>428</v>
      </c>
      <c r="S106" s="138" t="s">
        <v>428</v>
      </c>
      <c r="T106" s="138" t="s">
        <v>428</v>
      </c>
      <c r="U106" s="138" t="s">
        <v>428</v>
      </c>
      <c r="V106" s="138" t="s">
        <v>428</v>
      </c>
      <c r="W106" s="138" t="s">
        <v>428</v>
      </c>
      <c r="X106" s="138" t="s">
        <v>428</v>
      </c>
      <c r="Y106" s="138" t="s">
        <v>428</v>
      </c>
      <c r="Z106" s="138" t="s">
        <v>428</v>
      </c>
      <c r="AA106" s="138" t="s">
        <v>428</v>
      </c>
      <c r="AB106" s="138" t="s">
        <v>428</v>
      </c>
      <c r="AC106" s="138" t="s">
        <v>428</v>
      </c>
      <c r="AD106" s="138" t="s">
        <v>428</v>
      </c>
      <c r="AE106" s="55"/>
      <c r="AF106" s="147" t="s">
        <v>428</v>
      </c>
      <c r="AG106" s="147" t="s">
        <v>428</v>
      </c>
      <c r="AH106" s="147" t="s">
        <v>428</v>
      </c>
      <c r="AI106" s="147" t="s">
        <v>428</v>
      </c>
      <c r="AJ106" s="147" t="s">
        <v>428</v>
      </c>
      <c r="AK106" s="147">
        <v>7.8</v>
      </c>
      <c r="AL106" s="45" t="s">
        <v>245</v>
      </c>
    </row>
    <row r="107" spans="1:38" s="2" customFormat="1" ht="26.25" customHeight="1" thickBot="1" x14ac:dyDescent="0.25">
      <c r="A107" s="65" t="s">
        <v>243</v>
      </c>
      <c r="B107" s="65" t="s">
        <v>258</v>
      </c>
      <c r="C107" s="66" t="s">
        <v>379</v>
      </c>
      <c r="D107" s="79"/>
      <c r="E107" s="138">
        <v>2.5326449326560002E-2</v>
      </c>
      <c r="F107" s="138">
        <v>0.28544999999999998</v>
      </c>
      <c r="G107" s="138" t="s">
        <v>428</v>
      </c>
      <c r="H107" s="138">
        <v>0.30887256678696007</v>
      </c>
      <c r="I107" s="138">
        <v>5.1900000000000002E-3</v>
      </c>
      <c r="J107" s="138">
        <v>6.9199999999999998E-2</v>
      </c>
      <c r="K107" s="138">
        <v>0.32869999999999999</v>
      </c>
      <c r="L107" s="138" t="s">
        <v>442</v>
      </c>
      <c r="M107" s="138" t="s">
        <v>428</v>
      </c>
      <c r="N107" s="138" t="s">
        <v>428</v>
      </c>
      <c r="O107" s="138" t="s">
        <v>428</v>
      </c>
      <c r="P107" s="138" t="s">
        <v>428</v>
      </c>
      <c r="Q107" s="138" t="s">
        <v>428</v>
      </c>
      <c r="R107" s="138" t="s">
        <v>428</v>
      </c>
      <c r="S107" s="138" t="s">
        <v>428</v>
      </c>
      <c r="T107" s="138" t="s">
        <v>428</v>
      </c>
      <c r="U107" s="138" t="s">
        <v>428</v>
      </c>
      <c r="V107" s="138" t="s">
        <v>428</v>
      </c>
      <c r="W107" s="138" t="s">
        <v>428</v>
      </c>
      <c r="X107" s="138" t="s">
        <v>428</v>
      </c>
      <c r="Y107" s="138" t="s">
        <v>428</v>
      </c>
      <c r="Z107" s="138" t="s">
        <v>428</v>
      </c>
      <c r="AA107" s="138" t="s">
        <v>428</v>
      </c>
      <c r="AB107" s="138" t="s">
        <v>428</v>
      </c>
      <c r="AC107" s="138" t="s">
        <v>428</v>
      </c>
      <c r="AD107" s="138" t="s">
        <v>428</v>
      </c>
      <c r="AE107" s="55"/>
      <c r="AF107" s="147" t="s">
        <v>428</v>
      </c>
      <c r="AG107" s="147" t="s">
        <v>428</v>
      </c>
      <c r="AH107" s="147" t="s">
        <v>428</v>
      </c>
      <c r="AI107" s="147" t="s">
        <v>428</v>
      </c>
      <c r="AJ107" s="147" t="s">
        <v>428</v>
      </c>
      <c r="AK107" s="147">
        <v>1730</v>
      </c>
      <c r="AL107" s="45" t="s">
        <v>245</v>
      </c>
    </row>
    <row r="108" spans="1:38" s="2" customFormat="1" ht="26.25" customHeight="1" thickBot="1" x14ac:dyDescent="0.25">
      <c r="A108" s="65" t="s">
        <v>243</v>
      </c>
      <c r="B108" s="65" t="s">
        <v>259</v>
      </c>
      <c r="C108" s="66" t="s">
        <v>380</v>
      </c>
      <c r="D108" s="79"/>
      <c r="E108" s="138">
        <v>6.6960015523546912E-2</v>
      </c>
      <c r="F108" s="138">
        <v>1.1223947912727272</v>
      </c>
      <c r="G108" s="138" t="s">
        <v>428</v>
      </c>
      <c r="H108" s="138">
        <v>1.4001903080997053</v>
      </c>
      <c r="I108" s="138">
        <v>2.0785088727272725E-2</v>
      </c>
      <c r="J108" s="138">
        <v>0.20785088727272724</v>
      </c>
      <c r="K108" s="138">
        <v>0.41570177454545448</v>
      </c>
      <c r="L108" s="138" t="s">
        <v>442</v>
      </c>
      <c r="M108" s="138" t="s">
        <v>428</v>
      </c>
      <c r="N108" s="138" t="s">
        <v>428</v>
      </c>
      <c r="O108" s="138" t="s">
        <v>428</v>
      </c>
      <c r="P108" s="138" t="s">
        <v>428</v>
      </c>
      <c r="Q108" s="138" t="s">
        <v>428</v>
      </c>
      <c r="R108" s="138" t="s">
        <v>428</v>
      </c>
      <c r="S108" s="138" t="s">
        <v>428</v>
      </c>
      <c r="T108" s="138" t="s">
        <v>428</v>
      </c>
      <c r="U108" s="138" t="s">
        <v>428</v>
      </c>
      <c r="V108" s="138" t="s">
        <v>428</v>
      </c>
      <c r="W108" s="138" t="s">
        <v>428</v>
      </c>
      <c r="X108" s="138" t="s">
        <v>428</v>
      </c>
      <c r="Y108" s="138" t="s">
        <v>428</v>
      </c>
      <c r="Z108" s="138" t="s">
        <v>428</v>
      </c>
      <c r="AA108" s="138" t="s">
        <v>428</v>
      </c>
      <c r="AB108" s="138" t="s">
        <v>428</v>
      </c>
      <c r="AC108" s="138" t="s">
        <v>428</v>
      </c>
      <c r="AD108" s="138" t="s">
        <v>428</v>
      </c>
      <c r="AE108" s="55"/>
      <c r="AF108" s="147" t="s">
        <v>428</v>
      </c>
      <c r="AG108" s="147" t="s">
        <v>428</v>
      </c>
      <c r="AH108" s="147" t="s">
        <v>428</v>
      </c>
      <c r="AI108" s="147" t="s">
        <v>428</v>
      </c>
      <c r="AJ108" s="147" t="s">
        <v>428</v>
      </c>
      <c r="AK108" s="147">
        <v>10392.544363636363</v>
      </c>
      <c r="AL108" s="45" t="s">
        <v>245</v>
      </c>
    </row>
    <row r="109" spans="1:38" s="2" customFormat="1" ht="26.25" customHeight="1" thickBot="1" x14ac:dyDescent="0.25">
      <c r="A109" s="65" t="s">
        <v>243</v>
      </c>
      <c r="B109" s="65" t="s">
        <v>260</v>
      </c>
      <c r="C109" s="66" t="s">
        <v>381</v>
      </c>
      <c r="D109" s="79"/>
      <c r="E109" s="138">
        <v>3.563912062464001E-2</v>
      </c>
      <c r="F109" s="138">
        <v>0.75893298779999996</v>
      </c>
      <c r="G109" s="138" t="s">
        <v>428</v>
      </c>
      <c r="H109" s="138">
        <v>1.0253100856627202</v>
      </c>
      <c r="I109" s="138">
        <v>3.1040203999999998E-2</v>
      </c>
      <c r="J109" s="138">
        <v>0.170721122</v>
      </c>
      <c r="K109" s="138">
        <v>0.170721122</v>
      </c>
      <c r="L109" s="138" t="s">
        <v>442</v>
      </c>
      <c r="M109" s="138" t="s">
        <v>428</v>
      </c>
      <c r="N109" s="138" t="s">
        <v>428</v>
      </c>
      <c r="O109" s="138" t="s">
        <v>428</v>
      </c>
      <c r="P109" s="138" t="s">
        <v>428</v>
      </c>
      <c r="Q109" s="138" t="s">
        <v>428</v>
      </c>
      <c r="R109" s="138" t="s">
        <v>428</v>
      </c>
      <c r="S109" s="138" t="s">
        <v>428</v>
      </c>
      <c r="T109" s="138" t="s">
        <v>428</v>
      </c>
      <c r="U109" s="138" t="s">
        <v>428</v>
      </c>
      <c r="V109" s="138" t="s">
        <v>428</v>
      </c>
      <c r="W109" s="138" t="s">
        <v>428</v>
      </c>
      <c r="X109" s="138" t="s">
        <v>428</v>
      </c>
      <c r="Y109" s="138" t="s">
        <v>428</v>
      </c>
      <c r="Z109" s="138" t="s">
        <v>428</v>
      </c>
      <c r="AA109" s="138" t="s">
        <v>428</v>
      </c>
      <c r="AB109" s="138" t="s">
        <v>428</v>
      </c>
      <c r="AC109" s="138" t="s">
        <v>428</v>
      </c>
      <c r="AD109" s="138" t="s">
        <v>428</v>
      </c>
      <c r="AE109" s="55"/>
      <c r="AF109" s="147" t="s">
        <v>428</v>
      </c>
      <c r="AG109" s="147" t="s">
        <v>428</v>
      </c>
      <c r="AH109" s="147" t="s">
        <v>428</v>
      </c>
      <c r="AI109" s="147" t="s">
        <v>428</v>
      </c>
      <c r="AJ109" s="147" t="s">
        <v>428</v>
      </c>
      <c r="AK109" s="147">
        <v>1552.0101999999999</v>
      </c>
      <c r="AL109" s="45" t="s">
        <v>245</v>
      </c>
    </row>
    <row r="110" spans="1:38" s="2" customFormat="1" ht="26.25" customHeight="1" thickBot="1" x14ac:dyDescent="0.25">
      <c r="A110" s="65" t="s">
        <v>243</v>
      </c>
      <c r="B110" s="65" t="s">
        <v>261</v>
      </c>
      <c r="C110" s="66" t="s">
        <v>382</v>
      </c>
      <c r="D110" s="79"/>
      <c r="E110" s="138">
        <v>5.0302319709272011E-3</v>
      </c>
      <c r="F110" s="138">
        <v>0.17571334800000002</v>
      </c>
      <c r="G110" s="138" t="s">
        <v>428</v>
      </c>
      <c r="H110" s="138">
        <v>0.10558955190530563</v>
      </c>
      <c r="I110" s="138">
        <v>6.6378799999999996E-3</v>
      </c>
      <c r="J110" s="138">
        <v>5.152008000000001E-2</v>
      </c>
      <c r="K110" s="138">
        <v>5.152008000000001E-2</v>
      </c>
      <c r="L110" s="138" t="s">
        <v>442</v>
      </c>
      <c r="M110" s="138" t="s">
        <v>428</v>
      </c>
      <c r="N110" s="138" t="s">
        <v>428</v>
      </c>
      <c r="O110" s="138" t="s">
        <v>428</v>
      </c>
      <c r="P110" s="138" t="s">
        <v>428</v>
      </c>
      <c r="Q110" s="138" t="s">
        <v>428</v>
      </c>
      <c r="R110" s="138" t="s">
        <v>428</v>
      </c>
      <c r="S110" s="138" t="s">
        <v>428</v>
      </c>
      <c r="T110" s="138" t="s">
        <v>428</v>
      </c>
      <c r="U110" s="138" t="s">
        <v>428</v>
      </c>
      <c r="V110" s="138" t="s">
        <v>428</v>
      </c>
      <c r="W110" s="138" t="s">
        <v>428</v>
      </c>
      <c r="X110" s="138" t="s">
        <v>428</v>
      </c>
      <c r="Y110" s="138" t="s">
        <v>428</v>
      </c>
      <c r="Z110" s="138" t="s">
        <v>428</v>
      </c>
      <c r="AA110" s="138" t="s">
        <v>428</v>
      </c>
      <c r="AB110" s="138" t="s">
        <v>428</v>
      </c>
      <c r="AC110" s="138" t="s">
        <v>428</v>
      </c>
      <c r="AD110" s="138" t="s">
        <v>428</v>
      </c>
      <c r="AE110" s="55"/>
      <c r="AF110" s="147" t="s">
        <v>428</v>
      </c>
      <c r="AG110" s="147" t="s">
        <v>428</v>
      </c>
      <c r="AH110" s="147" t="s">
        <v>428</v>
      </c>
      <c r="AI110" s="147" t="s">
        <v>428</v>
      </c>
      <c r="AJ110" s="147" t="s">
        <v>428</v>
      </c>
      <c r="AK110" s="147">
        <v>359.33200000000005</v>
      </c>
      <c r="AL110" s="45" t="s">
        <v>245</v>
      </c>
    </row>
    <row r="111" spans="1:38" s="2" customFormat="1" ht="26.25" customHeight="1" thickBot="1" x14ac:dyDescent="0.25">
      <c r="A111" s="65" t="s">
        <v>243</v>
      </c>
      <c r="B111" s="65" t="s">
        <v>262</v>
      </c>
      <c r="C111" s="66" t="s">
        <v>376</v>
      </c>
      <c r="D111" s="79"/>
      <c r="E111" s="138">
        <v>1.0218454803243146E-2</v>
      </c>
      <c r="F111" s="138">
        <v>0.2541696</v>
      </c>
      <c r="G111" s="138" t="s">
        <v>428</v>
      </c>
      <c r="H111" s="138">
        <v>0.18084311475778991</v>
      </c>
      <c r="I111" s="138">
        <v>5.4852000000000004E-4</v>
      </c>
      <c r="J111" s="138">
        <v>1.0578600000000001E-3</v>
      </c>
      <c r="K111" s="138">
        <v>2.3508000000000001E-3</v>
      </c>
      <c r="L111" s="138" t="s">
        <v>442</v>
      </c>
      <c r="M111" s="138" t="s">
        <v>428</v>
      </c>
      <c r="N111" s="138" t="s">
        <v>428</v>
      </c>
      <c r="O111" s="138" t="s">
        <v>428</v>
      </c>
      <c r="P111" s="138" t="s">
        <v>428</v>
      </c>
      <c r="Q111" s="138" t="s">
        <v>428</v>
      </c>
      <c r="R111" s="138" t="s">
        <v>428</v>
      </c>
      <c r="S111" s="138" t="s">
        <v>428</v>
      </c>
      <c r="T111" s="138" t="s">
        <v>428</v>
      </c>
      <c r="U111" s="138" t="s">
        <v>428</v>
      </c>
      <c r="V111" s="138" t="s">
        <v>428</v>
      </c>
      <c r="W111" s="138" t="s">
        <v>428</v>
      </c>
      <c r="X111" s="138" t="s">
        <v>428</v>
      </c>
      <c r="Y111" s="138" t="s">
        <v>428</v>
      </c>
      <c r="Z111" s="138" t="s">
        <v>428</v>
      </c>
      <c r="AA111" s="138" t="s">
        <v>428</v>
      </c>
      <c r="AB111" s="138" t="s">
        <v>428</v>
      </c>
      <c r="AC111" s="138" t="s">
        <v>428</v>
      </c>
      <c r="AD111" s="138" t="s">
        <v>428</v>
      </c>
      <c r="AE111" s="55"/>
      <c r="AF111" s="147" t="s">
        <v>428</v>
      </c>
      <c r="AG111" s="147" t="s">
        <v>428</v>
      </c>
      <c r="AH111" s="147" t="s">
        <v>428</v>
      </c>
      <c r="AI111" s="147" t="s">
        <v>428</v>
      </c>
      <c r="AJ111" s="147" t="s">
        <v>428</v>
      </c>
      <c r="AK111" s="147">
        <v>145.6</v>
      </c>
      <c r="AL111" s="45" t="s">
        <v>245</v>
      </c>
    </row>
    <row r="112" spans="1:38" s="2" customFormat="1" ht="26.25" customHeight="1" thickBot="1" x14ac:dyDescent="0.25">
      <c r="A112" s="65" t="s">
        <v>263</v>
      </c>
      <c r="B112" s="65" t="s">
        <v>264</v>
      </c>
      <c r="C112" s="66" t="s">
        <v>265</v>
      </c>
      <c r="D112" s="67"/>
      <c r="E112" s="138">
        <v>15.57522577504057</v>
      </c>
      <c r="F112" s="138" t="s">
        <v>428</v>
      </c>
      <c r="G112" s="138" t="s">
        <v>428</v>
      </c>
      <c r="H112" s="138">
        <v>20.493957766534383</v>
      </c>
      <c r="I112" s="138" t="s">
        <v>428</v>
      </c>
      <c r="J112" s="138" t="s">
        <v>428</v>
      </c>
      <c r="K112" s="138" t="s">
        <v>428</v>
      </c>
      <c r="L112" s="138" t="s">
        <v>442</v>
      </c>
      <c r="M112" s="138" t="s">
        <v>428</v>
      </c>
      <c r="N112" s="138" t="s">
        <v>428</v>
      </c>
      <c r="O112" s="138" t="s">
        <v>428</v>
      </c>
      <c r="P112" s="138" t="s">
        <v>428</v>
      </c>
      <c r="Q112" s="138" t="s">
        <v>428</v>
      </c>
      <c r="R112" s="138" t="s">
        <v>428</v>
      </c>
      <c r="S112" s="138" t="s">
        <v>428</v>
      </c>
      <c r="T112" s="138" t="s">
        <v>428</v>
      </c>
      <c r="U112" s="138" t="s">
        <v>428</v>
      </c>
      <c r="V112" s="138" t="s">
        <v>428</v>
      </c>
      <c r="W112" s="138" t="s">
        <v>428</v>
      </c>
      <c r="X112" s="138" t="s">
        <v>428</v>
      </c>
      <c r="Y112" s="138" t="s">
        <v>428</v>
      </c>
      <c r="Z112" s="138" t="s">
        <v>428</v>
      </c>
      <c r="AA112" s="138" t="s">
        <v>428</v>
      </c>
      <c r="AB112" s="138" t="s">
        <v>428</v>
      </c>
      <c r="AC112" s="138" t="s">
        <v>428</v>
      </c>
      <c r="AD112" s="138" t="s">
        <v>428</v>
      </c>
      <c r="AE112" s="55"/>
      <c r="AF112" s="147" t="s">
        <v>428</v>
      </c>
      <c r="AG112" s="147" t="s">
        <v>428</v>
      </c>
      <c r="AH112" s="147" t="s">
        <v>428</v>
      </c>
      <c r="AI112" s="147" t="s">
        <v>428</v>
      </c>
      <c r="AJ112" s="147" t="s">
        <v>428</v>
      </c>
      <c r="AK112" s="147">
        <v>404811000</v>
      </c>
      <c r="AL112" s="45" t="s">
        <v>418</v>
      </c>
    </row>
    <row r="113" spans="1:38" s="2" customFormat="1" ht="26.25" customHeight="1" thickBot="1" x14ac:dyDescent="0.25">
      <c r="A113" s="65" t="s">
        <v>263</v>
      </c>
      <c r="B113" s="80" t="s">
        <v>266</v>
      </c>
      <c r="C113" s="81" t="s">
        <v>267</v>
      </c>
      <c r="D113" s="67"/>
      <c r="E113" s="138">
        <v>5.8911860920275538</v>
      </c>
      <c r="F113" s="138" t="s">
        <v>429</v>
      </c>
      <c r="G113" s="138" t="s">
        <v>428</v>
      </c>
      <c r="H113" s="138">
        <v>35.426379737833145</v>
      </c>
      <c r="I113" s="138" t="s">
        <v>442</v>
      </c>
      <c r="J113" s="138" t="s">
        <v>442</v>
      </c>
      <c r="K113" s="138" t="s">
        <v>442</v>
      </c>
      <c r="L113" s="138" t="s">
        <v>442</v>
      </c>
      <c r="M113" s="138" t="s">
        <v>428</v>
      </c>
      <c r="N113" s="138" t="s">
        <v>428</v>
      </c>
      <c r="O113" s="138" t="s">
        <v>428</v>
      </c>
      <c r="P113" s="138" t="s">
        <v>428</v>
      </c>
      <c r="Q113" s="138" t="s">
        <v>428</v>
      </c>
      <c r="R113" s="138" t="s">
        <v>428</v>
      </c>
      <c r="S113" s="138" t="s">
        <v>428</v>
      </c>
      <c r="T113" s="138" t="s">
        <v>428</v>
      </c>
      <c r="U113" s="138" t="s">
        <v>428</v>
      </c>
      <c r="V113" s="138" t="s">
        <v>428</v>
      </c>
      <c r="W113" s="138" t="s">
        <v>428</v>
      </c>
      <c r="X113" s="138" t="s">
        <v>428</v>
      </c>
      <c r="Y113" s="138" t="s">
        <v>428</v>
      </c>
      <c r="Z113" s="138" t="s">
        <v>428</v>
      </c>
      <c r="AA113" s="138" t="s">
        <v>428</v>
      </c>
      <c r="AB113" s="138" t="s">
        <v>428</v>
      </c>
      <c r="AC113" s="138" t="s">
        <v>428</v>
      </c>
      <c r="AD113" s="138" t="s">
        <v>428</v>
      </c>
      <c r="AE113" s="55"/>
      <c r="AF113" s="147" t="s">
        <v>428</v>
      </c>
      <c r="AG113" s="147" t="s">
        <v>428</v>
      </c>
      <c r="AH113" s="147" t="s">
        <v>428</v>
      </c>
      <c r="AI113" s="147" t="s">
        <v>428</v>
      </c>
      <c r="AJ113" s="147" t="s">
        <v>428</v>
      </c>
      <c r="AK113" s="147">
        <v>153116.04258870229</v>
      </c>
      <c r="AL113" s="148" t="s">
        <v>435</v>
      </c>
    </row>
    <row r="114" spans="1:38" s="2" customFormat="1" ht="26.25" customHeight="1" thickBot="1" x14ac:dyDescent="0.25">
      <c r="A114" s="65" t="s">
        <v>263</v>
      </c>
      <c r="B114" s="80" t="s">
        <v>268</v>
      </c>
      <c r="C114" s="81" t="s">
        <v>387</v>
      </c>
      <c r="D114" s="67"/>
      <c r="E114" s="138">
        <v>6.3691169689151523E-3</v>
      </c>
      <c r="F114" s="138" t="s">
        <v>442</v>
      </c>
      <c r="G114" s="138" t="s">
        <v>428</v>
      </c>
      <c r="H114" s="138">
        <v>2.1519914000000005E-2</v>
      </c>
      <c r="I114" s="138" t="s">
        <v>442</v>
      </c>
      <c r="J114" s="138" t="s">
        <v>442</v>
      </c>
      <c r="K114" s="138" t="s">
        <v>442</v>
      </c>
      <c r="L114" s="138" t="s">
        <v>442</v>
      </c>
      <c r="M114" s="138" t="s">
        <v>428</v>
      </c>
      <c r="N114" s="138" t="s">
        <v>428</v>
      </c>
      <c r="O114" s="138" t="s">
        <v>428</v>
      </c>
      <c r="P114" s="138" t="s">
        <v>428</v>
      </c>
      <c r="Q114" s="138" t="s">
        <v>428</v>
      </c>
      <c r="R114" s="138" t="s">
        <v>428</v>
      </c>
      <c r="S114" s="138" t="s">
        <v>428</v>
      </c>
      <c r="T114" s="138" t="s">
        <v>428</v>
      </c>
      <c r="U114" s="138" t="s">
        <v>428</v>
      </c>
      <c r="V114" s="138" t="s">
        <v>428</v>
      </c>
      <c r="W114" s="138" t="s">
        <v>428</v>
      </c>
      <c r="X114" s="138" t="s">
        <v>428</v>
      </c>
      <c r="Y114" s="138" t="s">
        <v>428</v>
      </c>
      <c r="Z114" s="138" t="s">
        <v>428</v>
      </c>
      <c r="AA114" s="138" t="s">
        <v>428</v>
      </c>
      <c r="AB114" s="138" t="s">
        <v>428</v>
      </c>
      <c r="AC114" s="138" t="s">
        <v>428</v>
      </c>
      <c r="AD114" s="138" t="s">
        <v>428</v>
      </c>
      <c r="AE114" s="55"/>
      <c r="AF114" s="147" t="s">
        <v>428</v>
      </c>
      <c r="AG114" s="147" t="s">
        <v>428</v>
      </c>
      <c r="AH114" s="147" t="s">
        <v>428</v>
      </c>
      <c r="AI114" s="147" t="s">
        <v>428</v>
      </c>
      <c r="AJ114" s="147" t="s">
        <v>428</v>
      </c>
      <c r="AK114" s="147">
        <v>165537.80000000002</v>
      </c>
      <c r="AL114" s="148" t="s">
        <v>436</v>
      </c>
    </row>
    <row r="115" spans="1:38" s="2" customFormat="1" ht="26.25" customHeight="1" thickBot="1" x14ac:dyDescent="0.25">
      <c r="A115" s="65" t="s">
        <v>263</v>
      </c>
      <c r="B115" s="80" t="s">
        <v>269</v>
      </c>
      <c r="C115" s="81" t="s">
        <v>270</v>
      </c>
      <c r="D115" s="67"/>
      <c r="E115" s="138" t="s">
        <v>442</v>
      </c>
      <c r="F115" s="138" t="s">
        <v>442</v>
      </c>
      <c r="G115" s="138" t="s">
        <v>428</v>
      </c>
      <c r="H115" s="138" t="s">
        <v>442</v>
      </c>
      <c r="I115" s="138" t="s">
        <v>442</v>
      </c>
      <c r="J115" s="138" t="s">
        <v>442</v>
      </c>
      <c r="K115" s="138" t="s">
        <v>442</v>
      </c>
      <c r="L115" s="138" t="s">
        <v>442</v>
      </c>
      <c r="M115" s="138" t="s">
        <v>428</v>
      </c>
      <c r="N115" s="138" t="s">
        <v>428</v>
      </c>
      <c r="O115" s="138" t="s">
        <v>428</v>
      </c>
      <c r="P115" s="138" t="s">
        <v>428</v>
      </c>
      <c r="Q115" s="138" t="s">
        <v>428</v>
      </c>
      <c r="R115" s="138" t="s">
        <v>428</v>
      </c>
      <c r="S115" s="138" t="s">
        <v>428</v>
      </c>
      <c r="T115" s="138" t="s">
        <v>428</v>
      </c>
      <c r="U115" s="138" t="s">
        <v>428</v>
      </c>
      <c r="V115" s="138" t="s">
        <v>428</v>
      </c>
      <c r="W115" s="138" t="s">
        <v>428</v>
      </c>
      <c r="X115" s="138" t="s">
        <v>428</v>
      </c>
      <c r="Y115" s="138" t="s">
        <v>428</v>
      </c>
      <c r="Z115" s="138" t="s">
        <v>428</v>
      </c>
      <c r="AA115" s="138" t="s">
        <v>428</v>
      </c>
      <c r="AB115" s="138" t="s">
        <v>428</v>
      </c>
      <c r="AC115" s="138" t="s">
        <v>428</v>
      </c>
      <c r="AD115" s="138" t="s">
        <v>428</v>
      </c>
      <c r="AE115" s="55"/>
      <c r="AF115" s="147" t="s">
        <v>428</v>
      </c>
      <c r="AG115" s="147" t="s">
        <v>428</v>
      </c>
      <c r="AH115" s="147" t="s">
        <v>428</v>
      </c>
      <c r="AI115" s="147" t="s">
        <v>428</v>
      </c>
      <c r="AJ115" s="147" t="s">
        <v>428</v>
      </c>
      <c r="AK115" s="147" t="s">
        <v>442</v>
      </c>
      <c r="AL115" s="45" t="s">
        <v>412</v>
      </c>
    </row>
    <row r="116" spans="1:38" s="2" customFormat="1" ht="26.25" customHeight="1" thickBot="1" x14ac:dyDescent="0.25">
      <c r="A116" s="65" t="s">
        <v>263</v>
      </c>
      <c r="B116" s="65" t="s">
        <v>271</v>
      </c>
      <c r="C116" s="71" t="s">
        <v>409</v>
      </c>
      <c r="D116" s="67"/>
      <c r="E116" s="138">
        <v>11.913600737159122</v>
      </c>
      <c r="F116" s="138" t="s">
        <v>429</v>
      </c>
      <c r="G116" s="138" t="s">
        <v>428</v>
      </c>
      <c r="H116" s="138">
        <v>13.633687579285834</v>
      </c>
      <c r="I116" s="138" t="s">
        <v>442</v>
      </c>
      <c r="J116" s="138" t="s">
        <v>442</v>
      </c>
      <c r="K116" s="138" t="s">
        <v>442</v>
      </c>
      <c r="L116" s="138" t="s">
        <v>442</v>
      </c>
      <c r="M116" s="138" t="s">
        <v>428</v>
      </c>
      <c r="N116" s="138" t="s">
        <v>428</v>
      </c>
      <c r="O116" s="138" t="s">
        <v>428</v>
      </c>
      <c r="P116" s="138" t="s">
        <v>428</v>
      </c>
      <c r="Q116" s="138" t="s">
        <v>428</v>
      </c>
      <c r="R116" s="138" t="s">
        <v>428</v>
      </c>
      <c r="S116" s="138" t="s">
        <v>428</v>
      </c>
      <c r="T116" s="138" t="s">
        <v>428</v>
      </c>
      <c r="U116" s="138" t="s">
        <v>428</v>
      </c>
      <c r="V116" s="138" t="s">
        <v>428</v>
      </c>
      <c r="W116" s="138" t="s">
        <v>428</v>
      </c>
      <c r="X116" s="138" t="s">
        <v>428</v>
      </c>
      <c r="Y116" s="138" t="s">
        <v>428</v>
      </c>
      <c r="Z116" s="138" t="s">
        <v>428</v>
      </c>
      <c r="AA116" s="138" t="s">
        <v>428</v>
      </c>
      <c r="AB116" s="138" t="s">
        <v>428</v>
      </c>
      <c r="AC116" s="138" t="s">
        <v>428</v>
      </c>
      <c r="AD116" s="138" t="s">
        <v>428</v>
      </c>
      <c r="AE116" s="55"/>
      <c r="AF116" s="147" t="s">
        <v>428</v>
      </c>
      <c r="AG116" s="147" t="s">
        <v>428</v>
      </c>
      <c r="AH116" s="147" t="s">
        <v>428</v>
      </c>
      <c r="AI116" s="147" t="s">
        <v>428</v>
      </c>
      <c r="AJ116" s="147" t="s">
        <v>428</v>
      </c>
      <c r="AK116" s="147">
        <v>309642.80695941043</v>
      </c>
      <c r="AL116" s="148" t="s">
        <v>437</v>
      </c>
    </row>
    <row r="117" spans="1:38" s="2" customFormat="1" ht="26.25" customHeight="1" thickBot="1" x14ac:dyDescent="0.25">
      <c r="A117" s="65" t="s">
        <v>263</v>
      </c>
      <c r="B117" s="65" t="s">
        <v>272</v>
      </c>
      <c r="C117" s="71" t="s">
        <v>273</v>
      </c>
      <c r="D117" s="67"/>
      <c r="E117" s="138" t="s">
        <v>442</v>
      </c>
      <c r="F117" s="138" t="s">
        <v>442</v>
      </c>
      <c r="G117" s="138" t="s">
        <v>428</v>
      </c>
      <c r="H117" s="138" t="s">
        <v>442</v>
      </c>
      <c r="I117" s="138" t="s">
        <v>442</v>
      </c>
      <c r="J117" s="138" t="s">
        <v>442</v>
      </c>
      <c r="K117" s="138" t="s">
        <v>442</v>
      </c>
      <c r="L117" s="138" t="s">
        <v>442</v>
      </c>
      <c r="M117" s="138" t="s">
        <v>428</v>
      </c>
      <c r="N117" s="138" t="s">
        <v>428</v>
      </c>
      <c r="O117" s="138" t="s">
        <v>428</v>
      </c>
      <c r="P117" s="138" t="s">
        <v>428</v>
      </c>
      <c r="Q117" s="138" t="s">
        <v>428</v>
      </c>
      <c r="R117" s="138" t="s">
        <v>428</v>
      </c>
      <c r="S117" s="138" t="s">
        <v>428</v>
      </c>
      <c r="T117" s="138" t="s">
        <v>428</v>
      </c>
      <c r="U117" s="138" t="s">
        <v>428</v>
      </c>
      <c r="V117" s="138" t="s">
        <v>428</v>
      </c>
      <c r="W117" s="138" t="s">
        <v>428</v>
      </c>
      <c r="X117" s="138" t="s">
        <v>428</v>
      </c>
      <c r="Y117" s="138" t="s">
        <v>428</v>
      </c>
      <c r="Z117" s="138" t="s">
        <v>428</v>
      </c>
      <c r="AA117" s="138" t="s">
        <v>428</v>
      </c>
      <c r="AB117" s="138" t="s">
        <v>428</v>
      </c>
      <c r="AC117" s="138" t="s">
        <v>428</v>
      </c>
      <c r="AD117" s="138" t="s">
        <v>428</v>
      </c>
      <c r="AE117" s="55"/>
      <c r="AF117" s="147" t="s">
        <v>428</v>
      </c>
      <c r="AG117" s="147" t="s">
        <v>428</v>
      </c>
      <c r="AH117" s="147" t="s">
        <v>428</v>
      </c>
      <c r="AI117" s="147" t="s">
        <v>428</v>
      </c>
      <c r="AJ117" s="147" t="s">
        <v>428</v>
      </c>
      <c r="AK117" s="147" t="s">
        <v>442</v>
      </c>
      <c r="AL117" s="45" t="s">
        <v>412</v>
      </c>
    </row>
    <row r="118" spans="1:38" s="2" customFormat="1" ht="26.25" customHeight="1" thickBot="1" x14ac:dyDescent="0.25">
      <c r="A118" s="65" t="s">
        <v>263</v>
      </c>
      <c r="B118" s="65" t="s">
        <v>274</v>
      </c>
      <c r="C118" s="71" t="s">
        <v>410</v>
      </c>
      <c r="D118" s="67"/>
      <c r="E118" s="138" t="s">
        <v>442</v>
      </c>
      <c r="F118" s="138" t="s">
        <v>442</v>
      </c>
      <c r="G118" s="138" t="s">
        <v>428</v>
      </c>
      <c r="H118" s="138" t="s">
        <v>442</v>
      </c>
      <c r="I118" s="138" t="s">
        <v>442</v>
      </c>
      <c r="J118" s="138" t="s">
        <v>442</v>
      </c>
      <c r="K118" s="138" t="s">
        <v>442</v>
      </c>
      <c r="L118" s="138" t="s">
        <v>442</v>
      </c>
      <c r="M118" s="138" t="s">
        <v>428</v>
      </c>
      <c r="N118" s="138" t="s">
        <v>428</v>
      </c>
      <c r="O118" s="138" t="s">
        <v>428</v>
      </c>
      <c r="P118" s="138" t="s">
        <v>428</v>
      </c>
      <c r="Q118" s="138" t="s">
        <v>428</v>
      </c>
      <c r="R118" s="138" t="s">
        <v>428</v>
      </c>
      <c r="S118" s="138" t="s">
        <v>428</v>
      </c>
      <c r="T118" s="138" t="s">
        <v>428</v>
      </c>
      <c r="U118" s="138" t="s">
        <v>428</v>
      </c>
      <c r="V118" s="138" t="s">
        <v>428</v>
      </c>
      <c r="W118" s="138" t="s">
        <v>428</v>
      </c>
      <c r="X118" s="138" t="s">
        <v>428</v>
      </c>
      <c r="Y118" s="138" t="s">
        <v>428</v>
      </c>
      <c r="Z118" s="138" t="s">
        <v>428</v>
      </c>
      <c r="AA118" s="138" t="s">
        <v>428</v>
      </c>
      <c r="AB118" s="138" t="s">
        <v>428</v>
      </c>
      <c r="AC118" s="138" t="s">
        <v>428</v>
      </c>
      <c r="AD118" s="138" t="s">
        <v>428</v>
      </c>
      <c r="AE118" s="55"/>
      <c r="AF118" s="147" t="s">
        <v>428</v>
      </c>
      <c r="AG118" s="147" t="s">
        <v>428</v>
      </c>
      <c r="AH118" s="147" t="s">
        <v>428</v>
      </c>
      <c r="AI118" s="147" t="s">
        <v>428</v>
      </c>
      <c r="AJ118" s="147" t="s">
        <v>428</v>
      </c>
      <c r="AK118" s="147" t="s">
        <v>442</v>
      </c>
      <c r="AL118" s="45" t="s">
        <v>412</v>
      </c>
    </row>
    <row r="119" spans="1:38" s="2" customFormat="1" ht="26.25" customHeight="1" thickBot="1" x14ac:dyDescent="0.25">
      <c r="A119" s="65" t="s">
        <v>263</v>
      </c>
      <c r="B119" s="65" t="s">
        <v>275</v>
      </c>
      <c r="C119" s="66" t="s">
        <v>276</v>
      </c>
      <c r="D119" s="67"/>
      <c r="E119" s="138" t="s">
        <v>428</v>
      </c>
      <c r="F119" s="138" t="s">
        <v>428</v>
      </c>
      <c r="G119" s="138" t="s">
        <v>428</v>
      </c>
      <c r="H119" s="138" t="s">
        <v>442</v>
      </c>
      <c r="I119" s="138">
        <v>4.5927099999999998E-2</v>
      </c>
      <c r="J119" s="138">
        <v>1.125883</v>
      </c>
      <c r="K119" s="138" t="s">
        <v>428</v>
      </c>
      <c r="L119" s="138" t="s">
        <v>442</v>
      </c>
      <c r="M119" s="138" t="s">
        <v>428</v>
      </c>
      <c r="N119" s="138" t="s">
        <v>428</v>
      </c>
      <c r="O119" s="138" t="s">
        <v>428</v>
      </c>
      <c r="P119" s="138" t="s">
        <v>428</v>
      </c>
      <c r="Q119" s="138" t="s">
        <v>428</v>
      </c>
      <c r="R119" s="138" t="s">
        <v>428</v>
      </c>
      <c r="S119" s="138" t="s">
        <v>428</v>
      </c>
      <c r="T119" s="138" t="s">
        <v>428</v>
      </c>
      <c r="U119" s="138" t="s">
        <v>428</v>
      </c>
      <c r="V119" s="138" t="s">
        <v>428</v>
      </c>
      <c r="W119" s="138" t="s">
        <v>428</v>
      </c>
      <c r="X119" s="138" t="s">
        <v>428</v>
      </c>
      <c r="Y119" s="138" t="s">
        <v>428</v>
      </c>
      <c r="Z119" s="138" t="s">
        <v>428</v>
      </c>
      <c r="AA119" s="138" t="s">
        <v>428</v>
      </c>
      <c r="AB119" s="138" t="s">
        <v>428</v>
      </c>
      <c r="AC119" s="138" t="s">
        <v>428</v>
      </c>
      <c r="AD119" s="138" t="s">
        <v>428</v>
      </c>
      <c r="AE119" s="55"/>
      <c r="AF119" s="147" t="s">
        <v>428</v>
      </c>
      <c r="AG119" s="147" t="s">
        <v>428</v>
      </c>
      <c r="AH119" s="147" t="s">
        <v>428</v>
      </c>
      <c r="AI119" s="147" t="s">
        <v>428</v>
      </c>
      <c r="AJ119" s="147" t="s">
        <v>428</v>
      </c>
      <c r="AK119" s="147">
        <v>1820.3620000000001</v>
      </c>
      <c r="AL119" s="148" t="s">
        <v>433</v>
      </c>
    </row>
    <row r="120" spans="1:38" s="2" customFormat="1" ht="26.25" customHeight="1" thickBot="1" x14ac:dyDescent="0.25">
      <c r="A120" s="65" t="s">
        <v>263</v>
      </c>
      <c r="B120" s="65" t="s">
        <v>277</v>
      </c>
      <c r="C120" s="66" t="s">
        <v>278</v>
      </c>
      <c r="D120" s="67"/>
      <c r="E120" s="138" t="s">
        <v>428</v>
      </c>
      <c r="F120" s="138" t="s">
        <v>428</v>
      </c>
      <c r="G120" s="138" t="s">
        <v>428</v>
      </c>
      <c r="H120" s="138" t="s">
        <v>442</v>
      </c>
      <c r="I120" s="138">
        <v>6.4400000000000004E-3</v>
      </c>
      <c r="J120" s="138">
        <v>4.0250000000000001E-2</v>
      </c>
      <c r="K120" s="138">
        <v>0.161</v>
      </c>
      <c r="L120" s="138" t="s">
        <v>442</v>
      </c>
      <c r="M120" s="138" t="s">
        <v>428</v>
      </c>
      <c r="N120" s="138" t="s">
        <v>428</v>
      </c>
      <c r="O120" s="138" t="s">
        <v>428</v>
      </c>
      <c r="P120" s="138" t="s">
        <v>428</v>
      </c>
      <c r="Q120" s="138" t="s">
        <v>428</v>
      </c>
      <c r="R120" s="138" t="s">
        <v>428</v>
      </c>
      <c r="S120" s="138" t="s">
        <v>428</v>
      </c>
      <c r="T120" s="138" t="s">
        <v>428</v>
      </c>
      <c r="U120" s="138" t="s">
        <v>428</v>
      </c>
      <c r="V120" s="138" t="s">
        <v>428</v>
      </c>
      <c r="W120" s="138" t="s">
        <v>428</v>
      </c>
      <c r="X120" s="138" t="s">
        <v>428</v>
      </c>
      <c r="Y120" s="138" t="s">
        <v>428</v>
      </c>
      <c r="Z120" s="138" t="s">
        <v>428</v>
      </c>
      <c r="AA120" s="138" t="s">
        <v>428</v>
      </c>
      <c r="AB120" s="138" t="s">
        <v>428</v>
      </c>
      <c r="AC120" s="138" t="s">
        <v>428</v>
      </c>
      <c r="AD120" s="138" t="s">
        <v>428</v>
      </c>
      <c r="AE120" s="55"/>
      <c r="AF120" s="147" t="s">
        <v>428</v>
      </c>
      <c r="AG120" s="147" t="s">
        <v>428</v>
      </c>
      <c r="AH120" s="147" t="s">
        <v>428</v>
      </c>
      <c r="AI120" s="147" t="s">
        <v>428</v>
      </c>
      <c r="AJ120" s="147" t="s">
        <v>428</v>
      </c>
      <c r="AK120" s="147">
        <v>1610</v>
      </c>
      <c r="AL120" s="148" t="s">
        <v>434</v>
      </c>
    </row>
    <row r="121" spans="1:38" s="2" customFormat="1" ht="26.25" customHeight="1" thickBot="1" x14ac:dyDescent="0.25">
      <c r="A121" s="65" t="s">
        <v>263</v>
      </c>
      <c r="B121" s="65" t="s">
        <v>279</v>
      </c>
      <c r="C121" s="71" t="s">
        <v>280</v>
      </c>
      <c r="D121" s="68"/>
      <c r="E121" s="138" t="s">
        <v>442</v>
      </c>
      <c r="F121" s="138">
        <v>4.5542903951817211</v>
      </c>
      <c r="G121" s="138" t="s">
        <v>428</v>
      </c>
      <c r="H121" s="138" t="s">
        <v>442</v>
      </c>
      <c r="I121" s="138" t="s">
        <v>442</v>
      </c>
      <c r="J121" s="138" t="s">
        <v>442</v>
      </c>
      <c r="K121" s="138" t="s">
        <v>442</v>
      </c>
      <c r="L121" s="138" t="s">
        <v>442</v>
      </c>
      <c r="M121" s="138" t="s">
        <v>428</v>
      </c>
      <c r="N121" s="138" t="s">
        <v>428</v>
      </c>
      <c r="O121" s="138" t="s">
        <v>428</v>
      </c>
      <c r="P121" s="138" t="s">
        <v>428</v>
      </c>
      <c r="Q121" s="138" t="s">
        <v>428</v>
      </c>
      <c r="R121" s="138" t="s">
        <v>428</v>
      </c>
      <c r="S121" s="138" t="s">
        <v>428</v>
      </c>
      <c r="T121" s="138" t="s">
        <v>428</v>
      </c>
      <c r="U121" s="138" t="s">
        <v>428</v>
      </c>
      <c r="V121" s="138" t="s">
        <v>428</v>
      </c>
      <c r="W121" s="138" t="s">
        <v>428</v>
      </c>
      <c r="X121" s="138" t="s">
        <v>428</v>
      </c>
      <c r="Y121" s="138" t="s">
        <v>428</v>
      </c>
      <c r="Z121" s="138" t="s">
        <v>428</v>
      </c>
      <c r="AA121" s="138" t="s">
        <v>428</v>
      </c>
      <c r="AB121" s="138" t="s">
        <v>428</v>
      </c>
      <c r="AC121" s="138" t="s">
        <v>428</v>
      </c>
      <c r="AD121" s="138" t="s">
        <v>428</v>
      </c>
      <c r="AE121" s="55"/>
      <c r="AF121" s="147" t="s">
        <v>428</v>
      </c>
      <c r="AG121" s="147" t="s">
        <v>428</v>
      </c>
      <c r="AH121" s="147" t="s">
        <v>428</v>
      </c>
      <c r="AI121" s="147" t="s">
        <v>428</v>
      </c>
      <c r="AJ121" s="147" t="s">
        <v>428</v>
      </c>
      <c r="AK121" s="147" t="s">
        <v>442</v>
      </c>
      <c r="AL121" s="45" t="s">
        <v>412</v>
      </c>
    </row>
    <row r="122" spans="1:38" s="2" customFormat="1" ht="26.25" customHeight="1" thickBot="1" x14ac:dyDescent="0.25">
      <c r="A122" s="65" t="s">
        <v>263</v>
      </c>
      <c r="B122" s="80" t="s">
        <v>282</v>
      </c>
      <c r="C122" s="81" t="s">
        <v>283</v>
      </c>
      <c r="D122" s="67"/>
      <c r="E122" s="138" t="s">
        <v>442</v>
      </c>
      <c r="F122" s="138" t="s">
        <v>442</v>
      </c>
      <c r="G122" s="138" t="s">
        <v>428</v>
      </c>
      <c r="H122" s="138" t="s">
        <v>442</v>
      </c>
      <c r="I122" s="138" t="s">
        <v>442</v>
      </c>
      <c r="J122" s="138" t="s">
        <v>442</v>
      </c>
      <c r="K122" s="138" t="s">
        <v>442</v>
      </c>
      <c r="L122" s="138" t="s">
        <v>442</v>
      </c>
      <c r="M122" s="138" t="s">
        <v>428</v>
      </c>
      <c r="N122" s="138" t="s">
        <v>428</v>
      </c>
      <c r="O122" s="138" t="s">
        <v>428</v>
      </c>
      <c r="P122" s="138" t="s">
        <v>428</v>
      </c>
      <c r="Q122" s="138" t="s">
        <v>428</v>
      </c>
      <c r="R122" s="138" t="s">
        <v>428</v>
      </c>
      <c r="S122" s="138" t="s">
        <v>428</v>
      </c>
      <c r="T122" s="138" t="s">
        <v>428</v>
      </c>
      <c r="U122" s="138" t="s">
        <v>428</v>
      </c>
      <c r="V122" s="138" t="s">
        <v>428</v>
      </c>
      <c r="W122" s="138" t="s">
        <v>428</v>
      </c>
      <c r="X122" s="138" t="s">
        <v>428</v>
      </c>
      <c r="Y122" s="138" t="s">
        <v>428</v>
      </c>
      <c r="Z122" s="138" t="s">
        <v>428</v>
      </c>
      <c r="AA122" s="138" t="s">
        <v>428</v>
      </c>
      <c r="AB122" s="138" t="s">
        <v>428</v>
      </c>
      <c r="AC122" s="138">
        <v>7.2635776479738174</v>
      </c>
      <c r="AD122" s="138" t="s">
        <v>428</v>
      </c>
      <c r="AE122" s="55"/>
      <c r="AF122" s="147" t="s">
        <v>428</v>
      </c>
      <c r="AG122" s="147" t="s">
        <v>428</v>
      </c>
      <c r="AH122" s="147" t="s">
        <v>428</v>
      </c>
      <c r="AI122" s="147" t="s">
        <v>428</v>
      </c>
      <c r="AJ122" s="147" t="s">
        <v>428</v>
      </c>
      <c r="AK122" s="147" t="s">
        <v>442</v>
      </c>
      <c r="AL122" s="45" t="s">
        <v>412</v>
      </c>
    </row>
    <row r="123" spans="1:38" s="2" customFormat="1" ht="26.25" customHeight="1" thickBot="1" x14ac:dyDescent="0.25">
      <c r="A123" s="65" t="s">
        <v>263</v>
      </c>
      <c r="B123" s="65" t="s">
        <v>284</v>
      </c>
      <c r="C123" s="66" t="s">
        <v>285</v>
      </c>
      <c r="D123" s="67"/>
      <c r="E123" s="138" t="s">
        <v>430</v>
      </c>
      <c r="F123" s="138" t="s">
        <v>430</v>
      </c>
      <c r="G123" s="138" t="s">
        <v>430</v>
      </c>
      <c r="H123" s="138" t="s">
        <v>430</v>
      </c>
      <c r="I123" s="138" t="s">
        <v>430</v>
      </c>
      <c r="J123" s="138" t="s">
        <v>430</v>
      </c>
      <c r="K123" s="138" t="s">
        <v>430</v>
      </c>
      <c r="L123" s="138" t="s">
        <v>430</v>
      </c>
      <c r="M123" s="138" t="s">
        <v>430</v>
      </c>
      <c r="N123" s="138" t="s">
        <v>430</v>
      </c>
      <c r="O123" s="138" t="s">
        <v>430</v>
      </c>
      <c r="P123" s="138" t="s">
        <v>430</v>
      </c>
      <c r="Q123" s="138" t="s">
        <v>430</v>
      </c>
      <c r="R123" s="138" t="s">
        <v>430</v>
      </c>
      <c r="S123" s="138" t="s">
        <v>430</v>
      </c>
      <c r="T123" s="138" t="s">
        <v>430</v>
      </c>
      <c r="U123" s="138" t="s">
        <v>430</v>
      </c>
      <c r="V123" s="138" t="s">
        <v>430</v>
      </c>
      <c r="W123" s="138" t="s">
        <v>430</v>
      </c>
      <c r="X123" s="138" t="s">
        <v>430</v>
      </c>
      <c r="Y123" s="138" t="s">
        <v>430</v>
      </c>
      <c r="Z123" s="138" t="s">
        <v>430</v>
      </c>
      <c r="AA123" s="138" t="s">
        <v>430</v>
      </c>
      <c r="AB123" s="138" t="s">
        <v>430</v>
      </c>
      <c r="AC123" s="138" t="s">
        <v>430</v>
      </c>
      <c r="AD123" s="138" t="s">
        <v>430</v>
      </c>
      <c r="AE123" s="55"/>
      <c r="AF123" s="147" t="s">
        <v>428</v>
      </c>
      <c r="AG123" s="147" t="s">
        <v>428</v>
      </c>
      <c r="AH123" s="147" t="s">
        <v>428</v>
      </c>
      <c r="AI123" s="147" t="s">
        <v>428</v>
      </c>
      <c r="AJ123" s="147" t="s">
        <v>428</v>
      </c>
      <c r="AK123" s="147" t="s">
        <v>442</v>
      </c>
      <c r="AL123" s="45" t="s">
        <v>417</v>
      </c>
    </row>
    <row r="124" spans="1:38" s="2" customFormat="1" ht="26.25" customHeight="1" thickBot="1" x14ac:dyDescent="0.25">
      <c r="A124" s="65" t="s">
        <v>263</v>
      </c>
      <c r="B124" s="82" t="s">
        <v>286</v>
      </c>
      <c r="C124" s="66" t="s">
        <v>287</v>
      </c>
      <c r="D124" s="67"/>
      <c r="E124" s="138" t="s">
        <v>430</v>
      </c>
      <c r="F124" s="138" t="s">
        <v>430</v>
      </c>
      <c r="G124" s="138" t="s">
        <v>430</v>
      </c>
      <c r="H124" s="138" t="s">
        <v>442</v>
      </c>
      <c r="I124" s="138" t="s">
        <v>430</v>
      </c>
      <c r="J124" s="138" t="s">
        <v>430</v>
      </c>
      <c r="K124" s="138" t="s">
        <v>430</v>
      </c>
      <c r="L124" s="138" t="s">
        <v>430</v>
      </c>
      <c r="M124" s="138" t="s">
        <v>430</v>
      </c>
      <c r="N124" s="138" t="s">
        <v>430</v>
      </c>
      <c r="O124" s="138" t="s">
        <v>430</v>
      </c>
      <c r="P124" s="138" t="s">
        <v>430</v>
      </c>
      <c r="Q124" s="138" t="s">
        <v>430</v>
      </c>
      <c r="R124" s="138" t="s">
        <v>430</v>
      </c>
      <c r="S124" s="138" t="s">
        <v>430</v>
      </c>
      <c r="T124" s="138" t="s">
        <v>430</v>
      </c>
      <c r="U124" s="138" t="s">
        <v>430</v>
      </c>
      <c r="V124" s="138" t="s">
        <v>430</v>
      </c>
      <c r="W124" s="138" t="s">
        <v>442</v>
      </c>
      <c r="X124" s="138" t="s">
        <v>442</v>
      </c>
      <c r="Y124" s="138" t="s">
        <v>442</v>
      </c>
      <c r="Z124" s="138" t="s">
        <v>442</v>
      </c>
      <c r="AA124" s="138" t="s">
        <v>442</v>
      </c>
      <c r="AB124" s="138" t="s">
        <v>442</v>
      </c>
      <c r="AC124" s="138" t="s">
        <v>442</v>
      </c>
      <c r="AD124" s="138" t="s">
        <v>442</v>
      </c>
      <c r="AE124" s="55"/>
      <c r="AF124" s="147" t="s">
        <v>428</v>
      </c>
      <c r="AG124" s="147" t="s">
        <v>428</v>
      </c>
      <c r="AH124" s="147" t="s">
        <v>428</v>
      </c>
      <c r="AI124" s="147" t="s">
        <v>428</v>
      </c>
      <c r="AJ124" s="147" t="s">
        <v>428</v>
      </c>
      <c r="AK124" s="147" t="s">
        <v>428</v>
      </c>
      <c r="AL124" s="45" t="s">
        <v>412</v>
      </c>
    </row>
    <row r="125" spans="1:38" s="2" customFormat="1" ht="26.25" customHeight="1" thickBot="1" x14ac:dyDescent="0.25">
      <c r="A125" s="65" t="s">
        <v>288</v>
      </c>
      <c r="B125" s="65" t="s">
        <v>289</v>
      </c>
      <c r="C125" s="66" t="s">
        <v>290</v>
      </c>
      <c r="D125" s="67"/>
      <c r="E125" s="138" t="s">
        <v>428</v>
      </c>
      <c r="F125" s="138">
        <v>0.98467856924657093</v>
      </c>
      <c r="G125" s="138" t="s">
        <v>428</v>
      </c>
      <c r="H125" s="138" t="s">
        <v>428</v>
      </c>
      <c r="I125" s="138">
        <v>6.6613594310539022E-5</v>
      </c>
      <c r="J125" s="138">
        <v>4.4207203496994085E-4</v>
      </c>
      <c r="K125" s="138">
        <v>9.3460891411453252E-4</v>
      </c>
      <c r="L125" s="138" t="s">
        <v>442</v>
      </c>
      <c r="M125" s="138" t="s">
        <v>428</v>
      </c>
      <c r="N125" s="138" t="s">
        <v>428</v>
      </c>
      <c r="O125" s="138" t="s">
        <v>428</v>
      </c>
      <c r="P125" s="138">
        <v>2.0423383925882471E-2</v>
      </c>
      <c r="Q125" s="138" t="s">
        <v>428</v>
      </c>
      <c r="R125" s="138" t="s">
        <v>428</v>
      </c>
      <c r="S125" s="138" t="s">
        <v>428</v>
      </c>
      <c r="T125" s="138" t="s">
        <v>428</v>
      </c>
      <c r="U125" s="138" t="s">
        <v>428</v>
      </c>
      <c r="V125" s="138" t="s">
        <v>428</v>
      </c>
      <c r="W125" s="138" t="s">
        <v>442</v>
      </c>
      <c r="X125" s="138" t="s">
        <v>428</v>
      </c>
      <c r="Y125" s="138" t="s">
        <v>428</v>
      </c>
      <c r="Z125" s="138" t="s">
        <v>428</v>
      </c>
      <c r="AA125" s="138" t="s">
        <v>428</v>
      </c>
      <c r="AB125" s="138" t="s">
        <v>428</v>
      </c>
      <c r="AC125" s="138" t="s">
        <v>428</v>
      </c>
      <c r="AD125" s="138" t="s">
        <v>442</v>
      </c>
      <c r="AE125" s="55"/>
      <c r="AF125" s="147" t="s">
        <v>428</v>
      </c>
      <c r="AG125" s="147" t="s">
        <v>428</v>
      </c>
      <c r="AH125" s="147" t="s">
        <v>428</v>
      </c>
      <c r="AI125" s="147" t="s">
        <v>428</v>
      </c>
      <c r="AJ125" s="147" t="s">
        <v>428</v>
      </c>
      <c r="AK125" s="147">
        <v>1969.3597726692985</v>
      </c>
      <c r="AL125" s="45" t="s">
        <v>425</v>
      </c>
    </row>
    <row r="126" spans="1:38" s="2" customFormat="1" ht="26.25" customHeight="1" thickBot="1" x14ac:dyDescent="0.25">
      <c r="A126" s="65" t="s">
        <v>288</v>
      </c>
      <c r="B126" s="65" t="s">
        <v>291</v>
      </c>
      <c r="C126" s="66" t="s">
        <v>292</v>
      </c>
      <c r="D126" s="67"/>
      <c r="E126" s="138" t="s">
        <v>428</v>
      </c>
      <c r="F126" s="138" t="s">
        <v>442</v>
      </c>
      <c r="G126" s="138" t="s">
        <v>428</v>
      </c>
      <c r="H126" s="138" t="s">
        <v>430</v>
      </c>
      <c r="I126" s="138" t="s">
        <v>442</v>
      </c>
      <c r="J126" s="138" t="s">
        <v>442</v>
      </c>
      <c r="K126" s="138" t="s">
        <v>442</v>
      </c>
      <c r="L126" s="138" t="s">
        <v>442</v>
      </c>
      <c r="M126" s="138" t="s">
        <v>430</v>
      </c>
      <c r="N126" s="138" t="s">
        <v>428</v>
      </c>
      <c r="O126" s="138" t="s">
        <v>428</v>
      </c>
      <c r="P126" s="138" t="s">
        <v>428</v>
      </c>
      <c r="Q126" s="138" t="s">
        <v>428</v>
      </c>
      <c r="R126" s="138" t="s">
        <v>428</v>
      </c>
      <c r="S126" s="138" t="s">
        <v>428</v>
      </c>
      <c r="T126" s="138" t="s">
        <v>428</v>
      </c>
      <c r="U126" s="138" t="s">
        <v>428</v>
      </c>
      <c r="V126" s="138" t="s">
        <v>428</v>
      </c>
      <c r="W126" s="138" t="s">
        <v>428</v>
      </c>
      <c r="X126" s="138" t="s">
        <v>428</v>
      </c>
      <c r="Y126" s="138" t="s">
        <v>428</v>
      </c>
      <c r="Z126" s="138" t="s">
        <v>428</v>
      </c>
      <c r="AA126" s="138" t="s">
        <v>428</v>
      </c>
      <c r="AB126" s="138" t="s">
        <v>428</v>
      </c>
      <c r="AC126" s="138" t="s">
        <v>428</v>
      </c>
      <c r="AD126" s="138" t="s">
        <v>428</v>
      </c>
      <c r="AE126" s="55"/>
      <c r="AF126" s="147" t="s">
        <v>428</v>
      </c>
      <c r="AG126" s="147" t="s">
        <v>428</v>
      </c>
      <c r="AH126" s="147" t="s">
        <v>428</v>
      </c>
      <c r="AI126" s="147" t="s">
        <v>428</v>
      </c>
      <c r="AJ126" s="147" t="s">
        <v>428</v>
      </c>
      <c r="AK126" s="147" t="s">
        <v>442</v>
      </c>
      <c r="AL126" s="45" t="s">
        <v>424</v>
      </c>
    </row>
    <row r="127" spans="1:38" s="2" customFormat="1" ht="26.25" customHeight="1" thickBot="1" x14ac:dyDescent="0.25">
      <c r="A127" s="65" t="s">
        <v>288</v>
      </c>
      <c r="B127" s="65" t="s">
        <v>293</v>
      </c>
      <c r="C127" s="66" t="s">
        <v>294</v>
      </c>
      <c r="D127" s="67"/>
      <c r="E127" s="138" t="s">
        <v>428</v>
      </c>
      <c r="F127" s="138" t="s">
        <v>430</v>
      </c>
      <c r="G127" s="138" t="s">
        <v>428</v>
      </c>
      <c r="H127" s="138" t="s">
        <v>430</v>
      </c>
      <c r="I127" s="138" t="s">
        <v>442</v>
      </c>
      <c r="J127" s="138" t="s">
        <v>442</v>
      </c>
      <c r="K127" s="138" t="s">
        <v>442</v>
      </c>
      <c r="L127" s="138" t="s">
        <v>442</v>
      </c>
      <c r="M127" s="138" t="s">
        <v>430</v>
      </c>
      <c r="N127" s="138" t="s">
        <v>428</v>
      </c>
      <c r="O127" s="138" t="s">
        <v>428</v>
      </c>
      <c r="P127" s="138" t="s">
        <v>428</v>
      </c>
      <c r="Q127" s="138" t="s">
        <v>428</v>
      </c>
      <c r="R127" s="138" t="s">
        <v>428</v>
      </c>
      <c r="S127" s="138" t="s">
        <v>428</v>
      </c>
      <c r="T127" s="138" t="s">
        <v>428</v>
      </c>
      <c r="U127" s="138" t="s">
        <v>428</v>
      </c>
      <c r="V127" s="138" t="s">
        <v>428</v>
      </c>
      <c r="W127" s="138" t="s">
        <v>428</v>
      </c>
      <c r="X127" s="138" t="s">
        <v>428</v>
      </c>
      <c r="Y127" s="138" t="s">
        <v>428</v>
      </c>
      <c r="Z127" s="138" t="s">
        <v>428</v>
      </c>
      <c r="AA127" s="138" t="s">
        <v>428</v>
      </c>
      <c r="AB127" s="138" t="s">
        <v>428</v>
      </c>
      <c r="AC127" s="138" t="s">
        <v>428</v>
      </c>
      <c r="AD127" s="138" t="s">
        <v>428</v>
      </c>
      <c r="AE127" s="55"/>
      <c r="AF127" s="147" t="s">
        <v>428</v>
      </c>
      <c r="AG127" s="147" t="s">
        <v>428</v>
      </c>
      <c r="AH127" s="147" t="s">
        <v>428</v>
      </c>
      <c r="AI127" s="147" t="s">
        <v>428</v>
      </c>
      <c r="AJ127" s="147" t="s">
        <v>428</v>
      </c>
      <c r="AK127" s="147" t="s">
        <v>442</v>
      </c>
      <c r="AL127" s="45" t="s">
        <v>426</v>
      </c>
    </row>
    <row r="128" spans="1:38" s="2" customFormat="1" ht="26.25" customHeight="1" thickBot="1" x14ac:dyDescent="0.25">
      <c r="A128" s="65" t="s">
        <v>288</v>
      </c>
      <c r="B128" s="69" t="s">
        <v>295</v>
      </c>
      <c r="C128" s="71" t="s">
        <v>296</v>
      </c>
      <c r="D128" s="67"/>
      <c r="E128" s="138" t="s">
        <v>430</v>
      </c>
      <c r="F128" s="138" t="s">
        <v>430</v>
      </c>
      <c r="G128" s="138" t="s">
        <v>430</v>
      </c>
      <c r="H128" s="138" t="s">
        <v>430</v>
      </c>
      <c r="I128" s="138" t="s">
        <v>430</v>
      </c>
      <c r="J128" s="138" t="s">
        <v>430</v>
      </c>
      <c r="K128" s="138" t="s">
        <v>430</v>
      </c>
      <c r="L128" s="138" t="s">
        <v>430</v>
      </c>
      <c r="M128" s="138" t="s">
        <v>430</v>
      </c>
      <c r="N128" s="138" t="s">
        <v>430</v>
      </c>
      <c r="O128" s="138" t="s">
        <v>430</v>
      </c>
      <c r="P128" s="138" t="s">
        <v>430</v>
      </c>
      <c r="Q128" s="138" t="s">
        <v>430</v>
      </c>
      <c r="R128" s="138" t="s">
        <v>430</v>
      </c>
      <c r="S128" s="138" t="s">
        <v>430</v>
      </c>
      <c r="T128" s="138" t="s">
        <v>430</v>
      </c>
      <c r="U128" s="138" t="s">
        <v>430</v>
      </c>
      <c r="V128" s="138" t="s">
        <v>430</v>
      </c>
      <c r="W128" s="138" t="s">
        <v>430</v>
      </c>
      <c r="X128" s="138" t="s">
        <v>430</v>
      </c>
      <c r="Y128" s="138" t="s">
        <v>430</v>
      </c>
      <c r="Z128" s="138" t="s">
        <v>430</v>
      </c>
      <c r="AA128" s="138" t="s">
        <v>430</v>
      </c>
      <c r="AB128" s="138" t="s">
        <v>430</v>
      </c>
      <c r="AC128" s="138" t="s">
        <v>430</v>
      </c>
      <c r="AD128" s="138" t="s">
        <v>430</v>
      </c>
      <c r="AE128" s="55"/>
      <c r="AF128" s="147" t="s">
        <v>428</v>
      </c>
      <c r="AG128" s="147" t="s">
        <v>428</v>
      </c>
      <c r="AH128" s="147" t="s">
        <v>428</v>
      </c>
      <c r="AI128" s="147" t="s">
        <v>428</v>
      </c>
      <c r="AJ128" s="147" t="s">
        <v>428</v>
      </c>
      <c r="AK128" s="147" t="s">
        <v>430</v>
      </c>
      <c r="AL128" s="45" t="s">
        <v>300</v>
      </c>
    </row>
    <row r="129" spans="1:38" s="2" customFormat="1" ht="26.25" customHeight="1" thickBot="1" x14ac:dyDescent="0.25">
      <c r="A129" s="65" t="s">
        <v>288</v>
      </c>
      <c r="B129" s="69" t="s">
        <v>298</v>
      </c>
      <c r="C129" s="77" t="s">
        <v>299</v>
      </c>
      <c r="D129" s="67"/>
      <c r="E129" s="138">
        <v>2.3563079999999997E-2</v>
      </c>
      <c r="F129" s="138">
        <v>0.20042160000000001</v>
      </c>
      <c r="G129" s="138">
        <v>1.2729480000000001E-3</v>
      </c>
      <c r="H129" s="138" t="s">
        <v>442</v>
      </c>
      <c r="I129" s="138">
        <v>1.08336E-4</v>
      </c>
      <c r="J129" s="138">
        <v>1.89588E-4</v>
      </c>
      <c r="K129" s="138">
        <v>2.7084000000000006E-4</v>
      </c>
      <c r="L129" s="138">
        <v>3.7917600000000004E-6</v>
      </c>
      <c r="M129" s="138">
        <v>1.8958800000000002E-3</v>
      </c>
      <c r="N129" s="138">
        <v>3.5209200000000003E-2</v>
      </c>
      <c r="O129" s="138">
        <v>2.7084000000000001E-3</v>
      </c>
      <c r="P129" s="138">
        <v>1.516704E-3</v>
      </c>
      <c r="Q129" s="138">
        <v>0.55819222243683508</v>
      </c>
      <c r="R129" s="138">
        <v>0.53916691582227394</v>
      </c>
      <c r="S129" s="138">
        <v>0.29747140183297871</v>
      </c>
      <c r="T129" s="138">
        <v>3.7917599999999999E-3</v>
      </c>
      <c r="U129" s="138" t="s">
        <v>430</v>
      </c>
      <c r="V129" s="138" t="s">
        <v>442</v>
      </c>
      <c r="W129" s="138">
        <v>3.434975656666666E-2</v>
      </c>
      <c r="X129" s="138">
        <v>1.2377260725563909E-5</v>
      </c>
      <c r="Y129" s="138">
        <v>5.3634796477443598E-5</v>
      </c>
      <c r="Z129" s="138">
        <v>5.3634796477443598E-5</v>
      </c>
      <c r="AA129" s="138" t="s">
        <v>442</v>
      </c>
      <c r="AB129" s="138">
        <v>1.1964685368045112E-4</v>
      </c>
      <c r="AC129" s="138">
        <v>4.1257535751879681E-2</v>
      </c>
      <c r="AD129" s="138">
        <v>7.9247783999999988E-2</v>
      </c>
      <c r="AE129" s="55"/>
      <c r="AF129" s="147" t="s">
        <v>428</v>
      </c>
      <c r="AG129" s="147" t="s">
        <v>428</v>
      </c>
      <c r="AH129" s="147" t="s">
        <v>428</v>
      </c>
      <c r="AI129" s="147" t="s">
        <v>428</v>
      </c>
      <c r="AJ129" s="147" t="s">
        <v>428</v>
      </c>
      <c r="AK129" s="147">
        <v>27.084</v>
      </c>
      <c r="AL129" s="45" t="s">
        <v>300</v>
      </c>
    </row>
    <row r="130" spans="1:38" s="2" customFormat="1" ht="26.25" customHeight="1" thickBot="1" x14ac:dyDescent="0.25">
      <c r="A130" s="65" t="s">
        <v>288</v>
      </c>
      <c r="B130" s="69" t="s">
        <v>301</v>
      </c>
      <c r="C130" s="83" t="s">
        <v>302</v>
      </c>
      <c r="D130" s="67"/>
      <c r="E130" s="138" t="s">
        <v>429</v>
      </c>
      <c r="F130" s="138" t="s">
        <v>429</v>
      </c>
      <c r="G130" s="138" t="s">
        <v>429</v>
      </c>
      <c r="H130" s="138" t="s">
        <v>442</v>
      </c>
      <c r="I130" s="138" t="s">
        <v>429</v>
      </c>
      <c r="J130" s="138" t="s">
        <v>429</v>
      </c>
      <c r="K130" s="138" t="s">
        <v>429</v>
      </c>
      <c r="L130" s="138" t="s">
        <v>429</v>
      </c>
      <c r="M130" s="138" t="s">
        <v>429</v>
      </c>
      <c r="N130" s="138" t="s">
        <v>429</v>
      </c>
      <c r="O130" s="138" t="s">
        <v>429</v>
      </c>
      <c r="P130" s="138" t="s">
        <v>429</v>
      </c>
      <c r="Q130" s="138" t="s">
        <v>429</v>
      </c>
      <c r="R130" s="138" t="s">
        <v>429</v>
      </c>
      <c r="S130" s="138" t="s">
        <v>429</v>
      </c>
      <c r="T130" s="138" t="s">
        <v>429</v>
      </c>
      <c r="U130" s="138" t="s">
        <v>429</v>
      </c>
      <c r="V130" s="138" t="s">
        <v>429</v>
      </c>
      <c r="W130" s="138" t="s">
        <v>429</v>
      </c>
      <c r="X130" s="138" t="s">
        <v>429</v>
      </c>
      <c r="Y130" s="138" t="s">
        <v>429</v>
      </c>
      <c r="Z130" s="138" t="s">
        <v>429</v>
      </c>
      <c r="AA130" s="138" t="s">
        <v>429</v>
      </c>
      <c r="AB130" s="138" t="s">
        <v>429</v>
      </c>
      <c r="AC130" s="138" t="s">
        <v>429</v>
      </c>
      <c r="AD130" s="138" t="s">
        <v>429</v>
      </c>
      <c r="AE130" s="55"/>
      <c r="AF130" s="147" t="s">
        <v>428</v>
      </c>
      <c r="AG130" s="147" t="s">
        <v>428</v>
      </c>
      <c r="AH130" s="147" t="s">
        <v>428</v>
      </c>
      <c r="AI130" s="147" t="s">
        <v>428</v>
      </c>
      <c r="AJ130" s="147" t="s">
        <v>428</v>
      </c>
      <c r="AK130" s="147" t="s">
        <v>429</v>
      </c>
      <c r="AL130" s="45" t="s">
        <v>300</v>
      </c>
    </row>
    <row r="131" spans="1:38" s="2" customFormat="1" ht="26.25" customHeight="1" thickBot="1" x14ac:dyDescent="0.25">
      <c r="A131" s="65" t="s">
        <v>288</v>
      </c>
      <c r="B131" s="69" t="s">
        <v>303</v>
      </c>
      <c r="C131" s="77" t="s">
        <v>304</v>
      </c>
      <c r="D131" s="67"/>
      <c r="E131" s="138">
        <v>9.1999999999999998E-3</v>
      </c>
      <c r="F131" s="138">
        <v>2.8E-3</v>
      </c>
      <c r="G131" s="138">
        <v>2.16E-3</v>
      </c>
      <c r="H131" s="138" t="s">
        <v>430</v>
      </c>
      <c r="I131" s="138">
        <v>2.7200000000000002E-2</v>
      </c>
      <c r="J131" s="138">
        <v>4.759999999999999E-2</v>
      </c>
      <c r="K131" s="138">
        <v>6.8000000000000005E-2</v>
      </c>
      <c r="L131" s="138">
        <v>1.5640000000000001E-3</v>
      </c>
      <c r="M131" s="138">
        <v>7.6000000000000004E-4</v>
      </c>
      <c r="N131" s="138">
        <v>0.14399999999999999</v>
      </c>
      <c r="O131" s="138">
        <v>1.2E-2</v>
      </c>
      <c r="P131" s="138">
        <v>0.216</v>
      </c>
      <c r="Q131" s="138">
        <v>4.0000000000000002E-4</v>
      </c>
      <c r="R131" s="138">
        <v>1.6000000000000001E-3</v>
      </c>
      <c r="S131" s="138">
        <v>2.4E-2</v>
      </c>
      <c r="T131" s="138">
        <v>1.1999999999999999E-3</v>
      </c>
      <c r="U131" s="138" t="s">
        <v>430</v>
      </c>
      <c r="V131" s="138">
        <v>7.4536340852130401E-2</v>
      </c>
      <c r="W131" s="138">
        <v>1.4883999999999999</v>
      </c>
      <c r="X131" s="138">
        <v>1.0681616688396349E-5</v>
      </c>
      <c r="Y131" s="138">
        <v>4.8067275097783568E-5</v>
      </c>
      <c r="Z131" s="138">
        <v>4.8067275097783568E-5</v>
      </c>
      <c r="AA131" s="138" t="s">
        <v>442</v>
      </c>
      <c r="AB131" s="138">
        <v>1.0681616688396349E-4</v>
      </c>
      <c r="AC131" s="138">
        <v>7.6297262059973909E-3</v>
      </c>
      <c r="AD131" s="138">
        <v>1.1703999999999997E-2</v>
      </c>
      <c r="AE131" s="55"/>
      <c r="AF131" s="147" t="s">
        <v>428</v>
      </c>
      <c r="AG131" s="147" t="s">
        <v>428</v>
      </c>
      <c r="AH131" s="147" t="s">
        <v>428</v>
      </c>
      <c r="AI131" s="147" t="s">
        <v>428</v>
      </c>
      <c r="AJ131" s="147" t="s">
        <v>428</v>
      </c>
      <c r="AK131" s="147">
        <v>4</v>
      </c>
      <c r="AL131" s="45" t="s">
        <v>300</v>
      </c>
    </row>
    <row r="132" spans="1:38" s="2" customFormat="1" ht="26.25" customHeight="1" thickBot="1" x14ac:dyDescent="0.25">
      <c r="A132" s="65" t="s">
        <v>288</v>
      </c>
      <c r="B132" s="69" t="s">
        <v>305</v>
      </c>
      <c r="C132" s="77" t="s">
        <v>306</v>
      </c>
      <c r="D132" s="67"/>
      <c r="E132" s="138" t="s">
        <v>430</v>
      </c>
      <c r="F132" s="138" t="s">
        <v>430</v>
      </c>
      <c r="G132" s="138" t="s">
        <v>430</v>
      </c>
      <c r="H132" s="138" t="s">
        <v>430</v>
      </c>
      <c r="I132" s="138" t="s">
        <v>430</v>
      </c>
      <c r="J132" s="138" t="s">
        <v>430</v>
      </c>
      <c r="K132" s="138" t="s">
        <v>430</v>
      </c>
      <c r="L132" s="138" t="s">
        <v>430</v>
      </c>
      <c r="M132" s="138" t="s">
        <v>430</v>
      </c>
      <c r="N132" s="138" t="s">
        <v>430</v>
      </c>
      <c r="O132" s="138" t="s">
        <v>430</v>
      </c>
      <c r="P132" s="138" t="s">
        <v>430</v>
      </c>
      <c r="Q132" s="138" t="s">
        <v>430</v>
      </c>
      <c r="R132" s="138" t="s">
        <v>430</v>
      </c>
      <c r="S132" s="138" t="s">
        <v>428</v>
      </c>
      <c r="T132" s="138" t="s">
        <v>430</v>
      </c>
      <c r="U132" s="138" t="s">
        <v>430</v>
      </c>
      <c r="V132" s="138" t="s">
        <v>430</v>
      </c>
      <c r="W132" s="138" t="s">
        <v>430</v>
      </c>
      <c r="X132" s="138" t="s">
        <v>430</v>
      </c>
      <c r="Y132" s="138" t="s">
        <v>430</v>
      </c>
      <c r="Z132" s="138" t="s">
        <v>430</v>
      </c>
      <c r="AA132" s="138" t="s">
        <v>430</v>
      </c>
      <c r="AB132" s="138" t="s">
        <v>430</v>
      </c>
      <c r="AC132" s="138" t="s">
        <v>430</v>
      </c>
      <c r="AD132" s="138" t="s">
        <v>430</v>
      </c>
      <c r="AE132" s="55"/>
      <c r="AF132" s="147" t="s">
        <v>428</v>
      </c>
      <c r="AG132" s="147" t="s">
        <v>428</v>
      </c>
      <c r="AH132" s="147" t="s">
        <v>428</v>
      </c>
      <c r="AI132" s="147" t="s">
        <v>428</v>
      </c>
      <c r="AJ132" s="147" t="s">
        <v>428</v>
      </c>
      <c r="AK132" s="147" t="s">
        <v>430</v>
      </c>
      <c r="AL132" s="45" t="s">
        <v>414</v>
      </c>
    </row>
    <row r="133" spans="1:38" s="2" customFormat="1" ht="26.25" customHeight="1" thickBot="1" x14ac:dyDescent="0.25">
      <c r="A133" s="65" t="s">
        <v>288</v>
      </c>
      <c r="B133" s="69" t="s">
        <v>307</v>
      </c>
      <c r="C133" s="77" t="s">
        <v>308</v>
      </c>
      <c r="D133" s="67"/>
      <c r="E133" s="138">
        <v>1.2375000000000001E-3</v>
      </c>
      <c r="F133" s="138">
        <v>1.95E-5</v>
      </c>
      <c r="G133" s="138">
        <v>1.695E-4</v>
      </c>
      <c r="H133" s="138" t="s">
        <v>442</v>
      </c>
      <c r="I133" s="138">
        <v>5.2050000000000005E-5</v>
      </c>
      <c r="J133" s="138">
        <v>5.2050000000000005E-5</v>
      </c>
      <c r="K133" s="138">
        <v>5.7839999999999995E-5</v>
      </c>
      <c r="L133" s="138" t="s">
        <v>442</v>
      </c>
      <c r="M133" s="138">
        <v>2.1000000000000004E-4</v>
      </c>
      <c r="N133" s="138">
        <v>4.5045E-5</v>
      </c>
      <c r="O133" s="138">
        <v>7.5450000000000006E-6</v>
      </c>
      <c r="P133" s="138">
        <v>2.235E-3</v>
      </c>
      <c r="Q133" s="138">
        <v>2.0415E-5</v>
      </c>
      <c r="R133" s="138">
        <v>2.0340000000000002E-5</v>
      </c>
      <c r="S133" s="138">
        <v>1.8644999999999999E-5</v>
      </c>
      <c r="T133" s="138">
        <v>2.5994999999999998E-5</v>
      </c>
      <c r="U133" s="138">
        <v>2.9670000000000002E-5</v>
      </c>
      <c r="V133" s="138">
        <v>2.4017999999999999E-4</v>
      </c>
      <c r="W133" s="138">
        <v>4.0500000000000002E-5</v>
      </c>
      <c r="X133" s="138">
        <v>1.9799999999999999E-8</v>
      </c>
      <c r="Y133" s="138">
        <v>1.0815E-8</v>
      </c>
      <c r="Z133" s="138">
        <v>9.6600000000000001E-9</v>
      </c>
      <c r="AA133" s="138">
        <v>1.0484999999999999E-8</v>
      </c>
      <c r="AB133" s="138">
        <v>5.0759999999999999E-8</v>
      </c>
      <c r="AC133" s="138">
        <v>2.2499999999999999E-4</v>
      </c>
      <c r="AD133" s="138">
        <v>6.1499999999999999E-4</v>
      </c>
      <c r="AE133" s="55"/>
      <c r="AF133" s="147" t="s">
        <v>428</v>
      </c>
      <c r="AG133" s="147" t="s">
        <v>428</v>
      </c>
      <c r="AH133" s="147" t="s">
        <v>428</v>
      </c>
      <c r="AI133" s="147" t="s">
        <v>428</v>
      </c>
      <c r="AJ133" s="147" t="s">
        <v>428</v>
      </c>
      <c r="AK133" s="147">
        <v>1500</v>
      </c>
      <c r="AL133" s="45" t="s">
        <v>415</v>
      </c>
    </row>
    <row r="134" spans="1:38" s="2" customFormat="1" ht="26.25" customHeight="1" thickBot="1" x14ac:dyDescent="0.25">
      <c r="A134" s="65" t="s">
        <v>288</v>
      </c>
      <c r="B134" s="69" t="s">
        <v>309</v>
      </c>
      <c r="C134" s="66" t="s">
        <v>310</v>
      </c>
      <c r="D134" s="67"/>
      <c r="E134" s="138" t="s">
        <v>430</v>
      </c>
      <c r="F134" s="138" t="s">
        <v>430</v>
      </c>
      <c r="G134" s="138" t="s">
        <v>430</v>
      </c>
      <c r="H134" s="138" t="s">
        <v>430</v>
      </c>
      <c r="I134" s="138" t="s">
        <v>428</v>
      </c>
      <c r="J134" s="138" t="s">
        <v>428</v>
      </c>
      <c r="K134" s="138" t="s">
        <v>428</v>
      </c>
      <c r="L134" s="138" t="s">
        <v>428</v>
      </c>
      <c r="M134" s="138" t="s">
        <v>430</v>
      </c>
      <c r="N134" s="138" t="s">
        <v>428</v>
      </c>
      <c r="O134" s="138" t="s">
        <v>428</v>
      </c>
      <c r="P134" s="138" t="s">
        <v>428</v>
      </c>
      <c r="Q134" s="138" t="s">
        <v>428</v>
      </c>
      <c r="R134" s="138" t="s">
        <v>428</v>
      </c>
      <c r="S134" s="138" t="s">
        <v>430</v>
      </c>
      <c r="T134" s="138" t="s">
        <v>428</v>
      </c>
      <c r="U134" s="138" t="s">
        <v>428</v>
      </c>
      <c r="V134" s="138" t="s">
        <v>428</v>
      </c>
      <c r="W134" s="138" t="s">
        <v>430</v>
      </c>
      <c r="X134" s="138" t="s">
        <v>430</v>
      </c>
      <c r="Y134" s="138" t="s">
        <v>430</v>
      </c>
      <c r="Z134" s="138" t="s">
        <v>430</v>
      </c>
      <c r="AA134" s="138" t="s">
        <v>430</v>
      </c>
      <c r="AB134" s="138" t="s">
        <v>430</v>
      </c>
      <c r="AC134" s="138" t="s">
        <v>430</v>
      </c>
      <c r="AD134" s="138" t="s">
        <v>430</v>
      </c>
      <c r="AE134" s="55"/>
      <c r="AF134" s="147" t="s">
        <v>428</v>
      </c>
      <c r="AG134" s="147" t="s">
        <v>428</v>
      </c>
      <c r="AH134" s="147" t="s">
        <v>428</v>
      </c>
      <c r="AI134" s="147" t="s">
        <v>428</v>
      </c>
      <c r="AJ134" s="147" t="s">
        <v>428</v>
      </c>
      <c r="AK134" s="147" t="s">
        <v>428</v>
      </c>
      <c r="AL134" s="45" t="s">
        <v>412</v>
      </c>
    </row>
    <row r="135" spans="1:38" s="2" customFormat="1" ht="26.25" customHeight="1" thickBot="1" x14ac:dyDescent="0.25">
      <c r="A135" s="65" t="s">
        <v>288</v>
      </c>
      <c r="B135" s="65" t="s">
        <v>311</v>
      </c>
      <c r="C135" s="66" t="s">
        <v>312</v>
      </c>
      <c r="D135" s="67"/>
      <c r="E135" s="138" t="s">
        <v>442</v>
      </c>
      <c r="F135" s="138" t="s">
        <v>442</v>
      </c>
      <c r="G135" s="138" t="s">
        <v>442</v>
      </c>
      <c r="H135" s="138" t="s">
        <v>442</v>
      </c>
      <c r="I135" s="138" t="s">
        <v>442</v>
      </c>
      <c r="J135" s="138" t="s">
        <v>442</v>
      </c>
      <c r="K135" s="138" t="s">
        <v>442</v>
      </c>
      <c r="L135" s="138" t="s">
        <v>442</v>
      </c>
      <c r="M135" s="138" t="s">
        <v>442</v>
      </c>
      <c r="N135" s="138" t="s">
        <v>430</v>
      </c>
      <c r="O135" s="138" t="s">
        <v>430</v>
      </c>
      <c r="P135" s="138" t="s">
        <v>430</v>
      </c>
      <c r="Q135" s="138" t="s">
        <v>430</v>
      </c>
      <c r="R135" s="138" t="s">
        <v>430</v>
      </c>
      <c r="S135" s="138" t="s">
        <v>430</v>
      </c>
      <c r="T135" s="138" t="s">
        <v>430</v>
      </c>
      <c r="U135" s="138" t="s">
        <v>430</v>
      </c>
      <c r="V135" s="138" t="s">
        <v>430</v>
      </c>
      <c r="W135" s="138">
        <v>1.0777968479250002</v>
      </c>
      <c r="X135" s="138">
        <v>3.2154272629762503E-4</v>
      </c>
      <c r="Y135" s="138">
        <v>1.4550257446987501E-3</v>
      </c>
      <c r="Z135" s="138">
        <v>1.4550257446987501E-3</v>
      </c>
      <c r="AA135" s="138" t="s">
        <v>442</v>
      </c>
      <c r="AB135" s="138">
        <v>3.2315942156951253E-3</v>
      </c>
      <c r="AC135" s="138" t="s">
        <v>442</v>
      </c>
      <c r="AD135" s="138">
        <v>1.8322546414725003</v>
      </c>
      <c r="AE135" s="55"/>
      <c r="AF135" s="147" t="s">
        <v>428</v>
      </c>
      <c r="AG135" s="147" t="s">
        <v>428</v>
      </c>
      <c r="AH135" s="147" t="s">
        <v>428</v>
      </c>
      <c r="AI135" s="147" t="s">
        <v>428</v>
      </c>
      <c r="AJ135" s="147" t="s">
        <v>428</v>
      </c>
      <c r="AK135" s="147">
        <v>3.5926561597500002</v>
      </c>
      <c r="AL135" s="148" t="s">
        <v>432</v>
      </c>
    </row>
    <row r="136" spans="1:38" s="2" customFormat="1" ht="26.25" customHeight="1" thickBot="1" x14ac:dyDescent="0.25">
      <c r="A136" s="65" t="s">
        <v>288</v>
      </c>
      <c r="B136" s="65" t="s">
        <v>313</v>
      </c>
      <c r="C136" s="66" t="s">
        <v>314</v>
      </c>
      <c r="D136" s="67"/>
      <c r="E136" s="138" t="s">
        <v>428</v>
      </c>
      <c r="F136" s="138">
        <v>3.9347605169999999E-3</v>
      </c>
      <c r="G136" s="138" t="s">
        <v>428</v>
      </c>
      <c r="H136" s="138" t="s">
        <v>442</v>
      </c>
      <c r="I136" s="138" t="s">
        <v>442</v>
      </c>
      <c r="J136" s="138" t="s">
        <v>442</v>
      </c>
      <c r="K136" s="138" t="s">
        <v>442</v>
      </c>
      <c r="L136" s="138" t="s">
        <v>442</v>
      </c>
      <c r="M136" s="138" t="s">
        <v>428</v>
      </c>
      <c r="N136" s="138" t="s">
        <v>442</v>
      </c>
      <c r="O136" s="138" t="s">
        <v>442</v>
      </c>
      <c r="P136" s="138" t="s">
        <v>442</v>
      </c>
      <c r="Q136" s="138" t="s">
        <v>442</v>
      </c>
      <c r="R136" s="138" t="s">
        <v>442</v>
      </c>
      <c r="S136" s="138" t="s">
        <v>442</v>
      </c>
      <c r="T136" s="138" t="s">
        <v>442</v>
      </c>
      <c r="U136" s="138" t="s">
        <v>442</v>
      </c>
      <c r="V136" s="138" t="s">
        <v>442</v>
      </c>
      <c r="W136" s="138" t="s">
        <v>428</v>
      </c>
      <c r="X136" s="138" t="s">
        <v>428</v>
      </c>
      <c r="Y136" s="138" t="s">
        <v>428</v>
      </c>
      <c r="Z136" s="138" t="s">
        <v>428</v>
      </c>
      <c r="AA136" s="138" t="s">
        <v>428</v>
      </c>
      <c r="AB136" s="138" t="s">
        <v>428</v>
      </c>
      <c r="AC136" s="138" t="s">
        <v>428</v>
      </c>
      <c r="AD136" s="138" t="s">
        <v>428</v>
      </c>
      <c r="AE136" s="55"/>
      <c r="AF136" s="147" t="s">
        <v>428</v>
      </c>
      <c r="AG136" s="147" t="s">
        <v>428</v>
      </c>
      <c r="AH136" s="147" t="s">
        <v>430</v>
      </c>
      <c r="AI136" s="147" t="s">
        <v>430</v>
      </c>
      <c r="AJ136" s="147" t="s">
        <v>430</v>
      </c>
      <c r="AK136" s="147" t="s">
        <v>442</v>
      </c>
      <c r="AL136" s="45" t="s">
        <v>416</v>
      </c>
    </row>
    <row r="137" spans="1:38" s="2" customFormat="1" ht="26.25" customHeight="1" thickBot="1" x14ac:dyDescent="0.25">
      <c r="A137" s="65" t="s">
        <v>288</v>
      </c>
      <c r="B137" s="65" t="s">
        <v>315</v>
      </c>
      <c r="C137" s="66" t="s">
        <v>316</v>
      </c>
      <c r="D137" s="67"/>
      <c r="E137" s="138" t="s">
        <v>428</v>
      </c>
      <c r="F137" s="138" t="s">
        <v>429</v>
      </c>
      <c r="G137" s="138" t="s">
        <v>428</v>
      </c>
      <c r="H137" s="138" t="s">
        <v>442</v>
      </c>
      <c r="I137" s="138" t="s">
        <v>442</v>
      </c>
      <c r="J137" s="138" t="s">
        <v>442</v>
      </c>
      <c r="K137" s="138" t="s">
        <v>442</v>
      </c>
      <c r="L137" s="138" t="s">
        <v>442</v>
      </c>
      <c r="M137" s="138" t="s">
        <v>428</v>
      </c>
      <c r="N137" s="138" t="s">
        <v>442</v>
      </c>
      <c r="O137" s="138" t="s">
        <v>442</v>
      </c>
      <c r="P137" s="138" t="s">
        <v>442</v>
      </c>
      <c r="Q137" s="138" t="s">
        <v>442</v>
      </c>
      <c r="R137" s="138" t="s">
        <v>442</v>
      </c>
      <c r="S137" s="138" t="s">
        <v>442</v>
      </c>
      <c r="T137" s="138" t="s">
        <v>442</v>
      </c>
      <c r="U137" s="138" t="s">
        <v>442</v>
      </c>
      <c r="V137" s="138" t="s">
        <v>442</v>
      </c>
      <c r="W137" s="138" t="s">
        <v>428</v>
      </c>
      <c r="X137" s="138" t="s">
        <v>428</v>
      </c>
      <c r="Y137" s="138" t="s">
        <v>428</v>
      </c>
      <c r="Z137" s="138" t="s">
        <v>428</v>
      </c>
      <c r="AA137" s="138" t="s">
        <v>428</v>
      </c>
      <c r="AB137" s="138" t="s">
        <v>428</v>
      </c>
      <c r="AC137" s="138" t="s">
        <v>428</v>
      </c>
      <c r="AD137" s="138" t="s">
        <v>428</v>
      </c>
      <c r="AE137" s="55"/>
      <c r="AF137" s="147" t="s">
        <v>428</v>
      </c>
      <c r="AG137" s="147" t="s">
        <v>428</v>
      </c>
      <c r="AH137" s="147" t="s">
        <v>428</v>
      </c>
      <c r="AI137" s="147" t="s">
        <v>428</v>
      </c>
      <c r="AJ137" s="147" t="s">
        <v>428</v>
      </c>
      <c r="AK137" s="147" t="s">
        <v>442</v>
      </c>
      <c r="AL137" s="45" t="s">
        <v>416</v>
      </c>
    </row>
    <row r="138" spans="1:38" s="2" customFormat="1" ht="26.25" customHeight="1" thickBot="1" x14ac:dyDescent="0.25">
      <c r="A138" s="69" t="s">
        <v>288</v>
      </c>
      <c r="B138" s="69" t="s">
        <v>317</v>
      </c>
      <c r="C138" s="71" t="s">
        <v>318</v>
      </c>
      <c r="D138" s="68"/>
      <c r="E138" s="138" t="s">
        <v>428</v>
      </c>
      <c r="F138" s="138" t="s">
        <v>429</v>
      </c>
      <c r="G138" s="138" t="s">
        <v>428</v>
      </c>
      <c r="H138" s="138" t="s">
        <v>442</v>
      </c>
      <c r="I138" s="138" t="s">
        <v>442</v>
      </c>
      <c r="J138" s="138" t="s">
        <v>442</v>
      </c>
      <c r="K138" s="138" t="s">
        <v>442</v>
      </c>
      <c r="L138" s="138" t="s">
        <v>442</v>
      </c>
      <c r="M138" s="138" t="s">
        <v>428</v>
      </c>
      <c r="N138" s="138" t="s">
        <v>442</v>
      </c>
      <c r="O138" s="138" t="s">
        <v>442</v>
      </c>
      <c r="P138" s="138" t="s">
        <v>442</v>
      </c>
      <c r="Q138" s="138" t="s">
        <v>442</v>
      </c>
      <c r="R138" s="138" t="s">
        <v>442</v>
      </c>
      <c r="S138" s="138" t="s">
        <v>442</v>
      </c>
      <c r="T138" s="138" t="s">
        <v>442</v>
      </c>
      <c r="U138" s="138" t="s">
        <v>442</v>
      </c>
      <c r="V138" s="138" t="s">
        <v>442</v>
      </c>
      <c r="W138" s="138" t="s">
        <v>428</v>
      </c>
      <c r="X138" s="138" t="s">
        <v>428</v>
      </c>
      <c r="Y138" s="138" t="s">
        <v>428</v>
      </c>
      <c r="Z138" s="138" t="s">
        <v>428</v>
      </c>
      <c r="AA138" s="138" t="s">
        <v>428</v>
      </c>
      <c r="AB138" s="138" t="s">
        <v>428</v>
      </c>
      <c r="AC138" s="138" t="s">
        <v>428</v>
      </c>
      <c r="AD138" s="138" t="s">
        <v>428</v>
      </c>
      <c r="AE138" s="55"/>
      <c r="AF138" s="147" t="s">
        <v>428</v>
      </c>
      <c r="AG138" s="147" t="s">
        <v>428</v>
      </c>
      <c r="AH138" s="147" t="s">
        <v>428</v>
      </c>
      <c r="AI138" s="147" t="s">
        <v>428</v>
      </c>
      <c r="AJ138" s="147" t="s">
        <v>428</v>
      </c>
      <c r="AK138" s="147" t="s">
        <v>442</v>
      </c>
      <c r="AL138" s="45" t="s">
        <v>416</v>
      </c>
    </row>
    <row r="139" spans="1:38" s="2" customFormat="1" ht="26.25" customHeight="1" thickBot="1" x14ac:dyDescent="0.25">
      <c r="A139" s="69" t="s">
        <v>288</v>
      </c>
      <c r="B139" s="69" t="s">
        <v>319</v>
      </c>
      <c r="C139" s="71" t="s">
        <v>377</v>
      </c>
      <c r="D139" s="68"/>
      <c r="E139" s="138" t="s">
        <v>442</v>
      </c>
      <c r="F139" s="138" t="s">
        <v>442</v>
      </c>
      <c r="G139" s="138" t="s">
        <v>442</v>
      </c>
      <c r="H139" s="138" t="s">
        <v>442</v>
      </c>
      <c r="I139" s="138">
        <v>0.35940762000000004</v>
      </c>
      <c r="J139" s="138">
        <v>0.35940762000000004</v>
      </c>
      <c r="K139" s="138">
        <v>0.35940762000000004</v>
      </c>
      <c r="L139" s="138" t="s">
        <v>442</v>
      </c>
      <c r="M139" s="138" t="s">
        <v>442</v>
      </c>
      <c r="N139" s="138" t="s">
        <v>430</v>
      </c>
      <c r="O139" s="138" t="s">
        <v>430</v>
      </c>
      <c r="P139" s="138" t="s">
        <v>430</v>
      </c>
      <c r="Q139" s="138" t="s">
        <v>430</v>
      </c>
      <c r="R139" s="138" t="s">
        <v>430</v>
      </c>
      <c r="S139" s="138" t="s">
        <v>430</v>
      </c>
      <c r="T139" s="138" t="s">
        <v>430</v>
      </c>
      <c r="U139" s="138" t="s">
        <v>430</v>
      </c>
      <c r="V139" s="138" t="s">
        <v>430</v>
      </c>
      <c r="W139" s="138">
        <v>6.6689980629793411</v>
      </c>
      <c r="X139" s="138">
        <v>1.3566301757326345E-2</v>
      </c>
      <c r="Y139" s="138">
        <v>2.1062177998882912E-2</v>
      </c>
      <c r="Z139" s="138">
        <v>1.1855298997186037E-2</v>
      </c>
      <c r="AA139" s="138">
        <v>8.4369633228755273E-4</v>
      </c>
      <c r="AB139" s="138">
        <v>4.7327475085682844E-2</v>
      </c>
      <c r="AC139" s="138" t="s">
        <v>442</v>
      </c>
      <c r="AD139" s="138">
        <v>15.60744664607352</v>
      </c>
      <c r="AE139" s="55"/>
      <c r="AF139" s="147" t="s">
        <v>428</v>
      </c>
      <c r="AG139" s="147" t="s">
        <v>428</v>
      </c>
      <c r="AH139" s="147" t="s">
        <v>428</v>
      </c>
      <c r="AI139" s="147" t="s">
        <v>428</v>
      </c>
      <c r="AJ139" s="147" t="s">
        <v>428</v>
      </c>
      <c r="AK139" s="147">
        <v>12.470891856414664</v>
      </c>
      <c r="AL139" s="148" t="s">
        <v>431</v>
      </c>
    </row>
    <row r="140" spans="1:38" s="2" customFormat="1" ht="26.25" customHeight="1" thickBot="1" x14ac:dyDescent="0.25">
      <c r="A140" s="65" t="s">
        <v>321</v>
      </c>
      <c r="B140" s="69" t="s">
        <v>322</v>
      </c>
      <c r="C140" s="66" t="s">
        <v>378</v>
      </c>
      <c r="D140" s="67"/>
      <c r="E140" s="138" t="s">
        <v>430</v>
      </c>
      <c r="F140" s="138" t="s">
        <v>430</v>
      </c>
      <c r="G140" s="138" t="s">
        <v>430</v>
      </c>
      <c r="H140" s="138" t="s">
        <v>430</v>
      </c>
      <c r="I140" s="138" t="s">
        <v>430</v>
      </c>
      <c r="J140" s="138" t="s">
        <v>430</v>
      </c>
      <c r="K140" s="138" t="s">
        <v>430</v>
      </c>
      <c r="L140" s="138" t="s">
        <v>430</v>
      </c>
      <c r="M140" s="138" t="s">
        <v>430</v>
      </c>
      <c r="N140" s="138" t="s">
        <v>430</v>
      </c>
      <c r="O140" s="138" t="s">
        <v>430</v>
      </c>
      <c r="P140" s="138" t="s">
        <v>430</v>
      </c>
      <c r="Q140" s="138" t="s">
        <v>430</v>
      </c>
      <c r="R140" s="138" t="s">
        <v>430</v>
      </c>
      <c r="S140" s="138" t="s">
        <v>430</v>
      </c>
      <c r="T140" s="138" t="s">
        <v>430</v>
      </c>
      <c r="U140" s="138" t="s">
        <v>430</v>
      </c>
      <c r="V140" s="138" t="s">
        <v>430</v>
      </c>
      <c r="W140" s="138" t="s">
        <v>430</v>
      </c>
      <c r="X140" s="138" t="s">
        <v>430</v>
      </c>
      <c r="Y140" s="138" t="s">
        <v>430</v>
      </c>
      <c r="Z140" s="138" t="s">
        <v>430</v>
      </c>
      <c r="AA140" s="138" t="s">
        <v>430</v>
      </c>
      <c r="AB140" s="138" t="s">
        <v>430</v>
      </c>
      <c r="AC140" s="138" t="s">
        <v>430</v>
      </c>
      <c r="AD140" s="138" t="s">
        <v>430</v>
      </c>
      <c r="AE140" s="55"/>
      <c r="AF140" s="147" t="s">
        <v>428</v>
      </c>
      <c r="AG140" s="147" t="s">
        <v>428</v>
      </c>
      <c r="AH140" s="147" t="s">
        <v>428</v>
      </c>
      <c r="AI140" s="147" t="s">
        <v>428</v>
      </c>
      <c r="AJ140" s="147" t="s">
        <v>428</v>
      </c>
      <c r="AK140" s="147" t="s">
        <v>428</v>
      </c>
      <c r="AL140" s="45" t="s">
        <v>412</v>
      </c>
    </row>
    <row r="141" spans="1:38" s="8" customFormat="1" ht="37.5" customHeight="1" thickBot="1" x14ac:dyDescent="0.25">
      <c r="A141" s="84"/>
      <c r="B141" s="85" t="s">
        <v>323</v>
      </c>
      <c r="C141" s="86" t="s">
        <v>388</v>
      </c>
      <c r="D141" s="84" t="s">
        <v>142</v>
      </c>
      <c r="E141" s="19">
        <f>SUM(E14:E140)</f>
        <v>170.79566780303517</v>
      </c>
      <c r="F141" s="19">
        <f t="shared" ref="F141:AD141" si="0">SUM(F14:F140)</f>
        <v>146.58510104430161</v>
      </c>
      <c r="G141" s="19">
        <f t="shared" si="0"/>
        <v>177.35794535193341</v>
      </c>
      <c r="H141" s="19">
        <f t="shared" si="0"/>
        <v>121.58126509261271</v>
      </c>
      <c r="I141" s="19">
        <f t="shared" si="0"/>
        <v>22.695978919299918</v>
      </c>
      <c r="J141" s="19">
        <f t="shared" si="0"/>
        <v>31.616166256019767</v>
      </c>
      <c r="K141" s="19">
        <f t="shared" si="0"/>
        <v>64.195974976188197</v>
      </c>
      <c r="L141" s="19">
        <f t="shared" si="0"/>
        <v>3.8537816971829728</v>
      </c>
      <c r="M141" s="19">
        <f t="shared" si="0"/>
        <v>452.68079793358123</v>
      </c>
      <c r="N141" s="19">
        <f t="shared" si="0"/>
        <v>113.63487410658058</v>
      </c>
      <c r="O141" s="19">
        <f t="shared" si="0"/>
        <v>0.53095304246202868</v>
      </c>
      <c r="P141" s="19">
        <f t="shared" si="0"/>
        <v>0.6541363445640459</v>
      </c>
      <c r="Q141" s="19">
        <f t="shared" si="0"/>
        <v>1.8490226024412129</v>
      </c>
      <c r="R141" s="19">
        <f>SUM(R14:R140)</f>
        <v>5.0175121411559624</v>
      </c>
      <c r="S141" s="19">
        <f t="shared" si="0"/>
        <v>23.007883861467423</v>
      </c>
      <c r="T141" s="19">
        <f t="shared" si="0"/>
        <v>27.392566768392221</v>
      </c>
      <c r="U141" s="19">
        <f t="shared" si="0"/>
        <v>7.462952077340276</v>
      </c>
      <c r="V141" s="19">
        <f t="shared" si="0"/>
        <v>47.24845656714983</v>
      </c>
      <c r="W141" s="19">
        <f t="shared" si="0"/>
        <v>35.888149660733959</v>
      </c>
      <c r="X141" s="19">
        <f t="shared" si="0"/>
        <v>5.0718315362487374</v>
      </c>
      <c r="Y141" s="19">
        <f t="shared" si="0"/>
        <v>9.050720414356519</v>
      </c>
      <c r="Z141" s="19">
        <f t="shared" si="0"/>
        <v>4.4509353065937161</v>
      </c>
      <c r="AA141" s="19">
        <f t="shared" si="0"/>
        <v>3.6117114740267531</v>
      </c>
      <c r="AB141" s="19">
        <f t="shared" si="0"/>
        <v>22.185198731225725</v>
      </c>
      <c r="AC141" s="19">
        <f t="shared" si="0"/>
        <v>47.899209377871344</v>
      </c>
      <c r="AD141" s="19">
        <f t="shared" si="0"/>
        <v>34.047189627038875</v>
      </c>
      <c r="AE141" s="56"/>
      <c r="AF141" s="145">
        <f>SUM(AF14:AF140)</f>
        <v>215406.30010105757</v>
      </c>
      <c r="AG141" s="145">
        <f t="shared" ref="AG141:AI141" si="1">SUM(AG14:AG140)</f>
        <v>125850.32733315209</v>
      </c>
      <c r="AH141" s="145">
        <f t="shared" si="1"/>
        <v>72839.3521218612</v>
      </c>
      <c r="AI141" s="145">
        <f t="shared" si="1"/>
        <v>3800.9164992754158</v>
      </c>
      <c r="AJ141" s="145" t="str">
        <f>IF(SUM(AJ14:AJ140)=0, "NA",SUM(AJ14:AJ140))</f>
        <v>NA</v>
      </c>
      <c r="AK141" s="146" t="s">
        <v>428</v>
      </c>
      <c r="AL141" s="146" t="s">
        <v>428</v>
      </c>
    </row>
    <row r="142" spans="1:38" s="18" customFormat="1" ht="15" customHeight="1" thickBot="1" x14ac:dyDescent="0.3">
      <c r="A142" s="87"/>
      <c r="B142" s="46"/>
      <c r="C142" s="88"/>
      <c r="D142" s="89"/>
      <c r="E142" s="113"/>
      <c r="F142" s="113"/>
      <c r="G142" s="113"/>
      <c r="H142" s="113"/>
      <c r="I142" s="113"/>
      <c r="J142"/>
      <c r="K142"/>
      <c r="L142"/>
      <c r="M142"/>
      <c r="N142"/>
      <c r="O142" s="9"/>
      <c r="P142" s="9"/>
      <c r="Q142" s="9"/>
      <c r="R142" s="9"/>
      <c r="S142" s="9"/>
      <c r="T142" s="9"/>
      <c r="U142" s="9"/>
      <c r="V142" s="9"/>
      <c r="W142" s="9"/>
      <c r="X142" s="9"/>
      <c r="Y142" s="9"/>
      <c r="Z142" s="9"/>
      <c r="AA142" s="9"/>
      <c r="AB142" s="9"/>
      <c r="AC142" s="9"/>
      <c r="AD142" s="9"/>
      <c r="AE142" s="57"/>
      <c r="AF142" s="10"/>
      <c r="AG142" s="10"/>
      <c r="AH142" s="10"/>
      <c r="AI142" s="10"/>
      <c r="AJ142" s="10"/>
      <c r="AK142" s="10"/>
      <c r="AL142" s="46"/>
    </row>
    <row r="143" spans="1:38" s="1" customFormat="1" ht="26.25" customHeight="1" thickBot="1" x14ac:dyDescent="0.25">
      <c r="A143" s="91"/>
      <c r="B143" s="47" t="s">
        <v>347</v>
      </c>
      <c r="C143" s="92" t="s">
        <v>354</v>
      </c>
      <c r="D143" s="93" t="s">
        <v>281</v>
      </c>
      <c r="E143" s="139">
        <v>36.551681419857843</v>
      </c>
      <c r="F143" s="139">
        <v>23.813877740131844</v>
      </c>
      <c r="G143" s="139">
        <v>2.4780536714584351</v>
      </c>
      <c r="H143" s="139">
        <v>0.29541020599915752</v>
      </c>
      <c r="I143" s="139">
        <v>0.53575434126072474</v>
      </c>
      <c r="J143" s="139">
        <v>0.53575434126072508</v>
      </c>
      <c r="K143" s="139">
        <v>0.53575434126072485</v>
      </c>
      <c r="L143" s="139">
        <v>0.28841608472336155</v>
      </c>
      <c r="M143" s="139">
        <v>205.92470743288553</v>
      </c>
      <c r="N143" s="139">
        <v>99.785646580963956</v>
      </c>
      <c r="O143" s="139">
        <v>1.9969204912069008E-4</v>
      </c>
      <c r="P143" s="139">
        <v>9.116262046631388E-3</v>
      </c>
      <c r="Q143" s="139">
        <v>3.0297533696008595E-4</v>
      </c>
      <c r="R143" s="139">
        <v>7.2424214755988569E-3</v>
      </c>
      <c r="S143" s="139">
        <v>5.1220902852818564E-3</v>
      </c>
      <c r="T143" s="139">
        <v>2.2448996157021705E-3</v>
      </c>
      <c r="U143" s="139">
        <v>2.0656657567879206E-4</v>
      </c>
      <c r="V143" s="139">
        <v>3.4289720783743725E-2</v>
      </c>
      <c r="W143" s="139">
        <v>0.60995730000000004</v>
      </c>
      <c r="X143" s="139">
        <v>1.26576115574E-2</v>
      </c>
      <c r="Y143" s="139">
        <v>1.8878914848899999E-2</v>
      </c>
      <c r="Z143" s="139">
        <v>9.3712296771000011E-3</v>
      </c>
      <c r="AA143" s="139">
        <v>2.0146413436100002E-2</v>
      </c>
      <c r="AB143" s="139">
        <v>6.1054169519500004E-2</v>
      </c>
      <c r="AC143" s="139">
        <v>6.0995730000000005E-4</v>
      </c>
      <c r="AD143" s="139">
        <v>1.2582310000000001E-4</v>
      </c>
      <c r="AE143" s="58"/>
      <c r="AF143" s="144">
        <v>49499.855125042595</v>
      </c>
      <c r="AG143" s="11" t="s">
        <v>428</v>
      </c>
      <c r="AH143" s="11" t="s">
        <v>430</v>
      </c>
      <c r="AI143" s="11" t="s">
        <v>428</v>
      </c>
      <c r="AJ143" s="11" t="s">
        <v>430</v>
      </c>
      <c r="AK143" s="11" t="s">
        <v>428</v>
      </c>
      <c r="AL143" s="47" t="s">
        <v>49</v>
      </c>
    </row>
    <row r="144" spans="1:38" s="1" customFormat="1" ht="26.25" customHeight="1" thickBot="1" x14ac:dyDescent="0.25">
      <c r="A144" s="91"/>
      <c r="B144" s="47" t="s">
        <v>348</v>
      </c>
      <c r="C144" s="92" t="s">
        <v>355</v>
      </c>
      <c r="D144" s="93" t="s">
        <v>281</v>
      </c>
      <c r="E144" s="139">
        <v>3.4309202141298414</v>
      </c>
      <c r="F144" s="139">
        <v>0.6687406609168095</v>
      </c>
      <c r="G144" s="139">
        <v>0.78261956804617494</v>
      </c>
      <c r="H144" s="139">
        <v>4.6478966550709171E-3</v>
      </c>
      <c r="I144" s="139">
        <v>0.84010494694973958</v>
      </c>
      <c r="J144" s="139">
        <v>0.84010494694973947</v>
      </c>
      <c r="K144" s="139">
        <v>0.84010494694973969</v>
      </c>
      <c r="L144" s="139">
        <v>0.46525498355453859</v>
      </c>
      <c r="M144" s="139">
        <v>6.4962297157173818</v>
      </c>
      <c r="N144" s="139">
        <v>2.1187854222544393</v>
      </c>
      <c r="O144" s="139">
        <v>1.3366395974950365E-5</v>
      </c>
      <c r="P144" s="139">
        <v>1.1609636488704427E-3</v>
      </c>
      <c r="Q144" s="139">
        <v>2.4685797354106364E-5</v>
      </c>
      <c r="R144" s="139">
        <v>1.705269812706522E-3</v>
      </c>
      <c r="S144" s="139">
        <v>1.1491691301139719E-3</v>
      </c>
      <c r="T144" s="139">
        <v>8.417050283671701E-5</v>
      </c>
      <c r="U144" s="139">
        <v>2.2638802758311992E-5</v>
      </c>
      <c r="V144" s="139">
        <v>4.0135746586223257E-3</v>
      </c>
      <c r="W144" s="139">
        <v>2.70396E-2</v>
      </c>
      <c r="X144" s="139">
        <v>4.7277860897000003E-3</v>
      </c>
      <c r="Y144" s="139">
        <v>5.3860206842000005E-3</v>
      </c>
      <c r="Z144" s="139">
        <v>4.1253855533999999E-3</v>
      </c>
      <c r="AA144" s="139">
        <v>4.5534066569999998E-3</v>
      </c>
      <c r="AB144" s="139">
        <v>1.87925989843E-2</v>
      </c>
      <c r="AC144" s="139">
        <v>2.7039600000000001E-5</v>
      </c>
      <c r="AD144" s="139">
        <v>1.27262E-5</v>
      </c>
      <c r="AE144" s="58"/>
      <c r="AF144" s="144">
        <v>8949.3533698522951</v>
      </c>
      <c r="AG144" s="11" t="s">
        <v>428</v>
      </c>
      <c r="AH144" s="11" t="s">
        <v>430</v>
      </c>
      <c r="AI144" s="11" t="s">
        <v>428</v>
      </c>
      <c r="AJ144" s="11" t="s">
        <v>430</v>
      </c>
      <c r="AK144" s="11" t="s">
        <v>428</v>
      </c>
      <c r="AL144" s="47" t="s">
        <v>49</v>
      </c>
    </row>
    <row r="145" spans="1:38" s="1" customFormat="1" ht="26.25" customHeight="1" thickBot="1" x14ac:dyDescent="0.25">
      <c r="A145" s="91"/>
      <c r="B145" s="47" t="s">
        <v>349</v>
      </c>
      <c r="C145" s="92" t="s">
        <v>356</v>
      </c>
      <c r="D145" s="93" t="s">
        <v>281</v>
      </c>
      <c r="E145" s="139">
        <v>18.345530477431872</v>
      </c>
      <c r="F145" s="139">
        <v>1.0379100228240108</v>
      </c>
      <c r="G145" s="139">
        <v>1.7499448552064281</v>
      </c>
      <c r="H145" s="139">
        <v>5.6499666088005241E-3</v>
      </c>
      <c r="I145" s="139">
        <v>0.65183976991904546</v>
      </c>
      <c r="J145" s="139">
        <v>0.65183976991904535</v>
      </c>
      <c r="K145" s="139">
        <v>0.65183976991904546</v>
      </c>
      <c r="L145" s="139">
        <v>0.33218945512714759</v>
      </c>
      <c r="M145" s="139">
        <v>3.8863874815259933</v>
      </c>
      <c r="N145" s="139">
        <v>0.35420624010809659</v>
      </c>
      <c r="O145" s="139">
        <v>2.2476142363188051E-5</v>
      </c>
      <c r="P145" s="139">
        <v>2.3397199534221061E-3</v>
      </c>
      <c r="Q145" s="139">
        <v>4.4610275629769478E-5</v>
      </c>
      <c r="R145" s="139">
        <v>3.7262076819819345E-3</v>
      </c>
      <c r="S145" s="139">
        <v>2.499692564724426E-3</v>
      </c>
      <c r="T145" s="139">
        <v>9.5034705901851551E-5</v>
      </c>
      <c r="U145" s="139">
        <v>4.4268266533162854E-5</v>
      </c>
      <c r="V145" s="139">
        <v>7.9580277030711147E-3</v>
      </c>
      <c r="W145" s="139">
        <v>0.12320550000000001</v>
      </c>
      <c r="X145" s="139">
        <v>1.7600760445000002E-3</v>
      </c>
      <c r="Y145" s="139">
        <v>1.06582382686E-2</v>
      </c>
      <c r="Z145" s="139">
        <v>1.1909847900000001E-2</v>
      </c>
      <c r="AA145" s="139">
        <v>2.7378960690000002E-3</v>
      </c>
      <c r="AB145" s="139">
        <v>2.7066058282100004E-2</v>
      </c>
      <c r="AC145" s="139">
        <v>2.9439200000000001E-5</v>
      </c>
      <c r="AD145" s="139">
        <v>2.15816E-5</v>
      </c>
      <c r="AE145" s="58"/>
      <c r="AF145" s="144">
        <v>19028.184660702122</v>
      </c>
      <c r="AG145" s="11" t="s">
        <v>428</v>
      </c>
      <c r="AH145" s="11" t="s">
        <v>430</v>
      </c>
      <c r="AI145" s="11" t="s">
        <v>428</v>
      </c>
      <c r="AJ145" s="11" t="s">
        <v>430</v>
      </c>
      <c r="AK145" s="11" t="s">
        <v>428</v>
      </c>
      <c r="AL145" s="47" t="s">
        <v>49</v>
      </c>
    </row>
    <row r="146" spans="1:38" s="1" customFormat="1" ht="26.25" customHeight="1" thickBot="1" x14ac:dyDescent="0.25">
      <c r="A146" s="91"/>
      <c r="B146" s="47" t="s">
        <v>350</v>
      </c>
      <c r="C146" s="92" t="s">
        <v>357</v>
      </c>
      <c r="D146" s="93" t="s">
        <v>281</v>
      </c>
      <c r="E146" s="139">
        <v>2.8120616055621724E-2</v>
      </c>
      <c r="F146" s="139">
        <v>0.19884595935069607</v>
      </c>
      <c r="G146" s="139">
        <v>5.8291348607084773E-3</v>
      </c>
      <c r="H146" s="139">
        <v>1.6492863301193937E-4</v>
      </c>
      <c r="I146" s="139">
        <v>3.9957148571300389E-3</v>
      </c>
      <c r="J146" s="139">
        <v>3.9957148571300389E-3</v>
      </c>
      <c r="K146" s="139">
        <v>3.995714857130038E-3</v>
      </c>
      <c r="L146" s="139">
        <v>5.1283287751149387E-4</v>
      </c>
      <c r="M146" s="139">
        <v>1.6467929891096431</v>
      </c>
      <c r="N146" s="139">
        <v>0.30166569042922708</v>
      </c>
      <c r="O146" s="139">
        <v>5.1895415299691613E-5</v>
      </c>
      <c r="P146" s="139">
        <v>2.5356736644081877E-5</v>
      </c>
      <c r="Q146" s="139">
        <v>8.7437022910627166E-7</v>
      </c>
      <c r="R146" s="139">
        <v>2.3441441402647704E-4</v>
      </c>
      <c r="S146" s="139">
        <v>8.7677485383043461E-3</v>
      </c>
      <c r="T146" s="139">
        <v>3.6555343553638632E-4</v>
      </c>
      <c r="U146" s="139">
        <v>5.1670360467175733E-5</v>
      </c>
      <c r="V146" s="139">
        <v>5.1621650051341611E-3</v>
      </c>
      <c r="W146" s="139">
        <v>2.4165000000000002E-3</v>
      </c>
      <c r="X146" s="139">
        <v>3.6821608999999998E-5</v>
      </c>
      <c r="Y146" s="139">
        <v>6.7506282900000003E-5</v>
      </c>
      <c r="Z146" s="139">
        <v>2.3013505600000002E-5</v>
      </c>
      <c r="AA146" s="139">
        <v>7.9013035600000009E-5</v>
      </c>
      <c r="AB146" s="139">
        <v>2.0635443310000002E-4</v>
      </c>
      <c r="AC146" s="139">
        <v>2.4163000000000001E-6</v>
      </c>
      <c r="AD146" s="139">
        <v>2.4163000000000001E-6</v>
      </c>
      <c r="AE146" s="58"/>
      <c r="AF146" s="144">
        <v>130.66811894707357</v>
      </c>
      <c r="AG146" s="11" t="s">
        <v>428</v>
      </c>
      <c r="AH146" s="11" t="s">
        <v>430</v>
      </c>
      <c r="AI146" s="11" t="s">
        <v>428</v>
      </c>
      <c r="AJ146" s="11" t="s">
        <v>430</v>
      </c>
      <c r="AK146" s="11" t="s">
        <v>428</v>
      </c>
      <c r="AL146" s="47" t="s">
        <v>49</v>
      </c>
    </row>
    <row r="147" spans="1:38" s="1" customFormat="1" ht="26.25" customHeight="1" thickBot="1" x14ac:dyDescent="0.25">
      <c r="A147" s="91"/>
      <c r="B147" s="47" t="s">
        <v>351</v>
      </c>
      <c r="C147" s="92" t="s">
        <v>358</v>
      </c>
      <c r="D147" s="93" t="s">
        <v>281</v>
      </c>
      <c r="E147" s="139" t="s">
        <v>428</v>
      </c>
      <c r="F147" s="139">
        <v>5.5723706299902629</v>
      </c>
      <c r="G147" s="139" t="s">
        <v>428</v>
      </c>
      <c r="H147" s="139" t="s">
        <v>428</v>
      </c>
      <c r="I147" s="139" t="s">
        <v>428</v>
      </c>
      <c r="J147" s="139" t="s">
        <v>428</v>
      </c>
      <c r="K147" s="139" t="s">
        <v>428</v>
      </c>
      <c r="L147" s="139" t="s">
        <v>428</v>
      </c>
      <c r="M147" s="139" t="s">
        <v>428</v>
      </c>
      <c r="N147" s="139" t="s">
        <v>428</v>
      </c>
      <c r="O147" s="139">
        <v>0</v>
      </c>
      <c r="P147" s="139" t="s">
        <v>428</v>
      </c>
      <c r="Q147" s="139">
        <v>0</v>
      </c>
      <c r="R147" s="139">
        <v>0</v>
      </c>
      <c r="S147" s="139">
        <v>0</v>
      </c>
      <c r="T147" s="139">
        <v>0</v>
      </c>
      <c r="U147" s="139">
        <v>0</v>
      </c>
      <c r="V147" s="139">
        <v>0</v>
      </c>
      <c r="W147" s="139" t="s">
        <v>428</v>
      </c>
      <c r="X147" s="139" t="s">
        <v>428</v>
      </c>
      <c r="Y147" s="139" t="s">
        <v>428</v>
      </c>
      <c r="Z147" s="139" t="s">
        <v>428</v>
      </c>
      <c r="AA147" s="139" t="s">
        <v>428</v>
      </c>
      <c r="AB147" s="139" t="s">
        <v>428</v>
      </c>
      <c r="AC147" s="139" t="s">
        <v>428</v>
      </c>
      <c r="AD147" s="139" t="s">
        <v>428</v>
      </c>
      <c r="AE147" s="58"/>
      <c r="AF147" s="144" t="s">
        <v>428</v>
      </c>
      <c r="AG147" s="11" t="s">
        <v>428</v>
      </c>
      <c r="AH147" s="11" t="s">
        <v>428</v>
      </c>
      <c r="AI147" s="11" t="s">
        <v>428</v>
      </c>
      <c r="AJ147" s="11" t="s">
        <v>430</v>
      </c>
      <c r="AK147" s="11" t="s">
        <v>428</v>
      </c>
      <c r="AL147" s="47" t="s">
        <v>49</v>
      </c>
    </row>
    <row r="148" spans="1:38" s="1" customFormat="1" ht="26.25" customHeight="1" thickBot="1" x14ac:dyDescent="0.25">
      <c r="A148" s="91"/>
      <c r="B148" s="47" t="s">
        <v>352</v>
      </c>
      <c r="C148" s="92" t="s">
        <v>359</v>
      </c>
      <c r="D148" s="93" t="s">
        <v>281</v>
      </c>
      <c r="E148" s="139" t="s">
        <v>428</v>
      </c>
      <c r="F148" s="139" t="s">
        <v>428</v>
      </c>
      <c r="G148" s="139" t="s">
        <v>428</v>
      </c>
      <c r="H148" s="139" t="s">
        <v>428</v>
      </c>
      <c r="I148" s="139">
        <v>0.28222926641438417</v>
      </c>
      <c r="J148" s="139">
        <v>0.54558775797484527</v>
      </c>
      <c r="K148" s="139">
        <v>0.69602902013914036</v>
      </c>
      <c r="L148" s="139">
        <v>6.37570798349366E-2</v>
      </c>
      <c r="M148" s="139" t="s">
        <v>428</v>
      </c>
      <c r="N148" s="139">
        <v>2.1080620532693963</v>
      </c>
      <c r="O148" s="139">
        <v>9.2320604006463063E-3</v>
      </c>
      <c r="P148" s="139">
        <v>0</v>
      </c>
      <c r="Q148" s="139">
        <v>2.4096781416738478E-2</v>
      </c>
      <c r="R148" s="139">
        <v>0.78681226731805154</v>
      </c>
      <c r="S148" s="139">
        <v>17.275197152173021</v>
      </c>
      <c r="T148" s="139">
        <v>0.12086387234511652</v>
      </c>
      <c r="U148" s="139">
        <v>1.3920580402782802E-2</v>
      </c>
      <c r="V148" s="139">
        <v>5.5925407083382419</v>
      </c>
      <c r="W148" s="139" t="s">
        <v>442</v>
      </c>
      <c r="X148" s="139" t="s">
        <v>442</v>
      </c>
      <c r="Y148" s="139" t="s">
        <v>442</v>
      </c>
      <c r="Z148" s="139" t="s">
        <v>442</v>
      </c>
      <c r="AA148" s="139" t="s">
        <v>442</v>
      </c>
      <c r="AB148" s="139" t="s">
        <v>442</v>
      </c>
      <c r="AC148" s="139" t="s">
        <v>442</v>
      </c>
      <c r="AD148" s="139" t="s">
        <v>442</v>
      </c>
      <c r="AE148" s="58"/>
      <c r="AF148" s="144" t="s">
        <v>428</v>
      </c>
      <c r="AG148" s="11" t="s">
        <v>428</v>
      </c>
      <c r="AH148" s="11" t="s">
        <v>428</v>
      </c>
      <c r="AI148" s="11" t="s">
        <v>428</v>
      </c>
      <c r="AJ148" s="11" t="s">
        <v>428</v>
      </c>
      <c r="AK148" s="144">
        <v>50348.373593339908</v>
      </c>
      <c r="AL148" s="47" t="s">
        <v>413</v>
      </c>
    </row>
    <row r="149" spans="1:38" s="1" customFormat="1" ht="26.25" customHeight="1" thickBot="1" x14ac:dyDescent="0.25">
      <c r="A149" s="91"/>
      <c r="B149" s="47" t="s">
        <v>353</v>
      </c>
      <c r="C149" s="92" t="s">
        <v>360</v>
      </c>
      <c r="D149" s="93" t="s">
        <v>281</v>
      </c>
      <c r="E149" s="139" t="s">
        <v>428</v>
      </c>
      <c r="F149" s="139" t="s">
        <v>428</v>
      </c>
      <c r="G149" s="139" t="s">
        <v>428</v>
      </c>
      <c r="H149" s="139" t="s">
        <v>428</v>
      </c>
      <c r="I149" s="139">
        <v>0.13266236572015397</v>
      </c>
      <c r="J149" s="139">
        <v>0.24567104762991476</v>
      </c>
      <c r="K149" s="139">
        <v>0.49134209525982953</v>
      </c>
      <c r="L149" s="139">
        <v>5.208226209754193E-3</v>
      </c>
      <c r="M149" s="139" t="s">
        <v>428</v>
      </c>
      <c r="N149" s="139" t="s">
        <v>428</v>
      </c>
      <c r="O149" s="139" t="s">
        <v>428</v>
      </c>
      <c r="P149" s="139" t="s">
        <v>443</v>
      </c>
      <c r="Q149" s="139" t="s">
        <v>428</v>
      </c>
      <c r="R149" s="139" t="s">
        <v>428</v>
      </c>
      <c r="S149" s="139" t="s">
        <v>428</v>
      </c>
      <c r="T149" s="139" t="s">
        <v>428</v>
      </c>
      <c r="U149" s="139" t="s">
        <v>443</v>
      </c>
      <c r="V149" s="139">
        <v>0</v>
      </c>
      <c r="W149" s="139" t="s">
        <v>442</v>
      </c>
      <c r="X149" s="139" t="s">
        <v>442</v>
      </c>
      <c r="Y149" s="139" t="s">
        <v>442</v>
      </c>
      <c r="Z149" s="139" t="s">
        <v>442</v>
      </c>
      <c r="AA149" s="139" t="s">
        <v>442</v>
      </c>
      <c r="AB149" s="139" t="s">
        <v>442</v>
      </c>
      <c r="AC149" s="139" t="s">
        <v>442</v>
      </c>
      <c r="AD149" s="139" t="s">
        <v>442</v>
      </c>
      <c r="AE149" s="58"/>
      <c r="AF149" s="144" t="s">
        <v>428</v>
      </c>
      <c r="AG149" s="144" t="s">
        <v>428</v>
      </c>
      <c r="AH149" s="144" t="s">
        <v>428</v>
      </c>
      <c r="AI149" s="144" t="s">
        <v>428</v>
      </c>
      <c r="AJ149" s="144" t="s">
        <v>428</v>
      </c>
      <c r="AK149" s="144">
        <v>50348.373593339908</v>
      </c>
      <c r="AL149" s="47" t="s">
        <v>413</v>
      </c>
    </row>
    <row r="150" spans="1:38" s="2" customFormat="1" ht="15" customHeight="1" thickBot="1" x14ac:dyDescent="0.3">
      <c r="A150" s="99"/>
      <c r="B150" s="100"/>
      <c r="C150" s="100"/>
      <c r="D150" s="89"/>
      <c r="E150" s="114"/>
      <c r="F150" s="114"/>
      <c r="G150" s="114"/>
      <c r="H150" s="114"/>
      <c r="I150" s="114"/>
      <c r="J150" s="90"/>
      <c r="K150" s="90"/>
      <c r="L150" s="90"/>
      <c r="M150" s="90"/>
      <c r="N150" s="90"/>
      <c r="O150" s="89"/>
      <c r="P150" s="89"/>
      <c r="Q150" s="89"/>
      <c r="R150" s="89"/>
      <c r="S150" s="89"/>
      <c r="T150" s="89"/>
      <c r="U150" s="89"/>
      <c r="V150" s="89"/>
      <c r="W150" s="89"/>
      <c r="X150" s="89"/>
      <c r="Y150" s="89"/>
      <c r="Z150" s="89"/>
      <c r="AA150" s="89"/>
      <c r="AB150" s="89"/>
      <c r="AC150" s="89"/>
      <c r="AD150" s="89"/>
      <c r="AE150" s="61"/>
      <c r="AF150" s="89"/>
      <c r="AG150" s="89"/>
      <c r="AH150" s="89"/>
      <c r="AI150" s="89"/>
      <c r="AJ150" s="89"/>
      <c r="AK150" s="89"/>
      <c r="AL150" s="50"/>
    </row>
    <row r="151" spans="1:38" s="2" customFormat="1" ht="26.25" customHeight="1" thickBot="1" x14ac:dyDescent="0.25">
      <c r="A151" s="94"/>
      <c r="B151" s="48" t="s">
        <v>325</v>
      </c>
      <c r="C151" s="95" t="s">
        <v>369</v>
      </c>
      <c r="D151" s="94"/>
      <c r="E151" s="140"/>
      <c r="F151" s="140"/>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59"/>
      <c r="AF151" s="12"/>
      <c r="AG151" s="12"/>
      <c r="AH151" s="12"/>
      <c r="AI151" s="12"/>
      <c r="AJ151" s="12"/>
      <c r="AK151" s="12"/>
      <c r="AL151" s="48"/>
    </row>
    <row r="152" spans="1:38" s="2" customFormat="1" ht="37.5" customHeight="1" thickBot="1" x14ac:dyDescent="0.25">
      <c r="A152" s="96"/>
      <c r="B152" s="97" t="s">
        <v>367</v>
      </c>
      <c r="C152" s="98" t="s">
        <v>364</v>
      </c>
      <c r="D152" s="96" t="s">
        <v>297</v>
      </c>
      <c r="E152" s="13">
        <f>SUM(E$141, E$151, IF(AND(ISNUMBER(SEARCH($B$4,"AT|BE|CH|GB|IE|LT|LU|NL")),SUM(E$143:E$149)&gt;0),SUM(E$143:E$149)-SUM(E$27:E$33),0))</f>
        <v>171.24545929959871</v>
      </c>
      <c r="F152" s="13">
        <f t="shared" ref="F152:AD152" si="2">SUM(F$141, F$151, IF(AND(ISNUMBER(SEARCH($B$4,"AT|BE|CH|GB|IE|LT|LU|NL")),SUM(F$143:F$149)&gt;0),SUM(F$143:F$149)-SUM(F$27:F$33),0))</f>
        <v>141.45165134382549</v>
      </c>
      <c r="G152" s="13">
        <f t="shared" si="2"/>
        <v>177.37952390405127</v>
      </c>
      <c r="H152" s="13">
        <f t="shared" si="2"/>
        <v>121.58593590444782</v>
      </c>
      <c r="I152" s="13">
        <f t="shared" si="2"/>
        <v>22.696124756076358</v>
      </c>
      <c r="J152" s="13">
        <f t="shared" si="2"/>
        <v>31.61890234956013</v>
      </c>
      <c r="K152" s="13">
        <f t="shared" si="2"/>
        <v>64.201326978452272</v>
      </c>
      <c r="L152" s="13">
        <f t="shared" si="2"/>
        <v>3.8526304462894725</v>
      </c>
      <c r="M152" s="13">
        <f t="shared" si="2"/>
        <v>455.47785964948508</v>
      </c>
      <c r="N152" s="13">
        <f t="shared" si="2"/>
        <v>115.0428701661377</v>
      </c>
      <c r="O152" s="13">
        <f t="shared" si="2"/>
        <v>0.53102085084359008</v>
      </c>
      <c r="P152" s="13">
        <f t="shared" si="2"/>
        <v>0.65424696820268957</v>
      </c>
      <c r="Q152" s="13">
        <f t="shared" si="2"/>
        <v>1.8491988947147644</v>
      </c>
      <c r="R152" s="13">
        <f t="shared" si="2"/>
        <v>5.0232049652905673</v>
      </c>
      <c r="S152" s="13">
        <f t="shared" si="2"/>
        <v>23.131193114472303</v>
      </c>
      <c r="T152" s="13">
        <f t="shared" si="2"/>
        <v>27.393455368085277</v>
      </c>
      <c r="U152" s="13">
        <f t="shared" si="2"/>
        <v>7.4630541917073518</v>
      </c>
      <c r="V152" s="13">
        <f t="shared" si="2"/>
        <v>47.28915198642396</v>
      </c>
      <c r="W152" s="13">
        <f t="shared" si="2"/>
        <v>35.895600760733956</v>
      </c>
      <c r="X152" s="13">
        <f t="shared" si="2"/>
        <v>5.0719225148943377</v>
      </c>
      <c r="Y152" s="13">
        <f t="shared" si="2"/>
        <v>9.0508749333877194</v>
      </c>
      <c r="Z152" s="13">
        <f t="shared" si="2"/>
        <v>4.4509762765134164</v>
      </c>
      <c r="AA152" s="13">
        <f t="shared" si="2"/>
        <v>3.6119101820972532</v>
      </c>
      <c r="AB152" s="13">
        <f t="shared" si="2"/>
        <v>22.185683906892724</v>
      </c>
      <c r="AC152" s="13">
        <f t="shared" si="2"/>
        <v>47.899216960671346</v>
      </c>
      <c r="AD152" s="13">
        <f t="shared" si="2"/>
        <v>34.047191153138876</v>
      </c>
      <c r="AE152" s="58"/>
      <c r="AF152" s="13"/>
      <c r="AG152" s="13"/>
      <c r="AH152" s="13"/>
      <c r="AI152" s="13"/>
      <c r="AJ152" s="13"/>
      <c r="AK152" s="13"/>
      <c r="AL152" s="49"/>
    </row>
    <row r="153" spans="1:38" s="2" customFormat="1" ht="26.25" customHeight="1" thickBot="1" x14ac:dyDescent="0.25">
      <c r="A153" s="94"/>
      <c r="B153" s="48" t="s">
        <v>326</v>
      </c>
      <c r="C153" s="95" t="s">
        <v>370</v>
      </c>
      <c r="D153" s="94" t="s">
        <v>320</v>
      </c>
      <c r="E153" s="140"/>
      <c r="F153" s="140"/>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59"/>
      <c r="AF153" s="12"/>
      <c r="AG153" s="12"/>
      <c r="AH153" s="12"/>
      <c r="AI153" s="12"/>
      <c r="AJ153" s="12"/>
      <c r="AK153" s="12"/>
      <c r="AL153" s="48"/>
    </row>
    <row r="154" spans="1:38" s="2" customFormat="1" ht="37.5" customHeight="1" thickBot="1" x14ac:dyDescent="0.25">
      <c r="A154" s="96"/>
      <c r="B154" s="97" t="s">
        <v>368</v>
      </c>
      <c r="C154" s="98" t="s">
        <v>365</v>
      </c>
      <c r="D154" s="96" t="s">
        <v>324</v>
      </c>
      <c r="E154" s="13">
        <f>SUM(E$141, E$153, -1 * IF(OR($B$6=2005,$B$6&gt;=2020),SUM(E$99:E$122),0), IF(AND(ISNUMBER(SEARCH($B$4,"AT|BE|CH|GB|IE|LT|LU|NL")),SUM(E$143:E$149)&gt;0),SUM(E$143:E$149)-SUM(E$27:E$33),0))</f>
        <v>171.24545929959871</v>
      </c>
      <c r="F154" s="13">
        <f>SUM(F$141, F$153, -1 * IF(OR($B$6=2005,$B$6&gt;=2020),SUM(F$99:F$122),0), IF(AND(ISNUMBER(SEARCH($B$4,"AT|BE|CH|GB|IE|LT|LU|NL")),SUM(F$143:F$149)&gt;0),SUM(F$143:F$149)-SUM(F$27:F$33),0))</f>
        <v>141.45165134382549</v>
      </c>
      <c r="G154" s="13">
        <f>SUM(G$141, G$153, IF(AND(ISNUMBER(SEARCH($B$4,"AT|BE|CH|GB|IE|LT|LU|NL")),SUM(G$143:G$149)&gt;0),SUM(G$143:G$149)-SUM(G$27:G$33),0))</f>
        <v>177.37952390405127</v>
      </c>
      <c r="H154" s="13">
        <f>SUM(H$141, H$153, IF(AND(ISNUMBER(SEARCH($B$4,"AT|BE|CH|GB|IE|LT|LU|NL")),SUM(H$143:H$149)&gt;0),SUM(H$143:H$149)-SUM(H$27:H$33),0))</f>
        <v>121.58593590444782</v>
      </c>
      <c r="I154" s="13">
        <f t="shared" ref="I154:AD154" si="3">SUM(I$141, I$153, IF(AND(ISNUMBER(SEARCH($B$4,"AT|BE|CH|GB|IE|LT|LU|NL")),SUM(I$143:I$149)&gt;0),SUM(I$143:I$149)-SUM(I$27:I$33),0))</f>
        <v>22.696124756076358</v>
      </c>
      <c r="J154" s="13">
        <f t="shared" si="3"/>
        <v>31.61890234956013</v>
      </c>
      <c r="K154" s="13">
        <f t="shared" si="3"/>
        <v>64.201326978452272</v>
      </c>
      <c r="L154" s="13">
        <f t="shared" si="3"/>
        <v>3.8526304462894725</v>
      </c>
      <c r="M154" s="13">
        <f t="shared" si="3"/>
        <v>455.47785964948508</v>
      </c>
      <c r="N154" s="13">
        <f t="shared" si="3"/>
        <v>115.0428701661377</v>
      </c>
      <c r="O154" s="13">
        <f t="shared" si="3"/>
        <v>0.53102085084359008</v>
      </c>
      <c r="P154" s="13">
        <f t="shared" si="3"/>
        <v>0.65424696820268957</v>
      </c>
      <c r="Q154" s="13">
        <f t="shared" si="3"/>
        <v>1.8491988947147644</v>
      </c>
      <c r="R154" s="13">
        <f t="shared" si="3"/>
        <v>5.0232049652905673</v>
      </c>
      <c r="S154" s="13">
        <f t="shared" si="3"/>
        <v>23.131193114472303</v>
      </c>
      <c r="T154" s="13">
        <f t="shared" si="3"/>
        <v>27.393455368085277</v>
      </c>
      <c r="U154" s="13">
        <f t="shared" si="3"/>
        <v>7.4630541917073518</v>
      </c>
      <c r="V154" s="13">
        <f t="shared" si="3"/>
        <v>47.28915198642396</v>
      </c>
      <c r="W154" s="13">
        <f t="shared" si="3"/>
        <v>35.895600760733956</v>
      </c>
      <c r="X154" s="13">
        <f t="shared" si="3"/>
        <v>5.0719225148943377</v>
      </c>
      <c r="Y154" s="13">
        <f t="shared" si="3"/>
        <v>9.0508749333877194</v>
      </c>
      <c r="Z154" s="13">
        <f t="shared" si="3"/>
        <v>4.4509762765134164</v>
      </c>
      <c r="AA154" s="13">
        <f t="shared" si="3"/>
        <v>3.6119101820972532</v>
      </c>
      <c r="AB154" s="13">
        <f t="shared" si="3"/>
        <v>22.185683906892724</v>
      </c>
      <c r="AC154" s="13">
        <f t="shared" si="3"/>
        <v>47.899216960671346</v>
      </c>
      <c r="AD154" s="13">
        <f t="shared" si="3"/>
        <v>34.047191153138876</v>
      </c>
      <c r="AE154" s="60"/>
      <c r="AF154" s="13"/>
      <c r="AG154" s="13"/>
      <c r="AH154" s="13"/>
      <c r="AI154" s="13"/>
      <c r="AJ154" s="13"/>
      <c r="AK154" s="13"/>
      <c r="AL154" s="49"/>
    </row>
    <row r="155" spans="1:38" s="2" customFormat="1" ht="15" customHeight="1" thickBot="1" x14ac:dyDescent="0.3">
      <c r="A155" s="99"/>
      <c r="B155" s="100"/>
      <c r="C155" s="100"/>
      <c r="D155" s="89"/>
      <c r="E155" s="114"/>
      <c r="F155" s="114"/>
      <c r="G155" s="114"/>
      <c r="H155" s="114"/>
      <c r="I155" s="114"/>
      <c r="J155" s="90"/>
      <c r="K155" s="90"/>
      <c r="L155" s="90"/>
      <c r="M155" s="90"/>
      <c r="N155" s="90"/>
      <c r="O155" s="89"/>
      <c r="P155" s="89"/>
      <c r="Q155" s="89"/>
      <c r="R155" s="89"/>
      <c r="S155" s="89"/>
      <c r="T155" s="89"/>
      <c r="U155" s="89"/>
      <c r="V155" s="89"/>
      <c r="W155" s="89"/>
      <c r="X155" s="89"/>
      <c r="Y155" s="89"/>
      <c r="Z155" s="89"/>
      <c r="AA155" s="89"/>
      <c r="AB155" s="89"/>
      <c r="AC155" s="89"/>
      <c r="AD155" s="89"/>
      <c r="AE155" s="61"/>
      <c r="AF155" s="89"/>
      <c r="AG155" s="89"/>
      <c r="AH155" s="89"/>
      <c r="AI155" s="89"/>
      <c r="AJ155" s="89"/>
      <c r="AK155" s="89"/>
      <c r="AL155" s="50"/>
    </row>
    <row r="156" spans="1:38" s="1" customFormat="1" ht="26.25" customHeight="1" thickBot="1" x14ac:dyDescent="0.25">
      <c r="A156" s="101" t="s">
        <v>363</v>
      </c>
      <c r="B156" s="102"/>
      <c r="C156" s="102"/>
      <c r="D156" s="102"/>
      <c r="E156" s="102"/>
      <c r="F156" s="102"/>
      <c r="G156" s="102"/>
      <c r="H156" s="102"/>
      <c r="I156" s="102"/>
      <c r="J156" s="102"/>
      <c r="K156" s="102"/>
      <c r="L156" s="102"/>
      <c r="M156" s="102"/>
      <c r="N156" s="102"/>
      <c r="O156" s="102"/>
      <c r="P156" s="102"/>
      <c r="Q156" s="102"/>
      <c r="R156" s="102"/>
      <c r="S156" s="102"/>
      <c r="T156" s="102"/>
      <c r="U156" s="102"/>
      <c r="V156" s="102"/>
      <c r="W156" s="102"/>
      <c r="X156" s="102"/>
      <c r="Y156" s="102"/>
      <c r="Z156" s="102"/>
      <c r="AA156" s="102"/>
      <c r="AB156" s="102"/>
      <c r="AC156" s="102"/>
      <c r="AD156" s="102"/>
      <c r="AE156" s="62"/>
      <c r="AF156" s="102"/>
      <c r="AG156" s="102"/>
      <c r="AH156" s="102"/>
      <c r="AI156" s="102"/>
      <c r="AJ156" s="102"/>
      <c r="AK156" s="102"/>
      <c r="AL156" s="51"/>
    </row>
    <row r="157" spans="1:38" s="1" customFormat="1" ht="26.25" customHeight="1" thickBot="1" x14ac:dyDescent="0.25">
      <c r="A157" s="52" t="s">
        <v>327</v>
      </c>
      <c r="B157" s="52" t="s">
        <v>328</v>
      </c>
      <c r="C157" s="103" t="s">
        <v>329</v>
      </c>
      <c r="D157" s="104"/>
      <c r="E157" s="141">
        <v>4.2951570820527483</v>
      </c>
      <c r="F157" s="141">
        <v>0.14334928622759824</v>
      </c>
      <c r="G157" s="141">
        <v>0.26567795497977309</v>
      </c>
      <c r="H157" s="141" t="s">
        <v>442</v>
      </c>
      <c r="I157" s="141">
        <v>5.251650534449942E-2</v>
      </c>
      <c r="J157" s="141">
        <v>5.251650534449942E-2</v>
      </c>
      <c r="K157" s="141">
        <v>5.251650534449942E-2</v>
      </c>
      <c r="L157" s="141">
        <v>2.5207922565359722E-2</v>
      </c>
      <c r="M157" s="141">
        <v>1.156791962657336</v>
      </c>
      <c r="N157" s="141">
        <v>1.1158364336177728E-3</v>
      </c>
      <c r="O157" s="141">
        <v>8.3687732521332952E-5</v>
      </c>
      <c r="P157" s="141">
        <v>1.6737546504266589E-3</v>
      </c>
      <c r="Q157" s="141">
        <v>4.1843866260666472E-4</v>
      </c>
      <c r="R157" s="141">
        <v>2.7895910840444321E-3</v>
      </c>
      <c r="S157" s="141">
        <v>3.0685501924488752E-3</v>
      </c>
      <c r="T157" s="141">
        <v>1.1158364336177728E-4</v>
      </c>
      <c r="U157" s="141">
        <v>1.5342750962244376E-3</v>
      </c>
      <c r="V157" s="141">
        <v>0.40449070718644259</v>
      </c>
      <c r="W157" s="141" t="s">
        <v>442</v>
      </c>
      <c r="X157" s="141" t="s">
        <v>442</v>
      </c>
      <c r="Y157" s="141" t="s">
        <v>442</v>
      </c>
      <c r="Z157" s="141" t="s">
        <v>442</v>
      </c>
      <c r="AA157" s="141" t="s">
        <v>442</v>
      </c>
      <c r="AB157" s="141" t="s">
        <v>442</v>
      </c>
      <c r="AC157" s="141" t="s">
        <v>442</v>
      </c>
      <c r="AD157" s="141" t="s">
        <v>442</v>
      </c>
      <c r="AE157" s="58"/>
      <c r="AF157" s="142">
        <v>13947.955420222159</v>
      </c>
      <c r="AG157" s="142" t="s">
        <v>428</v>
      </c>
      <c r="AH157" s="142" t="s">
        <v>428</v>
      </c>
      <c r="AI157" s="142" t="s">
        <v>428</v>
      </c>
      <c r="AJ157" s="142" t="s">
        <v>428</v>
      </c>
      <c r="AK157" s="142" t="s">
        <v>428</v>
      </c>
      <c r="AL157" s="52" t="s">
        <v>49</v>
      </c>
    </row>
    <row r="158" spans="1:38" s="1" customFormat="1" ht="26.25" customHeight="1" thickBot="1" x14ac:dyDescent="0.25">
      <c r="A158" s="52" t="s">
        <v>327</v>
      </c>
      <c r="B158" s="52" t="s">
        <v>330</v>
      </c>
      <c r="C158" s="103" t="s">
        <v>331</v>
      </c>
      <c r="D158" s="104"/>
      <c r="E158" s="141">
        <v>0.12754611306730484</v>
      </c>
      <c r="F158" s="141">
        <v>3.1477019500255792E-3</v>
      </c>
      <c r="G158" s="141">
        <v>6.3470338904232761E-3</v>
      </c>
      <c r="H158" s="141" t="s">
        <v>442</v>
      </c>
      <c r="I158" s="141">
        <v>6.818127920263544E-4</v>
      </c>
      <c r="J158" s="141">
        <v>6.818127920263544E-4</v>
      </c>
      <c r="K158" s="141">
        <v>6.818127920263544E-4</v>
      </c>
      <c r="L158" s="141">
        <v>3.2727014017265013E-4</v>
      </c>
      <c r="M158" s="141">
        <v>4.4302402682230332E-2</v>
      </c>
      <c r="N158" s="141">
        <v>2.6673658873181339E-5</v>
      </c>
      <c r="O158" s="141">
        <v>2.0005244154886003E-6</v>
      </c>
      <c r="P158" s="141">
        <v>4.0010488309772003E-5</v>
      </c>
      <c r="Q158" s="141">
        <v>1.0002622077443001E-5</v>
      </c>
      <c r="R158" s="141">
        <v>6.6684147182953353E-5</v>
      </c>
      <c r="S158" s="141">
        <v>7.3352561901248687E-5</v>
      </c>
      <c r="T158" s="141">
        <v>2.6673658873181342E-6</v>
      </c>
      <c r="U158" s="141">
        <v>3.6676280950624343E-5</v>
      </c>
      <c r="V158" s="141">
        <v>9.669201341528235E-3</v>
      </c>
      <c r="W158" s="141" t="s">
        <v>442</v>
      </c>
      <c r="X158" s="141" t="s">
        <v>442</v>
      </c>
      <c r="Y158" s="141" t="s">
        <v>442</v>
      </c>
      <c r="Z158" s="141" t="s">
        <v>442</v>
      </c>
      <c r="AA158" s="141" t="s">
        <v>442</v>
      </c>
      <c r="AB158" s="141" t="s">
        <v>442</v>
      </c>
      <c r="AC158" s="141" t="s">
        <v>442</v>
      </c>
      <c r="AD158" s="141" t="s">
        <v>442</v>
      </c>
      <c r="AE158" s="58"/>
      <c r="AF158" s="143">
        <v>333.42073591476674</v>
      </c>
      <c r="AG158" s="143" t="s">
        <v>428</v>
      </c>
      <c r="AH158" s="143" t="s">
        <v>428</v>
      </c>
      <c r="AI158" s="143" t="s">
        <v>428</v>
      </c>
      <c r="AJ158" s="143" t="s">
        <v>428</v>
      </c>
      <c r="AK158" s="143" t="s">
        <v>428</v>
      </c>
      <c r="AL158" s="52" t="s">
        <v>49</v>
      </c>
    </row>
    <row r="159" spans="1:38" s="1" customFormat="1" ht="26.25" customHeight="1" thickBot="1" x14ac:dyDescent="0.25">
      <c r="A159" s="52" t="s">
        <v>332</v>
      </c>
      <c r="B159" s="52" t="s">
        <v>333</v>
      </c>
      <c r="C159" s="103" t="s">
        <v>411</v>
      </c>
      <c r="D159" s="104"/>
      <c r="E159" s="141">
        <v>3.067046131934013</v>
      </c>
      <c r="F159" s="141">
        <v>6.6650000000000001E-2</v>
      </c>
      <c r="G159" s="141">
        <v>1.2272415862230719</v>
      </c>
      <c r="H159" s="141" t="s">
        <v>442</v>
      </c>
      <c r="I159" s="141">
        <v>0.10518109759379422</v>
      </c>
      <c r="J159" s="141">
        <v>0.12373239201470174</v>
      </c>
      <c r="K159" s="141">
        <v>0.12373239201470174</v>
      </c>
      <c r="L159" s="141">
        <v>1.8602219997390659E-2</v>
      </c>
      <c r="M159" s="141">
        <v>0.14636000000000002</v>
      </c>
      <c r="N159" s="141">
        <v>6.0699999999999999E-3</v>
      </c>
      <c r="O159" s="141">
        <v>5.9000000000000003E-4</v>
      </c>
      <c r="P159" s="141">
        <v>9.6999999999999994E-4</v>
      </c>
      <c r="Q159" s="141">
        <v>1.4360000000000001E-2</v>
      </c>
      <c r="R159" s="141">
        <v>1.5349999999999997E-2</v>
      </c>
      <c r="S159" s="141">
        <v>4.172E-2</v>
      </c>
      <c r="T159" s="141">
        <v>0.65900000000000003</v>
      </c>
      <c r="U159" s="141">
        <v>6.1000000000000013E-3</v>
      </c>
      <c r="V159" s="141">
        <v>4.6800000000000001E-2</v>
      </c>
      <c r="W159" s="141">
        <v>1.187E-2</v>
      </c>
      <c r="X159" s="141">
        <v>1.3799999999999999E-4</v>
      </c>
      <c r="Y159" s="141">
        <v>7.899999999999999E-4</v>
      </c>
      <c r="Z159" s="141">
        <v>5.9000000000000003E-4</v>
      </c>
      <c r="AA159" s="141">
        <v>1.9899999999999999E-4</v>
      </c>
      <c r="AB159" s="141">
        <v>1.7169999999999998E-3</v>
      </c>
      <c r="AC159" s="141" t="s">
        <v>442</v>
      </c>
      <c r="AD159" s="141">
        <v>1.2122000000000001E-2</v>
      </c>
      <c r="AE159" s="58"/>
      <c r="AF159" s="143">
        <v>1647.5727888000001</v>
      </c>
      <c r="AG159" s="143" t="s">
        <v>428</v>
      </c>
      <c r="AH159" s="143" t="s">
        <v>428</v>
      </c>
      <c r="AI159" s="143" t="s">
        <v>428</v>
      </c>
      <c r="AJ159" s="143" t="s">
        <v>428</v>
      </c>
      <c r="AK159" s="143" t="s">
        <v>428</v>
      </c>
      <c r="AL159" s="52" t="s">
        <v>49</v>
      </c>
    </row>
    <row r="160" spans="1:38" s="1" customFormat="1" ht="26.25" customHeight="1" thickBot="1" x14ac:dyDescent="0.25">
      <c r="A160" s="52" t="s">
        <v>334</v>
      </c>
      <c r="B160" s="52" t="s">
        <v>335</v>
      </c>
      <c r="C160" s="103" t="s">
        <v>336</v>
      </c>
      <c r="D160" s="104"/>
      <c r="E160" s="141" t="s">
        <v>442</v>
      </c>
      <c r="F160" s="141" t="s">
        <v>442</v>
      </c>
      <c r="G160" s="141" t="s">
        <v>442</v>
      </c>
      <c r="H160" s="141" t="s">
        <v>442</v>
      </c>
      <c r="I160" s="141" t="s">
        <v>442</v>
      </c>
      <c r="J160" s="141" t="s">
        <v>442</v>
      </c>
      <c r="K160" s="141" t="s">
        <v>442</v>
      </c>
      <c r="L160" s="141" t="s">
        <v>442</v>
      </c>
      <c r="M160" s="141" t="s">
        <v>442</v>
      </c>
      <c r="N160" s="141" t="s">
        <v>442</v>
      </c>
      <c r="O160" s="141" t="s">
        <v>442</v>
      </c>
      <c r="P160" s="141" t="s">
        <v>442</v>
      </c>
      <c r="Q160" s="141" t="s">
        <v>442</v>
      </c>
      <c r="R160" s="141" t="s">
        <v>442</v>
      </c>
      <c r="S160" s="141" t="s">
        <v>442</v>
      </c>
      <c r="T160" s="141" t="s">
        <v>442</v>
      </c>
      <c r="U160" s="141" t="s">
        <v>442</v>
      </c>
      <c r="V160" s="141" t="s">
        <v>442</v>
      </c>
      <c r="W160" s="141" t="s">
        <v>442</v>
      </c>
      <c r="X160" s="141" t="s">
        <v>442</v>
      </c>
      <c r="Y160" s="141" t="s">
        <v>442</v>
      </c>
      <c r="Z160" s="141" t="s">
        <v>442</v>
      </c>
      <c r="AA160" s="141" t="s">
        <v>442</v>
      </c>
      <c r="AB160" s="141" t="s">
        <v>442</v>
      </c>
      <c r="AC160" s="141" t="s">
        <v>442</v>
      </c>
      <c r="AD160" s="141" t="s">
        <v>442</v>
      </c>
      <c r="AE160" s="58"/>
      <c r="AF160" s="143" t="s">
        <v>442</v>
      </c>
      <c r="AG160" s="143" t="s">
        <v>428</v>
      </c>
      <c r="AH160" s="143" t="s">
        <v>428</v>
      </c>
      <c r="AI160" s="143" t="s">
        <v>428</v>
      </c>
      <c r="AJ160" s="143" t="s">
        <v>428</v>
      </c>
      <c r="AK160" s="143" t="s">
        <v>428</v>
      </c>
      <c r="AL160" s="52" t="s">
        <v>49</v>
      </c>
    </row>
    <row r="161" spans="1:38" s="2" customFormat="1" ht="26.25" customHeight="1" thickBot="1" x14ac:dyDescent="0.25">
      <c r="A161" s="53" t="s">
        <v>334</v>
      </c>
      <c r="B161" s="53" t="s">
        <v>337</v>
      </c>
      <c r="C161" s="105" t="s">
        <v>338</v>
      </c>
      <c r="D161" s="106"/>
      <c r="E161" s="141" t="s">
        <v>430</v>
      </c>
      <c r="F161" s="141" t="s">
        <v>430</v>
      </c>
      <c r="G161" s="141" t="s">
        <v>430</v>
      </c>
      <c r="H161" s="141" t="s">
        <v>430</v>
      </c>
      <c r="I161" s="141" t="s">
        <v>428</v>
      </c>
      <c r="J161" s="141" t="s">
        <v>428</v>
      </c>
      <c r="K161" s="141" t="s">
        <v>428</v>
      </c>
      <c r="L161" s="141" t="s">
        <v>428</v>
      </c>
      <c r="M161" s="141" t="s">
        <v>428</v>
      </c>
      <c r="N161" s="141" t="s">
        <v>428</v>
      </c>
      <c r="O161" s="141" t="s">
        <v>428</v>
      </c>
      <c r="P161" s="141" t="s">
        <v>428</v>
      </c>
      <c r="Q161" s="141" t="s">
        <v>428</v>
      </c>
      <c r="R161" s="141" t="s">
        <v>428</v>
      </c>
      <c r="S161" s="141" t="s">
        <v>428</v>
      </c>
      <c r="T161" s="141" t="s">
        <v>428</v>
      </c>
      <c r="U161" s="141" t="s">
        <v>428</v>
      </c>
      <c r="V161" s="141" t="s">
        <v>428</v>
      </c>
      <c r="W161" s="141" t="s">
        <v>428</v>
      </c>
      <c r="X161" s="141" t="s">
        <v>428</v>
      </c>
      <c r="Y161" s="141" t="s">
        <v>428</v>
      </c>
      <c r="Z161" s="141" t="s">
        <v>428</v>
      </c>
      <c r="AA161" s="141" t="s">
        <v>428</v>
      </c>
      <c r="AB161" s="141" t="s">
        <v>428</v>
      </c>
      <c r="AC161" s="141" t="s">
        <v>428</v>
      </c>
      <c r="AD161" s="141" t="s">
        <v>428</v>
      </c>
      <c r="AE161" s="59"/>
      <c r="AF161" s="143" t="s">
        <v>428</v>
      </c>
      <c r="AG161" s="143" t="s">
        <v>428</v>
      </c>
      <c r="AH161" s="143" t="s">
        <v>428</v>
      </c>
      <c r="AI161" s="143" t="s">
        <v>428</v>
      </c>
      <c r="AJ161" s="143" t="s">
        <v>428</v>
      </c>
      <c r="AK161" s="143" t="s">
        <v>428</v>
      </c>
      <c r="AL161" s="53" t="s">
        <v>412</v>
      </c>
    </row>
    <row r="162" spans="1:38" s="2" customFormat="1" ht="26.25" customHeight="1" thickBot="1" x14ac:dyDescent="0.25">
      <c r="A162" s="54" t="s">
        <v>339</v>
      </c>
      <c r="B162" s="54" t="s">
        <v>340</v>
      </c>
      <c r="C162" s="107" t="s">
        <v>341</v>
      </c>
      <c r="D162" s="108"/>
      <c r="E162" s="22" t="s">
        <v>430</v>
      </c>
      <c r="F162" s="22" t="s">
        <v>430</v>
      </c>
      <c r="G162" s="22" t="s">
        <v>430</v>
      </c>
      <c r="H162" s="22" t="s">
        <v>430</v>
      </c>
      <c r="I162" s="22" t="s">
        <v>430</v>
      </c>
      <c r="J162" s="22" t="s">
        <v>430</v>
      </c>
      <c r="K162" s="22" t="s">
        <v>430</v>
      </c>
      <c r="L162" s="22" t="s">
        <v>430</v>
      </c>
      <c r="M162" s="22" t="s">
        <v>430</v>
      </c>
      <c r="N162" s="22" t="s">
        <v>430</v>
      </c>
      <c r="O162" s="22" t="s">
        <v>430</v>
      </c>
      <c r="P162" s="22" t="s">
        <v>430</v>
      </c>
      <c r="Q162" s="22" t="s">
        <v>430</v>
      </c>
      <c r="R162" s="22" t="s">
        <v>430</v>
      </c>
      <c r="S162" s="22" t="s">
        <v>430</v>
      </c>
      <c r="T162" s="22" t="s">
        <v>430</v>
      </c>
      <c r="U162" s="22" t="s">
        <v>430</v>
      </c>
      <c r="V162" s="22" t="s">
        <v>430</v>
      </c>
      <c r="W162" s="22" t="s">
        <v>430</v>
      </c>
      <c r="X162" s="22" t="s">
        <v>430</v>
      </c>
      <c r="Y162" s="22" t="s">
        <v>430</v>
      </c>
      <c r="Z162" s="22" t="s">
        <v>430</v>
      </c>
      <c r="AA162" s="22" t="s">
        <v>430</v>
      </c>
      <c r="AB162" s="22" t="s">
        <v>430</v>
      </c>
      <c r="AC162" s="22" t="s">
        <v>430</v>
      </c>
      <c r="AD162" s="22" t="s">
        <v>430</v>
      </c>
      <c r="AE162" s="59"/>
      <c r="AF162" s="22" t="s">
        <v>428</v>
      </c>
      <c r="AG162" s="22" t="s">
        <v>428</v>
      </c>
      <c r="AH162" s="22" t="s">
        <v>428</v>
      </c>
      <c r="AI162" s="22" t="s">
        <v>428</v>
      </c>
      <c r="AJ162" s="22" t="s">
        <v>428</v>
      </c>
      <c r="AK162" s="22" t="s">
        <v>428</v>
      </c>
      <c r="AL162" s="54" t="s">
        <v>412</v>
      </c>
    </row>
    <row r="163" spans="1:38" s="2" customFormat="1" ht="26.25" customHeight="1" thickBot="1" x14ac:dyDescent="0.25">
      <c r="A163" s="54" t="s">
        <v>339</v>
      </c>
      <c r="B163" s="54" t="s">
        <v>342</v>
      </c>
      <c r="C163" s="107" t="s">
        <v>343</v>
      </c>
      <c r="D163" s="108"/>
      <c r="E163" s="22" t="s">
        <v>442</v>
      </c>
      <c r="F163" s="22" t="s">
        <v>442</v>
      </c>
      <c r="G163" s="22" t="s">
        <v>442</v>
      </c>
      <c r="H163" s="22" t="s">
        <v>442</v>
      </c>
      <c r="I163" s="22" t="s">
        <v>430</v>
      </c>
      <c r="J163" s="22" t="s">
        <v>430</v>
      </c>
      <c r="K163" s="22" t="s">
        <v>430</v>
      </c>
      <c r="L163" s="22" t="s">
        <v>430</v>
      </c>
      <c r="M163" s="22" t="s">
        <v>442</v>
      </c>
      <c r="N163" s="22" t="s">
        <v>430</v>
      </c>
      <c r="O163" s="22" t="s">
        <v>430</v>
      </c>
      <c r="P163" s="22" t="s">
        <v>430</v>
      </c>
      <c r="Q163" s="22" t="s">
        <v>430</v>
      </c>
      <c r="R163" s="22" t="s">
        <v>430</v>
      </c>
      <c r="S163" s="22" t="s">
        <v>430</v>
      </c>
      <c r="T163" s="22" t="s">
        <v>430</v>
      </c>
      <c r="U163" s="22" t="s">
        <v>430</v>
      </c>
      <c r="V163" s="22" t="s">
        <v>430</v>
      </c>
      <c r="W163" s="22">
        <v>0.36114086623939629</v>
      </c>
      <c r="X163" s="22">
        <v>2.6002142369236529</v>
      </c>
      <c r="Y163" s="22">
        <v>1.6973620713251625</v>
      </c>
      <c r="Z163" s="22">
        <v>0.83062399235061146</v>
      </c>
      <c r="AA163" s="22">
        <v>0.97508033884637002</v>
      </c>
      <c r="AB163" s="22">
        <v>6.1032806394457966</v>
      </c>
      <c r="AC163" s="22" t="s">
        <v>442</v>
      </c>
      <c r="AD163" s="22">
        <v>0.10473085120942492</v>
      </c>
      <c r="AE163" s="59"/>
      <c r="AF163" s="22" t="s">
        <v>428</v>
      </c>
      <c r="AG163" s="22" t="s">
        <v>428</v>
      </c>
      <c r="AH163" s="22" t="s">
        <v>428</v>
      </c>
      <c r="AI163" s="22" t="s">
        <v>428</v>
      </c>
      <c r="AJ163" s="22" t="s">
        <v>428</v>
      </c>
      <c r="AK163" s="22" t="s">
        <v>428</v>
      </c>
      <c r="AL163" s="54" t="s">
        <v>344</v>
      </c>
    </row>
    <row r="164" spans="1:38" s="2" customFormat="1" ht="26.25" customHeight="1" thickBot="1" x14ac:dyDescent="0.25">
      <c r="A164" s="54" t="s">
        <v>339</v>
      </c>
      <c r="B164" s="54" t="s">
        <v>345</v>
      </c>
      <c r="C164" s="107" t="s">
        <v>346</v>
      </c>
      <c r="D164" s="108"/>
      <c r="E164" s="22" t="s">
        <v>430</v>
      </c>
      <c r="F164" s="22" t="s">
        <v>430</v>
      </c>
      <c r="G164" s="22" t="s">
        <v>430</v>
      </c>
      <c r="H164" s="22" t="s">
        <v>430</v>
      </c>
      <c r="I164" s="22" t="s">
        <v>430</v>
      </c>
      <c r="J164" s="22" t="s">
        <v>430</v>
      </c>
      <c r="K164" s="22" t="s">
        <v>430</v>
      </c>
      <c r="L164" s="22" t="s">
        <v>430</v>
      </c>
      <c r="M164" s="22" t="s">
        <v>430</v>
      </c>
      <c r="N164" s="22" t="s">
        <v>430</v>
      </c>
      <c r="O164" s="22" t="s">
        <v>430</v>
      </c>
      <c r="P164" s="22" t="s">
        <v>430</v>
      </c>
      <c r="Q164" s="22" t="s">
        <v>430</v>
      </c>
      <c r="R164" s="22" t="s">
        <v>430</v>
      </c>
      <c r="S164" s="22" t="s">
        <v>430</v>
      </c>
      <c r="T164" s="22" t="s">
        <v>430</v>
      </c>
      <c r="U164" s="22" t="s">
        <v>430</v>
      </c>
      <c r="V164" s="22" t="s">
        <v>430</v>
      </c>
      <c r="W164" s="22" t="s">
        <v>430</v>
      </c>
      <c r="X164" s="22" t="s">
        <v>430</v>
      </c>
      <c r="Y164" s="22" t="s">
        <v>430</v>
      </c>
      <c r="Z164" s="22" t="s">
        <v>430</v>
      </c>
      <c r="AA164" s="22" t="s">
        <v>430</v>
      </c>
      <c r="AB164" s="22" t="s">
        <v>430</v>
      </c>
      <c r="AC164" s="22" t="s">
        <v>430</v>
      </c>
      <c r="AD164" s="22" t="s">
        <v>430</v>
      </c>
      <c r="AE164" s="63"/>
      <c r="AF164" s="22" t="s">
        <v>428</v>
      </c>
      <c r="AG164" s="22" t="s">
        <v>428</v>
      </c>
      <c r="AH164" s="22" t="s">
        <v>428</v>
      </c>
      <c r="AI164" s="22" t="s">
        <v>428</v>
      </c>
      <c r="AJ164" s="22" t="s">
        <v>428</v>
      </c>
      <c r="AK164" s="22" t="s">
        <v>428</v>
      </c>
      <c r="AL164" s="54" t="s">
        <v>412</v>
      </c>
    </row>
    <row r="165" spans="1:38" s="3" customFormat="1" ht="15" customHeight="1" x14ac:dyDescent="0.2">
      <c r="A165" s="109"/>
      <c r="B165" s="109"/>
      <c r="C165" s="110"/>
      <c r="D165" s="111"/>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4"/>
      <c r="AF165" s="16"/>
      <c r="AG165" s="16"/>
      <c r="AH165" s="16"/>
      <c r="AI165" s="16"/>
      <c r="AJ165" s="16"/>
      <c r="AK165" s="16"/>
      <c r="AL165" s="21"/>
    </row>
    <row r="166" spans="1:38" s="134" customFormat="1" ht="52.5" customHeight="1" x14ac:dyDescent="0.25">
      <c r="A166" s="151" t="s">
        <v>371</v>
      </c>
      <c r="B166" s="151"/>
      <c r="C166" s="151"/>
      <c r="D166" s="151"/>
      <c r="E166" s="151"/>
      <c r="F166" s="151"/>
      <c r="G166" s="151"/>
      <c r="H166" s="128"/>
      <c r="I166" s="129"/>
      <c r="J166" s="129"/>
      <c r="K166" s="129"/>
      <c r="L166" s="129"/>
      <c r="M166" s="129"/>
      <c r="N166" s="129"/>
      <c r="O166" s="129"/>
      <c r="P166" s="129"/>
      <c r="Q166" s="129"/>
      <c r="R166" s="129"/>
      <c r="S166" s="129"/>
      <c r="T166" s="129"/>
      <c r="U166" s="129"/>
      <c r="V166" s="130"/>
      <c r="W166" s="130"/>
      <c r="X166" s="130"/>
      <c r="Y166" s="130"/>
      <c r="Z166" s="130"/>
      <c r="AA166" s="130"/>
      <c r="AB166" s="130"/>
      <c r="AC166" s="131"/>
      <c r="AD166" s="132"/>
      <c r="AE166" s="133"/>
      <c r="AG166" s="135"/>
      <c r="AH166" s="135"/>
      <c r="AI166" s="135"/>
      <c r="AJ166" s="135"/>
      <c r="AK166" s="135"/>
      <c r="AL166" s="135"/>
    </row>
    <row r="167" spans="1:38" s="136" customFormat="1" ht="63.75" customHeight="1" x14ac:dyDescent="0.25">
      <c r="A167" s="151" t="s">
        <v>375</v>
      </c>
      <c r="B167" s="151"/>
      <c r="C167" s="151"/>
      <c r="D167" s="151"/>
      <c r="E167" s="151"/>
      <c r="F167" s="151"/>
      <c r="G167" s="151"/>
      <c r="H167" s="128"/>
      <c r="I167" s="129"/>
      <c r="J167"/>
      <c r="K167"/>
      <c r="L167"/>
      <c r="M167" s="129"/>
      <c r="N167" s="129"/>
      <c r="O167" s="129"/>
      <c r="P167" s="129"/>
      <c r="Q167" s="129"/>
      <c r="R167" s="129"/>
      <c r="S167" s="129"/>
      <c r="T167" s="129"/>
      <c r="U167" s="129"/>
      <c r="AE167" s="137"/>
    </row>
    <row r="168" spans="1:38" s="136" customFormat="1" ht="26.25" customHeight="1" x14ac:dyDescent="0.25">
      <c r="A168" s="151" t="s">
        <v>372</v>
      </c>
      <c r="B168" s="151"/>
      <c r="C168" s="151"/>
      <c r="D168" s="151"/>
      <c r="E168" s="151"/>
      <c r="F168" s="151"/>
      <c r="G168" s="151"/>
      <c r="H168" s="128"/>
      <c r="I168" s="129"/>
      <c r="J168"/>
      <c r="K168"/>
      <c r="L168"/>
      <c r="M168" s="129"/>
      <c r="N168" s="129"/>
      <c r="O168" s="129"/>
      <c r="P168" s="129"/>
      <c r="Q168" s="129"/>
      <c r="R168" s="129"/>
      <c r="S168" s="129"/>
      <c r="T168" s="129"/>
      <c r="U168" s="129"/>
      <c r="AE168" s="137"/>
    </row>
    <row r="169" spans="1:38" s="134" customFormat="1" ht="26.25" customHeight="1" x14ac:dyDescent="0.25">
      <c r="A169" s="151" t="s">
        <v>373</v>
      </c>
      <c r="B169" s="151"/>
      <c r="C169" s="151"/>
      <c r="D169" s="151"/>
      <c r="E169" s="151"/>
      <c r="F169" s="151"/>
      <c r="G169" s="151"/>
      <c r="H169" s="128"/>
      <c r="I169" s="129"/>
      <c r="J169"/>
      <c r="K169"/>
      <c r="L169"/>
      <c r="M169" s="129"/>
      <c r="N169" s="129"/>
      <c r="O169" s="129"/>
      <c r="P169" s="129"/>
      <c r="Q169" s="129"/>
      <c r="R169" s="129"/>
      <c r="S169" s="129"/>
      <c r="T169" s="129"/>
      <c r="U169" s="129"/>
      <c r="V169" s="130"/>
      <c r="W169" s="130"/>
      <c r="X169" s="130"/>
      <c r="Y169" s="130"/>
      <c r="Z169" s="130"/>
      <c r="AA169" s="130"/>
      <c r="AB169" s="130"/>
      <c r="AC169" s="131"/>
      <c r="AD169" s="132"/>
      <c r="AE169" s="133"/>
      <c r="AG169" s="135"/>
      <c r="AH169" s="135"/>
      <c r="AI169" s="135"/>
      <c r="AJ169" s="135"/>
      <c r="AK169" s="135"/>
      <c r="AL169" s="135"/>
    </row>
    <row r="170" spans="1:38" s="136" customFormat="1" ht="52.5" customHeight="1" x14ac:dyDescent="0.25">
      <c r="A170" s="151" t="s">
        <v>374</v>
      </c>
      <c r="B170" s="151"/>
      <c r="C170" s="151"/>
      <c r="D170" s="151"/>
      <c r="E170" s="151"/>
      <c r="F170" s="151"/>
      <c r="G170" s="151"/>
      <c r="H170" s="128"/>
      <c r="I170" s="129"/>
      <c r="J170"/>
      <c r="K170"/>
      <c r="L170"/>
      <c r="M170" s="129"/>
      <c r="N170" s="129"/>
      <c r="O170" s="129"/>
      <c r="P170" s="129"/>
      <c r="Q170" s="129"/>
      <c r="R170" s="129"/>
      <c r="S170" s="129"/>
      <c r="T170" s="129"/>
      <c r="U170" s="129"/>
      <c r="AE170" s="137"/>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pageMargins left="0.7" right="0.7" top="0.78740157499999996" bottom="0.78740157499999996" header="0.3" footer="0.3"/>
  <pageSetup paperSize="9" scale="16"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0CAC32-A763-4048-892C-C00938396A9F}">
  <sheetPr codeName="Sheet7"/>
  <dimension ref="A1:AL170"/>
  <sheetViews>
    <sheetView zoomScale="75" zoomScaleNormal="75" workbookViewId="0">
      <pane xSplit="4" ySplit="13" topLeftCell="E150" activePane="bottomRight" state="frozen"/>
      <selection activeCell="P48" sqref="P48"/>
      <selection pane="topRight" activeCell="P48" sqref="P48"/>
      <selection pane="bottomLeft" activeCell="P48" sqref="P48"/>
      <selection pane="bottomRight" activeCell="B8" sqref="B8"/>
    </sheetView>
  </sheetViews>
  <sheetFormatPr defaultColWidth="8.85546875" defaultRowHeight="12.75" x14ac:dyDescent="0.2"/>
  <cols>
    <col min="1" max="2" width="21.42578125" style="5" customWidth="1"/>
    <col min="3" max="3" width="46.42578125" style="17" customWidth="1"/>
    <col min="4" max="4" width="7.140625" style="5" customWidth="1"/>
    <col min="5" max="24" width="8.5703125" style="5" customWidth="1"/>
    <col min="25" max="25" width="8.85546875" style="5" customWidth="1"/>
    <col min="26" max="30" width="8.5703125" style="5" customWidth="1"/>
    <col min="31" max="31" width="2.140625" style="5" customWidth="1"/>
    <col min="32" max="36" width="8.5703125" style="5" customWidth="1"/>
    <col min="37" max="37" width="12" style="5" customWidth="1"/>
    <col min="38" max="38" width="25.7109375" style="5" customWidth="1"/>
    <col min="39" max="16384" width="8.85546875" style="5"/>
  </cols>
  <sheetData>
    <row r="1" spans="1:38" s="2" customFormat="1" ht="22.5" customHeight="1" x14ac:dyDescent="0.2">
      <c r="A1" s="23" t="s">
        <v>362</v>
      </c>
      <c r="B1" s="24"/>
      <c r="C1" s="25"/>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row>
    <row r="2" spans="1:38" s="2" customFormat="1" x14ac:dyDescent="0.2">
      <c r="A2" s="127" t="s">
        <v>361</v>
      </c>
      <c r="B2" s="24"/>
      <c r="C2" s="25"/>
      <c r="D2" s="26"/>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row>
    <row r="3" spans="1:38" s="2" customFormat="1" x14ac:dyDescent="0.2">
      <c r="A3" s="26"/>
      <c r="B3" s="24"/>
      <c r="C3" s="25"/>
      <c r="D3" s="26"/>
      <c r="E3" s="26"/>
      <c r="F3" s="27"/>
      <c r="G3" s="26"/>
      <c r="H3" s="26"/>
      <c r="I3" s="26"/>
      <c r="J3" s="26"/>
      <c r="K3" s="26"/>
      <c r="L3" s="26"/>
      <c r="M3" s="26"/>
      <c r="N3" s="26"/>
      <c r="O3" s="26"/>
      <c r="P3" s="28"/>
      <c r="Q3" s="28"/>
      <c r="R3" s="29"/>
      <c r="S3" s="29"/>
      <c r="T3" s="29"/>
      <c r="U3" s="29"/>
      <c r="V3" s="29"/>
      <c r="W3" s="26"/>
      <c r="X3" s="26"/>
      <c r="Y3" s="26"/>
      <c r="Z3" s="26"/>
      <c r="AA3" s="26"/>
      <c r="AB3" s="26"/>
      <c r="AC3" s="26"/>
      <c r="AD3" s="26"/>
      <c r="AE3" s="26"/>
      <c r="AF3" s="26"/>
      <c r="AG3" s="26"/>
      <c r="AH3" s="26"/>
      <c r="AI3" s="26"/>
      <c r="AJ3" s="26"/>
      <c r="AK3" s="26"/>
      <c r="AL3" s="26"/>
    </row>
    <row r="4" spans="1:38" s="2" customFormat="1" x14ac:dyDescent="0.2">
      <c r="A4" s="30" t="s">
        <v>0</v>
      </c>
      <c r="B4" s="20" t="s">
        <v>429</v>
      </c>
      <c r="C4" s="31" t="s">
        <v>1</v>
      </c>
      <c r="D4" s="26"/>
      <c r="E4" s="26"/>
      <c r="F4" s="26"/>
      <c r="G4" s="26"/>
      <c r="H4" s="26"/>
      <c r="I4" s="26"/>
      <c r="J4" s="26"/>
      <c r="K4" s="26"/>
      <c r="L4" s="26"/>
      <c r="M4" s="26"/>
      <c r="N4" s="26"/>
      <c r="O4" s="26"/>
      <c r="P4" s="28"/>
      <c r="Q4" s="28"/>
      <c r="R4" s="29"/>
      <c r="S4" s="29"/>
      <c r="T4" s="29"/>
      <c r="U4" s="29"/>
      <c r="V4" s="29"/>
      <c r="W4" s="26"/>
      <c r="X4" s="26"/>
      <c r="Y4" s="26"/>
      <c r="Z4" s="26"/>
      <c r="AA4" s="26"/>
      <c r="AB4" s="26"/>
      <c r="AC4" s="26"/>
      <c r="AD4" s="26"/>
      <c r="AE4" s="26"/>
      <c r="AF4" s="26"/>
      <c r="AG4" s="26"/>
      <c r="AH4" s="26"/>
      <c r="AI4" s="26"/>
      <c r="AJ4" s="26"/>
      <c r="AK4" s="26"/>
      <c r="AL4" s="26"/>
    </row>
    <row r="5" spans="1:38" s="2" customFormat="1" x14ac:dyDescent="0.2">
      <c r="A5" s="30" t="s">
        <v>2</v>
      </c>
      <c r="B5" s="20" t="s">
        <v>441</v>
      </c>
      <c r="C5" s="31" t="s">
        <v>3</v>
      </c>
      <c r="D5" s="26"/>
      <c r="E5" s="26"/>
      <c r="F5" s="26"/>
      <c r="G5" s="26"/>
      <c r="H5" s="26"/>
      <c r="I5" s="26"/>
      <c r="J5" s="26"/>
      <c r="K5" s="26"/>
      <c r="L5" s="26"/>
      <c r="M5" s="26"/>
      <c r="N5" s="26"/>
      <c r="O5" s="26"/>
      <c r="P5" s="28"/>
      <c r="Q5" s="28"/>
      <c r="R5" s="29"/>
      <c r="S5" s="29"/>
      <c r="T5" s="29"/>
      <c r="U5" s="29"/>
      <c r="V5" s="29"/>
      <c r="W5" s="26"/>
      <c r="X5" s="26"/>
      <c r="Y5" s="26"/>
      <c r="Z5" s="26"/>
      <c r="AA5" s="26"/>
      <c r="AB5" s="26"/>
      <c r="AC5" s="26"/>
      <c r="AD5" s="26"/>
      <c r="AE5" s="26"/>
      <c r="AF5" s="26"/>
      <c r="AG5" s="26"/>
      <c r="AH5" s="26"/>
      <c r="AI5" s="26"/>
      <c r="AJ5" s="26"/>
      <c r="AK5" s="26"/>
      <c r="AL5" s="26"/>
    </row>
    <row r="6" spans="1:38" s="2" customFormat="1" x14ac:dyDescent="0.2">
      <c r="A6" s="30" t="s">
        <v>4</v>
      </c>
      <c r="B6" s="20">
        <v>1995</v>
      </c>
      <c r="C6" s="31" t="s">
        <v>5</v>
      </c>
      <c r="D6" s="26"/>
      <c r="E6" s="26"/>
      <c r="F6" s="26"/>
      <c r="G6" s="26"/>
      <c r="H6" s="26"/>
      <c r="I6" s="26"/>
      <c r="J6" s="26"/>
      <c r="K6" s="26"/>
      <c r="L6" s="26"/>
      <c r="M6" s="26"/>
      <c r="N6" s="26"/>
      <c r="O6" s="26"/>
      <c r="P6" s="26"/>
      <c r="Q6" s="26"/>
      <c r="R6" s="32"/>
      <c r="S6" s="32"/>
      <c r="T6" s="32"/>
      <c r="U6" s="32"/>
      <c r="V6" s="32"/>
      <c r="W6" s="26"/>
      <c r="X6" s="26"/>
      <c r="Y6" s="26"/>
      <c r="Z6" s="26"/>
      <c r="AA6" s="26"/>
      <c r="AB6" s="26"/>
      <c r="AC6" s="26"/>
      <c r="AD6" s="26"/>
      <c r="AE6" s="26"/>
      <c r="AF6" s="26"/>
      <c r="AG6" s="26"/>
      <c r="AH6" s="26"/>
      <c r="AI6" s="26"/>
      <c r="AJ6" s="26"/>
      <c r="AK6" s="26"/>
      <c r="AL6" s="26"/>
    </row>
    <row r="7" spans="1:38" s="2" customFormat="1" x14ac:dyDescent="0.2">
      <c r="A7" s="30" t="s">
        <v>6</v>
      </c>
      <c r="B7" s="20" t="s">
        <v>444</v>
      </c>
      <c r="C7" s="33" t="s">
        <v>7</v>
      </c>
      <c r="D7" s="28"/>
      <c r="E7" s="28"/>
      <c r="F7" s="28"/>
      <c r="G7" s="28"/>
      <c r="H7" s="28"/>
      <c r="I7" s="28"/>
      <c r="J7" s="28"/>
      <c r="K7" s="28"/>
      <c r="L7" s="28"/>
      <c r="M7" s="28"/>
      <c r="N7" s="28"/>
      <c r="O7" s="28"/>
      <c r="P7" s="28"/>
      <c r="Q7" s="28"/>
      <c r="R7" s="29"/>
      <c r="S7" s="29"/>
      <c r="T7" s="29"/>
      <c r="U7" s="29"/>
      <c r="V7" s="29"/>
      <c r="W7" s="26"/>
      <c r="X7" s="26"/>
      <c r="Y7" s="26"/>
      <c r="Z7" s="26"/>
      <c r="AA7" s="26"/>
      <c r="AB7" s="26"/>
      <c r="AC7" s="26"/>
      <c r="AD7" s="28"/>
      <c r="AE7" s="26"/>
      <c r="AF7" s="26"/>
      <c r="AG7" s="28"/>
      <c r="AH7" s="28"/>
      <c r="AI7" s="28"/>
      <c r="AJ7" s="28"/>
      <c r="AK7" s="28"/>
      <c r="AL7" s="28"/>
    </row>
    <row r="8" spans="1:38" s="1" customFormat="1" x14ac:dyDescent="0.2">
      <c r="A8" s="123"/>
      <c r="B8" s="124"/>
      <c r="C8" s="125"/>
      <c r="D8" s="126"/>
      <c r="E8" s="126"/>
      <c r="F8" s="126"/>
      <c r="G8" s="126"/>
      <c r="H8" s="126"/>
      <c r="I8" s="126"/>
      <c r="J8" s="126"/>
      <c r="K8" s="126"/>
      <c r="L8" s="126"/>
      <c r="M8" s="126"/>
      <c r="N8" s="126"/>
      <c r="O8" s="126"/>
      <c r="P8" s="126"/>
      <c r="Q8" s="126"/>
      <c r="R8" s="29"/>
      <c r="S8" s="29"/>
      <c r="T8" s="29"/>
      <c r="U8" s="29"/>
      <c r="V8" s="29"/>
      <c r="W8" s="26"/>
      <c r="X8" s="26"/>
      <c r="Y8" s="26"/>
      <c r="Z8" s="26"/>
      <c r="AA8" s="26"/>
      <c r="AB8" s="26"/>
      <c r="AC8" s="26"/>
      <c r="AD8" s="26"/>
      <c r="AE8" s="26"/>
      <c r="AF8" s="32"/>
      <c r="AG8" s="28"/>
      <c r="AH8" s="28"/>
      <c r="AI8" s="28"/>
      <c r="AJ8" s="28"/>
      <c r="AK8" s="28"/>
      <c r="AL8" s="28"/>
    </row>
    <row r="9" spans="1:38" s="1" customFormat="1" ht="13.5" thickBot="1" x14ac:dyDescent="0.25">
      <c r="A9" s="34"/>
      <c r="B9" s="35"/>
      <c r="C9" s="36"/>
      <c r="D9" s="37"/>
      <c r="E9" s="37"/>
      <c r="F9" s="37"/>
      <c r="G9" s="37"/>
      <c r="H9" s="37"/>
      <c r="I9" s="37"/>
      <c r="J9" s="37"/>
      <c r="K9" s="37"/>
      <c r="L9" s="37"/>
      <c r="M9" s="37"/>
      <c r="N9" s="37"/>
      <c r="O9" s="37"/>
      <c r="P9" s="37"/>
      <c r="Q9" s="37"/>
      <c r="R9" s="29"/>
      <c r="S9" s="29"/>
      <c r="T9" s="29"/>
      <c r="U9" s="29"/>
      <c r="V9" s="29"/>
      <c r="W9" s="26"/>
      <c r="X9" s="26"/>
      <c r="Y9" s="26"/>
      <c r="Z9" s="26"/>
      <c r="AA9" s="26"/>
      <c r="AB9" s="26"/>
      <c r="AC9" s="26"/>
      <c r="AD9" s="26"/>
      <c r="AE9" s="26"/>
      <c r="AF9" s="32"/>
      <c r="AG9" s="28"/>
      <c r="AH9" s="28"/>
      <c r="AI9" s="28"/>
      <c r="AJ9" s="28"/>
      <c r="AK9" s="28"/>
      <c r="AL9" s="28"/>
    </row>
    <row r="10" spans="1:38" s="4" customFormat="1" ht="37.5" customHeight="1" thickBot="1" x14ac:dyDescent="0.25">
      <c r="A10" s="161" t="str">
        <f>B4&amp;": "&amp;B5&amp;": "&amp;B6</f>
        <v>IE: 15.02.2024: 1995</v>
      </c>
      <c r="B10" s="163" t="s">
        <v>8</v>
      </c>
      <c r="C10" s="164"/>
      <c r="D10" s="165"/>
      <c r="E10" s="152" t="s">
        <v>9</v>
      </c>
      <c r="F10" s="153"/>
      <c r="G10" s="153"/>
      <c r="H10" s="154"/>
      <c r="I10" s="152" t="s">
        <v>10</v>
      </c>
      <c r="J10" s="153"/>
      <c r="K10" s="153"/>
      <c r="L10" s="154"/>
      <c r="M10" s="169" t="s">
        <v>11</v>
      </c>
      <c r="N10" s="152" t="s">
        <v>12</v>
      </c>
      <c r="O10" s="153"/>
      <c r="P10" s="154"/>
      <c r="Q10" s="152" t="s">
        <v>13</v>
      </c>
      <c r="R10" s="153"/>
      <c r="S10" s="153"/>
      <c r="T10" s="153"/>
      <c r="U10" s="153"/>
      <c r="V10" s="154"/>
      <c r="W10" s="152" t="s">
        <v>366</v>
      </c>
      <c r="X10" s="153"/>
      <c r="Y10" s="153"/>
      <c r="Z10" s="153"/>
      <c r="AA10" s="153"/>
      <c r="AB10" s="153"/>
      <c r="AC10" s="153"/>
      <c r="AD10" s="154"/>
      <c r="AE10" s="38"/>
      <c r="AF10" s="152" t="s">
        <v>383</v>
      </c>
      <c r="AG10" s="153"/>
      <c r="AH10" s="153"/>
      <c r="AI10" s="153"/>
      <c r="AJ10" s="153"/>
      <c r="AK10" s="153"/>
      <c r="AL10" s="154"/>
    </row>
    <row r="11" spans="1:38" s="1" customFormat="1" ht="15" customHeight="1" thickBot="1" x14ac:dyDescent="0.25">
      <c r="A11" s="162"/>
      <c r="B11" s="166"/>
      <c r="C11" s="167"/>
      <c r="D11" s="168"/>
      <c r="E11" s="155"/>
      <c r="F11" s="156"/>
      <c r="G11" s="156"/>
      <c r="H11" s="157"/>
      <c r="I11" s="155"/>
      <c r="J11" s="156"/>
      <c r="K11" s="156"/>
      <c r="L11" s="157"/>
      <c r="M11" s="170"/>
      <c r="N11" s="155"/>
      <c r="O11" s="156"/>
      <c r="P11" s="157"/>
      <c r="Q11" s="155"/>
      <c r="R11" s="156"/>
      <c r="S11" s="156"/>
      <c r="T11" s="156"/>
      <c r="U11" s="156"/>
      <c r="V11" s="157"/>
      <c r="W11" s="120"/>
      <c r="X11" s="158" t="s">
        <v>31</v>
      </c>
      <c r="Y11" s="159"/>
      <c r="Z11" s="159"/>
      <c r="AA11" s="159"/>
      <c r="AB11" s="160"/>
      <c r="AC11" s="121"/>
      <c r="AD11" s="122"/>
      <c r="AE11" s="39"/>
      <c r="AF11" s="155"/>
      <c r="AG11" s="156"/>
      <c r="AH11" s="156"/>
      <c r="AI11" s="156"/>
      <c r="AJ11" s="156"/>
      <c r="AK11" s="156"/>
      <c r="AL11" s="157"/>
    </row>
    <row r="12" spans="1:38" s="1" customFormat="1" ht="52.5" customHeight="1" thickBot="1" x14ac:dyDescent="0.25">
      <c r="A12" s="162"/>
      <c r="B12" s="166"/>
      <c r="C12" s="167"/>
      <c r="D12" s="168"/>
      <c r="E12" s="115" t="s">
        <v>384</v>
      </c>
      <c r="F12" s="115" t="s">
        <v>14</v>
      </c>
      <c r="G12" s="115" t="s">
        <v>15</v>
      </c>
      <c r="H12" s="115" t="s">
        <v>16</v>
      </c>
      <c r="I12" s="115" t="s">
        <v>17</v>
      </c>
      <c r="J12" s="116" t="s">
        <v>18</v>
      </c>
      <c r="K12" s="116" t="s">
        <v>19</v>
      </c>
      <c r="L12" s="117" t="s">
        <v>394</v>
      </c>
      <c r="M12" s="118" t="s">
        <v>20</v>
      </c>
      <c r="N12" s="116" t="s">
        <v>21</v>
      </c>
      <c r="O12" s="116" t="s">
        <v>22</v>
      </c>
      <c r="P12" s="116" t="s">
        <v>23</v>
      </c>
      <c r="Q12" s="116" t="s">
        <v>24</v>
      </c>
      <c r="R12" s="116" t="s">
        <v>25</v>
      </c>
      <c r="S12" s="116" t="s">
        <v>26</v>
      </c>
      <c r="T12" s="116" t="s">
        <v>27</v>
      </c>
      <c r="U12" s="116" t="s">
        <v>28</v>
      </c>
      <c r="V12" s="116" t="s">
        <v>29</v>
      </c>
      <c r="W12" s="118" t="s">
        <v>30</v>
      </c>
      <c r="X12" s="115" t="s">
        <v>395</v>
      </c>
      <c r="Y12" s="115" t="s">
        <v>396</v>
      </c>
      <c r="Z12" s="115" t="s">
        <v>397</v>
      </c>
      <c r="AA12" s="115" t="s">
        <v>398</v>
      </c>
      <c r="AB12" s="115" t="s">
        <v>41</v>
      </c>
      <c r="AC12" s="116" t="s">
        <v>32</v>
      </c>
      <c r="AD12" s="116" t="s">
        <v>33</v>
      </c>
      <c r="AE12" s="40"/>
      <c r="AF12" s="118" t="s">
        <v>34</v>
      </c>
      <c r="AG12" s="118" t="s">
        <v>35</v>
      </c>
      <c r="AH12" s="118" t="s">
        <v>36</v>
      </c>
      <c r="AI12" s="118" t="s">
        <v>37</v>
      </c>
      <c r="AJ12" s="118" t="s">
        <v>38</v>
      </c>
      <c r="AK12" s="118" t="s">
        <v>39</v>
      </c>
      <c r="AL12" s="119" t="s">
        <v>40</v>
      </c>
    </row>
    <row r="13" spans="1:38" ht="37.5" customHeight="1" thickBot="1" x14ac:dyDescent="0.25">
      <c r="A13" s="41" t="s">
        <v>42</v>
      </c>
      <c r="B13" s="41" t="s">
        <v>43</v>
      </c>
      <c r="C13" s="42" t="s">
        <v>427</v>
      </c>
      <c r="D13" s="41" t="s">
        <v>44</v>
      </c>
      <c r="E13" s="41" t="s">
        <v>45</v>
      </c>
      <c r="F13" s="41" t="s">
        <v>45</v>
      </c>
      <c r="G13" s="41" t="s">
        <v>45</v>
      </c>
      <c r="H13" s="41" t="s">
        <v>45</v>
      </c>
      <c r="I13" s="41" t="s">
        <v>45</v>
      </c>
      <c r="J13" s="41" t="s">
        <v>45</v>
      </c>
      <c r="K13" s="41" t="s">
        <v>45</v>
      </c>
      <c r="L13" s="41" t="s">
        <v>45</v>
      </c>
      <c r="M13" s="41" t="s">
        <v>45</v>
      </c>
      <c r="N13" s="41" t="s">
        <v>46</v>
      </c>
      <c r="O13" s="41" t="s">
        <v>46</v>
      </c>
      <c r="P13" s="41" t="s">
        <v>46</v>
      </c>
      <c r="Q13" s="41" t="s">
        <v>46</v>
      </c>
      <c r="R13" s="41" t="s">
        <v>46</v>
      </c>
      <c r="S13" s="41" t="s">
        <v>46</v>
      </c>
      <c r="T13" s="41" t="s">
        <v>46</v>
      </c>
      <c r="U13" s="41" t="s">
        <v>46</v>
      </c>
      <c r="V13" s="41" t="s">
        <v>46</v>
      </c>
      <c r="W13" s="41" t="s">
        <v>47</v>
      </c>
      <c r="X13" s="41" t="s">
        <v>46</v>
      </c>
      <c r="Y13" s="41" t="s">
        <v>46</v>
      </c>
      <c r="Z13" s="41" t="s">
        <v>46</v>
      </c>
      <c r="AA13" s="41" t="s">
        <v>46</v>
      </c>
      <c r="AB13" s="41" t="s">
        <v>46</v>
      </c>
      <c r="AC13" s="41" t="s">
        <v>48</v>
      </c>
      <c r="AD13" s="41" t="s">
        <v>48</v>
      </c>
      <c r="AE13" s="43"/>
      <c r="AF13" s="41" t="s">
        <v>49</v>
      </c>
      <c r="AG13" s="41" t="s">
        <v>49</v>
      </c>
      <c r="AH13" s="41" t="s">
        <v>49</v>
      </c>
      <c r="AI13" s="41" t="s">
        <v>49</v>
      </c>
      <c r="AJ13" s="41" t="s">
        <v>49</v>
      </c>
      <c r="AK13" s="41"/>
      <c r="AL13" s="44"/>
    </row>
    <row r="14" spans="1:38" s="1" customFormat="1" ht="26.25" customHeight="1" thickBot="1" x14ac:dyDescent="0.25">
      <c r="A14" s="65" t="s">
        <v>50</v>
      </c>
      <c r="B14" s="65" t="s">
        <v>51</v>
      </c>
      <c r="C14" s="66" t="s">
        <v>52</v>
      </c>
      <c r="D14" s="67"/>
      <c r="E14" s="138">
        <v>41.390999999999998</v>
      </c>
      <c r="F14" s="138">
        <v>0.25174610894696026</v>
      </c>
      <c r="G14" s="138">
        <v>91.625</v>
      </c>
      <c r="H14" s="138" t="s">
        <v>442</v>
      </c>
      <c r="I14" s="138">
        <v>0.93132743692170394</v>
      </c>
      <c r="J14" s="138">
        <v>1.3381738577147388</v>
      </c>
      <c r="K14" s="138">
        <v>1.7250716173109231</v>
      </c>
      <c r="L14" s="138">
        <v>3.5226346927125979E-2</v>
      </c>
      <c r="M14" s="138">
        <v>21.982069030455438</v>
      </c>
      <c r="N14" s="138">
        <v>0.93053440357345152</v>
      </c>
      <c r="O14" s="138">
        <v>0.13026348822921532</v>
      </c>
      <c r="P14" s="138">
        <v>0.17017391734433046</v>
      </c>
      <c r="Q14" s="138">
        <v>0.89037851585822136</v>
      </c>
      <c r="R14" s="138">
        <v>0.56278262210161012</v>
      </c>
      <c r="S14" s="138">
        <v>0.64807448585057159</v>
      </c>
      <c r="T14" s="138">
        <v>6.9937511581401832</v>
      </c>
      <c r="U14" s="138">
        <v>2.563009917402526</v>
      </c>
      <c r="V14" s="138">
        <v>3.621901862559215</v>
      </c>
      <c r="W14" s="138">
        <v>0.92647177607206088</v>
      </c>
      <c r="X14" s="138">
        <v>7.0888866755427078E-5</v>
      </c>
      <c r="Y14" s="138">
        <v>3.2002962361157975E-3</v>
      </c>
      <c r="Z14" s="138">
        <v>2.5329747789257008E-3</v>
      </c>
      <c r="AA14" s="138">
        <v>2.9228843343237038E-4</v>
      </c>
      <c r="AB14" s="138">
        <v>6.0964483152292958E-3</v>
      </c>
      <c r="AC14" s="138">
        <v>0.55888172039670603</v>
      </c>
      <c r="AD14" s="138">
        <v>2.7527010109091487E-4</v>
      </c>
      <c r="AE14" s="55"/>
      <c r="AF14" s="147">
        <v>25968.400912800003</v>
      </c>
      <c r="AG14" s="147">
        <v>86285.002156606075</v>
      </c>
      <c r="AH14" s="147">
        <v>43073.947319451843</v>
      </c>
      <c r="AI14" s="147" t="s">
        <v>430</v>
      </c>
      <c r="AJ14" s="147" t="s">
        <v>430</v>
      </c>
      <c r="AK14" s="147" t="s">
        <v>428</v>
      </c>
      <c r="AL14" s="45" t="s">
        <v>49</v>
      </c>
    </row>
    <row r="15" spans="1:38" s="1" customFormat="1" ht="26.25" customHeight="1" thickBot="1" x14ac:dyDescent="0.25">
      <c r="A15" s="65" t="s">
        <v>53</v>
      </c>
      <c r="B15" s="65" t="s">
        <v>54</v>
      </c>
      <c r="C15" s="66" t="s">
        <v>55</v>
      </c>
      <c r="D15" s="67"/>
      <c r="E15" s="138">
        <v>0.518672590672419</v>
      </c>
      <c r="F15" s="138">
        <v>7.1441394811200005E-3</v>
      </c>
      <c r="G15" s="138">
        <v>0.50705439398893037</v>
      </c>
      <c r="H15" s="138" t="s">
        <v>442</v>
      </c>
      <c r="I15" s="138">
        <v>5.8081647103344E-3</v>
      </c>
      <c r="J15" s="138">
        <v>8.7018827174640007E-3</v>
      </c>
      <c r="K15" s="138">
        <v>1.1324947416696001E-2</v>
      </c>
      <c r="L15" s="138">
        <v>6.09942838529088E-4</v>
      </c>
      <c r="M15" s="138">
        <v>3.8940424480080005E-2</v>
      </c>
      <c r="N15" s="138">
        <v>6.0945559398504004E-3</v>
      </c>
      <c r="O15" s="138">
        <v>5.4809618313923988E-3</v>
      </c>
      <c r="P15" s="138">
        <v>1.1850989277888001E-3</v>
      </c>
      <c r="Q15" s="138">
        <v>2.7409200042527999E-3</v>
      </c>
      <c r="R15" s="138">
        <v>2.0850403083486339E-2</v>
      </c>
      <c r="S15" s="138">
        <v>1.2514845790354234E-2</v>
      </c>
      <c r="T15" s="138">
        <v>0.33497517741030991</v>
      </c>
      <c r="U15" s="138">
        <v>5.4282259846483195E-3</v>
      </c>
      <c r="V15" s="138">
        <v>5.7519016788578403E-2</v>
      </c>
      <c r="W15" s="138">
        <v>1.03089483E-3</v>
      </c>
      <c r="X15" s="138">
        <v>1.4511765405816003E-6</v>
      </c>
      <c r="Y15" s="138">
        <v>3.9985812336960003E-6</v>
      </c>
      <c r="Z15" s="138">
        <v>1.3687479777384001E-6</v>
      </c>
      <c r="AA15" s="138">
        <v>1.3687479777384001E-6</v>
      </c>
      <c r="AB15" s="138">
        <v>8.187253729754402E-6</v>
      </c>
      <c r="AC15" s="138" t="s">
        <v>428</v>
      </c>
      <c r="AD15" s="138">
        <v>0</v>
      </c>
      <c r="AE15" s="55"/>
      <c r="AF15" s="147">
        <v>2943.3873887999998</v>
      </c>
      <c r="AG15" s="147" t="s">
        <v>430</v>
      </c>
      <c r="AH15" s="147" t="s">
        <v>430</v>
      </c>
      <c r="AI15" s="147" t="s">
        <v>430</v>
      </c>
      <c r="AJ15" s="147" t="s">
        <v>430</v>
      </c>
      <c r="AK15" s="147" t="s">
        <v>428</v>
      </c>
      <c r="AL15" s="45" t="s">
        <v>49</v>
      </c>
    </row>
    <row r="16" spans="1:38" s="1" customFormat="1" ht="26.25" customHeight="1" thickBot="1" x14ac:dyDescent="0.25">
      <c r="A16" s="65" t="s">
        <v>53</v>
      </c>
      <c r="B16" s="65" t="s">
        <v>56</v>
      </c>
      <c r="C16" s="66" t="s">
        <v>57</v>
      </c>
      <c r="D16" s="67"/>
      <c r="E16" s="138">
        <v>0.11626260874207664</v>
      </c>
      <c r="F16" s="138">
        <v>4.6724688E-4</v>
      </c>
      <c r="G16" s="138">
        <v>9.6007720892050188E-2</v>
      </c>
      <c r="H16" s="138" t="s">
        <v>442</v>
      </c>
      <c r="I16" s="138">
        <v>3.2123222999999992E-2</v>
      </c>
      <c r="J16" s="138">
        <v>4.6140629399999994E-2</v>
      </c>
      <c r="K16" s="138">
        <v>4.7892805199999999E-2</v>
      </c>
      <c r="L16" s="138" t="s">
        <v>429</v>
      </c>
      <c r="M16" s="138">
        <v>0.12292196928403418</v>
      </c>
      <c r="N16" s="138">
        <v>1.6353640799999999E-2</v>
      </c>
      <c r="O16" s="138">
        <v>9.3449376E-4</v>
      </c>
      <c r="P16" s="138">
        <v>1.7521757999999998E-2</v>
      </c>
      <c r="Q16" s="138">
        <v>6.4246445999999987E-3</v>
      </c>
      <c r="R16" s="138">
        <v>3.3291340199999996E-3</v>
      </c>
      <c r="S16" s="138">
        <v>1.4601464999999999E-2</v>
      </c>
      <c r="T16" s="138">
        <v>3.0371047199999994E-3</v>
      </c>
      <c r="U16" s="138">
        <v>1.6937699399999996E-3</v>
      </c>
      <c r="V16" s="138">
        <v>2.6866695599999997E-2</v>
      </c>
      <c r="W16" s="138">
        <v>1.5185523599999999E-2</v>
      </c>
      <c r="X16" s="138">
        <v>1.6937699399999997E-7</v>
      </c>
      <c r="Y16" s="138">
        <v>1.7521757999999999E-9</v>
      </c>
      <c r="Z16" s="138">
        <v>5.8405859999999991E-10</v>
      </c>
      <c r="AA16" s="138">
        <v>5.8405859999999991E-10</v>
      </c>
      <c r="AB16" s="138">
        <v>1.7229728699999995E-7</v>
      </c>
      <c r="AC16" s="138" t="s">
        <v>429</v>
      </c>
      <c r="AD16" s="138" t="s">
        <v>429</v>
      </c>
      <c r="AE16" s="55"/>
      <c r="AF16" s="147" t="s">
        <v>429</v>
      </c>
      <c r="AG16" s="147">
        <v>584.05859999999996</v>
      </c>
      <c r="AH16" s="147" t="s">
        <v>429</v>
      </c>
      <c r="AI16" s="147" t="s">
        <v>430</v>
      </c>
      <c r="AJ16" s="147" t="s">
        <v>430</v>
      </c>
      <c r="AK16" s="147" t="s">
        <v>428</v>
      </c>
      <c r="AL16" s="45" t="s">
        <v>49</v>
      </c>
    </row>
    <row r="17" spans="1:38" s="2" customFormat="1" ht="26.25" customHeight="1" thickBot="1" x14ac:dyDescent="0.25">
      <c r="A17" s="65" t="s">
        <v>53</v>
      </c>
      <c r="B17" s="65" t="s">
        <v>58</v>
      </c>
      <c r="C17" s="66" t="s">
        <v>59</v>
      </c>
      <c r="D17" s="67"/>
      <c r="E17" s="138">
        <v>2.2776191999999997E-2</v>
      </c>
      <c r="F17" s="138">
        <v>6.1964640000000005E-3</v>
      </c>
      <c r="G17" s="138">
        <v>4.0054065759717612E-3</v>
      </c>
      <c r="H17" s="138" t="s">
        <v>430</v>
      </c>
      <c r="I17" s="138">
        <v>8.8676424000000008E-4</v>
      </c>
      <c r="J17" s="138">
        <v>1.0961042399999998E-3</v>
      </c>
      <c r="K17" s="138">
        <v>1.3473122400000002E-3</v>
      </c>
      <c r="L17" s="138">
        <v>3.9469800960000012E-4</v>
      </c>
      <c r="M17" s="138">
        <v>8.9597519999999996E-3</v>
      </c>
      <c r="N17" s="138">
        <v>6.7265128799999995E-4</v>
      </c>
      <c r="O17" s="138">
        <v>1.27864872E-5</v>
      </c>
      <c r="P17" s="138">
        <v>1.3983912000000001E-4</v>
      </c>
      <c r="Q17" s="138">
        <v>6.6988800000000005E-5</v>
      </c>
      <c r="R17" s="138">
        <v>5.3917610399999995E-4</v>
      </c>
      <c r="S17" s="138">
        <v>3.0210274080000007E-4</v>
      </c>
      <c r="T17" s="138">
        <v>1.0888945704000001E-2</v>
      </c>
      <c r="U17" s="138">
        <v>1.8756863999999998E-5</v>
      </c>
      <c r="V17" s="138">
        <v>5.1832584000000004E-4</v>
      </c>
      <c r="W17" s="138">
        <v>5.8615200000000001E-5</v>
      </c>
      <c r="X17" s="138">
        <v>7.9549199999999994E-5</v>
      </c>
      <c r="Y17" s="138">
        <v>6.2802000000000008E-4</v>
      </c>
      <c r="Z17" s="138">
        <v>7.117560000000001E-5</v>
      </c>
      <c r="AA17" s="138">
        <v>6.2801999999999999E-5</v>
      </c>
      <c r="AB17" s="138">
        <v>8.4154680000000015E-4</v>
      </c>
      <c r="AC17" s="138" t="s">
        <v>430</v>
      </c>
      <c r="AD17" s="138" t="s">
        <v>430</v>
      </c>
      <c r="AE17" s="55"/>
      <c r="AF17" s="147">
        <v>251.20800000000003</v>
      </c>
      <c r="AG17" s="147" t="s">
        <v>430</v>
      </c>
      <c r="AH17" s="147">
        <v>41.868000000000002</v>
      </c>
      <c r="AI17" s="147" t="s">
        <v>430</v>
      </c>
      <c r="AJ17" s="147" t="s">
        <v>430</v>
      </c>
      <c r="AK17" s="147" t="s">
        <v>428</v>
      </c>
      <c r="AL17" s="45" t="s">
        <v>49</v>
      </c>
    </row>
    <row r="18" spans="1:38" s="2" customFormat="1" ht="26.25" customHeight="1" thickBot="1" x14ac:dyDescent="0.25">
      <c r="A18" s="65" t="s">
        <v>53</v>
      </c>
      <c r="B18" s="65" t="s">
        <v>60</v>
      </c>
      <c r="C18" s="66" t="s">
        <v>61</v>
      </c>
      <c r="D18" s="67"/>
      <c r="E18" s="138">
        <v>2.6277362281529344</v>
      </c>
      <c r="F18" s="138">
        <v>0.17260608758165974</v>
      </c>
      <c r="G18" s="138">
        <v>19.673953589026162</v>
      </c>
      <c r="H18" s="138" t="s">
        <v>442</v>
      </c>
      <c r="I18" s="138">
        <v>0.24414544096064666</v>
      </c>
      <c r="J18" s="138">
        <v>0.31787038572498855</v>
      </c>
      <c r="K18" s="138">
        <v>0.40634031944219884</v>
      </c>
      <c r="L18" s="138">
        <v>0.13627782285403661</v>
      </c>
      <c r="M18" s="138">
        <v>0.62151824261631372</v>
      </c>
      <c r="N18" s="138">
        <v>0.23586061420913193</v>
      </c>
      <c r="O18" s="138">
        <v>4.4226386380432532E-3</v>
      </c>
      <c r="P18" s="138">
        <v>2.0652017266924163E-3</v>
      </c>
      <c r="Q18" s="138">
        <v>1.4774933016041726E-2</v>
      </c>
      <c r="R18" s="138">
        <v>0.18869044759192302</v>
      </c>
      <c r="S18" s="138">
        <v>0.10613720987970034</v>
      </c>
      <c r="T18" s="138">
        <v>3.8326738871034607</v>
      </c>
      <c r="U18" s="138">
        <v>1.4941296829552517E-3</v>
      </c>
      <c r="V18" s="138">
        <v>0.1182894948846952</v>
      </c>
      <c r="W18" s="138">
        <v>2.0642984534015738E-2</v>
      </c>
      <c r="X18" s="138">
        <v>2.8015479010449925E-2</v>
      </c>
      <c r="Y18" s="138">
        <v>0.22117483429302573</v>
      </c>
      <c r="Z18" s="138">
        <v>2.5066481219876251E-2</v>
      </c>
      <c r="AA18" s="138">
        <v>2.2117483429302576E-2</v>
      </c>
      <c r="AB18" s="138">
        <v>0.29637427795265447</v>
      </c>
      <c r="AC18" s="138" t="s">
        <v>430</v>
      </c>
      <c r="AD18" s="138" t="s">
        <v>430</v>
      </c>
      <c r="AE18" s="55"/>
      <c r="AF18" s="147">
        <v>15082.76857884393</v>
      </c>
      <c r="AG18" s="147" t="s">
        <v>430</v>
      </c>
      <c r="AH18" s="147">
        <v>755.96811545818582</v>
      </c>
      <c r="AI18" s="147" t="s">
        <v>430</v>
      </c>
      <c r="AJ18" s="147" t="s">
        <v>430</v>
      </c>
      <c r="AK18" s="147" t="s">
        <v>428</v>
      </c>
      <c r="AL18" s="45" t="s">
        <v>49</v>
      </c>
    </row>
    <row r="19" spans="1:38" s="2" customFormat="1" ht="26.25" customHeight="1" thickBot="1" x14ac:dyDescent="0.25">
      <c r="A19" s="65" t="s">
        <v>53</v>
      </c>
      <c r="B19" s="65" t="s">
        <v>62</v>
      </c>
      <c r="C19" s="66" t="s">
        <v>63</v>
      </c>
      <c r="D19" s="67"/>
      <c r="E19" s="138">
        <v>0.45670424729290404</v>
      </c>
      <c r="F19" s="138">
        <v>9.3638801817925527E-2</v>
      </c>
      <c r="G19" s="138">
        <v>2.4137655803722362</v>
      </c>
      <c r="H19" s="138" t="s">
        <v>430</v>
      </c>
      <c r="I19" s="138">
        <v>4.0210139898002296E-2</v>
      </c>
      <c r="J19" s="138">
        <v>5.1668237183932757E-2</v>
      </c>
      <c r="K19" s="138">
        <v>6.5417953927049313E-2</v>
      </c>
      <c r="L19" s="138">
        <v>2.1270500538576771E-2</v>
      </c>
      <c r="M19" s="138">
        <v>0.18083676133682952</v>
      </c>
      <c r="N19" s="138">
        <v>3.6699735170616907E-2</v>
      </c>
      <c r="O19" s="138">
        <v>6.9025324352632589E-4</v>
      </c>
      <c r="P19" s="138">
        <v>1.8896057680175171E-3</v>
      </c>
      <c r="Q19" s="138">
        <v>2.5991090539081128E-3</v>
      </c>
      <c r="R19" s="138">
        <v>2.9372702699555851E-2</v>
      </c>
      <c r="S19" s="138">
        <v>1.6507654821254641E-2</v>
      </c>
      <c r="T19" s="138">
        <v>0.59586103251595801</v>
      </c>
      <c r="U19" s="138">
        <v>4.0750591181738089E-4</v>
      </c>
      <c r="V19" s="138">
        <v>2.0577629713559486E-2</v>
      </c>
      <c r="W19" s="138">
        <v>3.2082672400605295E-3</v>
      </c>
      <c r="X19" s="138">
        <v>4.3540769686535759E-3</v>
      </c>
      <c r="Y19" s="138">
        <v>3.4374291857791395E-2</v>
      </c>
      <c r="Z19" s="138">
        <v>3.8957530772163575E-3</v>
      </c>
      <c r="AA19" s="138">
        <v>3.4374291857791391E-3</v>
      </c>
      <c r="AB19" s="138">
        <v>4.6061551089440468E-2</v>
      </c>
      <c r="AC19" s="138" t="s">
        <v>430</v>
      </c>
      <c r="AD19" s="138" t="s">
        <v>430</v>
      </c>
      <c r="AE19" s="55"/>
      <c r="AF19" s="147">
        <v>2440.4334745168248</v>
      </c>
      <c r="AG19" s="147" t="s">
        <v>430</v>
      </c>
      <c r="AH19" s="147">
        <v>2926.081949889468</v>
      </c>
      <c r="AI19" s="147" t="s">
        <v>430</v>
      </c>
      <c r="AJ19" s="147" t="s">
        <v>430</v>
      </c>
      <c r="AK19" s="147" t="s">
        <v>428</v>
      </c>
      <c r="AL19" s="45" t="s">
        <v>49</v>
      </c>
    </row>
    <row r="20" spans="1:38" s="2" customFormat="1" ht="26.25" customHeight="1" thickBot="1" x14ac:dyDescent="0.25">
      <c r="A20" s="65" t="s">
        <v>53</v>
      </c>
      <c r="B20" s="65" t="s">
        <v>64</v>
      </c>
      <c r="C20" s="66" t="s">
        <v>65</v>
      </c>
      <c r="D20" s="67"/>
      <c r="E20" s="138">
        <v>7.6940587099420296E-2</v>
      </c>
      <c r="F20" s="138">
        <v>1.6623064769940531E-2</v>
      </c>
      <c r="G20" s="138">
        <v>0.14899666606078837</v>
      </c>
      <c r="H20" s="138" t="s">
        <v>442</v>
      </c>
      <c r="I20" s="138">
        <v>6.1529828159054487E-3</v>
      </c>
      <c r="J20" s="138">
        <v>7.8822350925434864E-3</v>
      </c>
      <c r="K20" s="138">
        <v>9.9573378245091312E-3</v>
      </c>
      <c r="L20" s="138">
        <v>3.2135162193470904E-3</v>
      </c>
      <c r="M20" s="138">
        <v>3.0432811529768181E-2</v>
      </c>
      <c r="N20" s="138">
        <v>5.5399033792583856E-3</v>
      </c>
      <c r="O20" s="138">
        <v>1.0427027156328216E-4</v>
      </c>
      <c r="P20" s="138">
        <v>3.4366602453270888E-4</v>
      </c>
      <c r="Q20" s="138">
        <v>4.0308767366093129E-4</v>
      </c>
      <c r="R20" s="138">
        <v>4.4343266665767085E-3</v>
      </c>
      <c r="S20" s="138">
        <v>2.4916114460354411E-3</v>
      </c>
      <c r="T20" s="138">
        <v>8.9928559223561272E-2</v>
      </c>
      <c r="U20" s="138">
        <v>6.7782632166088515E-5</v>
      </c>
      <c r="V20" s="138">
        <v>3.1846353364541236E-3</v>
      </c>
      <c r="W20" s="138">
        <v>4.8419063745865055E-4</v>
      </c>
      <c r="X20" s="138">
        <v>6.5711586512245425E-4</v>
      </c>
      <c r="Y20" s="138">
        <v>5.1877568299141131E-3</v>
      </c>
      <c r="Z20" s="138">
        <v>5.8794577405693279E-4</v>
      </c>
      <c r="AA20" s="138">
        <v>5.1877568299141133E-4</v>
      </c>
      <c r="AB20" s="138">
        <v>6.9515941520849117E-3</v>
      </c>
      <c r="AC20" s="138" t="s">
        <v>430</v>
      </c>
      <c r="AD20" s="138" t="s">
        <v>430</v>
      </c>
      <c r="AE20" s="55"/>
      <c r="AF20" s="147">
        <v>346.38206294735011</v>
      </c>
      <c r="AG20" s="147" t="s">
        <v>430</v>
      </c>
      <c r="AH20" s="147">
        <v>571.84057571349467</v>
      </c>
      <c r="AI20" s="147" t="s">
        <v>430</v>
      </c>
      <c r="AJ20" s="147" t="s">
        <v>430</v>
      </c>
      <c r="AK20" s="147" t="s">
        <v>428</v>
      </c>
      <c r="AL20" s="45" t="s">
        <v>49</v>
      </c>
    </row>
    <row r="21" spans="1:38" s="2" customFormat="1" ht="26.25" customHeight="1" thickBot="1" x14ac:dyDescent="0.25">
      <c r="A21" s="65" t="s">
        <v>53</v>
      </c>
      <c r="B21" s="65" t="s">
        <v>66</v>
      </c>
      <c r="C21" s="66" t="s">
        <v>67</v>
      </c>
      <c r="D21" s="67"/>
      <c r="E21" s="138">
        <v>1.5291575104183452</v>
      </c>
      <c r="F21" s="138">
        <v>0.32393676820420114</v>
      </c>
      <c r="G21" s="138">
        <v>10.604624388191246</v>
      </c>
      <c r="H21" s="138" t="s">
        <v>430</v>
      </c>
      <c r="I21" s="138">
        <v>0.2493603709671629</v>
      </c>
      <c r="J21" s="138">
        <v>0.30133058490772846</v>
      </c>
      <c r="K21" s="138">
        <v>0.3601656133751589</v>
      </c>
      <c r="L21" s="138">
        <v>8.7219080483443887E-2</v>
      </c>
      <c r="M21" s="138">
        <v>1.4080311393859435</v>
      </c>
      <c r="N21" s="138">
        <v>0.26408235034175209</v>
      </c>
      <c r="O21" s="138">
        <v>4.2944661553134603E-3</v>
      </c>
      <c r="P21" s="138">
        <v>1.1830626310002704E-2</v>
      </c>
      <c r="Q21" s="138">
        <v>1.3107894312738826E-2</v>
      </c>
      <c r="R21" s="138">
        <v>0.12427070709788474</v>
      </c>
      <c r="S21" s="138">
        <v>7.9071043069192382E-2</v>
      </c>
      <c r="T21" s="138">
        <v>2.2799596576732291</v>
      </c>
      <c r="U21" s="138">
        <v>2.9329261951651173E-3</v>
      </c>
      <c r="V21" s="138">
        <v>0.26042276354309851</v>
      </c>
      <c r="W21" s="138">
        <v>0.2126440263085787</v>
      </c>
      <c r="X21" s="138">
        <v>6.0020011898942231E-2</v>
      </c>
      <c r="Y21" s="138">
        <v>0.18744121845795589</v>
      </c>
      <c r="Z21" s="138">
        <v>3.7434040328845619E-2</v>
      </c>
      <c r="AA21" s="138">
        <v>3.0443689494167928E-2</v>
      </c>
      <c r="AB21" s="138">
        <v>0.31533896017991164</v>
      </c>
      <c r="AC21" s="138">
        <v>1.1707071179510205E-3</v>
      </c>
      <c r="AD21" s="138">
        <v>0.15789366610487035</v>
      </c>
      <c r="AE21" s="55"/>
      <c r="AF21" s="147">
        <v>9172.2275441235251</v>
      </c>
      <c r="AG21" s="147">
        <v>928.74427927583963</v>
      </c>
      <c r="AH21" s="147">
        <v>6256.2166434817946</v>
      </c>
      <c r="AI21" s="147" t="s">
        <v>430</v>
      </c>
      <c r="AJ21" s="147" t="s">
        <v>430</v>
      </c>
      <c r="AK21" s="147" t="s">
        <v>428</v>
      </c>
      <c r="AL21" s="45" t="s">
        <v>49</v>
      </c>
    </row>
    <row r="22" spans="1:38" s="2" customFormat="1" ht="26.25" customHeight="1" thickBot="1" x14ac:dyDescent="0.25">
      <c r="A22" s="65" t="s">
        <v>53</v>
      </c>
      <c r="B22" s="69" t="s">
        <v>68</v>
      </c>
      <c r="C22" s="66" t="s">
        <v>69</v>
      </c>
      <c r="D22" s="67"/>
      <c r="E22" s="138">
        <v>1.644906479617396</v>
      </c>
      <c r="F22" s="138">
        <v>0.23530975947210125</v>
      </c>
      <c r="G22" s="138">
        <v>1.7473445444942215</v>
      </c>
      <c r="H22" s="138" t="s">
        <v>430</v>
      </c>
      <c r="I22" s="138">
        <v>0.22285604773154324</v>
      </c>
      <c r="J22" s="138">
        <v>0.26916029139077596</v>
      </c>
      <c r="K22" s="138">
        <v>0.29650383762547922</v>
      </c>
      <c r="L22" s="138">
        <v>3.5037619396467379E-2</v>
      </c>
      <c r="M22" s="138">
        <v>1.8735481103102229</v>
      </c>
      <c r="N22" s="138">
        <v>3.2644012008968042E-2</v>
      </c>
      <c r="O22" s="138">
        <v>4.1591267633433815E-3</v>
      </c>
      <c r="P22" s="138">
        <v>2.4214758234428216E-2</v>
      </c>
      <c r="Q22" s="138">
        <v>4.4206778305567664E-2</v>
      </c>
      <c r="R22" s="138">
        <v>8.5763652160095641E-2</v>
      </c>
      <c r="S22" s="138">
        <v>0.1149011788814237</v>
      </c>
      <c r="T22" s="138">
        <v>0.48653686532154622</v>
      </c>
      <c r="U22" s="138">
        <v>4.078625236394233E-2</v>
      </c>
      <c r="V22" s="138">
        <v>0.69295854026184434</v>
      </c>
      <c r="W22" s="138">
        <v>8.7620158111094068E-3</v>
      </c>
      <c r="X22" s="138">
        <v>3.085998880451404E-3</v>
      </c>
      <c r="Y22" s="138">
        <v>2.3989822909767887E-2</v>
      </c>
      <c r="Z22" s="138">
        <v>2.7913263649137999E-3</v>
      </c>
      <c r="AA22" s="138">
        <v>2.4229998873045119E-3</v>
      </c>
      <c r="AB22" s="138">
        <v>3.2290148042437607E-2</v>
      </c>
      <c r="AC22" s="138">
        <v>7.3653962071683577E-3</v>
      </c>
      <c r="AD22" s="138">
        <v>0.16492082811703063</v>
      </c>
      <c r="AE22" s="55"/>
      <c r="AF22" s="147">
        <v>2600.6011544407202</v>
      </c>
      <c r="AG22" s="147">
        <v>1844.8279358883899</v>
      </c>
      <c r="AH22" s="147">
        <v>1866.9422620561841</v>
      </c>
      <c r="AI22" s="147" t="s">
        <v>430</v>
      </c>
      <c r="AJ22" s="147" t="s">
        <v>430</v>
      </c>
      <c r="AK22" s="147" t="s">
        <v>428</v>
      </c>
      <c r="AL22" s="45" t="s">
        <v>49</v>
      </c>
    </row>
    <row r="23" spans="1:38" s="2" customFormat="1" ht="26.25" customHeight="1" thickBot="1" x14ac:dyDescent="0.25">
      <c r="A23" s="65" t="s">
        <v>70</v>
      </c>
      <c r="B23" s="69" t="s">
        <v>393</v>
      </c>
      <c r="C23" s="66" t="s">
        <v>389</v>
      </c>
      <c r="D23" s="112"/>
      <c r="E23" s="138" t="s">
        <v>429</v>
      </c>
      <c r="F23" s="138" t="s">
        <v>429</v>
      </c>
      <c r="G23" s="138" t="s">
        <v>429</v>
      </c>
      <c r="H23" s="138" t="s">
        <v>429</v>
      </c>
      <c r="I23" s="138" t="s">
        <v>429</v>
      </c>
      <c r="J23" s="138" t="s">
        <v>429</v>
      </c>
      <c r="K23" s="138" t="s">
        <v>429</v>
      </c>
      <c r="L23" s="138" t="s">
        <v>429</v>
      </c>
      <c r="M23" s="138" t="s">
        <v>429</v>
      </c>
      <c r="N23" s="138" t="s">
        <v>429</v>
      </c>
      <c r="O23" s="138" t="s">
        <v>429</v>
      </c>
      <c r="P23" s="138" t="s">
        <v>429</v>
      </c>
      <c r="Q23" s="138" t="s">
        <v>429</v>
      </c>
      <c r="R23" s="138" t="s">
        <v>429</v>
      </c>
      <c r="S23" s="138" t="s">
        <v>429</v>
      </c>
      <c r="T23" s="138" t="s">
        <v>429</v>
      </c>
      <c r="U23" s="138" t="s">
        <v>429</v>
      </c>
      <c r="V23" s="138" t="s">
        <v>429</v>
      </c>
      <c r="W23" s="138">
        <v>0.13372240810940283</v>
      </c>
      <c r="X23" s="138">
        <v>3.9245531412513482E-2</v>
      </c>
      <c r="Y23" s="138">
        <v>0.16862521691074486</v>
      </c>
      <c r="Z23" s="138">
        <v>2.6948030224924913E-2</v>
      </c>
      <c r="AA23" s="138">
        <v>2.158535356003978E-2</v>
      </c>
      <c r="AB23" s="138">
        <v>0.25640413210822305</v>
      </c>
      <c r="AC23" s="138">
        <v>2.4334305609174998E-3</v>
      </c>
      <c r="AD23" s="138">
        <v>6.4303822533443758E-2</v>
      </c>
      <c r="AE23" s="55"/>
      <c r="AF23" s="147" t="s">
        <v>429</v>
      </c>
      <c r="AG23" s="147" t="s">
        <v>429</v>
      </c>
      <c r="AH23" s="147" t="s">
        <v>429</v>
      </c>
      <c r="AI23" s="147" t="s">
        <v>429</v>
      </c>
      <c r="AJ23" s="147" t="s">
        <v>430</v>
      </c>
      <c r="AK23" s="147" t="s">
        <v>428</v>
      </c>
      <c r="AL23" s="45" t="s">
        <v>49</v>
      </c>
    </row>
    <row r="24" spans="1:38" s="2" customFormat="1" ht="26.25" customHeight="1" thickBot="1" x14ac:dyDescent="0.25">
      <c r="A24" s="70" t="s">
        <v>53</v>
      </c>
      <c r="B24" s="69" t="s">
        <v>71</v>
      </c>
      <c r="C24" s="66" t="s">
        <v>72</v>
      </c>
      <c r="D24" s="67"/>
      <c r="E24" s="138">
        <v>1.6204514864828878</v>
      </c>
      <c r="F24" s="138">
        <v>0.40734773310032313</v>
      </c>
      <c r="G24" s="138">
        <v>5.8242588338734622</v>
      </c>
      <c r="H24" s="138">
        <v>7.6071090005218625E-2</v>
      </c>
      <c r="I24" s="138">
        <v>0.33541880192588386</v>
      </c>
      <c r="J24" s="138">
        <v>0.38862309470070555</v>
      </c>
      <c r="K24" s="138">
        <v>0.45416050498136634</v>
      </c>
      <c r="L24" s="138">
        <v>0.11717673912671132</v>
      </c>
      <c r="M24" s="138">
        <v>1.7435889747589253</v>
      </c>
      <c r="N24" s="138">
        <v>0.26632625558918965</v>
      </c>
      <c r="O24" s="138">
        <v>3.5731561742050132E-2</v>
      </c>
      <c r="P24" s="138">
        <v>8.226773806324944E-3</v>
      </c>
      <c r="Q24" s="138">
        <v>1.1812862087785723E-2</v>
      </c>
      <c r="R24" s="138">
        <v>0.18113753136140648</v>
      </c>
      <c r="S24" s="138">
        <v>8.8393541280641516E-2</v>
      </c>
      <c r="T24" s="138">
        <v>2.4248785763273677</v>
      </c>
      <c r="U24" s="138">
        <v>3.1638540336866188E-3</v>
      </c>
      <c r="V24" s="138">
        <v>1.424399120699307</v>
      </c>
      <c r="W24" s="138" t="s">
        <v>429</v>
      </c>
      <c r="X24" s="138" t="s">
        <v>429</v>
      </c>
      <c r="Y24" s="138" t="s">
        <v>429</v>
      </c>
      <c r="Z24" s="138" t="s">
        <v>429</v>
      </c>
      <c r="AA24" s="138" t="s">
        <v>429</v>
      </c>
      <c r="AB24" s="138" t="s">
        <v>429</v>
      </c>
      <c r="AC24" s="138" t="s">
        <v>428</v>
      </c>
      <c r="AD24" s="138" t="s">
        <v>428</v>
      </c>
      <c r="AE24" s="55"/>
      <c r="AF24" s="147">
        <v>10383.976778283364</v>
      </c>
      <c r="AG24" s="147">
        <v>378.0184814443877</v>
      </c>
      <c r="AH24" s="147">
        <v>4359.2507623742986</v>
      </c>
      <c r="AI24" s="147">
        <v>2481.52305888</v>
      </c>
      <c r="AJ24" s="147" t="s">
        <v>430</v>
      </c>
      <c r="AK24" s="147" t="s">
        <v>428</v>
      </c>
      <c r="AL24" s="45" t="s">
        <v>49</v>
      </c>
    </row>
    <row r="25" spans="1:38" s="2" customFormat="1" ht="26.25" customHeight="1" thickBot="1" x14ac:dyDescent="0.25">
      <c r="A25" s="65" t="s">
        <v>73</v>
      </c>
      <c r="B25" s="69" t="s">
        <v>74</v>
      </c>
      <c r="C25" s="71" t="s">
        <v>75</v>
      </c>
      <c r="D25" s="67"/>
      <c r="E25" s="138">
        <v>0.78886279747915122</v>
      </c>
      <c r="F25" s="138">
        <v>9.6145745610019609E-2</v>
      </c>
      <c r="G25" s="138">
        <v>5.1875344717025894E-2</v>
      </c>
      <c r="H25" s="138" t="s">
        <v>442</v>
      </c>
      <c r="I25" s="138">
        <v>6.5804080781904917E-3</v>
      </c>
      <c r="J25" s="138">
        <v>6.5804080781904917E-3</v>
      </c>
      <c r="K25" s="138">
        <v>6.5804080781904917E-3</v>
      </c>
      <c r="L25" s="138">
        <v>3.1585958775314361E-3</v>
      </c>
      <c r="M25" s="138">
        <v>0.70300557770975647</v>
      </c>
      <c r="N25" s="138">
        <v>2.178742628583454E-4</v>
      </c>
      <c r="O25" s="138">
        <v>1.6340569714375905E-5</v>
      </c>
      <c r="P25" s="138">
        <v>3.2681139428751804E-4</v>
      </c>
      <c r="Q25" s="138">
        <v>8.170284857187951E-5</v>
      </c>
      <c r="R25" s="138">
        <v>5.4468565714586349E-4</v>
      </c>
      <c r="S25" s="138">
        <v>5.9915422286044989E-4</v>
      </c>
      <c r="T25" s="138">
        <v>2.178742628583454E-5</v>
      </c>
      <c r="U25" s="138">
        <v>2.9957711143022495E-4</v>
      </c>
      <c r="V25" s="138">
        <v>7.8979420286150209E-2</v>
      </c>
      <c r="W25" s="138" t="s">
        <v>442</v>
      </c>
      <c r="X25" s="138" t="s">
        <v>442</v>
      </c>
      <c r="Y25" s="138" t="s">
        <v>442</v>
      </c>
      <c r="Z25" s="138" t="s">
        <v>442</v>
      </c>
      <c r="AA25" s="138" t="s">
        <v>442</v>
      </c>
      <c r="AB25" s="138" t="s">
        <v>442</v>
      </c>
      <c r="AC25" s="138" t="s">
        <v>428</v>
      </c>
      <c r="AD25" s="138" t="s">
        <v>428</v>
      </c>
      <c r="AE25" s="55"/>
      <c r="AF25" s="147">
        <v>2723.4282857293174</v>
      </c>
      <c r="AG25" s="147" t="s">
        <v>428</v>
      </c>
      <c r="AH25" s="147" t="s">
        <v>428</v>
      </c>
      <c r="AI25" s="147" t="s">
        <v>428</v>
      </c>
      <c r="AJ25" s="147" t="s">
        <v>430</v>
      </c>
      <c r="AK25" s="147" t="s">
        <v>428</v>
      </c>
      <c r="AL25" s="45" t="s">
        <v>49</v>
      </c>
    </row>
    <row r="26" spans="1:38" s="2" customFormat="1" ht="26.25" customHeight="1" thickBot="1" x14ac:dyDescent="0.25">
      <c r="A26" s="65" t="s">
        <v>73</v>
      </c>
      <c r="B26" s="65" t="s">
        <v>76</v>
      </c>
      <c r="C26" s="66" t="s">
        <v>77</v>
      </c>
      <c r="D26" s="67"/>
      <c r="E26" s="138">
        <v>7.541717713697943E-2</v>
      </c>
      <c r="F26" s="138">
        <v>5.576066018150797E-3</v>
      </c>
      <c r="G26" s="138">
        <v>4.6380140772071766E-3</v>
      </c>
      <c r="H26" s="138" t="s">
        <v>442</v>
      </c>
      <c r="I26" s="138">
        <v>4.1422587858859099E-4</v>
      </c>
      <c r="J26" s="138">
        <v>4.1422587858859099E-4</v>
      </c>
      <c r="K26" s="138">
        <v>4.1422587858859099E-4</v>
      </c>
      <c r="L26" s="138">
        <v>1.988284217225237E-4</v>
      </c>
      <c r="M26" s="138">
        <v>5.208093152582232E-2</v>
      </c>
      <c r="N26" s="138">
        <v>0.64178265885283914</v>
      </c>
      <c r="O26" s="138">
        <v>3.19174535581366E-6</v>
      </c>
      <c r="P26" s="138">
        <v>3.6763359946461878E-5</v>
      </c>
      <c r="Q26" s="138">
        <v>7.5691418734079233E-6</v>
      </c>
      <c r="R26" s="138">
        <v>5.4180040162342134E-5</v>
      </c>
      <c r="S26" s="138">
        <v>5.7496323423859363E-5</v>
      </c>
      <c r="T26" s="138">
        <v>3.9385283989465157E-6</v>
      </c>
      <c r="U26" s="138">
        <v>2.6975105108156094E-5</v>
      </c>
      <c r="V26" s="138">
        <v>7.0945563895773445E-3</v>
      </c>
      <c r="W26" s="138" t="s">
        <v>442</v>
      </c>
      <c r="X26" s="138" t="s">
        <v>442</v>
      </c>
      <c r="Y26" s="138" t="s">
        <v>442</v>
      </c>
      <c r="Z26" s="138" t="s">
        <v>442</v>
      </c>
      <c r="AA26" s="138" t="s">
        <v>442</v>
      </c>
      <c r="AB26" s="138" t="s">
        <v>442</v>
      </c>
      <c r="AC26" s="138" t="s">
        <v>428</v>
      </c>
      <c r="AD26" s="138" t="s">
        <v>428</v>
      </c>
      <c r="AE26" s="55"/>
      <c r="AF26" s="147">
        <v>243.65567250982386</v>
      </c>
      <c r="AG26" s="147" t="s">
        <v>428</v>
      </c>
      <c r="AH26" s="147" t="s">
        <v>428</v>
      </c>
      <c r="AI26" s="147" t="s">
        <v>428</v>
      </c>
      <c r="AJ26" s="147" t="s">
        <v>430</v>
      </c>
      <c r="AK26" s="147" t="s">
        <v>428</v>
      </c>
      <c r="AL26" s="45" t="s">
        <v>49</v>
      </c>
    </row>
    <row r="27" spans="1:38" s="2" customFormat="1" ht="26.25" customHeight="1" thickBot="1" x14ac:dyDescent="0.25">
      <c r="A27" s="65" t="s">
        <v>78</v>
      </c>
      <c r="B27" s="65" t="s">
        <v>79</v>
      </c>
      <c r="C27" s="66" t="s">
        <v>80</v>
      </c>
      <c r="D27" s="67"/>
      <c r="E27" s="138">
        <v>35.954449961955767</v>
      </c>
      <c r="F27" s="138">
        <v>28.881697776486114</v>
      </c>
      <c r="G27" s="138">
        <v>2.6419598427878301</v>
      </c>
      <c r="H27" s="138">
        <v>0.39885496515784785</v>
      </c>
      <c r="I27" s="138">
        <v>0.57771673726381989</v>
      </c>
      <c r="J27" s="138">
        <v>0.57771673726381967</v>
      </c>
      <c r="K27" s="138">
        <v>0.57771673726381978</v>
      </c>
      <c r="L27" s="138">
        <v>0.31563341122051491</v>
      </c>
      <c r="M27" s="138">
        <v>202.03110731398678</v>
      </c>
      <c r="N27" s="138">
        <v>84.876003258009149</v>
      </c>
      <c r="O27" s="138">
        <v>2.0923538419257529E-4</v>
      </c>
      <c r="P27" s="138">
        <v>9.592458856003884E-3</v>
      </c>
      <c r="Q27" s="138">
        <v>3.1777883343787785E-4</v>
      </c>
      <c r="R27" s="138">
        <v>7.6783493323432303E-3</v>
      </c>
      <c r="S27" s="138">
        <v>5.4262097026026579E-3</v>
      </c>
      <c r="T27" s="138">
        <v>2.3473205609793935E-3</v>
      </c>
      <c r="U27" s="138">
        <v>2.1708689849060501E-4</v>
      </c>
      <c r="V27" s="138">
        <v>3.6054883679890723E-2</v>
      </c>
      <c r="W27" s="138">
        <v>0.65817970000000003</v>
      </c>
      <c r="X27" s="138">
        <v>1.3523836958500001E-2</v>
      </c>
      <c r="Y27" s="138">
        <v>1.9640275536699999E-2</v>
      </c>
      <c r="Z27" s="138">
        <v>1.01770012311E-2</v>
      </c>
      <c r="AA27" s="138">
        <v>2.0727396222999999E-2</v>
      </c>
      <c r="AB27" s="138">
        <v>6.4068509949299995E-2</v>
      </c>
      <c r="AC27" s="138">
        <v>6.5817950000000001E-4</v>
      </c>
      <c r="AD27" s="138">
        <v>1.3546540000000001E-4</v>
      </c>
      <c r="AE27" s="55"/>
      <c r="AF27" s="147">
        <v>52210.527958331404</v>
      </c>
      <c r="AG27" s="147" t="s">
        <v>428</v>
      </c>
      <c r="AH27" s="147" t="s">
        <v>430</v>
      </c>
      <c r="AI27" s="147" t="s">
        <v>428</v>
      </c>
      <c r="AJ27" s="147" t="s">
        <v>430</v>
      </c>
      <c r="AK27" s="147" t="s">
        <v>428</v>
      </c>
      <c r="AL27" s="45" t="s">
        <v>49</v>
      </c>
    </row>
    <row r="28" spans="1:38" s="2" customFormat="1" ht="26.25" customHeight="1" thickBot="1" x14ac:dyDescent="0.25">
      <c r="A28" s="65" t="s">
        <v>78</v>
      </c>
      <c r="B28" s="65" t="s">
        <v>81</v>
      </c>
      <c r="C28" s="66" t="s">
        <v>82</v>
      </c>
      <c r="D28" s="67"/>
      <c r="E28" s="138">
        <v>3.2623659604463189</v>
      </c>
      <c r="F28" s="138">
        <v>0.68193626461262224</v>
      </c>
      <c r="G28" s="138">
        <v>0.77122471868568665</v>
      </c>
      <c r="H28" s="138">
        <v>5.5744011755804214E-3</v>
      </c>
      <c r="I28" s="138">
        <v>0.78361164702774466</v>
      </c>
      <c r="J28" s="138">
        <v>0.78361164702774477</v>
      </c>
      <c r="K28" s="138">
        <v>0.783611647027745</v>
      </c>
      <c r="L28" s="138">
        <v>0.43775902477058704</v>
      </c>
      <c r="M28" s="138">
        <v>5.5736519455917097</v>
      </c>
      <c r="N28" s="138">
        <v>1.4476602111940171</v>
      </c>
      <c r="O28" s="138">
        <v>1.2645604757269832E-5</v>
      </c>
      <c r="P28" s="138">
        <v>1.1257701204349774E-3</v>
      </c>
      <c r="Q28" s="138">
        <v>2.3573897643854663E-5</v>
      </c>
      <c r="R28" s="138">
        <v>1.6740574205561264E-3</v>
      </c>
      <c r="S28" s="138">
        <v>1.127330869993406E-3</v>
      </c>
      <c r="T28" s="138">
        <v>7.6342097089354319E-5</v>
      </c>
      <c r="U28" s="138">
        <v>2.1856585773169668E-5</v>
      </c>
      <c r="V28" s="138">
        <v>3.88266608304999E-3</v>
      </c>
      <c r="W28" s="138">
        <v>3.9967700000000002E-2</v>
      </c>
      <c r="X28" s="138">
        <v>4.7143750846000004E-3</v>
      </c>
      <c r="Y28" s="138">
        <v>5.3489349518999994E-3</v>
      </c>
      <c r="Z28" s="138">
        <v>4.1211079930999995E-3</v>
      </c>
      <c r="AA28" s="138">
        <v>4.5048518331000003E-3</v>
      </c>
      <c r="AB28" s="138">
        <v>1.86892698627E-2</v>
      </c>
      <c r="AC28" s="138">
        <v>3.99676E-5</v>
      </c>
      <c r="AD28" s="138">
        <v>1.39121E-5</v>
      </c>
      <c r="AE28" s="55"/>
      <c r="AF28" s="147">
        <v>8752.1325454894122</v>
      </c>
      <c r="AG28" s="147" t="s">
        <v>428</v>
      </c>
      <c r="AH28" s="147" t="s">
        <v>430</v>
      </c>
      <c r="AI28" s="147" t="s">
        <v>428</v>
      </c>
      <c r="AJ28" s="147" t="s">
        <v>430</v>
      </c>
      <c r="AK28" s="147" t="s">
        <v>428</v>
      </c>
      <c r="AL28" s="45" t="s">
        <v>49</v>
      </c>
    </row>
    <row r="29" spans="1:38" s="2" customFormat="1" ht="26.25" customHeight="1" thickBot="1" x14ac:dyDescent="0.25">
      <c r="A29" s="65" t="s">
        <v>78</v>
      </c>
      <c r="B29" s="65" t="s">
        <v>83</v>
      </c>
      <c r="C29" s="66" t="s">
        <v>84</v>
      </c>
      <c r="D29" s="67"/>
      <c r="E29" s="138">
        <v>17.65529336289956</v>
      </c>
      <c r="F29" s="138">
        <v>0.99326871400801553</v>
      </c>
      <c r="G29" s="138">
        <v>1.7137515829988097</v>
      </c>
      <c r="H29" s="138">
        <v>5.5635233866077414E-3</v>
      </c>
      <c r="I29" s="138">
        <v>0.6286900271500363</v>
      </c>
      <c r="J29" s="138">
        <v>0.62869002715003641</v>
      </c>
      <c r="K29" s="138">
        <v>0.62869002715003641</v>
      </c>
      <c r="L29" s="138">
        <v>0.32600533301585105</v>
      </c>
      <c r="M29" s="138">
        <v>3.7419774537622161</v>
      </c>
      <c r="N29" s="138">
        <v>0.28475206825832533</v>
      </c>
      <c r="O29" s="138">
        <v>2.2012625497387266E-5</v>
      </c>
      <c r="P29" s="138">
        <v>2.2911432520157536E-3</v>
      </c>
      <c r="Q29" s="138">
        <v>4.3687690589116163E-5</v>
      </c>
      <c r="R29" s="138">
        <v>3.6486421021884674E-3</v>
      </c>
      <c r="S29" s="138">
        <v>2.4476657524666666E-3</v>
      </c>
      <c r="T29" s="138">
        <v>9.3113908074424521E-5</v>
      </c>
      <c r="U29" s="138">
        <v>4.3350130183457794E-5</v>
      </c>
      <c r="V29" s="138">
        <v>7.7928966208526502E-3</v>
      </c>
      <c r="W29" s="138">
        <v>0.1213215</v>
      </c>
      <c r="X29" s="138">
        <v>1.7331624922000001E-3</v>
      </c>
      <c r="Y29" s="138">
        <v>1.0495261755899999E-2</v>
      </c>
      <c r="Z29" s="138">
        <v>1.1727732861399999E-2</v>
      </c>
      <c r="AA29" s="138">
        <v>2.6960305429999999E-3</v>
      </c>
      <c r="AB29" s="138">
        <v>2.6652187652499999E-2</v>
      </c>
      <c r="AC29" s="138">
        <v>3.6828300000000001E-5</v>
      </c>
      <c r="AD29" s="138">
        <v>2.15073E-5</v>
      </c>
      <c r="AE29" s="55"/>
      <c r="AF29" s="147">
        <v>18619.379727694381</v>
      </c>
      <c r="AG29" s="147" t="s">
        <v>428</v>
      </c>
      <c r="AH29" s="147" t="s">
        <v>430</v>
      </c>
      <c r="AI29" s="147" t="s">
        <v>428</v>
      </c>
      <c r="AJ29" s="147" t="s">
        <v>430</v>
      </c>
      <c r="AK29" s="147" t="s">
        <v>428</v>
      </c>
      <c r="AL29" s="45" t="s">
        <v>49</v>
      </c>
    </row>
    <row r="30" spans="1:38" s="2" customFormat="1" ht="26.25" customHeight="1" thickBot="1" x14ac:dyDescent="0.25">
      <c r="A30" s="65" t="s">
        <v>78</v>
      </c>
      <c r="B30" s="65" t="s">
        <v>85</v>
      </c>
      <c r="C30" s="66" t="s">
        <v>86</v>
      </c>
      <c r="D30" s="67"/>
      <c r="E30" s="138">
        <v>2.7718918122673773E-2</v>
      </c>
      <c r="F30" s="138">
        <v>0.2108935204842067</v>
      </c>
      <c r="G30" s="138">
        <v>5.7457680418720658E-3</v>
      </c>
      <c r="H30" s="138">
        <v>1.6256866304795598E-4</v>
      </c>
      <c r="I30" s="138">
        <v>3.9388240178045951E-3</v>
      </c>
      <c r="J30" s="138">
        <v>3.9388240178045951E-3</v>
      </c>
      <c r="K30" s="138">
        <v>3.9388240178045951E-3</v>
      </c>
      <c r="L30" s="138">
        <v>5.0552685228158359E-4</v>
      </c>
      <c r="M30" s="138">
        <v>1.623244677106944</v>
      </c>
      <c r="N30" s="138">
        <v>0.24216344517913033</v>
      </c>
      <c r="O30" s="138">
        <v>5.1144195703481399E-5</v>
      </c>
      <c r="P30" s="138">
        <v>2.4994090982143479E-5</v>
      </c>
      <c r="Q30" s="138">
        <v>8.6186520628080969E-7</v>
      </c>
      <c r="R30" s="138">
        <v>2.3102388048681997E-4</v>
      </c>
      <c r="S30" s="138">
        <v>8.6408147113509835E-3</v>
      </c>
      <c r="T30" s="138">
        <v>3.602622706820327E-4</v>
      </c>
      <c r="U30" s="138">
        <v>5.0922399129361693E-5</v>
      </c>
      <c r="V30" s="138">
        <v>5.0874460561255918E-3</v>
      </c>
      <c r="W30" s="138">
        <v>2.3817E-3</v>
      </c>
      <c r="X30" s="138">
        <v>3.6294654000000004E-5</v>
      </c>
      <c r="Y30" s="138">
        <v>6.6540198899999996E-5</v>
      </c>
      <c r="Z30" s="138">
        <v>2.26841588E-5</v>
      </c>
      <c r="AA30" s="138">
        <v>7.7882278299999999E-5</v>
      </c>
      <c r="AB30" s="138">
        <v>2.0340129000000001E-4</v>
      </c>
      <c r="AC30" s="138">
        <v>2.3819E-6</v>
      </c>
      <c r="AD30" s="138">
        <v>2.3819E-6</v>
      </c>
      <c r="AE30" s="55"/>
      <c r="AF30" s="147">
        <v>129.20912047325791</v>
      </c>
      <c r="AG30" s="147" t="s">
        <v>428</v>
      </c>
      <c r="AH30" s="147" t="s">
        <v>430</v>
      </c>
      <c r="AI30" s="147" t="s">
        <v>428</v>
      </c>
      <c r="AJ30" s="147" t="s">
        <v>430</v>
      </c>
      <c r="AK30" s="147" t="s">
        <v>428</v>
      </c>
      <c r="AL30" s="45" t="s">
        <v>49</v>
      </c>
    </row>
    <row r="31" spans="1:38" s="2" customFormat="1" ht="26.25" customHeight="1" thickBot="1" x14ac:dyDescent="0.25">
      <c r="A31" s="65" t="s">
        <v>78</v>
      </c>
      <c r="B31" s="65" t="s">
        <v>87</v>
      </c>
      <c r="C31" s="66" t="s">
        <v>88</v>
      </c>
      <c r="D31" s="67"/>
      <c r="E31" s="138" t="s">
        <v>428</v>
      </c>
      <c r="F31" s="138">
        <v>5.4103764985855172</v>
      </c>
      <c r="G31" s="138" t="s">
        <v>428</v>
      </c>
      <c r="H31" s="138" t="s">
        <v>428</v>
      </c>
      <c r="I31" s="138" t="s">
        <v>428</v>
      </c>
      <c r="J31" s="138" t="s">
        <v>428</v>
      </c>
      <c r="K31" s="138" t="s">
        <v>428</v>
      </c>
      <c r="L31" s="138" t="s">
        <v>428</v>
      </c>
      <c r="M31" s="138" t="s">
        <v>428</v>
      </c>
      <c r="N31" s="138" t="s">
        <v>428</v>
      </c>
      <c r="O31" s="138" t="s">
        <v>428</v>
      </c>
      <c r="P31" s="138" t="s">
        <v>429</v>
      </c>
      <c r="Q31" s="138" t="s">
        <v>429</v>
      </c>
      <c r="R31" s="138">
        <v>0</v>
      </c>
      <c r="S31" s="138">
        <v>0</v>
      </c>
      <c r="T31" s="138">
        <v>0</v>
      </c>
      <c r="U31" s="138" t="s">
        <v>428</v>
      </c>
      <c r="V31" s="138" t="s">
        <v>428</v>
      </c>
      <c r="W31" s="138" t="s">
        <v>428</v>
      </c>
      <c r="X31" s="138" t="s">
        <v>442</v>
      </c>
      <c r="Y31" s="138" t="s">
        <v>442</v>
      </c>
      <c r="Z31" s="138" t="s">
        <v>442</v>
      </c>
      <c r="AA31" s="138" t="s">
        <v>442</v>
      </c>
      <c r="AB31" s="138" t="s">
        <v>442</v>
      </c>
      <c r="AC31" s="138" t="s">
        <v>428</v>
      </c>
      <c r="AD31" s="138" t="s">
        <v>428</v>
      </c>
      <c r="AE31" s="55"/>
      <c r="AF31" s="147" t="s">
        <v>428</v>
      </c>
      <c r="AG31" s="147" t="s">
        <v>428</v>
      </c>
      <c r="AH31" s="147" t="s">
        <v>428</v>
      </c>
      <c r="AI31" s="147" t="s">
        <v>428</v>
      </c>
      <c r="AJ31" s="147" t="s">
        <v>430</v>
      </c>
      <c r="AK31" s="147" t="s">
        <v>428</v>
      </c>
      <c r="AL31" s="45" t="s">
        <v>49</v>
      </c>
    </row>
    <row r="32" spans="1:38" s="2" customFormat="1" ht="26.25" customHeight="1" thickBot="1" x14ac:dyDescent="0.25">
      <c r="A32" s="65" t="s">
        <v>78</v>
      </c>
      <c r="B32" s="65" t="s">
        <v>89</v>
      </c>
      <c r="C32" s="66" t="s">
        <v>90</v>
      </c>
      <c r="D32" s="67"/>
      <c r="E32" s="138" t="s">
        <v>428</v>
      </c>
      <c r="F32" s="138" t="s">
        <v>428</v>
      </c>
      <c r="G32" s="138" t="s">
        <v>428</v>
      </c>
      <c r="H32" s="138" t="s">
        <v>428</v>
      </c>
      <c r="I32" s="138">
        <v>0.29250798663958011</v>
      </c>
      <c r="J32" s="138">
        <v>0.56533447785325286</v>
      </c>
      <c r="K32" s="138">
        <v>0.72135737195179073</v>
      </c>
      <c r="L32" s="138">
        <v>6.611295438449652E-2</v>
      </c>
      <c r="M32" s="138" t="s">
        <v>428</v>
      </c>
      <c r="N32" s="138">
        <v>2.183112166953316</v>
      </c>
      <c r="O32" s="138">
        <v>9.5630243004748844E-3</v>
      </c>
      <c r="P32" s="138">
        <v>0</v>
      </c>
      <c r="Q32" s="138">
        <v>2.4955704021981988E-2</v>
      </c>
      <c r="R32" s="138">
        <v>0.81479953984476494</v>
      </c>
      <c r="S32" s="138">
        <v>17.889480775879626</v>
      </c>
      <c r="T32" s="138">
        <v>0.12517834396366162</v>
      </c>
      <c r="U32" s="138">
        <v>1.4427147439035812E-2</v>
      </c>
      <c r="V32" s="138">
        <v>5.7957020397087344</v>
      </c>
      <c r="W32" s="138" t="s">
        <v>442</v>
      </c>
      <c r="X32" s="138" t="s">
        <v>442</v>
      </c>
      <c r="Y32" s="138" t="s">
        <v>442</v>
      </c>
      <c r="Z32" s="138" t="s">
        <v>442</v>
      </c>
      <c r="AA32" s="138" t="s">
        <v>442</v>
      </c>
      <c r="AB32" s="138" t="s">
        <v>442</v>
      </c>
      <c r="AC32" s="138" t="s">
        <v>428</v>
      </c>
      <c r="AD32" s="138" t="s">
        <v>428</v>
      </c>
      <c r="AE32" s="55"/>
      <c r="AF32" s="147" t="s">
        <v>428</v>
      </c>
      <c r="AG32" s="147" t="s">
        <v>428</v>
      </c>
      <c r="AH32" s="147" t="s">
        <v>428</v>
      </c>
      <c r="AI32" s="147" t="s">
        <v>428</v>
      </c>
      <c r="AJ32" s="147" t="s">
        <v>430</v>
      </c>
      <c r="AK32" s="147">
        <v>26697.458126645128</v>
      </c>
      <c r="AL32" s="45" t="s">
        <v>413</v>
      </c>
    </row>
    <row r="33" spans="1:38" s="2" customFormat="1" ht="26.25" customHeight="1" thickBot="1" x14ac:dyDescent="0.25">
      <c r="A33" s="65" t="s">
        <v>78</v>
      </c>
      <c r="B33" s="65" t="s">
        <v>91</v>
      </c>
      <c r="C33" s="66" t="s">
        <v>92</v>
      </c>
      <c r="D33" s="67"/>
      <c r="E33" s="138" t="s">
        <v>428</v>
      </c>
      <c r="F33" s="138" t="s">
        <v>428</v>
      </c>
      <c r="G33" s="138" t="s">
        <v>428</v>
      </c>
      <c r="H33" s="138" t="s">
        <v>428</v>
      </c>
      <c r="I33" s="138">
        <v>0.13661748314428734</v>
      </c>
      <c r="J33" s="138">
        <v>0.25299533915608763</v>
      </c>
      <c r="K33" s="138">
        <v>0.50599067831217526</v>
      </c>
      <c r="L33" s="138">
        <v>5.3635011901090575E-3</v>
      </c>
      <c r="M33" s="138" t="s">
        <v>428</v>
      </c>
      <c r="N33" s="138" t="s">
        <v>428</v>
      </c>
      <c r="O33" s="138" t="s">
        <v>428</v>
      </c>
      <c r="P33" s="138" t="s">
        <v>428</v>
      </c>
      <c r="Q33" s="138" t="s">
        <v>428</v>
      </c>
      <c r="R33" s="138" t="s">
        <v>428</v>
      </c>
      <c r="S33" s="138" t="s">
        <v>428</v>
      </c>
      <c r="T33" s="138" t="s">
        <v>428</v>
      </c>
      <c r="U33" s="138" t="s">
        <v>428</v>
      </c>
      <c r="V33" s="138" t="s">
        <v>442</v>
      </c>
      <c r="W33" s="138" t="s">
        <v>428</v>
      </c>
      <c r="X33" s="138" t="s">
        <v>442</v>
      </c>
      <c r="Y33" s="138" t="s">
        <v>442</v>
      </c>
      <c r="Z33" s="138" t="s">
        <v>442</v>
      </c>
      <c r="AA33" s="138" t="s">
        <v>442</v>
      </c>
      <c r="AB33" s="138" t="s">
        <v>442</v>
      </c>
      <c r="AC33" s="138" t="s">
        <v>428</v>
      </c>
      <c r="AD33" s="138" t="s">
        <v>428</v>
      </c>
      <c r="AE33" s="55"/>
      <c r="AF33" s="147" t="s">
        <v>428</v>
      </c>
      <c r="AG33" s="147" t="s">
        <v>428</v>
      </c>
      <c r="AH33" s="147" t="s">
        <v>428</v>
      </c>
      <c r="AI33" s="147" t="s">
        <v>428</v>
      </c>
      <c r="AJ33" s="147" t="s">
        <v>430</v>
      </c>
      <c r="AK33" s="147">
        <v>26697.458126645128</v>
      </c>
      <c r="AL33" s="45" t="s">
        <v>413</v>
      </c>
    </row>
    <row r="34" spans="1:38" s="2" customFormat="1" ht="26.25" customHeight="1" thickBot="1" x14ac:dyDescent="0.25">
      <c r="A34" s="65" t="s">
        <v>70</v>
      </c>
      <c r="B34" s="65" t="s">
        <v>93</v>
      </c>
      <c r="C34" s="66" t="s">
        <v>94</v>
      </c>
      <c r="D34" s="67"/>
      <c r="E34" s="138">
        <v>1.8388631090487235</v>
      </c>
      <c r="F34" s="138">
        <v>0.16318155452436192</v>
      </c>
      <c r="G34" s="138">
        <v>0.140217522984</v>
      </c>
      <c r="H34" s="138">
        <v>2.4564965197215776E-4</v>
      </c>
      <c r="I34" s="138">
        <v>4.8077146171693737E-2</v>
      </c>
      <c r="J34" s="138">
        <v>5.0533642691415311E-2</v>
      </c>
      <c r="K34" s="138">
        <v>5.334106728538282E-2</v>
      </c>
      <c r="L34" s="138">
        <v>3.4671693735498832E-2</v>
      </c>
      <c r="M34" s="138">
        <v>0.37549303944315532</v>
      </c>
      <c r="N34" s="138" t="s">
        <v>442</v>
      </c>
      <c r="O34" s="138">
        <v>3.5092807424593966E-4</v>
      </c>
      <c r="P34" s="138" t="s">
        <v>442</v>
      </c>
      <c r="Q34" s="138" t="s">
        <v>442</v>
      </c>
      <c r="R34" s="138">
        <v>1.7546403712296983E-3</v>
      </c>
      <c r="S34" s="138">
        <v>5.9657772621809733E-2</v>
      </c>
      <c r="T34" s="138">
        <v>2.4564965197215777E-3</v>
      </c>
      <c r="U34" s="138">
        <v>3.5092807424593966E-4</v>
      </c>
      <c r="V34" s="138">
        <v>3.5092807424593968E-2</v>
      </c>
      <c r="W34" s="138">
        <v>1.549414249663832E-2</v>
      </c>
      <c r="X34" s="138">
        <v>1.0527842227378188E-3</v>
      </c>
      <c r="Y34" s="138">
        <v>1.7546403712296983E-3</v>
      </c>
      <c r="Z34" s="138">
        <v>1.4977671080083712E-3</v>
      </c>
      <c r="AA34" s="138">
        <v>3.4431427770307378E-4</v>
      </c>
      <c r="AB34" s="138">
        <v>4.649505979678962E-3</v>
      </c>
      <c r="AC34" s="138" t="s">
        <v>428</v>
      </c>
      <c r="AD34" s="138" t="s">
        <v>428</v>
      </c>
      <c r="AE34" s="55"/>
      <c r="AF34" s="147">
        <v>1519.8083999999999</v>
      </c>
      <c r="AG34" s="147" t="s">
        <v>430</v>
      </c>
      <c r="AH34" s="147" t="s">
        <v>428</v>
      </c>
      <c r="AI34" s="147" t="s">
        <v>428</v>
      </c>
      <c r="AJ34" s="147" t="s">
        <v>430</v>
      </c>
      <c r="AK34" s="147" t="s">
        <v>428</v>
      </c>
      <c r="AL34" s="45" t="s">
        <v>49</v>
      </c>
    </row>
    <row r="35" spans="1:38" s="6" customFormat="1" ht="26.25" customHeight="1" thickBot="1" x14ac:dyDescent="0.25">
      <c r="A35" s="65" t="s">
        <v>95</v>
      </c>
      <c r="B35" s="65" t="s">
        <v>96</v>
      </c>
      <c r="C35" s="66" t="s">
        <v>97</v>
      </c>
      <c r="D35" s="67"/>
      <c r="E35" s="138" t="s">
        <v>430</v>
      </c>
      <c r="F35" s="138" t="s">
        <v>430</v>
      </c>
      <c r="G35" s="138" t="s">
        <v>430</v>
      </c>
      <c r="H35" s="138" t="s">
        <v>430</v>
      </c>
      <c r="I35" s="138" t="s">
        <v>430</v>
      </c>
      <c r="J35" s="138" t="s">
        <v>430</v>
      </c>
      <c r="K35" s="138" t="s">
        <v>430</v>
      </c>
      <c r="L35" s="138" t="s">
        <v>430</v>
      </c>
      <c r="M35" s="138" t="s">
        <v>430</v>
      </c>
      <c r="N35" s="138" t="s">
        <v>430</v>
      </c>
      <c r="O35" s="138" t="s">
        <v>430</v>
      </c>
      <c r="P35" s="138" t="s">
        <v>430</v>
      </c>
      <c r="Q35" s="138" t="s">
        <v>430</v>
      </c>
      <c r="R35" s="138" t="s">
        <v>430</v>
      </c>
      <c r="S35" s="138" t="s">
        <v>430</v>
      </c>
      <c r="T35" s="138" t="s">
        <v>430</v>
      </c>
      <c r="U35" s="138" t="s">
        <v>430</v>
      </c>
      <c r="V35" s="138" t="s">
        <v>430</v>
      </c>
      <c r="W35" s="138" t="s">
        <v>430</v>
      </c>
      <c r="X35" s="138" t="s">
        <v>430</v>
      </c>
      <c r="Y35" s="138" t="s">
        <v>430</v>
      </c>
      <c r="Z35" s="138" t="s">
        <v>430</v>
      </c>
      <c r="AA35" s="138" t="s">
        <v>430</v>
      </c>
      <c r="AB35" s="138" t="s">
        <v>430</v>
      </c>
      <c r="AC35" s="138" t="s">
        <v>430</v>
      </c>
      <c r="AD35" s="138" t="s">
        <v>430</v>
      </c>
      <c r="AE35" s="55"/>
      <c r="AF35" s="147" t="s">
        <v>430</v>
      </c>
      <c r="AG35" s="147" t="s">
        <v>430</v>
      </c>
      <c r="AH35" s="147" t="s">
        <v>428</v>
      </c>
      <c r="AI35" s="147" t="s">
        <v>428</v>
      </c>
      <c r="AJ35" s="147" t="s">
        <v>428</v>
      </c>
      <c r="AK35" s="147" t="s">
        <v>428</v>
      </c>
      <c r="AL35" s="45" t="s">
        <v>49</v>
      </c>
    </row>
    <row r="36" spans="1:38" s="2" customFormat="1" ht="26.25" customHeight="1" thickBot="1" x14ac:dyDescent="0.25">
      <c r="A36" s="65" t="s">
        <v>95</v>
      </c>
      <c r="B36" s="65" t="s">
        <v>98</v>
      </c>
      <c r="C36" s="66" t="s">
        <v>99</v>
      </c>
      <c r="D36" s="67"/>
      <c r="E36" s="138">
        <v>2.4205783414753204</v>
      </c>
      <c r="F36" s="138">
        <v>4.8989999999999992E-2</v>
      </c>
      <c r="G36" s="138">
        <v>1.2585509726751358</v>
      </c>
      <c r="H36" s="138" t="s">
        <v>442</v>
      </c>
      <c r="I36" s="138">
        <v>0.10340956602549518</v>
      </c>
      <c r="J36" s="138">
        <v>0.12164988936486781</v>
      </c>
      <c r="K36" s="138">
        <v>0.12164988936486781</v>
      </c>
      <c r="L36" s="138">
        <v>1.5981162023225463E-2</v>
      </c>
      <c r="M36" s="138">
        <v>0.10761999999999999</v>
      </c>
      <c r="N36" s="138">
        <v>4.8700000000000002E-3</v>
      </c>
      <c r="O36" s="138">
        <v>5.1000000000000004E-4</v>
      </c>
      <c r="P36" s="138">
        <v>6.4999999999999997E-4</v>
      </c>
      <c r="Q36" s="138">
        <v>1.5240000000000002E-2</v>
      </c>
      <c r="R36" s="138">
        <v>1.619E-2</v>
      </c>
      <c r="S36" s="138">
        <v>3.3660000000000002E-2</v>
      </c>
      <c r="T36" s="138">
        <v>0.71099999999999997</v>
      </c>
      <c r="U36" s="138">
        <v>5.3200000000000001E-3</v>
      </c>
      <c r="V36" s="138">
        <v>3.4799999999999998E-2</v>
      </c>
      <c r="W36" s="138">
        <v>1.125E-2</v>
      </c>
      <c r="X36" s="138">
        <v>1.2400000000000001E-4</v>
      </c>
      <c r="Y36" s="138">
        <v>6.7400000000000001E-4</v>
      </c>
      <c r="Z36" s="138">
        <v>5.1000000000000004E-4</v>
      </c>
      <c r="AA36" s="138">
        <v>2.0499999999999997E-4</v>
      </c>
      <c r="AB36" s="138">
        <v>1.513E-3</v>
      </c>
      <c r="AC36" s="138">
        <v>3.6400000000000004E-3</v>
      </c>
      <c r="AD36" s="138">
        <v>1.2806E-2</v>
      </c>
      <c r="AE36" s="55"/>
      <c r="AF36" s="147">
        <v>1210.3452648</v>
      </c>
      <c r="AG36" s="147" t="s">
        <v>430</v>
      </c>
      <c r="AH36" s="147" t="s">
        <v>428</v>
      </c>
      <c r="AI36" s="147" t="s">
        <v>428</v>
      </c>
      <c r="AJ36" s="147" t="s">
        <v>430</v>
      </c>
      <c r="AK36" s="147" t="s">
        <v>428</v>
      </c>
      <c r="AL36" s="45" t="s">
        <v>49</v>
      </c>
    </row>
    <row r="37" spans="1:38" s="2" customFormat="1" ht="26.25" customHeight="1" thickBot="1" x14ac:dyDescent="0.25">
      <c r="A37" s="65" t="s">
        <v>70</v>
      </c>
      <c r="B37" s="65" t="s">
        <v>100</v>
      </c>
      <c r="C37" s="66" t="s">
        <v>399</v>
      </c>
      <c r="D37" s="67"/>
      <c r="E37" s="138">
        <v>0.10887450546081816</v>
      </c>
      <c r="F37" s="138">
        <v>3.6291501820272716E-3</v>
      </c>
      <c r="G37" s="138">
        <v>1.3040557203698649E-4</v>
      </c>
      <c r="H37" s="138" t="s">
        <v>442</v>
      </c>
      <c r="I37" s="138">
        <v>4.5364377275340894E-4</v>
      </c>
      <c r="J37" s="138">
        <v>4.5364377275340894E-4</v>
      </c>
      <c r="K37" s="138">
        <v>4.5364377275340894E-4</v>
      </c>
      <c r="L37" s="138">
        <v>1.1341094318835225E-5</v>
      </c>
      <c r="M37" s="138">
        <v>1.0887450546081813E-2</v>
      </c>
      <c r="N37" s="138">
        <v>3.4023282956505669E-6</v>
      </c>
      <c r="O37" s="138">
        <v>5.6705471594176118E-7</v>
      </c>
      <c r="P37" s="138">
        <v>2.268218863767045E-4</v>
      </c>
      <c r="Q37" s="138">
        <v>2.7218626365204534E-4</v>
      </c>
      <c r="R37" s="138">
        <v>1.7238463364629542E-6</v>
      </c>
      <c r="S37" s="138">
        <v>1.7238463364629541E-7</v>
      </c>
      <c r="T37" s="138">
        <v>1.1567916205211927E-6</v>
      </c>
      <c r="U37" s="138">
        <v>2.4950407501437491E-5</v>
      </c>
      <c r="V37" s="138">
        <v>3.4023282956505669E-6</v>
      </c>
      <c r="W37" s="138" t="s">
        <v>428</v>
      </c>
      <c r="X37" s="138" t="s">
        <v>442</v>
      </c>
      <c r="Y37" s="138" t="s">
        <v>442</v>
      </c>
      <c r="Z37" s="138" t="s">
        <v>442</v>
      </c>
      <c r="AA37" s="138" t="s">
        <v>442</v>
      </c>
      <c r="AB37" s="138" t="s">
        <v>442</v>
      </c>
      <c r="AC37" s="138" t="s">
        <v>442</v>
      </c>
      <c r="AD37" s="138" t="s">
        <v>442</v>
      </c>
      <c r="AE37" s="55"/>
      <c r="AF37" s="147" t="s">
        <v>430</v>
      </c>
      <c r="AG37" s="147" t="s">
        <v>428</v>
      </c>
      <c r="AH37" s="147">
        <v>2268.2188637670447</v>
      </c>
      <c r="AI37" s="147" t="s">
        <v>428</v>
      </c>
      <c r="AJ37" s="147" t="s">
        <v>430</v>
      </c>
      <c r="AK37" s="147" t="s">
        <v>428</v>
      </c>
      <c r="AL37" s="45" t="s">
        <v>49</v>
      </c>
    </row>
    <row r="38" spans="1:38" s="2" customFormat="1" ht="26.25" customHeight="1" thickBot="1" x14ac:dyDescent="0.25">
      <c r="A38" s="65" t="s">
        <v>70</v>
      </c>
      <c r="B38" s="65" t="s">
        <v>101</v>
      </c>
      <c r="C38" s="66" t="s">
        <v>102</v>
      </c>
      <c r="D38" s="72"/>
      <c r="E38" s="138" t="s">
        <v>428</v>
      </c>
      <c r="F38" s="138" t="s">
        <v>428</v>
      </c>
      <c r="G38" s="138" t="s">
        <v>428</v>
      </c>
      <c r="H38" s="138" t="s">
        <v>428</v>
      </c>
      <c r="I38" s="138" t="s">
        <v>428</v>
      </c>
      <c r="J38" s="138" t="s">
        <v>428</v>
      </c>
      <c r="K38" s="138" t="s">
        <v>428</v>
      </c>
      <c r="L38" s="138" t="s">
        <v>428</v>
      </c>
      <c r="M38" s="138" t="s">
        <v>428</v>
      </c>
      <c r="N38" s="138" t="s">
        <v>428</v>
      </c>
      <c r="O38" s="138" t="s">
        <v>428</v>
      </c>
      <c r="P38" s="138" t="s">
        <v>428</v>
      </c>
      <c r="Q38" s="138" t="s">
        <v>428</v>
      </c>
      <c r="R38" s="138" t="s">
        <v>428</v>
      </c>
      <c r="S38" s="138" t="s">
        <v>428</v>
      </c>
      <c r="T38" s="138" t="s">
        <v>428</v>
      </c>
      <c r="U38" s="138" t="s">
        <v>428</v>
      </c>
      <c r="V38" s="138" t="s">
        <v>428</v>
      </c>
      <c r="W38" s="138" t="s">
        <v>428</v>
      </c>
      <c r="X38" s="138" t="s">
        <v>428</v>
      </c>
      <c r="Y38" s="138" t="s">
        <v>428</v>
      </c>
      <c r="Z38" s="138" t="s">
        <v>428</v>
      </c>
      <c r="AA38" s="138" t="s">
        <v>428</v>
      </c>
      <c r="AB38" s="138" t="s">
        <v>428</v>
      </c>
      <c r="AC38" s="138" t="s">
        <v>428</v>
      </c>
      <c r="AD38" s="138" t="s">
        <v>428</v>
      </c>
      <c r="AE38" s="55"/>
      <c r="AF38" s="147" t="s">
        <v>428</v>
      </c>
      <c r="AG38" s="147" t="s">
        <v>428</v>
      </c>
      <c r="AH38" s="147" t="s">
        <v>428</v>
      </c>
      <c r="AI38" s="147" t="s">
        <v>428</v>
      </c>
      <c r="AJ38" s="147" t="s">
        <v>428</v>
      </c>
      <c r="AK38" s="147" t="s">
        <v>428</v>
      </c>
      <c r="AL38" s="45" t="s">
        <v>49</v>
      </c>
    </row>
    <row r="39" spans="1:38" s="2" customFormat="1" ht="26.25" customHeight="1" thickBot="1" x14ac:dyDescent="0.25">
      <c r="A39" s="65" t="s">
        <v>103</v>
      </c>
      <c r="B39" s="65" t="s">
        <v>104</v>
      </c>
      <c r="C39" s="66" t="s">
        <v>390</v>
      </c>
      <c r="D39" s="67"/>
      <c r="E39" s="138">
        <v>2.687203409587215</v>
      </c>
      <c r="F39" s="138">
        <v>0.41838391643565465</v>
      </c>
      <c r="G39" s="138">
        <v>5.375093285312099</v>
      </c>
      <c r="H39" s="138" t="s">
        <v>430</v>
      </c>
      <c r="I39" s="138">
        <v>0.36461835851386803</v>
      </c>
      <c r="J39" s="138">
        <v>0.46753627519295599</v>
      </c>
      <c r="K39" s="138">
        <v>0.59014753756508731</v>
      </c>
      <c r="L39" s="138">
        <v>0.18818100194478121</v>
      </c>
      <c r="M39" s="138">
        <v>1.2716658498547588</v>
      </c>
      <c r="N39" s="138">
        <v>0.35407658043547746</v>
      </c>
      <c r="O39" s="138">
        <v>6.4779271219023698E-3</v>
      </c>
      <c r="P39" s="138">
        <v>4.7189531265980269E-3</v>
      </c>
      <c r="Q39" s="138">
        <v>2.1950990816172113E-2</v>
      </c>
      <c r="R39" s="138">
        <v>0.26134566254514802</v>
      </c>
      <c r="S39" s="138">
        <v>0.14928755190317314</v>
      </c>
      <c r="T39" s="138">
        <v>5.2452481841197116</v>
      </c>
      <c r="U39" s="138">
        <v>2.9320446061648466E-3</v>
      </c>
      <c r="V39" s="138">
        <v>0.21436939654470027</v>
      </c>
      <c r="W39" s="138">
        <v>0.16852878289417927</v>
      </c>
      <c r="X39" s="138">
        <v>4.8967018866460495E-2</v>
      </c>
      <c r="Y39" s="138">
        <v>0.31622706077529134</v>
      </c>
      <c r="Z39" s="138">
        <v>3.9827487709538256E-2</v>
      </c>
      <c r="AA39" s="138">
        <v>3.4576889413156814E-2</v>
      </c>
      <c r="AB39" s="138">
        <v>0.43959845676444687</v>
      </c>
      <c r="AC39" s="138">
        <v>4.5808655001907854E-3</v>
      </c>
      <c r="AD39" s="138">
        <v>3.982904190689672E-2</v>
      </c>
      <c r="AE39" s="55"/>
      <c r="AF39" s="147">
        <v>21083.816579993047</v>
      </c>
      <c r="AG39" s="147">
        <v>234.27306388800005</v>
      </c>
      <c r="AH39" s="147">
        <v>7598.1426388352147</v>
      </c>
      <c r="AI39" s="147" t="s">
        <v>430</v>
      </c>
      <c r="AJ39" s="147" t="s">
        <v>430</v>
      </c>
      <c r="AK39" s="147" t="s">
        <v>428</v>
      </c>
      <c r="AL39" s="45" t="s">
        <v>49</v>
      </c>
    </row>
    <row r="40" spans="1:38" s="2" customFormat="1" ht="26.25" customHeight="1" thickBot="1" x14ac:dyDescent="0.25">
      <c r="A40" s="65" t="s">
        <v>70</v>
      </c>
      <c r="B40" s="65" t="s">
        <v>105</v>
      </c>
      <c r="C40" s="66" t="s">
        <v>391</v>
      </c>
      <c r="D40" s="67"/>
      <c r="E40" s="138" t="s">
        <v>429</v>
      </c>
      <c r="F40" s="138" t="s">
        <v>429</v>
      </c>
      <c r="G40" s="138" t="s">
        <v>429</v>
      </c>
      <c r="H40" s="138" t="s">
        <v>429</v>
      </c>
      <c r="I40" s="138" t="s">
        <v>429</v>
      </c>
      <c r="J40" s="138" t="s">
        <v>429</v>
      </c>
      <c r="K40" s="138" t="s">
        <v>429</v>
      </c>
      <c r="L40" s="138" t="s">
        <v>429</v>
      </c>
      <c r="M40" s="138" t="s">
        <v>429</v>
      </c>
      <c r="N40" s="138" t="s">
        <v>429</v>
      </c>
      <c r="O40" s="138" t="s">
        <v>429</v>
      </c>
      <c r="P40" s="138" t="s">
        <v>429</v>
      </c>
      <c r="Q40" s="138" t="s">
        <v>429</v>
      </c>
      <c r="R40" s="138" t="s">
        <v>429</v>
      </c>
      <c r="S40" s="138" t="s">
        <v>429</v>
      </c>
      <c r="T40" s="138" t="s">
        <v>429</v>
      </c>
      <c r="U40" s="138" t="s">
        <v>429</v>
      </c>
      <c r="V40" s="138" t="s">
        <v>429</v>
      </c>
      <c r="W40" s="138" t="s">
        <v>429</v>
      </c>
      <c r="X40" s="138" t="s">
        <v>429</v>
      </c>
      <c r="Y40" s="138" t="s">
        <v>429</v>
      </c>
      <c r="Z40" s="138" t="s">
        <v>429</v>
      </c>
      <c r="AA40" s="138" t="s">
        <v>429</v>
      </c>
      <c r="AB40" s="138" t="s">
        <v>429</v>
      </c>
      <c r="AC40" s="138" t="s">
        <v>442</v>
      </c>
      <c r="AD40" s="138" t="s">
        <v>428</v>
      </c>
      <c r="AE40" s="55"/>
      <c r="AF40" s="147" t="s">
        <v>429</v>
      </c>
      <c r="AG40" s="147" t="s">
        <v>429</v>
      </c>
      <c r="AH40" s="147" t="s">
        <v>429</v>
      </c>
      <c r="AI40" s="147" t="s">
        <v>429</v>
      </c>
      <c r="AJ40" s="147" t="s">
        <v>430</v>
      </c>
      <c r="AK40" s="147" t="s">
        <v>428</v>
      </c>
      <c r="AL40" s="45" t="s">
        <v>49</v>
      </c>
    </row>
    <row r="41" spans="1:38" s="2" customFormat="1" ht="26.25" customHeight="1" thickBot="1" x14ac:dyDescent="0.25">
      <c r="A41" s="65" t="s">
        <v>103</v>
      </c>
      <c r="B41" s="65" t="s">
        <v>106</v>
      </c>
      <c r="C41" s="66" t="s">
        <v>400</v>
      </c>
      <c r="D41" s="67"/>
      <c r="E41" s="138">
        <v>4.7884543539887598</v>
      </c>
      <c r="F41" s="138">
        <v>22.178272755981251</v>
      </c>
      <c r="G41" s="138">
        <v>17.521788817358843</v>
      </c>
      <c r="H41" s="138">
        <v>0.24161325461793012</v>
      </c>
      <c r="I41" s="138">
        <v>13.305882124591328</v>
      </c>
      <c r="J41" s="138">
        <v>13.33074696814962</v>
      </c>
      <c r="K41" s="138">
        <v>14.236646944173982</v>
      </c>
      <c r="L41" s="138">
        <v>1.251549223470027</v>
      </c>
      <c r="M41" s="138">
        <v>183.72827865765487</v>
      </c>
      <c r="N41" s="138">
        <v>3.6012845258949189</v>
      </c>
      <c r="O41" s="138">
        <v>3.6407312085838028E-2</v>
      </c>
      <c r="P41" s="138">
        <v>0.12174901089421178</v>
      </c>
      <c r="Q41" s="138">
        <v>5.5368398351259583E-2</v>
      </c>
      <c r="R41" s="138">
        <v>0.39069517451700031</v>
      </c>
      <c r="S41" s="138">
        <v>0.72441517155720103</v>
      </c>
      <c r="T41" s="138">
        <v>0.35936459510436253</v>
      </c>
      <c r="U41" s="138">
        <v>4.2816703302962695</v>
      </c>
      <c r="V41" s="138">
        <v>7.7825534147482287</v>
      </c>
      <c r="W41" s="138">
        <v>20.966692608551984</v>
      </c>
      <c r="X41" s="138">
        <v>4.4334322867705733</v>
      </c>
      <c r="Y41" s="138">
        <v>7.2976163840647104</v>
      </c>
      <c r="Z41" s="138">
        <v>3.8593020002318377</v>
      </c>
      <c r="AA41" s="138">
        <v>3.136724640580546</v>
      </c>
      <c r="AB41" s="138">
        <v>18.727075311647667</v>
      </c>
      <c r="AC41" s="138">
        <v>2.833394335302418E-2</v>
      </c>
      <c r="AD41" s="138">
        <v>6.0646141409607557</v>
      </c>
      <c r="AE41" s="55"/>
      <c r="AF41" s="147">
        <v>29296.867006989869</v>
      </c>
      <c r="AG41" s="147">
        <v>35673.762037824003</v>
      </c>
      <c r="AH41" s="147">
        <v>10535.13917856576</v>
      </c>
      <c r="AI41" s="147">
        <v>1243.2421779146598</v>
      </c>
      <c r="AJ41" s="147" t="s">
        <v>430</v>
      </c>
      <c r="AK41" s="147" t="s">
        <v>428</v>
      </c>
      <c r="AL41" s="45" t="s">
        <v>49</v>
      </c>
    </row>
    <row r="42" spans="1:38" s="2" customFormat="1" ht="26.25" customHeight="1" thickBot="1" x14ac:dyDescent="0.25">
      <c r="A42" s="65" t="s">
        <v>70</v>
      </c>
      <c r="B42" s="65" t="s">
        <v>107</v>
      </c>
      <c r="C42" s="66" t="s">
        <v>108</v>
      </c>
      <c r="D42" s="67"/>
      <c r="E42" s="138" t="s">
        <v>429</v>
      </c>
      <c r="F42" s="138" t="s">
        <v>429</v>
      </c>
      <c r="G42" s="138" t="s">
        <v>429</v>
      </c>
      <c r="H42" s="138" t="s">
        <v>429</v>
      </c>
      <c r="I42" s="138" t="s">
        <v>429</v>
      </c>
      <c r="J42" s="138" t="s">
        <v>429</v>
      </c>
      <c r="K42" s="138" t="s">
        <v>429</v>
      </c>
      <c r="L42" s="138" t="s">
        <v>429</v>
      </c>
      <c r="M42" s="138" t="s">
        <v>429</v>
      </c>
      <c r="N42" s="138" t="s">
        <v>429</v>
      </c>
      <c r="O42" s="138" t="s">
        <v>429</v>
      </c>
      <c r="P42" s="138" t="s">
        <v>429</v>
      </c>
      <c r="Q42" s="138" t="s">
        <v>429</v>
      </c>
      <c r="R42" s="138" t="s">
        <v>429</v>
      </c>
      <c r="S42" s="138" t="s">
        <v>429</v>
      </c>
      <c r="T42" s="138" t="s">
        <v>429</v>
      </c>
      <c r="U42" s="138" t="s">
        <v>429</v>
      </c>
      <c r="V42" s="138" t="s">
        <v>429</v>
      </c>
      <c r="W42" s="138" t="s">
        <v>429</v>
      </c>
      <c r="X42" s="138" t="s">
        <v>429</v>
      </c>
      <c r="Y42" s="138" t="s">
        <v>429</v>
      </c>
      <c r="Z42" s="138" t="s">
        <v>429</v>
      </c>
      <c r="AA42" s="138" t="s">
        <v>429</v>
      </c>
      <c r="AB42" s="138" t="s">
        <v>429</v>
      </c>
      <c r="AC42" s="138" t="s">
        <v>429</v>
      </c>
      <c r="AD42" s="138" t="s">
        <v>428</v>
      </c>
      <c r="AE42" s="55"/>
      <c r="AF42" s="147" t="s">
        <v>429</v>
      </c>
      <c r="AG42" s="147" t="s">
        <v>429</v>
      </c>
      <c r="AH42" s="147" t="s">
        <v>429</v>
      </c>
      <c r="AI42" s="147" t="s">
        <v>429</v>
      </c>
      <c r="AJ42" s="147" t="s">
        <v>430</v>
      </c>
      <c r="AK42" s="147" t="s">
        <v>428</v>
      </c>
      <c r="AL42" s="45" t="s">
        <v>49</v>
      </c>
    </row>
    <row r="43" spans="1:38" s="2" customFormat="1" ht="26.25" customHeight="1" thickBot="1" x14ac:dyDescent="0.25">
      <c r="A43" s="65" t="s">
        <v>103</v>
      </c>
      <c r="B43" s="65" t="s">
        <v>109</v>
      </c>
      <c r="C43" s="66" t="s">
        <v>110</v>
      </c>
      <c r="D43" s="67"/>
      <c r="E43" s="138">
        <v>0.12429470390400003</v>
      </c>
      <c r="F43" s="138">
        <v>1.2429470390400002E-2</v>
      </c>
      <c r="G43" s="138">
        <v>0.11467429382183042</v>
      </c>
      <c r="H43" s="138" t="s">
        <v>442</v>
      </c>
      <c r="I43" s="138">
        <v>2.0508626144160005E-2</v>
      </c>
      <c r="J43" s="138">
        <v>2.6723361339360003E-2</v>
      </c>
      <c r="K43" s="138">
        <v>3.4181043573600009E-2</v>
      </c>
      <c r="L43" s="138">
        <v>1.1484830640729603E-2</v>
      </c>
      <c r="M43" s="138">
        <v>4.9717881561600008E-2</v>
      </c>
      <c r="N43" s="138">
        <v>1.9887152624640001E-2</v>
      </c>
      <c r="O43" s="138">
        <v>3.7288411171200003E-4</v>
      </c>
      <c r="P43" s="138">
        <v>1.2429470390400003E-4</v>
      </c>
      <c r="Q43" s="138">
        <v>1.2429470390400001E-3</v>
      </c>
      <c r="R43" s="138">
        <v>1.5909722099712004E-2</v>
      </c>
      <c r="S43" s="138">
        <v>8.9492186810880021E-3</v>
      </c>
      <c r="T43" s="138">
        <v>0.32316623015040002</v>
      </c>
      <c r="U43" s="138">
        <v>1.2429470390400003E-4</v>
      </c>
      <c r="V43" s="138">
        <v>9.9435763123200006E-3</v>
      </c>
      <c r="W43" s="138">
        <v>7.4576822342400009E-3</v>
      </c>
      <c r="X43" s="138">
        <v>2.3615993741759999E-3</v>
      </c>
      <c r="Y43" s="138">
        <v>1.8644205585600003E-2</v>
      </c>
      <c r="Z43" s="138">
        <v>2.1130099663680003E-3</v>
      </c>
      <c r="AA43" s="138">
        <v>1.8644205585600002E-3</v>
      </c>
      <c r="AB43" s="138">
        <v>2.4983235484704002E-2</v>
      </c>
      <c r="AC43" s="138">
        <v>2.734483485888E-4</v>
      </c>
      <c r="AD43" s="138">
        <v>1.6158311507520005E-7</v>
      </c>
      <c r="AE43" s="55"/>
      <c r="AF43" s="147">
        <v>1242.9470390400002</v>
      </c>
      <c r="AG43" s="147" t="s">
        <v>430</v>
      </c>
      <c r="AH43" s="147" t="s">
        <v>430</v>
      </c>
      <c r="AI43" s="147" t="s">
        <v>430</v>
      </c>
      <c r="AJ43" s="147" t="s">
        <v>430</v>
      </c>
      <c r="AK43" s="147" t="s">
        <v>428</v>
      </c>
      <c r="AL43" s="45" t="s">
        <v>49</v>
      </c>
    </row>
    <row r="44" spans="1:38" s="2" customFormat="1" ht="26.25" customHeight="1" thickBot="1" x14ac:dyDescent="0.25">
      <c r="A44" s="65" t="s">
        <v>70</v>
      </c>
      <c r="B44" s="65" t="s">
        <v>111</v>
      </c>
      <c r="C44" s="66" t="s">
        <v>112</v>
      </c>
      <c r="D44" s="67"/>
      <c r="E44" s="138">
        <v>10.306045861019999</v>
      </c>
      <c r="F44" s="138">
        <v>1.5582256426800003</v>
      </c>
      <c r="G44" s="138">
        <v>1.0320686443964737</v>
      </c>
      <c r="H44" s="138">
        <v>1.9010363400000002E-3</v>
      </c>
      <c r="I44" s="138">
        <v>0.95688996605999999</v>
      </c>
      <c r="J44" s="138">
        <v>0.95688996605999999</v>
      </c>
      <c r="K44" s="138">
        <v>0.95688996605999999</v>
      </c>
      <c r="L44" s="138">
        <v>0.53585838099360006</v>
      </c>
      <c r="M44" s="138">
        <v>4.3481124224999999</v>
      </c>
      <c r="N44" s="138" t="s">
        <v>442</v>
      </c>
      <c r="O44" s="138">
        <v>2.5830000000000002E-3</v>
      </c>
      <c r="P44" s="138" t="s">
        <v>442</v>
      </c>
      <c r="Q44" s="138" t="s">
        <v>442</v>
      </c>
      <c r="R44" s="138">
        <v>1.2915000000000001E-2</v>
      </c>
      <c r="S44" s="138">
        <v>0.43911</v>
      </c>
      <c r="T44" s="138">
        <v>1.8081000000000003E-2</v>
      </c>
      <c r="U44" s="138">
        <v>2.5830000000000002E-3</v>
      </c>
      <c r="V44" s="138">
        <v>0.25830000000000003</v>
      </c>
      <c r="W44" s="138" t="s">
        <v>442</v>
      </c>
      <c r="X44" s="138">
        <v>7.7490000000000007E-3</v>
      </c>
      <c r="Y44" s="138">
        <v>1.2915000000000001E-2</v>
      </c>
      <c r="Z44" s="138" t="s">
        <v>442</v>
      </c>
      <c r="AA44" s="138" t="s">
        <v>442</v>
      </c>
      <c r="AB44" s="138">
        <v>2.0664000000000002E-2</v>
      </c>
      <c r="AC44" s="138" t="s">
        <v>429</v>
      </c>
      <c r="AD44" s="138" t="s">
        <v>429</v>
      </c>
      <c r="AE44" s="55"/>
      <c r="AF44" s="147">
        <v>11186.52335136</v>
      </c>
      <c r="AG44" s="147" t="s">
        <v>428</v>
      </c>
      <c r="AH44" s="147" t="s">
        <v>428</v>
      </c>
      <c r="AI44" s="147" t="s">
        <v>430</v>
      </c>
      <c r="AJ44" s="147" t="s">
        <v>430</v>
      </c>
      <c r="AK44" s="147" t="s">
        <v>428</v>
      </c>
      <c r="AL44" s="45" t="s">
        <v>49</v>
      </c>
    </row>
    <row r="45" spans="1:38" s="2" customFormat="1" ht="26.25" customHeight="1" thickBot="1" x14ac:dyDescent="0.25">
      <c r="A45" s="65" t="s">
        <v>70</v>
      </c>
      <c r="B45" s="65" t="s">
        <v>113</v>
      </c>
      <c r="C45" s="66" t="s">
        <v>114</v>
      </c>
      <c r="D45" s="67"/>
      <c r="E45" s="138">
        <v>3.5685916200946619</v>
      </c>
      <c r="F45" s="138">
        <v>8.6496334282072818E-2</v>
      </c>
      <c r="G45" s="138">
        <v>0.19748941865552377</v>
      </c>
      <c r="H45" s="138" t="s">
        <v>442</v>
      </c>
      <c r="I45" s="138">
        <v>5.2886330103895957E-2</v>
      </c>
      <c r="J45" s="138">
        <v>5.2886330103895957E-2</v>
      </c>
      <c r="K45" s="138">
        <v>5.2886330103895957E-2</v>
      </c>
      <c r="L45" s="138">
        <v>1.6394762332207748E-2</v>
      </c>
      <c r="M45" s="138">
        <v>0.18979767065323405</v>
      </c>
      <c r="N45" s="138">
        <v>6.4254419752396959E-3</v>
      </c>
      <c r="O45" s="138">
        <v>4.9426476732613049E-4</v>
      </c>
      <c r="P45" s="138">
        <v>1.482794301978391E-3</v>
      </c>
      <c r="Q45" s="138">
        <v>1.977059069304522E-3</v>
      </c>
      <c r="R45" s="138">
        <v>2.471323836630652E-3</v>
      </c>
      <c r="S45" s="138">
        <v>4.3495299524699479E-2</v>
      </c>
      <c r="T45" s="138">
        <v>4.9426476732613044E-2</v>
      </c>
      <c r="U45" s="138">
        <v>4.942647673261304E-3</v>
      </c>
      <c r="V45" s="138">
        <v>5.9311772079135641E-2</v>
      </c>
      <c r="W45" s="138">
        <v>6.4254419752396959E-3</v>
      </c>
      <c r="X45" s="138">
        <v>9.8852953465226092E-5</v>
      </c>
      <c r="Y45" s="138">
        <v>4.9426476732613049E-4</v>
      </c>
      <c r="Z45" s="138">
        <v>4.9426476732613049E-4</v>
      </c>
      <c r="AA45" s="138">
        <v>4.9426476732613046E-5</v>
      </c>
      <c r="AB45" s="138">
        <v>1.1368089648501E-3</v>
      </c>
      <c r="AC45" s="138">
        <v>3.9541181386090439E-3</v>
      </c>
      <c r="AD45" s="138">
        <v>1.8782061158392955E-3</v>
      </c>
      <c r="AE45" s="55"/>
      <c r="AF45" s="147">
        <v>2140.5746656787746</v>
      </c>
      <c r="AG45" s="147" t="s">
        <v>428</v>
      </c>
      <c r="AH45" s="147" t="s">
        <v>428</v>
      </c>
      <c r="AI45" s="147" t="s">
        <v>428</v>
      </c>
      <c r="AJ45" s="147" t="s">
        <v>430</v>
      </c>
      <c r="AK45" s="147" t="s">
        <v>428</v>
      </c>
      <c r="AL45" s="45" t="s">
        <v>49</v>
      </c>
    </row>
    <row r="46" spans="1:38" s="2" customFormat="1" ht="26.25" customHeight="1" thickBot="1" x14ac:dyDescent="0.25">
      <c r="A46" s="65" t="s">
        <v>103</v>
      </c>
      <c r="B46" s="65" t="s">
        <v>115</v>
      </c>
      <c r="C46" s="66" t="s">
        <v>116</v>
      </c>
      <c r="D46" s="67"/>
      <c r="E46" s="138" t="s">
        <v>429</v>
      </c>
      <c r="F46" s="138" t="s">
        <v>429</v>
      </c>
      <c r="G46" s="138" t="s">
        <v>429</v>
      </c>
      <c r="H46" s="138" t="s">
        <v>429</v>
      </c>
      <c r="I46" s="138" t="s">
        <v>429</v>
      </c>
      <c r="J46" s="138" t="s">
        <v>429</v>
      </c>
      <c r="K46" s="138" t="s">
        <v>429</v>
      </c>
      <c r="L46" s="138" t="s">
        <v>429</v>
      </c>
      <c r="M46" s="138" t="s">
        <v>429</v>
      </c>
      <c r="N46" s="138" t="s">
        <v>429</v>
      </c>
      <c r="O46" s="138" t="s">
        <v>429</v>
      </c>
      <c r="P46" s="138" t="s">
        <v>429</v>
      </c>
      <c r="Q46" s="138" t="s">
        <v>429</v>
      </c>
      <c r="R46" s="138" t="s">
        <v>429</v>
      </c>
      <c r="S46" s="138" t="s">
        <v>429</v>
      </c>
      <c r="T46" s="138" t="s">
        <v>429</v>
      </c>
      <c r="U46" s="138" t="s">
        <v>429</v>
      </c>
      <c r="V46" s="138" t="s">
        <v>429</v>
      </c>
      <c r="W46" s="138" t="s">
        <v>429</v>
      </c>
      <c r="X46" s="138" t="s">
        <v>429</v>
      </c>
      <c r="Y46" s="138" t="s">
        <v>429</v>
      </c>
      <c r="Z46" s="138" t="s">
        <v>429</v>
      </c>
      <c r="AA46" s="138" t="s">
        <v>429</v>
      </c>
      <c r="AB46" s="138" t="s">
        <v>429</v>
      </c>
      <c r="AC46" s="138" t="s">
        <v>442</v>
      </c>
      <c r="AD46" s="138" t="s">
        <v>428</v>
      </c>
      <c r="AE46" s="55"/>
      <c r="AF46" s="147" t="s">
        <v>429</v>
      </c>
      <c r="AG46" s="147" t="s">
        <v>429</v>
      </c>
      <c r="AH46" s="147" t="s">
        <v>429</v>
      </c>
      <c r="AI46" s="147" t="s">
        <v>429</v>
      </c>
      <c r="AJ46" s="147" t="s">
        <v>430</v>
      </c>
      <c r="AK46" s="147" t="s">
        <v>428</v>
      </c>
      <c r="AL46" s="45" t="s">
        <v>49</v>
      </c>
    </row>
    <row r="47" spans="1:38" s="2" customFormat="1" ht="26.25" customHeight="1" thickBot="1" x14ac:dyDescent="0.25">
      <c r="A47" s="65" t="s">
        <v>70</v>
      </c>
      <c r="B47" s="65" t="s">
        <v>117</v>
      </c>
      <c r="C47" s="66" t="s">
        <v>118</v>
      </c>
      <c r="D47" s="67"/>
      <c r="E47" s="138" t="s">
        <v>429</v>
      </c>
      <c r="F47" s="138" t="s">
        <v>429</v>
      </c>
      <c r="G47" s="138" t="s">
        <v>429</v>
      </c>
      <c r="H47" s="138" t="s">
        <v>442</v>
      </c>
      <c r="I47" s="138" t="s">
        <v>429</v>
      </c>
      <c r="J47" s="138" t="s">
        <v>429</v>
      </c>
      <c r="K47" s="138" t="s">
        <v>429</v>
      </c>
      <c r="L47" s="138" t="s">
        <v>429</v>
      </c>
      <c r="M47" s="138" t="s">
        <v>429</v>
      </c>
      <c r="N47" s="138" t="s">
        <v>429</v>
      </c>
      <c r="O47" s="138" t="s">
        <v>429</v>
      </c>
      <c r="P47" s="138" t="s">
        <v>429</v>
      </c>
      <c r="Q47" s="138" t="s">
        <v>429</v>
      </c>
      <c r="R47" s="138" t="s">
        <v>429</v>
      </c>
      <c r="S47" s="138" t="s">
        <v>429</v>
      </c>
      <c r="T47" s="138" t="s">
        <v>429</v>
      </c>
      <c r="U47" s="138" t="s">
        <v>429</v>
      </c>
      <c r="V47" s="138" t="s">
        <v>429</v>
      </c>
      <c r="W47" s="138" t="s">
        <v>429</v>
      </c>
      <c r="X47" s="138" t="s">
        <v>429</v>
      </c>
      <c r="Y47" s="138" t="s">
        <v>429</v>
      </c>
      <c r="Z47" s="138" t="s">
        <v>429</v>
      </c>
      <c r="AA47" s="138" t="s">
        <v>429</v>
      </c>
      <c r="AB47" s="138" t="s">
        <v>429</v>
      </c>
      <c r="AC47" s="138" t="s">
        <v>442</v>
      </c>
      <c r="AD47" s="138" t="s">
        <v>428</v>
      </c>
      <c r="AE47" s="55"/>
      <c r="AF47" s="147" t="s">
        <v>429</v>
      </c>
      <c r="AG47" s="147" t="s">
        <v>428</v>
      </c>
      <c r="AH47" s="147" t="s">
        <v>428</v>
      </c>
      <c r="AI47" s="147" t="s">
        <v>428</v>
      </c>
      <c r="AJ47" s="147" t="s">
        <v>430</v>
      </c>
      <c r="AK47" s="147" t="s">
        <v>428</v>
      </c>
      <c r="AL47" s="45" t="s">
        <v>49</v>
      </c>
    </row>
    <row r="48" spans="1:38" s="2" customFormat="1" ht="26.25" customHeight="1" thickBot="1" x14ac:dyDescent="0.25">
      <c r="A48" s="65" t="s">
        <v>119</v>
      </c>
      <c r="B48" s="65" t="s">
        <v>120</v>
      </c>
      <c r="C48" s="66" t="s">
        <v>121</v>
      </c>
      <c r="D48" s="67"/>
      <c r="E48" s="138" t="s">
        <v>428</v>
      </c>
      <c r="F48" s="138">
        <v>8.0000000000000004E-4</v>
      </c>
      <c r="G48" s="138" t="s">
        <v>442</v>
      </c>
      <c r="H48" s="138" t="s">
        <v>428</v>
      </c>
      <c r="I48" s="138">
        <v>1.347186292026952E-2</v>
      </c>
      <c r="J48" s="138">
        <v>0.13471062920269519</v>
      </c>
      <c r="K48" s="138">
        <v>0.33676057300673806</v>
      </c>
      <c r="L48" s="138" t="s">
        <v>430</v>
      </c>
      <c r="M48" s="138" t="s">
        <v>428</v>
      </c>
      <c r="N48" s="138" t="s">
        <v>430</v>
      </c>
      <c r="O48" s="138" t="s">
        <v>430</v>
      </c>
      <c r="P48" s="138" t="s">
        <v>430</v>
      </c>
      <c r="Q48" s="138" t="s">
        <v>430</v>
      </c>
      <c r="R48" s="138" t="s">
        <v>430</v>
      </c>
      <c r="S48" s="138" t="s">
        <v>430</v>
      </c>
      <c r="T48" s="138" t="s">
        <v>430</v>
      </c>
      <c r="U48" s="138" t="s">
        <v>430</v>
      </c>
      <c r="V48" s="138" t="s">
        <v>430</v>
      </c>
      <c r="W48" s="138" t="s">
        <v>428</v>
      </c>
      <c r="X48" s="138" t="s">
        <v>428</v>
      </c>
      <c r="Y48" s="138" t="s">
        <v>428</v>
      </c>
      <c r="Z48" s="138" t="s">
        <v>428</v>
      </c>
      <c r="AA48" s="138" t="s">
        <v>428</v>
      </c>
      <c r="AB48" s="138" t="s">
        <v>428</v>
      </c>
      <c r="AC48" s="138" t="s">
        <v>428</v>
      </c>
      <c r="AD48" s="138" t="s">
        <v>428</v>
      </c>
      <c r="AE48" s="55"/>
      <c r="AF48" s="147" t="s">
        <v>428</v>
      </c>
      <c r="AG48" s="147" t="s">
        <v>428</v>
      </c>
      <c r="AH48" s="147" t="s">
        <v>428</v>
      </c>
      <c r="AI48" s="147" t="s">
        <v>428</v>
      </c>
      <c r="AJ48" s="147" t="s">
        <v>428</v>
      </c>
      <c r="AK48" s="147">
        <v>1E-3</v>
      </c>
      <c r="AL48" s="45" t="s">
        <v>122</v>
      </c>
    </row>
    <row r="49" spans="1:38" s="2" customFormat="1" ht="26.25" customHeight="1" thickBot="1" x14ac:dyDescent="0.25">
      <c r="A49" s="65" t="s">
        <v>119</v>
      </c>
      <c r="B49" s="65" t="s">
        <v>123</v>
      </c>
      <c r="C49" s="66" t="s">
        <v>124</v>
      </c>
      <c r="D49" s="67"/>
      <c r="E49" s="138" t="s">
        <v>430</v>
      </c>
      <c r="F49" s="138" t="s">
        <v>430</v>
      </c>
      <c r="G49" s="138" t="s">
        <v>430</v>
      </c>
      <c r="H49" s="138" t="s">
        <v>430</v>
      </c>
      <c r="I49" s="138" t="s">
        <v>430</v>
      </c>
      <c r="J49" s="138" t="s">
        <v>430</v>
      </c>
      <c r="K49" s="138" t="s">
        <v>430</v>
      </c>
      <c r="L49" s="138" t="s">
        <v>430</v>
      </c>
      <c r="M49" s="138" t="s">
        <v>430</v>
      </c>
      <c r="N49" s="138" t="s">
        <v>430</v>
      </c>
      <c r="O49" s="138" t="s">
        <v>430</v>
      </c>
      <c r="P49" s="138" t="s">
        <v>430</v>
      </c>
      <c r="Q49" s="138" t="s">
        <v>430</v>
      </c>
      <c r="R49" s="138" t="s">
        <v>430</v>
      </c>
      <c r="S49" s="138" t="s">
        <v>430</v>
      </c>
      <c r="T49" s="138" t="s">
        <v>430</v>
      </c>
      <c r="U49" s="138" t="s">
        <v>430</v>
      </c>
      <c r="V49" s="138" t="s">
        <v>430</v>
      </c>
      <c r="W49" s="138" t="s">
        <v>428</v>
      </c>
      <c r="X49" s="138" t="s">
        <v>430</v>
      </c>
      <c r="Y49" s="138" t="s">
        <v>430</v>
      </c>
      <c r="Z49" s="138" t="s">
        <v>430</v>
      </c>
      <c r="AA49" s="138" t="s">
        <v>430</v>
      </c>
      <c r="AB49" s="138" t="s">
        <v>430</v>
      </c>
      <c r="AC49" s="138" t="s">
        <v>428</v>
      </c>
      <c r="AD49" s="138" t="s">
        <v>428</v>
      </c>
      <c r="AE49" s="55"/>
      <c r="AF49" s="147" t="s">
        <v>428</v>
      </c>
      <c r="AG49" s="147" t="s">
        <v>428</v>
      </c>
      <c r="AH49" s="147" t="s">
        <v>428</v>
      </c>
      <c r="AI49" s="147" t="s">
        <v>428</v>
      </c>
      <c r="AJ49" s="147" t="s">
        <v>428</v>
      </c>
      <c r="AK49" s="147" t="s">
        <v>430</v>
      </c>
      <c r="AL49" s="45" t="s">
        <v>125</v>
      </c>
    </row>
    <row r="50" spans="1:38" s="2" customFormat="1" ht="26.25" customHeight="1" thickBot="1" x14ac:dyDescent="0.25">
      <c r="A50" s="65" t="s">
        <v>119</v>
      </c>
      <c r="B50" s="65" t="s">
        <v>126</v>
      </c>
      <c r="C50" s="66" t="s">
        <v>127</v>
      </c>
      <c r="D50" s="67"/>
      <c r="E50" s="138" t="s">
        <v>430</v>
      </c>
      <c r="F50" s="138" t="s">
        <v>430</v>
      </c>
      <c r="G50" s="138" t="s">
        <v>430</v>
      </c>
      <c r="H50" s="138" t="s">
        <v>430</v>
      </c>
      <c r="I50" s="138" t="s">
        <v>430</v>
      </c>
      <c r="J50" s="138" t="s">
        <v>430</v>
      </c>
      <c r="K50" s="138" t="s">
        <v>430</v>
      </c>
      <c r="L50" s="138" t="s">
        <v>430</v>
      </c>
      <c r="M50" s="138" t="s">
        <v>430</v>
      </c>
      <c r="N50" s="138" t="s">
        <v>430</v>
      </c>
      <c r="O50" s="138" t="s">
        <v>430</v>
      </c>
      <c r="P50" s="138" t="s">
        <v>430</v>
      </c>
      <c r="Q50" s="138" t="s">
        <v>430</v>
      </c>
      <c r="R50" s="138" t="s">
        <v>430</v>
      </c>
      <c r="S50" s="138" t="s">
        <v>430</v>
      </c>
      <c r="T50" s="138" t="s">
        <v>430</v>
      </c>
      <c r="U50" s="138" t="s">
        <v>430</v>
      </c>
      <c r="V50" s="138" t="s">
        <v>430</v>
      </c>
      <c r="W50" s="138" t="s">
        <v>430</v>
      </c>
      <c r="X50" s="138" t="s">
        <v>428</v>
      </c>
      <c r="Y50" s="138" t="s">
        <v>428</v>
      </c>
      <c r="Z50" s="138" t="s">
        <v>428</v>
      </c>
      <c r="AA50" s="138" t="s">
        <v>428</v>
      </c>
      <c r="AB50" s="138" t="s">
        <v>428</v>
      </c>
      <c r="AC50" s="138" t="s">
        <v>428</v>
      </c>
      <c r="AD50" s="138" t="s">
        <v>428</v>
      </c>
      <c r="AE50" s="55"/>
      <c r="AF50" s="147" t="s">
        <v>428</v>
      </c>
      <c r="AG50" s="147" t="s">
        <v>428</v>
      </c>
      <c r="AH50" s="147" t="s">
        <v>428</v>
      </c>
      <c r="AI50" s="147" t="s">
        <v>428</v>
      </c>
      <c r="AJ50" s="147" t="s">
        <v>428</v>
      </c>
      <c r="AK50" s="147" t="s">
        <v>428</v>
      </c>
      <c r="AL50" s="45" t="s">
        <v>412</v>
      </c>
    </row>
    <row r="51" spans="1:38" s="2" customFormat="1" ht="26.25" customHeight="1" thickBot="1" x14ac:dyDescent="0.25">
      <c r="A51" s="65" t="s">
        <v>119</v>
      </c>
      <c r="B51" s="69" t="s">
        <v>128</v>
      </c>
      <c r="C51" s="66" t="s">
        <v>129</v>
      </c>
      <c r="D51" s="67"/>
      <c r="E51" s="138" t="s">
        <v>428</v>
      </c>
      <c r="F51" s="138" t="s">
        <v>442</v>
      </c>
      <c r="G51" s="138" t="s">
        <v>442</v>
      </c>
      <c r="H51" s="138" t="s">
        <v>428</v>
      </c>
      <c r="I51" s="138" t="s">
        <v>428</v>
      </c>
      <c r="J51" s="138" t="s">
        <v>428</v>
      </c>
      <c r="K51" s="138" t="s">
        <v>428</v>
      </c>
      <c r="L51" s="138" t="s">
        <v>428</v>
      </c>
      <c r="M51" s="138" t="s">
        <v>428</v>
      </c>
      <c r="N51" s="138" t="s">
        <v>428</v>
      </c>
      <c r="O51" s="138" t="s">
        <v>428</v>
      </c>
      <c r="P51" s="138" t="s">
        <v>428</v>
      </c>
      <c r="Q51" s="138" t="s">
        <v>428</v>
      </c>
      <c r="R51" s="138" t="s">
        <v>428</v>
      </c>
      <c r="S51" s="138" t="s">
        <v>428</v>
      </c>
      <c r="T51" s="138" t="s">
        <v>428</v>
      </c>
      <c r="U51" s="138" t="s">
        <v>428</v>
      </c>
      <c r="V51" s="138" t="s">
        <v>428</v>
      </c>
      <c r="W51" s="138" t="s">
        <v>430</v>
      </c>
      <c r="X51" s="138" t="s">
        <v>428</v>
      </c>
      <c r="Y51" s="138" t="s">
        <v>428</v>
      </c>
      <c r="Z51" s="138" t="s">
        <v>428</v>
      </c>
      <c r="AA51" s="138" t="s">
        <v>428</v>
      </c>
      <c r="AB51" s="138" t="s">
        <v>428</v>
      </c>
      <c r="AC51" s="138" t="s">
        <v>428</v>
      </c>
      <c r="AD51" s="138" t="s">
        <v>428</v>
      </c>
      <c r="AE51" s="55"/>
      <c r="AF51" s="147" t="s">
        <v>428</v>
      </c>
      <c r="AG51" s="147" t="s">
        <v>428</v>
      </c>
      <c r="AH51" s="147" t="s">
        <v>428</v>
      </c>
      <c r="AI51" s="147" t="s">
        <v>428</v>
      </c>
      <c r="AJ51" s="147" t="s">
        <v>428</v>
      </c>
      <c r="AK51" s="147" t="s">
        <v>428</v>
      </c>
      <c r="AL51" s="45" t="s">
        <v>130</v>
      </c>
    </row>
    <row r="52" spans="1:38" s="2" customFormat="1" ht="26.25" customHeight="1" thickBot="1" x14ac:dyDescent="0.25">
      <c r="A52" s="65" t="s">
        <v>119</v>
      </c>
      <c r="B52" s="69" t="s">
        <v>131</v>
      </c>
      <c r="C52" s="71" t="s">
        <v>392</v>
      </c>
      <c r="D52" s="68"/>
      <c r="E52" s="138" t="s">
        <v>429</v>
      </c>
      <c r="F52" s="138">
        <v>1.9643526456409033</v>
      </c>
      <c r="G52" s="138" t="s">
        <v>429</v>
      </c>
      <c r="H52" s="138" t="s">
        <v>429</v>
      </c>
      <c r="I52" s="138" t="s">
        <v>429</v>
      </c>
      <c r="J52" s="138" t="s">
        <v>429</v>
      </c>
      <c r="K52" s="138" t="s">
        <v>429</v>
      </c>
      <c r="L52" s="138" t="s">
        <v>442</v>
      </c>
      <c r="M52" s="138" t="s">
        <v>429</v>
      </c>
      <c r="N52" s="138" t="s">
        <v>429</v>
      </c>
      <c r="O52" s="138" t="s">
        <v>429</v>
      </c>
      <c r="P52" s="138" t="s">
        <v>429</v>
      </c>
      <c r="Q52" s="138" t="s">
        <v>428</v>
      </c>
      <c r="R52" s="138" t="s">
        <v>428</v>
      </c>
      <c r="S52" s="138" t="s">
        <v>428</v>
      </c>
      <c r="T52" s="138" t="s">
        <v>428</v>
      </c>
      <c r="U52" s="138" t="s">
        <v>428</v>
      </c>
      <c r="V52" s="138" t="s">
        <v>428</v>
      </c>
      <c r="W52" s="138" t="s">
        <v>429</v>
      </c>
      <c r="X52" s="138" t="s">
        <v>428</v>
      </c>
      <c r="Y52" s="138" t="s">
        <v>429</v>
      </c>
      <c r="Z52" s="138" t="s">
        <v>429</v>
      </c>
      <c r="AA52" s="138" t="s">
        <v>429</v>
      </c>
      <c r="AB52" s="138" t="s">
        <v>429</v>
      </c>
      <c r="AC52" s="138" t="s">
        <v>428</v>
      </c>
      <c r="AD52" s="138" t="s">
        <v>428</v>
      </c>
      <c r="AE52" s="55"/>
      <c r="AF52" s="147" t="s">
        <v>428</v>
      </c>
      <c r="AG52" s="147" t="s">
        <v>428</v>
      </c>
      <c r="AH52" s="147" t="s">
        <v>428</v>
      </c>
      <c r="AI52" s="147" t="s">
        <v>428</v>
      </c>
      <c r="AJ52" s="147" t="s">
        <v>428</v>
      </c>
      <c r="AK52" s="147">
        <v>2.2292291411999998</v>
      </c>
      <c r="AL52" s="45" t="s">
        <v>132</v>
      </c>
    </row>
    <row r="53" spans="1:38" s="2" customFormat="1" ht="26.25" customHeight="1" thickBot="1" x14ac:dyDescent="0.25">
      <c r="A53" s="65" t="s">
        <v>119</v>
      </c>
      <c r="B53" s="69" t="s">
        <v>133</v>
      </c>
      <c r="C53" s="71" t="s">
        <v>134</v>
      </c>
      <c r="D53" s="68"/>
      <c r="E53" s="138" t="s">
        <v>428</v>
      </c>
      <c r="F53" s="138">
        <v>2.0986502780544458</v>
      </c>
      <c r="G53" s="138" t="s">
        <v>442</v>
      </c>
      <c r="H53" s="138" t="s">
        <v>428</v>
      </c>
      <c r="I53" s="138" t="s">
        <v>428</v>
      </c>
      <c r="J53" s="138" t="s">
        <v>428</v>
      </c>
      <c r="K53" s="138" t="s">
        <v>428</v>
      </c>
      <c r="L53" s="138" t="s">
        <v>428</v>
      </c>
      <c r="M53" s="138" t="s">
        <v>428</v>
      </c>
      <c r="N53" s="138" t="s">
        <v>428</v>
      </c>
      <c r="O53" s="138" t="s">
        <v>428</v>
      </c>
      <c r="P53" s="138" t="s">
        <v>428</v>
      </c>
      <c r="Q53" s="138" t="s">
        <v>428</v>
      </c>
      <c r="R53" s="138" t="s">
        <v>428</v>
      </c>
      <c r="S53" s="138" t="s">
        <v>428</v>
      </c>
      <c r="T53" s="138" t="s">
        <v>428</v>
      </c>
      <c r="U53" s="138" t="s">
        <v>428</v>
      </c>
      <c r="V53" s="138" t="s">
        <v>428</v>
      </c>
      <c r="W53" s="138" t="s">
        <v>428</v>
      </c>
      <c r="X53" s="138" t="s">
        <v>428</v>
      </c>
      <c r="Y53" s="138" t="s">
        <v>428</v>
      </c>
      <c r="Z53" s="138" t="s">
        <v>428</v>
      </c>
      <c r="AA53" s="138" t="s">
        <v>428</v>
      </c>
      <c r="AB53" s="138" t="s">
        <v>428</v>
      </c>
      <c r="AC53" s="138" t="s">
        <v>428</v>
      </c>
      <c r="AD53" s="138" t="s">
        <v>428</v>
      </c>
      <c r="AE53" s="55"/>
      <c r="AF53" s="147" t="s">
        <v>428</v>
      </c>
      <c r="AG53" s="147" t="s">
        <v>428</v>
      </c>
      <c r="AH53" s="147" t="s">
        <v>428</v>
      </c>
      <c r="AI53" s="147" t="s">
        <v>428</v>
      </c>
      <c r="AJ53" s="147" t="s">
        <v>428</v>
      </c>
      <c r="AK53" s="147">
        <v>1.0369800741644151</v>
      </c>
      <c r="AL53" s="45" t="s">
        <v>135</v>
      </c>
    </row>
    <row r="54" spans="1:38" s="2" customFormat="1" ht="37.5" customHeight="1" thickBot="1" x14ac:dyDescent="0.25">
      <c r="A54" s="65" t="s">
        <v>119</v>
      </c>
      <c r="B54" s="69" t="s">
        <v>136</v>
      </c>
      <c r="C54" s="71" t="s">
        <v>137</v>
      </c>
      <c r="D54" s="68"/>
      <c r="E54" s="138" t="s">
        <v>428</v>
      </c>
      <c r="F54" s="138">
        <v>1.4886033260081951E-2</v>
      </c>
      <c r="G54" s="138" t="s">
        <v>442</v>
      </c>
      <c r="H54" s="138" t="s">
        <v>428</v>
      </c>
      <c r="I54" s="138" t="s">
        <v>428</v>
      </c>
      <c r="J54" s="138" t="s">
        <v>428</v>
      </c>
      <c r="K54" s="138" t="s">
        <v>428</v>
      </c>
      <c r="L54" s="138" t="s">
        <v>428</v>
      </c>
      <c r="M54" s="138" t="s">
        <v>428</v>
      </c>
      <c r="N54" s="138" t="s">
        <v>428</v>
      </c>
      <c r="O54" s="138" t="s">
        <v>428</v>
      </c>
      <c r="P54" s="138" t="s">
        <v>428</v>
      </c>
      <c r="Q54" s="138" t="s">
        <v>428</v>
      </c>
      <c r="R54" s="138" t="s">
        <v>428</v>
      </c>
      <c r="S54" s="138" t="s">
        <v>428</v>
      </c>
      <c r="T54" s="138" t="s">
        <v>428</v>
      </c>
      <c r="U54" s="138" t="s">
        <v>428</v>
      </c>
      <c r="V54" s="138" t="s">
        <v>428</v>
      </c>
      <c r="W54" s="138" t="s">
        <v>428</v>
      </c>
      <c r="X54" s="138" t="s">
        <v>428</v>
      </c>
      <c r="Y54" s="138" t="s">
        <v>428</v>
      </c>
      <c r="Z54" s="138" t="s">
        <v>428</v>
      </c>
      <c r="AA54" s="138" t="s">
        <v>428</v>
      </c>
      <c r="AB54" s="138" t="s">
        <v>428</v>
      </c>
      <c r="AC54" s="138" t="s">
        <v>428</v>
      </c>
      <c r="AD54" s="138" t="s">
        <v>428</v>
      </c>
      <c r="AE54" s="55"/>
      <c r="AF54" s="147" t="s">
        <v>428</v>
      </c>
      <c r="AG54" s="147" t="s">
        <v>428</v>
      </c>
      <c r="AH54" s="147" t="s">
        <v>428</v>
      </c>
      <c r="AI54" s="147" t="s">
        <v>428</v>
      </c>
      <c r="AJ54" s="147" t="s">
        <v>428</v>
      </c>
      <c r="AK54" s="147" t="s">
        <v>428</v>
      </c>
      <c r="AL54" s="45" t="s">
        <v>419</v>
      </c>
    </row>
    <row r="55" spans="1:38" s="2" customFormat="1" ht="26.25" customHeight="1" thickBot="1" x14ac:dyDescent="0.25">
      <c r="A55" s="65" t="s">
        <v>119</v>
      </c>
      <c r="B55" s="69" t="s">
        <v>138</v>
      </c>
      <c r="C55" s="71" t="s">
        <v>139</v>
      </c>
      <c r="D55" s="68"/>
      <c r="E55" s="138" t="s">
        <v>442</v>
      </c>
      <c r="F55" s="138" t="s">
        <v>442</v>
      </c>
      <c r="G55" s="138" t="s">
        <v>442</v>
      </c>
      <c r="H55" s="138" t="s">
        <v>442</v>
      </c>
      <c r="I55" s="138" t="s">
        <v>442</v>
      </c>
      <c r="J55" s="138" t="s">
        <v>442</v>
      </c>
      <c r="K55" s="138" t="s">
        <v>442</v>
      </c>
      <c r="L55" s="138" t="s">
        <v>442</v>
      </c>
      <c r="M55" s="138" t="s">
        <v>442</v>
      </c>
      <c r="N55" s="138" t="s">
        <v>442</v>
      </c>
      <c r="O55" s="138" t="s">
        <v>442</v>
      </c>
      <c r="P55" s="138" t="s">
        <v>442</v>
      </c>
      <c r="Q55" s="138" t="s">
        <v>442</v>
      </c>
      <c r="R55" s="138" t="s">
        <v>442</v>
      </c>
      <c r="S55" s="138" t="s">
        <v>442</v>
      </c>
      <c r="T55" s="138" t="s">
        <v>442</v>
      </c>
      <c r="U55" s="138" t="s">
        <v>442</v>
      </c>
      <c r="V55" s="138" t="s">
        <v>442</v>
      </c>
      <c r="W55" s="138" t="s">
        <v>442</v>
      </c>
      <c r="X55" s="138" t="s">
        <v>442</v>
      </c>
      <c r="Y55" s="138" t="s">
        <v>442</v>
      </c>
      <c r="Z55" s="138" t="s">
        <v>442</v>
      </c>
      <c r="AA55" s="138" t="s">
        <v>442</v>
      </c>
      <c r="AB55" s="138" t="s">
        <v>442</v>
      </c>
      <c r="AC55" s="138" t="s">
        <v>428</v>
      </c>
      <c r="AD55" s="138" t="s">
        <v>428</v>
      </c>
      <c r="AE55" s="55"/>
      <c r="AF55" s="147" t="s">
        <v>428</v>
      </c>
      <c r="AG55" s="147" t="s">
        <v>428</v>
      </c>
      <c r="AH55" s="147" t="s">
        <v>428</v>
      </c>
      <c r="AI55" s="147" t="s">
        <v>428</v>
      </c>
      <c r="AJ55" s="147" t="s">
        <v>428</v>
      </c>
      <c r="AK55" s="147" t="s">
        <v>428</v>
      </c>
      <c r="AL55" s="45" t="s">
        <v>140</v>
      </c>
    </row>
    <row r="56" spans="1:38" s="2" customFormat="1" ht="26.25" customHeight="1" thickBot="1" x14ac:dyDescent="0.25">
      <c r="A56" s="69" t="s">
        <v>119</v>
      </c>
      <c r="B56" s="69" t="s">
        <v>141</v>
      </c>
      <c r="C56" s="71" t="s">
        <v>401</v>
      </c>
      <c r="D56" s="68"/>
      <c r="E56" s="138" t="s">
        <v>430</v>
      </c>
      <c r="F56" s="138" t="s">
        <v>430</v>
      </c>
      <c r="G56" s="138" t="s">
        <v>430</v>
      </c>
      <c r="H56" s="138" t="s">
        <v>430</v>
      </c>
      <c r="I56" s="138" t="s">
        <v>430</v>
      </c>
      <c r="J56" s="138" t="s">
        <v>430</v>
      </c>
      <c r="K56" s="138" t="s">
        <v>430</v>
      </c>
      <c r="L56" s="138" t="s">
        <v>430</v>
      </c>
      <c r="M56" s="138" t="s">
        <v>430</v>
      </c>
      <c r="N56" s="138" t="s">
        <v>430</v>
      </c>
      <c r="O56" s="138" t="s">
        <v>430</v>
      </c>
      <c r="P56" s="138" t="s">
        <v>430</v>
      </c>
      <c r="Q56" s="138" t="s">
        <v>430</v>
      </c>
      <c r="R56" s="138" t="s">
        <v>430</v>
      </c>
      <c r="S56" s="138" t="s">
        <v>430</v>
      </c>
      <c r="T56" s="138" t="s">
        <v>430</v>
      </c>
      <c r="U56" s="138" t="s">
        <v>430</v>
      </c>
      <c r="V56" s="138" t="s">
        <v>430</v>
      </c>
      <c r="W56" s="138" t="s">
        <v>428</v>
      </c>
      <c r="X56" s="138" t="s">
        <v>428</v>
      </c>
      <c r="Y56" s="138" t="s">
        <v>428</v>
      </c>
      <c r="Z56" s="138" t="s">
        <v>428</v>
      </c>
      <c r="AA56" s="138" t="s">
        <v>428</v>
      </c>
      <c r="AB56" s="138" t="s">
        <v>428</v>
      </c>
      <c r="AC56" s="138" t="s">
        <v>428</v>
      </c>
      <c r="AD56" s="138" t="s">
        <v>428</v>
      </c>
      <c r="AE56" s="55"/>
      <c r="AF56" s="147" t="s">
        <v>428</v>
      </c>
      <c r="AG56" s="147" t="s">
        <v>428</v>
      </c>
      <c r="AH56" s="147" t="s">
        <v>428</v>
      </c>
      <c r="AI56" s="147" t="s">
        <v>428</v>
      </c>
      <c r="AJ56" s="147" t="s">
        <v>428</v>
      </c>
      <c r="AK56" s="147" t="s">
        <v>428</v>
      </c>
      <c r="AL56" s="45" t="s">
        <v>412</v>
      </c>
    </row>
    <row r="57" spans="1:38" s="2" customFormat="1" ht="26.25" customHeight="1" thickBot="1" x14ac:dyDescent="0.25">
      <c r="A57" s="65" t="s">
        <v>53</v>
      </c>
      <c r="B57" s="65" t="s">
        <v>143</v>
      </c>
      <c r="C57" s="66" t="s">
        <v>144</v>
      </c>
      <c r="D57" s="67"/>
      <c r="E57" s="138" t="s">
        <v>429</v>
      </c>
      <c r="F57" s="138" t="s">
        <v>429</v>
      </c>
      <c r="G57" s="138" t="s">
        <v>429</v>
      </c>
      <c r="H57" s="138" t="s">
        <v>428</v>
      </c>
      <c r="I57" s="138">
        <v>0.20815250150693188</v>
      </c>
      <c r="J57" s="138">
        <v>0.37467450271247732</v>
      </c>
      <c r="K57" s="138">
        <v>0.41630500301386375</v>
      </c>
      <c r="L57" s="138">
        <v>6.2445750452079559E-3</v>
      </c>
      <c r="M57" s="138" t="s">
        <v>429</v>
      </c>
      <c r="N57" s="138" t="s">
        <v>429</v>
      </c>
      <c r="O57" s="138" t="s">
        <v>429</v>
      </c>
      <c r="P57" s="138" t="s">
        <v>429</v>
      </c>
      <c r="Q57" s="138" t="s">
        <v>429</v>
      </c>
      <c r="R57" s="138" t="s">
        <v>429</v>
      </c>
      <c r="S57" s="138" t="s">
        <v>429</v>
      </c>
      <c r="T57" s="138" t="s">
        <v>429</v>
      </c>
      <c r="U57" s="138" t="s">
        <v>429</v>
      </c>
      <c r="V57" s="138" t="s">
        <v>429</v>
      </c>
      <c r="W57" s="138" t="s">
        <v>428</v>
      </c>
      <c r="X57" s="138" t="s">
        <v>428</v>
      </c>
      <c r="Y57" s="138" t="s">
        <v>428</v>
      </c>
      <c r="Z57" s="138" t="s">
        <v>428</v>
      </c>
      <c r="AA57" s="138" t="s">
        <v>428</v>
      </c>
      <c r="AB57" s="138" t="s">
        <v>428</v>
      </c>
      <c r="AC57" s="138" t="s">
        <v>428</v>
      </c>
      <c r="AD57" s="138" t="s">
        <v>428</v>
      </c>
      <c r="AE57" s="55"/>
      <c r="AF57" s="147" t="s">
        <v>428</v>
      </c>
      <c r="AG57" s="147" t="s">
        <v>428</v>
      </c>
      <c r="AH57" s="147" t="s">
        <v>428</v>
      </c>
      <c r="AI57" s="147" t="s">
        <v>428</v>
      </c>
      <c r="AJ57" s="147" t="s">
        <v>428</v>
      </c>
      <c r="AK57" s="147">
        <v>1601.1730885148604</v>
      </c>
      <c r="AL57" s="45" t="s">
        <v>145</v>
      </c>
    </row>
    <row r="58" spans="1:38" s="2" customFormat="1" ht="26.25" customHeight="1" thickBot="1" x14ac:dyDescent="0.25">
      <c r="A58" s="65" t="s">
        <v>53</v>
      </c>
      <c r="B58" s="65" t="s">
        <v>146</v>
      </c>
      <c r="C58" s="66" t="s">
        <v>147</v>
      </c>
      <c r="D58" s="67"/>
      <c r="E58" s="138" t="s">
        <v>429</v>
      </c>
      <c r="F58" s="138" t="s">
        <v>429</v>
      </c>
      <c r="G58" s="138" t="s">
        <v>429</v>
      </c>
      <c r="H58" s="138" t="s">
        <v>428</v>
      </c>
      <c r="I58" s="138">
        <v>6.7048949999999998E-3</v>
      </c>
      <c r="J58" s="138">
        <v>4.4699300000000004E-2</v>
      </c>
      <c r="K58" s="138">
        <v>8.9398600000000009E-2</v>
      </c>
      <c r="L58" s="138">
        <v>3.0842517000000001E-5</v>
      </c>
      <c r="M58" s="138" t="s">
        <v>429</v>
      </c>
      <c r="N58" s="138" t="s">
        <v>428</v>
      </c>
      <c r="O58" s="138" t="s">
        <v>428</v>
      </c>
      <c r="P58" s="138" t="s">
        <v>428</v>
      </c>
      <c r="Q58" s="138" t="s">
        <v>428</v>
      </c>
      <c r="R58" s="138" t="s">
        <v>428</v>
      </c>
      <c r="S58" s="138" t="s">
        <v>428</v>
      </c>
      <c r="T58" s="138" t="s">
        <v>428</v>
      </c>
      <c r="U58" s="138" t="s">
        <v>428</v>
      </c>
      <c r="V58" s="138" t="s">
        <v>428</v>
      </c>
      <c r="W58" s="138" t="s">
        <v>429</v>
      </c>
      <c r="X58" s="138" t="s">
        <v>428</v>
      </c>
      <c r="Y58" s="138" t="s">
        <v>428</v>
      </c>
      <c r="Z58" s="138" t="s">
        <v>428</v>
      </c>
      <c r="AA58" s="138" t="s">
        <v>428</v>
      </c>
      <c r="AB58" s="138" t="s">
        <v>428</v>
      </c>
      <c r="AC58" s="138" t="s">
        <v>428</v>
      </c>
      <c r="AD58" s="138" t="s">
        <v>429</v>
      </c>
      <c r="AE58" s="55"/>
      <c r="AF58" s="147" t="s">
        <v>428</v>
      </c>
      <c r="AG58" s="147" t="s">
        <v>428</v>
      </c>
      <c r="AH58" s="147" t="s">
        <v>428</v>
      </c>
      <c r="AI58" s="147" t="s">
        <v>428</v>
      </c>
      <c r="AJ58" s="147" t="s">
        <v>428</v>
      </c>
      <c r="AK58" s="147">
        <v>223.4965</v>
      </c>
      <c r="AL58" s="45" t="s">
        <v>148</v>
      </c>
    </row>
    <row r="59" spans="1:38" s="2" customFormat="1" ht="26.25" customHeight="1" thickBot="1" x14ac:dyDescent="0.25">
      <c r="A59" s="65" t="s">
        <v>53</v>
      </c>
      <c r="B59" s="73" t="s">
        <v>149</v>
      </c>
      <c r="C59" s="66" t="s">
        <v>402</v>
      </c>
      <c r="D59" s="67"/>
      <c r="E59" s="138" t="s">
        <v>429</v>
      </c>
      <c r="F59" s="138" t="s">
        <v>429</v>
      </c>
      <c r="G59" s="138" t="s">
        <v>429</v>
      </c>
      <c r="H59" s="138" t="s">
        <v>428</v>
      </c>
      <c r="I59" s="138">
        <v>1.7676000000000001E-2</v>
      </c>
      <c r="J59" s="138">
        <v>2.0077500000000002E-2</v>
      </c>
      <c r="K59" s="138">
        <v>2.2563E-2</v>
      </c>
      <c r="L59" s="138">
        <v>9.5610959999999987E-5</v>
      </c>
      <c r="M59" s="138" t="s">
        <v>429</v>
      </c>
      <c r="N59" s="138">
        <v>0.31076574913036642</v>
      </c>
      <c r="O59" s="138">
        <v>7.4377755376571634E-3</v>
      </c>
      <c r="P59" s="138">
        <v>5.7837292943634371E-4</v>
      </c>
      <c r="Q59" s="138">
        <v>1.7569702236780723E-2</v>
      </c>
      <c r="R59" s="138">
        <v>2.3897022367807233E-2</v>
      </c>
      <c r="S59" s="138">
        <v>1.697022367807234E-3</v>
      </c>
      <c r="T59" s="138">
        <v>1.8460729102298002E-2</v>
      </c>
      <c r="U59" s="138">
        <v>9.0112461402945959E-2</v>
      </c>
      <c r="V59" s="138">
        <v>3.3468404004505077E-2</v>
      </c>
      <c r="W59" s="138">
        <v>0.39143467275488575</v>
      </c>
      <c r="X59" s="138" t="s">
        <v>442</v>
      </c>
      <c r="Y59" s="138" t="s">
        <v>442</v>
      </c>
      <c r="Z59" s="138" t="s">
        <v>442</v>
      </c>
      <c r="AA59" s="138" t="s">
        <v>442</v>
      </c>
      <c r="AB59" s="138" t="s">
        <v>442</v>
      </c>
      <c r="AC59" s="138" t="s">
        <v>429</v>
      </c>
      <c r="AD59" s="138" t="s">
        <v>428</v>
      </c>
      <c r="AE59" s="55"/>
      <c r="AF59" s="147" t="s">
        <v>428</v>
      </c>
      <c r="AG59" s="147" t="s">
        <v>428</v>
      </c>
      <c r="AH59" s="147" t="s">
        <v>428</v>
      </c>
      <c r="AI59" s="147" t="s">
        <v>428</v>
      </c>
      <c r="AJ59" s="147" t="s">
        <v>428</v>
      </c>
      <c r="AK59" s="147">
        <v>63.706626104957465</v>
      </c>
      <c r="AL59" s="45" t="s">
        <v>420</v>
      </c>
    </row>
    <row r="60" spans="1:38" s="2" customFormat="1" ht="26.25" customHeight="1" thickBot="1" x14ac:dyDescent="0.25">
      <c r="A60" s="65" t="s">
        <v>53</v>
      </c>
      <c r="B60" s="73" t="s">
        <v>150</v>
      </c>
      <c r="C60" s="66" t="s">
        <v>151</v>
      </c>
      <c r="D60" s="112"/>
      <c r="E60" s="138" t="s">
        <v>428</v>
      </c>
      <c r="F60" s="138" t="s">
        <v>428</v>
      </c>
      <c r="G60" s="138" t="s">
        <v>428</v>
      </c>
      <c r="H60" s="138" t="s">
        <v>428</v>
      </c>
      <c r="I60" s="138">
        <v>0.13679052970588235</v>
      </c>
      <c r="J60" s="138">
        <v>1.1084052970588236</v>
      </c>
      <c r="K60" s="138">
        <v>3.4607068060000001</v>
      </c>
      <c r="L60" s="138" t="s">
        <v>442</v>
      </c>
      <c r="M60" s="138" t="s">
        <v>428</v>
      </c>
      <c r="N60" s="138" t="s">
        <v>428</v>
      </c>
      <c r="O60" s="138" t="s">
        <v>428</v>
      </c>
      <c r="P60" s="138" t="s">
        <v>428</v>
      </c>
      <c r="Q60" s="138" t="s">
        <v>428</v>
      </c>
      <c r="R60" s="138" t="s">
        <v>428</v>
      </c>
      <c r="S60" s="138" t="s">
        <v>428</v>
      </c>
      <c r="T60" s="138" t="s">
        <v>428</v>
      </c>
      <c r="U60" s="138" t="s">
        <v>428</v>
      </c>
      <c r="V60" s="138" t="s">
        <v>428</v>
      </c>
      <c r="W60" s="138" t="s">
        <v>428</v>
      </c>
      <c r="X60" s="138" t="s">
        <v>428</v>
      </c>
      <c r="Y60" s="138" t="s">
        <v>428</v>
      </c>
      <c r="Z60" s="138" t="s">
        <v>428</v>
      </c>
      <c r="AA60" s="138" t="s">
        <v>428</v>
      </c>
      <c r="AB60" s="138" t="s">
        <v>428</v>
      </c>
      <c r="AC60" s="138" t="s">
        <v>428</v>
      </c>
      <c r="AD60" s="138" t="s">
        <v>428</v>
      </c>
      <c r="AE60" s="55"/>
      <c r="AF60" s="147" t="s">
        <v>428</v>
      </c>
      <c r="AG60" s="147" t="s">
        <v>428</v>
      </c>
      <c r="AH60" s="147" t="s">
        <v>428</v>
      </c>
      <c r="AI60" s="147" t="s">
        <v>428</v>
      </c>
      <c r="AJ60" s="147" t="s">
        <v>428</v>
      </c>
      <c r="AK60" s="147">
        <v>54.106939941176478</v>
      </c>
      <c r="AL60" s="45" t="s">
        <v>421</v>
      </c>
    </row>
    <row r="61" spans="1:38" s="2" customFormat="1" ht="26.25" customHeight="1" thickBot="1" x14ac:dyDescent="0.25">
      <c r="A61" s="65" t="s">
        <v>53</v>
      </c>
      <c r="B61" s="73" t="s">
        <v>152</v>
      </c>
      <c r="C61" s="66" t="s">
        <v>153</v>
      </c>
      <c r="D61" s="67"/>
      <c r="E61" s="138" t="s">
        <v>428</v>
      </c>
      <c r="F61" s="138" t="s">
        <v>428</v>
      </c>
      <c r="G61" s="138" t="s">
        <v>428</v>
      </c>
      <c r="H61" s="138" t="s">
        <v>428</v>
      </c>
      <c r="I61" s="138">
        <v>5.7778096717062924E-2</v>
      </c>
      <c r="J61" s="138">
        <v>0.5777809671706291</v>
      </c>
      <c r="K61" s="138">
        <v>1.9277002951826199</v>
      </c>
      <c r="L61" s="138" t="s">
        <v>442</v>
      </c>
      <c r="M61" s="138" t="s">
        <v>428</v>
      </c>
      <c r="N61" s="138" t="s">
        <v>428</v>
      </c>
      <c r="O61" s="138" t="s">
        <v>428</v>
      </c>
      <c r="P61" s="138" t="s">
        <v>428</v>
      </c>
      <c r="Q61" s="138" t="s">
        <v>428</v>
      </c>
      <c r="R61" s="138" t="s">
        <v>428</v>
      </c>
      <c r="S61" s="138" t="s">
        <v>428</v>
      </c>
      <c r="T61" s="138" t="s">
        <v>428</v>
      </c>
      <c r="U61" s="138" t="s">
        <v>428</v>
      </c>
      <c r="V61" s="138" t="s">
        <v>428</v>
      </c>
      <c r="W61" s="138" t="s">
        <v>428</v>
      </c>
      <c r="X61" s="138" t="s">
        <v>428</v>
      </c>
      <c r="Y61" s="138" t="s">
        <v>428</v>
      </c>
      <c r="Z61" s="138" t="s">
        <v>428</v>
      </c>
      <c r="AA61" s="138" t="s">
        <v>428</v>
      </c>
      <c r="AB61" s="138" t="s">
        <v>428</v>
      </c>
      <c r="AC61" s="138" t="s">
        <v>428</v>
      </c>
      <c r="AD61" s="138" t="s">
        <v>428</v>
      </c>
      <c r="AE61" s="55"/>
      <c r="AF61" s="147" t="s">
        <v>428</v>
      </c>
      <c r="AG61" s="147" t="s">
        <v>428</v>
      </c>
      <c r="AH61" s="147" t="s">
        <v>428</v>
      </c>
      <c r="AI61" s="147" t="s">
        <v>428</v>
      </c>
      <c r="AJ61" s="147" t="s">
        <v>428</v>
      </c>
      <c r="AK61" s="147">
        <v>7120038.1767035667</v>
      </c>
      <c r="AL61" s="45" t="s">
        <v>422</v>
      </c>
    </row>
    <row r="62" spans="1:38" s="2" customFormat="1" ht="26.25" customHeight="1" thickBot="1" x14ac:dyDescent="0.25">
      <c r="A62" s="65" t="s">
        <v>53</v>
      </c>
      <c r="B62" s="73" t="s">
        <v>154</v>
      </c>
      <c r="C62" s="66" t="s">
        <v>155</v>
      </c>
      <c r="D62" s="67"/>
      <c r="E62" s="138" t="s">
        <v>428</v>
      </c>
      <c r="F62" s="138" t="s">
        <v>428</v>
      </c>
      <c r="G62" s="138" t="s">
        <v>428</v>
      </c>
      <c r="H62" s="138" t="s">
        <v>428</v>
      </c>
      <c r="I62" s="138">
        <v>1.7644163964705882E-8</v>
      </c>
      <c r="J62" s="138">
        <v>1.7644163964705882E-7</v>
      </c>
      <c r="K62" s="138">
        <v>3.5288327929411764E-7</v>
      </c>
      <c r="L62" s="138" t="s">
        <v>442</v>
      </c>
      <c r="M62" s="138" t="s">
        <v>428</v>
      </c>
      <c r="N62" s="138" t="s">
        <v>428</v>
      </c>
      <c r="O62" s="138" t="s">
        <v>428</v>
      </c>
      <c r="P62" s="138" t="s">
        <v>428</v>
      </c>
      <c r="Q62" s="138" t="s">
        <v>428</v>
      </c>
      <c r="R62" s="138" t="s">
        <v>428</v>
      </c>
      <c r="S62" s="138" t="s">
        <v>428</v>
      </c>
      <c r="T62" s="138" t="s">
        <v>428</v>
      </c>
      <c r="U62" s="138" t="s">
        <v>428</v>
      </c>
      <c r="V62" s="138" t="s">
        <v>428</v>
      </c>
      <c r="W62" s="138" t="s">
        <v>428</v>
      </c>
      <c r="X62" s="138" t="s">
        <v>428</v>
      </c>
      <c r="Y62" s="138" t="s">
        <v>428</v>
      </c>
      <c r="Z62" s="138" t="s">
        <v>428</v>
      </c>
      <c r="AA62" s="138" t="s">
        <v>428</v>
      </c>
      <c r="AB62" s="138" t="s">
        <v>428</v>
      </c>
      <c r="AC62" s="138" t="s">
        <v>428</v>
      </c>
      <c r="AD62" s="138" t="s">
        <v>428</v>
      </c>
      <c r="AE62" s="55"/>
      <c r="AF62" s="147" t="s">
        <v>428</v>
      </c>
      <c r="AG62" s="147" t="s">
        <v>428</v>
      </c>
      <c r="AH62" s="147" t="s">
        <v>428</v>
      </c>
      <c r="AI62" s="147" t="s">
        <v>428</v>
      </c>
      <c r="AJ62" s="147" t="s">
        <v>428</v>
      </c>
      <c r="AK62" s="147">
        <v>29.406939941176471</v>
      </c>
      <c r="AL62" s="45" t="s">
        <v>423</v>
      </c>
    </row>
    <row r="63" spans="1:38" s="2" customFormat="1" ht="26.25" customHeight="1" thickBot="1" x14ac:dyDescent="0.25">
      <c r="A63" s="65" t="s">
        <v>53</v>
      </c>
      <c r="B63" s="73" t="s">
        <v>156</v>
      </c>
      <c r="C63" s="71" t="s">
        <v>157</v>
      </c>
      <c r="D63" s="74"/>
      <c r="E63" s="138" t="s">
        <v>428</v>
      </c>
      <c r="F63" s="138" t="s">
        <v>428</v>
      </c>
      <c r="G63" s="138" t="s">
        <v>428</v>
      </c>
      <c r="H63" s="138" t="s">
        <v>428</v>
      </c>
      <c r="I63" s="138" t="s">
        <v>430</v>
      </c>
      <c r="J63" s="138" t="s">
        <v>430</v>
      </c>
      <c r="K63" s="138" t="s">
        <v>430</v>
      </c>
      <c r="L63" s="138" t="s">
        <v>430</v>
      </c>
      <c r="M63" s="138" t="s">
        <v>428</v>
      </c>
      <c r="N63" s="138" t="s">
        <v>428</v>
      </c>
      <c r="O63" s="138" t="s">
        <v>428</v>
      </c>
      <c r="P63" s="138" t="s">
        <v>428</v>
      </c>
      <c r="Q63" s="138" t="s">
        <v>428</v>
      </c>
      <c r="R63" s="138" t="s">
        <v>428</v>
      </c>
      <c r="S63" s="138" t="s">
        <v>428</v>
      </c>
      <c r="T63" s="138" t="s">
        <v>428</v>
      </c>
      <c r="U63" s="138" t="s">
        <v>428</v>
      </c>
      <c r="V63" s="138" t="s">
        <v>428</v>
      </c>
      <c r="W63" s="138">
        <v>0.10528541000000001</v>
      </c>
      <c r="X63" s="138">
        <v>9.3942000000000001E-3</v>
      </c>
      <c r="Y63" s="138" t="s">
        <v>428</v>
      </c>
      <c r="Z63" s="138">
        <v>1.5623E-3</v>
      </c>
      <c r="AA63" s="138" t="s">
        <v>428</v>
      </c>
      <c r="AB63" s="138">
        <v>1.0956500000000001E-2</v>
      </c>
      <c r="AC63" s="138" t="s">
        <v>428</v>
      </c>
      <c r="AD63" s="138" t="s">
        <v>428</v>
      </c>
      <c r="AE63" s="55"/>
      <c r="AF63" s="147" t="s">
        <v>428</v>
      </c>
      <c r="AG63" s="147" t="s">
        <v>428</v>
      </c>
      <c r="AH63" s="147" t="s">
        <v>428</v>
      </c>
      <c r="AI63" s="147" t="s">
        <v>428</v>
      </c>
      <c r="AJ63" s="147" t="s">
        <v>428</v>
      </c>
      <c r="AK63" s="147" t="s">
        <v>430</v>
      </c>
      <c r="AL63" s="45" t="s">
        <v>412</v>
      </c>
    </row>
    <row r="64" spans="1:38" s="2" customFormat="1" ht="26.25" customHeight="1" thickBot="1" x14ac:dyDescent="0.25">
      <c r="A64" s="65" t="s">
        <v>53</v>
      </c>
      <c r="B64" s="73" t="s">
        <v>158</v>
      </c>
      <c r="C64" s="66" t="s">
        <v>159</v>
      </c>
      <c r="D64" s="67"/>
      <c r="E64" s="138" t="s">
        <v>430</v>
      </c>
      <c r="F64" s="138" t="s">
        <v>430</v>
      </c>
      <c r="G64" s="138" t="s">
        <v>430</v>
      </c>
      <c r="H64" s="138" t="s">
        <v>430</v>
      </c>
      <c r="I64" s="138" t="s">
        <v>430</v>
      </c>
      <c r="J64" s="138" t="s">
        <v>430</v>
      </c>
      <c r="K64" s="138" t="s">
        <v>430</v>
      </c>
      <c r="L64" s="138" t="s">
        <v>430</v>
      </c>
      <c r="M64" s="138" t="s">
        <v>430</v>
      </c>
      <c r="N64" s="138" t="s">
        <v>428</v>
      </c>
      <c r="O64" s="138" t="s">
        <v>428</v>
      </c>
      <c r="P64" s="138" t="s">
        <v>428</v>
      </c>
      <c r="Q64" s="138" t="s">
        <v>428</v>
      </c>
      <c r="R64" s="138" t="s">
        <v>428</v>
      </c>
      <c r="S64" s="138" t="s">
        <v>428</v>
      </c>
      <c r="T64" s="138" t="s">
        <v>428</v>
      </c>
      <c r="U64" s="138" t="s">
        <v>428</v>
      </c>
      <c r="V64" s="138" t="s">
        <v>428</v>
      </c>
      <c r="W64" s="138" t="s">
        <v>430</v>
      </c>
      <c r="X64" s="138" t="s">
        <v>430</v>
      </c>
      <c r="Y64" s="138" t="s">
        <v>430</v>
      </c>
      <c r="Z64" s="138" t="s">
        <v>430</v>
      </c>
      <c r="AA64" s="138" t="s">
        <v>430</v>
      </c>
      <c r="AB64" s="138" t="s">
        <v>430</v>
      </c>
      <c r="AC64" s="138" t="s">
        <v>430</v>
      </c>
      <c r="AD64" s="138" t="s">
        <v>430</v>
      </c>
      <c r="AE64" s="55"/>
      <c r="AF64" s="147" t="s">
        <v>428</v>
      </c>
      <c r="AG64" s="147" t="s">
        <v>428</v>
      </c>
      <c r="AH64" s="147" t="s">
        <v>428</v>
      </c>
      <c r="AI64" s="147" t="s">
        <v>428</v>
      </c>
      <c r="AJ64" s="147" t="s">
        <v>428</v>
      </c>
      <c r="AK64" s="147" t="s">
        <v>428</v>
      </c>
      <c r="AL64" s="45" t="s">
        <v>160</v>
      </c>
    </row>
    <row r="65" spans="1:38" s="2" customFormat="1" ht="26.25" customHeight="1" thickBot="1" x14ac:dyDescent="0.25">
      <c r="A65" s="65" t="s">
        <v>53</v>
      </c>
      <c r="B65" s="69" t="s">
        <v>161</v>
      </c>
      <c r="C65" s="66" t="s">
        <v>162</v>
      </c>
      <c r="D65" s="67"/>
      <c r="E65" s="138">
        <v>0.28000000000000003</v>
      </c>
      <c r="F65" s="138" t="s">
        <v>428</v>
      </c>
      <c r="G65" s="138" t="s">
        <v>428</v>
      </c>
      <c r="H65" s="138" t="s">
        <v>428</v>
      </c>
      <c r="I65" s="138" t="s">
        <v>428</v>
      </c>
      <c r="J65" s="138" t="s">
        <v>428</v>
      </c>
      <c r="K65" s="138" t="s">
        <v>428</v>
      </c>
      <c r="L65" s="138" t="s">
        <v>428</v>
      </c>
      <c r="M65" s="138" t="s">
        <v>428</v>
      </c>
      <c r="N65" s="138" t="s">
        <v>428</v>
      </c>
      <c r="O65" s="138" t="s">
        <v>428</v>
      </c>
      <c r="P65" s="138" t="s">
        <v>428</v>
      </c>
      <c r="Q65" s="138" t="s">
        <v>428</v>
      </c>
      <c r="R65" s="138" t="s">
        <v>428</v>
      </c>
      <c r="S65" s="138" t="s">
        <v>428</v>
      </c>
      <c r="T65" s="138" t="s">
        <v>428</v>
      </c>
      <c r="U65" s="138" t="s">
        <v>428</v>
      </c>
      <c r="V65" s="138" t="s">
        <v>428</v>
      </c>
      <c r="W65" s="138" t="s">
        <v>428</v>
      </c>
      <c r="X65" s="138" t="s">
        <v>428</v>
      </c>
      <c r="Y65" s="138" t="s">
        <v>428</v>
      </c>
      <c r="Z65" s="138" t="s">
        <v>428</v>
      </c>
      <c r="AA65" s="138" t="s">
        <v>428</v>
      </c>
      <c r="AB65" s="138" t="s">
        <v>428</v>
      </c>
      <c r="AC65" s="138" t="s">
        <v>428</v>
      </c>
      <c r="AD65" s="138" t="s">
        <v>428</v>
      </c>
      <c r="AE65" s="55"/>
      <c r="AF65" s="147" t="s">
        <v>428</v>
      </c>
      <c r="AG65" s="147" t="s">
        <v>428</v>
      </c>
      <c r="AH65" s="147" t="s">
        <v>428</v>
      </c>
      <c r="AI65" s="147" t="s">
        <v>428</v>
      </c>
      <c r="AJ65" s="147" t="s">
        <v>428</v>
      </c>
      <c r="AK65" s="147">
        <v>260</v>
      </c>
      <c r="AL65" s="45" t="s">
        <v>163</v>
      </c>
    </row>
    <row r="66" spans="1:38" s="2" customFormat="1" ht="26.25" customHeight="1" thickBot="1" x14ac:dyDescent="0.25">
      <c r="A66" s="65" t="s">
        <v>53</v>
      </c>
      <c r="B66" s="69" t="s">
        <v>164</v>
      </c>
      <c r="C66" s="66" t="s">
        <v>165</v>
      </c>
      <c r="D66" s="67"/>
      <c r="E66" s="138" t="s">
        <v>430</v>
      </c>
      <c r="F66" s="138" t="s">
        <v>428</v>
      </c>
      <c r="G66" s="138" t="s">
        <v>430</v>
      </c>
      <c r="H66" s="138" t="s">
        <v>428</v>
      </c>
      <c r="I66" s="138" t="s">
        <v>430</v>
      </c>
      <c r="J66" s="138" t="s">
        <v>430</v>
      </c>
      <c r="K66" s="138" t="s">
        <v>430</v>
      </c>
      <c r="L66" s="138" t="s">
        <v>430</v>
      </c>
      <c r="M66" s="138" t="s">
        <v>430</v>
      </c>
      <c r="N66" s="138" t="s">
        <v>428</v>
      </c>
      <c r="O66" s="138" t="s">
        <v>428</v>
      </c>
      <c r="P66" s="138" t="s">
        <v>428</v>
      </c>
      <c r="Q66" s="138" t="s">
        <v>428</v>
      </c>
      <c r="R66" s="138" t="s">
        <v>428</v>
      </c>
      <c r="S66" s="138" t="s">
        <v>428</v>
      </c>
      <c r="T66" s="138" t="s">
        <v>428</v>
      </c>
      <c r="U66" s="138" t="s">
        <v>428</v>
      </c>
      <c r="V66" s="138" t="s">
        <v>428</v>
      </c>
      <c r="W66" s="138" t="s">
        <v>430</v>
      </c>
      <c r="X66" s="138" t="s">
        <v>430</v>
      </c>
      <c r="Y66" s="138" t="s">
        <v>430</v>
      </c>
      <c r="Z66" s="138" t="s">
        <v>430</v>
      </c>
      <c r="AA66" s="138" t="s">
        <v>430</v>
      </c>
      <c r="AB66" s="138" t="s">
        <v>430</v>
      </c>
      <c r="AC66" s="138" t="s">
        <v>430</v>
      </c>
      <c r="AD66" s="138" t="s">
        <v>430</v>
      </c>
      <c r="AE66" s="55"/>
      <c r="AF66" s="147" t="s">
        <v>428</v>
      </c>
      <c r="AG66" s="147" t="s">
        <v>428</v>
      </c>
      <c r="AH66" s="147" t="s">
        <v>428</v>
      </c>
      <c r="AI66" s="147" t="s">
        <v>428</v>
      </c>
      <c r="AJ66" s="147" t="s">
        <v>428</v>
      </c>
      <c r="AK66" s="147" t="s">
        <v>430</v>
      </c>
      <c r="AL66" s="45" t="s">
        <v>166</v>
      </c>
    </row>
    <row r="67" spans="1:38" s="2" customFormat="1" ht="26.25" customHeight="1" thickBot="1" x14ac:dyDescent="0.25">
      <c r="A67" s="65" t="s">
        <v>53</v>
      </c>
      <c r="B67" s="69" t="s">
        <v>167</v>
      </c>
      <c r="C67" s="66" t="s">
        <v>168</v>
      </c>
      <c r="D67" s="67"/>
      <c r="E67" s="138" t="s">
        <v>430</v>
      </c>
      <c r="F67" s="138" t="s">
        <v>430</v>
      </c>
      <c r="G67" s="138" t="s">
        <v>430</v>
      </c>
      <c r="H67" s="138" t="s">
        <v>428</v>
      </c>
      <c r="I67" s="138" t="s">
        <v>430</v>
      </c>
      <c r="J67" s="138" t="s">
        <v>430</v>
      </c>
      <c r="K67" s="138" t="s">
        <v>430</v>
      </c>
      <c r="L67" s="138" t="s">
        <v>430</v>
      </c>
      <c r="M67" s="138" t="s">
        <v>430</v>
      </c>
      <c r="N67" s="138" t="s">
        <v>430</v>
      </c>
      <c r="O67" s="138" t="s">
        <v>430</v>
      </c>
      <c r="P67" s="138" t="s">
        <v>430</v>
      </c>
      <c r="Q67" s="138" t="s">
        <v>430</v>
      </c>
      <c r="R67" s="138" t="s">
        <v>430</v>
      </c>
      <c r="S67" s="138" t="s">
        <v>430</v>
      </c>
      <c r="T67" s="138" t="s">
        <v>430</v>
      </c>
      <c r="U67" s="138" t="s">
        <v>430</v>
      </c>
      <c r="V67" s="138" t="s">
        <v>430</v>
      </c>
      <c r="W67" s="138" t="s">
        <v>430</v>
      </c>
      <c r="X67" s="138" t="s">
        <v>430</v>
      </c>
      <c r="Y67" s="138" t="s">
        <v>430</v>
      </c>
      <c r="Z67" s="138" t="s">
        <v>430</v>
      </c>
      <c r="AA67" s="138" t="s">
        <v>430</v>
      </c>
      <c r="AB67" s="138" t="s">
        <v>430</v>
      </c>
      <c r="AC67" s="138" t="s">
        <v>430</v>
      </c>
      <c r="AD67" s="138" t="s">
        <v>430</v>
      </c>
      <c r="AE67" s="55"/>
      <c r="AF67" s="147" t="s">
        <v>428</v>
      </c>
      <c r="AG67" s="147" t="s">
        <v>428</v>
      </c>
      <c r="AH67" s="147" t="s">
        <v>428</v>
      </c>
      <c r="AI67" s="147" t="s">
        <v>428</v>
      </c>
      <c r="AJ67" s="147" t="s">
        <v>428</v>
      </c>
      <c r="AK67" s="147" t="s">
        <v>430</v>
      </c>
      <c r="AL67" s="45" t="s">
        <v>169</v>
      </c>
    </row>
    <row r="68" spans="1:38" s="2" customFormat="1" ht="26.25" customHeight="1" thickBot="1" x14ac:dyDescent="0.25">
      <c r="A68" s="65" t="s">
        <v>53</v>
      </c>
      <c r="B68" s="69" t="s">
        <v>170</v>
      </c>
      <c r="C68" s="66" t="s">
        <v>171</v>
      </c>
      <c r="D68" s="67"/>
      <c r="E68" s="138" t="s">
        <v>430</v>
      </c>
      <c r="F68" s="138" t="s">
        <v>430</v>
      </c>
      <c r="G68" s="138" t="s">
        <v>430</v>
      </c>
      <c r="H68" s="138" t="s">
        <v>428</v>
      </c>
      <c r="I68" s="138" t="s">
        <v>430</v>
      </c>
      <c r="J68" s="138" t="s">
        <v>430</v>
      </c>
      <c r="K68" s="138" t="s">
        <v>430</v>
      </c>
      <c r="L68" s="138" t="s">
        <v>430</v>
      </c>
      <c r="M68" s="138" t="s">
        <v>430</v>
      </c>
      <c r="N68" s="138" t="s">
        <v>430</v>
      </c>
      <c r="O68" s="138" t="s">
        <v>430</v>
      </c>
      <c r="P68" s="138" t="s">
        <v>430</v>
      </c>
      <c r="Q68" s="138" t="s">
        <v>430</v>
      </c>
      <c r="R68" s="138" t="s">
        <v>430</v>
      </c>
      <c r="S68" s="138" t="s">
        <v>430</v>
      </c>
      <c r="T68" s="138" t="s">
        <v>430</v>
      </c>
      <c r="U68" s="138" t="s">
        <v>430</v>
      </c>
      <c r="V68" s="138" t="s">
        <v>430</v>
      </c>
      <c r="W68" s="138" t="s">
        <v>430</v>
      </c>
      <c r="X68" s="138" t="s">
        <v>430</v>
      </c>
      <c r="Y68" s="138" t="s">
        <v>430</v>
      </c>
      <c r="Z68" s="138" t="s">
        <v>430</v>
      </c>
      <c r="AA68" s="138" t="s">
        <v>430</v>
      </c>
      <c r="AB68" s="138" t="s">
        <v>430</v>
      </c>
      <c r="AC68" s="138" t="s">
        <v>430</v>
      </c>
      <c r="AD68" s="138" t="s">
        <v>430</v>
      </c>
      <c r="AE68" s="55"/>
      <c r="AF68" s="147" t="s">
        <v>428</v>
      </c>
      <c r="AG68" s="147" t="s">
        <v>428</v>
      </c>
      <c r="AH68" s="147" t="s">
        <v>428</v>
      </c>
      <c r="AI68" s="147" t="s">
        <v>428</v>
      </c>
      <c r="AJ68" s="147" t="s">
        <v>428</v>
      </c>
      <c r="AK68" s="147" t="s">
        <v>430</v>
      </c>
      <c r="AL68" s="45" t="s">
        <v>172</v>
      </c>
    </row>
    <row r="69" spans="1:38" s="2" customFormat="1" ht="26.25" customHeight="1" thickBot="1" x14ac:dyDescent="0.25">
      <c r="A69" s="65" t="s">
        <v>53</v>
      </c>
      <c r="B69" s="65" t="s">
        <v>173</v>
      </c>
      <c r="C69" s="66" t="s">
        <v>174</v>
      </c>
      <c r="D69" s="72"/>
      <c r="E69" s="138" t="s">
        <v>430</v>
      </c>
      <c r="F69" s="138" t="s">
        <v>430</v>
      </c>
      <c r="G69" s="138" t="s">
        <v>430</v>
      </c>
      <c r="H69" s="138" t="s">
        <v>430</v>
      </c>
      <c r="I69" s="138" t="s">
        <v>430</v>
      </c>
      <c r="J69" s="138" t="s">
        <v>430</v>
      </c>
      <c r="K69" s="138" t="s">
        <v>430</v>
      </c>
      <c r="L69" s="138" t="s">
        <v>430</v>
      </c>
      <c r="M69" s="138" t="s">
        <v>430</v>
      </c>
      <c r="N69" s="138" t="s">
        <v>430</v>
      </c>
      <c r="O69" s="138" t="s">
        <v>430</v>
      </c>
      <c r="P69" s="138" t="s">
        <v>430</v>
      </c>
      <c r="Q69" s="138" t="s">
        <v>430</v>
      </c>
      <c r="R69" s="138" t="s">
        <v>430</v>
      </c>
      <c r="S69" s="138" t="s">
        <v>430</v>
      </c>
      <c r="T69" s="138" t="s">
        <v>430</v>
      </c>
      <c r="U69" s="138" t="s">
        <v>430</v>
      </c>
      <c r="V69" s="138" t="s">
        <v>430</v>
      </c>
      <c r="W69" s="138" t="s">
        <v>430</v>
      </c>
      <c r="X69" s="138" t="s">
        <v>430</v>
      </c>
      <c r="Y69" s="138" t="s">
        <v>430</v>
      </c>
      <c r="Z69" s="138" t="s">
        <v>430</v>
      </c>
      <c r="AA69" s="138" t="s">
        <v>430</v>
      </c>
      <c r="AB69" s="138" t="s">
        <v>430</v>
      </c>
      <c r="AC69" s="138" t="s">
        <v>430</v>
      </c>
      <c r="AD69" s="138" t="s">
        <v>430</v>
      </c>
      <c r="AE69" s="55"/>
      <c r="AF69" s="147" t="s">
        <v>428</v>
      </c>
      <c r="AG69" s="147" t="s">
        <v>428</v>
      </c>
      <c r="AH69" s="147" t="s">
        <v>428</v>
      </c>
      <c r="AI69" s="147" t="s">
        <v>428</v>
      </c>
      <c r="AJ69" s="147" t="s">
        <v>428</v>
      </c>
      <c r="AK69" s="149">
        <v>0.16800000000000001</v>
      </c>
      <c r="AL69" s="45" t="s">
        <v>175</v>
      </c>
    </row>
    <row r="70" spans="1:38" s="2" customFormat="1" ht="26.25" customHeight="1" thickBot="1" x14ac:dyDescent="0.25">
      <c r="A70" s="65" t="s">
        <v>53</v>
      </c>
      <c r="B70" s="65" t="s">
        <v>176</v>
      </c>
      <c r="C70" s="66" t="s">
        <v>385</v>
      </c>
      <c r="D70" s="72"/>
      <c r="E70" s="138" t="s">
        <v>430</v>
      </c>
      <c r="F70" s="138" t="s">
        <v>430</v>
      </c>
      <c r="G70" s="138" t="s">
        <v>430</v>
      </c>
      <c r="H70" s="138" t="s">
        <v>430</v>
      </c>
      <c r="I70" s="138" t="s">
        <v>430</v>
      </c>
      <c r="J70" s="138" t="s">
        <v>430</v>
      </c>
      <c r="K70" s="138" t="s">
        <v>430</v>
      </c>
      <c r="L70" s="138" t="s">
        <v>430</v>
      </c>
      <c r="M70" s="138" t="s">
        <v>430</v>
      </c>
      <c r="N70" s="138" t="s">
        <v>430</v>
      </c>
      <c r="O70" s="138" t="s">
        <v>430</v>
      </c>
      <c r="P70" s="138" t="s">
        <v>430</v>
      </c>
      <c r="Q70" s="138" t="s">
        <v>430</v>
      </c>
      <c r="R70" s="138" t="s">
        <v>430</v>
      </c>
      <c r="S70" s="138" t="s">
        <v>430</v>
      </c>
      <c r="T70" s="138" t="s">
        <v>430</v>
      </c>
      <c r="U70" s="138" t="s">
        <v>430</v>
      </c>
      <c r="V70" s="138" t="s">
        <v>430</v>
      </c>
      <c r="W70" s="138" t="s">
        <v>430</v>
      </c>
      <c r="X70" s="138" t="s">
        <v>430</v>
      </c>
      <c r="Y70" s="138" t="s">
        <v>430</v>
      </c>
      <c r="Z70" s="138" t="s">
        <v>430</v>
      </c>
      <c r="AA70" s="138" t="s">
        <v>430</v>
      </c>
      <c r="AB70" s="138" t="s">
        <v>430</v>
      </c>
      <c r="AC70" s="138" t="s">
        <v>430</v>
      </c>
      <c r="AD70" s="138" t="s">
        <v>430</v>
      </c>
      <c r="AE70" s="55"/>
      <c r="AF70" s="147" t="s">
        <v>428</v>
      </c>
      <c r="AG70" s="147" t="s">
        <v>428</v>
      </c>
      <c r="AH70" s="147" t="s">
        <v>428</v>
      </c>
      <c r="AI70" s="147" t="s">
        <v>428</v>
      </c>
      <c r="AJ70" s="147" t="s">
        <v>428</v>
      </c>
      <c r="AK70" s="147" t="s">
        <v>430</v>
      </c>
      <c r="AL70" s="45" t="s">
        <v>412</v>
      </c>
    </row>
    <row r="71" spans="1:38" s="2" customFormat="1" ht="26.25" customHeight="1" thickBot="1" x14ac:dyDescent="0.25">
      <c r="A71" s="65" t="s">
        <v>53</v>
      </c>
      <c r="B71" s="65" t="s">
        <v>177</v>
      </c>
      <c r="C71" s="66" t="s">
        <v>178</v>
      </c>
      <c r="D71" s="72"/>
      <c r="E71" s="138" t="s">
        <v>428</v>
      </c>
      <c r="F71" s="138" t="s">
        <v>428</v>
      </c>
      <c r="G71" s="138" t="s">
        <v>428</v>
      </c>
      <c r="H71" s="138" t="s">
        <v>428</v>
      </c>
      <c r="I71" s="138">
        <v>7.6841520000000005E-3</v>
      </c>
      <c r="J71" s="138">
        <v>6.1473216000000004E-2</v>
      </c>
      <c r="K71" s="138">
        <v>0.19210380000000002</v>
      </c>
      <c r="L71" s="138" t="s">
        <v>428</v>
      </c>
      <c r="M71" s="138" t="s">
        <v>428</v>
      </c>
      <c r="N71" s="138" t="s">
        <v>428</v>
      </c>
      <c r="O71" s="138" t="s">
        <v>428</v>
      </c>
      <c r="P71" s="138" t="s">
        <v>428</v>
      </c>
      <c r="Q71" s="138" t="s">
        <v>428</v>
      </c>
      <c r="R71" s="138" t="s">
        <v>428</v>
      </c>
      <c r="S71" s="138" t="s">
        <v>428</v>
      </c>
      <c r="T71" s="138" t="s">
        <v>428</v>
      </c>
      <c r="U71" s="138" t="s">
        <v>428</v>
      </c>
      <c r="V71" s="138" t="s">
        <v>428</v>
      </c>
      <c r="W71" s="138" t="s">
        <v>428</v>
      </c>
      <c r="X71" s="138" t="s">
        <v>428</v>
      </c>
      <c r="Y71" s="138" t="s">
        <v>428</v>
      </c>
      <c r="Z71" s="138" t="s">
        <v>428</v>
      </c>
      <c r="AA71" s="138" t="s">
        <v>428</v>
      </c>
      <c r="AB71" s="138" t="s">
        <v>428</v>
      </c>
      <c r="AC71" s="138" t="s">
        <v>428</v>
      </c>
      <c r="AD71" s="138" t="s">
        <v>428</v>
      </c>
      <c r="AE71" s="55"/>
      <c r="AF71" s="147" t="s">
        <v>428</v>
      </c>
      <c r="AG71" s="147" t="s">
        <v>428</v>
      </c>
      <c r="AH71" s="147" t="s">
        <v>428</v>
      </c>
      <c r="AI71" s="147" t="s">
        <v>428</v>
      </c>
      <c r="AJ71" s="147" t="s">
        <v>428</v>
      </c>
      <c r="AK71" s="147" t="s">
        <v>430</v>
      </c>
      <c r="AL71" s="45" t="s">
        <v>412</v>
      </c>
    </row>
    <row r="72" spans="1:38" s="2" customFormat="1" ht="26.25" customHeight="1" thickBot="1" x14ac:dyDescent="0.25">
      <c r="A72" s="65" t="s">
        <v>53</v>
      </c>
      <c r="B72" s="65" t="s">
        <v>179</v>
      </c>
      <c r="C72" s="66" t="s">
        <v>180</v>
      </c>
      <c r="D72" s="67"/>
      <c r="E72" s="138" t="s">
        <v>429</v>
      </c>
      <c r="F72" s="138" t="s">
        <v>429</v>
      </c>
      <c r="G72" s="138" t="s">
        <v>429</v>
      </c>
      <c r="H72" s="138" t="s">
        <v>428</v>
      </c>
      <c r="I72" s="138" t="s">
        <v>429</v>
      </c>
      <c r="J72" s="138">
        <v>5.5799999999999994E-5</v>
      </c>
      <c r="K72" s="138" t="s">
        <v>429</v>
      </c>
      <c r="L72" s="138" t="s">
        <v>429</v>
      </c>
      <c r="M72" s="138" t="s">
        <v>429</v>
      </c>
      <c r="N72" s="138">
        <v>1.6671111111111112</v>
      </c>
      <c r="O72" s="138">
        <v>0.205375</v>
      </c>
      <c r="P72" s="138">
        <v>3.1E-2</v>
      </c>
      <c r="Q72" s="138">
        <v>0.124</v>
      </c>
      <c r="R72" s="138">
        <v>1.3579722222222224</v>
      </c>
      <c r="S72" s="138">
        <v>2.1700000000000004E-2</v>
      </c>
      <c r="T72" s="138">
        <v>2.5618055555555559</v>
      </c>
      <c r="U72" s="138">
        <v>6.1999999999999998E-3</v>
      </c>
      <c r="V72" s="138">
        <v>26.384444444444444</v>
      </c>
      <c r="W72" s="138">
        <v>0.94235057508340081</v>
      </c>
      <c r="X72" s="138" t="s">
        <v>428</v>
      </c>
      <c r="Y72" s="138" t="s">
        <v>443</v>
      </c>
      <c r="Z72" s="138" t="s">
        <v>428</v>
      </c>
      <c r="AA72" s="138" t="s">
        <v>428</v>
      </c>
      <c r="AB72" s="138" t="s">
        <v>428</v>
      </c>
      <c r="AC72" s="138" t="s">
        <v>429</v>
      </c>
      <c r="AD72" s="138" t="s">
        <v>429</v>
      </c>
      <c r="AE72" s="55"/>
      <c r="AF72" s="147" t="s">
        <v>428</v>
      </c>
      <c r="AG72" s="147" t="s">
        <v>428</v>
      </c>
      <c r="AH72" s="147" t="s">
        <v>428</v>
      </c>
      <c r="AI72" s="147" t="s">
        <v>428</v>
      </c>
      <c r="AJ72" s="147" t="s">
        <v>428</v>
      </c>
      <c r="AK72" s="147" t="s">
        <v>442</v>
      </c>
      <c r="AL72" s="45" t="s">
        <v>181</v>
      </c>
    </row>
    <row r="73" spans="1:38" s="2" customFormat="1" ht="26.25" customHeight="1" thickBot="1" x14ac:dyDescent="0.25">
      <c r="A73" s="65" t="s">
        <v>53</v>
      </c>
      <c r="B73" s="65" t="s">
        <v>182</v>
      </c>
      <c r="C73" s="66" t="s">
        <v>183</v>
      </c>
      <c r="D73" s="67"/>
      <c r="E73" s="138" t="s">
        <v>428</v>
      </c>
      <c r="F73" s="138" t="s">
        <v>428</v>
      </c>
      <c r="G73" s="138" t="s">
        <v>428</v>
      </c>
      <c r="H73" s="138" t="s">
        <v>428</v>
      </c>
      <c r="I73" s="138">
        <v>4.23442095E-2</v>
      </c>
      <c r="J73" s="138">
        <v>5.9987630124999997E-2</v>
      </c>
      <c r="K73" s="138">
        <v>7.0573682499999998E-2</v>
      </c>
      <c r="L73" s="138" t="s">
        <v>428</v>
      </c>
      <c r="M73" s="138" t="s">
        <v>428</v>
      </c>
      <c r="N73" s="138">
        <v>1.7121436803069052</v>
      </c>
      <c r="O73" s="138">
        <v>3.2541018421426544E-2</v>
      </c>
      <c r="P73" s="138" t="s">
        <v>428</v>
      </c>
      <c r="Q73" s="138">
        <v>6.8796747549019599E-2</v>
      </c>
      <c r="R73" s="138">
        <v>0.25225474101307188</v>
      </c>
      <c r="S73" s="138" t="s">
        <v>428</v>
      </c>
      <c r="T73" s="138">
        <v>0.11466124591503268</v>
      </c>
      <c r="U73" s="138" t="s">
        <v>428</v>
      </c>
      <c r="V73" s="138">
        <v>1.4069107047643621</v>
      </c>
      <c r="W73" s="138" t="s">
        <v>428</v>
      </c>
      <c r="X73" s="138" t="s">
        <v>428</v>
      </c>
      <c r="Y73" s="138" t="s">
        <v>428</v>
      </c>
      <c r="Z73" s="138" t="s">
        <v>428</v>
      </c>
      <c r="AA73" s="138" t="s">
        <v>428</v>
      </c>
      <c r="AB73" s="138" t="s">
        <v>428</v>
      </c>
      <c r="AC73" s="138">
        <v>40</v>
      </c>
      <c r="AD73" s="138" t="s">
        <v>428</v>
      </c>
      <c r="AE73" s="55"/>
      <c r="AF73" s="147" t="s">
        <v>428</v>
      </c>
      <c r="AG73" s="147" t="s">
        <v>428</v>
      </c>
      <c r="AH73" s="147" t="s">
        <v>428</v>
      </c>
      <c r="AI73" s="147" t="s">
        <v>428</v>
      </c>
      <c r="AJ73" s="147" t="s">
        <v>428</v>
      </c>
      <c r="AK73" s="147" t="s">
        <v>442</v>
      </c>
      <c r="AL73" s="45" t="s">
        <v>184</v>
      </c>
    </row>
    <row r="74" spans="1:38" s="2" customFormat="1" ht="26.25" customHeight="1" thickBot="1" x14ac:dyDescent="0.25">
      <c r="A74" s="65" t="s">
        <v>53</v>
      </c>
      <c r="B74" s="65" t="s">
        <v>185</v>
      </c>
      <c r="C74" s="66" t="s">
        <v>186</v>
      </c>
      <c r="D74" s="67"/>
      <c r="E74" s="138" t="s">
        <v>430</v>
      </c>
      <c r="F74" s="138" t="s">
        <v>430</v>
      </c>
      <c r="G74" s="138" t="s">
        <v>430</v>
      </c>
      <c r="H74" s="138" t="s">
        <v>430</v>
      </c>
      <c r="I74" s="138">
        <v>1.0491428571428572E-3</v>
      </c>
      <c r="J74" s="138">
        <v>1.224E-3</v>
      </c>
      <c r="K74" s="138">
        <v>1.5737142857142859E-3</v>
      </c>
      <c r="L74" s="138">
        <v>2.4130285714285714E-5</v>
      </c>
      <c r="M74" s="138" t="s">
        <v>430</v>
      </c>
      <c r="N74" s="138" t="s">
        <v>430</v>
      </c>
      <c r="O74" s="138" t="s">
        <v>430</v>
      </c>
      <c r="P74" s="138" t="s">
        <v>430</v>
      </c>
      <c r="Q74" s="138" t="s">
        <v>430</v>
      </c>
      <c r="R74" s="138" t="s">
        <v>430</v>
      </c>
      <c r="S74" s="138" t="s">
        <v>430</v>
      </c>
      <c r="T74" s="138" t="s">
        <v>430</v>
      </c>
      <c r="U74" s="138" t="s">
        <v>430</v>
      </c>
      <c r="V74" s="138">
        <v>2.9177883631222857E-2</v>
      </c>
      <c r="W74" s="138" t="s">
        <v>430</v>
      </c>
      <c r="X74" s="138" t="s">
        <v>430</v>
      </c>
      <c r="Y74" s="138" t="s">
        <v>430</v>
      </c>
      <c r="Z74" s="138" t="s">
        <v>430</v>
      </c>
      <c r="AA74" s="138" t="s">
        <v>430</v>
      </c>
      <c r="AB74" s="138" t="s">
        <v>430</v>
      </c>
      <c r="AC74" s="138" t="s">
        <v>430</v>
      </c>
      <c r="AD74" s="138" t="s">
        <v>428</v>
      </c>
      <c r="AE74" s="55"/>
      <c r="AF74" s="147" t="s">
        <v>428</v>
      </c>
      <c r="AG74" s="147" t="s">
        <v>428</v>
      </c>
      <c r="AH74" s="147" t="s">
        <v>428</v>
      </c>
      <c r="AI74" s="147" t="s">
        <v>428</v>
      </c>
      <c r="AJ74" s="147" t="s">
        <v>428</v>
      </c>
      <c r="AK74" s="147" t="s">
        <v>430</v>
      </c>
      <c r="AL74" s="45" t="s">
        <v>187</v>
      </c>
    </row>
    <row r="75" spans="1:38" s="2" customFormat="1" ht="26.25" customHeight="1" thickBot="1" x14ac:dyDescent="0.25">
      <c r="A75" s="65" t="s">
        <v>53</v>
      </c>
      <c r="B75" s="65" t="s">
        <v>188</v>
      </c>
      <c r="C75" s="66" t="s">
        <v>189</v>
      </c>
      <c r="D75" s="72"/>
      <c r="E75" s="138" t="s">
        <v>430</v>
      </c>
      <c r="F75" s="138" t="s">
        <v>430</v>
      </c>
      <c r="G75" s="138" t="s">
        <v>430</v>
      </c>
      <c r="H75" s="138" t="s">
        <v>430</v>
      </c>
      <c r="I75" s="138" t="s">
        <v>430</v>
      </c>
      <c r="J75" s="138" t="s">
        <v>430</v>
      </c>
      <c r="K75" s="138" t="s">
        <v>430</v>
      </c>
      <c r="L75" s="138" t="s">
        <v>430</v>
      </c>
      <c r="M75" s="138" t="s">
        <v>430</v>
      </c>
      <c r="N75" s="138" t="s">
        <v>430</v>
      </c>
      <c r="O75" s="138" t="s">
        <v>430</v>
      </c>
      <c r="P75" s="138" t="s">
        <v>430</v>
      </c>
      <c r="Q75" s="138" t="s">
        <v>430</v>
      </c>
      <c r="R75" s="138" t="s">
        <v>430</v>
      </c>
      <c r="S75" s="138" t="s">
        <v>430</v>
      </c>
      <c r="T75" s="138" t="s">
        <v>430</v>
      </c>
      <c r="U75" s="138" t="s">
        <v>430</v>
      </c>
      <c r="V75" s="138" t="s">
        <v>430</v>
      </c>
      <c r="W75" s="138" t="s">
        <v>430</v>
      </c>
      <c r="X75" s="138" t="s">
        <v>430</v>
      </c>
      <c r="Y75" s="138" t="s">
        <v>430</v>
      </c>
      <c r="Z75" s="138" t="s">
        <v>430</v>
      </c>
      <c r="AA75" s="138" t="s">
        <v>430</v>
      </c>
      <c r="AB75" s="138" t="s">
        <v>430</v>
      </c>
      <c r="AC75" s="138" t="s">
        <v>430</v>
      </c>
      <c r="AD75" s="138" t="s">
        <v>430</v>
      </c>
      <c r="AE75" s="55"/>
      <c r="AF75" s="147" t="s">
        <v>428</v>
      </c>
      <c r="AG75" s="147" t="s">
        <v>428</v>
      </c>
      <c r="AH75" s="147" t="s">
        <v>428</v>
      </c>
      <c r="AI75" s="147" t="s">
        <v>428</v>
      </c>
      <c r="AJ75" s="147" t="s">
        <v>428</v>
      </c>
      <c r="AK75" s="147" t="s">
        <v>430</v>
      </c>
      <c r="AL75" s="45" t="s">
        <v>190</v>
      </c>
    </row>
    <row r="76" spans="1:38" s="2" customFormat="1" ht="26.25" customHeight="1" thickBot="1" x14ac:dyDescent="0.25">
      <c r="A76" s="65" t="s">
        <v>53</v>
      </c>
      <c r="B76" s="65" t="s">
        <v>191</v>
      </c>
      <c r="C76" s="66" t="s">
        <v>192</v>
      </c>
      <c r="D76" s="67"/>
      <c r="E76" s="138" t="s">
        <v>430</v>
      </c>
      <c r="F76" s="138" t="s">
        <v>430</v>
      </c>
      <c r="G76" s="138" t="s">
        <v>430</v>
      </c>
      <c r="H76" s="138" t="s">
        <v>430</v>
      </c>
      <c r="I76" s="138" t="s">
        <v>430</v>
      </c>
      <c r="J76" s="138" t="s">
        <v>430</v>
      </c>
      <c r="K76" s="138" t="s">
        <v>430</v>
      </c>
      <c r="L76" s="138" t="s">
        <v>430</v>
      </c>
      <c r="M76" s="138" t="s">
        <v>430</v>
      </c>
      <c r="N76" s="138">
        <v>7.8453276047261E-3</v>
      </c>
      <c r="O76" s="138" t="s">
        <v>428</v>
      </c>
      <c r="P76" s="138" t="s">
        <v>428</v>
      </c>
      <c r="Q76" s="138" t="s">
        <v>428</v>
      </c>
      <c r="R76" s="138" t="s">
        <v>428</v>
      </c>
      <c r="S76" s="138" t="s">
        <v>428</v>
      </c>
      <c r="T76" s="138" t="s">
        <v>428</v>
      </c>
      <c r="U76" s="138" t="s">
        <v>428</v>
      </c>
      <c r="V76" s="138" t="s">
        <v>428</v>
      </c>
      <c r="W76" s="138" t="s">
        <v>429</v>
      </c>
      <c r="X76" s="138" t="s">
        <v>442</v>
      </c>
      <c r="Y76" s="138" t="s">
        <v>442</v>
      </c>
      <c r="Z76" s="138" t="s">
        <v>442</v>
      </c>
      <c r="AA76" s="138" t="s">
        <v>442</v>
      </c>
      <c r="AB76" s="138" t="s">
        <v>442</v>
      </c>
      <c r="AC76" s="138" t="s">
        <v>430</v>
      </c>
      <c r="AD76" s="138" t="s">
        <v>429</v>
      </c>
      <c r="AE76" s="55"/>
      <c r="AF76" s="147" t="s">
        <v>428</v>
      </c>
      <c r="AG76" s="147" t="s">
        <v>428</v>
      </c>
      <c r="AH76" s="147" t="s">
        <v>428</v>
      </c>
      <c r="AI76" s="147" t="s">
        <v>428</v>
      </c>
      <c r="AJ76" s="147" t="s">
        <v>428</v>
      </c>
      <c r="AK76" s="147" t="s">
        <v>442</v>
      </c>
      <c r="AL76" s="45" t="s">
        <v>193</v>
      </c>
    </row>
    <row r="77" spans="1:38" s="2" customFormat="1" ht="26.25" customHeight="1" thickBot="1" x14ac:dyDescent="0.25">
      <c r="A77" s="65" t="s">
        <v>53</v>
      </c>
      <c r="B77" s="65" t="s">
        <v>194</v>
      </c>
      <c r="C77" s="66" t="s">
        <v>195</v>
      </c>
      <c r="D77" s="67"/>
      <c r="E77" s="138" t="s">
        <v>430</v>
      </c>
      <c r="F77" s="138" t="s">
        <v>430</v>
      </c>
      <c r="G77" s="138" t="s">
        <v>430</v>
      </c>
      <c r="H77" s="138" t="s">
        <v>430</v>
      </c>
      <c r="I77" s="138" t="s">
        <v>430</v>
      </c>
      <c r="J77" s="138" t="s">
        <v>430</v>
      </c>
      <c r="K77" s="138" t="s">
        <v>430</v>
      </c>
      <c r="L77" s="138" t="s">
        <v>430</v>
      </c>
      <c r="M77" s="138" t="s">
        <v>430</v>
      </c>
      <c r="N77" s="138" t="s">
        <v>430</v>
      </c>
      <c r="O77" s="138" t="s">
        <v>430</v>
      </c>
      <c r="P77" s="138" t="s">
        <v>430</v>
      </c>
      <c r="Q77" s="138" t="s">
        <v>430</v>
      </c>
      <c r="R77" s="138" t="s">
        <v>430</v>
      </c>
      <c r="S77" s="138" t="s">
        <v>430</v>
      </c>
      <c r="T77" s="138" t="s">
        <v>430</v>
      </c>
      <c r="U77" s="138" t="s">
        <v>430</v>
      </c>
      <c r="V77" s="138" t="s">
        <v>430</v>
      </c>
      <c r="W77" s="138" t="s">
        <v>430</v>
      </c>
      <c r="X77" s="138" t="s">
        <v>430</v>
      </c>
      <c r="Y77" s="138" t="s">
        <v>430</v>
      </c>
      <c r="Z77" s="138" t="s">
        <v>430</v>
      </c>
      <c r="AA77" s="138" t="s">
        <v>430</v>
      </c>
      <c r="AB77" s="138" t="s">
        <v>430</v>
      </c>
      <c r="AC77" s="138" t="s">
        <v>430</v>
      </c>
      <c r="AD77" s="138" t="s">
        <v>430</v>
      </c>
      <c r="AE77" s="55"/>
      <c r="AF77" s="147" t="s">
        <v>428</v>
      </c>
      <c r="AG77" s="147" t="s">
        <v>428</v>
      </c>
      <c r="AH77" s="147" t="s">
        <v>428</v>
      </c>
      <c r="AI77" s="147" t="s">
        <v>428</v>
      </c>
      <c r="AJ77" s="147" t="s">
        <v>428</v>
      </c>
      <c r="AK77" s="147" t="s">
        <v>430</v>
      </c>
      <c r="AL77" s="45" t="s">
        <v>196</v>
      </c>
    </row>
    <row r="78" spans="1:38" s="2" customFormat="1" ht="26.25" customHeight="1" thickBot="1" x14ac:dyDescent="0.25">
      <c r="A78" s="65" t="s">
        <v>53</v>
      </c>
      <c r="B78" s="65" t="s">
        <v>197</v>
      </c>
      <c r="C78" s="66" t="s">
        <v>198</v>
      </c>
      <c r="D78" s="67"/>
      <c r="E78" s="138" t="s">
        <v>428</v>
      </c>
      <c r="F78" s="138" t="s">
        <v>428</v>
      </c>
      <c r="G78" s="138" t="s">
        <v>428</v>
      </c>
      <c r="H78" s="138" t="s">
        <v>428</v>
      </c>
      <c r="I78" s="138" t="s">
        <v>428</v>
      </c>
      <c r="J78" s="138" t="s">
        <v>428</v>
      </c>
      <c r="K78" s="138" t="s">
        <v>428</v>
      </c>
      <c r="L78" s="138" t="s">
        <v>428</v>
      </c>
      <c r="M78" s="138" t="s">
        <v>428</v>
      </c>
      <c r="N78" s="138" t="s">
        <v>428</v>
      </c>
      <c r="O78" s="138" t="s">
        <v>428</v>
      </c>
      <c r="P78" s="138" t="s">
        <v>428</v>
      </c>
      <c r="Q78" s="138" t="s">
        <v>428</v>
      </c>
      <c r="R78" s="138" t="s">
        <v>428</v>
      </c>
      <c r="S78" s="138">
        <v>3.0000000000000001E-3</v>
      </c>
      <c r="T78" s="138" t="s">
        <v>428</v>
      </c>
      <c r="U78" s="138" t="s">
        <v>428</v>
      </c>
      <c r="V78" s="138" t="s">
        <v>428</v>
      </c>
      <c r="W78" s="138" t="s">
        <v>428</v>
      </c>
      <c r="X78" s="138" t="s">
        <v>428</v>
      </c>
      <c r="Y78" s="138" t="s">
        <v>428</v>
      </c>
      <c r="Z78" s="138" t="s">
        <v>428</v>
      </c>
      <c r="AA78" s="138" t="s">
        <v>428</v>
      </c>
      <c r="AB78" s="138" t="s">
        <v>428</v>
      </c>
      <c r="AC78" s="138" t="s">
        <v>428</v>
      </c>
      <c r="AD78" s="138" t="s">
        <v>428</v>
      </c>
      <c r="AE78" s="55"/>
      <c r="AF78" s="147" t="s">
        <v>428</v>
      </c>
      <c r="AG78" s="147" t="s">
        <v>428</v>
      </c>
      <c r="AH78" s="147" t="s">
        <v>428</v>
      </c>
      <c r="AI78" s="147" t="s">
        <v>428</v>
      </c>
      <c r="AJ78" s="147" t="s">
        <v>428</v>
      </c>
      <c r="AK78" s="147" t="s">
        <v>430</v>
      </c>
      <c r="AL78" s="45" t="s">
        <v>199</v>
      </c>
    </row>
    <row r="79" spans="1:38" s="2" customFormat="1" ht="26.25" customHeight="1" thickBot="1" x14ac:dyDescent="0.25">
      <c r="A79" s="65" t="s">
        <v>53</v>
      </c>
      <c r="B79" s="65" t="s">
        <v>200</v>
      </c>
      <c r="C79" s="66" t="s">
        <v>201</v>
      </c>
      <c r="D79" s="67"/>
      <c r="E79" s="138" t="s">
        <v>430</v>
      </c>
      <c r="F79" s="138" t="s">
        <v>430</v>
      </c>
      <c r="G79" s="138" t="s">
        <v>430</v>
      </c>
      <c r="H79" s="138" t="s">
        <v>430</v>
      </c>
      <c r="I79" s="138" t="s">
        <v>430</v>
      </c>
      <c r="J79" s="138" t="s">
        <v>430</v>
      </c>
      <c r="K79" s="138" t="s">
        <v>430</v>
      </c>
      <c r="L79" s="138" t="s">
        <v>430</v>
      </c>
      <c r="M79" s="138" t="s">
        <v>430</v>
      </c>
      <c r="N79" s="138" t="s">
        <v>430</v>
      </c>
      <c r="O79" s="138" t="s">
        <v>430</v>
      </c>
      <c r="P79" s="138" t="s">
        <v>430</v>
      </c>
      <c r="Q79" s="138" t="s">
        <v>430</v>
      </c>
      <c r="R79" s="138" t="s">
        <v>430</v>
      </c>
      <c r="S79" s="138" t="s">
        <v>430</v>
      </c>
      <c r="T79" s="138" t="s">
        <v>430</v>
      </c>
      <c r="U79" s="138" t="s">
        <v>430</v>
      </c>
      <c r="V79" s="138" t="s">
        <v>430</v>
      </c>
      <c r="W79" s="138" t="s">
        <v>430</v>
      </c>
      <c r="X79" s="138" t="s">
        <v>430</v>
      </c>
      <c r="Y79" s="138" t="s">
        <v>430</v>
      </c>
      <c r="Z79" s="138" t="s">
        <v>430</v>
      </c>
      <c r="AA79" s="138" t="s">
        <v>430</v>
      </c>
      <c r="AB79" s="138" t="s">
        <v>430</v>
      </c>
      <c r="AC79" s="138" t="s">
        <v>430</v>
      </c>
      <c r="AD79" s="138" t="s">
        <v>430</v>
      </c>
      <c r="AE79" s="55"/>
      <c r="AF79" s="147" t="s">
        <v>428</v>
      </c>
      <c r="AG79" s="147" t="s">
        <v>428</v>
      </c>
      <c r="AH79" s="147" t="s">
        <v>428</v>
      </c>
      <c r="AI79" s="147" t="s">
        <v>428</v>
      </c>
      <c r="AJ79" s="147" t="s">
        <v>428</v>
      </c>
      <c r="AK79" s="147" t="s">
        <v>430</v>
      </c>
      <c r="AL79" s="45" t="s">
        <v>202</v>
      </c>
    </row>
    <row r="80" spans="1:38" s="2" customFormat="1" ht="26.25" customHeight="1" thickBot="1" x14ac:dyDescent="0.25">
      <c r="A80" s="65" t="s">
        <v>53</v>
      </c>
      <c r="B80" s="69" t="s">
        <v>203</v>
      </c>
      <c r="C80" s="71" t="s">
        <v>204</v>
      </c>
      <c r="D80" s="67"/>
      <c r="E80" s="138" t="s">
        <v>428</v>
      </c>
      <c r="F80" s="138" t="s">
        <v>428</v>
      </c>
      <c r="G80" s="138" t="s">
        <v>428</v>
      </c>
      <c r="H80" s="138" t="s">
        <v>428</v>
      </c>
      <c r="I80" s="138" t="s">
        <v>428</v>
      </c>
      <c r="J80" s="138" t="s">
        <v>428</v>
      </c>
      <c r="K80" s="138" t="s">
        <v>428</v>
      </c>
      <c r="L80" s="138" t="s">
        <v>428</v>
      </c>
      <c r="M80" s="138" t="s">
        <v>428</v>
      </c>
      <c r="N80" s="138">
        <v>1.5467239527389899E-4</v>
      </c>
      <c r="O80" s="138">
        <v>2.0000000000000002E-5</v>
      </c>
      <c r="P80" s="138" t="s">
        <v>428</v>
      </c>
      <c r="Q80" s="138" t="s">
        <v>428</v>
      </c>
      <c r="R80" s="138">
        <v>0.21099999999999999</v>
      </c>
      <c r="S80" s="138">
        <v>1.84E-4</v>
      </c>
      <c r="T80" s="138">
        <v>8.2000000000000003E-2</v>
      </c>
      <c r="U80" s="138" t="s">
        <v>428</v>
      </c>
      <c r="V80" s="138">
        <v>0.23300000000000001</v>
      </c>
      <c r="W80" s="138" t="s">
        <v>428</v>
      </c>
      <c r="X80" s="138" t="s">
        <v>428</v>
      </c>
      <c r="Y80" s="138" t="s">
        <v>428</v>
      </c>
      <c r="Z80" s="138" t="s">
        <v>428</v>
      </c>
      <c r="AA80" s="138" t="s">
        <v>428</v>
      </c>
      <c r="AB80" s="138" t="s">
        <v>428</v>
      </c>
      <c r="AC80" s="138" t="s">
        <v>428</v>
      </c>
      <c r="AD80" s="138" t="s">
        <v>428</v>
      </c>
      <c r="AE80" s="55"/>
      <c r="AF80" s="147" t="s">
        <v>428</v>
      </c>
      <c r="AG80" s="147" t="s">
        <v>428</v>
      </c>
      <c r="AH80" s="147" t="s">
        <v>428</v>
      </c>
      <c r="AI80" s="147" t="s">
        <v>428</v>
      </c>
      <c r="AJ80" s="147" t="s">
        <v>428</v>
      </c>
      <c r="AK80" s="147" t="s">
        <v>430</v>
      </c>
      <c r="AL80" s="45" t="s">
        <v>412</v>
      </c>
    </row>
    <row r="81" spans="1:38" s="2" customFormat="1" ht="26.25" customHeight="1" thickBot="1" x14ac:dyDescent="0.25">
      <c r="A81" s="65" t="s">
        <v>53</v>
      </c>
      <c r="B81" s="69" t="s">
        <v>205</v>
      </c>
      <c r="C81" s="71" t="s">
        <v>206</v>
      </c>
      <c r="D81" s="67"/>
      <c r="E81" s="138" t="s">
        <v>442</v>
      </c>
      <c r="F81" s="138" t="s">
        <v>442</v>
      </c>
      <c r="G81" s="138" t="s">
        <v>442</v>
      </c>
      <c r="H81" s="138" t="s">
        <v>442</v>
      </c>
      <c r="I81" s="138" t="s">
        <v>442</v>
      </c>
      <c r="J81" s="138" t="s">
        <v>442</v>
      </c>
      <c r="K81" s="138" t="s">
        <v>442</v>
      </c>
      <c r="L81" s="138" t="s">
        <v>442</v>
      </c>
      <c r="M81" s="138" t="s">
        <v>442</v>
      </c>
      <c r="N81" s="138" t="s">
        <v>429</v>
      </c>
      <c r="O81" s="138" t="s">
        <v>429</v>
      </c>
      <c r="P81" s="138" t="s">
        <v>429</v>
      </c>
      <c r="Q81" s="138" t="s">
        <v>429</v>
      </c>
      <c r="R81" s="138" t="s">
        <v>429</v>
      </c>
      <c r="S81" s="138" t="s">
        <v>429</v>
      </c>
      <c r="T81" s="138" t="s">
        <v>429</v>
      </c>
      <c r="U81" s="138" t="s">
        <v>429</v>
      </c>
      <c r="V81" s="138" t="s">
        <v>429</v>
      </c>
      <c r="W81" s="138" t="s">
        <v>429</v>
      </c>
      <c r="X81" s="138" t="s">
        <v>429</v>
      </c>
      <c r="Y81" s="138" t="s">
        <v>429</v>
      </c>
      <c r="Z81" s="138" t="s">
        <v>429</v>
      </c>
      <c r="AA81" s="138" t="s">
        <v>429</v>
      </c>
      <c r="AB81" s="138" t="s">
        <v>429</v>
      </c>
      <c r="AC81" s="138" t="s">
        <v>429</v>
      </c>
      <c r="AD81" s="138" t="s">
        <v>429</v>
      </c>
      <c r="AE81" s="55"/>
      <c r="AF81" s="147" t="s">
        <v>428</v>
      </c>
      <c r="AG81" s="147" t="s">
        <v>428</v>
      </c>
      <c r="AH81" s="147" t="s">
        <v>428</v>
      </c>
      <c r="AI81" s="147" t="s">
        <v>428</v>
      </c>
      <c r="AJ81" s="147" t="s">
        <v>428</v>
      </c>
      <c r="AK81" s="147" t="s">
        <v>442</v>
      </c>
      <c r="AL81" s="45" t="s">
        <v>207</v>
      </c>
    </row>
    <row r="82" spans="1:38" s="2" customFormat="1" ht="26.25" customHeight="1" thickBot="1" x14ac:dyDescent="0.25">
      <c r="A82" s="65" t="s">
        <v>208</v>
      </c>
      <c r="B82" s="69" t="s">
        <v>209</v>
      </c>
      <c r="C82" s="75" t="s">
        <v>210</v>
      </c>
      <c r="D82" s="67"/>
      <c r="E82" s="138" t="s">
        <v>428</v>
      </c>
      <c r="F82" s="138">
        <v>8.142539300000001</v>
      </c>
      <c r="G82" s="138" t="s">
        <v>428</v>
      </c>
      <c r="H82" s="138" t="s">
        <v>428</v>
      </c>
      <c r="I82" s="138" t="s">
        <v>442</v>
      </c>
      <c r="J82" s="138" t="s">
        <v>442</v>
      </c>
      <c r="K82" s="138" t="s">
        <v>442</v>
      </c>
      <c r="L82" s="138" t="s">
        <v>442</v>
      </c>
      <c r="M82" s="138" t="s">
        <v>428</v>
      </c>
      <c r="N82" s="138" t="s">
        <v>428</v>
      </c>
      <c r="O82" s="138" t="s">
        <v>428</v>
      </c>
      <c r="P82" s="138" t="s">
        <v>442</v>
      </c>
      <c r="Q82" s="138" t="s">
        <v>428</v>
      </c>
      <c r="R82" s="138" t="s">
        <v>428</v>
      </c>
      <c r="S82" s="138" t="s">
        <v>428</v>
      </c>
      <c r="T82" s="138" t="s">
        <v>428</v>
      </c>
      <c r="U82" s="138" t="s">
        <v>428</v>
      </c>
      <c r="V82" s="138" t="s">
        <v>428</v>
      </c>
      <c r="W82" s="138" t="s">
        <v>428</v>
      </c>
      <c r="X82" s="138" t="s">
        <v>428</v>
      </c>
      <c r="Y82" s="138" t="s">
        <v>428</v>
      </c>
      <c r="Z82" s="138" t="s">
        <v>428</v>
      </c>
      <c r="AA82" s="138" t="s">
        <v>428</v>
      </c>
      <c r="AB82" s="138" t="s">
        <v>428</v>
      </c>
      <c r="AC82" s="138" t="s">
        <v>428</v>
      </c>
      <c r="AD82" s="138" t="s">
        <v>428</v>
      </c>
      <c r="AE82" s="55"/>
      <c r="AF82" s="147" t="s">
        <v>428</v>
      </c>
      <c r="AG82" s="147" t="s">
        <v>428</v>
      </c>
      <c r="AH82" s="147" t="s">
        <v>428</v>
      </c>
      <c r="AI82" s="147" t="s">
        <v>428</v>
      </c>
      <c r="AJ82" s="147" t="s">
        <v>428</v>
      </c>
      <c r="AK82" s="147">
        <v>3601.3</v>
      </c>
      <c r="AL82" s="45" t="s">
        <v>219</v>
      </c>
    </row>
    <row r="83" spans="1:38" s="2" customFormat="1" ht="26.25" customHeight="1" thickBot="1" x14ac:dyDescent="0.25">
      <c r="A83" s="65" t="s">
        <v>53</v>
      </c>
      <c r="B83" s="76" t="s">
        <v>211</v>
      </c>
      <c r="C83" s="77" t="s">
        <v>212</v>
      </c>
      <c r="D83" s="67"/>
      <c r="E83" s="138" t="s">
        <v>442</v>
      </c>
      <c r="F83" s="138">
        <v>2.7199999999999998E-2</v>
      </c>
      <c r="G83" s="138" t="s">
        <v>442</v>
      </c>
      <c r="H83" s="138" t="s">
        <v>428</v>
      </c>
      <c r="I83" s="138">
        <v>0.17</v>
      </c>
      <c r="J83" s="138">
        <v>3.4</v>
      </c>
      <c r="K83" s="138">
        <v>25.5</v>
      </c>
      <c r="L83" s="138">
        <v>9.6900000000000007E-3</v>
      </c>
      <c r="M83" s="138" t="s">
        <v>442</v>
      </c>
      <c r="N83" s="138" t="s">
        <v>428</v>
      </c>
      <c r="O83" s="138" t="s">
        <v>428</v>
      </c>
      <c r="P83" s="138" t="s">
        <v>428</v>
      </c>
      <c r="Q83" s="138" t="s">
        <v>428</v>
      </c>
      <c r="R83" s="138" t="s">
        <v>428</v>
      </c>
      <c r="S83" s="138" t="s">
        <v>428</v>
      </c>
      <c r="T83" s="138" t="s">
        <v>428</v>
      </c>
      <c r="U83" s="138" t="s">
        <v>428</v>
      </c>
      <c r="V83" s="138" t="s">
        <v>428</v>
      </c>
      <c r="W83" s="138" t="s">
        <v>442</v>
      </c>
      <c r="X83" s="138" t="s">
        <v>442</v>
      </c>
      <c r="Y83" s="138" t="s">
        <v>429</v>
      </c>
      <c r="Z83" s="138" t="s">
        <v>442</v>
      </c>
      <c r="AA83" s="138" t="s">
        <v>429</v>
      </c>
      <c r="AB83" s="138" t="s">
        <v>429</v>
      </c>
      <c r="AC83" s="138" t="s">
        <v>442</v>
      </c>
      <c r="AD83" s="138" t="s">
        <v>428</v>
      </c>
      <c r="AE83" s="55"/>
      <c r="AF83" s="147" t="s">
        <v>428</v>
      </c>
      <c r="AG83" s="147" t="s">
        <v>428</v>
      </c>
      <c r="AH83" s="147" t="s">
        <v>428</v>
      </c>
      <c r="AI83" s="147" t="s">
        <v>428</v>
      </c>
      <c r="AJ83" s="147" t="s">
        <v>428</v>
      </c>
      <c r="AK83" s="147">
        <v>1.7</v>
      </c>
      <c r="AL83" s="148" t="s">
        <v>438</v>
      </c>
    </row>
    <row r="84" spans="1:38" s="2" customFormat="1" ht="26.25" customHeight="1" thickBot="1" x14ac:dyDescent="0.25">
      <c r="A84" s="65" t="s">
        <v>53</v>
      </c>
      <c r="B84" s="76" t="s">
        <v>213</v>
      </c>
      <c r="C84" s="77" t="s">
        <v>214</v>
      </c>
      <c r="D84" s="67"/>
      <c r="E84" s="138" t="s">
        <v>428</v>
      </c>
      <c r="F84" s="138" t="s">
        <v>430</v>
      </c>
      <c r="G84" s="138" t="s">
        <v>428</v>
      </c>
      <c r="H84" s="138" t="s">
        <v>430</v>
      </c>
      <c r="I84" s="138" t="s">
        <v>430</v>
      </c>
      <c r="J84" s="138" t="s">
        <v>430</v>
      </c>
      <c r="K84" s="138" t="s">
        <v>430</v>
      </c>
      <c r="L84" s="138" t="s">
        <v>430</v>
      </c>
      <c r="M84" s="138" t="s">
        <v>430</v>
      </c>
      <c r="N84" s="138" t="s">
        <v>430</v>
      </c>
      <c r="O84" s="138" t="s">
        <v>430</v>
      </c>
      <c r="P84" s="138" t="s">
        <v>430</v>
      </c>
      <c r="Q84" s="138" t="s">
        <v>430</v>
      </c>
      <c r="R84" s="138" t="s">
        <v>428</v>
      </c>
      <c r="S84" s="138" t="s">
        <v>428</v>
      </c>
      <c r="T84" s="138" t="s">
        <v>428</v>
      </c>
      <c r="U84" s="138" t="s">
        <v>428</v>
      </c>
      <c r="V84" s="138" t="s">
        <v>428</v>
      </c>
      <c r="W84" s="138" t="s">
        <v>430</v>
      </c>
      <c r="X84" s="138" t="s">
        <v>430</v>
      </c>
      <c r="Y84" s="138" t="s">
        <v>430</v>
      </c>
      <c r="Z84" s="138" t="s">
        <v>430</v>
      </c>
      <c r="AA84" s="138" t="s">
        <v>430</v>
      </c>
      <c r="AB84" s="138" t="s">
        <v>430</v>
      </c>
      <c r="AC84" s="138" t="s">
        <v>430</v>
      </c>
      <c r="AD84" s="138" t="s">
        <v>428</v>
      </c>
      <c r="AE84" s="55"/>
      <c r="AF84" s="147" t="s">
        <v>428</v>
      </c>
      <c r="AG84" s="147" t="s">
        <v>428</v>
      </c>
      <c r="AH84" s="147" t="s">
        <v>428</v>
      </c>
      <c r="AI84" s="147" t="s">
        <v>428</v>
      </c>
      <c r="AJ84" s="147" t="s">
        <v>428</v>
      </c>
      <c r="AK84" s="147" t="s">
        <v>442</v>
      </c>
      <c r="AL84" s="45" t="s">
        <v>412</v>
      </c>
    </row>
    <row r="85" spans="1:38" s="2" customFormat="1" ht="26.25" customHeight="1" thickBot="1" x14ac:dyDescent="0.25">
      <c r="A85" s="65" t="s">
        <v>208</v>
      </c>
      <c r="B85" s="71" t="s">
        <v>215</v>
      </c>
      <c r="C85" s="77" t="s">
        <v>403</v>
      </c>
      <c r="D85" s="67"/>
      <c r="E85" s="138" t="s">
        <v>428</v>
      </c>
      <c r="F85" s="138">
        <v>6.9612387582274753</v>
      </c>
      <c r="G85" s="138" t="s">
        <v>428</v>
      </c>
      <c r="H85" s="138" t="s">
        <v>428</v>
      </c>
      <c r="I85" s="138" t="s">
        <v>428</v>
      </c>
      <c r="J85" s="138" t="s">
        <v>428</v>
      </c>
      <c r="K85" s="138" t="s">
        <v>428</v>
      </c>
      <c r="L85" s="138" t="s">
        <v>428</v>
      </c>
      <c r="M85" s="138" t="s">
        <v>428</v>
      </c>
      <c r="N85" s="138" t="s">
        <v>428</v>
      </c>
      <c r="O85" s="138" t="s">
        <v>428</v>
      </c>
      <c r="P85" s="138" t="s">
        <v>428</v>
      </c>
      <c r="Q85" s="138" t="s">
        <v>428</v>
      </c>
      <c r="R85" s="138" t="s">
        <v>428</v>
      </c>
      <c r="S85" s="138" t="s">
        <v>428</v>
      </c>
      <c r="T85" s="138" t="s">
        <v>428</v>
      </c>
      <c r="U85" s="138" t="s">
        <v>428</v>
      </c>
      <c r="V85" s="138" t="s">
        <v>428</v>
      </c>
      <c r="W85" s="138" t="s">
        <v>428</v>
      </c>
      <c r="X85" s="138" t="s">
        <v>428</v>
      </c>
      <c r="Y85" s="138" t="s">
        <v>428</v>
      </c>
      <c r="Z85" s="138" t="s">
        <v>428</v>
      </c>
      <c r="AA85" s="138" t="s">
        <v>428</v>
      </c>
      <c r="AB85" s="138" t="s">
        <v>428</v>
      </c>
      <c r="AC85" s="138" t="s">
        <v>428</v>
      </c>
      <c r="AD85" s="138" t="s">
        <v>428</v>
      </c>
      <c r="AE85" s="55"/>
      <c r="AF85" s="147" t="s">
        <v>428</v>
      </c>
      <c r="AG85" s="147" t="s">
        <v>428</v>
      </c>
      <c r="AH85" s="147" t="s">
        <v>428</v>
      </c>
      <c r="AI85" s="147" t="s">
        <v>428</v>
      </c>
      <c r="AJ85" s="147" t="s">
        <v>428</v>
      </c>
      <c r="AK85" s="147" t="s">
        <v>442</v>
      </c>
      <c r="AL85" s="45" t="s">
        <v>216</v>
      </c>
    </row>
    <row r="86" spans="1:38" s="2" customFormat="1" ht="26.25" customHeight="1" thickBot="1" x14ac:dyDescent="0.25">
      <c r="A86" s="65" t="s">
        <v>208</v>
      </c>
      <c r="B86" s="71" t="s">
        <v>217</v>
      </c>
      <c r="C86" s="75" t="s">
        <v>218</v>
      </c>
      <c r="D86" s="67"/>
      <c r="E86" s="138" t="s">
        <v>428</v>
      </c>
      <c r="F86" s="138">
        <v>2.0339715832312613</v>
      </c>
      <c r="G86" s="138" t="s">
        <v>428</v>
      </c>
      <c r="H86" s="138" t="s">
        <v>428</v>
      </c>
      <c r="I86" s="138" t="s">
        <v>442</v>
      </c>
      <c r="J86" s="138" t="s">
        <v>442</v>
      </c>
      <c r="K86" s="138" t="s">
        <v>442</v>
      </c>
      <c r="L86" s="138" t="s">
        <v>442</v>
      </c>
      <c r="M86" s="138" t="s">
        <v>428</v>
      </c>
      <c r="N86" s="138" t="s">
        <v>428</v>
      </c>
      <c r="O86" s="138" t="s">
        <v>428</v>
      </c>
      <c r="P86" s="138" t="s">
        <v>428</v>
      </c>
      <c r="Q86" s="138" t="s">
        <v>428</v>
      </c>
      <c r="R86" s="138" t="s">
        <v>428</v>
      </c>
      <c r="S86" s="138" t="s">
        <v>428</v>
      </c>
      <c r="T86" s="138" t="s">
        <v>428</v>
      </c>
      <c r="U86" s="138" t="s">
        <v>428</v>
      </c>
      <c r="V86" s="138" t="s">
        <v>428</v>
      </c>
      <c r="W86" s="138" t="s">
        <v>428</v>
      </c>
      <c r="X86" s="138" t="s">
        <v>428</v>
      </c>
      <c r="Y86" s="138" t="s">
        <v>428</v>
      </c>
      <c r="Z86" s="138" t="s">
        <v>428</v>
      </c>
      <c r="AA86" s="138" t="s">
        <v>428</v>
      </c>
      <c r="AB86" s="138" t="s">
        <v>428</v>
      </c>
      <c r="AC86" s="138" t="s">
        <v>428</v>
      </c>
      <c r="AD86" s="138" t="s">
        <v>428</v>
      </c>
      <c r="AE86" s="55"/>
      <c r="AF86" s="147" t="s">
        <v>428</v>
      </c>
      <c r="AG86" s="147" t="s">
        <v>428</v>
      </c>
      <c r="AH86" s="147" t="s">
        <v>428</v>
      </c>
      <c r="AI86" s="147" t="s">
        <v>428</v>
      </c>
      <c r="AJ86" s="147" t="s">
        <v>428</v>
      </c>
      <c r="AK86" s="147">
        <v>4.4216773548505683</v>
      </c>
      <c r="AL86" s="45" t="s">
        <v>219</v>
      </c>
    </row>
    <row r="87" spans="1:38" s="2" customFormat="1" ht="26.25" customHeight="1" thickBot="1" x14ac:dyDescent="0.25">
      <c r="A87" s="65" t="s">
        <v>208</v>
      </c>
      <c r="B87" s="71" t="s">
        <v>220</v>
      </c>
      <c r="C87" s="75" t="s">
        <v>221</v>
      </c>
      <c r="D87" s="67"/>
      <c r="E87" s="138" t="s">
        <v>428</v>
      </c>
      <c r="F87" s="138">
        <v>0.27030741416411125</v>
      </c>
      <c r="G87" s="138" t="s">
        <v>428</v>
      </c>
      <c r="H87" s="138" t="s">
        <v>428</v>
      </c>
      <c r="I87" s="138" t="s">
        <v>442</v>
      </c>
      <c r="J87" s="138" t="s">
        <v>442</v>
      </c>
      <c r="K87" s="138" t="s">
        <v>442</v>
      </c>
      <c r="L87" s="138" t="s">
        <v>442</v>
      </c>
      <c r="M87" s="138" t="s">
        <v>428</v>
      </c>
      <c r="N87" s="138" t="s">
        <v>428</v>
      </c>
      <c r="O87" s="138" t="s">
        <v>428</v>
      </c>
      <c r="P87" s="138" t="s">
        <v>428</v>
      </c>
      <c r="Q87" s="138" t="s">
        <v>428</v>
      </c>
      <c r="R87" s="138" t="s">
        <v>428</v>
      </c>
      <c r="S87" s="138" t="s">
        <v>428</v>
      </c>
      <c r="T87" s="138" t="s">
        <v>428</v>
      </c>
      <c r="U87" s="138" t="s">
        <v>428</v>
      </c>
      <c r="V87" s="138" t="s">
        <v>428</v>
      </c>
      <c r="W87" s="138" t="s">
        <v>428</v>
      </c>
      <c r="X87" s="138" t="s">
        <v>428</v>
      </c>
      <c r="Y87" s="138" t="s">
        <v>428</v>
      </c>
      <c r="Z87" s="138" t="s">
        <v>428</v>
      </c>
      <c r="AA87" s="138" t="s">
        <v>428</v>
      </c>
      <c r="AB87" s="138" t="s">
        <v>428</v>
      </c>
      <c r="AC87" s="138" t="s">
        <v>428</v>
      </c>
      <c r="AD87" s="138" t="s">
        <v>428</v>
      </c>
      <c r="AE87" s="55"/>
      <c r="AF87" s="147" t="s">
        <v>428</v>
      </c>
      <c r="AG87" s="147" t="s">
        <v>428</v>
      </c>
      <c r="AH87" s="147" t="s">
        <v>428</v>
      </c>
      <c r="AI87" s="147" t="s">
        <v>428</v>
      </c>
      <c r="AJ87" s="147" t="s">
        <v>428</v>
      </c>
      <c r="AK87" s="147">
        <v>0.43190864514943272</v>
      </c>
      <c r="AL87" s="45" t="s">
        <v>219</v>
      </c>
    </row>
    <row r="88" spans="1:38" s="2" customFormat="1" ht="26.25" customHeight="1" thickBot="1" x14ac:dyDescent="0.25">
      <c r="A88" s="65" t="s">
        <v>208</v>
      </c>
      <c r="B88" s="71" t="s">
        <v>222</v>
      </c>
      <c r="C88" s="75" t="s">
        <v>223</v>
      </c>
      <c r="D88" s="67"/>
      <c r="E88" s="138" t="s">
        <v>442</v>
      </c>
      <c r="F88" s="138">
        <v>3.0243837200000003</v>
      </c>
      <c r="G88" s="138" t="s">
        <v>442</v>
      </c>
      <c r="H88" s="138" t="s">
        <v>442</v>
      </c>
      <c r="I88" s="138" t="s">
        <v>442</v>
      </c>
      <c r="J88" s="138" t="s">
        <v>442</v>
      </c>
      <c r="K88" s="138" t="s">
        <v>442</v>
      </c>
      <c r="L88" s="138" t="s">
        <v>442</v>
      </c>
      <c r="M88" s="138" t="s">
        <v>442</v>
      </c>
      <c r="N88" s="138" t="s">
        <v>442</v>
      </c>
      <c r="O88" s="138" t="s">
        <v>442</v>
      </c>
      <c r="P88" s="138" t="s">
        <v>442</v>
      </c>
      <c r="Q88" s="138" t="s">
        <v>442</v>
      </c>
      <c r="R88" s="138" t="s">
        <v>442</v>
      </c>
      <c r="S88" s="138" t="s">
        <v>442</v>
      </c>
      <c r="T88" s="138" t="s">
        <v>442</v>
      </c>
      <c r="U88" s="138" t="s">
        <v>442</v>
      </c>
      <c r="V88" s="138" t="s">
        <v>442</v>
      </c>
      <c r="W88" s="138" t="s">
        <v>442</v>
      </c>
      <c r="X88" s="138" t="s">
        <v>430</v>
      </c>
      <c r="Y88" s="138" t="s">
        <v>430</v>
      </c>
      <c r="Z88" s="138" t="s">
        <v>430</v>
      </c>
      <c r="AA88" s="138" t="s">
        <v>430</v>
      </c>
      <c r="AB88" s="138" t="s">
        <v>430</v>
      </c>
      <c r="AC88" s="138" t="s">
        <v>442</v>
      </c>
      <c r="AD88" s="138" t="s">
        <v>442</v>
      </c>
      <c r="AE88" s="55"/>
      <c r="AF88" s="147" t="s">
        <v>428</v>
      </c>
      <c r="AG88" s="147" t="s">
        <v>428</v>
      </c>
      <c r="AH88" s="147" t="s">
        <v>428</v>
      </c>
      <c r="AI88" s="147" t="s">
        <v>428</v>
      </c>
      <c r="AJ88" s="147" t="s">
        <v>428</v>
      </c>
      <c r="AK88" s="147" t="s">
        <v>442</v>
      </c>
      <c r="AL88" s="45" t="s">
        <v>412</v>
      </c>
    </row>
    <row r="89" spans="1:38" s="2" customFormat="1" ht="26.25" customHeight="1" thickBot="1" x14ac:dyDescent="0.25">
      <c r="A89" s="65" t="s">
        <v>208</v>
      </c>
      <c r="B89" s="71" t="s">
        <v>224</v>
      </c>
      <c r="C89" s="75" t="s">
        <v>225</v>
      </c>
      <c r="D89" s="67"/>
      <c r="E89" s="138" t="s">
        <v>428</v>
      </c>
      <c r="F89" s="138">
        <v>2.9119999999999999</v>
      </c>
      <c r="G89" s="138" t="s">
        <v>428</v>
      </c>
      <c r="H89" s="138" t="s">
        <v>428</v>
      </c>
      <c r="I89" s="138" t="s">
        <v>442</v>
      </c>
      <c r="J89" s="138" t="s">
        <v>442</v>
      </c>
      <c r="K89" s="138" t="s">
        <v>442</v>
      </c>
      <c r="L89" s="138" t="s">
        <v>442</v>
      </c>
      <c r="M89" s="138" t="s">
        <v>428</v>
      </c>
      <c r="N89" s="138" t="s">
        <v>428</v>
      </c>
      <c r="O89" s="138" t="s">
        <v>428</v>
      </c>
      <c r="P89" s="138" t="s">
        <v>428</v>
      </c>
      <c r="Q89" s="138" t="s">
        <v>428</v>
      </c>
      <c r="R89" s="138" t="s">
        <v>428</v>
      </c>
      <c r="S89" s="138" t="s">
        <v>428</v>
      </c>
      <c r="T89" s="138" t="s">
        <v>428</v>
      </c>
      <c r="U89" s="138" t="s">
        <v>428</v>
      </c>
      <c r="V89" s="138" t="s">
        <v>428</v>
      </c>
      <c r="W89" s="138" t="s">
        <v>428</v>
      </c>
      <c r="X89" s="138" t="s">
        <v>428</v>
      </c>
      <c r="Y89" s="138" t="s">
        <v>428</v>
      </c>
      <c r="Z89" s="138" t="s">
        <v>428</v>
      </c>
      <c r="AA89" s="138" t="s">
        <v>428</v>
      </c>
      <c r="AB89" s="138" t="s">
        <v>428</v>
      </c>
      <c r="AC89" s="138" t="s">
        <v>428</v>
      </c>
      <c r="AD89" s="138" t="s">
        <v>428</v>
      </c>
      <c r="AE89" s="55"/>
      <c r="AF89" s="147" t="s">
        <v>428</v>
      </c>
      <c r="AG89" s="147" t="s">
        <v>428</v>
      </c>
      <c r="AH89" s="147" t="s">
        <v>428</v>
      </c>
      <c r="AI89" s="147" t="s">
        <v>428</v>
      </c>
      <c r="AJ89" s="147" t="s">
        <v>428</v>
      </c>
      <c r="AK89" s="147" t="s">
        <v>442</v>
      </c>
      <c r="AL89" s="45" t="s">
        <v>412</v>
      </c>
    </row>
    <row r="90" spans="1:38" s="7" customFormat="1" ht="26.25" customHeight="1" thickBot="1" x14ac:dyDescent="0.25">
      <c r="A90" s="65" t="s">
        <v>208</v>
      </c>
      <c r="B90" s="71" t="s">
        <v>226</v>
      </c>
      <c r="C90" s="75" t="s">
        <v>227</v>
      </c>
      <c r="D90" s="67"/>
      <c r="E90" s="138" t="s">
        <v>428</v>
      </c>
      <c r="F90" s="138">
        <v>1.0751438138600693</v>
      </c>
      <c r="G90" s="138" t="s">
        <v>428</v>
      </c>
      <c r="H90" s="138" t="s">
        <v>428</v>
      </c>
      <c r="I90" s="138">
        <v>7.7999999999999996E-3</v>
      </c>
      <c r="J90" s="138">
        <v>1.17E-2</v>
      </c>
      <c r="K90" s="138">
        <v>1.4300000000000002E-2</v>
      </c>
      <c r="L90" s="138" t="s">
        <v>428</v>
      </c>
      <c r="M90" s="138" t="s">
        <v>428</v>
      </c>
      <c r="N90" s="138">
        <v>1.2927408574352035E-4</v>
      </c>
      <c r="O90" s="138">
        <v>1.775571780091726E-2</v>
      </c>
      <c r="P90" s="138" t="s">
        <v>430</v>
      </c>
      <c r="Q90" s="138" t="s">
        <v>430</v>
      </c>
      <c r="R90" s="138">
        <v>7.4760917056493723E-2</v>
      </c>
      <c r="S90" s="138">
        <v>3.0293746598933393</v>
      </c>
      <c r="T90" s="138">
        <v>0.12417321067352007</v>
      </c>
      <c r="U90" s="138">
        <v>1.767784184565007E-2</v>
      </c>
      <c r="V90" s="138">
        <v>1.7529877530642433</v>
      </c>
      <c r="W90" s="138" t="s">
        <v>428</v>
      </c>
      <c r="X90" s="138" t="s">
        <v>428</v>
      </c>
      <c r="Y90" s="138" t="s">
        <v>428</v>
      </c>
      <c r="Z90" s="138" t="s">
        <v>428</v>
      </c>
      <c r="AA90" s="138" t="s">
        <v>428</v>
      </c>
      <c r="AB90" s="138" t="s">
        <v>428</v>
      </c>
      <c r="AC90" s="138" t="s">
        <v>428</v>
      </c>
      <c r="AD90" s="138" t="s">
        <v>428</v>
      </c>
      <c r="AE90" s="55"/>
      <c r="AF90" s="147" t="s">
        <v>428</v>
      </c>
      <c r="AG90" s="147" t="s">
        <v>428</v>
      </c>
      <c r="AH90" s="147" t="s">
        <v>428</v>
      </c>
      <c r="AI90" s="147" t="s">
        <v>428</v>
      </c>
      <c r="AJ90" s="147" t="s">
        <v>428</v>
      </c>
      <c r="AK90" s="147">
        <v>13</v>
      </c>
      <c r="AL90" s="148" t="s">
        <v>439</v>
      </c>
    </row>
    <row r="91" spans="1:38" s="2" customFormat="1" ht="26.25" customHeight="1" thickBot="1" x14ac:dyDescent="0.25">
      <c r="A91" s="65" t="s">
        <v>208</v>
      </c>
      <c r="B91" s="69" t="s">
        <v>404</v>
      </c>
      <c r="C91" s="71" t="s">
        <v>228</v>
      </c>
      <c r="D91" s="67"/>
      <c r="E91" s="138">
        <v>1.3710127093200448E-2</v>
      </c>
      <c r="F91" s="138">
        <v>3.6832600133999992E-2</v>
      </c>
      <c r="G91" s="138">
        <v>1.3999631871291959E-4</v>
      </c>
      <c r="H91" s="138">
        <v>3.15816716025E-2</v>
      </c>
      <c r="I91" s="138">
        <v>0.20787886770627448</v>
      </c>
      <c r="J91" s="138">
        <v>0.21010304763072676</v>
      </c>
      <c r="K91" s="138">
        <v>0.2105624395242516</v>
      </c>
      <c r="L91" s="138">
        <v>8.2188446580000005E-2</v>
      </c>
      <c r="M91" s="138">
        <v>0.41964472662301239</v>
      </c>
      <c r="N91" s="138">
        <v>3.6343415189049322E-2</v>
      </c>
      <c r="O91" s="138">
        <v>4.1162830757448719E-2</v>
      </c>
      <c r="P91" s="138">
        <v>2.6423146247140447E-6</v>
      </c>
      <c r="Q91" s="138">
        <v>6.1654007909994386E-5</v>
      </c>
      <c r="R91" s="138">
        <v>7.2315979202700173E-4</v>
      </c>
      <c r="S91" s="138">
        <v>6.1676463524614672E-2</v>
      </c>
      <c r="T91" s="138">
        <v>2.1937803552744235E-2</v>
      </c>
      <c r="U91" s="138" t="s">
        <v>442</v>
      </c>
      <c r="V91" s="138">
        <v>3.2599774845450034E-2</v>
      </c>
      <c r="W91" s="138">
        <v>7.6100413500000002E-4</v>
      </c>
      <c r="X91" s="138">
        <v>8.4471458985E-4</v>
      </c>
      <c r="Y91" s="138">
        <v>3.4245186074999999E-4</v>
      </c>
      <c r="Z91" s="138">
        <v>3.4245186074999999E-4</v>
      </c>
      <c r="AA91" s="138">
        <v>3.4245186074999999E-4</v>
      </c>
      <c r="AB91" s="138">
        <v>1.8720701721E-3</v>
      </c>
      <c r="AC91" s="138" t="s">
        <v>442</v>
      </c>
      <c r="AD91" s="138" t="s">
        <v>442</v>
      </c>
      <c r="AE91" s="55"/>
      <c r="AF91" s="147" t="s">
        <v>428</v>
      </c>
      <c r="AG91" s="147" t="s">
        <v>428</v>
      </c>
      <c r="AH91" s="147" t="s">
        <v>428</v>
      </c>
      <c r="AI91" s="147" t="s">
        <v>428</v>
      </c>
      <c r="AJ91" s="147" t="s">
        <v>428</v>
      </c>
      <c r="AK91" s="147">
        <v>7610.0413499999995</v>
      </c>
      <c r="AL91" s="148" t="s">
        <v>440</v>
      </c>
    </row>
    <row r="92" spans="1:38" s="2" customFormat="1" ht="26.25" customHeight="1" thickBot="1" x14ac:dyDescent="0.25">
      <c r="A92" s="65" t="s">
        <v>53</v>
      </c>
      <c r="B92" s="65" t="s">
        <v>229</v>
      </c>
      <c r="C92" s="66" t="s">
        <v>230</v>
      </c>
      <c r="D92" s="72"/>
      <c r="E92" s="138" t="s">
        <v>430</v>
      </c>
      <c r="F92" s="138" t="s">
        <v>430</v>
      </c>
      <c r="G92" s="138" t="s">
        <v>430</v>
      </c>
      <c r="H92" s="138" t="s">
        <v>430</v>
      </c>
      <c r="I92" s="138" t="s">
        <v>430</v>
      </c>
      <c r="J92" s="138" t="s">
        <v>430</v>
      </c>
      <c r="K92" s="138" t="s">
        <v>430</v>
      </c>
      <c r="L92" s="138" t="s">
        <v>430</v>
      </c>
      <c r="M92" s="138" t="s">
        <v>430</v>
      </c>
      <c r="N92" s="138" t="s">
        <v>430</v>
      </c>
      <c r="O92" s="138" t="s">
        <v>430</v>
      </c>
      <c r="P92" s="138" t="s">
        <v>430</v>
      </c>
      <c r="Q92" s="138" t="s">
        <v>430</v>
      </c>
      <c r="R92" s="138" t="s">
        <v>430</v>
      </c>
      <c r="S92" s="138" t="s">
        <v>430</v>
      </c>
      <c r="T92" s="138" t="s">
        <v>430</v>
      </c>
      <c r="U92" s="138" t="s">
        <v>430</v>
      </c>
      <c r="V92" s="138" t="s">
        <v>430</v>
      </c>
      <c r="W92" s="138" t="s">
        <v>430</v>
      </c>
      <c r="X92" s="138" t="s">
        <v>430</v>
      </c>
      <c r="Y92" s="138" t="s">
        <v>430</v>
      </c>
      <c r="Z92" s="138" t="s">
        <v>430</v>
      </c>
      <c r="AA92" s="138" t="s">
        <v>430</v>
      </c>
      <c r="AB92" s="138" t="s">
        <v>430</v>
      </c>
      <c r="AC92" s="138" t="s">
        <v>430</v>
      </c>
      <c r="AD92" s="138" t="s">
        <v>430</v>
      </c>
      <c r="AE92" s="55"/>
      <c r="AF92" s="147" t="s">
        <v>428</v>
      </c>
      <c r="AG92" s="147" t="s">
        <v>428</v>
      </c>
      <c r="AH92" s="147" t="s">
        <v>428</v>
      </c>
      <c r="AI92" s="147" t="s">
        <v>428</v>
      </c>
      <c r="AJ92" s="147" t="s">
        <v>428</v>
      </c>
      <c r="AK92" s="147" t="s">
        <v>428</v>
      </c>
      <c r="AL92" s="45" t="s">
        <v>231</v>
      </c>
    </row>
    <row r="93" spans="1:38" s="2" customFormat="1" ht="26.25" customHeight="1" thickBot="1" x14ac:dyDescent="0.25">
      <c r="A93" s="65" t="s">
        <v>53</v>
      </c>
      <c r="B93" s="69" t="s">
        <v>232</v>
      </c>
      <c r="C93" s="66" t="s">
        <v>405</v>
      </c>
      <c r="D93" s="72"/>
      <c r="E93" s="138" t="s">
        <v>428</v>
      </c>
      <c r="F93" s="138">
        <v>10.284966226364435</v>
      </c>
      <c r="G93" s="138" t="s">
        <v>428</v>
      </c>
      <c r="H93" s="138" t="s">
        <v>428</v>
      </c>
      <c r="I93" s="138" t="s">
        <v>428</v>
      </c>
      <c r="J93" s="138" t="s">
        <v>430</v>
      </c>
      <c r="K93" s="138" t="s">
        <v>428</v>
      </c>
      <c r="L93" s="138" t="s">
        <v>428</v>
      </c>
      <c r="M93" s="138" t="s">
        <v>428</v>
      </c>
      <c r="N93" s="138" t="s">
        <v>428</v>
      </c>
      <c r="O93" s="138" t="s">
        <v>428</v>
      </c>
      <c r="P93" s="138" t="s">
        <v>428</v>
      </c>
      <c r="Q93" s="138" t="s">
        <v>428</v>
      </c>
      <c r="R93" s="138" t="s">
        <v>428</v>
      </c>
      <c r="S93" s="138" t="s">
        <v>428</v>
      </c>
      <c r="T93" s="138" t="s">
        <v>428</v>
      </c>
      <c r="U93" s="138" t="s">
        <v>428</v>
      </c>
      <c r="V93" s="138" t="s">
        <v>428</v>
      </c>
      <c r="W93" s="138" t="s">
        <v>428</v>
      </c>
      <c r="X93" s="138" t="s">
        <v>428</v>
      </c>
      <c r="Y93" s="138" t="s">
        <v>428</v>
      </c>
      <c r="Z93" s="138" t="s">
        <v>428</v>
      </c>
      <c r="AA93" s="138" t="s">
        <v>428</v>
      </c>
      <c r="AB93" s="138" t="s">
        <v>428</v>
      </c>
      <c r="AC93" s="138" t="s">
        <v>428</v>
      </c>
      <c r="AD93" s="138" t="s">
        <v>428</v>
      </c>
      <c r="AE93" s="55"/>
      <c r="AF93" s="147" t="s">
        <v>428</v>
      </c>
      <c r="AG93" s="147" t="s">
        <v>428</v>
      </c>
      <c r="AH93" s="147" t="s">
        <v>428</v>
      </c>
      <c r="AI93" s="147" t="s">
        <v>428</v>
      </c>
      <c r="AJ93" s="147" t="s">
        <v>428</v>
      </c>
      <c r="AK93" s="147" t="s">
        <v>442</v>
      </c>
      <c r="AL93" s="45" t="s">
        <v>233</v>
      </c>
    </row>
    <row r="94" spans="1:38" s="2" customFormat="1" ht="26.25" customHeight="1" thickBot="1" x14ac:dyDescent="0.25">
      <c r="A94" s="65" t="s">
        <v>53</v>
      </c>
      <c r="B94" s="78" t="s">
        <v>406</v>
      </c>
      <c r="C94" s="66" t="s">
        <v>234</v>
      </c>
      <c r="D94" s="67"/>
      <c r="E94" s="138" t="s">
        <v>430</v>
      </c>
      <c r="F94" s="138" t="s">
        <v>430</v>
      </c>
      <c r="G94" s="138" t="s">
        <v>430</v>
      </c>
      <c r="H94" s="138" t="s">
        <v>430</v>
      </c>
      <c r="I94" s="138" t="s">
        <v>430</v>
      </c>
      <c r="J94" s="138" t="s">
        <v>430</v>
      </c>
      <c r="K94" s="138" t="s">
        <v>430</v>
      </c>
      <c r="L94" s="138" t="s">
        <v>430</v>
      </c>
      <c r="M94" s="138" t="s">
        <v>430</v>
      </c>
      <c r="N94" s="138" t="s">
        <v>430</v>
      </c>
      <c r="O94" s="138" t="s">
        <v>430</v>
      </c>
      <c r="P94" s="138" t="s">
        <v>430</v>
      </c>
      <c r="Q94" s="138" t="s">
        <v>430</v>
      </c>
      <c r="R94" s="138" t="s">
        <v>430</v>
      </c>
      <c r="S94" s="138" t="s">
        <v>430</v>
      </c>
      <c r="T94" s="138" t="s">
        <v>430</v>
      </c>
      <c r="U94" s="138" t="s">
        <v>430</v>
      </c>
      <c r="V94" s="138" t="s">
        <v>430</v>
      </c>
      <c r="W94" s="138" t="s">
        <v>430</v>
      </c>
      <c r="X94" s="138" t="s">
        <v>430</v>
      </c>
      <c r="Y94" s="138" t="s">
        <v>430</v>
      </c>
      <c r="Z94" s="138" t="s">
        <v>430</v>
      </c>
      <c r="AA94" s="138" t="s">
        <v>430</v>
      </c>
      <c r="AB94" s="138" t="s">
        <v>430</v>
      </c>
      <c r="AC94" s="138" t="s">
        <v>430</v>
      </c>
      <c r="AD94" s="138" t="s">
        <v>430</v>
      </c>
      <c r="AE94" s="55"/>
      <c r="AF94" s="147" t="s">
        <v>428</v>
      </c>
      <c r="AG94" s="147" t="s">
        <v>428</v>
      </c>
      <c r="AH94" s="147" t="s">
        <v>428</v>
      </c>
      <c r="AI94" s="147" t="s">
        <v>428</v>
      </c>
      <c r="AJ94" s="147" t="s">
        <v>428</v>
      </c>
      <c r="AK94" s="147" t="s">
        <v>428</v>
      </c>
      <c r="AL94" s="45" t="s">
        <v>412</v>
      </c>
    </row>
    <row r="95" spans="1:38" s="2" customFormat="1" ht="26.25" customHeight="1" thickBot="1" x14ac:dyDescent="0.25">
      <c r="A95" s="65" t="s">
        <v>53</v>
      </c>
      <c r="B95" s="78" t="s">
        <v>235</v>
      </c>
      <c r="C95" s="66" t="s">
        <v>236</v>
      </c>
      <c r="D95" s="72"/>
      <c r="E95" s="138" t="s">
        <v>430</v>
      </c>
      <c r="F95" s="138" t="s">
        <v>430</v>
      </c>
      <c r="G95" s="138" t="s">
        <v>430</v>
      </c>
      <c r="H95" s="138" t="s">
        <v>430</v>
      </c>
      <c r="I95" s="138" t="s">
        <v>430</v>
      </c>
      <c r="J95" s="138" t="s">
        <v>430</v>
      </c>
      <c r="K95" s="138" t="s">
        <v>430</v>
      </c>
      <c r="L95" s="138" t="s">
        <v>430</v>
      </c>
      <c r="M95" s="138" t="s">
        <v>430</v>
      </c>
      <c r="N95" s="138" t="s">
        <v>430</v>
      </c>
      <c r="O95" s="138" t="s">
        <v>430</v>
      </c>
      <c r="P95" s="138" t="s">
        <v>430</v>
      </c>
      <c r="Q95" s="138" t="s">
        <v>430</v>
      </c>
      <c r="R95" s="138" t="s">
        <v>430</v>
      </c>
      <c r="S95" s="138" t="s">
        <v>430</v>
      </c>
      <c r="T95" s="138" t="s">
        <v>430</v>
      </c>
      <c r="U95" s="138" t="s">
        <v>430</v>
      </c>
      <c r="V95" s="138" t="s">
        <v>430</v>
      </c>
      <c r="W95" s="138" t="s">
        <v>430</v>
      </c>
      <c r="X95" s="138" t="s">
        <v>430</v>
      </c>
      <c r="Y95" s="138" t="s">
        <v>430</v>
      </c>
      <c r="Z95" s="138" t="s">
        <v>430</v>
      </c>
      <c r="AA95" s="138" t="s">
        <v>430</v>
      </c>
      <c r="AB95" s="138" t="s">
        <v>430</v>
      </c>
      <c r="AC95" s="138" t="s">
        <v>430</v>
      </c>
      <c r="AD95" s="138" t="s">
        <v>430</v>
      </c>
      <c r="AE95" s="55"/>
      <c r="AF95" s="147" t="s">
        <v>428</v>
      </c>
      <c r="AG95" s="147" t="s">
        <v>428</v>
      </c>
      <c r="AH95" s="147" t="s">
        <v>428</v>
      </c>
      <c r="AI95" s="147" t="s">
        <v>428</v>
      </c>
      <c r="AJ95" s="147" t="s">
        <v>428</v>
      </c>
      <c r="AK95" s="147" t="s">
        <v>442</v>
      </c>
      <c r="AL95" s="45" t="s">
        <v>412</v>
      </c>
    </row>
    <row r="96" spans="1:38" s="2" customFormat="1" ht="26.25" customHeight="1" thickBot="1" x14ac:dyDescent="0.25">
      <c r="A96" s="65" t="s">
        <v>53</v>
      </c>
      <c r="B96" s="69" t="s">
        <v>237</v>
      </c>
      <c r="C96" s="66" t="s">
        <v>238</v>
      </c>
      <c r="D96" s="79"/>
      <c r="E96" s="138" t="s">
        <v>430</v>
      </c>
      <c r="F96" s="138" t="s">
        <v>430</v>
      </c>
      <c r="G96" s="138" t="s">
        <v>430</v>
      </c>
      <c r="H96" s="138" t="s">
        <v>430</v>
      </c>
      <c r="I96" s="138" t="s">
        <v>430</v>
      </c>
      <c r="J96" s="138" t="s">
        <v>430</v>
      </c>
      <c r="K96" s="138" t="s">
        <v>430</v>
      </c>
      <c r="L96" s="138" t="s">
        <v>430</v>
      </c>
      <c r="M96" s="138" t="s">
        <v>430</v>
      </c>
      <c r="N96" s="138" t="s">
        <v>430</v>
      </c>
      <c r="O96" s="138" t="s">
        <v>430</v>
      </c>
      <c r="P96" s="138" t="s">
        <v>430</v>
      </c>
      <c r="Q96" s="138" t="s">
        <v>430</v>
      </c>
      <c r="R96" s="138" t="s">
        <v>430</v>
      </c>
      <c r="S96" s="138" t="s">
        <v>430</v>
      </c>
      <c r="T96" s="138" t="s">
        <v>430</v>
      </c>
      <c r="U96" s="138" t="s">
        <v>430</v>
      </c>
      <c r="V96" s="138" t="s">
        <v>430</v>
      </c>
      <c r="W96" s="138" t="s">
        <v>430</v>
      </c>
      <c r="X96" s="138" t="s">
        <v>430</v>
      </c>
      <c r="Y96" s="138" t="s">
        <v>430</v>
      </c>
      <c r="Z96" s="138" t="s">
        <v>430</v>
      </c>
      <c r="AA96" s="138" t="s">
        <v>430</v>
      </c>
      <c r="AB96" s="138" t="s">
        <v>430</v>
      </c>
      <c r="AC96" s="138" t="s">
        <v>430</v>
      </c>
      <c r="AD96" s="138" t="s">
        <v>430</v>
      </c>
      <c r="AE96" s="55"/>
      <c r="AF96" s="147" t="s">
        <v>428</v>
      </c>
      <c r="AG96" s="147" t="s">
        <v>428</v>
      </c>
      <c r="AH96" s="147" t="s">
        <v>428</v>
      </c>
      <c r="AI96" s="147" t="s">
        <v>428</v>
      </c>
      <c r="AJ96" s="147" t="s">
        <v>428</v>
      </c>
      <c r="AK96" s="147" t="s">
        <v>430</v>
      </c>
      <c r="AL96" s="45" t="s">
        <v>412</v>
      </c>
    </row>
    <row r="97" spans="1:38" s="2" customFormat="1" ht="26.25" customHeight="1" thickBot="1" x14ac:dyDescent="0.25">
      <c r="A97" s="65" t="s">
        <v>53</v>
      </c>
      <c r="B97" s="69" t="s">
        <v>239</v>
      </c>
      <c r="C97" s="66" t="s">
        <v>240</v>
      </c>
      <c r="D97" s="79"/>
      <c r="E97" s="138" t="s">
        <v>428</v>
      </c>
      <c r="F97" s="138" t="s">
        <v>428</v>
      </c>
      <c r="G97" s="138" t="s">
        <v>428</v>
      </c>
      <c r="H97" s="138" t="s">
        <v>428</v>
      </c>
      <c r="I97" s="138" t="s">
        <v>428</v>
      </c>
      <c r="J97" s="138" t="s">
        <v>428</v>
      </c>
      <c r="K97" s="138" t="s">
        <v>428</v>
      </c>
      <c r="L97" s="138" t="s">
        <v>428</v>
      </c>
      <c r="M97" s="138" t="s">
        <v>428</v>
      </c>
      <c r="N97" s="138" t="s">
        <v>428</v>
      </c>
      <c r="O97" s="138" t="s">
        <v>428</v>
      </c>
      <c r="P97" s="138" t="s">
        <v>442</v>
      </c>
      <c r="Q97" s="138" t="s">
        <v>428</v>
      </c>
      <c r="R97" s="138" t="s">
        <v>428</v>
      </c>
      <c r="S97" s="138" t="s">
        <v>428</v>
      </c>
      <c r="T97" s="138" t="s">
        <v>428</v>
      </c>
      <c r="U97" s="138" t="s">
        <v>428</v>
      </c>
      <c r="V97" s="138" t="s">
        <v>428</v>
      </c>
      <c r="W97" s="138" t="s">
        <v>428</v>
      </c>
      <c r="X97" s="138" t="s">
        <v>428</v>
      </c>
      <c r="Y97" s="138" t="s">
        <v>428</v>
      </c>
      <c r="Z97" s="138" t="s">
        <v>428</v>
      </c>
      <c r="AA97" s="138" t="s">
        <v>428</v>
      </c>
      <c r="AB97" s="138" t="s">
        <v>428</v>
      </c>
      <c r="AC97" s="138" t="s">
        <v>428</v>
      </c>
      <c r="AD97" s="138" t="s">
        <v>428</v>
      </c>
      <c r="AE97" s="55"/>
      <c r="AF97" s="147" t="s">
        <v>428</v>
      </c>
      <c r="AG97" s="147" t="s">
        <v>428</v>
      </c>
      <c r="AH97" s="147" t="s">
        <v>428</v>
      </c>
      <c r="AI97" s="147" t="s">
        <v>428</v>
      </c>
      <c r="AJ97" s="147" t="s">
        <v>428</v>
      </c>
      <c r="AK97" s="147" t="s">
        <v>442</v>
      </c>
      <c r="AL97" s="45" t="s">
        <v>412</v>
      </c>
    </row>
    <row r="98" spans="1:38" s="2" customFormat="1" ht="26.25" customHeight="1" thickBot="1" x14ac:dyDescent="0.25">
      <c r="A98" s="65" t="s">
        <v>53</v>
      </c>
      <c r="B98" s="69" t="s">
        <v>241</v>
      </c>
      <c r="C98" s="71" t="s">
        <v>242</v>
      </c>
      <c r="D98" s="79"/>
      <c r="E98" s="138" t="s">
        <v>428</v>
      </c>
      <c r="F98" s="138" t="s">
        <v>428</v>
      </c>
      <c r="G98" s="138" t="s">
        <v>428</v>
      </c>
      <c r="H98" s="138" t="s">
        <v>428</v>
      </c>
      <c r="I98" s="138" t="s">
        <v>428</v>
      </c>
      <c r="J98" s="138" t="s">
        <v>428</v>
      </c>
      <c r="K98" s="138" t="s">
        <v>428</v>
      </c>
      <c r="L98" s="138" t="s">
        <v>428</v>
      </c>
      <c r="M98" s="138" t="s">
        <v>428</v>
      </c>
      <c r="N98" s="138" t="s">
        <v>428</v>
      </c>
      <c r="O98" s="138" t="s">
        <v>428</v>
      </c>
      <c r="P98" s="138" t="s">
        <v>428</v>
      </c>
      <c r="Q98" s="138" t="s">
        <v>428</v>
      </c>
      <c r="R98" s="138" t="s">
        <v>428</v>
      </c>
      <c r="S98" s="138" t="s">
        <v>428</v>
      </c>
      <c r="T98" s="138" t="s">
        <v>428</v>
      </c>
      <c r="U98" s="138" t="s">
        <v>428</v>
      </c>
      <c r="V98" s="138" t="s">
        <v>428</v>
      </c>
      <c r="W98" s="138">
        <v>1.0339411291702665E-6</v>
      </c>
      <c r="X98" s="138" t="s">
        <v>428</v>
      </c>
      <c r="Y98" s="138" t="s">
        <v>428</v>
      </c>
      <c r="Z98" s="138" t="s">
        <v>428</v>
      </c>
      <c r="AA98" s="138" t="s">
        <v>428</v>
      </c>
      <c r="AB98" s="138" t="s">
        <v>428</v>
      </c>
      <c r="AC98" s="138" t="s">
        <v>428</v>
      </c>
      <c r="AD98" s="138">
        <v>8.6555025284930576</v>
      </c>
      <c r="AE98" s="55"/>
      <c r="AF98" s="147" t="s">
        <v>428</v>
      </c>
      <c r="AG98" s="147" t="s">
        <v>428</v>
      </c>
      <c r="AH98" s="147" t="s">
        <v>428</v>
      </c>
      <c r="AI98" s="147" t="s">
        <v>428</v>
      </c>
      <c r="AJ98" s="147" t="s">
        <v>428</v>
      </c>
      <c r="AK98" s="147" t="s">
        <v>428</v>
      </c>
      <c r="AL98" s="45" t="s">
        <v>412</v>
      </c>
    </row>
    <row r="99" spans="1:38" s="2" customFormat="1" ht="26.25" customHeight="1" thickBot="1" x14ac:dyDescent="0.25">
      <c r="A99" s="65" t="s">
        <v>243</v>
      </c>
      <c r="B99" s="65" t="s">
        <v>244</v>
      </c>
      <c r="C99" s="66" t="s">
        <v>407</v>
      </c>
      <c r="D99" s="79"/>
      <c r="E99" s="138">
        <v>5.1039893757656433E-2</v>
      </c>
      <c r="F99" s="138">
        <v>9.6330658149846045</v>
      </c>
      <c r="G99" s="138" t="s">
        <v>428</v>
      </c>
      <c r="H99" s="138">
        <v>13.052317363416332</v>
      </c>
      <c r="I99" s="138">
        <v>0.2191258778075634</v>
      </c>
      <c r="J99" s="138">
        <v>0.33640287223042648</v>
      </c>
      <c r="K99" s="138">
        <v>0.64487908232566793</v>
      </c>
      <c r="L99" s="138" t="s">
        <v>442</v>
      </c>
      <c r="M99" s="138" t="s">
        <v>428</v>
      </c>
      <c r="N99" s="138" t="s">
        <v>428</v>
      </c>
      <c r="O99" s="138" t="s">
        <v>428</v>
      </c>
      <c r="P99" s="138" t="s">
        <v>428</v>
      </c>
      <c r="Q99" s="138" t="s">
        <v>428</v>
      </c>
      <c r="R99" s="138" t="s">
        <v>428</v>
      </c>
      <c r="S99" s="138" t="s">
        <v>428</v>
      </c>
      <c r="T99" s="138" t="s">
        <v>428</v>
      </c>
      <c r="U99" s="138" t="s">
        <v>428</v>
      </c>
      <c r="V99" s="138" t="s">
        <v>428</v>
      </c>
      <c r="W99" s="138" t="s">
        <v>428</v>
      </c>
      <c r="X99" s="138" t="s">
        <v>428</v>
      </c>
      <c r="Y99" s="138" t="s">
        <v>428</v>
      </c>
      <c r="Z99" s="138" t="s">
        <v>428</v>
      </c>
      <c r="AA99" s="138" t="s">
        <v>428</v>
      </c>
      <c r="AB99" s="138" t="s">
        <v>428</v>
      </c>
      <c r="AC99" s="138" t="s">
        <v>428</v>
      </c>
      <c r="AD99" s="138" t="s">
        <v>428</v>
      </c>
      <c r="AE99" s="55"/>
      <c r="AF99" s="147" t="s">
        <v>428</v>
      </c>
      <c r="AG99" s="147" t="s">
        <v>428</v>
      </c>
      <c r="AH99" s="147" t="s">
        <v>428</v>
      </c>
      <c r="AI99" s="147" t="s">
        <v>428</v>
      </c>
      <c r="AJ99" s="147" t="s">
        <v>428</v>
      </c>
      <c r="AK99" s="147">
        <v>1238.5</v>
      </c>
      <c r="AL99" s="45" t="s">
        <v>245</v>
      </c>
    </row>
    <row r="100" spans="1:38" s="2" customFormat="1" ht="26.25" customHeight="1" thickBot="1" x14ac:dyDescent="0.25">
      <c r="A100" s="65" t="s">
        <v>243</v>
      </c>
      <c r="B100" s="65" t="s">
        <v>246</v>
      </c>
      <c r="C100" s="66" t="s">
        <v>408</v>
      </c>
      <c r="D100" s="79"/>
      <c r="E100" s="138">
        <v>0.55903204774276749</v>
      </c>
      <c r="F100" s="138">
        <v>23.481090137769446</v>
      </c>
      <c r="G100" s="138" t="s">
        <v>428</v>
      </c>
      <c r="H100" s="138">
        <v>29.188700141537467</v>
      </c>
      <c r="I100" s="138">
        <v>0.40108353247801842</v>
      </c>
      <c r="J100" s="138">
        <v>0.60968952304010349</v>
      </c>
      <c r="K100" s="138">
        <v>0.98433847970596633</v>
      </c>
      <c r="L100" s="138" t="s">
        <v>442</v>
      </c>
      <c r="M100" s="138" t="s">
        <v>428</v>
      </c>
      <c r="N100" s="138" t="s">
        <v>428</v>
      </c>
      <c r="O100" s="138" t="s">
        <v>428</v>
      </c>
      <c r="P100" s="138" t="s">
        <v>428</v>
      </c>
      <c r="Q100" s="138" t="s">
        <v>428</v>
      </c>
      <c r="R100" s="138" t="s">
        <v>428</v>
      </c>
      <c r="S100" s="138" t="s">
        <v>428</v>
      </c>
      <c r="T100" s="138" t="s">
        <v>428</v>
      </c>
      <c r="U100" s="138" t="s">
        <v>428</v>
      </c>
      <c r="V100" s="138" t="s">
        <v>428</v>
      </c>
      <c r="W100" s="138" t="s">
        <v>428</v>
      </c>
      <c r="X100" s="138" t="s">
        <v>428</v>
      </c>
      <c r="Y100" s="138" t="s">
        <v>428</v>
      </c>
      <c r="Z100" s="138" t="s">
        <v>428</v>
      </c>
      <c r="AA100" s="138" t="s">
        <v>428</v>
      </c>
      <c r="AB100" s="138" t="s">
        <v>428</v>
      </c>
      <c r="AC100" s="138" t="s">
        <v>428</v>
      </c>
      <c r="AD100" s="138" t="s">
        <v>428</v>
      </c>
      <c r="AE100" s="55"/>
      <c r="AF100" s="147" t="s">
        <v>428</v>
      </c>
      <c r="AG100" s="147" t="s">
        <v>428</v>
      </c>
      <c r="AH100" s="147" t="s">
        <v>428</v>
      </c>
      <c r="AI100" s="147" t="s">
        <v>428</v>
      </c>
      <c r="AJ100" s="147" t="s">
        <v>428</v>
      </c>
      <c r="AK100" s="147">
        <v>5770.2500000000009</v>
      </c>
      <c r="AL100" s="45" t="s">
        <v>245</v>
      </c>
    </row>
    <row r="101" spans="1:38" s="2" customFormat="1" ht="26.25" customHeight="1" thickBot="1" x14ac:dyDescent="0.25">
      <c r="A101" s="65" t="s">
        <v>243</v>
      </c>
      <c r="B101" s="65" t="s">
        <v>247</v>
      </c>
      <c r="C101" s="66" t="s">
        <v>248</v>
      </c>
      <c r="D101" s="79"/>
      <c r="E101" s="138">
        <v>7.7397657892609648E-2</v>
      </c>
      <c r="F101" s="138">
        <v>0.60150310465787704</v>
      </c>
      <c r="G101" s="138" t="s">
        <v>428</v>
      </c>
      <c r="H101" s="138">
        <v>1.5456422909180414</v>
      </c>
      <c r="I101" s="138">
        <v>1.2818740110600411E-2</v>
      </c>
      <c r="J101" s="138">
        <v>4.2226438011389589E-2</v>
      </c>
      <c r="K101" s="138">
        <v>0.105566095028474</v>
      </c>
      <c r="L101" s="138" t="s">
        <v>442</v>
      </c>
      <c r="M101" s="138" t="s">
        <v>428</v>
      </c>
      <c r="N101" s="138" t="s">
        <v>428</v>
      </c>
      <c r="O101" s="138" t="s">
        <v>428</v>
      </c>
      <c r="P101" s="138" t="s">
        <v>428</v>
      </c>
      <c r="Q101" s="138" t="s">
        <v>428</v>
      </c>
      <c r="R101" s="138" t="s">
        <v>428</v>
      </c>
      <c r="S101" s="138" t="s">
        <v>428</v>
      </c>
      <c r="T101" s="138" t="s">
        <v>428</v>
      </c>
      <c r="U101" s="138" t="s">
        <v>428</v>
      </c>
      <c r="V101" s="138" t="s">
        <v>428</v>
      </c>
      <c r="W101" s="138" t="s">
        <v>428</v>
      </c>
      <c r="X101" s="138" t="s">
        <v>428</v>
      </c>
      <c r="Y101" s="138" t="s">
        <v>428</v>
      </c>
      <c r="Z101" s="138" t="s">
        <v>428</v>
      </c>
      <c r="AA101" s="138" t="s">
        <v>428</v>
      </c>
      <c r="AB101" s="138" t="s">
        <v>428</v>
      </c>
      <c r="AC101" s="138" t="s">
        <v>428</v>
      </c>
      <c r="AD101" s="138" t="s">
        <v>428</v>
      </c>
      <c r="AE101" s="55"/>
      <c r="AF101" s="147" t="s">
        <v>428</v>
      </c>
      <c r="AG101" s="147" t="s">
        <v>428</v>
      </c>
      <c r="AH101" s="147" t="s">
        <v>428</v>
      </c>
      <c r="AI101" s="147" t="s">
        <v>428</v>
      </c>
      <c r="AJ101" s="147" t="s">
        <v>428</v>
      </c>
      <c r="AK101" s="147">
        <v>8363.8274999999994</v>
      </c>
      <c r="AL101" s="45" t="s">
        <v>245</v>
      </c>
    </row>
    <row r="102" spans="1:38" s="2" customFormat="1" ht="26.25" customHeight="1" thickBot="1" x14ac:dyDescent="0.25">
      <c r="A102" s="65" t="s">
        <v>243</v>
      </c>
      <c r="B102" s="65" t="s">
        <v>249</v>
      </c>
      <c r="C102" s="66" t="s">
        <v>386</v>
      </c>
      <c r="D102" s="79"/>
      <c r="E102" s="138">
        <v>2.3564769255000001E-3</v>
      </c>
      <c r="F102" s="138">
        <v>1.1532671117505537</v>
      </c>
      <c r="G102" s="138" t="s">
        <v>428</v>
      </c>
      <c r="H102" s="138">
        <v>4.6904845125859245</v>
      </c>
      <c r="I102" s="138">
        <v>8.1363000000000008E-3</v>
      </c>
      <c r="J102" s="138">
        <v>0.18292650000000002</v>
      </c>
      <c r="K102" s="138">
        <v>1.2422645000000003</v>
      </c>
      <c r="L102" s="138" t="s">
        <v>442</v>
      </c>
      <c r="M102" s="138" t="s">
        <v>428</v>
      </c>
      <c r="N102" s="138" t="s">
        <v>428</v>
      </c>
      <c r="O102" s="138" t="s">
        <v>428</v>
      </c>
      <c r="P102" s="138" t="s">
        <v>428</v>
      </c>
      <c r="Q102" s="138" t="s">
        <v>428</v>
      </c>
      <c r="R102" s="138" t="s">
        <v>428</v>
      </c>
      <c r="S102" s="138" t="s">
        <v>428</v>
      </c>
      <c r="T102" s="138" t="s">
        <v>428</v>
      </c>
      <c r="U102" s="138" t="s">
        <v>428</v>
      </c>
      <c r="V102" s="138" t="s">
        <v>428</v>
      </c>
      <c r="W102" s="138" t="s">
        <v>428</v>
      </c>
      <c r="X102" s="138" t="s">
        <v>428</v>
      </c>
      <c r="Y102" s="138" t="s">
        <v>428</v>
      </c>
      <c r="Z102" s="138" t="s">
        <v>428</v>
      </c>
      <c r="AA102" s="138" t="s">
        <v>428</v>
      </c>
      <c r="AB102" s="138" t="s">
        <v>428</v>
      </c>
      <c r="AC102" s="138" t="s">
        <v>428</v>
      </c>
      <c r="AD102" s="138" t="s">
        <v>428</v>
      </c>
      <c r="AE102" s="55"/>
      <c r="AF102" s="147" t="s">
        <v>428</v>
      </c>
      <c r="AG102" s="147" t="s">
        <v>428</v>
      </c>
      <c r="AH102" s="147" t="s">
        <v>428</v>
      </c>
      <c r="AI102" s="147" t="s">
        <v>428</v>
      </c>
      <c r="AJ102" s="147" t="s">
        <v>428</v>
      </c>
      <c r="AK102" s="147">
        <v>1546.35</v>
      </c>
      <c r="AL102" s="45" t="s">
        <v>245</v>
      </c>
    </row>
    <row r="103" spans="1:38" s="2" customFormat="1" ht="26.25" customHeight="1" thickBot="1" x14ac:dyDescent="0.25">
      <c r="A103" s="65" t="s">
        <v>243</v>
      </c>
      <c r="B103" s="65" t="s">
        <v>250</v>
      </c>
      <c r="C103" s="66" t="s">
        <v>251</v>
      </c>
      <c r="D103" s="79"/>
      <c r="E103" s="138" t="s">
        <v>430</v>
      </c>
      <c r="F103" s="138" t="s">
        <v>430</v>
      </c>
      <c r="G103" s="138" t="s">
        <v>428</v>
      </c>
      <c r="H103" s="138" t="s">
        <v>430</v>
      </c>
      <c r="I103" s="138" t="s">
        <v>430</v>
      </c>
      <c r="J103" s="138" t="s">
        <v>430</v>
      </c>
      <c r="K103" s="138" t="s">
        <v>430</v>
      </c>
      <c r="L103" s="138" t="s">
        <v>442</v>
      </c>
      <c r="M103" s="138" t="s">
        <v>428</v>
      </c>
      <c r="N103" s="138" t="s">
        <v>428</v>
      </c>
      <c r="O103" s="138" t="s">
        <v>428</v>
      </c>
      <c r="P103" s="138" t="s">
        <v>428</v>
      </c>
      <c r="Q103" s="138" t="s">
        <v>428</v>
      </c>
      <c r="R103" s="138" t="s">
        <v>428</v>
      </c>
      <c r="S103" s="138" t="s">
        <v>428</v>
      </c>
      <c r="T103" s="138" t="s">
        <v>428</v>
      </c>
      <c r="U103" s="138" t="s">
        <v>428</v>
      </c>
      <c r="V103" s="138" t="s">
        <v>428</v>
      </c>
      <c r="W103" s="138" t="s">
        <v>428</v>
      </c>
      <c r="X103" s="138" t="s">
        <v>428</v>
      </c>
      <c r="Y103" s="138" t="s">
        <v>428</v>
      </c>
      <c r="Z103" s="138" t="s">
        <v>428</v>
      </c>
      <c r="AA103" s="138" t="s">
        <v>428</v>
      </c>
      <c r="AB103" s="138" t="s">
        <v>428</v>
      </c>
      <c r="AC103" s="138" t="s">
        <v>428</v>
      </c>
      <c r="AD103" s="138" t="s">
        <v>428</v>
      </c>
      <c r="AE103" s="55"/>
      <c r="AF103" s="147" t="s">
        <v>428</v>
      </c>
      <c r="AG103" s="147" t="s">
        <v>428</v>
      </c>
      <c r="AH103" s="147" t="s">
        <v>428</v>
      </c>
      <c r="AI103" s="147" t="s">
        <v>428</v>
      </c>
      <c r="AJ103" s="147" t="s">
        <v>428</v>
      </c>
      <c r="AK103" s="147" t="s">
        <v>430</v>
      </c>
      <c r="AL103" s="45" t="s">
        <v>245</v>
      </c>
    </row>
    <row r="104" spans="1:38" s="2" customFormat="1" ht="26.25" customHeight="1" thickBot="1" x14ac:dyDescent="0.25">
      <c r="A104" s="65" t="s">
        <v>243</v>
      </c>
      <c r="B104" s="65" t="s">
        <v>252</v>
      </c>
      <c r="C104" s="66" t="s">
        <v>253</v>
      </c>
      <c r="D104" s="79"/>
      <c r="E104" s="138">
        <v>2.2302260594269695E-3</v>
      </c>
      <c r="F104" s="138">
        <v>2.4779947019453376E-3</v>
      </c>
      <c r="G104" s="138" t="s">
        <v>428</v>
      </c>
      <c r="H104" s="138">
        <v>3.052106175634316E-2</v>
      </c>
      <c r="I104" s="138">
        <v>2.8727917150684932E-5</v>
      </c>
      <c r="J104" s="138">
        <v>9.4633138849315089E-5</v>
      </c>
      <c r="K104" s="138">
        <v>2.3658284712328769E-4</v>
      </c>
      <c r="L104" s="138" t="s">
        <v>442</v>
      </c>
      <c r="M104" s="138" t="s">
        <v>428</v>
      </c>
      <c r="N104" s="138" t="s">
        <v>428</v>
      </c>
      <c r="O104" s="138" t="s">
        <v>428</v>
      </c>
      <c r="P104" s="138" t="s">
        <v>428</v>
      </c>
      <c r="Q104" s="138" t="s">
        <v>428</v>
      </c>
      <c r="R104" s="138" t="s">
        <v>428</v>
      </c>
      <c r="S104" s="138" t="s">
        <v>428</v>
      </c>
      <c r="T104" s="138" t="s">
        <v>428</v>
      </c>
      <c r="U104" s="138" t="s">
        <v>428</v>
      </c>
      <c r="V104" s="138" t="s">
        <v>428</v>
      </c>
      <c r="W104" s="138" t="s">
        <v>428</v>
      </c>
      <c r="X104" s="138" t="s">
        <v>428</v>
      </c>
      <c r="Y104" s="138" t="s">
        <v>428</v>
      </c>
      <c r="Z104" s="138" t="s">
        <v>428</v>
      </c>
      <c r="AA104" s="138" t="s">
        <v>428</v>
      </c>
      <c r="AB104" s="138" t="s">
        <v>428</v>
      </c>
      <c r="AC104" s="138" t="s">
        <v>428</v>
      </c>
      <c r="AD104" s="138" t="s">
        <v>428</v>
      </c>
      <c r="AE104" s="55"/>
      <c r="AF104" s="147" t="s">
        <v>428</v>
      </c>
      <c r="AG104" s="147" t="s">
        <v>428</v>
      </c>
      <c r="AH104" s="147" t="s">
        <v>428</v>
      </c>
      <c r="AI104" s="147" t="s">
        <v>428</v>
      </c>
      <c r="AJ104" s="147" t="s">
        <v>428</v>
      </c>
      <c r="AK104" s="147">
        <v>15.6</v>
      </c>
      <c r="AL104" s="45" t="s">
        <v>245</v>
      </c>
    </row>
    <row r="105" spans="1:38" s="2" customFormat="1" ht="26.25" customHeight="1" thickBot="1" x14ac:dyDescent="0.25">
      <c r="A105" s="65" t="s">
        <v>243</v>
      </c>
      <c r="B105" s="65" t="s">
        <v>254</v>
      </c>
      <c r="C105" s="66" t="s">
        <v>255</v>
      </c>
      <c r="D105" s="79"/>
      <c r="E105" s="138">
        <v>2.4790769052756161E-2</v>
      </c>
      <c r="F105" s="138">
        <v>0.12535424812889304</v>
      </c>
      <c r="G105" s="138" t="s">
        <v>428</v>
      </c>
      <c r="H105" s="138">
        <v>0.58081614460330344</v>
      </c>
      <c r="I105" s="138">
        <v>4.6947945205479463E-3</v>
      </c>
      <c r="J105" s="138">
        <v>7.3775342465753424E-3</v>
      </c>
      <c r="K105" s="138">
        <v>1.6096438356164384E-2</v>
      </c>
      <c r="L105" s="138" t="s">
        <v>442</v>
      </c>
      <c r="M105" s="138" t="s">
        <v>428</v>
      </c>
      <c r="N105" s="138" t="s">
        <v>428</v>
      </c>
      <c r="O105" s="138" t="s">
        <v>428</v>
      </c>
      <c r="P105" s="138" t="s">
        <v>428</v>
      </c>
      <c r="Q105" s="138" t="s">
        <v>428</v>
      </c>
      <c r="R105" s="138" t="s">
        <v>428</v>
      </c>
      <c r="S105" s="138" t="s">
        <v>428</v>
      </c>
      <c r="T105" s="138" t="s">
        <v>428</v>
      </c>
      <c r="U105" s="138" t="s">
        <v>428</v>
      </c>
      <c r="V105" s="138" t="s">
        <v>428</v>
      </c>
      <c r="W105" s="138" t="s">
        <v>428</v>
      </c>
      <c r="X105" s="138" t="s">
        <v>428</v>
      </c>
      <c r="Y105" s="138" t="s">
        <v>428</v>
      </c>
      <c r="Z105" s="138" t="s">
        <v>428</v>
      </c>
      <c r="AA105" s="138" t="s">
        <v>428</v>
      </c>
      <c r="AB105" s="138" t="s">
        <v>428</v>
      </c>
      <c r="AC105" s="138" t="s">
        <v>428</v>
      </c>
      <c r="AD105" s="138" t="s">
        <v>428</v>
      </c>
      <c r="AE105" s="55"/>
      <c r="AF105" s="147" t="s">
        <v>428</v>
      </c>
      <c r="AG105" s="147" t="s">
        <v>428</v>
      </c>
      <c r="AH105" s="147" t="s">
        <v>428</v>
      </c>
      <c r="AI105" s="147" t="s">
        <v>428</v>
      </c>
      <c r="AJ105" s="147" t="s">
        <v>428</v>
      </c>
      <c r="AK105" s="147">
        <v>68</v>
      </c>
      <c r="AL105" s="45" t="s">
        <v>245</v>
      </c>
    </row>
    <row r="106" spans="1:38" s="2" customFormat="1" ht="26.25" customHeight="1" thickBot="1" x14ac:dyDescent="0.25">
      <c r="A106" s="65" t="s">
        <v>243</v>
      </c>
      <c r="B106" s="65" t="s">
        <v>256</v>
      </c>
      <c r="C106" s="66" t="s">
        <v>257</v>
      </c>
      <c r="D106" s="79"/>
      <c r="E106" s="138">
        <v>1.7399938172054789E-3</v>
      </c>
      <c r="F106" s="138">
        <v>7.0366392245665155E-3</v>
      </c>
      <c r="G106" s="138" t="s">
        <v>428</v>
      </c>
      <c r="H106" s="138">
        <v>4.0765839026301362E-2</v>
      </c>
      <c r="I106" s="138">
        <v>3.4520547945205484E-4</v>
      </c>
      <c r="J106" s="138">
        <v>5.5232876712328768E-4</v>
      </c>
      <c r="K106" s="138">
        <v>1.1736986301369866E-3</v>
      </c>
      <c r="L106" s="138" t="s">
        <v>442</v>
      </c>
      <c r="M106" s="138" t="s">
        <v>428</v>
      </c>
      <c r="N106" s="138" t="s">
        <v>428</v>
      </c>
      <c r="O106" s="138" t="s">
        <v>428</v>
      </c>
      <c r="P106" s="138" t="s">
        <v>428</v>
      </c>
      <c r="Q106" s="138" t="s">
        <v>428</v>
      </c>
      <c r="R106" s="138" t="s">
        <v>428</v>
      </c>
      <c r="S106" s="138" t="s">
        <v>428</v>
      </c>
      <c r="T106" s="138" t="s">
        <v>428</v>
      </c>
      <c r="U106" s="138" t="s">
        <v>428</v>
      </c>
      <c r="V106" s="138" t="s">
        <v>428</v>
      </c>
      <c r="W106" s="138" t="s">
        <v>428</v>
      </c>
      <c r="X106" s="138" t="s">
        <v>428</v>
      </c>
      <c r="Y106" s="138" t="s">
        <v>428</v>
      </c>
      <c r="Z106" s="138" t="s">
        <v>428</v>
      </c>
      <c r="AA106" s="138" t="s">
        <v>428</v>
      </c>
      <c r="AB106" s="138" t="s">
        <v>428</v>
      </c>
      <c r="AC106" s="138" t="s">
        <v>428</v>
      </c>
      <c r="AD106" s="138" t="s">
        <v>428</v>
      </c>
      <c r="AE106" s="55"/>
      <c r="AF106" s="147" t="s">
        <v>428</v>
      </c>
      <c r="AG106" s="147" t="s">
        <v>428</v>
      </c>
      <c r="AH106" s="147" t="s">
        <v>428</v>
      </c>
      <c r="AI106" s="147" t="s">
        <v>428</v>
      </c>
      <c r="AJ106" s="147" t="s">
        <v>428</v>
      </c>
      <c r="AK106" s="147">
        <v>7</v>
      </c>
      <c r="AL106" s="45" t="s">
        <v>245</v>
      </c>
    </row>
    <row r="107" spans="1:38" s="2" customFormat="1" ht="26.25" customHeight="1" thickBot="1" x14ac:dyDescent="0.25">
      <c r="A107" s="65" t="s">
        <v>243</v>
      </c>
      <c r="B107" s="65" t="s">
        <v>258</v>
      </c>
      <c r="C107" s="66" t="s">
        <v>379</v>
      </c>
      <c r="D107" s="79"/>
      <c r="E107" s="138">
        <v>1.9913501598912003E-2</v>
      </c>
      <c r="F107" s="138">
        <v>0.22613250000000001</v>
      </c>
      <c r="G107" s="138" t="s">
        <v>428</v>
      </c>
      <c r="H107" s="138">
        <v>0.24285813906499207</v>
      </c>
      <c r="I107" s="138">
        <v>4.1115000000000006E-3</v>
      </c>
      <c r="J107" s="138">
        <v>5.4820000000000001E-2</v>
      </c>
      <c r="K107" s="138">
        <v>0.26039499999999999</v>
      </c>
      <c r="L107" s="138" t="s">
        <v>442</v>
      </c>
      <c r="M107" s="138" t="s">
        <v>428</v>
      </c>
      <c r="N107" s="138" t="s">
        <v>428</v>
      </c>
      <c r="O107" s="138" t="s">
        <v>428</v>
      </c>
      <c r="P107" s="138" t="s">
        <v>428</v>
      </c>
      <c r="Q107" s="138" t="s">
        <v>428</v>
      </c>
      <c r="R107" s="138" t="s">
        <v>428</v>
      </c>
      <c r="S107" s="138" t="s">
        <v>428</v>
      </c>
      <c r="T107" s="138" t="s">
        <v>428</v>
      </c>
      <c r="U107" s="138" t="s">
        <v>428</v>
      </c>
      <c r="V107" s="138" t="s">
        <v>428</v>
      </c>
      <c r="W107" s="138" t="s">
        <v>428</v>
      </c>
      <c r="X107" s="138" t="s">
        <v>428</v>
      </c>
      <c r="Y107" s="138" t="s">
        <v>428</v>
      </c>
      <c r="Z107" s="138" t="s">
        <v>428</v>
      </c>
      <c r="AA107" s="138" t="s">
        <v>428</v>
      </c>
      <c r="AB107" s="138" t="s">
        <v>428</v>
      </c>
      <c r="AC107" s="138" t="s">
        <v>428</v>
      </c>
      <c r="AD107" s="138" t="s">
        <v>428</v>
      </c>
      <c r="AE107" s="55"/>
      <c r="AF107" s="147" t="s">
        <v>428</v>
      </c>
      <c r="AG107" s="147" t="s">
        <v>428</v>
      </c>
      <c r="AH107" s="147" t="s">
        <v>428</v>
      </c>
      <c r="AI107" s="147" t="s">
        <v>428</v>
      </c>
      <c r="AJ107" s="147" t="s">
        <v>428</v>
      </c>
      <c r="AK107" s="147">
        <v>1370.5</v>
      </c>
      <c r="AL107" s="45" t="s">
        <v>245</v>
      </c>
    </row>
    <row r="108" spans="1:38" s="2" customFormat="1" ht="26.25" customHeight="1" thickBot="1" x14ac:dyDescent="0.25">
      <c r="A108" s="65" t="s">
        <v>243</v>
      </c>
      <c r="B108" s="65" t="s">
        <v>259</v>
      </c>
      <c r="C108" s="66" t="s">
        <v>380</v>
      </c>
      <c r="D108" s="79"/>
      <c r="E108" s="138">
        <v>7.1467799526432008E-2</v>
      </c>
      <c r="F108" s="138">
        <v>1.1979550080000001</v>
      </c>
      <c r="G108" s="138" t="s">
        <v>428</v>
      </c>
      <c r="H108" s="138">
        <v>1.49445186736752</v>
      </c>
      <c r="I108" s="138">
        <v>2.2184351999999997E-2</v>
      </c>
      <c r="J108" s="138">
        <v>0.22184352000000002</v>
      </c>
      <c r="K108" s="138">
        <v>0.44368704000000003</v>
      </c>
      <c r="L108" s="138" t="s">
        <v>442</v>
      </c>
      <c r="M108" s="138" t="s">
        <v>428</v>
      </c>
      <c r="N108" s="138" t="s">
        <v>428</v>
      </c>
      <c r="O108" s="138" t="s">
        <v>428</v>
      </c>
      <c r="P108" s="138" t="s">
        <v>428</v>
      </c>
      <c r="Q108" s="138" t="s">
        <v>428</v>
      </c>
      <c r="R108" s="138" t="s">
        <v>428</v>
      </c>
      <c r="S108" s="138" t="s">
        <v>428</v>
      </c>
      <c r="T108" s="138" t="s">
        <v>428</v>
      </c>
      <c r="U108" s="138" t="s">
        <v>428</v>
      </c>
      <c r="V108" s="138" t="s">
        <v>428</v>
      </c>
      <c r="W108" s="138" t="s">
        <v>428</v>
      </c>
      <c r="X108" s="138" t="s">
        <v>428</v>
      </c>
      <c r="Y108" s="138" t="s">
        <v>428</v>
      </c>
      <c r="Z108" s="138" t="s">
        <v>428</v>
      </c>
      <c r="AA108" s="138" t="s">
        <v>428</v>
      </c>
      <c r="AB108" s="138" t="s">
        <v>428</v>
      </c>
      <c r="AC108" s="138" t="s">
        <v>428</v>
      </c>
      <c r="AD108" s="138" t="s">
        <v>428</v>
      </c>
      <c r="AE108" s="55"/>
      <c r="AF108" s="147" t="s">
        <v>428</v>
      </c>
      <c r="AG108" s="147" t="s">
        <v>428</v>
      </c>
      <c r="AH108" s="147" t="s">
        <v>428</v>
      </c>
      <c r="AI108" s="147" t="s">
        <v>428</v>
      </c>
      <c r="AJ108" s="147" t="s">
        <v>428</v>
      </c>
      <c r="AK108" s="147">
        <v>11092.175999999999</v>
      </c>
      <c r="AL108" s="45" t="s">
        <v>245</v>
      </c>
    </row>
    <row r="109" spans="1:38" s="2" customFormat="1" ht="26.25" customHeight="1" thickBot="1" x14ac:dyDescent="0.25">
      <c r="A109" s="65" t="s">
        <v>243</v>
      </c>
      <c r="B109" s="65" t="s">
        <v>260</v>
      </c>
      <c r="C109" s="66" t="s">
        <v>381</v>
      </c>
      <c r="D109" s="79"/>
      <c r="E109" s="138">
        <v>3.7103295590400001E-2</v>
      </c>
      <c r="F109" s="138">
        <v>0.79011250799999977</v>
      </c>
      <c r="G109" s="138" t="s">
        <v>428</v>
      </c>
      <c r="H109" s="138">
        <v>1.0674332731391998</v>
      </c>
      <c r="I109" s="138">
        <v>3.2315439999999994E-2</v>
      </c>
      <c r="J109" s="138">
        <v>0.17773491999999999</v>
      </c>
      <c r="K109" s="138">
        <v>0.17773491999999999</v>
      </c>
      <c r="L109" s="138" t="s">
        <v>442</v>
      </c>
      <c r="M109" s="138" t="s">
        <v>428</v>
      </c>
      <c r="N109" s="138" t="s">
        <v>428</v>
      </c>
      <c r="O109" s="138" t="s">
        <v>428</v>
      </c>
      <c r="P109" s="138" t="s">
        <v>428</v>
      </c>
      <c r="Q109" s="138" t="s">
        <v>428</v>
      </c>
      <c r="R109" s="138" t="s">
        <v>428</v>
      </c>
      <c r="S109" s="138" t="s">
        <v>428</v>
      </c>
      <c r="T109" s="138" t="s">
        <v>428</v>
      </c>
      <c r="U109" s="138" t="s">
        <v>428</v>
      </c>
      <c r="V109" s="138" t="s">
        <v>428</v>
      </c>
      <c r="W109" s="138" t="s">
        <v>428</v>
      </c>
      <c r="X109" s="138" t="s">
        <v>428</v>
      </c>
      <c r="Y109" s="138" t="s">
        <v>428</v>
      </c>
      <c r="Z109" s="138" t="s">
        <v>428</v>
      </c>
      <c r="AA109" s="138" t="s">
        <v>428</v>
      </c>
      <c r="AB109" s="138" t="s">
        <v>428</v>
      </c>
      <c r="AC109" s="138" t="s">
        <v>428</v>
      </c>
      <c r="AD109" s="138" t="s">
        <v>428</v>
      </c>
      <c r="AE109" s="55"/>
      <c r="AF109" s="147" t="s">
        <v>428</v>
      </c>
      <c r="AG109" s="147" t="s">
        <v>428</v>
      </c>
      <c r="AH109" s="147" t="s">
        <v>428</v>
      </c>
      <c r="AI109" s="147" t="s">
        <v>428</v>
      </c>
      <c r="AJ109" s="147" t="s">
        <v>428</v>
      </c>
      <c r="AK109" s="147">
        <v>1615.7719999999997</v>
      </c>
      <c r="AL109" s="45" t="s">
        <v>245</v>
      </c>
    </row>
    <row r="110" spans="1:38" s="2" customFormat="1" ht="26.25" customHeight="1" thickBot="1" x14ac:dyDescent="0.25">
      <c r="A110" s="65" t="s">
        <v>243</v>
      </c>
      <c r="B110" s="65" t="s">
        <v>261</v>
      </c>
      <c r="C110" s="66" t="s">
        <v>382</v>
      </c>
      <c r="D110" s="79"/>
      <c r="E110" s="138">
        <v>5.0302319709272011E-3</v>
      </c>
      <c r="F110" s="138">
        <v>0.17571334800000002</v>
      </c>
      <c r="G110" s="138" t="s">
        <v>428</v>
      </c>
      <c r="H110" s="138">
        <v>0.10558955190530563</v>
      </c>
      <c r="I110" s="138">
        <v>6.6378799999999996E-3</v>
      </c>
      <c r="J110" s="138">
        <v>5.152008000000001E-2</v>
      </c>
      <c r="K110" s="138">
        <v>5.152008000000001E-2</v>
      </c>
      <c r="L110" s="138" t="s">
        <v>442</v>
      </c>
      <c r="M110" s="138" t="s">
        <v>428</v>
      </c>
      <c r="N110" s="138" t="s">
        <v>428</v>
      </c>
      <c r="O110" s="138" t="s">
        <v>428</v>
      </c>
      <c r="P110" s="138" t="s">
        <v>428</v>
      </c>
      <c r="Q110" s="138" t="s">
        <v>428</v>
      </c>
      <c r="R110" s="138" t="s">
        <v>428</v>
      </c>
      <c r="S110" s="138" t="s">
        <v>428</v>
      </c>
      <c r="T110" s="138" t="s">
        <v>428</v>
      </c>
      <c r="U110" s="138" t="s">
        <v>428</v>
      </c>
      <c r="V110" s="138" t="s">
        <v>428</v>
      </c>
      <c r="W110" s="138" t="s">
        <v>428</v>
      </c>
      <c r="X110" s="138" t="s">
        <v>428</v>
      </c>
      <c r="Y110" s="138" t="s">
        <v>428</v>
      </c>
      <c r="Z110" s="138" t="s">
        <v>428</v>
      </c>
      <c r="AA110" s="138" t="s">
        <v>428</v>
      </c>
      <c r="AB110" s="138" t="s">
        <v>428</v>
      </c>
      <c r="AC110" s="138" t="s">
        <v>428</v>
      </c>
      <c r="AD110" s="138" t="s">
        <v>428</v>
      </c>
      <c r="AE110" s="55"/>
      <c r="AF110" s="147" t="s">
        <v>428</v>
      </c>
      <c r="AG110" s="147" t="s">
        <v>428</v>
      </c>
      <c r="AH110" s="147" t="s">
        <v>428</v>
      </c>
      <c r="AI110" s="147" t="s">
        <v>428</v>
      </c>
      <c r="AJ110" s="147" t="s">
        <v>428</v>
      </c>
      <c r="AK110" s="147">
        <v>359.33200000000005</v>
      </c>
      <c r="AL110" s="45" t="s">
        <v>245</v>
      </c>
    </row>
    <row r="111" spans="1:38" s="2" customFormat="1" ht="26.25" customHeight="1" thickBot="1" x14ac:dyDescent="0.25">
      <c r="A111" s="65" t="s">
        <v>243</v>
      </c>
      <c r="B111" s="65" t="s">
        <v>262</v>
      </c>
      <c r="C111" s="66" t="s">
        <v>376</v>
      </c>
      <c r="D111" s="79"/>
      <c r="E111" s="138">
        <v>1.0272809761114294E-2</v>
      </c>
      <c r="F111" s="138">
        <v>0.25421009999999999</v>
      </c>
      <c r="G111" s="138" t="s">
        <v>428</v>
      </c>
      <c r="H111" s="138">
        <v>0.18214622430829958</v>
      </c>
      <c r="I111" s="138">
        <v>5.4852000000000004E-4</v>
      </c>
      <c r="J111" s="138">
        <v>1.0578600000000001E-3</v>
      </c>
      <c r="K111" s="138">
        <v>2.3508000000000001E-3</v>
      </c>
      <c r="L111" s="138" t="s">
        <v>442</v>
      </c>
      <c r="M111" s="138" t="s">
        <v>428</v>
      </c>
      <c r="N111" s="138" t="s">
        <v>428</v>
      </c>
      <c r="O111" s="138" t="s">
        <v>428</v>
      </c>
      <c r="P111" s="138" t="s">
        <v>428</v>
      </c>
      <c r="Q111" s="138" t="s">
        <v>428</v>
      </c>
      <c r="R111" s="138" t="s">
        <v>428</v>
      </c>
      <c r="S111" s="138" t="s">
        <v>428</v>
      </c>
      <c r="T111" s="138" t="s">
        <v>428</v>
      </c>
      <c r="U111" s="138" t="s">
        <v>428</v>
      </c>
      <c r="V111" s="138" t="s">
        <v>428</v>
      </c>
      <c r="W111" s="138" t="s">
        <v>428</v>
      </c>
      <c r="X111" s="138" t="s">
        <v>428</v>
      </c>
      <c r="Y111" s="138" t="s">
        <v>428</v>
      </c>
      <c r="Z111" s="138" t="s">
        <v>428</v>
      </c>
      <c r="AA111" s="138" t="s">
        <v>428</v>
      </c>
      <c r="AB111" s="138" t="s">
        <v>428</v>
      </c>
      <c r="AC111" s="138" t="s">
        <v>428</v>
      </c>
      <c r="AD111" s="138" t="s">
        <v>428</v>
      </c>
      <c r="AE111" s="55"/>
      <c r="AF111" s="147" t="s">
        <v>428</v>
      </c>
      <c r="AG111" s="147" t="s">
        <v>428</v>
      </c>
      <c r="AH111" s="147" t="s">
        <v>428</v>
      </c>
      <c r="AI111" s="147" t="s">
        <v>428</v>
      </c>
      <c r="AJ111" s="147" t="s">
        <v>428</v>
      </c>
      <c r="AK111" s="147">
        <v>146.5</v>
      </c>
      <c r="AL111" s="45" t="s">
        <v>245</v>
      </c>
    </row>
    <row r="112" spans="1:38" s="2" customFormat="1" ht="26.25" customHeight="1" thickBot="1" x14ac:dyDescent="0.25">
      <c r="A112" s="65" t="s">
        <v>263</v>
      </c>
      <c r="B112" s="65" t="s">
        <v>264</v>
      </c>
      <c r="C112" s="66" t="s">
        <v>265</v>
      </c>
      <c r="D112" s="67"/>
      <c r="E112" s="138">
        <v>16.499210170196829</v>
      </c>
      <c r="F112" s="138" t="s">
        <v>428</v>
      </c>
      <c r="G112" s="138" t="s">
        <v>428</v>
      </c>
      <c r="H112" s="138">
        <v>19.729085566024715</v>
      </c>
      <c r="I112" s="138" t="s">
        <v>428</v>
      </c>
      <c r="J112" s="138" t="s">
        <v>428</v>
      </c>
      <c r="K112" s="138" t="s">
        <v>428</v>
      </c>
      <c r="L112" s="138" t="s">
        <v>442</v>
      </c>
      <c r="M112" s="138" t="s">
        <v>428</v>
      </c>
      <c r="N112" s="138" t="s">
        <v>428</v>
      </c>
      <c r="O112" s="138" t="s">
        <v>428</v>
      </c>
      <c r="P112" s="138" t="s">
        <v>428</v>
      </c>
      <c r="Q112" s="138" t="s">
        <v>428</v>
      </c>
      <c r="R112" s="138" t="s">
        <v>428</v>
      </c>
      <c r="S112" s="138" t="s">
        <v>428</v>
      </c>
      <c r="T112" s="138" t="s">
        <v>428</v>
      </c>
      <c r="U112" s="138" t="s">
        <v>428</v>
      </c>
      <c r="V112" s="138" t="s">
        <v>428</v>
      </c>
      <c r="W112" s="138" t="s">
        <v>428</v>
      </c>
      <c r="X112" s="138" t="s">
        <v>428</v>
      </c>
      <c r="Y112" s="138" t="s">
        <v>428</v>
      </c>
      <c r="Z112" s="138" t="s">
        <v>428</v>
      </c>
      <c r="AA112" s="138" t="s">
        <v>428</v>
      </c>
      <c r="AB112" s="138" t="s">
        <v>428</v>
      </c>
      <c r="AC112" s="138" t="s">
        <v>428</v>
      </c>
      <c r="AD112" s="138" t="s">
        <v>428</v>
      </c>
      <c r="AE112" s="55"/>
      <c r="AF112" s="147" t="s">
        <v>428</v>
      </c>
      <c r="AG112" s="147" t="s">
        <v>428</v>
      </c>
      <c r="AH112" s="147" t="s">
        <v>428</v>
      </c>
      <c r="AI112" s="147" t="s">
        <v>428</v>
      </c>
      <c r="AJ112" s="147" t="s">
        <v>428</v>
      </c>
      <c r="AK112" s="147">
        <v>428826000</v>
      </c>
      <c r="AL112" s="45" t="s">
        <v>418</v>
      </c>
    </row>
    <row r="113" spans="1:38" s="2" customFormat="1" ht="26.25" customHeight="1" thickBot="1" x14ac:dyDescent="0.25">
      <c r="A113" s="65" t="s">
        <v>263</v>
      </c>
      <c r="B113" s="80" t="s">
        <v>266</v>
      </c>
      <c r="C113" s="81" t="s">
        <v>267</v>
      </c>
      <c r="D113" s="67"/>
      <c r="E113" s="138">
        <v>5.979477999896579</v>
      </c>
      <c r="F113" s="138" t="s">
        <v>429</v>
      </c>
      <c r="G113" s="138" t="s">
        <v>428</v>
      </c>
      <c r="H113" s="138">
        <v>35.9514261236002</v>
      </c>
      <c r="I113" s="138" t="s">
        <v>442</v>
      </c>
      <c r="J113" s="138" t="s">
        <v>442</v>
      </c>
      <c r="K113" s="138" t="s">
        <v>442</v>
      </c>
      <c r="L113" s="138" t="s">
        <v>442</v>
      </c>
      <c r="M113" s="138" t="s">
        <v>428</v>
      </c>
      <c r="N113" s="138" t="s">
        <v>428</v>
      </c>
      <c r="O113" s="138" t="s">
        <v>428</v>
      </c>
      <c r="P113" s="138" t="s">
        <v>428</v>
      </c>
      <c r="Q113" s="138" t="s">
        <v>428</v>
      </c>
      <c r="R113" s="138" t="s">
        <v>428</v>
      </c>
      <c r="S113" s="138" t="s">
        <v>428</v>
      </c>
      <c r="T113" s="138" t="s">
        <v>428</v>
      </c>
      <c r="U113" s="138" t="s">
        <v>428</v>
      </c>
      <c r="V113" s="138" t="s">
        <v>428</v>
      </c>
      <c r="W113" s="138" t="s">
        <v>428</v>
      </c>
      <c r="X113" s="138" t="s">
        <v>428</v>
      </c>
      <c r="Y113" s="138" t="s">
        <v>428</v>
      </c>
      <c r="Z113" s="138" t="s">
        <v>428</v>
      </c>
      <c r="AA113" s="138" t="s">
        <v>428</v>
      </c>
      <c r="AB113" s="138" t="s">
        <v>428</v>
      </c>
      <c r="AC113" s="138" t="s">
        <v>428</v>
      </c>
      <c r="AD113" s="138" t="s">
        <v>428</v>
      </c>
      <c r="AE113" s="55"/>
      <c r="AF113" s="147" t="s">
        <v>428</v>
      </c>
      <c r="AG113" s="147" t="s">
        <v>428</v>
      </c>
      <c r="AH113" s="147" t="s">
        <v>428</v>
      </c>
      <c r="AI113" s="147" t="s">
        <v>428</v>
      </c>
      <c r="AJ113" s="147" t="s">
        <v>428</v>
      </c>
      <c r="AK113" s="147">
        <v>155410.81096205348</v>
      </c>
      <c r="AL113" s="148" t="s">
        <v>435</v>
      </c>
    </row>
    <row r="114" spans="1:38" s="2" customFormat="1" ht="26.25" customHeight="1" thickBot="1" x14ac:dyDescent="0.25">
      <c r="A114" s="65" t="s">
        <v>263</v>
      </c>
      <c r="B114" s="80" t="s">
        <v>268</v>
      </c>
      <c r="C114" s="81" t="s">
        <v>387</v>
      </c>
      <c r="D114" s="67"/>
      <c r="E114" s="138">
        <v>6.3691169689151523E-3</v>
      </c>
      <c r="F114" s="138" t="s">
        <v>442</v>
      </c>
      <c r="G114" s="138" t="s">
        <v>428</v>
      </c>
      <c r="H114" s="138">
        <v>2.1519914000000005E-2</v>
      </c>
      <c r="I114" s="138" t="s">
        <v>442</v>
      </c>
      <c r="J114" s="138" t="s">
        <v>442</v>
      </c>
      <c r="K114" s="138" t="s">
        <v>442</v>
      </c>
      <c r="L114" s="138" t="s">
        <v>442</v>
      </c>
      <c r="M114" s="138" t="s">
        <v>428</v>
      </c>
      <c r="N114" s="138" t="s">
        <v>428</v>
      </c>
      <c r="O114" s="138" t="s">
        <v>428</v>
      </c>
      <c r="P114" s="138" t="s">
        <v>428</v>
      </c>
      <c r="Q114" s="138" t="s">
        <v>428</v>
      </c>
      <c r="R114" s="138" t="s">
        <v>428</v>
      </c>
      <c r="S114" s="138" t="s">
        <v>428</v>
      </c>
      <c r="T114" s="138" t="s">
        <v>428</v>
      </c>
      <c r="U114" s="138" t="s">
        <v>428</v>
      </c>
      <c r="V114" s="138" t="s">
        <v>428</v>
      </c>
      <c r="W114" s="138" t="s">
        <v>428</v>
      </c>
      <c r="X114" s="138" t="s">
        <v>428</v>
      </c>
      <c r="Y114" s="138" t="s">
        <v>428</v>
      </c>
      <c r="Z114" s="138" t="s">
        <v>428</v>
      </c>
      <c r="AA114" s="138" t="s">
        <v>428</v>
      </c>
      <c r="AB114" s="138" t="s">
        <v>428</v>
      </c>
      <c r="AC114" s="138" t="s">
        <v>428</v>
      </c>
      <c r="AD114" s="138" t="s">
        <v>428</v>
      </c>
      <c r="AE114" s="55"/>
      <c r="AF114" s="147" t="s">
        <v>428</v>
      </c>
      <c r="AG114" s="147" t="s">
        <v>428</v>
      </c>
      <c r="AH114" s="147" t="s">
        <v>428</v>
      </c>
      <c r="AI114" s="147" t="s">
        <v>428</v>
      </c>
      <c r="AJ114" s="147" t="s">
        <v>428</v>
      </c>
      <c r="AK114" s="147">
        <v>165537.80000000002</v>
      </c>
      <c r="AL114" s="148" t="s">
        <v>436</v>
      </c>
    </row>
    <row r="115" spans="1:38" s="2" customFormat="1" ht="26.25" customHeight="1" thickBot="1" x14ac:dyDescent="0.25">
      <c r="A115" s="65" t="s">
        <v>263</v>
      </c>
      <c r="B115" s="80" t="s">
        <v>269</v>
      </c>
      <c r="C115" s="81" t="s">
        <v>270</v>
      </c>
      <c r="D115" s="67"/>
      <c r="E115" s="138" t="s">
        <v>442</v>
      </c>
      <c r="F115" s="138" t="s">
        <v>442</v>
      </c>
      <c r="G115" s="138" t="s">
        <v>428</v>
      </c>
      <c r="H115" s="138" t="s">
        <v>442</v>
      </c>
      <c r="I115" s="138" t="s">
        <v>442</v>
      </c>
      <c r="J115" s="138" t="s">
        <v>442</v>
      </c>
      <c r="K115" s="138" t="s">
        <v>442</v>
      </c>
      <c r="L115" s="138" t="s">
        <v>442</v>
      </c>
      <c r="M115" s="138" t="s">
        <v>428</v>
      </c>
      <c r="N115" s="138" t="s">
        <v>428</v>
      </c>
      <c r="O115" s="138" t="s">
        <v>428</v>
      </c>
      <c r="P115" s="138" t="s">
        <v>428</v>
      </c>
      <c r="Q115" s="138" t="s">
        <v>428</v>
      </c>
      <c r="R115" s="138" t="s">
        <v>428</v>
      </c>
      <c r="S115" s="138" t="s">
        <v>428</v>
      </c>
      <c r="T115" s="138" t="s">
        <v>428</v>
      </c>
      <c r="U115" s="138" t="s">
        <v>428</v>
      </c>
      <c r="V115" s="138" t="s">
        <v>428</v>
      </c>
      <c r="W115" s="138" t="s">
        <v>428</v>
      </c>
      <c r="X115" s="138" t="s">
        <v>428</v>
      </c>
      <c r="Y115" s="138" t="s">
        <v>428</v>
      </c>
      <c r="Z115" s="138" t="s">
        <v>428</v>
      </c>
      <c r="AA115" s="138" t="s">
        <v>428</v>
      </c>
      <c r="AB115" s="138" t="s">
        <v>428</v>
      </c>
      <c r="AC115" s="138" t="s">
        <v>428</v>
      </c>
      <c r="AD115" s="138" t="s">
        <v>428</v>
      </c>
      <c r="AE115" s="55"/>
      <c r="AF115" s="147" t="s">
        <v>428</v>
      </c>
      <c r="AG115" s="147" t="s">
        <v>428</v>
      </c>
      <c r="AH115" s="147" t="s">
        <v>428</v>
      </c>
      <c r="AI115" s="147" t="s">
        <v>428</v>
      </c>
      <c r="AJ115" s="147" t="s">
        <v>428</v>
      </c>
      <c r="AK115" s="147" t="s">
        <v>442</v>
      </c>
      <c r="AL115" s="45" t="s">
        <v>412</v>
      </c>
    </row>
    <row r="116" spans="1:38" s="2" customFormat="1" ht="26.25" customHeight="1" thickBot="1" x14ac:dyDescent="0.25">
      <c r="A116" s="65" t="s">
        <v>263</v>
      </c>
      <c r="B116" s="65" t="s">
        <v>271</v>
      </c>
      <c r="C116" s="71" t="s">
        <v>409</v>
      </c>
      <c r="D116" s="67"/>
      <c r="E116" s="138">
        <v>11.995614347563899</v>
      </c>
      <c r="F116" s="138" t="s">
        <v>429</v>
      </c>
      <c r="G116" s="138" t="s">
        <v>428</v>
      </c>
      <c r="H116" s="138">
        <v>13.744436670986378</v>
      </c>
      <c r="I116" s="138" t="s">
        <v>442</v>
      </c>
      <c r="J116" s="138" t="s">
        <v>442</v>
      </c>
      <c r="K116" s="138" t="s">
        <v>442</v>
      </c>
      <c r="L116" s="138" t="s">
        <v>442</v>
      </c>
      <c r="M116" s="138" t="s">
        <v>428</v>
      </c>
      <c r="N116" s="138" t="s">
        <v>428</v>
      </c>
      <c r="O116" s="138" t="s">
        <v>428</v>
      </c>
      <c r="P116" s="138" t="s">
        <v>428</v>
      </c>
      <c r="Q116" s="138" t="s">
        <v>428</v>
      </c>
      <c r="R116" s="138" t="s">
        <v>428</v>
      </c>
      <c r="S116" s="138" t="s">
        <v>428</v>
      </c>
      <c r="T116" s="138" t="s">
        <v>428</v>
      </c>
      <c r="U116" s="138" t="s">
        <v>428</v>
      </c>
      <c r="V116" s="138" t="s">
        <v>428</v>
      </c>
      <c r="W116" s="138" t="s">
        <v>428</v>
      </c>
      <c r="X116" s="138" t="s">
        <v>428</v>
      </c>
      <c r="Y116" s="138" t="s">
        <v>428</v>
      </c>
      <c r="Z116" s="138" t="s">
        <v>428</v>
      </c>
      <c r="AA116" s="138" t="s">
        <v>428</v>
      </c>
      <c r="AB116" s="138" t="s">
        <v>428</v>
      </c>
      <c r="AC116" s="138" t="s">
        <v>428</v>
      </c>
      <c r="AD116" s="138" t="s">
        <v>428</v>
      </c>
      <c r="AE116" s="55"/>
      <c r="AF116" s="147" t="s">
        <v>428</v>
      </c>
      <c r="AG116" s="147" t="s">
        <v>428</v>
      </c>
      <c r="AH116" s="147" t="s">
        <v>428</v>
      </c>
      <c r="AI116" s="147" t="s">
        <v>428</v>
      </c>
      <c r="AJ116" s="147" t="s">
        <v>428</v>
      </c>
      <c r="AK116" s="147">
        <v>311774.39799514174</v>
      </c>
      <c r="AL116" s="148" t="s">
        <v>437</v>
      </c>
    </row>
    <row r="117" spans="1:38" s="2" customFormat="1" ht="26.25" customHeight="1" thickBot="1" x14ac:dyDescent="0.25">
      <c r="A117" s="65" t="s">
        <v>263</v>
      </c>
      <c r="B117" s="65" t="s">
        <v>272</v>
      </c>
      <c r="C117" s="71" t="s">
        <v>273</v>
      </c>
      <c r="D117" s="67"/>
      <c r="E117" s="138" t="s">
        <v>442</v>
      </c>
      <c r="F117" s="138" t="s">
        <v>442</v>
      </c>
      <c r="G117" s="138" t="s">
        <v>428</v>
      </c>
      <c r="H117" s="138" t="s">
        <v>442</v>
      </c>
      <c r="I117" s="138" t="s">
        <v>442</v>
      </c>
      <c r="J117" s="138" t="s">
        <v>442</v>
      </c>
      <c r="K117" s="138" t="s">
        <v>442</v>
      </c>
      <c r="L117" s="138" t="s">
        <v>442</v>
      </c>
      <c r="M117" s="138" t="s">
        <v>428</v>
      </c>
      <c r="N117" s="138" t="s">
        <v>428</v>
      </c>
      <c r="O117" s="138" t="s">
        <v>428</v>
      </c>
      <c r="P117" s="138" t="s">
        <v>428</v>
      </c>
      <c r="Q117" s="138" t="s">
        <v>428</v>
      </c>
      <c r="R117" s="138" t="s">
        <v>428</v>
      </c>
      <c r="S117" s="138" t="s">
        <v>428</v>
      </c>
      <c r="T117" s="138" t="s">
        <v>428</v>
      </c>
      <c r="U117" s="138" t="s">
        <v>428</v>
      </c>
      <c r="V117" s="138" t="s">
        <v>428</v>
      </c>
      <c r="W117" s="138" t="s">
        <v>428</v>
      </c>
      <c r="X117" s="138" t="s">
        <v>428</v>
      </c>
      <c r="Y117" s="138" t="s">
        <v>428</v>
      </c>
      <c r="Z117" s="138" t="s">
        <v>428</v>
      </c>
      <c r="AA117" s="138" t="s">
        <v>428</v>
      </c>
      <c r="AB117" s="138" t="s">
        <v>428</v>
      </c>
      <c r="AC117" s="138" t="s">
        <v>428</v>
      </c>
      <c r="AD117" s="138" t="s">
        <v>428</v>
      </c>
      <c r="AE117" s="55"/>
      <c r="AF117" s="147" t="s">
        <v>428</v>
      </c>
      <c r="AG117" s="147" t="s">
        <v>428</v>
      </c>
      <c r="AH117" s="147" t="s">
        <v>428</v>
      </c>
      <c r="AI117" s="147" t="s">
        <v>428</v>
      </c>
      <c r="AJ117" s="147" t="s">
        <v>428</v>
      </c>
      <c r="AK117" s="147" t="s">
        <v>442</v>
      </c>
      <c r="AL117" s="45" t="s">
        <v>412</v>
      </c>
    </row>
    <row r="118" spans="1:38" s="2" customFormat="1" ht="26.25" customHeight="1" thickBot="1" x14ac:dyDescent="0.25">
      <c r="A118" s="65" t="s">
        <v>263</v>
      </c>
      <c r="B118" s="65" t="s">
        <v>274</v>
      </c>
      <c r="C118" s="71" t="s">
        <v>410</v>
      </c>
      <c r="D118" s="67"/>
      <c r="E118" s="138" t="s">
        <v>442</v>
      </c>
      <c r="F118" s="138" t="s">
        <v>442</v>
      </c>
      <c r="G118" s="138" t="s">
        <v>428</v>
      </c>
      <c r="H118" s="138" t="s">
        <v>442</v>
      </c>
      <c r="I118" s="138" t="s">
        <v>442</v>
      </c>
      <c r="J118" s="138" t="s">
        <v>442</v>
      </c>
      <c r="K118" s="138" t="s">
        <v>442</v>
      </c>
      <c r="L118" s="138" t="s">
        <v>442</v>
      </c>
      <c r="M118" s="138" t="s">
        <v>428</v>
      </c>
      <c r="N118" s="138" t="s">
        <v>428</v>
      </c>
      <c r="O118" s="138" t="s">
        <v>428</v>
      </c>
      <c r="P118" s="138" t="s">
        <v>428</v>
      </c>
      <c r="Q118" s="138" t="s">
        <v>428</v>
      </c>
      <c r="R118" s="138" t="s">
        <v>428</v>
      </c>
      <c r="S118" s="138" t="s">
        <v>428</v>
      </c>
      <c r="T118" s="138" t="s">
        <v>428</v>
      </c>
      <c r="U118" s="138" t="s">
        <v>428</v>
      </c>
      <c r="V118" s="138" t="s">
        <v>428</v>
      </c>
      <c r="W118" s="138" t="s">
        <v>428</v>
      </c>
      <c r="X118" s="138" t="s">
        <v>428</v>
      </c>
      <c r="Y118" s="138" t="s">
        <v>428</v>
      </c>
      <c r="Z118" s="138" t="s">
        <v>428</v>
      </c>
      <c r="AA118" s="138" t="s">
        <v>428</v>
      </c>
      <c r="AB118" s="138" t="s">
        <v>428</v>
      </c>
      <c r="AC118" s="138" t="s">
        <v>428</v>
      </c>
      <c r="AD118" s="138" t="s">
        <v>428</v>
      </c>
      <c r="AE118" s="55"/>
      <c r="AF118" s="147" t="s">
        <v>428</v>
      </c>
      <c r="AG118" s="147" t="s">
        <v>428</v>
      </c>
      <c r="AH118" s="147" t="s">
        <v>428</v>
      </c>
      <c r="AI118" s="147" t="s">
        <v>428</v>
      </c>
      <c r="AJ118" s="147" t="s">
        <v>428</v>
      </c>
      <c r="AK118" s="147" t="s">
        <v>442</v>
      </c>
      <c r="AL118" s="45" t="s">
        <v>412</v>
      </c>
    </row>
    <row r="119" spans="1:38" s="2" customFormat="1" ht="26.25" customHeight="1" thickBot="1" x14ac:dyDescent="0.25">
      <c r="A119" s="65" t="s">
        <v>263</v>
      </c>
      <c r="B119" s="65" t="s">
        <v>275</v>
      </c>
      <c r="C119" s="66" t="s">
        <v>276</v>
      </c>
      <c r="D119" s="67"/>
      <c r="E119" s="138" t="s">
        <v>428</v>
      </c>
      <c r="F119" s="138" t="s">
        <v>428</v>
      </c>
      <c r="G119" s="138" t="s">
        <v>428</v>
      </c>
      <c r="H119" s="138" t="s">
        <v>442</v>
      </c>
      <c r="I119" s="138">
        <v>4.5630650000000002E-2</v>
      </c>
      <c r="J119" s="138">
        <v>1.1210745</v>
      </c>
      <c r="K119" s="138" t="s">
        <v>428</v>
      </c>
      <c r="L119" s="138" t="s">
        <v>442</v>
      </c>
      <c r="M119" s="138" t="s">
        <v>428</v>
      </c>
      <c r="N119" s="138" t="s">
        <v>428</v>
      </c>
      <c r="O119" s="138" t="s">
        <v>428</v>
      </c>
      <c r="P119" s="138" t="s">
        <v>428</v>
      </c>
      <c r="Q119" s="138" t="s">
        <v>428</v>
      </c>
      <c r="R119" s="138" t="s">
        <v>428</v>
      </c>
      <c r="S119" s="138" t="s">
        <v>428</v>
      </c>
      <c r="T119" s="138" t="s">
        <v>428</v>
      </c>
      <c r="U119" s="138" t="s">
        <v>428</v>
      </c>
      <c r="V119" s="138" t="s">
        <v>428</v>
      </c>
      <c r="W119" s="138" t="s">
        <v>428</v>
      </c>
      <c r="X119" s="138" t="s">
        <v>428</v>
      </c>
      <c r="Y119" s="138" t="s">
        <v>428</v>
      </c>
      <c r="Z119" s="138" t="s">
        <v>428</v>
      </c>
      <c r="AA119" s="138" t="s">
        <v>428</v>
      </c>
      <c r="AB119" s="138" t="s">
        <v>428</v>
      </c>
      <c r="AC119" s="138" t="s">
        <v>428</v>
      </c>
      <c r="AD119" s="138" t="s">
        <v>428</v>
      </c>
      <c r="AE119" s="55"/>
      <c r="AF119" s="147" t="s">
        <v>428</v>
      </c>
      <c r="AG119" s="147" t="s">
        <v>428</v>
      </c>
      <c r="AH119" s="147" t="s">
        <v>428</v>
      </c>
      <c r="AI119" s="147" t="s">
        <v>428</v>
      </c>
      <c r="AJ119" s="147" t="s">
        <v>428</v>
      </c>
      <c r="AK119" s="147">
        <v>1921.038</v>
      </c>
      <c r="AL119" s="148" t="s">
        <v>433</v>
      </c>
    </row>
    <row r="120" spans="1:38" s="2" customFormat="1" ht="26.25" customHeight="1" thickBot="1" x14ac:dyDescent="0.25">
      <c r="A120" s="65" t="s">
        <v>263</v>
      </c>
      <c r="B120" s="65" t="s">
        <v>277</v>
      </c>
      <c r="C120" s="66" t="s">
        <v>278</v>
      </c>
      <c r="D120" s="67"/>
      <c r="E120" s="138" t="s">
        <v>428</v>
      </c>
      <c r="F120" s="138" t="s">
        <v>428</v>
      </c>
      <c r="G120" s="138" t="s">
        <v>428</v>
      </c>
      <c r="H120" s="138" t="s">
        <v>442</v>
      </c>
      <c r="I120" s="138">
        <v>7.1840000000000003E-3</v>
      </c>
      <c r="J120" s="138">
        <v>4.4899999999999995E-2</v>
      </c>
      <c r="K120" s="138">
        <v>0.17959999999999998</v>
      </c>
      <c r="L120" s="138" t="s">
        <v>442</v>
      </c>
      <c r="M120" s="138" t="s">
        <v>428</v>
      </c>
      <c r="N120" s="138" t="s">
        <v>428</v>
      </c>
      <c r="O120" s="138" t="s">
        <v>428</v>
      </c>
      <c r="P120" s="138" t="s">
        <v>428</v>
      </c>
      <c r="Q120" s="138" t="s">
        <v>428</v>
      </c>
      <c r="R120" s="138" t="s">
        <v>428</v>
      </c>
      <c r="S120" s="138" t="s">
        <v>428</v>
      </c>
      <c r="T120" s="138" t="s">
        <v>428</v>
      </c>
      <c r="U120" s="138" t="s">
        <v>428</v>
      </c>
      <c r="V120" s="138" t="s">
        <v>428</v>
      </c>
      <c r="W120" s="138" t="s">
        <v>428</v>
      </c>
      <c r="X120" s="138" t="s">
        <v>428</v>
      </c>
      <c r="Y120" s="138" t="s">
        <v>428</v>
      </c>
      <c r="Z120" s="138" t="s">
        <v>428</v>
      </c>
      <c r="AA120" s="138" t="s">
        <v>428</v>
      </c>
      <c r="AB120" s="138" t="s">
        <v>428</v>
      </c>
      <c r="AC120" s="138" t="s">
        <v>428</v>
      </c>
      <c r="AD120" s="138" t="s">
        <v>428</v>
      </c>
      <c r="AE120" s="55"/>
      <c r="AF120" s="147" t="s">
        <v>428</v>
      </c>
      <c r="AG120" s="147" t="s">
        <v>428</v>
      </c>
      <c r="AH120" s="147" t="s">
        <v>428</v>
      </c>
      <c r="AI120" s="147" t="s">
        <v>428</v>
      </c>
      <c r="AJ120" s="147" t="s">
        <v>428</v>
      </c>
      <c r="AK120" s="147">
        <v>1796</v>
      </c>
      <c r="AL120" s="148" t="s">
        <v>434</v>
      </c>
    </row>
    <row r="121" spans="1:38" s="2" customFormat="1" ht="26.25" customHeight="1" thickBot="1" x14ac:dyDescent="0.25">
      <c r="A121" s="65" t="s">
        <v>263</v>
      </c>
      <c r="B121" s="65" t="s">
        <v>279</v>
      </c>
      <c r="C121" s="71" t="s">
        <v>280</v>
      </c>
      <c r="D121" s="68"/>
      <c r="E121" s="138" t="s">
        <v>442</v>
      </c>
      <c r="F121" s="138">
        <v>4.5569026224310409</v>
      </c>
      <c r="G121" s="138" t="s">
        <v>428</v>
      </c>
      <c r="H121" s="138" t="s">
        <v>442</v>
      </c>
      <c r="I121" s="138" t="s">
        <v>442</v>
      </c>
      <c r="J121" s="138" t="s">
        <v>442</v>
      </c>
      <c r="K121" s="138" t="s">
        <v>442</v>
      </c>
      <c r="L121" s="138" t="s">
        <v>442</v>
      </c>
      <c r="M121" s="138" t="s">
        <v>428</v>
      </c>
      <c r="N121" s="138" t="s">
        <v>428</v>
      </c>
      <c r="O121" s="138" t="s">
        <v>428</v>
      </c>
      <c r="P121" s="138" t="s">
        <v>428</v>
      </c>
      <c r="Q121" s="138" t="s">
        <v>428</v>
      </c>
      <c r="R121" s="138" t="s">
        <v>428</v>
      </c>
      <c r="S121" s="138" t="s">
        <v>428</v>
      </c>
      <c r="T121" s="138" t="s">
        <v>428</v>
      </c>
      <c r="U121" s="138" t="s">
        <v>428</v>
      </c>
      <c r="V121" s="138" t="s">
        <v>428</v>
      </c>
      <c r="W121" s="138" t="s">
        <v>428</v>
      </c>
      <c r="X121" s="138" t="s">
        <v>428</v>
      </c>
      <c r="Y121" s="138" t="s">
        <v>428</v>
      </c>
      <c r="Z121" s="138" t="s">
        <v>428</v>
      </c>
      <c r="AA121" s="138" t="s">
        <v>428</v>
      </c>
      <c r="AB121" s="138" t="s">
        <v>428</v>
      </c>
      <c r="AC121" s="138" t="s">
        <v>428</v>
      </c>
      <c r="AD121" s="138" t="s">
        <v>428</v>
      </c>
      <c r="AE121" s="55"/>
      <c r="AF121" s="147" t="s">
        <v>428</v>
      </c>
      <c r="AG121" s="147" t="s">
        <v>428</v>
      </c>
      <c r="AH121" s="147" t="s">
        <v>428</v>
      </c>
      <c r="AI121" s="147" t="s">
        <v>428</v>
      </c>
      <c r="AJ121" s="147" t="s">
        <v>428</v>
      </c>
      <c r="AK121" s="147" t="s">
        <v>442</v>
      </c>
      <c r="AL121" s="45" t="s">
        <v>412</v>
      </c>
    </row>
    <row r="122" spans="1:38" s="2" customFormat="1" ht="26.25" customHeight="1" thickBot="1" x14ac:dyDescent="0.25">
      <c r="A122" s="65" t="s">
        <v>263</v>
      </c>
      <c r="B122" s="80" t="s">
        <v>282</v>
      </c>
      <c r="C122" s="81" t="s">
        <v>283</v>
      </c>
      <c r="D122" s="67"/>
      <c r="E122" s="138" t="s">
        <v>442</v>
      </c>
      <c r="F122" s="138" t="s">
        <v>442</v>
      </c>
      <c r="G122" s="138" t="s">
        <v>428</v>
      </c>
      <c r="H122" s="138" t="s">
        <v>442</v>
      </c>
      <c r="I122" s="138" t="s">
        <v>442</v>
      </c>
      <c r="J122" s="138" t="s">
        <v>442</v>
      </c>
      <c r="K122" s="138" t="s">
        <v>442</v>
      </c>
      <c r="L122" s="138" t="s">
        <v>442</v>
      </c>
      <c r="M122" s="138" t="s">
        <v>428</v>
      </c>
      <c r="N122" s="138" t="s">
        <v>428</v>
      </c>
      <c r="O122" s="138" t="s">
        <v>428</v>
      </c>
      <c r="P122" s="138" t="s">
        <v>428</v>
      </c>
      <c r="Q122" s="138" t="s">
        <v>428</v>
      </c>
      <c r="R122" s="138" t="s">
        <v>428</v>
      </c>
      <c r="S122" s="138" t="s">
        <v>428</v>
      </c>
      <c r="T122" s="138" t="s">
        <v>428</v>
      </c>
      <c r="U122" s="138" t="s">
        <v>428</v>
      </c>
      <c r="V122" s="138" t="s">
        <v>428</v>
      </c>
      <c r="W122" s="138" t="s">
        <v>428</v>
      </c>
      <c r="X122" s="138" t="s">
        <v>428</v>
      </c>
      <c r="Y122" s="138" t="s">
        <v>428</v>
      </c>
      <c r="Z122" s="138" t="s">
        <v>428</v>
      </c>
      <c r="AA122" s="138" t="s">
        <v>428</v>
      </c>
      <c r="AB122" s="138" t="s">
        <v>428</v>
      </c>
      <c r="AC122" s="138">
        <v>7.2467918596283516</v>
      </c>
      <c r="AD122" s="138" t="s">
        <v>428</v>
      </c>
      <c r="AE122" s="55"/>
      <c r="AF122" s="147" t="s">
        <v>428</v>
      </c>
      <c r="AG122" s="147" t="s">
        <v>428</v>
      </c>
      <c r="AH122" s="147" t="s">
        <v>428</v>
      </c>
      <c r="AI122" s="147" t="s">
        <v>428</v>
      </c>
      <c r="AJ122" s="147" t="s">
        <v>428</v>
      </c>
      <c r="AK122" s="147" t="s">
        <v>442</v>
      </c>
      <c r="AL122" s="45" t="s">
        <v>412</v>
      </c>
    </row>
    <row r="123" spans="1:38" s="2" customFormat="1" ht="26.25" customHeight="1" thickBot="1" x14ac:dyDescent="0.25">
      <c r="A123" s="65" t="s">
        <v>263</v>
      </c>
      <c r="B123" s="65" t="s">
        <v>284</v>
      </c>
      <c r="C123" s="66" t="s">
        <v>285</v>
      </c>
      <c r="D123" s="67"/>
      <c r="E123" s="138" t="s">
        <v>430</v>
      </c>
      <c r="F123" s="138" t="s">
        <v>430</v>
      </c>
      <c r="G123" s="138" t="s">
        <v>430</v>
      </c>
      <c r="H123" s="138" t="s">
        <v>430</v>
      </c>
      <c r="I123" s="138" t="s">
        <v>430</v>
      </c>
      <c r="J123" s="138" t="s">
        <v>430</v>
      </c>
      <c r="K123" s="138" t="s">
        <v>430</v>
      </c>
      <c r="L123" s="138" t="s">
        <v>430</v>
      </c>
      <c r="M123" s="138" t="s">
        <v>430</v>
      </c>
      <c r="N123" s="138" t="s">
        <v>430</v>
      </c>
      <c r="O123" s="138" t="s">
        <v>430</v>
      </c>
      <c r="P123" s="138" t="s">
        <v>430</v>
      </c>
      <c r="Q123" s="138" t="s">
        <v>430</v>
      </c>
      <c r="R123" s="138" t="s">
        <v>430</v>
      </c>
      <c r="S123" s="138" t="s">
        <v>430</v>
      </c>
      <c r="T123" s="138" t="s">
        <v>430</v>
      </c>
      <c r="U123" s="138" t="s">
        <v>430</v>
      </c>
      <c r="V123" s="138" t="s">
        <v>430</v>
      </c>
      <c r="W123" s="138" t="s">
        <v>430</v>
      </c>
      <c r="X123" s="138" t="s">
        <v>430</v>
      </c>
      <c r="Y123" s="138" t="s">
        <v>430</v>
      </c>
      <c r="Z123" s="138" t="s">
        <v>430</v>
      </c>
      <c r="AA123" s="138" t="s">
        <v>430</v>
      </c>
      <c r="AB123" s="138" t="s">
        <v>430</v>
      </c>
      <c r="AC123" s="138" t="s">
        <v>430</v>
      </c>
      <c r="AD123" s="138" t="s">
        <v>430</v>
      </c>
      <c r="AE123" s="55"/>
      <c r="AF123" s="147" t="s">
        <v>428</v>
      </c>
      <c r="AG123" s="147" t="s">
        <v>428</v>
      </c>
      <c r="AH123" s="147" t="s">
        <v>428</v>
      </c>
      <c r="AI123" s="147" t="s">
        <v>428</v>
      </c>
      <c r="AJ123" s="147" t="s">
        <v>428</v>
      </c>
      <c r="AK123" s="147" t="s">
        <v>442</v>
      </c>
      <c r="AL123" s="45" t="s">
        <v>417</v>
      </c>
    </row>
    <row r="124" spans="1:38" s="2" customFormat="1" ht="26.25" customHeight="1" thickBot="1" x14ac:dyDescent="0.25">
      <c r="A124" s="65" t="s">
        <v>263</v>
      </c>
      <c r="B124" s="82" t="s">
        <v>286</v>
      </c>
      <c r="C124" s="66" t="s">
        <v>287</v>
      </c>
      <c r="D124" s="67"/>
      <c r="E124" s="138" t="s">
        <v>430</v>
      </c>
      <c r="F124" s="138" t="s">
        <v>430</v>
      </c>
      <c r="G124" s="138" t="s">
        <v>430</v>
      </c>
      <c r="H124" s="138" t="s">
        <v>442</v>
      </c>
      <c r="I124" s="138" t="s">
        <v>430</v>
      </c>
      <c r="J124" s="138" t="s">
        <v>430</v>
      </c>
      <c r="K124" s="138" t="s">
        <v>430</v>
      </c>
      <c r="L124" s="138" t="s">
        <v>430</v>
      </c>
      <c r="M124" s="138" t="s">
        <v>430</v>
      </c>
      <c r="N124" s="138" t="s">
        <v>430</v>
      </c>
      <c r="O124" s="138" t="s">
        <v>430</v>
      </c>
      <c r="P124" s="138" t="s">
        <v>430</v>
      </c>
      <c r="Q124" s="138" t="s">
        <v>430</v>
      </c>
      <c r="R124" s="138" t="s">
        <v>430</v>
      </c>
      <c r="S124" s="138" t="s">
        <v>430</v>
      </c>
      <c r="T124" s="138" t="s">
        <v>430</v>
      </c>
      <c r="U124" s="138" t="s">
        <v>430</v>
      </c>
      <c r="V124" s="138" t="s">
        <v>430</v>
      </c>
      <c r="W124" s="138" t="s">
        <v>442</v>
      </c>
      <c r="X124" s="138" t="s">
        <v>442</v>
      </c>
      <c r="Y124" s="138" t="s">
        <v>442</v>
      </c>
      <c r="Z124" s="138" t="s">
        <v>442</v>
      </c>
      <c r="AA124" s="138" t="s">
        <v>442</v>
      </c>
      <c r="AB124" s="138" t="s">
        <v>442</v>
      </c>
      <c r="AC124" s="138" t="s">
        <v>442</v>
      </c>
      <c r="AD124" s="138" t="s">
        <v>442</v>
      </c>
      <c r="AE124" s="55"/>
      <c r="AF124" s="147" t="s">
        <v>428</v>
      </c>
      <c r="AG124" s="147" t="s">
        <v>428</v>
      </c>
      <c r="AH124" s="147" t="s">
        <v>428</v>
      </c>
      <c r="AI124" s="147" t="s">
        <v>428</v>
      </c>
      <c r="AJ124" s="147" t="s">
        <v>428</v>
      </c>
      <c r="AK124" s="147" t="s">
        <v>428</v>
      </c>
      <c r="AL124" s="45" t="s">
        <v>412</v>
      </c>
    </row>
    <row r="125" spans="1:38" s="2" customFormat="1" ht="26.25" customHeight="1" thickBot="1" x14ac:dyDescent="0.25">
      <c r="A125" s="65" t="s">
        <v>288</v>
      </c>
      <c r="B125" s="65" t="s">
        <v>289</v>
      </c>
      <c r="C125" s="66" t="s">
        <v>290</v>
      </c>
      <c r="D125" s="67"/>
      <c r="E125" s="138" t="s">
        <v>428</v>
      </c>
      <c r="F125" s="138">
        <v>1.0078979523232845</v>
      </c>
      <c r="G125" s="138" t="s">
        <v>428</v>
      </c>
      <c r="H125" s="138" t="s">
        <v>428</v>
      </c>
      <c r="I125" s="138">
        <v>6.4415884714557432E-5</v>
      </c>
      <c r="J125" s="138">
        <v>4.2748723492388112E-4</v>
      </c>
      <c r="K125" s="138">
        <v>9.0377438251030586E-4</v>
      </c>
      <c r="L125" s="138" t="s">
        <v>442</v>
      </c>
      <c r="M125" s="138" t="s">
        <v>428</v>
      </c>
      <c r="N125" s="138" t="s">
        <v>428</v>
      </c>
      <c r="O125" s="138" t="s">
        <v>428</v>
      </c>
      <c r="P125" s="138">
        <v>1.827352832726676E-2</v>
      </c>
      <c r="Q125" s="138" t="s">
        <v>428</v>
      </c>
      <c r="R125" s="138" t="s">
        <v>428</v>
      </c>
      <c r="S125" s="138" t="s">
        <v>428</v>
      </c>
      <c r="T125" s="138" t="s">
        <v>428</v>
      </c>
      <c r="U125" s="138" t="s">
        <v>428</v>
      </c>
      <c r="V125" s="138" t="s">
        <v>428</v>
      </c>
      <c r="W125" s="138" t="s">
        <v>442</v>
      </c>
      <c r="X125" s="138" t="s">
        <v>428</v>
      </c>
      <c r="Y125" s="138" t="s">
        <v>428</v>
      </c>
      <c r="Z125" s="138" t="s">
        <v>428</v>
      </c>
      <c r="AA125" s="138" t="s">
        <v>428</v>
      </c>
      <c r="AB125" s="138" t="s">
        <v>428</v>
      </c>
      <c r="AC125" s="138" t="s">
        <v>428</v>
      </c>
      <c r="AD125" s="138" t="s">
        <v>442</v>
      </c>
      <c r="AE125" s="55"/>
      <c r="AF125" s="147" t="s">
        <v>428</v>
      </c>
      <c r="AG125" s="147" t="s">
        <v>428</v>
      </c>
      <c r="AH125" s="147" t="s">
        <v>428</v>
      </c>
      <c r="AI125" s="147" t="s">
        <v>428</v>
      </c>
      <c r="AJ125" s="147" t="s">
        <v>428</v>
      </c>
      <c r="AK125" s="147">
        <v>1905.2055065017405</v>
      </c>
      <c r="AL125" s="45" t="s">
        <v>425</v>
      </c>
    </row>
    <row r="126" spans="1:38" s="2" customFormat="1" ht="26.25" customHeight="1" thickBot="1" x14ac:dyDescent="0.25">
      <c r="A126" s="65" t="s">
        <v>288</v>
      </c>
      <c r="B126" s="65" t="s">
        <v>291</v>
      </c>
      <c r="C126" s="66" t="s">
        <v>292</v>
      </c>
      <c r="D126" s="67"/>
      <c r="E126" s="138" t="s">
        <v>428</v>
      </c>
      <c r="F126" s="138" t="s">
        <v>442</v>
      </c>
      <c r="G126" s="138" t="s">
        <v>428</v>
      </c>
      <c r="H126" s="138" t="s">
        <v>430</v>
      </c>
      <c r="I126" s="138" t="s">
        <v>442</v>
      </c>
      <c r="J126" s="138" t="s">
        <v>442</v>
      </c>
      <c r="K126" s="138" t="s">
        <v>442</v>
      </c>
      <c r="L126" s="138" t="s">
        <v>442</v>
      </c>
      <c r="M126" s="138" t="s">
        <v>430</v>
      </c>
      <c r="N126" s="138" t="s">
        <v>428</v>
      </c>
      <c r="O126" s="138" t="s">
        <v>428</v>
      </c>
      <c r="P126" s="138" t="s">
        <v>428</v>
      </c>
      <c r="Q126" s="138" t="s">
        <v>428</v>
      </c>
      <c r="R126" s="138" t="s">
        <v>428</v>
      </c>
      <c r="S126" s="138" t="s">
        <v>428</v>
      </c>
      <c r="T126" s="138" t="s">
        <v>428</v>
      </c>
      <c r="U126" s="138" t="s">
        <v>428</v>
      </c>
      <c r="V126" s="138" t="s">
        <v>428</v>
      </c>
      <c r="W126" s="138" t="s">
        <v>428</v>
      </c>
      <c r="X126" s="138" t="s">
        <v>428</v>
      </c>
      <c r="Y126" s="138" t="s">
        <v>428</v>
      </c>
      <c r="Z126" s="138" t="s">
        <v>428</v>
      </c>
      <c r="AA126" s="138" t="s">
        <v>428</v>
      </c>
      <c r="AB126" s="138" t="s">
        <v>428</v>
      </c>
      <c r="AC126" s="138" t="s">
        <v>428</v>
      </c>
      <c r="AD126" s="138" t="s">
        <v>428</v>
      </c>
      <c r="AE126" s="55"/>
      <c r="AF126" s="147" t="s">
        <v>428</v>
      </c>
      <c r="AG126" s="147" t="s">
        <v>428</v>
      </c>
      <c r="AH126" s="147" t="s">
        <v>428</v>
      </c>
      <c r="AI126" s="147" t="s">
        <v>428</v>
      </c>
      <c r="AJ126" s="147" t="s">
        <v>428</v>
      </c>
      <c r="AK126" s="147" t="s">
        <v>442</v>
      </c>
      <c r="AL126" s="45" t="s">
        <v>424</v>
      </c>
    </row>
    <row r="127" spans="1:38" s="2" customFormat="1" ht="26.25" customHeight="1" thickBot="1" x14ac:dyDescent="0.25">
      <c r="A127" s="65" t="s">
        <v>288</v>
      </c>
      <c r="B127" s="65" t="s">
        <v>293</v>
      </c>
      <c r="C127" s="66" t="s">
        <v>294</v>
      </c>
      <c r="D127" s="67"/>
      <c r="E127" s="138" t="s">
        <v>428</v>
      </c>
      <c r="F127" s="138" t="s">
        <v>430</v>
      </c>
      <c r="G127" s="138" t="s">
        <v>428</v>
      </c>
      <c r="H127" s="138" t="s">
        <v>430</v>
      </c>
      <c r="I127" s="138" t="s">
        <v>442</v>
      </c>
      <c r="J127" s="138" t="s">
        <v>442</v>
      </c>
      <c r="K127" s="138" t="s">
        <v>442</v>
      </c>
      <c r="L127" s="138" t="s">
        <v>442</v>
      </c>
      <c r="M127" s="138" t="s">
        <v>430</v>
      </c>
      <c r="N127" s="138" t="s">
        <v>428</v>
      </c>
      <c r="O127" s="138" t="s">
        <v>428</v>
      </c>
      <c r="P127" s="138" t="s">
        <v>428</v>
      </c>
      <c r="Q127" s="138" t="s">
        <v>428</v>
      </c>
      <c r="R127" s="138" t="s">
        <v>428</v>
      </c>
      <c r="S127" s="138" t="s">
        <v>428</v>
      </c>
      <c r="T127" s="138" t="s">
        <v>428</v>
      </c>
      <c r="U127" s="138" t="s">
        <v>428</v>
      </c>
      <c r="V127" s="138" t="s">
        <v>428</v>
      </c>
      <c r="W127" s="138" t="s">
        <v>428</v>
      </c>
      <c r="X127" s="138" t="s">
        <v>428</v>
      </c>
      <c r="Y127" s="138" t="s">
        <v>428</v>
      </c>
      <c r="Z127" s="138" t="s">
        <v>428</v>
      </c>
      <c r="AA127" s="138" t="s">
        <v>428</v>
      </c>
      <c r="AB127" s="138" t="s">
        <v>428</v>
      </c>
      <c r="AC127" s="138" t="s">
        <v>428</v>
      </c>
      <c r="AD127" s="138" t="s">
        <v>428</v>
      </c>
      <c r="AE127" s="55"/>
      <c r="AF127" s="147" t="s">
        <v>428</v>
      </c>
      <c r="AG127" s="147" t="s">
        <v>428</v>
      </c>
      <c r="AH127" s="147" t="s">
        <v>428</v>
      </c>
      <c r="AI127" s="147" t="s">
        <v>428</v>
      </c>
      <c r="AJ127" s="147" t="s">
        <v>428</v>
      </c>
      <c r="AK127" s="147" t="s">
        <v>442</v>
      </c>
      <c r="AL127" s="45" t="s">
        <v>426</v>
      </c>
    </row>
    <row r="128" spans="1:38" s="2" customFormat="1" ht="26.25" customHeight="1" thickBot="1" x14ac:dyDescent="0.25">
      <c r="A128" s="65" t="s">
        <v>288</v>
      </c>
      <c r="B128" s="69" t="s">
        <v>295</v>
      </c>
      <c r="C128" s="71" t="s">
        <v>296</v>
      </c>
      <c r="D128" s="67"/>
      <c r="E128" s="138" t="s">
        <v>430</v>
      </c>
      <c r="F128" s="138" t="s">
        <v>430</v>
      </c>
      <c r="G128" s="138" t="s">
        <v>430</v>
      </c>
      <c r="H128" s="138" t="s">
        <v>430</v>
      </c>
      <c r="I128" s="138" t="s">
        <v>430</v>
      </c>
      <c r="J128" s="138" t="s">
        <v>430</v>
      </c>
      <c r="K128" s="138" t="s">
        <v>430</v>
      </c>
      <c r="L128" s="138" t="s">
        <v>430</v>
      </c>
      <c r="M128" s="138" t="s">
        <v>430</v>
      </c>
      <c r="N128" s="138" t="s">
        <v>430</v>
      </c>
      <c r="O128" s="138" t="s">
        <v>430</v>
      </c>
      <c r="P128" s="138" t="s">
        <v>430</v>
      </c>
      <c r="Q128" s="138" t="s">
        <v>430</v>
      </c>
      <c r="R128" s="138" t="s">
        <v>430</v>
      </c>
      <c r="S128" s="138" t="s">
        <v>430</v>
      </c>
      <c r="T128" s="138" t="s">
        <v>430</v>
      </c>
      <c r="U128" s="138" t="s">
        <v>430</v>
      </c>
      <c r="V128" s="138" t="s">
        <v>430</v>
      </c>
      <c r="W128" s="138" t="s">
        <v>430</v>
      </c>
      <c r="X128" s="138" t="s">
        <v>430</v>
      </c>
      <c r="Y128" s="138" t="s">
        <v>430</v>
      </c>
      <c r="Z128" s="138" t="s">
        <v>430</v>
      </c>
      <c r="AA128" s="138" t="s">
        <v>430</v>
      </c>
      <c r="AB128" s="138" t="s">
        <v>430</v>
      </c>
      <c r="AC128" s="138" t="s">
        <v>430</v>
      </c>
      <c r="AD128" s="138" t="s">
        <v>430</v>
      </c>
      <c r="AE128" s="55"/>
      <c r="AF128" s="147" t="s">
        <v>428</v>
      </c>
      <c r="AG128" s="147" t="s">
        <v>428</v>
      </c>
      <c r="AH128" s="147" t="s">
        <v>428</v>
      </c>
      <c r="AI128" s="147" t="s">
        <v>428</v>
      </c>
      <c r="AJ128" s="147" t="s">
        <v>428</v>
      </c>
      <c r="AK128" s="147" t="s">
        <v>430</v>
      </c>
      <c r="AL128" s="45" t="s">
        <v>300</v>
      </c>
    </row>
    <row r="129" spans="1:38" s="2" customFormat="1" ht="26.25" customHeight="1" thickBot="1" x14ac:dyDescent="0.25">
      <c r="A129" s="65" t="s">
        <v>288</v>
      </c>
      <c r="B129" s="69" t="s">
        <v>298</v>
      </c>
      <c r="C129" s="77" t="s">
        <v>299</v>
      </c>
      <c r="D129" s="67"/>
      <c r="E129" s="138">
        <v>2.3563079999999997E-2</v>
      </c>
      <c r="F129" s="138">
        <v>0.20042160000000001</v>
      </c>
      <c r="G129" s="138">
        <v>1.2729480000000001E-3</v>
      </c>
      <c r="H129" s="138" t="s">
        <v>442</v>
      </c>
      <c r="I129" s="138">
        <v>1.08336E-4</v>
      </c>
      <c r="J129" s="138">
        <v>1.89588E-4</v>
      </c>
      <c r="K129" s="138">
        <v>2.7084000000000006E-4</v>
      </c>
      <c r="L129" s="138">
        <v>3.7917600000000004E-6</v>
      </c>
      <c r="M129" s="138">
        <v>1.8958800000000002E-3</v>
      </c>
      <c r="N129" s="138">
        <v>3.5209200000000003E-2</v>
      </c>
      <c r="O129" s="138">
        <v>2.7084000000000001E-3</v>
      </c>
      <c r="P129" s="138">
        <v>1.516704E-3</v>
      </c>
      <c r="Q129" s="138">
        <v>0.55901691516267515</v>
      </c>
      <c r="R129" s="138">
        <v>0.53996411879058603</v>
      </c>
      <c r="S129" s="138">
        <v>0.29791123795342678</v>
      </c>
      <c r="T129" s="138">
        <v>3.7917599999999999E-3</v>
      </c>
      <c r="U129" s="138" t="s">
        <v>430</v>
      </c>
      <c r="V129" s="138" t="s">
        <v>442</v>
      </c>
      <c r="W129" s="138">
        <v>3.434975656666666E-2</v>
      </c>
      <c r="X129" s="138">
        <v>1.1460426597744357E-5</v>
      </c>
      <c r="Y129" s="138">
        <v>4.9661848590225552E-5</v>
      </c>
      <c r="Z129" s="138">
        <v>4.9661848590225552E-5</v>
      </c>
      <c r="AA129" s="138" t="s">
        <v>442</v>
      </c>
      <c r="AB129" s="138">
        <v>1.1078412377819546E-4</v>
      </c>
      <c r="AC129" s="138">
        <v>3.8201421992481187E-2</v>
      </c>
      <c r="AD129" s="138">
        <v>7.7731080000000008E-2</v>
      </c>
      <c r="AE129" s="55"/>
      <c r="AF129" s="147" t="s">
        <v>428</v>
      </c>
      <c r="AG129" s="147" t="s">
        <v>428</v>
      </c>
      <c r="AH129" s="147" t="s">
        <v>428</v>
      </c>
      <c r="AI129" s="147" t="s">
        <v>428</v>
      </c>
      <c r="AJ129" s="147" t="s">
        <v>428</v>
      </c>
      <c r="AK129" s="147">
        <v>27.084</v>
      </c>
      <c r="AL129" s="45" t="s">
        <v>300</v>
      </c>
    </row>
    <row r="130" spans="1:38" s="2" customFormat="1" ht="26.25" customHeight="1" thickBot="1" x14ac:dyDescent="0.25">
      <c r="A130" s="65" t="s">
        <v>288</v>
      </c>
      <c r="B130" s="69" t="s">
        <v>301</v>
      </c>
      <c r="C130" s="83" t="s">
        <v>302</v>
      </c>
      <c r="D130" s="67"/>
      <c r="E130" s="138" t="s">
        <v>429</v>
      </c>
      <c r="F130" s="138" t="s">
        <v>429</v>
      </c>
      <c r="G130" s="138" t="s">
        <v>429</v>
      </c>
      <c r="H130" s="138" t="s">
        <v>442</v>
      </c>
      <c r="I130" s="138" t="s">
        <v>429</v>
      </c>
      <c r="J130" s="138" t="s">
        <v>429</v>
      </c>
      <c r="K130" s="138" t="s">
        <v>429</v>
      </c>
      <c r="L130" s="138" t="s">
        <v>429</v>
      </c>
      <c r="M130" s="138" t="s">
        <v>429</v>
      </c>
      <c r="N130" s="138" t="s">
        <v>429</v>
      </c>
      <c r="O130" s="138" t="s">
        <v>429</v>
      </c>
      <c r="P130" s="138" t="s">
        <v>429</v>
      </c>
      <c r="Q130" s="138" t="s">
        <v>429</v>
      </c>
      <c r="R130" s="138" t="s">
        <v>429</v>
      </c>
      <c r="S130" s="138" t="s">
        <v>429</v>
      </c>
      <c r="T130" s="138" t="s">
        <v>429</v>
      </c>
      <c r="U130" s="138" t="s">
        <v>429</v>
      </c>
      <c r="V130" s="138" t="s">
        <v>429</v>
      </c>
      <c r="W130" s="138" t="s">
        <v>429</v>
      </c>
      <c r="X130" s="138" t="s">
        <v>429</v>
      </c>
      <c r="Y130" s="138" t="s">
        <v>429</v>
      </c>
      <c r="Z130" s="138" t="s">
        <v>429</v>
      </c>
      <c r="AA130" s="138" t="s">
        <v>429</v>
      </c>
      <c r="AB130" s="138" t="s">
        <v>429</v>
      </c>
      <c r="AC130" s="138" t="s">
        <v>429</v>
      </c>
      <c r="AD130" s="138" t="s">
        <v>429</v>
      </c>
      <c r="AE130" s="55"/>
      <c r="AF130" s="147" t="s">
        <v>428</v>
      </c>
      <c r="AG130" s="147" t="s">
        <v>428</v>
      </c>
      <c r="AH130" s="147" t="s">
        <v>428</v>
      </c>
      <c r="AI130" s="147" t="s">
        <v>428</v>
      </c>
      <c r="AJ130" s="147" t="s">
        <v>428</v>
      </c>
      <c r="AK130" s="147" t="s">
        <v>429</v>
      </c>
      <c r="AL130" s="45" t="s">
        <v>300</v>
      </c>
    </row>
    <row r="131" spans="1:38" s="2" customFormat="1" ht="26.25" customHeight="1" thickBot="1" x14ac:dyDescent="0.25">
      <c r="A131" s="65" t="s">
        <v>288</v>
      </c>
      <c r="B131" s="69" t="s">
        <v>303</v>
      </c>
      <c r="C131" s="77" t="s">
        <v>304</v>
      </c>
      <c r="D131" s="67"/>
      <c r="E131" s="138">
        <v>9.1999999999999998E-3</v>
      </c>
      <c r="F131" s="138">
        <v>2.8E-3</v>
      </c>
      <c r="G131" s="138">
        <v>2.16E-3</v>
      </c>
      <c r="H131" s="138" t="s">
        <v>430</v>
      </c>
      <c r="I131" s="138">
        <v>2.7200000000000002E-2</v>
      </c>
      <c r="J131" s="138">
        <v>4.759999999999999E-2</v>
      </c>
      <c r="K131" s="138">
        <v>6.8000000000000005E-2</v>
      </c>
      <c r="L131" s="138">
        <v>1.5640000000000001E-3</v>
      </c>
      <c r="M131" s="138">
        <v>7.6000000000000004E-4</v>
      </c>
      <c r="N131" s="138">
        <v>0.14399999999999999</v>
      </c>
      <c r="O131" s="138">
        <v>1.2E-2</v>
      </c>
      <c r="P131" s="138">
        <v>0.216</v>
      </c>
      <c r="Q131" s="138">
        <v>4.0000000000000002E-4</v>
      </c>
      <c r="R131" s="138">
        <v>1.6000000000000001E-3</v>
      </c>
      <c r="S131" s="138">
        <v>2.4E-2</v>
      </c>
      <c r="T131" s="138">
        <v>1.1999999999999999E-3</v>
      </c>
      <c r="U131" s="138" t="s">
        <v>430</v>
      </c>
      <c r="V131" s="138">
        <v>7.4536340852130401E-2</v>
      </c>
      <c r="W131" s="138">
        <v>1.4883999999999999</v>
      </c>
      <c r="X131" s="138">
        <v>1.0477183833116035E-5</v>
      </c>
      <c r="Y131" s="138">
        <v>4.7147327249022173E-5</v>
      </c>
      <c r="Z131" s="138">
        <v>4.7147327249022173E-5</v>
      </c>
      <c r="AA131" s="138" t="s">
        <v>442</v>
      </c>
      <c r="AB131" s="138">
        <v>1.0477183833116038E-4</v>
      </c>
      <c r="AC131" s="138">
        <v>7.483702737940026E-3</v>
      </c>
      <c r="AD131" s="138">
        <v>1.1480000000000001E-2</v>
      </c>
      <c r="AE131" s="55"/>
      <c r="AF131" s="147" t="s">
        <v>428</v>
      </c>
      <c r="AG131" s="147" t="s">
        <v>428</v>
      </c>
      <c r="AH131" s="147" t="s">
        <v>428</v>
      </c>
      <c r="AI131" s="147" t="s">
        <v>428</v>
      </c>
      <c r="AJ131" s="147" t="s">
        <v>428</v>
      </c>
      <c r="AK131" s="147">
        <v>4</v>
      </c>
      <c r="AL131" s="45" t="s">
        <v>300</v>
      </c>
    </row>
    <row r="132" spans="1:38" s="2" customFormat="1" ht="26.25" customHeight="1" thickBot="1" x14ac:dyDescent="0.25">
      <c r="A132" s="65" t="s">
        <v>288</v>
      </c>
      <c r="B132" s="69" t="s">
        <v>305</v>
      </c>
      <c r="C132" s="77" t="s">
        <v>306</v>
      </c>
      <c r="D132" s="67"/>
      <c r="E132" s="138" t="s">
        <v>430</v>
      </c>
      <c r="F132" s="138" t="s">
        <v>430</v>
      </c>
      <c r="G132" s="138" t="s">
        <v>430</v>
      </c>
      <c r="H132" s="138" t="s">
        <v>430</v>
      </c>
      <c r="I132" s="138" t="s">
        <v>430</v>
      </c>
      <c r="J132" s="138" t="s">
        <v>430</v>
      </c>
      <c r="K132" s="138" t="s">
        <v>430</v>
      </c>
      <c r="L132" s="138" t="s">
        <v>430</v>
      </c>
      <c r="M132" s="138" t="s">
        <v>430</v>
      </c>
      <c r="N132" s="138" t="s">
        <v>430</v>
      </c>
      <c r="O132" s="138" t="s">
        <v>430</v>
      </c>
      <c r="P132" s="138" t="s">
        <v>430</v>
      </c>
      <c r="Q132" s="138" t="s">
        <v>430</v>
      </c>
      <c r="R132" s="138" t="s">
        <v>430</v>
      </c>
      <c r="S132" s="138" t="s">
        <v>428</v>
      </c>
      <c r="T132" s="138" t="s">
        <v>430</v>
      </c>
      <c r="U132" s="138" t="s">
        <v>430</v>
      </c>
      <c r="V132" s="138" t="s">
        <v>430</v>
      </c>
      <c r="W132" s="138" t="s">
        <v>430</v>
      </c>
      <c r="X132" s="138" t="s">
        <v>430</v>
      </c>
      <c r="Y132" s="138" t="s">
        <v>430</v>
      </c>
      <c r="Z132" s="138" t="s">
        <v>430</v>
      </c>
      <c r="AA132" s="138" t="s">
        <v>430</v>
      </c>
      <c r="AB132" s="138" t="s">
        <v>430</v>
      </c>
      <c r="AC132" s="138" t="s">
        <v>430</v>
      </c>
      <c r="AD132" s="138" t="s">
        <v>430</v>
      </c>
      <c r="AE132" s="55"/>
      <c r="AF132" s="147" t="s">
        <v>428</v>
      </c>
      <c r="AG132" s="147" t="s">
        <v>428</v>
      </c>
      <c r="AH132" s="147" t="s">
        <v>428</v>
      </c>
      <c r="AI132" s="147" t="s">
        <v>428</v>
      </c>
      <c r="AJ132" s="147" t="s">
        <v>428</v>
      </c>
      <c r="AK132" s="147" t="s">
        <v>430</v>
      </c>
      <c r="AL132" s="45" t="s">
        <v>414</v>
      </c>
    </row>
    <row r="133" spans="1:38" s="2" customFormat="1" ht="26.25" customHeight="1" thickBot="1" x14ac:dyDescent="0.25">
      <c r="A133" s="65" t="s">
        <v>288</v>
      </c>
      <c r="B133" s="69" t="s">
        <v>307</v>
      </c>
      <c r="C133" s="77" t="s">
        <v>308</v>
      </c>
      <c r="D133" s="67"/>
      <c r="E133" s="138">
        <v>1.2375000000000001E-3</v>
      </c>
      <c r="F133" s="138">
        <v>1.95E-5</v>
      </c>
      <c r="G133" s="138">
        <v>1.695E-4</v>
      </c>
      <c r="H133" s="138" t="s">
        <v>442</v>
      </c>
      <c r="I133" s="138">
        <v>5.2050000000000005E-5</v>
      </c>
      <c r="J133" s="138">
        <v>5.2050000000000005E-5</v>
      </c>
      <c r="K133" s="138">
        <v>5.7839999999999995E-5</v>
      </c>
      <c r="L133" s="138" t="s">
        <v>442</v>
      </c>
      <c r="M133" s="138">
        <v>2.1000000000000004E-4</v>
      </c>
      <c r="N133" s="138">
        <v>4.5045E-5</v>
      </c>
      <c r="O133" s="138">
        <v>7.5450000000000006E-6</v>
      </c>
      <c r="P133" s="138">
        <v>2.235E-3</v>
      </c>
      <c r="Q133" s="138">
        <v>2.0415E-5</v>
      </c>
      <c r="R133" s="138">
        <v>2.0340000000000002E-5</v>
      </c>
      <c r="S133" s="138">
        <v>1.8644999999999999E-5</v>
      </c>
      <c r="T133" s="138">
        <v>2.5994999999999998E-5</v>
      </c>
      <c r="U133" s="138">
        <v>2.9670000000000002E-5</v>
      </c>
      <c r="V133" s="138">
        <v>2.4017999999999999E-4</v>
      </c>
      <c r="W133" s="138">
        <v>4.0500000000000002E-5</v>
      </c>
      <c r="X133" s="138">
        <v>1.9799999999999999E-8</v>
      </c>
      <c r="Y133" s="138">
        <v>1.0815E-8</v>
      </c>
      <c r="Z133" s="138">
        <v>9.6600000000000001E-9</v>
      </c>
      <c r="AA133" s="138">
        <v>1.0484999999999999E-8</v>
      </c>
      <c r="AB133" s="138">
        <v>5.0759999999999999E-8</v>
      </c>
      <c r="AC133" s="138">
        <v>2.2499999999999999E-4</v>
      </c>
      <c r="AD133" s="138">
        <v>6.1499999999999999E-4</v>
      </c>
      <c r="AE133" s="55"/>
      <c r="AF133" s="147" t="s">
        <v>428</v>
      </c>
      <c r="AG133" s="147" t="s">
        <v>428</v>
      </c>
      <c r="AH133" s="147" t="s">
        <v>428</v>
      </c>
      <c r="AI133" s="147" t="s">
        <v>428</v>
      </c>
      <c r="AJ133" s="147" t="s">
        <v>428</v>
      </c>
      <c r="AK133" s="147">
        <v>1500</v>
      </c>
      <c r="AL133" s="45" t="s">
        <v>415</v>
      </c>
    </row>
    <row r="134" spans="1:38" s="2" customFormat="1" ht="26.25" customHeight="1" thickBot="1" x14ac:dyDescent="0.25">
      <c r="A134" s="65" t="s">
        <v>288</v>
      </c>
      <c r="B134" s="69" t="s">
        <v>309</v>
      </c>
      <c r="C134" s="66" t="s">
        <v>310</v>
      </c>
      <c r="D134" s="67"/>
      <c r="E134" s="138" t="s">
        <v>430</v>
      </c>
      <c r="F134" s="138" t="s">
        <v>430</v>
      </c>
      <c r="G134" s="138" t="s">
        <v>430</v>
      </c>
      <c r="H134" s="138" t="s">
        <v>430</v>
      </c>
      <c r="I134" s="138" t="s">
        <v>428</v>
      </c>
      <c r="J134" s="138" t="s">
        <v>428</v>
      </c>
      <c r="K134" s="138" t="s">
        <v>428</v>
      </c>
      <c r="L134" s="138" t="s">
        <v>428</v>
      </c>
      <c r="M134" s="138" t="s">
        <v>430</v>
      </c>
      <c r="N134" s="138" t="s">
        <v>428</v>
      </c>
      <c r="O134" s="138" t="s">
        <v>428</v>
      </c>
      <c r="P134" s="138" t="s">
        <v>428</v>
      </c>
      <c r="Q134" s="138" t="s">
        <v>428</v>
      </c>
      <c r="R134" s="138" t="s">
        <v>428</v>
      </c>
      <c r="S134" s="138" t="s">
        <v>430</v>
      </c>
      <c r="T134" s="138" t="s">
        <v>428</v>
      </c>
      <c r="U134" s="138" t="s">
        <v>428</v>
      </c>
      <c r="V134" s="138" t="s">
        <v>428</v>
      </c>
      <c r="W134" s="138" t="s">
        <v>430</v>
      </c>
      <c r="X134" s="138" t="s">
        <v>430</v>
      </c>
      <c r="Y134" s="138" t="s">
        <v>430</v>
      </c>
      <c r="Z134" s="138" t="s">
        <v>430</v>
      </c>
      <c r="AA134" s="138" t="s">
        <v>430</v>
      </c>
      <c r="AB134" s="138" t="s">
        <v>430</v>
      </c>
      <c r="AC134" s="138" t="s">
        <v>430</v>
      </c>
      <c r="AD134" s="138" t="s">
        <v>430</v>
      </c>
      <c r="AE134" s="55"/>
      <c r="AF134" s="147" t="s">
        <v>428</v>
      </c>
      <c r="AG134" s="147" t="s">
        <v>428</v>
      </c>
      <c r="AH134" s="147" t="s">
        <v>428</v>
      </c>
      <c r="AI134" s="147" t="s">
        <v>428</v>
      </c>
      <c r="AJ134" s="147" t="s">
        <v>428</v>
      </c>
      <c r="AK134" s="147" t="s">
        <v>428</v>
      </c>
      <c r="AL134" s="45" t="s">
        <v>412</v>
      </c>
    </row>
    <row r="135" spans="1:38" s="2" customFormat="1" ht="26.25" customHeight="1" thickBot="1" x14ac:dyDescent="0.25">
      <c r="A135" s="65" t="s">
        <v>288</v>
      </c>
      <c r="B135" s="65" t="s">
        <v>311</v>
      </c>
      <c r="C135" s="66" t="s">
        <v>312</v>
      </c>
      <c r="D135" s="67"/>
      <c r="E135" s="138" t="s">
        <v>442</v>
      </c>
      <c r="F135" s="138" t="s">
        <v>442</v>
      </c>
      <c r="G135" s="138" t="s">
        <v>442</v>
      </c>
      <c r="H135" s="138" t="s">
        <v>442</v>
      </c>
      <c r="I135" s="138" t="s">
        <v>442</v>
      </c>
      <c r="J135" s="138" t="s">
        <v>442</v>
      </c>
      <c r="K135" s="138" t="s">
        <v>442</v>
      </c>
      <c r="L135" s="138" t="s">
        <v>442</v>
      </c>
      <c r="M135" s="138" t="s">
        <v>442</v>
      </c>
      <c r="N135" s="138" t="s">
        <v>430</v>
      </c>
      <c r="O135" s="138" t="s">
        <v>430</v>
      </c>
      <c r="P135" s="138" t="s">
        <v>430</v>
      </c>
      <c r="Q135" s="138" t="s">
        <v>430</v>
      </c>
      <c r="R135" s="138" t="s">
        <v>430</v>
      </c>
      <c r="S135" s="138" t="s">
        <v>430</v>
      </c>
      <c r="T135" s="138" t="s">
        <v>430</v>
      </c>
      <c r="U135" s="138" t="s">
        <v>430</v>
      </c>
      <c r="V135" s="138" t="s">
        <v>430</v>
      </c>
      <c r="W135" s="138">
        <v>1.0968296869125</v>
      </c>
      <c r="X135" s="138">
        <v>3.2722085659556247E-4</v>
      </c>
      <c r="Y135" s="138">
        <v>1.4807200773318749E-3</v>
      </c>
      <c r="Z135" s="138">
        <v>1.4807200773318749E-3</v>
      </c>
      <c r="AA135" s="138" t="s">
        <v>442</v>
      </c>
      <c r="AB135" s="138">
        <v>3.2886610112593121E-3</v>
      </c>
      <c r="AC135" s="138" t="s">
        <v>442</v>
      </c>
      <c r="AD135" s="138">
        <v>1.8646104677512498</v>
      </c>
      <c r="AE135" s="55"/>
      <c r="AF135" s="147" t="s">
        <v>428</v>
      </c>
      <c r="AG135" s="147" t="s">
        <v>428</v>
      </c>
      <c r="AH135" s="147" t="s">
        <v>428</v>
      </c>
      <c r="AI135" s="147" t="s">
        <v>428</v>
      </c>
      <c r="AJ135" s="147" t="s">
        <v>428</v>
      </c>
      <c r="AK135" s="147">
        <v>3.6560989563750002</v>
      </c>
      <c r="AL135" s="148" t="s">
        <v>432</v>
      </c>
    </row>
    <row r="136" spans="1:38" s="2" customFormat="1" ht="26.25" customHeight="1" thickBot="1" x14ac:dyDescent="0.25">
      <c r="A136" s="65" t="s">
        <v>288</v>
      </c>
      <c r="B136" s="65" t="s">
        <v>313</v>
      </c>
      <c r="C136" s="66" t="s">
        <v>314</v>
      </c>
      <c r="D136" s="67"/>
      <c r="E136" s="138" t="s">
        <v>428</v>
      </c>
      <c r="F136" s="138">
        <v>3.9347605169999999E-3</v>
      </c>
      <c r="G136" s="138" t="s">
        <v>428</v>
      </c>
      <c r="H136" s="138" t="s">
        <v>442</v>
      </c>
      <c r="I136" s="138" t="s">
        <v>442</v>
      </c>
      <c r="J136" s="138" t="s">
        <v>442</v>
      </c>
      <c r="K136" s="138" t="s">
        <v>442</v>
      </c>
      <c r="L136" s="138" t="s">
        <v>442</v>
      </c>
      <c r="M136" s="138" t="s">
        <v>428</v>
      </c>
      <c r="N136" s="138" t="s">
        <v>442</v>
      </c>
      <c r="O136" s="138" t="s">
        <v>442</v>
      </c>
      <c r="P136" s="138" t="s">
        <v>442</v>
      </c>
      <c r="Q136" s="138" t="s">
        <v>442</v>
      </c>
      <c r="R136" s="138" t="s">
        <v>442</v>
      </c>
      <c r="S136" s="138" t="s">
        <v>442</v>
      </c>
      <c r="T136" s="138" t="s">
        <v>442</v>
      </c>
      <c r="U136" s="138" t="s">
        <v>442</v>
      </c>
      <c r="V136" s="138" t="s">
        <v>442</v>
      </c>
      <c r="W136" s="138" t="s">
        <v>428</v>
      </c>
      <c r="X136" s="138" t="s">
        <v>428</v>
      </c>
      <c r="Y136" s="138" t="s">
        <v>428</v>
      </c>
      <c r="Z136" s="138" t="s">
        <v>428</v>
      </c>
      <c r="AA136" s="138" t="s">
        <v>428</v>
      </c>
      <c r="AB136" s="138" t="s">
        <v>428</v>
      </c>
      <c r="AC136" s="138" t="s">
        <v>428</v>
      </c>
      <c r="AD136" s="138" t="s">
        <v>428</v>
      </c>
      <c r="AE136" s="55"/>
      <c r="AF136" s="147" t="s">
        <v>428</v>
      </c>
      <c r="AG136" s="147" t="s">
        <v>428</v>
      </c>
      <c r="AH136" s="147" t="s">
        <v>430</v>
      </c>
      <c r="AI136" s="147" t="s">
        <v>430</v>
      </c>
      <c r="AJ136" s="147" t="s">
        <v>430</v>
      </c>
      <c r="AK136" s="147" t="s">
        <v>442</v>
      </c>
      <c r="AL136" s="45" t="s">
        <v>416</v>
      </c>
    </row>
    <row r="137" spans="1:38" s="2" customFormat="1" ht="26.25" customHeight="1" thickBot="1" x14ac:dyDescent="0.25">
      <c r="A137" s="65" t="s">
        <v>288</v>
      </c>
      <c r="B137" s="65" t="s">
        <v>315</v>
      </c>
      <c r="C137" s="66" t="s">
        <v>316</v>
      </c>
      <c r="D137" s="67"/>
      <c r="E137" s="138" t="s">
        <v>428</v>
      </c>
      <c r="F137" s="138" t="s">
        <v>429</v>
      </c>
      <c r="G137" s="138" t="s">
        <v>428</v>
      </c>
      <c r="H137" s="138" t="s">
        <v>442</v>
      </c>
      <c r="I137" s="138" t="s">
        <v>442</v>
      </c>
      <c r="J137" s="138" t="s">
        <v>442</v>
      </c>
      <c r="K137" s="138" t="s">
        <v>442</v>
      </c>
      <c r="L137" s="138" t="s">
        <v>442</v>
      </c>
      <c r="M137" s="138" t="s">
        <v>428</v>
      </c>
      <c r="N137" s="138" t="s">
        <v>442</v>
      </c>
      <c r="O137" s="138" t="s">
        <v>442</v>
      </c>
      <c r="P137" s="138" t="s">
        <v>442</v>
      </c>
      <c r="Q137" s="138" t="s">
        <v>442</v>
      </c>
      <c r="R137" s="138" t="s">
        <v>442</v>
      </c>
      <c r="S137" s="138" t="s">
        <v>442</v>
      </c>
      <c r="T137" s="138" t="s">
        <v>442</v>
      </c>
      <c r="U137" s="138" t="s">
        <v>442</v>
      </c>
      <c r="V137" s="138" t="s">
        <v>442</v>
      </c>
      <c r="W137" s="138" t="s">
        <v>428</v>
      </c>
      <c r="X137" s="138" t="s">
        <v>428</v>
      </c>
      <c r="Y137" s="138" t="s">
        <v>428</v>
      </c>
      <c r="Z137" s="138" t="s">
        <v>428</v>
      </c>
      <c r="AA137" s="138" t="s">
        <v>428</v>
      </c>
      <c r="AB137" s="138" t="s">
        <v>428</v>
      </c>
      <c r="AC137" s="138" t="s">
        <v>428</v>
      </c>
      <c r="AD137" s="138" t="s">
        <v>428</v>
      </c>
      <c r="AE137" s="55"/>
      <c r="AF137" s="147" t="s">
        <v>428</v>
      </c>
      <c r="AG137" s="147" t="s">
        <v>428</v>
      </c>
      <c r="AH137" s="147" t="s">
        <v>428</v>
      </c>
      <c r="AI137" s="147" t="s">
        <v>428</v>
      </c>
      <c r="AJ137" s="147" t="s">
        <v>428</v>
      </c>
      <c r="AK137" s="147" t="s">
        <v>442</v>
      </c>
      <c r="AL137" s="45" t="s">
        <v>416</v>
      </c>
    </row>
    <row r="138" spans="1:38" s="2" customFormat="1" ht="26.25" customHeight="1" thickBot="1" x14ac:dyDescent="0.25">
      <c r="A138" s="69" t="s">
        <v>288</v>
      </c>
      <c r="B138" s="69" t="s">
        <v>317</v>
      </c>
      <c r="C138" s="71" t="s">
        <v>318</v>
      </c>
      <c r="D138" s="68"/>
      <c r="E138" s="138" t="s">
        <v>428</v>
      </c>
      <c r="F138" s="138" t="s">
        <v>429</v>
      </c>
      <c r="G138" s="138" t="s">
        <v>428</v>
      </c>
      <c r="H138" s="138" t="s">
        <v>442</v>
      </c>
      <c r="I138" s="138" t="s">
        <v>442</v>
      </c>
      <c r="J138" s="138" t="s">
        <v>442</v>
      </c>
      <c r="K138" s="138" t="s">
        <v>442</v>
      </c>
      <c r="L138" s="138" t="s">
        <v>442</v>
      </c>
      <c r="M138" s="138" t="s">
        <v>428</v>
      </c>
      <c r="N138" s="138" t="s">
        <v>442</v>
      </c>
      <c r="O138" s="138" t="s">
        <v>442</v>
      </c>
      <c r="P138" s="138" t="s">
        <v>442</v>
      </c>
      <c r="Q138" s="138" t="s">
        <v>442</v>
      </c>
      <c r="R138" s="138" t="s">
        <v>442</v>
      </c>
      <c r="S138" s="138" t="s">
        <v>442</v>
      </c>
      <c r="T138" s="138" t="s">
        <v>442</v>
      </c>
      <c r="U138" s="138" t="s">
        <v>442</v>
      </c>
      <c r="V138" s="138" t="s">
        <v>442</v>
      </c>
      <c r="W138" s="138" t="s">
        <v>428</v>
      </c>
      <c r="X138" s="138" t="s">
        <v>428</v>
      </c>
      <c r="Y138" s="138" t="s">
        <v>428</v>
      </c>
      <c r="Z138" s="138" t="s">
        <v>428</v>
      </c>
      <c r="AA138" s="138" t="s">
        <v>428</v>
      </c>
      <c r="AB138" s="138" t="s">
        <v>428</v>
      </c>
      <c r="AC138" s="138" t="s">
        <v>428</v>
      </c>
      <c r="AD138" s="138" t="s">
        <v>428</v>
      </c>
      <c r="AE138" s="55"/>
      <c r="AF138" s="147" t="s">
        <v>428</v>
      </c>
      <c r="AG138" s="147" t="s">
        <v>428</v>
      </c>
      <c r="AH138" s="147" t="s">
        <v>428</v>
      </c>
      <c r="AI138" s="147" t="s">
        <v>428</v>
      </c>
      <c r="AJ138" s="147" t="s">
        <v>428</v>
      </c>
      <c r="AK138" s="147" t="s">
        <v>442</v>
      </c>
      <c r="AL138" s="45" t="s">
        <v>416</v>
      </c>
    </row>
    <row r="139" spans="1:38" s="2" customFormat="1" ht="26.25" customHeight="1" thickBot="1" x14ac:dyDescent="0.25">
      <c r="A139" s="69" t="s">
        <v>288</v>
      </c>
      <c r="B139" s="69" t="s">
        <v>319</v>
      </c>
      <c r="C139" s="71" t="s">
        <v>377</v>
      </c>
      <c r="D139" s="68"/>
      <c r="E139" s="138" t="s">
        <v>442</v>
      </c>
      <c r="F139" s="138" t="s">
        <v>442</v>
      </c>
      <c r="G139" s="138" t="s">
        <v>442</v>
      </c>
      <c r="H139" s="138" t="s">
        <v>442</v>
      </c>
      <c r="I139" s="138">
        <v>0.35940762000000004</v>
      </c>
      <c r="J139" s="138">
        <v>0.35940762000000004</v>
      </c>
      <c r="K139" s="138">
        <v>0.35940762000000004</v>
      </c>
      <c r="L139" s="138" t="s">
        <v>442</v>
      </c>
      <c r="M139" s="138" t="s">
        <v>442</v>
      </c>
      <c r="N139" s="138" t="s">
        <v>430</v>
      </c>
      <c r="O139" s="138" t="s">
        <v>430</v>
      </c>
      <c r="P139" s="138" t="s">
        <v>430</v>
      </c>
      <c r="Q139" s="138" t="s">
        <v>430</v>
      </c>
      <c r="R139" s="138" t="s">
        <v>430</v>
      </c>
      <c r="S139" s="138" t="s">
        <v>430</v>
      </c>
      <c r="T139" s="138" t="s">
        <v>430</v>
      </c>
      <c r="U139" s="138" t="s">
        <v>430</v>
      </c>
      <c r="V139" s="138" t="s">
        <v>430</v>
      </c>
      <c r="W139" s="138">
        <v>6.6947294587249484</v>
      </c>
      <c r="X139" s="138">
        <v>1.3638896015782071E-2</v>
      </c>
      <c r="Y139" s="138">
        <v>2.1334207915419134E-2</v>
      </c>
      <c r="Z139" s="138">
        <v>1.2114444281103831E-2</v>
      </c>
      <c r="AA139" s="138">
        <v>8.4485594922321114E-4</v>
      </c>
      <c r="AB139" s="138">
        <v>4.7932404161528247E-2</v>
      </c>
      <c r="AC139" s="138" t="s">
        <v>442</v>
      </c>
      <c r="AD139" s="138">
        <v>15.925679886358104</v>
      </c>
      <c r="AE139" s="55"/>
      <c r="AF139" s="147" t="s">
        <v>428</v>
      </c>
      <c r="AG139" s="147" t="s">
        <v>428</v>
      </c>
      <c r="AH139" s="147" t="s">
        <v>428</v>
      </c>
      <c r="AI139" s="147" t="s">
        <v>428</v>
      </c>
      <c r="AJ139" s="147" t="s">
        <v>428</v>
      </c>
      <c r="AK139" s="147">
        <v>12.470891856414664</v>
      </c>
      <c r="AL139" s="148" t="s">
        <v>431</v>
      </c>
    </row>
    <row r="140" spans="1:38" s="2" customFormat="1" ht="26.25" customHeight="1" thickBot="1" x14ac:dyDescent="0.25">
      <c r="A140" s="65" t="s">
        <v>321</v>
      </c>
      <c r="B140" s="69" t="s">
        <v>322</v>
      </c>
      <c r="C140" s="66" t="s">
        <v>378</v>
      </c>
      <c r="D140" s="67"/>
      <c r="E140" s="138" t="s">
        <v>430</v>
      </c>
      <c r="F140" s="138" t="s">
        <v>430</v>
      </c>
      <c r="G140" s="138" t="s">
        <v>430</v>
      </c>
      <c r="H140" s="138" t="s">
        <v>430</v>
      </c>
      <c r="I140" s="138" t="s">
        <v>430</v>
      </c>
      <c r="J140" s="138" t="s">
        <v>430</v>
      </c>
      <c r="K140" s="138" t="s">
        <v>430</v>
      </c>
      <c r="L140" s="138" t="s">
        <v>430</v>
      </c>
      <c r="M140" s="138" t="s">
        <v>430</v>
      </c>
      <c r="N140" s="138" t="s">
        <v>430</v>
      </c>
      <c r="O140" s="138" t="s">
        <v>430</v>
      </c>
      <c r="P140" s="138" t="s">
        <v>430</v>
      </c>
      <c r="Q140" s="138" t="s">
        <v>430</v>
      </c>
      <c r="R140" s="138" t="s">
        <v>430</v>
      </c>
      <c r="S140" s="138" t="s">
        <v>430</v>
      </c>
      <c r="T140" s="138" t="s">
        <v>430</v>
      </c>
      <c r="U140" s="138" t="s">
        <v>430</v>
      </c>
      <c r="V140" s="138" t="s">
        <v>430</v>
      </c>
      <c r="W140" s="138" t="s">
        <v>430</v>
      </c>
      <c r="X140" s="138" t="s">
        <v>430</v>
      </c>
      <c r="Y140" s="138" t="s">
        <v>430</v>
      </c>
      <c r="Z140" s="138" t="s">
        <v>430</v>
      </c>
      <c r="AA140" s="138" t="s">
        <v>430</v>
      </c>
      <c r="AB140" s="138" t="s">
        <v>430</v>
      </c>
      <c r="AC140" s="138" t="s">
        <v>430</v>
      </c>
      <c r="AD140" s="138" t="s">
        <v>430</v>
      </c>
      <c r="AE140" s="55"/>
      <c r="AF140" s="147" t="s">
        <v>428</v>
      </c>
      <c r="AG140" s="147" t="s">
        <v>428</v>
      </c>
      <c r="AH140" s="147" t="s">
        <v>428</v>
      </c>
      <c r="AI140" s="147" t="s">
        <v>428</v>
      </c>
      <c r="AJ140" s="147" t="s">
        <v>428</v>
      </c>
      <c r="AK140" s="147" t="s">
        <v>428</v>
      </c>
      <c r="AL140" s="45" t="s">
        <v>412</v>
      </c>
    </row>
    <row r="141" spans="1:38" s="8" customFormat="1" ht="37.5" customHeight="1" thickBot="1" x14ac:dyDescent="0.25">
      <c r="A141" s="84"/>
      <c r="B141" s="85" t="s">
        <v>323</v>
      </c>
      <c r="C141" s="86" t="s">
        <v>388</v>
      </c>
      <c r="D141" s="84" t="s">
        <v>142</v>
      </c>
      <c r="E141" s="19">
        <f>SUM(E14:E140)</f>
        <v>169.28237905851344</v>
      </c>
      <c r="F141" s="19">
        <f t="shared" ref="F141:AD141" si="0">SUM(F14:F140)</f>
        <v>144.53168690796065</v>
      </c>
      <c r="G141" s="19">
        <f t="shared" si="0"/>
        <v>163.47796219987811</v>
      </c>
      <c r="H141" s="19">
        <f t="shared" si="0"/>
        <v>122.42976284484102</v>
      </c>
      <c r="I141" s="19">
        <f t="shared" si="0"/>
        <v>21.380100691510204</v>
      </c>
      <c r="J141" s="19">
        <f t="shared" si="0"/>
        <v>29.82213858718465</v>
      </c>
      <c r="K141" s="19">
        <f t="shared" si="0"/>
        <v>59.433709648595617</v>
      </c>
      <c r="L141" s="19">
        <f t="shared" si="0"/>
        <v>3.7451372355092434</v>
      </c>
      <c r="M141" s="19">
        <f t="shared" si="0"/>
        <v>432.23999869467747</v>
      </c>
      <c r="N141" s="19">
        <f t="shared" si="0"/>
        <v>99.370794383091592</v>
      </c>
      <c r="O141" s="19">
        <f t="shared" si="0"/>
        <v>0.56217681228053351</v>
      </c>
      <c r="P141" s="19">
        <f t="shared" si="0"/>
        <v>0.6495473088201853</v>
      </c>
      <c r="Q141" s="19">
        <f t="shared" si="0"/>
        <v>1.8778636275072953</v>
      </c>
      <c r="R141" s="19">
        <f>SUM(R14:R140)</f>
        <v>5.1932769496224527</v>
      </c>
      <c r="S141" s="19">
        <f t="shared" si="0"/>
        <v>23.888911801634098</v>
      </c>
      <c r="T141" s="19">
        <f t="shared" si="0"/>
        <v>26.817372512112357</v>
      </c>
      <c r="U141" s="19">
        <f t="shared" si="0"/>
        <v>7.0460582056900014</v>
      </c>
      <c r="V141" s="19">
        <f t="shared" si="0"/>
        <v>50.502971849094763</v>
      </c>
      <c r="W141" s="19">
        <f t="shared" si="0"/>
        <v>34.074092058613502</v>
      </c>
      <c r="X141" s="19">
        <f t="shared" si="0"/>
        <v>4.6735504729057942</v>
      </c>
      <c r="Y141" s="19">
        <f t="shared" si="0"/>
        <v>8.3517562256806244</v>
      </c>
      <c r="Z141" s="19">
        <f t="shared" si="0"/>
        <v>4.0447188877832989</v>
      </c>
      <c r="AA141" s="19">
        <f t="shared" si="0"/>
        <v>3.2838403614841258</v>
      </c>
      <c r="AB141" s="19">
        <f t="shared" si="0"/>
        <v>20.353865947853841</v>
      </c>
      <c r="AC141" s="19">
        <f t="shared" si="0"/>
        <v>47.904072971281934</v>
      </c>
      <c r="AD141" s="19">
        <f t="shared" si="0"/>
        <v>33.042313366725452</v>
      </c>
      <c r="AE141" s="56"/>
      <c r="AF141" s="145">
        <f>SUM(AF14:AF140)</f>
        <v>219548.60151284505</v>
      </c>
      <c r="AG141" s="145">
        <f t="shared" ref="AG141:AI141" si="1">SUM(AG14:AG140)</f>
        <v>125928.68655492671</v>
      </c>
      <c r="AH141" s="145">
        <f t="shared" si="1"/>
        <v>80253.616309593301</v>
      </c>
      <c r="AI141" s="145">
        <f t="shared" si="1"/>
        <v>3724.7652367946598</v>
      </c>
      <c r="AJ141" s="145" t="str">
        <f>IF(SUM(AJ14:AJ140)=0, "NA",SUM(AJ14:AJ140))</f>
        <v>NA</v>
      </c>
      <c r="AK141" s="146" t="s">
        <v>428</v>
      </c>
      <c r="AL141" s="146" t="s">
        <v>428</v>
      </c>
    </row>
    <row r="142" spans="1:38" s="18" customFormat="1" ht="15" customHeight="1" thickBot="1" x14ac:dyDescent="0.3">
      <c r="A142" s="87"/>
      <c r="B142" s="46"/>
      <c r="C142" s="88"/>
      <c r="D142" s="89"/>
      <c r="E142" s="113"/>
      <c r="F142" s="113"/>
      <c r="G142" s="113"/>
      <c r="H142" s="113"/>
      <c r="I142" s="113"/>
      <c r="J142"/>
      <c r="K142"/>
      <c r="L142"/>
      <c r="M142"/>
      <c r="N142"/>
      <c r="O142" s="9"/>
      <c r="P142" s="9"/>
      <c r="Q142" s="9"/>
      <c r="R142" s="9"/>
      <c r="S142" s="9"/>
      <c r="T142" s="9"/>
      <c r="U142" s="9"/>
      <c r="V142" s="9"/>
      <c r="W142" s="9"/>
      <c r="X142" s="9"/>
      <c r="Y142" s="9"/>
      <c r="Z142" s="9"/>
      <c r="AA142" s="9"/>
      <c r="AB142" s="9"/>
      <c r="AC142" s="9"/>
      <c r="AD142" s="9"/>
      <c r="AE142" s="57"/>
      <c r="AF142" s="10"/>
      <c r="AG142" s="10"/>
      <c r="AH142" s="10"/>
      <c r="AI142" s="10"/>
      <c r="AJ142" s="10"/>
      <c r="AK142" s="10"/>
      <c r="AL142" s="46"/>
    </row>
    <row r="143" spans="1:38" s="1" customFormat="1" ht="26.25" customHeight="1" thickBot="1" x14ac:dyDescent="0.25">
      <c r="A143" s="91"/>
      <c r="B143" s="47" t="s">
        <v>347</v>
      </c>
      <c r="C143" s="92" t="s">
        <v>354</v>
      </c>
      <c r="D143" s="93" t="s">
        <v>281</v>
      </c>
      <c r="E143" s="139">
        <v>36.346179067951681</v>
      </c>
      <c r="F143" s="139">
        <v>23.848529275532485</v>
      </c>
      <c r="G143" s="139">
        <v>2.6587133784468331</v>
      </c>
      <c r="H143" s="139">
        <v>0.40464486613269735</v>
      </c>
      <c r="I143" s="139">
        <v>0.57176103423735414</v>
      </c>
      <c r="J143" s="139">
        <v>0.5717610342373538</v>
      </c>
      <c r="K143" s="139">
        <v>0.57176103423735358</v>
      </c>
      <c r="L143" s="139">
        <v>0.31200884867301987</v>
      </c>
      <c r="M143" s="139">
        <v>204.43974009810063</v>
      </c>
      <c r="N143" s="139">
        <v>85.906569826611459</v>
      </c>
      <c r="O143" s="139">
        <v>2.1158578070942639E-4</v>
      </c>
      <c r="P143" s="139">
        <v>9.6887751036381035E-3</v>
      </c>
      <c r="Q143" s="139">
        <v>3.2125702020636407E-4</v>
      </c>
      <c r="R143" s="139">
        <v>7.7392548047430969E-3</v>
      </c>
      <c r="S143" s="139">
        <v>5.470417958989165E-3</v>
      </c>
      <c r="T143" s="139">
        <v>2.3750612410250345E-3</v>
      </c>
      <c r="U143" s="139">
        <v>2.1934247899387527E-4</v>
      </c>
      <c r="V143" s="139">
        <v>3.6424209982522854E-2</v>
      </c>
      <c r="W143" s="139">
        <v>0.664489</v>
      </c>
      <c r="X143" s="139">
        <v>1.3555060024999999E-2</v>
      </c>
      <c r="Y143" s="139">
        <v>1.97297276902E-2</v>
      </c>
      <c r="Z143" s="139">
        <v>1.01836352752E-2</v>
      </c>
      <c r="AA143" s="139">
        <v>2.0855255772300001E-2</v>
      </c>
      <c r="AB143" s="139">
        <v>6.4323678762699996E-2</v>
      </c>
      <c r="AC143" s="139">
        <v>6.6448889999999995E-4</v>
      </c>
      <c r="AD143" s="139">
        <v>1.3671319999999999E-4</v>
      </c>
      <c r="AE143" s="58"/>
      <c r="AF143" s="144">
        <v>52667.555997607909</v>
      </c>
      <c r="AG143" s="11" t="s">
        <v>428</v>
      </c>
      <c r="AH143" s="11" t="s">
        <v>430</v>
      </c>
      <c r="AI143" s="11" t="s">
        <v>428</v>
      </c>
      <c r="AJ143" s="11" t="s">
        <v>430</v>
      </c>
      <c r="AK143" s="11" t="s">
        <v>428</v>
      </c>
      <c r="AL143" s="47" t="s">
        <v>49</v>
      </c>
    </row>
    <row r="144" spans="1:38" s="1" customFormat="1" ht="26.25" customHeight="1" thickBot="1" x14ac:dyDescent="0.25">
      <c r="A144" s="91"/>
      <c r="B144" s="47" t="s">
        <v>348</v>
      </c>
      <c r="C144" s="92" t="s">
        <v>355</v>
      </c>
      <c r="D144" s="93" t="s">
        <v>281</v>
      </c>
      <c r="E144" s="139">
        <v>3.23551481756799</v>
      </c>
      <c r="F144" s="139">
        <v>0.59809495405573698</v>
      </c>
      <c r="G144" s="139">
        <v>0.76261017442740919</v>
      </c>
      <c r="H144" s="139">
        <v>5.579178182557226E-3</v>
      </c>
      <c r="I144" s="139">
        <v>0.77416265619648583</v>
      </c>
      <c r="J144" s="139">
        <v>0.77416265619648605</v>
      </c>
      <c r="K144" s="139">
        <v>0.77416265619648583</v>
      </c>
      <c r="L144" s="139">
        <v>0.43247490672070565</v>
      </c>
      <c r="M144" s="139">
        <v>5.5795418452788352</v>
      </c>
      <c r="N144" s="139">
        <v>1.4652355396273773</v>
      </c>
      <c r="O144" s="139">
        <v>1.2576074993374227E-5</v>
      </c>
      <c r="P144" s="139">
        <v>1.1157935051562494E-3</v>
      </c>
      <c r="Q144" s="139">
        <v>2.3413986433617106E-5</v>
      </c>
      <c r="R144" s="139">
        <v>1.6564614446562349E-3</v>
      </c>
      <c r="S144" s="139">
        <v>1.1155886190216248E-3</v>
      </c>
      <c r="T144" s="139">
        <v>7.6376753270467081E-5</v>
      </c>
      <c r="U144" s="139">
        <v>2.1675822880485758E-5</v>
      </c>
      <c r="V144" s="139">
        <v>3.8495032118934952E-3</v>
      </c>
      <c r="W144" s="139">
        <v>3.9663899999999995E-2</v>
      </c>
      <c r="X144" s="139">
        <v>4.6599994874000003E-3</v>
      </c>
      <c r="Y144" s="139">
        <v>5.2887931010999999E-3</v>
      </c>
      <c r="Z144" s="139">
        <v>4.0730000275999998E-3</v>
      </c>
      <c r="AA144" s="139">
        <v>4.4556299710999999E-3</v>
      </c>
      <c r="AB144" s="139">
        <v>1.8477422587199997E-2</v>
      </c>
      <c r="AC144" s="139">
        <v>3.9664099999999999E-5</v>
      </c>
      <c r="AD144" s="139">
        <v>1.38602E-5</v>
      </c>
      <c r="AE144" s="58"/>
      <c r="AF144" s="144">
        <v>8660.8583874869164</v>
      </c>
      <c r="AG144" s="11" t="s">
        <v>428</v>
      </c>
      <c r="AH144" s="11" t="s">
        <v>430</v>
      </c>
      <c r="AI144" s="11" t="s">
        <v>428</v>
      </c>
      <c r="AJ144" s="11" t="s">
        <v>430</v>
      </c>
      <c r="AK144" s="11" t="s">
        <v>428</v>
      </c>
      <c r="AL144" s="47" t="s">
        <v>49</v>
      </c>
    </row>
    <row r="145" spans="1:38" s="1" customFormat="1" ht="26.25" customHeight="1" thickBot="1" x14ac:dyDescent="0.25">
      <c r="A145" s="91"/>
      <c r="B145" s="47" t="s">
        <v>349</v>
      </c>
      <c r="C145" s="92" t="s">
        <v>356</v>
      </c>
      <c r="D145" s="93" t="s">
        <v>281</v>
      </c>
      <c r="E145" s="139">
        <v>17.444606629383539</v>
      </c>
      <c r="F145" s="139">
        <v>0.98029845347603162</v>
      </c>
      <c r="G145" s="139">
        <v>1.6929116443077281</v>
      </c>
      <c r="H145" s="139">
        <v>5.497473652381595E-3</v>
      </c>
      <c r="I145" s="139">
        <v>0.62109787614709877</v>
      </c>
      <c r="J145" s="139">
        <v>0.62109787614709888</v>
      </c>
      <c r="K145" s="139">
        <v>0.62109787614709888</v>
      </c>
      <c r="L145" s="139">
        <v>0.32206844582322408</v>
      </c>
      <c r="M145" s="139">
        <v>3.6985301230940979</v>
      </c>
      <c r="N145" s="139">
        <v>0.28820437386242154</v>
      </c>
      <c r="O145" s="139">
        <v>2.1763148077267931E-5</v>
      </c>
      <c r="P145" s="139">
        <v>2.2641863111697077E-3</v>
      </c>
      <c r="Q145" s="139">
        <v>4.3184637074370314E-5</v>
      </c>
      <c r="R145" s="139">
        <v>3.6050956079296927E-3</v>
      </c>
      <c r="S145" s="139">
        <v>2.4184752691382492E-3</v>
      </c>
      <c r="T145" s="139">
        <v>9.2177478511554865E-5</v>
      </c>
      <c r="U145" s="139">
        <v>4.284297799420478E-5</v>
      </c>
      <c r="V145" s="139">
        <v>7.701486266551893E-3</v>
      </c>
      <c r="W145" s="139">
        <v>0.1198919</v>
      </c>
      <c r="X145" s="139">
        <v>1.7127438505000001E-3</v>
      </c>
      <c r="Y145" s="139">
        <v>1.0371615539500001E-2</v>
      </c>
      <c r="Z145" s="139">
        <v>1.1589566721900001E-2</v>
      </c>
      <c r="AA145" s="139">
        <v>2.6642682119000002E-3</v>
      </c>
      <c r="AB145" s="139">
        <v>2.6338194323800003E-2</v>
      </c>
      <c r="AC145" s="139">
        <v>3.6389700000000002E-5</v>
      </c>
      <c r="AD145" s="139">
        <v>2.12539E-5</v>
      </c>
      <c r="AE145" s="58"/>
      <c r="AF145" s="144">
        <v>18411.069761946055</v>
      </c>
      <c r="AG145" s="11" t="s">
        <v>428</v>
      </c>
      <c r="AH145" s="11" t="s">
        <v>430</v>
      </c>
      <c r="AI145" s="11" t="s">
        <v>428</v>
      </c>
      <c r="AJ145" s="11" t="s">
        <v>430</v>
      </c>
      <c r="AK145" s="11" t="s">
        <v>428</v>
      </c>
      <c r="AL145" s="47" t="s">
        <v>49</v>
      </c>
    </row>
    <row r="146" spans="1:38" s="1" customFormat="1" ht="26.25" customHeight="1" thickBot="1" x14ac:dyDescent="0.25">
      <c r="A146" s="91"/>
      <c r="B146" s="47" t="s">
        <v>350</v>
      </c>
      <c r="C146" s="92" t="s">
        <v>357</v>
      </c>
      <c r="D146" s="93" t="s">
        <v>281</v>
      </c>
      <c r="E146" s="139">
        <v>2.7165706513618475E-2</v>
      </c>
      <c r="F146" s="139">
        <v>0.19210417564264126</v>
      </c>
      <c r="G146" s="139">
        <v>5.6310945337057243E-3</v>
      </c>
      <c r="H146" s="139">
        <v>1.5932413267816625E-4</v>
      </c>
      <c r="I146" s="139">
        <v>3.8602133316648305E-3</v>
      </c>
      <c r="J146" s="139">
        <v>3.8602133316648305E-3</v>
      </c>
      <c r="K146" s="139">
        <v>3.8602133316648296E-3</v>
      </c>
      <c r="L146" s="139">
        <v>4.9543759403082273E-4</v>
      </c>
      <c r="M146" s="139">
        <v>1.5908481096890317</v>
      </c>
      <c r="N146" s="139">
        <v>0.23733036949525871</v>
      </c>
      <c r="O146" s="139">
        <v>5.012346456694334E-5</v>
      </c>
      <c r="P146" s="139">
        <v>2.4495261221619891E-5</v>
      </c>
      <c r="Q146" s="139">
        <v>8.4466418005585845E-7</v>
      </c>
      <c r="R146" s="139">
        <v>2.2641312720674261E-4</v>
      </c>
      <c r="S146" s="139">
        <v>8.4683621290077716E-3</v>
      </c>
      <c r="T146" s="139">
        <v>3.5307218954091862E-4</v>
      </c>
      <c r="U146" s="139">
        <v>4.9906094588375035E-5</v>
      </c>
      <c r="V146" s="139">
        <v>4.985911277378614E-3</v>
      </c>
      <c r="W146" s="139">
        <v>2.3341999999999998E-3</v>
      </c>
      <c r="X146" s="139">
        <v>3.5570288599999997E-5</v>
      </c>
      <c r="Y146" s="139">
        <v>6.5212195800000005E-5</v>
      </c>
      <c r="Z146" s="139">
        <v>2.2231430300000002E-5</v>
      </c>
      <c r="AA146" s="139">
        <v>7.6327910900000003E-5</v>
      </c>
      <c r="AB146" s="139">
        <v>1.993418256E-4</v>
      </c>
      <c r="AC146" s="139">
        <v>2.3344E-6</v>
      </c>
      <c r="AD146" s="139">
        <v>2.3344E-6</v>
      </c>
      <c r="AE146" s="58"/>
      <c r="AF146" s="144">
        <v>126.2448350157227</v>
      </c>
      <c r="AG146" s="11" t="s">
        <v>428</v>
      </c>
      <c r="AH146" s="11" t="s">
        <v>430</v>
      </c>
      <c r="AI146" s="11" t="s">
        <v>428</v>
      </c>
      <c r="AJ146" s="11" t="s">
        <v>430</v>
      </c>
      <c r="AK146" s="11" t="s">
        <v>428</v>
      </c>
      <c r="AL146" s="47" t="s">
        <v>49</v>
      </c>
    </row>
    <row r="147" spans="1:38" s="1" customFormat="1" ht="26.25" customHeight="1" thickBot="1" x14ac:dyDescent="0.25">
      <c r="A147" s="91"/>
      <c r="B147" s="47" t="s">
        <v>351</v>
      </c>
      <c r="C147" s="92" t="s">
        <v>358</v>
      </c>
      <c r="D147" s="93" t="s">
        <v>281</v>
      </c>
      <c r="E147" s="139" t="s">
        <v>428</v>
      </c>
      <c r="F147" s="139">
        <v>5.4643214076931068</v>
      </c>
      <c r="G147" s="139" t="s">
        <v>428</v>
      </c>
      <c r="H147" s="139" t="s">
        <v>428</v>
      </c>
      <c r="I147" s="139" t="s">
        <v>428</v>
      </c>
      <c r="J147" s="139" t="s">
        <v>428</v>
      </c>
      <c r="K147" s="139" t="s">
        <v>428</v>
      </c>
      <c r="L147" s="139" t="s">
        <v>428</v>
      </c>
      <c r="M147" s="139" t="s">
        <v>428</v>
      </c>
      <c r="N147" s="139" t="s">
        <v>428</v>
      </c>
      <c r="O147" s="139">
        <v>0</v>
      </c>
      <c r="P147" s="139" t="s">
        <v>428</v>
      </c>
      <c r="Q147" s="139">
        <v>0</v>
      </c>
      <c r="R147" s="139">
        <v>0</v>
      </c>
      <c r="S147" s="139">
        <v>0</v>
      </c>
      <c r="T147" s="139">
        <v>0</v>
      </c>
      <c r="U147" s="139">
        <v>0</v>
      </c>
      <c r="V147" s="139">
        <v>0</v>
      </c>
      <c r="W147" s="139" t="s">
        <v>428</v>
      </c>
      <c r="X147" s="139" t="s">
        <v>428</v>
      </c>
      <c r="Y147" s="139" t="s">
        <v>428</v>
      </c>
      <c r="Z147" s="139" t="s">
        <v>428</v>
      </c>
      <c r="AA147" s="139" t="s">
        <v>428</v>
      </c>
      <c r="AB147" s="139" t="s">
        <v>428</v>
      </c>
      <c r="AC147" s="139" t="s">
        <v>428</v>
      </c>
      <c r="AD147" s="139" t="s">
        <v>428</v>
      </c>
      <c r="AE147" s="58"/>
      <c r="AF147" s="144" t="s">
        <v>428</v>
      </c>
      <c r="AG147" s="11" t="s">
        <v>428</v>
      </c>
      <c r="AH147" s="11" t="s">
        <v>428</v>
      </c>
      <c r="AI147" s="11" t="s">
        <v>428</v>
      </c>
      <c r="AJ147" s="11" t="s">
        <v>430</v>
      </c>
      <c r="AK147" s="11" t="s">
        <v>428</v>
      </c>
      <c r="AL147" s="47" t="s">
        <v>49</v>
      </c>
    </row>
    <row r="148" spans="1:38" s="1" customFormat="1" ht="26.25" customHeight="1" thickBot="1" x14ac:dyDescent="0.25">
      <c r="A148" s="91"/>
      <c r="B148" s="47" t="s">
        <v>352</v>
      </c>
      <c r="C148" s="92" t="s">
        <v>359</v>
      </c>
      <c r="D148" s="93" t="s">
        <v>281</v>
      </c>
      <c r="E148" s="139" t="s">
        <v>428</v>
      </c>
      <c r="F148" s="139" t="s">
        <v>428</v>
      </c>
      <c r="G148" s="139" t="s">
        <v>428</v>
      </c>
      <c r="H148" s="139" t="s">
        <v>428</v>
      </c>
      <c r="I148" s="139">
        <v>0.29311155095786046</v>
      </c>
      <c r="J148" s="139">
        <v>0.56648248927388734</v>
      </c>
      <c r="K148" s="139">
        <v>0.7228427029403357</v>
      </c>
      <c r="L148" s="139">
        <v>6.6254448057820964E-2</v>
      </c>
      <c r="M148" s="139" t="s">
        <v>428</v>
      </c>
      <c r="N148" s="139">
        <v>2.1873582389730473</v>
      </c>
      <c r="O148" s="139">
        <v>9.5819674272970539E-3</v>
      </c>
      <c r="P148" s="139">
        <v>0</v>
      </c>
      <c r="Q148" s="139">
        <v>2.5004398219507465E-2</v>
      </c>
      <c r="R148" s="139">
        <v>0.81638063361459579</v>
      </c>
      <c r="S148" s="139">
        <v>17.924164307175783</v>
      </c>
      <c r="T148" s="139">
        <v>0.12542354244193615</v>
      </c>
      <c r="U148" s="139">
        <v>1.4456854058806715E-2</v>
      </c>
      <c r="V148" s="139">
        <v>5.8075833627295834</v>
      </c>
      <c r="W148" s="139" t="s">
        <v>442</v>
      </c>
      <c r="X148" s="139" t="s">
        <v>442</v>
      </c>
      <c r="Y148" s="139" t="s">
        <v>442</v>
      </c>
      <c r="Z148" s="139" t="s">
        <v>442</v>
      </c>
      <c r="AA148" s="139" t="s">
        <v>442</v>
      </c>
      <c r="AB148" s="139" t="s">
        <v>442</v>
      </c>
      <c r="AC148" s="139" t="s">
        <v>442</v>
      </c>
      <c r="AD148" s="139" t="s">
        <v>442</v>
      </c>
      <c r="AE148" s="58"/>
      <c r="AF148" s="144" t="s">
        <v>428</v>
      </c>
      <c r="AG148" s="11" t="s">
        <v>428</v>
      </c>
      <c r="AH148" s="11" t="s">
        <v>428</v>
      </c>
      <c r="AI148" s="11" t="s">
        <v>428</v>
      </c>
      <c r="AJ148" s="11" t="s">
        <v>428</v>
      </c>
      <c r="AK148" s="144">
        <v>50348.373593339908</v>
      </c>
      <c r="AL148" s="47" t="s">
        <v>413</v>
      </c>
    </row>
    <row r="149" spans="1:38" s="1" customFormat="1" ht="26.25" customHeight="1" thickBot="1" x14ac:dyDescent="0.25">
      <c r="A149" s="91"/>
      <c r="B149" s="47" t="s">
        <v>353</v>
      </c>
      <c r="C149" s="92" t="s">
        <v>360</v>
      </c>
      <c r="D149" s="93" t="s">
        <v>281</v>
      </c>
      <c r="E149" s="139" t="s">
        <v>428</v>
      </c>
      <c r="F149" s="139" t="s">
        <v>428</v>
      </c>
      <c r="G149" s="139" t="s">
        <v>428</v>
      </c>
      <c r="H149" s="139" t="s">
        <v>428</v>
      </c>
      <c r="I149" s="139">
        <v>0.13668224583219721</v>
      </c>
      <c r="J149" s="139">
        <v>0.25311527005962453</v>
      </c>
      <c r="K149" s="139">
        <v>0.50623054011924906</v>
      </c>
      <c r="L149" s="139">
        <v>5.366043725264039E-3</v>
      </c>
      <c r="M149" s="139" t="s">
        <v>428</v>
      </c>
      <c r="N149" s="139" t="s">
        <v>428</v>
      </c>
      <c r="O149" s="139" t="s">
        <v>428</v>
      </c>
      <c r="P149" s="139" t="s">
        <v>443</v>
      </c>
      <c r="Q149" s="139" t="s">
        <v>428</v>
      </c>
      <c r="R149" s="139" t="s">
        <v>428</v>
      </c>
      <c r="S149" s="139" t="s">
        <v>428</v>
      </c>
      <c r="T149" s="139" t="s">
        <v>428</v>
      </c>
      <c r="U149" s="139" t="s">
        <v>443</v>
      </c>
      <c r="V149" s="139">
        <v>0</v>
      </c>
      <c r="W149" s="139" t="s">
        <v>442</v>
      </c>
      <c r="X149" s="139" t="s">
        <v>442</v>
      </c>
      <c r="Y149" s="139" t="s">
        <v>442</v>
      </c>
      <c r="Z149" s="139" t="s">
        <v>442</v>
      </c>
      <c r="AA149" s="139" t="s">
        <v>442</v>
      </c>
      <c r="AB149" s="139" t="s">
        <v>442</v>
      </c>
      <c r="AC149" s="139" t="s">
        <v>442</v>
      </c>
      <c r="AD149" s="139" t="s">
        <v>442</v>
      </c>
      <c r="AE149" s="58"/>
      <c r="AF149" s="144" t="s">
        <v>428</v>
      </c>
      <c r="AG149" s="144" t="s">
        <v>428</v>
      </c>
      <c r="AH149" s="144" t="s">
        <v>428</v>
      </c>
      <c r="AI149" s="144" t="s">
        <v>428</v>
      </c>
      <c r="AJ149" s="144" t="s">
        <v>428</v>
      </c>
      <c r="AK149" s="144">
        <v>50348.373593339908</v>
      </c>
      <c r="AL149" s="47" t="s">
        <v>413</v>
      </c>
    </row>
    <row r="150" spans="1:38" s="2" customFormat="1" ht="15" customHeight="1" thickBot="1" x14ac:dyDescent="0.3">
      <c r="A150" s="99"/>
      <c r="B150" s="100"/>
      <c r="C150" s="100"/>
      <c r="D150" s="89"/>
      <c r="E150" s="114"/>
      <c r="F150" s="114"/>
      <c r="G150" s="114"/>
      <c r="H150" s="114"/>
      <c r="I150" s="114"/>
      <c r="J150" s="90"/>
      <c r="K150" s="90"/>
      <c r="L150" s="90"/>
      <c r="M150" s="90"/>
      <c r="N150" s="90"/>
      <c r="O150" s="89"/>
      <c r="P150" s="89"/>
      <c r="Q150" s="89"/>
      <c r="R150" s="89"/>
      <c r="S150" s="89"/>
      <c r="T150" s="89"/>
      <c r="U150" s="89"/>
      <c r="V150" s="89"/>
      <c r="W150" s="89"/>
      <c r="X150" s="89"/>
      <c r="Y150" s="89"/>
      <c r="Z150" s="89"/>
      <c r="AA150" s="89"/>
      <c r="AB150" s="89"/>
      <c r="AC150" s="89"/>
      <c r="AD150" s="89"/>
      <c r="AE150" s="61"/>
      <c r="AF150" s="89"/>
      <c r="AG150" s="89"/>
      <c r="AH150" s="89"/>
      <c r="AI150" s="89"/>
      <c r="AJ150" s="89"/>
      <c r="AK150" s="89"/>
      <c r="AL150" s="50"/>
    </row>
    <row r="151" spans="1:38" s="2" customFormat="1" ht="26.25" customHeight="1" thickBot="1" x14ac:dyDescent="0.25">
      <c r="A151" s="94"/>
      <c r="B151" s="48" t="s">
        <v>325</v>
      </c>
      <c r="C151" s="95" t="s">
        <v>369</v>
      </c>
      <c r="D151" s="94"/>
      <c r="E151" s="140"/>
      <c r="F151" s="140"/>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59"/>
      <c r="AF151" s="12"/>
      <c r="AG151" s="12"/>
      <c r="AH151" s="12"/>
      <c r="AI151" s="12"/>
      <c r="AJ151" s="12"/>
      <c r="AK151" s="12"/>
      <c r="AL151" s="48"/>
    </row>
    <row r="152" spans="1:38" s="2" customFormat="1" ht="37.5" customHeight="1" thickBot="1" x14ac:dyDescent="0.25">
      <c r="A152" s="96"/>
      <c r="B152" s="97" t="s">
        <v>367</v>
      </c>
      <c r="C152" s="98" t="s">
        <v>364</v>
      </c>
      <c r="D152" s="96" t="s">
        <v>297</v>
      </c>
      <c r="E152" s="13">
        <f>SUM(E$141, E$151, IF(AND(ISNUMBER(SEARCH($B$4,"AT|BE|CH|GB|IE|LT|LU|NL")),SUM(E$143:E$149)&gt;0),SUM(E$143:E$149)-SUM(E$27:E$33),0))</f>
        <v>169.43601707650595</v>
      </c>
      <c r="F152" s="13">
        <f t="shared" ref="F152:AD152" si="2">SUM(F$141, F$151, IF(AND(ISNUMBER(SEARCH($B$4,"AT|BE|CH|GB|IE|LT|LU|NL")),SUM(F$143:F$149)&gt;0),SUM(F$143:F$149)-SUM(F$27:F$33),0))</f>
        <v>139.43686240018417</v>
      </c>
      <c r="G152" s="13">
        <f t="shared" si="2"/>
        <v>163.46514657907957</v>
      </c>
      <c r="H152" s="13">
        <f t="shared" si="2"/>
        <v>122.43548822855826</v>
      </c>
      <c r="I152" s="13">
        <f t="shared" si="2"/>
        <v>21.357693562969594</v>
      </c>
      <c r="J152" s="13">
        <f t="shared" si="2"/>
        <v>29.80033107396202</v>
      </c>
      <c r="K152" s="13">
        <f t="shared" si="2"/>
        <v>59.412359385844432</v>
      </c>
      <c r="L152" s="13">
        <f t="shared" si="2"/>
        <v>3.7324256146694692</v>
      </c>
      <c r="M152" s="13">
        <f t="shared" si="2"/>
        <v>434.5786774803924</v>
      </c>
      <c r="N152" s="13">
        <f t="shared" si="2"/>
        <v>100.4218015820672</v>
      </c>
      <c r="O152" s="13">
        <f t="shared" si="2"/>
        <v>0.56219676606555202</v>
      </c>
      <c r="P152" s="13">
        <f t="shared" si="2"/>
        <v>0.6496061926819342</v>
      </c>
      <c r="Q152" s="13">
        <f t="shared" si="2"/>
        <v>1.8779151197258381</v>
      </c>
      <c r="R152" s="13">
        <f t="shared" si="2"/>
        <v>5.1948531956412447</v>
      </c>
      <c r="S152" s="13">
        <f t="shared" si="2"/>
        <v>23.923426155870001</v>
      </c>
      <c r="T152" s="13">
        <f t="shared" si="2"/>
        <v>26.817637359416153</v>
      </c>
      <c r="U152" s="13">
        <f t="shared" si="2"/>
        <v>7.0460884636706522</v>
      </c>
      <c r="V152" s="13">
        <f t="shared" si="2"/>
        <v>50.514996390414041</v>
      </c>
      <c r="W152" s="13">
        <f t="shared" si="2"/>
        <v>34.0786204586135</v>
      </c>
      <c r="X152" s="13">
        <f t="shared" si="2"/>
        <v>4.6735061773679938</v>
      </c>
      <c r="Y152" s="13">
        <f t="shared" si="2"/>
        <v>8.3516605617638238</v>
      </c>
      <c r="Z152" s="13">
        <f t="shared" si="2"/>
        <v>4.0445387949938993</v>
      </c>
      <c r="AA152" s="13">
        <f t="shared" si="2"/>
        <v>3.2838856824729259</v>
      </c>
      <c r="AB152" s="13">
        <f t="shared" si="2"/>
        <v>20.353591216598641</v>
      </c>
      <c r="AC152" s="13">
        <f t="shared" si="2"/>
        <v>47.904078491081933</v>
      </c>
      <c r="AD152" s="13">
        <f t="shared" si="2"/>
        <v>33.042314261725451</v>
      </c>
      <c r="AE152" s="58"/>
      <c r="AF152" s="13"/>
      <c r="AG152" s="13"/>
      <c r="AH152" s="13"/>
      <c r="AI152" s="13"/>
      <c r="AJ152" s="13"/>
      <c r="AK152" s="13"/>
      <c r="AL152" s="49"/>
    </row>
    <row r="153" spans="1:38" s="2" customFormat="1" ht="26.25" customHeight="1" thickBot="1" x14ac:dyDescent="0.25">
      <c r="A153" s="94"/>
      <c r="B153" s="48" t="s">
        <v>326</v>
      </c>
      <c r="C153" s="95" t="s">
        <v>370</v>
      </c>
      <c r="D153" s="94" t="s">
        <v>320</v>
      </c>
      <c r="E153" s="140"/>
      <c r="F153" s="140"/>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59"/>
      <c r="AF153" s="12"/>
      <c r="AG153" s="12"/>
      <c r="AH153" s="12"/>
      <c r="AI153" s="12"/>
      <c r="AJ153" s="12"/>
      <c r="AK153" s="12"/>
      <c r="AL153" s="48"/>
    </row>
    <row r="154" spans="1:38" s="2" customFormat="1" ht="37.5" customHeight="1" thickBot="1" x14ac:dyDescent="0.25">
      <c r="A154" s="96"/>
      <c r="B154" s="97" t="s">
        <v>368</v>
      </c>
      <c r="C154" s="98" t="s">
        <v>365</v>
      </c>
      <c r="D154" s="96" t="s">
        <v>324</v>
      </c>
      <c r="E154" s="13">
        <f>SUM(E$141, E$153, -1 * IF(OR($B$6=2005,$B$6&gt;=2020),SUM(E$99:E$122),0), IF(AND(ISNUMBER(SEARCH($B$4,"AT|BE|CH|GB|IE|LT|LU|NL")),SUM(E$143:E$149)&gt;0),SUM(E$143:E$149)-SUM(E$27:E$33),0))</f>
        <v>169.43601707650595</v>
      </c>
      <c r="F154" s="13">
        <f>SUM(F$141, F$153, -1 * IF(OR($B$6=2005,$B$6&gt;=2020),SUM(F$99:F$122),0), IF(AND(ISNUMBER(SEARCH($B$4,"AT|BE|CH|GB|IE|LT|LU|NL")),SUM(F$143:F$149)&gt;0),SUM(F$143:F$149)-SUM(F$27:F$33),0))</f>
        <v>139.43686240018417</v>
      </c>
      <c r="G154" s="13">
        <f>SUM(G$141, G$153, IF(AND(ISNUMBER(SEARCH($B$4,"AT|BE|CH|GB|IE|LT|LU|NL")),SUM(G$143:G$149)&gt;0),SUM(G$143:G$149)-SUM(G$27:G$33),0))</f>
        <v>163.46514657907957</v>
      </c>
      <c r="H154" s="13">
        <f>SUM(H$141, H$153, IF(AND(ISNUMBER(SEARCH($B$4,"AT|BE|CH|GB|IE|LT|LU|NL")),SUM(H$143:H$149)&gt;0),SUM(H$143:H$149)-SUM(H$27:H$33),0))</f>
        <v>122.43548822855826</v>
      </c>
      <c r="I154" s="13">
        <f t="shared" ref="I154:AD154" si="3">SUM(I$141, I$153, IF(AND(ISNUMBER(SEARCH($B$4,"AT|BE|CH|GB|IE|LT|LU|NL")),SUM(I$143:I$149)&gt;0),SUM(I$143:I$149)-SUM(I$27:I$33),0))</f>
        <v>21.357693562969594</v>
      </c>
      <c r="J154" s="13">
        <f t="shared" si="3"/>
        <v>29.80033107396202</v>
      </c>
      <c r="K154" s="13">
        <f t="shared" si="3"/>
        <v>59.412359385844432</v>
      </c>
      <c r="L154" s="13">
        <f t="shared" si="3"/>
        <v>3.7324256146694692</v>
      </c>
      <c r="M154" s="13">
        <f t="shared" si="3"/>
        <v>434.5786774803924</v>
      </c>
      <c r="N154" s="13">
        <f t="shared" si="3"/>
        <v>100.4218015820672</v>
      </c>
      <c r="O154" s="13">
        <f t="shared" si="3"/>
        <v>0.56219676606555202</v>
      </c>
      <c r="P154" s="13">
        <f t="shared" si="3"/>
        <v>0.6496061926819342</v>
      </c>
      <c r="Q154" s="13">
        <f t="shared" si="3"/>
        <v>1.8779151197258381</v>
      </c>
      <c r="R154" s="13">
        <f t="shared" si="3"/>
        <v>5.1948531956412447</v>
      </c>
      <c r="S154" s="13">
        <f t="shared" si="3"/>
        <v>23.923426155870001</v>
      </c>
      <c r="T154" s="13">
        <f t="shared" si="3"/>
        <v>26.817637359416153</v>
      </c>
      <c r="U154" s="13">
        <f t="shared" si="3"/>
        <v>7.0460884636706522</v>
      </c>
      <c r="V154" s="13">
        <f t="shared" si="3"/>
        <v>50.514996390414041</v>
      </c>
      <c r="W154" s="13">
        <f t="shared" si="3"/>
        <v>34.0786204586135</v>
      </c>
      <c r="X154" s="13">
        <f t="shared" si="3"/>
        <v>4.6735061773679938</v>
      </c>
      <c r="Y154" s="13">
        <f t="shared" si="3"/>
        <v>8.3516605617638238</v>
      </c>
      <c r="Z154" s="13">
        <f t="shared" si="3"/>
        <v>4.0445387949938993</v>
      </c>
      <c r="AA154" s="13">
        <f t="shared" si="3"/>
        <v>3.2838856824729259</v>
      </c>
      <c r="AB154" s="13">
        <f t="shared" si="3"/>
        <v>20.353591216598641</v>
      </c>
      <c r="AC154" s="13">
        <f t="shared" si="3"/>
        <v>47.904078491081933</v>
      </c>
      <c r="AD154" s="13">
        <f t="shared" si="3"/>
        <v>33.042314261725451</v>
      </c>
      <c r="AE154" s="60"/>
      <c r="AF154" s="13"/>
      <c r="AG154" s="13"/>
      <c r="AH154" s="13"/>
      <c r="AI154" s="13"/>
      <c r="AJ154" s="13"/>
      <c r="AK154" s="13"/>
      <c r="AL154" s="49"/>
    </row>
    <row r="155" spans="1:38" s="2" customFormat="1" ht="15" customHeight="1" thickBot="1" x14ac:dyDescent="0.3">
      <c r="A155" s="99"/>
      <c r="B155" s="100"/>
      <c r="C155" s="100"/>
      <c r="D155" s="89"/>
      <c r="E155" s="114"/>
      <c r="F155" s="114"/>
      <c r="G155" s="114"/>
      <c r="H155" s="114"/>
      <c r="I155" s="114"/>
      <c r="J155" s="90"/>
      <c r="K155" s="90"/>
      <c r="L155" s="90"/>
      <c r="M155" s="90"/>
      <c r="N155" s="90"/>
      <c r="O155" s="89"/>
      <c r="P155" s="89"/>
      <c r="Q155" s="89"/>
      <c r="R155" s="89"/>
      <c r="S155" s="89"/>
      <c r="T155" s="89"/>
      <c r="U155" s="89"/>
      <c r="V155" s="89"/>
      <c r="W155" s="89"/>
      <c r="X155" s="89"/>
      <c r="Y155" s="89"/>
      <c r="Z155" s="89"/>
      <c r="AA155" s="89"/>
      <c r="AB155" s="89"/>
      <c r="AC155" s="89"/>
      <c r="AD155" s="89"/>
      <c r="AE155" s="61"/>
      <c r="AF155" s="89"/>
      <c r="AG155" s="89"/>
      <c r="AH155" s="89"/>
      <c r="AI155" s="89"/>
      <c r="AJ155" s="89"/>
      <c r="AK155" s="89"/>
      <c r="AL155" s="50"/>
    </row>
    <row r="156" spans="1:38" s="1" customFormat="1" ht="26.25" customHeight="1" thickBot="1" x14ac:dyDescent="0.25">
      <c r="A156" s="101" t="s">
        <v>363</v>
      </c>
      <c r="B156" s="102"/>
      <c r="C156" s="102"/>
      <c r="D156" s="102"/>
      <c r="E156" s="102"/>
      <c r="F156" s="102"/>
      <c r="G156" s="102"/>
      <c r="H156" s="102"/>
      <c r="I156" s="102"/>
      <c r="J156" s="102"/>
      <c r="K156" s="102"/>
      <c r="L156" s="102"/>
      <c r="M156" s="102"/>
      <c r="N156" s="102"/>
      <c r="O156" s="102"/>
      <c r="P156" s="102"/>
      <c r="Q156" s="102"/>
      <c r="R156" s="102"/>
      <c r="S156" s="102"/>
      <c r="T156" s="102"/>
      <c r="U156" s="102"/>
      <c r="V156" s="102"/>
      <c r="W156" s="102"/>
      <c r="X156" s="102"/>
      <c r="Y156" s="102"/>
      <c r="Z156" s="102"/>
      <c r="AA156" s="102"/>
      <c r="AB156" s="102"/>
      <c r="AC156" s="102"/>
      <c r="AD156" s="102"/>
      <c r="AE156" s="62"/>
      <c r="AF156" s="102"/>
      <c r="AG156" s="102"/>
      <c r="AH156" s="102"/>
      <c r="AI156" s="102"/>
      <c r="AJ156" s="102"/>
      <c r="AK156" s="102"/>
      <c r="AL156" s="51"/>
    </row>
    <row r="157" spans="1:38" s="1" customFormat="1" ht="26.25" customHeight="1" thickBot="1" x14ac:dyDescent="0.25">
      <c r="A157" s="52" t="s">
        <v>327</v>
      </c>
      <c r="B157" s="52" t="s">
        <v>328</v>
      </c>
      <c r="C157" s="103" t="s">
        <v>329</v>
      </c>
      <c r="D157" s="104"/>
      <c r="E157" s="141">
        <v>4.1366765744529319</v>
      </c>
      <c r="F157" s="141">
        <v>0.13779915502441073</v>
      </c>
      <c r="G157" s="141">
        <v>0.25594973197096532</v>
      </c>
      <c r="H157" s="141" t="s">
        <v>442</v>
      </c>
      <c r="I157" s="141">
        <v>5.1043839777592255E-2</v>
      </c>
      <c r="J157" s="141">
        <v>5.1043839777592255E-2</v>
      </c>
      <c r="K157" s="141">
        <v>5.1043839777592255E-2</v>
      </c>
      <c r="L157" s="141">
        <v>2.450104309324428E-2</v>
      </c>
      <c r="M157" s="141">
        <v>1.1092673060795648</v>
      </c>
      <c r="N157" s="141">
        <v>1.0749782999103514E-3</v>
      </c>
      <c r="O157" s="141">
        <v>8.0623372493276367E-5</v>
      </c>
      <c r="P157" s="141">
        <v>1.612467449865527E-3</v>
      </c>
      <c r="Q157" s="141">
        <v>4.0311686246638175E-4</v>
      </c>
      <c r="R157" s="141">
        <v>2.6874457497758791E-3</v>
      </c>
      <c r="S157" s="141">
        <v>2.9561903247534668E-3</v>
      </c>
      <c r="T157" s="141">
        <v>1.0749782999103516E-4</v>
      </c>
      <c r="U157" s="141">
        <v>1.4780951623767334E-3</v>
      </c>
      <c r="V157" s="141">
        <v>0.38967963371750242</v>
      </c>
      <c r="W157" s="141" t="s">
        <v>442</v>
      </c>
      <c r="X157" s="141" t="s">
        <v>442</v>
      </c>
      <c r="Y157" s="141" t="s">
        <v>442</v>
      </c>
      <c r="Z157" s="141" t="s">
        <v>442</v>
      </c>
      <c r="AA157" s="141" t="s">
        <v>442</v>
      </c>
      <c r="AB157" s="141" t="s">
        <v>442</v>
      </c>
      <c r="AC157" s="141" t="s">
        <v>442</v>
      </c>
      <c r="AD157" s="141" t="s">
        <v>442</v>
      </c>
      <c r="AE157" s="58"/>
      <c r="AF157" s="142">
        <v>13437.228748879394</v>
      </c>
      <c r="AG157" s="142" t="s">
        <v>428</v>
      </c>
      <c r="AH157" s="142" t="s">
        <v>428</v>
      </c>
      <c r="AI157" s="142" t="s">
        <v>428</v>
      </c>
      <c r="AJ157" s="142" t="s">
        <v>428</v>
      </c>
      <c r="AK157" s="142" t="s">
        <v>428</v>
      </c>
      <c r="AL157" s="52" t="s">
        <v>49</v>
      </c>
    </row>
    <row r="158" spans="1:38" s="1" customFormat="1" ht="26.25" customHeight="1" thickBot="1" x14ac:dyDescent="0.25">
      <c r="A158" s="52" t="s">
        <v>327</v>
      </c>
      <c r="B158" s="52" t="s">
        <v>330</v>
      </c>
      <c r="C158" s="103" t="s">
        <v>331</v>
      </c>
      <c r="D158" s="104"/>
      <c r="E158" s="141">
        <v>0.14998481404063801</v>
      </c>
      <c r="F158" s="141">
        <v>3.7015828234479133E-3</v>
      </c>
      <c r="G158" s="141">
        <v>7.4636175008496704E-3</v>
      </c>
      <c r="H158" s="141" t="s">
        <v>442</v>
      </c>
      <c r="I158" s="141">
        <v>8.0177183927729204E-4</v>
      </c>
      <c r="J158" s="141">
        <v>8.0177183927729204E-4</v>
      </c>
      <c r="K158" s="141">
        <v>8.0177183927729204E-4</v>
      </c>
      <c r="L158" s="141">
        <v>3.8485048285310012E-4</v>
      </c>
      <c r="M158" s="141">
        <v>5.2102665261015375E-2</v>
      </c>
      <c r="N158" s="141">
        <v>3.1367787425101204E-5</v>
      </c>
      <c r="O158" s="141">
        <v>2.35258405688259E-6</v>
      </c>
      <c r="P158" s="141">
        <v>4.7051681137651795E-5</v>
      </c>
      <c r="Q158" s="141">
        <v>1.1762920284412949E-5</v>
      </c>
      <c r="R158" s="141">
        <v>7.8419468562753006E-5</v>
      </c>
      <c r="S158" s="141">
        <v>8.6261415419028312E-5</v>
      </c>
      <c r="T158" s="141">
        <v>3.1367787425101205E-6</v>
      </c>
      <c r="U158" s="141">
        <v>4.3130707709514156E-5</v>
      </c>
      <c r="V158" s="141">
        <v>1.1370822941599185E-2</v>
      </c>
      <c r="W158" s="141" t="s">
        <v>442</v>
      </c>
      <c r="X158" s="141" t="s">
        <v>442</v>
      </c>
      <c r="Y158" s="141" t="s">
        <v>442</v>
      </c>
      <c r="Z158" s="141" t="s">
        <v>442</v>
      </c>
      <c r="AA158" s="141" t="s">
        <v>442</v>
      </c>
      <c r="AB158" s="141" t="s">
        <v>442</v>
      </c>
      <c r="AC158" s="141" t="s">
        <v>442</v>
      </c>
      <c r="AD158" s="141" t="s">
        <v>442</v>
      </c>
      <c r="AE158" s="58"/>
      <c r="AF158" s="143">
        <v>392.09734281376501</v>
      </c>
      <c r="AG158" s="143" t="s">
        <v>428</v>
      </c>
      <c r="AH158" s="143" t="s">
        <v>428</v>
      </c>
      <c r="AI158" s="143" t="s">
        <v>428</v>
      </c>
      <c r="AJ158" s="143" t="s">
        <v>428</v>
      </c>
      <c r="AK158" s="143" t="s">
        <v>428</v>
      </c>
      <c r="AL158" s="52" t="s">
        <v>49</v>
      </c>
    </row>
    <row r="159" spans="1:38" s="1" customFormat="1" ht="26.25" customHeight="1" thickBot="1" x14ac:dyDescent="0.25">
      <c r="A159" s="52" t="s">
        <v>332</v>
      </c>
      <c r="B159" s="52" t="s">
        <v>333</v>
      </c>
      <c r="C159" s="103" t="s">
        <v>411</v>
      </c>
      <c r="D159" s="104"/>
      <c r="E159" s="141">
        <v>9.0047996371167436</v>
      </c>
      <c r="F159" s="141">
        <v>0.20075000000000001</v>
      </c>
      <c r="G159" s="141">
        <v>3.0511225805840643</v>
      </c>
      <c r="H159" s="141" t="s">
        <v>442</v>
      </c>
      <c r="I159" s="141">
        <v>0.28019360771755952</v>
      </c>
      <c r="J159" s="141">
        <v>0.329610617885706</v>
      </c>
      <c r="K159" s="141">
        <v>0.329610617885706</v>
      </c>
      <c r="L159" s="141">
        <v>5.2792237726651675E-2</v>
      </c>
      <c r="M159" s="141">
        <v>0.44077999999999995</v>
      </c>
      <c r="N159" s="141">
        <v>1.771E-2</v>
      </c>
      <c r="O159" s="141">
        <v>1.67E-3</v>
      </c>
      <c r="P159" s="141">
        <v>3.0099999999999997E-3</v>
      </c>
      <c r="Q159" s="141">
        <v>3.6680000000000004E-2</v>
      </c>
      <c r="R159" s="141">
        <v>3.9349999999999996E-2</v>
      </c>
      <c r="S159" s="141">
        <v>0.12146</v>
      </c>
      <c r="T159" s="141">
        <v>1.667</v>
      </c>
      <c r="U159" s="141">
        <v>1.72E-2</v>
      </c>
      <c r="V159" s="141">
        <v>0.14039999999999997</v>
      </c>
      <c r="W159" s="141">
        <v>3.2210000000000003E-2</v>
      </c>
      <c r="X159" s="141">
        <v>3.8400000000000001E-4</v>
      </c>
      <c r="Y159" s="141">
        <v>2.1700000000000001E-3</v>
      </c>
      <c r="Z159" s="141">
        <v>1.67E-3</v>
      </c>
      <c r="AA159" s="141">
        <v>5.1699999999999988E-4</v>
      </c>
      <c r="AB159" s="141">
        <v>4.7410000000000004E-3</v>
      </c>
      <c r="AC159" s="141" t="s">
        <v>442</v>
      </c>
      <c r="AD159" s="141">
        <v>3.1045999999999997E-2</v>
      </c>
      <c r="AE159" s="58"/>
      <c r="AF159" s="143">
        <v>4963.4430264000002</v>
      </c>
      <c r="AG159" s="143" t="s">
        <v>428</v>
      </c>
      <c r="AH159" s="143" t="s">
        <v>428</v>
      </c>
      <c r="AI159" s="143" t="s">
        <v>428</v>
      </c>
      <c r="AJ159" s="143" t="s">
        <v>428</v>
      </c>
      <c r="AK159" s="143" t="s">
        <v>428</v>
      </c>
      <c r="AL159" s="52" t="s">
        <v>49</v>
      </c>
    </row>
    <row r="160" spans="1:38" s="1" customFormat="1" ht="26.25" customHeight="1" thickBot="1" x14ac:dyDescent="0.25">
      <c r="A160" s="52" t="s">
        <v>334</v>
      </c>
      <c r="B160" s="52" t="s">
        <v>335</v>
      </c>
      <c r="C160" s="103" t="s">
        <v>336</v>
      </c>
      <c r="D160" s="104"/>
      <c r="E160" s="141" t="s">
        <v>442</v>
      </c>
      <c r="F160" s="141" t="s">
        <v>442</v>
      </c>
      <c r="G160" s="141" t="s">
        <v>442</v>
      </c>
      <c r="H160" s="141" t="s">
        <v>442</v>
      </c>
      <c r="I160" s="141" t="s">
        <v>442</v>
      </c>
      <c r="J160" s="141" t="s">
        <v>442</v>
      </c>
      <c r="K160" s="141" t="s">
        <v>442</v>
      </c>
      <c r="L160" s="141" t="s">
        <v>442</v>
      </c>
      <c r="M160" s="141" t="s">
        <v>442</v>
      </c>
      <c r="N160" s="141" t="s">
        <v>442</v>
      </c>
      <c r="O160" s="141" t="s">
        <v>442</v>
      </c>
      <c r="P160" s="141" t="s">
        <v>442</v>
      </c>
      <c r="Q160" s="141" t="s">
        <v>442</v>
      </c>
      <c r="R160" s="141" t="s">
        <v>442</v>
      </c>
      <c r="S160" s="141" t="s">
        <v>442</v>
      </c>
      <c r="T160" s="141" t="s">
        <v>442</v>
      </c>
      <c r="U160" s="141" t="s">
        <v>442</v>
      </c>
      <c r="V160" s="141" t="s">
        <v>442</v>
      </c>
      <c r="W160" s="141" t="s">
        <v>442</v>
      </c>
      <c r="X160" s="141" t="s">
        <v>442</v>
      </c>
      <c r="Y160" s="141" t="s">
        <v>442</v>
      </c>
      <c r="Z160" s="141" t="s">
        <v>442</v>
      </c>
      <c r="AA160" s="141" t="s">
        <v>442</v>
      </c>
      <c r="AB160" s="141" t="s">
        <v>442</v>
      </c>
      <c r="AC160" s="141" t="s">
        <v>442</v>
      </c>
      <c r="AD160" s="141" t="s">
        <v>442</v>
      </c>
      <c r="AE160" s="58"/>
      <c r="AF160" s="143" t="s">
        <v>442</v>
      </c>
      <c r="AG160" s="143" t="s">
        <v>428</v>
      </c>
      <c r="AH160" s="143" t="s">
        <v>428</v>
      </c>
      <c r="AI160" s="143" t="s">
        <v>428</v>
      </c>
      <c r="AJ160" s="143" t="s">
        <v>428</v>
      </c>
      <c r="AK160" s="143" t="s">
        <v>428</v>
      </c>
      <c r="AL160" s="52" t="s">
        <v>49</v>
      </c>
    </row>
    <row r="161" spans="1:38" s="2" customFormat="1" ht="26.25" customHeight="1" thickBot="1" x14ac:dyDescent="0.25">
      <c r="A161" s="53" t="s">
        <v>334</v>
      </c>
      <c r="B161" s="53" t="s">
        <v>337</v>
      </c>
      <c r="C161" s="105" t="s">
        <v>338</v>
      </c>
      <c r="D161" s="106"/>
      <c r="E161" s="141" t="s">
        <v>430</v>
      </c>
      <c r="F161" s="141" t="s">
        <v>430</v>
      </c>
      <c r="G161" s="141" t="s">
        <v>430</v>
      </c>
      <c r="H161" s="141" t="s">
        <v>430</v>
      </c>
      <c r="I161" s="141" t="s">
        <v>428</v>
      </c>
      <c r="J161" s="141" t="s">
        <v>428</v>
      </c>
      <c r="K161" s="141" t="s">
        <v>428</v>
      </c>
      <c r="L161" s="141" t="s">
        <v>428</v>
      </c>
      <c r="M161" s="141" t="s">
        <v>428</v>
      </c>
      <c r="N161" s="141" t="s">
        <v>428</v>
      </c>
      <c r="O161" s="141" t="s">
        <v>428</v>
      </c>
      <c r="P161" s="141" t="s">
        <v>428</v>
      </c>
      <c r="Q161" s="141" t="s">
        <v>428</v>
      </c>
      <c r="R161" s="141" t="s">
        <v>428</v>
      </c>
      <c r="S161" s="141" t="s">
        <v>428</v>
      </c>
      <c r="T161" s="141" t="s">
        <v>428</v>
      </c>
      <c r="U161" s="141" t="s">
        <v>428</v>
      </c>
      <c r="V161" s="141" t="s">
        <v>428</v>
      </c>
      <c r="W161" s="141" t="s">
        <v>428</v>
      </c>
      <c r="X161" s="141" t="s">
        <v>428</v>
      </c>
      <c r="Y161" s="141" t="s">
        <v>428</v>
      </c>
      <c r="Z161" s="141" t="s">
        <v>428</v>
      </c>
      <c r="AA161" s="141" t="s">
        <v>428</v>
      </c>
      <c r="AB161" s="141" t="s">
        <v>428</v>
      </c>
      <c r="AC161" s="141" t="s">
        <v>428</v>
      </c>
      <c r="AD161" s="141" t="s">
        <v>428</v>
      </c>
      <c r="AE161" s="59"/>
      <c r="AF161" s="143" t="s">
        <v>428</v>
      </c>
      <c r="AG161" s="143" t="s">
        <v>428</v>
      </c>
      <c r="AH161" s="143" t="s">
        <v>428</v>
      </c>
      <c r="AI161" s="143" t="s">
        <v>428</v>
      </c>
      <c r="AJ161" s="143" t="s">
        <v>428</v>
      </c>
      <c r="AK161" s="143" t="s">
        <v>428</v>
      </c>
      <c r="AL161" s="53" t="s">
        <v>412</v>
      </c>
    </row>
    <row r="162" spans="1:38" s="2" customFormat="1" ht="26.25" customHeight="1" thickBot="1" x14ac:dyDescent="0.25">
      <c r="A162" s="54" t="s">
        <v>339</v>
      </c>
      <c r="B162" s="54" t="s">
        <v>340</v>
      </c>
      <c r="C162" s="107" t="s">
        <v>341</v>
      </c>
      <c r="D162" s="108"/>
      <c r="E162" s="22" t="s">
        <v>430</v>
      </c>
      <c r="F162" s="22" t="s">
        <v>430</v>
      </c>
      <c r="G162" s="22" t="s">
        <v>430</v>
      </c>
      <c r="H162" s="22" t="s">
        <v>430</v>
      </c>
      <c r="I162" s="22" t="s">
        <v>430</v>
      </c>
      <c r="J162" s="22" t="s">
        <v>430</v>
      </c>
      <c r="K162" s="22" t="s">
        <v>430</v>
      </c>
      <c r="L162" s="22" t="s">
        <v>430</v>
      </c>
      <c r="M162" s="22" t="s">
        <v>430</v>
      </c>
      <c r="N162" s="22" t="s">
        <v>430</v>
      </c>
      <c r="O162" s="22" t="s">
        <v>430</v>
      </c>
      <c r="P162" s="22" t="s">
        <v>430</v>
      </c>
      <c r="Q162" s="22" t="s">
        <v>430</v>
      </c>
      <c r="R162" s="22" t="s">
        <v>430</v>
      </c>
      <c r="S162" s="22" t="s">
        <v>430</v>
      </c>
      <c r="T162" s="22" t="s">
        <v>430</v>
      </c>
      <c r="U162" s="22" t="s">
        <v>430</v>
      </c>
      <c r="V162" s="22" t="s">
        <v>430</v>
      </c>
      <c r="W162" s="22" t="s">
        <v>430</v>
      </c>
      <c r="X162" s="22" t="s">
        <v>430</v>
      </c>
      <c r="Y162" s="22" t="s">
        <v>430</v>
      </c>
      <c r="Z162" s="22" t="s">
        <v>430</v>
      </c>
      <c r="AA162" s="22" t="s">
        <v>430</v>
      </c>
      <c r="AB162" s="22" t="s">
        <v>430</v>
      </c>
      <c r="AC162" s="22" t="s">
        <v>430</v>
      </c>
      <c r="AD162" s="22" t="s">
        <v>430</v>
      </c>
      <c r="AE162" s="59"/>
      <c r="AF162" s="22" t="s">
        <v>428</v>
      </c>
      <c r="AG162" s="22" t="s">
        <v>428</v>
      </c>
      <c r="AH162" s="22" t="s">
        <v>428</v>
      </c>
      <c r="AI162" s="22" t="s">
        <v>428</v>
      </c>
      <c r="AJ162" s="22" t="s">
        <v>428</v>
      </c>
      <c r="AK162" s="22" t="s">
        <v>428</v>
      </c>
      <c r="AL162" s="54" t="s">
        <v>412</v>
      </c>
    </row>
    <row r="163" spans="1:38" s="2" customFormat="1" ht="26.25" customHeight="1" thickBot="1" x14ac:dyDescent="0.25">
      <c r="A163" s="54" t="s">
        <v>339</v>
      </c>
      <c r="B163" s="54" t="s">
        <v>342</v>
      </c>
      <c r="C163" s="107" t="s">
        <v>343</v>
      </c>
      <c r="D163" s="108"/>
      <c r="E163" s="22" t="s">
        <v>442</v>
      </c>
      <c r="F163" s="22" t="s">
        <v>442</v>
      </c>
      <c r="G163" s="22" t="s">
        <v>442</v>
      </c>
      <c r="H163" s="22" t="s">
        <v>442</v>
      </c>
      <c r="I163" s="22" t="s">
        <v>430</v>
      </c>
      <c r="J163" s="22" t="s">
        <v>430</v>
      </c>
      <c r="K163" s="22" t="s">
        <v>430</v>
      </c>
      <c r="L163" s="22" t="s">
        <v>430</v>
      </c>
      <c r="M163" s="22" t="s">
        <v>442</v>
      </c>
      <c r="N163" s="22" t="s">
        <v>430</v>
      </c>
      <c r="O163" s="22" t="s">
        <v>430</v>
      </c>
      <c r="P163" s="22" t="s">
        <v>430</v>
      </c>
      <c r="Q163" s="22" t="s">
        <v>430</v>
      </c>
      <c r="R163" s="22" t="s">
        <v>430</v>
      </c>
      <c r="S163" s="22" t="s">
        <v>430</v>
      </c>
      <c r="T163" s="22" t="s">
        <v>430</v>
      </c>
      <c r="U163" s="22" t="s">
        <v>430</v>
      </c>
      <c r="V163" s="22" t="s">
        <v>430</v>
      </c>
      <c r="W163" s="22">
        <v>0.5027095987888115</v>
      </c>
      <c r="X163" s="22">
        <v>3.6195091112794429</v>
      </c>
      <c r="Y163" s="22">
        <v>2.362735114307414</v>
      </c>
      <c r="Z163" s="22">
        <v>1.1562320772142662</v>
      </c>
      <c r="AA163" s="22">
        <v>1.357315916729791</v>
      </c>
      <c r="AB163" s="22">
        <v>8.4957922195309141</v>
      </c>
      <c r="AC163" s="22" t="s">
        <v>442</v>
      </c>
      <c r="AD163" s="22">
        <v>0.1457857836487553</v>
      </c>
      <c r="AE163" s="59"/>
      <c r="AF163" s="22" t="s">
        <v>428</v>
      </c>
      <c r="AG163" s="22" t="s">
        <v>428</v>
      </c>
      <c r="AH163" s="22" t="s">
        <v>428</v>
      </c>
      <c r="AI163" s="22" t="s">
        <v>428</v>
      </c>
      <c r="AJ163" s="22" t="s">
        <v>428</v>
      </c>
      <c r="AK163" s="22" t="s">
        <v>428</v>
      </c>
      <c r="AL163" s="54" t="s">
        <v>344</v>
      </c>
    </row>
    <row r="164" spans="1:38" s="2" customFormat="1" ht="26.25" customHeight="1" thickBot="1" x14ac:dyDescent="0.25">
      <c r="A164" s="54" t="s">
        <v>339</v>
      </c>
      <c r="B164" s="54" t="s">
        <v>345</v>
      </c>
      <c r="C164" s="107" t="s">
        <v>346</v>
      </c>
      <c r="D164" s="108"/>
      <c r="E164" s="22" t="s">
        <v>430</v>
      </c>
      <c r="F164" s="22" t="s">
        <v>430</v>
      </c>
      <c r="G164" s="22" t="s">
        <v>430</v>
      </c>
      <c r="H164" s="22" t="s">
        <v>430</v>
      </c>
      <c r="I164" s="22" t="s">
        <v>430</v>
      </c>
      <c r="J164" s="22" t="s">
        <v>430</v>
      </c>
      <c r="K164" s="22" t="s">
        <v>430</v>
      </c>
      <c r="L164" s="22" t="s">
        <v>430</v>
      </c>
      <c r="M164" s="22" t="s">
        <v>430</v>
      </c>
      <c r="N164" s="22" t="s">
        <v>430</v>
      </c>
      <c r="O164" s="22" t="s">
        <v>430</v>
      </c>
      <c r="P164" s="22" t="s">
        <v>430</v>
      </c>
      <c r="Q164" s="22" t="s">
        <v>430</v>
      </c>
      <c r="R164" s="22" t="s">
        <v>430</v>
      </c>
      <c r="S164" s="22" t="s">
        <v>430</v>
      </c>
      <c r="T164" s="22" t="s">
        <v>430</v>
      </c>
      <c r="U164" s="22" t="s">
        <v>430</v>
      </c>
      <c r="V164" s="22" t="s">
        <v>430</v>
      </c>
      <c r="W164" s="22" t="s">
        <v>430</v>
      </c>
      <c r="X164" s="22" t="s">
        <v>430</v>
      </c>
      <c r="Y164" s="22" t="s">
        <v>430</v>
      </c>
      <c r="Z164" s="22" t="s">
        <v>430</v>
      </c>
      <c r="AA164" s="22" t="s">
        <v>430</v>
      </c>
      <c r="AB164" s="22" t="s">
        <v>430</v>
      </c>
      <c r="AC164" s="22" t="s">
        <v>430</v>
      </c>
      <c r="AD164" s="22" t="s">
        <v>430</v>
      </c>
      <c r="AE164" s="63"/>
      <c r="AF164" s="22" t="s">
        <v>428</v>
      </c>
      <c r="AG164" s="22" t="s">
        <v>428</v>
      </c>
      <c r="AH164" s="22" t="s">
        <v>428</v>
      </c>
      <c r="AI164" s="22" t="s">
        <v>428</v>
      </c>
      <c r="AJ164" s="22" t="s">
        <v>428</v>
      </c>
      <c r="AK164" s="22" t="s">
        <v>428</v>
      </c>
      <c r="AL164" s="54" t="s">
        <v>412</v>
      </c>
    </row>
    <row r="165" spans="1:38" s="3" customFormat="1" ht="15" customHeight="1" x14ac:dyDescent="0.2">
      <c r="A165" s="109"/>
      <c r="B165" s="109"/>
      <c r="C165" s="110"/>
      <c r="D165" s="111"/>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4"/>
      <c r="AF165" s="16"/>
      <c r="AG165" s="16"/>
      <c r="AH165" s="16"/>
      <c r="AI165" s="16"/>
      <c r="AJ165" s="16"/>
      <c r="AK165" s="16"/>
      <c r="AL165" s="21"/>
    </row>
    <row r="166" spans="1:38" s="134" customFormat="1" ht="52.5" customHeight="1" x14ac:dyDescent="0.25">
      <c r="A166" s="151" t="s">
        <v>371</v>
      </c>
      <c r="B166" s="151"/>
      <c r="C166" s="151"/>
      <c r="D166" s="151"/>
      <c r="E166" s="151"/>
      <c r="F166" s="151"/>
      <c r="G166" s="151"/>
      <c r="H166" s="128"/>
      <c r="I166" s="129"/>
      <c r="J166" s="129"/>
      <c r="K166" s="129"/>
      <c r="L166" s="129"/>
      <c r="M166" s="129"/>
      <c r="N166" s="129"/>
      <c r="O166" s="129"/>
      <c r="P166" s="129"/>
      <c r="Q166" s="129"/>
      <c r="R166" s="129"/>
      <c r="S166" s="129"/>
      <c r="T166" s="129"/>
      <c r="U166" s="129"/>
      <c r="V166" s="130"/>
      <c r="W166" s="130"/>
      <c r="X166" s="130"/>
      <c r="Y166" s="130"/>
      <c r="Z166" s="130"/>
      <c r="AA166" s="130"/>
      <c r="AB166" s="130"/>
      <c r="AC166" s="131"/>
      <c r="AD166" s="132"/>
      <c r="AE166" s="133"/>
      <c r="AG166" s="135"/>
      <c r="AH166" s="135"/>
      <c r="AI166" s="135"/>
      <c r="AJ166" s="135"/>
      <c r="AK166" s="135"/>
      <c r="AL166" s="135"/>
    </row>
    <row r="167" spans="1:38" s="136" customFormat="1" ht="63.75" customHeight="1" x14ac:dyDescent="0.25">
      <c r="A167" s="151" t="s">
        <v>375</v>
      </c>
      <c r="B167" s="151"/>
      <c r="C167" s="151"/>
      <c r="D167" s="151"/>
      <c r="E167" s="151"/>
      <c r="F167" s="151"/>
      <c r="G167" s="151"/>
      <c r="H167" s="128"/>
      <c r="I167" s="129"/>
      <c r="J167"/>
      <c r="K167"/>
      <c r="L167"/>
      <c r="M167" s="129"/>
      <c r="N167" s="129"/>
      <c r="O167" s="129"/>
      <c r="P167" s="129"/>
      <c r="Q167" s="129"/>
      <c r="R167" s="129"/>
      <c r="S167" s="129"/>
      <c r="T167" s="129"/>
      <c r="U167" s="129"/>
      <c r="AE167" s="137"/>
    </row>
    <row r="168" spans="1:38" s="136" customFormat="1" ht="26.25" customHeight="1" x14ac:dyDescent="0.25">
      <c r="A168" s="151" t="s">
        <v>372</v>
      </c>
      <c r="B168" s="151"/>
      <c r="C168" s="151"/>
      <c r="D168" s="151"/>
      <c r="E168" s="151"/>
      <c r="F168" s="151"/>
      <c r="G168" s="151"/>
      <c r="H168" s="128"/>
      <c r="I168" s="129"/>
      <c r="J168"/>
      <c r="K168"/>
      <c r="L168"/>
      <c r="M168" s="129"/>
      <c r="N168" s="129"/>
      <c r="O168" s="129"/>
      <c r="P168" s="129"/>
      <c r="Q168" s="129"/>
      <c r="R168" s="129"/>
      <c r="S168" s="129"/>
      <c r="T168" s="129"/>
      <c r="U168" s="129"/>
      <c r="AE168" s="137"/>
    </row>
    <row r="169" spans="1:38" s="134" customFormat="1" ht="26.25" customHeight="1" x14ac:dyDescent="0.25">
      <c r="A169" s="151" t="s">
        <v>373</v>
      </c>
      <c r="B169" s="151"/>
      <c r="C169" s="151"/>
      <c r="D169" s="151"/>
      <c r="E169" s="151"/>
      <c r="F169" s="151"/>
      <c r="G169" s="151"/>
      <c r="H169" s="128"/>
      <c r="I169" s="129"/>
      <c r="J169"/>
      <c r="K169"/>
      <c r="L169"/>
      <c r="M169" s="129"/>
      <c r="N169" s="129"/>
      <c r="O169" s="129"/>
      <c r="P169" s="129"/>
      <c r="Q169" s="129"/>
      <c r="R169" s="129"/>
      <c r="S169" s="129"/>
      <c r="T169" s="129"/>
      <c r="U169" s="129"/>
      <c r="V169" s="130"/>
      <c r="W169" s="130"/>
      <c r="X169" s="130"/>
      <c r="Y169" s="130"/>
      <c r="Z169" s="130"/>
      <c r="AA169" s="130"/>
      <c r="AB169" s="130"/>
      <c r="AC169" s="131"/>
      <c r="AD169" s="132"/>
      <c r="AE169" s="133"/>
      <c r="AG169" s="135"/>
      <c r="AH169" s="135"/>
      <c r="AI169" s="135"/>
      <c r="AJ169" s="135"/>
      <c r="AK169" s="135"/>
      <c r="AL169" s="135"/>
    </row>
    <row r="170" spans="1:38" s="136" customFormat="1" ht="52.5" customHeight="1" x14ac:dyDescent="0.25">
      <c r="A170" s="151" t="s">
        <v>374</v>
      </c>
      <c r="B170" s="151"/>
      <c r="C170" s="151"/>
      <c r="D170" s="151"/>
      <c r="E170" s="151"/>
      <c r="F170" s="151"/>
      <c r="G170" s="151"/>
      <c r="H170" s="128"/>
      <c r="I170" s="129"/>
      <c r="J170"/>
      <c r="K170"/>
      <c r="L170"/>
      <c r="M170" s="129"/>
      <c r="N170" s="129"/>
      <c r="O170" s="129"/>
      <c r="P170" s="129"/>
      <c r="Q170" s="129"/>
      <c r="R170" s="129"/>
      <c r="S170" s="129"/>
      <c r="T170" s="129"/>
      <c r="U170" s="129"/>
      <c r="AE170" s="137"/>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pageMargins left="0.7" right="0.7" top="0.78740157499999996" bottom="0.78740157499999996" header="0.3" footer="0.3"/>
  <pageSetup paperSize="9" scale="16"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30333A-80A6-420A-8394-4B54435F5597}">
  <sheetPr codeName="Sheet8"/>
  <dimension ref="A1:AL170"/>
  <sheetViews>
    <sheetView zoomScale="75" zoomScaleNormal="75" workbookViewId="0">
      <pane xSplit="4" ySplit="13" topLeftCell="E148" activePane="bottomRight" state="frozen"/>
      <selection activeCell="P48" sqref="P48"/>
      <selection pane="topRight" activeCell="P48" sqref="P48"/>
      <selection pane="bottomLeft" activeCell="P48" sqref="P48"/>
      <selection pane="bottomRight" activeCell="B8" sqref="B8"/>
    </sheetView>
  </sheetViews>
  <sheetFormatPr defaultColWidth="8.85546875" defaultRowHeight="12.75" x14ac:dyDescent="0.2"/>
  <cols>
    <col min="1" max="2" width="21.42578125" style="5" customWidth="1"/>
    <col min="3" max="3" width="46.42578125" style="17" customWidth="1"/>
    <col min="4" max="4" width="7.140625" style="5" customWidth="1"/>
    <col min="5" max="24" width="8.5703125" style="5" customWidth="1"/>
    <col min="25" max="25" width="8.85546875" style="5" customWidth="1"/>
    <col min="26" max="30" width="8.5703125" style="5" customWidth="1"/>
    <col min="31" max="31" width="2.140625" style="5" customWidth="1"/>
    <col min="32" max="36" width="8.5703125" style="5" customWidth="1"/>
    <col min="37" max="37" width="12" style="5" customWidth="1"/>
    <col min="38" max="38" width="25.7109375" style="5" customWidth="1"/>
    <col min="39" max="16384" width="8.85546875" style="5"/>
  </cols>
  <sheetData>
    <row r="1" spans="1:38" s="2" customFormat="1" ht="22.5" customHeight="1" x14ac:dyDescent="0.2">
      <c r="A1" s="23" t="s">
        <v>362</v>
      </c>
      <c r="B1" s="24"/>
      <c r="C1" s="25"/>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row>
    <row r="2" spans="1:38" s="2" customFormat="1" x14ac:dyDescent="0.2">
      <c r="A2" s="127" t="s">
        <v>361</v>
      </c>
      <c r="B2" s="24"/>
      <c r="C2" s="25"/>
      <c r="D2" s="26"/>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row>
    <row r="3" spans="1:38" s="2" customFormat="1" x14ac:dyDescent="0.2">
      <c r="A3" s="26"/>
      <c r="B3" s="24"/>
      <c r="C3" s="25"/>
      <c r="D3" s="26"/>
      <c r="E3" s="26"/>
      <c r="F3" s="27"/>
      <c r="G3" s="26"/>
      <c r="H3" s="26"/>
      <c r="I3" s="26"/>
      <c r="J3" s="26"/>
      <c r="K3" s="26"/>
      <c r="L3" s="26"/>
      <c r="M3" s="26"/>
      <c r="N3" s="26"/>
      <c r="O3" s="26"/>
      <c r="P3" s="28"/>
      <c r="Q3" s="28"/>
      <c r="R3" s="29"/>
      <c r="S3" s="29"/>
      <c r="T3" s="29"/>
      <c r="U3" s="29"/>
      <c r="V3" s="29"/>
      <c r="W3" s="26"/>
      <c r="X3" s="26"/>
      <c r="Y3" s="26"/>
      <c r="Z3" s="26"/>
      <c r="AA3" s="26"/>
      <c r="AB3" s="26"/>
      <c r="AC3" s="26"/>
      <c r="AD3" s="26"/>
      <c r="AE3" s="26"/>
      <c r="AF3" s="26"/>
      <c r="AG3" s="26"/>
      <c r="AH3" s="26"/>
      <c r="AI3" s="26"/>
      <c r="AJ3" s="26"/>
      <c r="AK3" s="26"/>
      <c r="AL3" s="26"/>
    </row>
    <row r="4" spans="1:38" s="2" customFormat="1" x14ac:dyDescent="0.2">
      <c r="A4" s="30" t="s">
        <v>0</v>
      </c>
      <c r="B4" s="20" t="s">
        <v>429</v>
      </c>
      <c r="C4" s="31" t="s">
        <v>1</v>
      </c>
      <c r="D4" s="26"/>
      <c r="E4" s="26"/>
      <c r="F4" s="26"/>
      <c r="G4" s="26"/>
      <c r="H4" s="26"/>
      <c r="I4" s="26"/>
      <c r="J4" s="26"/>
      <c r="K4" s="26"/>
      <c r="L4" s="26"/>
      <c r="M4" s="26"/>
      <c r="N4" s="26"/>
      <c r="O4" s="26"/>
      <c r="P4" s="28"/>
      <c r="Q4" s="28"/>
      <c r="R4" s="29"/>
      <c r="S4" s="29"/>
      <c r="T4" s="29"/>
      <c r="U4" s="29"/>
      <c r="V4" s="29"/>
      <c r="W4" s="26"/>
      <c r="X4" s="26"/>
      <c r="Y4" s="26"/>
      <c r="Z4" s="26"/>
      <c r="AA4" s="26"/>
      <c r="AB4" s="26"/>
      <c r="AC4" s="26"/>
      <c r="AD4" s="26"/>
      <c r="AE4" s="26"/>
      <c r="AF4" s="26"/>
      <c r="AG4" s="26"/>
      <c r="AH4" s="26"/>
      <c r="AI4" s="26"/>
      <c r="AJ4" s="26"/>
      <c r="AK4" s="26"/>
      <c r="AL4" s="26"/>
    </row>
    <row r="5" spans="1:38" s="2" customFormat="1" x14ac:dyDescent="0.2">
      <c r="A5" s="30" t="s">
        <v>2</v>
      </c>
      <c r="B5" s="20" t="s">
        <v>441</v>
      </c>
      <c r="C5" s="31" t="s">
        <v>3</v>
      </c>
      <c r="D5" s="26"/>
      <c r="E5" s="26"/>
      <c r="F5" s="26"/>
      <c r="G5" s="26"/>
      <c r="H5" s="26"/>
      <c r="I5" s="26"/>
      <c r="J5" s="26"/>
      <c r="K5" s="26"/>
      <c r="L5" s="26"/>
      <c r="M5" s="26"/>
      <c r="N5" s="26"/>
      <c r="O5" s="26"/>
      <c r="P5" s="28"/>
      <c r="Q5" s="28"/>
      <c r="R5" s="29"/>
      <c r="S5" s="29"/>
      <c r="T5" s="29"/>
      <c r="U5" s="29"/>
      <c r="V5" s="29"/>
      <c r="W5" s="26"/>
      <c r="X5" s="26"/>
      <c r="Y5" s="26"/>
      <c r="Z5" s="26"/>
      <c r="AA5" s="26"/>
      <c r="AB5" s="26"/>
      <c r="AC5" s="26"/>
      <c r="AD5" s="26"/>
      <c r="AE5" s="26"/>
      <c r="AF5" s="26"/>
      <c r="AG5" s="26"/>
      <c r="AH5" s="26"/>
      <c r="AI5" s="26"/>
      <c r="AJ5" s="26"/>
      <c r="AK5" s="26"/>
      <c r="AL5" s="26"/>
    </row>
    <row r="6" spans="1:38" s="2" customFormat="1" x14ac:dyDescent="0.2">
      <c r="A6" s="30" t="s">
        <v>4</v>
      </c>
      <c r="B6" s="20">
        <v>1996</v>
      </c>
      <c r="C6" s="31" t="s">
        <v>5</v>
      </c>
      <c r="D6" s="26"/>
      <c r="E6" s="26"/>
      <c r="F6" s="26"/>
      <c r="G6" s="26"/>
      <c r="H6" s="26"/>
      <c r="I6" s="26"/>
      <c r="J6" s="26"/>
      <c r="K6" s="26"/>
      <c r="L6" s="26"/>
      <c r="M6" s="26"/>
      <c r="N6" s="26"/>
      <c r="O6" s="26"/>
      <c r="P6" s="26"/>
      <c r="Q6" s="26"/>
      <c r="R6" s="32"/>
      <c r="S6" s="32"/>
      <c r="T6" s="32"/>
      <c r="U6" s="32"/>
      <c r="V6" s="32"/>
      <c r="W6" s="26"/>
      <c r="X6" s="26"/>
      <c r="Y6" s="26"/>
      <c r="Z6" s="26"/>
      <c r="AA6" s="26"/>
      <c r="AB6" s="26"/>
      <c r="AC6" s="26"/>
      <c r="AD6" s="26"/>
      <c r="AE6" s="26"/>
      <c r="AF6" s="26"/>
      <c r="AG6" s="26"/>
      <c r="AH6" s="26"/>
      <c r="AI6" s="26"/>
      <c r="AJ6" s="26"/>
      <c r="AK6" s="26"/>
      <c r="AL6" s="26"/>
    </row>
    <row r="7" spans="1:38" s="2" customFormat="1" x14ac:dyDescent="0.2">
      <c r="A7" s="30" t="s">
        <v>6</v>
      </c>
      <c r="B7" s="20" t="s">
        <v>444</v>
      </c>
      <c r="C7" s="33" t="s">
        <v>7</v>
      </c>
      <c r="D7" s="28"/>
      <c r="E7" s="28"/>
      <c r="F7" s="28"/>
      <c r="G7" s="28"/>
      <c r="H7" s="28"/>
      <c r="I7" s="28"/>
      <c r="J7" s="28"/>
      <c r="K7" s="28"/>
      <c r="L7" s="28"/>
      <c r="M7" s="28"/>
      <c r="N7" s="28"/>
      <c r="O7" s="28"/>
      <c r="P7" s="28"/>
      <c r="Q7" s="28"/>
      <c r="R7" s="29"/>
      <c r="S7" s="29"/>
      <c r="T7" s="29"/>
      <c r="U7" s="29"/>
      <c r="V7" s="29"/>
      <c r="W7" s="26"/>
      <c r="X7" s="26"/>
      <c r="Y7" s="26"/>
      <c r="Z7" s="26"/>
      <c r="AA7" s="26"/>
      <c r="AB7" s="26"/>
      <c r="AC7" s="26"/>
      <c r="AD7" s="28"/>
      <c r="AE7" s="26"/>
      <c r="AF7" s="26"/>
      <c r="AG7" s="28"/>
      <c r="AH7" s="28"/>
      <c r="AI7" s="28"/>
      <c r="AJ7" s="28"/>
      <c r="AK7" s="28"/>
      <c r="AL7" s="28"/>
    </row>
    <row r="8" spans="1:38" s="1" customFormat="1" x14ac:dyDescent="0.2">
      <c r="A8" s="123"/>
      <c r="B8" s="124"/>
      <c r="C8" s="125"/>
      <c r="D8" s="126"/>
      <c r="E8" s="126"/>
      <c r="F8" s="126"/>
      <c r="G8" s="126"/>
      <c r="H8" s="126"/>
      <c r="I8" s="126"/>
      <c r="J8" s="126"/>
      <c r="K8" s="126"/>
      <c r="L8" s="126"/>
      <c r="M8" s="126"/>
      <c r="N8" s="126"/>
      <c r="O8" s="126"/>
      <c r="P8" s="126"/>
      <c r="Q8" s="126"/>
      <c r="R8" s="29"/>
      <c r="S8" s="29"/>
      <c r="T8" s="29"/>
      <c r="U8" s="29"/>
      <c r="V8" s="29"/>
      <c r="W8" s="26"/>
      <c r="X8" s="26"/>
      <c r="Y8" s="26"/>
      <c r="Z8" s="26"/>
      <c r="AA8" s="26"/>
      <c r="AB8" s="26"/>
      <c r="AC8" s="26"/>
      <c r="AD8" s="26"/>
      <c r="AE8" s="26"/>
      <c r="AF8" s="32"/>
      <c r="AG8" s="28"/>
      <c r="AH8" s="28"/>
      <c r="AI8" s="28"/>
      <c r="AJ8" s="28"/>
      <c r="AK8" s="28"/>
      <c r="AL8" s="28"/>
    </row>
    <row r="9" spans="1:38" s="1" customFormat="1" ht="13.5" thickBot="1" x14ac:dyDescent="0.25">
      <c r="A9" s="34"/>
      <c r="B9" s="35"/>
      <c r="C9" s="36"/>
      <c r="D9" s="37"/>
      <c r="E9" s="37"/>
      <c r="F9" s="37"/>
      <c r="G9" s="37"/>
      <c r="H9" s="37"/>
      <c r="I9" s="37"/>
      <c r="J9" s="37"/>
      <c r="K9" s="37"/>
      <c r="L9" s="37"/>
      <c r="M9" s="37"/>
      <c r="N9" s="37"/>
      <c r="O9" s="37"/>
      <c r="P9" s="37"/>
      <c r="Q9" s="37"/>
      <c r="R9" s="29"/>
      <c r="S9" s="29"/>
      <c r="T9" s="29"/>
      <c r="U9" s="29"/>
      <c r="V9" s="29"/>
      <c r="W9" s="26"/>
      <c r="X9" s="26"/>
      <c r="Y9" s="26"/>
      <c r="Z9" s="26"/>
      <c r="AA9" s="26"/>
      <c r="AB9" s="26"/>
      <c r="AC9" s="26"/>
      <c r="AD9" s="26"/>
      <c r="AE9" s="26"/>
      <c r="AF9" s="32"/>
      <c r="AG9" s="28"/>
      <c r="AH9" s="28"/>
      <c r="AI9" s="28"/>
      <c r="AJ9" s="28"/>
      <c r="AK9" s="28"/>
      <c r="AL9" s="28"/>
    </row>
    <row r="10" spans="1:38" s="4" customFormat="1" ht="37.5" customHeight="1" thickBot="1" x14ac:dyDescent="0.25">
      <c r="A10" s="161" t="str">
        <f>B4&amp;": "&amp;B5&amp;": "&amp;B6</f>
        <v>IE: 15.02.2024: 1996</v>
      </c>
      <c r="B10" s="163" t="s">
        <v>8</v>
      </c>
      <c r="C10" s="164"/>
      <c r="D10" s="165"/>
      <c r="E10" s="152" t="s">
        <v>9</v>
      </c>
      <c r="F10" s="153"/>
      <c r="G10" s="153"/>
      <c r="H10" s="154"/>
      <c r="I10" s="152" t="s">
        <v>10</v>
      </c>
      <c r="J10" s="153"/>
      <c r="K10" s="153"/>
      <c r="L10" s="154"/>
      <c r="M10" s="169" t="s">
        <v>11</v>
      </c>
      <c r="N10" s="152" t="s">
        <v>12</v>
      </c>
      <c r="O10" s="153"/>
      <c r="P10" s="154"/>
      <c r="Q10" s="152" t="s">
        <v>13</v>
      </c>
      <c r="R10" s="153"/>
      <c r="S10" s="153"/>
      <c r="T10" s="153"/>
      <c r="U10" s="153"/>
      <c r="V10" s="154"/>
      <c r="W10" s="152" t="s">
        <v>366</v>
      </c>
      <c r="X10" s="153"/>
      <c r="Y10" s="153"/>
      <c r="Z10" s="153"/>
      <c r="AA10" s="153"/>
      <c r="AB10" s="153"/>
      <c r="AC10" s="153"/>
      <c r="AD10" s="154"/>
      <c r="AE10" s="38"/>
      <c r="AF10" s="152" t="s">
        <v>383</v>
      </c>
      <c r="AG10" s="153"/>
      <c r="AH10" s="153"/>
      <c r="AI10" s="153"/>
      <c r="AJ10" s="153"/>
      <c r="AK10" s="153"/>
      <c r="AL10" s="154"/>
    </row>
    <row r="11" spans="1:38" s="1" customFormat="1" ht="15" customHeight="1" thickBot="1" x14ac:dyDescent="0.25">
      <c r="A11" s="162"/>
      <c r="B11" s="166"/>
      <c r="C11" s="167"/>
      <c r="D11" s="168"/>
      <c r="E11" s="155"/>
      <c r="F11" s="156"/>
      <c r="G11" s="156"/>
      <c r="H11" s="157"/>
      <c r="I11" s="155"/>
      <c r="J11" s="156"/>
      <c r="K11" s="156"/>
      <c r="L11" s="157"/>
      <c r="M11" s="170"/>
      <c r="N11" s="155"/>
      <c r="O11" s="156"/>
      <c r="P11" s="157"/>
      <c r="Q11" s="155"/>
      <c r="R11" s="156"/>
      <c r="S11" s="156"/>
      <c r="T11" s="156"/>
      <c r="U11" s="156"/>
      <c r="V11" s="157"/>
      <c r="W11" s="120"/>
      <c r="X11" s="158" t="s">
        <v>31</v>
      </c>
      <c r="Y11" s="159"/>
      <c r="Z11" s="159"/>
      <c r="AA11" s="159"/>
      <c r="AB11" s="160"/>
      <c r="AC11" s="121"/>
      <c r="AD11" s="122"/>
      <c r="AE11" s="39"/>
      <c r="AF11" s="155"/>
      <c r="AG11" s="156"/>
      <c r="AH11" s="156"/>
      <c r="AI11" s="156"/>
      <c r="AJ11" s="156"/>
      <c r="AK11" s="156"/>
      <c r="AL11" s="157"/>
    </row>
    <row r="12" spans="1:38" s="1" customFormat="1" ht="52.5" customHeight="1" thickBot="1" x14ac:dyDescent="0.25">
      <c r="A12" s="162"/>
      <c r="B12" s="166"/>
      <c r="C12" s="167"/>
      <c r="D12" s="168"/>
      <c r="E12" s="115" t="s">
        <v>384</v>
      </c>
      <c r="F12" s="115" t="s">
        <v>14</v>
      </c>
      <c r="G12" s="115" t="s">
        <v>15</v>
      </c>
      <c r="H12" s="115" t="s">
        <v>16</v>
      </c>
      <c r="I12" s="115" t="s">
        <v>17</v>
      </c>
      <c r="J12" s="116" t="s">
        <v>18</v>
      </c>
      <c r="K12" s="116" t="s">
        <v>19</v>
      </c>
      <c r="L12" s="117" t="s">
        <v>394</v>
      </c>
      <c r="M12" s="118" t="s">
        <v>20</v>
      </c>
      <c r="N12" s="116" t="s">
        <v>21</v>
      </c>
      <c r="O12" s="116" t="s">
        <v>22</v>
      </c>
      <c r="P12" s="116" t="s">
        <v>23</v>
      </c>
      <c r="Q12" s="116" t="s">
        <v>24</v>
      </c>
      <c r="R12" s="116" t="s">
        <v>25</v>
      </c>
      <c r="S12" s="116" t="s">
        <v>26</v>
      </c>
      <c r="T12" s="116" t="s">
        <v>27</v>
      </c>
      <c r="U12" s="116" t="s">
        <v>28</v>
      </c>
      <c r="V12" s="116" t="s">
        <v>29</v>
      </c>
      <c r="W12" s="118" t="s">
        <v>30</v>
      </c>
      <c r="X12" s="115" t="s">
        <v>395</v>
      </c>
      <c r="Y12" s="115" t="s">
        <v>396</v>
      </c>
      <c r="Z12" s="115" t="s">
        <v>397</v>
      </c>
      <c r="AA12" s="115" t="s">
        <v>398</v>
      </c>
      <c r="AB12" s="115" t="s">
        <v>41</v>
      </c>
      <c r="AC12" s="116" t="s">
        <v>32</v>
      </c>
      <c r="AD12" s="116" t="s">
        <v>33</v>
      </c>
      <c r="AE12" s="40"/>
      <c r="AF12" s="118" t="s">
        <v>34</v>
      </c>
      <c r="AG12" s="118" t="s">
        <v>35</v>
      </c>
      <c r="AH12" s="118" t="s">
        <v>36</v>
      </c>
      <c r="AI12" s="118" t="s">
        <v>37</v>
      </c>
      <c r="AJ12" s="118" t="s">
        <v>38</v>
      </c>
      <c r="AK12" s="118" t="s">
        <v>39</v>
      </c>
      <c r="AL12" s="119" t="s">
        <v>40</v>
      </c>
    </row>
    <row r="13" spans="1:38" ht="37.5" customHeight="1" thickBot="1" x14ac:dyDescent="0.25">
      <c r="A13" s="41" t="s">
        <v>42</v>
      </c>
      <c r="B13" s="41" t="s">
        <v>43</v>
      </c>
      <c r="C13" s="42" t="s">
        <v>427</v>
      </c>
      <c r="D13" s="41" t="s">
        <v>44</v>
      </c>
      <c r="E13" s="41" t="s">
        <v>45</v>
      </c>
      <c r="F13" s="41" t="s">
        <v>45</v>
      </c>
      <c r="G13" s="41" t="s">
        <v>45</v>
      </c>
      <c r="H13" s="41" t="s">
        <v>45</v>
      </c>
      <c r="I13" s="41" t="s">
        <v>45</v>
      </c>
      <c r="J13" s="41" t="s">
        <v>45</v>
      </c>
      <c r="K13" s="41" t="s">
        <v>45</v>
      </c>
      <c r="L13" s="41" t="s">
        <v>45</v>
      </c>
      <c r="M13" s="41" t="s">
        <v>45</v>
      </c>
      <c r="N13" s="41" t="s">
        <v>46</v>
      </c>
      <c r="O13" s="41" t="s">
        <v>46</v>
      </c>
      <c r="P13" s="41" t="s">
        <v>46</v>
      </c>
      <c r="Q13" s="41" t="s">
        <v>46</v>
      </c>
      <c r="R13" s="41" t="s">
        <v>46</v>
      </c>
      <c r="S13" s="41" t="s">
        <v>46</v>
      </c>
      <c r="T13" s="41" t="s">
        <v>46</v>
      </c>
      <c r="U13" s="41" t="s">
        <v>46</v>
      </c>
      <c r="V13" s="41" t="s">
        <v>46</v>
      </c>
      <c r="W13" s="41" t="s">
        <v>47</v>
      </c>
      <c r="X13" s="41" t="s">
        <v>46</v>
      </c>
      <c r="Y13" s="41" t="s">
        <v>46</v>
      </c>
      <c r="Z13" s="41" t="s">
        <v>46</v>
      </c>
      <c r="AA13" s="41" t="s">
        <v>46</v>
      </c>
      <c r="AB13" s="41" t="s">
        <v>46</v>
      </c>
      <c r="AC13" s="41" t="s">
        <v>48</v>
      </c>
      <c r="AD13" s="41" t="s">
        <v>48</v>
      </c>
      <c r="AE13" s="43"/>
      <c r="AF13" s="41" t="s">
        <v>49</v>
      </c>
      <c r="AG13" s="41" t="s">
        <v>49</v>
      </c>
      <c r="AH13" s="41" t="s">
        <v>49</v>
      </c>
      <c r="AI13" s="41" t="s">
        <v>49</v>
      </c>
      <c r="AJ13" s="41" t="s">
        <v>49</v>
      </c>
      <c r="AK13" s="41"/>
      <c r="AL13" s="44"/>
    </row>
    <row r="14" spans="1:38" s="1" customFormat="1" ht="26.25" customHeight="1" thickBot="1" x14ac:dyDescent="0.25">
      <c r="A14" s="65" t="s">
        <v>50</v>
      </c>
      <c r="B14" s="65" t="s">
        <v>51</v>
      </c>
      <c r="C14" s="66" t="s">
        <v>52</v>
      </c>
      <c r="D14" s="67"/>
      <c r="E14" s="138">
        <v>41.86407198904368</v>
      </c>
      <c r="F14" s="138">
        <v>0.28101980293025935</v>
      </c>
      <c r="G14" s="138">
        <v>81.400071478262092</v>
      </c>
      <c r="H14" s="138" t="s">
        <v>442</v>
      </c>
      <c r="I14" s="138">
        <v>0.94322615277245314</v>
      </c>
      <c r="J14" s="138">
        <v>1.3506707631681458</v>
      </c>
      <c r="K14" s="138">
        <v>1.7396405465417863</v>
      </c>
      <c r="L14" s="138">
        <v>3.5389154427147497E-2</v>
      </c>
      <c r="M14" s="138">
        <v>22.298564149907531</v>
      </c>
      <c r="N14" s="138">
        <v>0.93032039107644438</v>
      </c>
      <c r="O14" s="138">
        <v>0.13029843636498684</v>
      </c>
      <c r="P14" s="138">
        <v>0.1708582030563639</v>
      </c>
      <c r="Q14" s="138">
        <v>0.89181467115980895</v>
      </c>
      <c r="R14" s="138">
        <v>0.56281210870725418</v>
      </c>
      <c r="S14" s="138">
        <v>0.64671588517111478</v>
      </c>
      <c r="T14" s="138">
        <v>7.108193936352154</v>
      </c>
      <c r="U14" s="138">
        <v>2.5581324479561629</v>
      </c>
      <c r="V14" s="138">
        <v>3.6545515762915173</v>
      </c>
      <c r="W14" s="138">
        <v>0.92455747911969144</v>
      </c>
      <c r="X14" s="138">
        <v>7.0603780748083211E-5</v>
      </c>
      <c r="Y14" s="138">
        <v>3.1872685760624504E-3</v>
      </c>
      <c r="Z14" s="138">
        <v>2.5232052446705691E-3</v>
      </c>
      <c r="AA14" s="138">
        <v>2.9318115079151566E-4</v>
      </c>
      <c r="AB14" s="138">
        <v>6.0742587522726182E-3</v>
      </c>
      <c r="AC14" s="138">
        <v>0.55615304004070043</v>
      </c>
      <c r="AD14" s="138">
        <v>2.7392612419915093E-4</v>
      </c>
      <c r="AE14" s="55"/>
      <c r="AF14" s="147">
        <v>26162.145082800002</v>
      </c>
      <c r="AG14" s="147">
        <v>85993.166507829126</v>
      </c>
      <c r="AH14" s="147">
        <v>54258.2517304512</v>
      </c>
      <c r="AI14" s="147" t="s">
        <v>430</v>
      </c>
      <c r="AJ14" s="147" t="s">
        <v>430</v>
      </c>
      <c r="AK14" s="147" t="s">
        <v>428</v>
      </c>
      <c r="AL14" s="45" t="s">
        <v>49</v>
      </c>
    </row>
    <row r="15" spans="1:38" s="1" customFormat="1" ht="26.25" customHeight="1" thickBot="1" x14ac:dyDescent="0.25">
      <c r="A15" s="65" t="s">
        <v>53</v>
      </c>
      <c r="B15" s="65" t="s">
        <v>54</v>
      </c>
      <c r="C15" s="66" t="s">
        <v>55</v>
      </c>
      <c r="D15" s="67"/>
      <c r="E15" s="138">
        <v>0.50188523052950473</v>
      </c>
      <c r="F15" s="138">
        <v>6.968837244024001E-3</v>
      </c>
      <c r="G15" s="138">
        <v>0.49583304769062159</v>
      </c>
      <c r="H15" s="138" t="s">
        <v>442</v>
      </c>
      <c r="I15" s="138">
        <v>6.4245026591063991E-3</v>
      </c>
      <c r="J15" s="138">
        <v>9.8130501846359994E-3</v>
      </c>
      <c r="K15" s="138">
        <v>1.2848472815868E-2</v>
      </c>
      <c r="L15" s="138">
        <v>6.2834175357033594E-4</v>
      </c>
      <c r="M15" s="138">
        <v>3.7723493797560001E-2</v>
      </c>
      <c r="N15" s="138">
        <v>6.2461621031184005E-3</v>
      </c>
      <c r="O15" s="138">
        <v>5.270113285484399E-3</v>
      </c>
      <c r="P15" s="138">
        <v>1.1572143876143999E-3</v>
      </c>
      <c r="Q15" s="138">
        <v>3.0193602577343998E-3</v>
      </c>
      <c r="R15" s="138">
        <v>2.1124563079218339E-2</v>
      </c>
      <c r="S15" s="138">
        <v>1.3030828655206234E-2</v>
      </c>
      <c r="T15" s="138">
        <v>0.39768309612058594</v>
      </c>
      <c r="U15" s="138">
        <v>5.3807265711763204E-3</v>
      </c>
      <c r="V15" s="138">
        <v>5.91799136496984E-2</v>
      </c>
      <c r="W15" s="138">
        <v>1.2370737960000001E-3</v>
      </c>
      <c r="X15" s="138">
        <v>1.3565345922828003E-6</v>
      </c>
      <c r="Y15" s="138">
        <v>4.1424528282480004E-6</v>
      </c>
      <c r="Z15" s="138">
        <v>1.2794818052772002E-6</v>
      </c>
      <c r="AA15" s="138">
        <v>1.2794818052772002E-6</v>
      </c>
      <c r="AB15" s="138">
        <v>8.0579510310852002E-6</v>
      </c>
      <c r="AC15" s="138" t="s">
        <v>428</v>
      </c>
      <c r="AD15" s="138">
        <v>0</v>
      </c>
      <c r="AE15" s="55"/>
      <c r="AF15" s="147">
        <v>2884.3911899999998</v>
      </c>
      <c r="AG15" s="147" t="s">
        <v>430</v>
      </c>
      <c r="AH15" s="147" t="s">
        <v>430</v>
      </c>
      <c r="AI15" s="147" t="s">
        <v>430</v>
      </c>
      <c r="AJ15" s="147" t="s">
        <v>430</v>
      </c>
      <c r="AK15" s="147" t="s">
        <v>428</v>
      </c>
      <c r="AL15" s="45" t="s">
        <v>49</v>
      </c>
    </row>
    <row r="16" spans="1:38" s="1" customFormat="1" ht="26.25" customHeight="1" thickBot="1" x14ac:dyDescent="0.25">
      <c r="A16" s="65" t="s">
        <v>53</v>
      </c>
      <c r="B16" s="65" t="s">
        <v>56</v>
      </c>
      <c r="C16" s="66" t="s">
        <v>57</v>
      </c>
      <c r="D16" s="67"/>
      <c r="E16" s="138">
        <v>0.11626260874207664</v>
      </c>
      <c r="F16" s="138">
        <v>4.6724688E-4</v>
      </c>
      <c r="G16" s="138">
        <v>9.6007720892050188E-2</v>
      </c>
      <c r="H16" s="138" t="s">
        <v>442</v>
      </c>
      <c r="I16" s="138">
        <v>3.2123222999999992E-2</v>
      </c>
      <c r="J16" s="138">
        <v>4.6140629399999994E-2</v>
      </c>
      <c r="K16" s="138">
        <v>4.7892805199999999E-2</v>
      </c>
      <c r="L16" s="138" t="s">
        <v>429</v>
      </c>
      <c r="M16" s="138">
        <v>0.12292196928403418</v>
      </c>
      <c r="N16" s="138">
        <v>1.6353640799999999E-2</v>
      </c>
      <c r="O16" s="138">
        <v>9.3449376E-4</v>
      </c>
      <c r="P16" s="138">
        <v>1.7521757999999998E-2</v>
      </c>
      <c r="Q16" s="138">
        <v>6.4246445999999987E-3</v>
      </c>
      <c r="R16" s="138">
        <v>3.3291340199999996E-3</v>
      </c>
      <c r="S16" s="138">
        <v>1.4601464999999999E-2</v>
      </c>
      <c r="T16" s="138">
        <v>3.0371047199999994E-3</v>
      </c>
      <c r="U16" s="138">
        <v>1.6937699399999996E-3</v>
      </c>
      <c r="V16" s="138">
        <v>2.6866695599999997E-2</v>
      </c>
      <c r="W16" s="138">
        <v>1.5185523599999999E-2</v>
      </c>
      <c r="X16" s="138">
        <v>1.6937699399999997E-7</v>
      </c>
      <c r="Y16" s="138">
        <v>1.7521757999999999E-9</v>
      </c>
      <c r="Z16" s="138">
        <v>5.8405859999999991E-10</v>
      </c>
      <c r="AA16" s="138">
        <v>5.8405859999999991E-10</v>
      </c>
      <c r="AB16" s="138">
        <v>1.7229728699999995E-7</v>
      </c>
      <c r="AC16" s="138" t="s">
        <v>429</v>
      </c>
      <c r="AD16" s="138" t="s">
        <v>429</v>
      </c>
      <c r="AE16" s="55"/>
      <c r="AF16" s="147" t="s">
        <v>429</v>
      </c>
      <c r="AG16" s="147">
        <v>584.05859999999996</v>
      </c>
      <c r="AH16" s="147" t="s">
        <v>429</v>
      </c>
      <c r="AI16" s="147" t="s">
        <v>430</v>
      </c>
      <c r="AJ16" s="147" t="s">
        <v>430</v>
      </c>
      <c r="AK16" s="147" t="s">
        <v>428</v>
      </c>
      <c r="AL16" s="45" t="s">
        <v>49</v>
      </c>
    </row>
    <row r="17" spans="1:38" s="2" customFormat="1" ht="26.25" customHeight="1" thickBot="1" x14ac:dyDescent="0.25">
      <c r="A17" s="65" t="s">
        <v>53</v>
      </c>
      <c r="B17" s="65" t="s">
        <v>58</v>
      </c>
      <c r="C17" s="66" t="s">
        <v>59</v>
      </c>
      <c r="D17" s="67"/>
      <c r="E17" s="138">
        <v>2.2776191999999997E-2</v>
      </c>
      <c r="F17" s="138">
        <v>6.1964640000000005E-3</v>
      </c>
      <c r="G17" s="138">
        <v>4.005726813729845E-3</v>
      </c>
      <c r="H17" s="138" t="s">
        <v>430</v>
      </c>
      <c r="I17" s="138">
        <v>8.8676424000000008E-4</v>
      </c>
      <c r="J17" s="138">
        <v>1.0961042399999998E-3</v>
      </c>
      <c r="K17" s="138">
        <v>1.3473122400000002E-3</v>
      </c>
      <c r="L17" s="138">
        <v>3.9469800960000012E-4</v>
      </c>
      <c r="M17" s="138">
        <v>8.9597519999999996E-3</v>
      </c>
      <c r="N17" s="138">
        <v>6.7265128799999995E-4</v>
      </c>
      <c r="O17" s="138">
        <v>1.27864872E-5</v>
      </c>
      <c r="P17" s="138">
        <v>1.3983912000000001E-4</v>
      </c>
      <c r="Q17" s="138">
        <v>6.6988800000000005E-5</v>
      </c>
      <c r="R17" s="138">
        <v>5.3917610399999995E-4</v>
      </c>
      <c r="S17" s="138">
        <v>3.0210274080000007E-4</v>
      </c>
      <c r="T17" s="138">
        <v>1.0888945704000001E-2</v>
      </c>
      <c r="U17" s="138">
        <v>1.8756863999999998E-5</v>
      </c>
      <c r="V17" s="138">
        <v>5.1832584000000004E-4</v>
      </c>
      <c r="W17" s="138">
        <v>5.8615200000000001E-5</v>
      </c>
      <c r="X17" s="138">
        <v>7.9549199999999994E-5</v>
      </c>
      <c r="Y17" s="138">
        <v>6.2802000000000008E-4</v>
      </c>
      <c r="Z17" s="138">
        <v>7.117560000000001E-5</v>
      </c>
      <c r="AA17" s="138">
        <v>6.2801999999999999E-5</v>
      </c>
      <c r="AB17" s="138">
        <v>8.4154680000000015E-4</v>
      </c>
      <c r="AC17" s="138" t="s">
        <v>430</v>
      </c>
      <c r="AD17" s="138" t="s">
        <v>430</v>
      </c>
      <c r="AE17" s="55"/>
      <c r="AF17" s="147">
        <v>251.20800000000003</v>
      </c>
      <c r="AG17" s="147" t="s">
        <v>430</v>
      </c>
      <c r="AH17" s="147">
        <v>41.868000000000002</v>
      </c>
      <c r="AI17" s="147" t="s">
        <v>430</v>
      </c>
      <c r="AJ17" s="147" t="s">
        <v>430</v>
      </c>
      <c r="AK17" s="147" t="s">
        <v>428</v>
      </c>
      <c r="AL17" s="45" t="s">
        <v>49</v>
      </c>
    </row>
    <row r="18" spans="1:38" s="2" customFormat="1" ht="26.25" customHeight="1" thickBot="1" x14ac:dyDescent="0.25">
      <c r="A18" s="65" t="s">
        <v>53</v>
      </c>
      <c r="B18" s="65" t="s">
        <v>60</v>
      </c>
      <c r="C18" s="66" t="s">
        <v>61</v>
      </c>
      <c r="D18" s="67"/>
      <c r="E18" s="138">
        <v>2.6768572972598261</v>
      </c>
      <c r="F18" s="138">
        <v>0.16496539251768291</v>
      </c>
      <c r="G18" s="138">
        <v>17.773023192833481</v>
      </c>
      <c r="H18" s="138" t="s">
        <v>442</v>
      </c>
      <c r="I18" s="138">
        <v>0.23180029965626023</v>
      </c>
      <c r="J18" s="138">
        <v>0.30178595860070728</v>
      </c>
      <c r="K18" s="138">
        <v>0.38576874933404359</v>
      </c>
      <c r="L18" s="138">
        <v>0.12936740273492153</v>
      </c>
      <c r="M18" s="138">
        <v>0.59139953956578828</v>
      </c>
      <c r="N18" s="138">
        <v>0.22392833021505251</v>
      </c>
      <c r="O18" s="138">
        <v>4.1988826274352888E-3</v>
      </c>
      <c r="P18" s="138">
        <v>1.9865673139992756E-3</v>
      </c>
      <c r="Q18" s="138">
        <v>1.4026798486786124E-2</v>
      </c>
      <c r="R18" s="138">
        <v>0.17914423476327643</v>
      </c>
      <c r="S18" s="138">
        <v>0.10076734748866067</v>
      </c>
      <c r="T18" s="138">
        <v>3.6387808678926343</v>
      </c>
      <c r="U18" s="138">
        <v>1.4179714659648159E-3</v>
      </c>
      <c r="V18" s="138">
        <v>0.11224519306057751</v>
      </c>
      <c r="W18" s="138">
        <v>1.959598450444517E-2</v>
      </c>
      <c r="X18" s="138">
        <v>2.6594550398889871E-2</v>
      </c>
      <c r="Y18" s="138">
        <v>0.20995697683334111</v>
      </c>
      <c r="Z18" s="138">
        <v>2.379512404111199E-2</v>
      </c>
      <c r="AA18" s="138">
        <v>2.0995697683334112E-2</v>
      </c>
      <c r="AB18" s="138">
        <v>0.28134234895667704</v>
      </c>
      <c r="AC18" s="138" t="s">
        <v>430</v>
      </c>
      <c r="AD18" s="138" t="s">
        <v>430</v>
      </c>
      <c r="AE18" s="55"/>
      <c r="AF18" s="147">
        <v>14311.612425028918</v>
      </c>
      <c r="AG18" s="147" t="s">
        <v>430</v>
      </c>
      <c r="AH18" s="147">
        <v>772.21826076435252</v>
      </c>
      <c r="AI18" s="147" t="s">
        <v>430</v>
      </c>
      <c r="AJ18" s="147" t="s">
        <v>430</v>
      </c>
      <c r="AK18" s="147" t="s">
        <v>428</v>
      </c>
      <c r="AL18" s="45" t="s">
        <v>49</v>
      </c>
    </row>
    <row r="19" spans="1:38" s="2" customFormat="1" ht="26.25" customHeight="1" thickBot="1" x14ac:dyDescent="0.25">
      <c r="A19" s="65" t="s">
        <v>53</v>
      </c>
      <c r="B19" s="65" t="s">
        <v>62</v>
      </c>
      <c r="C19" s="66" t="s">
        <v>63</v>
      </c>
      <c r="D19" s="67"/>
      <c r="E19" s="138">
        <v>0.42754187259420268</v>
      </c>
      <c r="F19" s="138">
        <v>8.8041604590150341E-2</v>
      </c>
      <c r="G19" s="138">
        <v>2.2566467102261094</v>
      </c>
      <c r="H19" s="138" t="s">
        <v>430</v>
      </c>
      <c r="I19" s="138">
        <v>3.7362666664566217E-2</v>
      </c>
      <c r="J19" s="138">
        <v>4.7998513876090367E-2</v>
      </c>
      <c r="K19" s="138">
        <v>6.0761530529919353E-2</v>
      </c>
      <c r="L19" s="138">
        <v>1.9745620481558097E-2</v>
      </c>
      <c r="M19" s="138">
        <v>0.16927492529419147</v>
      </c>
      <c r="N19" s="138">
        <v>3.4066644512174601E-2</v>
      </c>
      <c r="O19" s="138">
        <v>6.4076356830668364E-4</v>
      </c>
      <c r="P19" s="138">
        <v>1.7803583133711397E-3</v>
      </c>
      <c r="Q19" s="138">
        <v>2.4174733995531005E-3</v>
      </c>
      <c r="R19" s="138">
        <v>2.7265508375944113E-2</v>
      </c>
      <c r="S19" s="138">
        <v>1.5323167887483238E-2</v>
      </c>
      <c r="T19" s="138">
        <v>0.55310179451369823</v>
      </c>
      <c r="U19" s="138">
        <v>3.8109323943447956E-4</v>
      </c>
      <c r="V19" s="138">
        <v>1.9136574426351017E-2</v>
      </c>
      <c r="W19" s="138">
        <v>2.9780372192267633E-3</v>
      </c>
      <c r="X19" s="138">
        <v>4.0416219403791786E-3</v>
      </c>
      <c r="Y19" s="138">
        <v>3.1907541634572462E-2</v>
      </c>
      <c r="Z19" s="138">
        <v>3.6161880519182126E-3</v>
      </c>
      <c r="AA19" s="138">
        <v>3.1907541634572465E-3</v>
      </c>
      <c r="AB19" s="138">
        <v>4.2756105790327098E-2</v>
      </c>
      <c r="AC19" s="138" t="s">
        <v>430</v>
      </c>
      <c r="AD19" s="138" t="s">
        <v>430</v>
      </c>
      <c r="AE19" s="55"/>
      <c r="AF19" s="147">
        <v>2265.7187307691161</v>
      </c>
      <c r="AG19" s="147" t="s">
        <v>430</v>
      </c>
      <c r="AH19" s="147">
        <v>2764.4902840184118</v>
      </c>
      <c r="AI19" s="147" t="s">
        <v>430</v>
      </c>
      <c r="AJ19" s="147" t="s">
        <v>430</v>
      </c>
      <c r="AK19" s="147" t="s">
        <v>428</v>
      </c>
      <c r="AL19" s="45" t="s">
        <v>49</v>
      </c>
    </row>
    <row r="20" spans="1:38" s="2" customFormat="1" ht="26.25" customHeight="1" thickBot="1" x14ac:dyDescent="0.25">
      <c r="A20" s="65" t="s">
        <v>53</v>
      </c>
      <c r="B20" s="65" t="s">
        <v>64</v>
      </c>
      <c r="C20" s="66" t="s">
        <v>65</v>
      </c>
      <c r="D20" s="67"/>
      <c r="E20" s="138">
        <v>8.1347547494406994E-2</v>
      </c>
      <c r="F20" s="138">
        <v>1.8979358761250984E-2</v>
      </c>
      <c r="G20" s="138">
        <v>0.13714568116849332</v>
      </c>
      <c r="H20" s="138" t="s">
        <v>442</v>
      </c>
      <c r="I20" s="138">
        <v>5.4765873971546223E-3</v>
      </c>
      <c r="J20" s="138">
        <v>6.9718471536892E-3</v>
      </c>
      <c r="K20" s="138">
        <v>8.7661588615306936E-3</v>
      </c>
      <c r="L20" s="138">
        <v>2.7849292380995208E-3</v>
      </c>
      <c r="M20" s="138">
        <v>3.212191884346241E-2</v>
      </c>
      <c r="N20" s="138">
        <v>4.7924780570728232E-3</v>
      </c>
      <c r="O20" s="138">
        <v>9.0341235623525256E-5</v>
      </c>
      <c r="P20" s="138">
        <v>4.0529533400104754E-4</v>
      </c>
      <c r="Q20" s="138">
        <v>3.6856864369031486E-4</v>
      </c>
      <c r="R20" s="138">
        <v>3.836902146738362E-3</v>
      </c>
      <c r="S20" s="138">
        <v>2.154981483411761E-3</v>
      </c>
      <c r="T20" s="138">
        <v>7.7762544509807893E-2</v>
      </c>
      <c r="U20" s="138">
        <v>7.0224876713063133E-5</v>
      </c>
      <c r="V20" s="138">
        <v>2.899887464854139E-3</v>
      </c>
      <c r="W20" s="138">
        <v>4.1867273182968179E-4</v>
      </c>
      <c r="X20" s="138">
        <v>5.6819870748313957E-4</v>
      </c>
      <c r="Y20" s="138">
        <v>4.4857792696037339E-3</v>
      </c>
      <c r="Z20" s="138">
        <v>5.0838831722175659E-4</v>
      </c>
      <c r="AA20" s="138">
        <v>4.4857792696037345E-4</v>
      </c>
      <c r="AB20" s="138">
        <v>6.0109442212690038E-3</v>
      </c>
      <c r="AC20" s="138" t="s">
        <v>430</v>
      </c>
      <c r="AD20" s="138" t="s">
        <v>430</v>
      </c>
      <c r="AE20" s="55"/>
      <c r="AF20" s="147">
        <v>299.54689028362395</v>
      </c>
      <c r="AG20" s="147" t="s">
        <v>430</v>
      </c>
      <c r="AH20" s="147">
        <v>694.6719848572842</v>
      </c>
      <c r="AI20" s="147" t="s">
        <v>430</v>
      </c>
      <c r="AJ20" s="147" t="s">
        <v>430</v>
      </c>
      <c r="AK20" s="147" t="s">
        <v>428</v>
      </c>
      <c r="AL20" s="45" t="s">
        <v>49</v>
      </c>
    </row>
    <row r="21" spans="1:38" s="2" customFormat="1" ht="26.25" customHeight="1" thickBot="1" x14ac:dyDescent="0.25">
      <c r="A21" s="65" t="s">
        <v>53</v>
      </c>
      <c r="B21" s="65" t="s">
        <v>66</v>
      </c>
      <c r="C21" s="66" t="s">
        <v>67</v>
      </c>
      <c r="D21" s="67"/>
      <c r="E21" s="138">
        <v>1.5290067056424372</v>
      </c>
      <c r="F21" s="138">
        <v>0.36598647119770583</v>
      </c>
      <c r="G21" s="138">
        <v>9.7386853731846426</v>
      </c>
      <c r="H21" s="138" t="s">
        <v>430</v>
      </c>
      <c r="I21" s="138">
        <v>0.29112689584976187</v>
      </c>
      <c r="J21" s="138">
        <v>0.34264846632881235</v>
      </c>
      <c r="K21" s="138">
        <v>0.39885156219443829</v>
      </c>
      <c r="L21" s="138">
        <v>8.1039227488914317E-2</v>
      </c>
      <c r="M21" s="138">
        <v>1.8826654899531114</v>
      </c>
      <c r="N21" s="138">
        <v>0.32060714411672586</v>
      </c>
      <c r="O21" s="138">
        <v>4.961882316689049E-3</v>
      </c>
      <c r="P21" s="138">
        <v>1.6167406454568323E-2</v>
      </c>
      <c r="Q21" s="138">
        <v>1.4247360206987828E-2</v>
      </c>
      <c r="R21" s="138">
        <v>0.1178684685637333</v>
      </c>
      <c r="S21" s="138">
        <v>8.0926695748132826E-2</v>
      </c>
      <c r="T21" s="138">
        <v>2.0059561082017785</v>
      </c>
      <c r="U21" s="138">
        <v>3.8264085003737467E-3</v>
      </c>
      <c r="V21" s="138">
        <v>0.36208390668429241</v>
      </c>
      <c r="W21" s="138">
        <v>0.32616963296743118</v>
      </c>
      <c r="X21" s="138">
        <v>8.3352893169014702E-2</v>
      </c>
      <c r="Y21" s="138">
        <v>0.2041820787113755</v>
      </c>
      <c r="Z21" s="138">
        <v>4.8812809660656015E-2</v>
      </c>
      <c r="AA21" s="138">
        <v>3.9061891199976398E-2</v>
      </c>
      <c r="AB21" s="138">
        <v>0.37540967274102266</v>
      </c>
      <c r="AC21" s="138">
        <v>1.672257287548784E-3</v>
      </c>
      <c r="AD21" s="138">
        <v>0.25155486893530987</v>
      </c>
      <c r="AE21" s="55"/>
      <c r="AF21" s="147">
        <v>8059.777931624918</v>
      </c>
      <c r="AG21" s="147">
        <v>1479.681239272232</v>
      </c>
      <c r="AH21" s="147">
        <v>6458.5837812834552</v>
      </c>
      <c r="AI21" s="147" t="s">
        <v>430</v>
      </c>
      <c r="AJ21" s="147" t="s">
        <v>430</v>
      </c>
      <c r="AK21" s="147" t="s">
        <v>428</v>
      </c>
      <c r="AL21" s="45" t="s">
        <v>49</v>
      </c>
    </row>
    <row r="22" spans="1:38" s="2" customFormat="1" ht="26.25" customHeight="1" thickBot="1" x14ac:dyDescent="0.25">
      <c r="A22" s="65" t="s">
        <v>53</v>
      </c>
      <c r="B22" s="69" t="s">
        <v>68</v>
      </c>
      <c r="C22" s="66" t="s">
        <v>69</v>
      </c>
      <c r="D22" s="67"/>
      <c r="E22" s="138">
        <v>1.7986178640133272</v>
      </c>
      <c r="F22" s="138">
        <v>0.33710784854697567</v>
      </c>
      <c r="G22" s="138">
        <v>1.8311077042761346</v>
      </c>
      <c r="H22" s="138" t="s">
        <v>430</v>
      </c>
      <c r="I22" s="138">
        <v>0.34718136175653919</v>
      </c>
      <c r="J22" s="138">
        <v>0.40166618352626737</v>
      </c>
      <c r="K22" s="138">
        <v>0.43409853868666171</v>
      </c>
      <c r="L22" s="138">
        <v>3.8058299906044188E-2</v>
      </c>
      <c r="M22" s="138">
        <v>3.0044009393699453</v>
      </c>
      <c r="N22" s="138">
        <v>3.1132077302391366E-2</v>
      </c>
      <c r="O22" s="138">
        <v>4.2376029589050578E-3</v>
      </c>
      <c r="P22" s="138">
        <v>2.6465282960650142E-2</v>
      </c>
      <c r="Q22" s="138">
        <v>4.9091064465924941E-2</v>
      </c>
      <c r="R22" s="138">
        <v>9.1580158597811684E-2</v>
      </c>
      <c r="S22" s="138">
        <v>0.12611121644634204</v>
      </c>
      <c r="T22" s="138">
        <v>0.45528877026793585</v>
      </c>
      <c r="U22" s="138">
        <v>4.5587109872513222E-2</v>
      </c>
      <c r="V22" s="138">
        <v>0.77245625468035395</v>
      </c>
      <c r="W22" s="138">
        <v>9.3250834269014218E-3</v>
      </c>
      <c r="X22" s="138">
        <v>2.8017866286842888E-3</v>
      </c>
      <c r="Y22" s="138">
        <v>2.1701593109172908E-2</v>
      </c>
      <c r="Z22" s="138">
        <v>2.5406232225016756E-3</v>
      </c>
      <c r="AA22" s="138">
        <v>2.197036484376743E-3</v>
      </c>
      <c r="AB22" s="138">
        <v>2.9241039444735616E-2</v>
      </c>
      <c r="AC22" s="138">
        <v>8.2423331942319267E-3</v>
      </c>
      <c r="AD22" s="138">
        <v>0.18455659108823666</v>
      </c>
      <c r="AE22" s="55"/>
      <c r="AF22" s="147">
        <v>1983.6975678263607</v>
      </c>
      <c r="AG22" s="147">
        <v>3089.0081482314918</v>
      </c>
      <c r="AH22" s="147">
        <v>1765.1750807256335</v>
      </c>
      <c r="AI22" s="147" t="s">
        <v>430</v>
      </c>
      <c r="AJ22" s="147" t="s">
        <v>430</v>
      </c>
      <c r="AK22" s="147" t="s">
        <v>428</v>
      </c>
      <c r="AL22" s="45" t="s">
        <v>49</v>
      </c>
    </row>
    <row r="23" spans="1:38" s="2" customFormat="1" ht="26.25" customHeight="1" thickBot="1" x14ac:dyDescent="0.25">
      <c r="A23" s="65" t="s">
        <v>70</v>
      </c>
      <c r="B23" s="69" t="s">
        <v>393</v>
      </c>
      <c r="C23" s="66" t="s">
        <v>389</v>
      </c>
      <c r="D23" s="112"/>
      <c r="E23" s="138" t="s">
        <v>429</v>
      </c>
      <c r="F23" s="138" t="s">
        <v>429</v>
      </c>
      <c r="G23" s="138" t="s">
        <v>429</v>
      </c>
      <c r="H23" s="138" t="s">
        <v>429</v>
      </c>
      <c r="I23" s="138" t="s">
        <v>429</v>
      </c>
      <c r="J23" s="138" t="s">
        <v>429</v>
      </c>
      <c r="K23" s="138" t="s">
        <v>429</v>
      </c>
      <c r="L23" s="138" t="s">
        <v>429</v>
      </c>
      <c r="M23" s="138" t="s">
        <v>429</v>
      </c>
      <c r="N23" s="138" t="s">
        <v>429</v>
      </c>
      <c r="O23" s="138" t="s">
        <v>429</v>
      </c>
      <c r="P23" s="138" t="s">
        <v>429</v>
      </c>
      <c r="Q23" s="138" t="s">
        <v>429</v>
      </c>
      <c r="R23" s="138" t="s">
        <v>429</v>
      </c>
      <c r="S23" s="138" t="s">
        <v>429</v>
      </c>
      <c r="T23" s="138" t="s">
        <v>429</v>
      </c>
      <c r="U23" s="138" t="s">
        <v>429</v>
      </c>
      <c r="V23" s="138" t="s">
        <v>429</v>
      </c>
      <c r="W23" s="138">
        <v>0.1897835563023921</v>
      </c>
      <c r="X23" s="138">
        <v>4.8850605586929226E-2</v>
      </c>
      <c r="Y23" s="138">
        <v>0.16396683091819023</v>
      </c>
      <c r="Z23" s="138">
        <v>3.0959140132603372E-2</v>
      </c>
      <c r="AA23" s="138">
        <v>2.4328089222987424E-2</v>
      </c>
      <c r="AB23" s="138">
        <v>0.26810466586071025</v>
      </c>
      <c r="AC23" s="138">
        <v>2.9033672690517952E-3</v>
      </c>
      <c r="AD23" s="138">
        <v>0.10764963892408912</v>
      </c>
      <c r="AE23" s="55"/>
      <c r="AF23" s="147" t="s">
        <v>429</v>
      </c>
      <c r="AG23" s="147" t="s">
        <v>429</v>
      </c>
      <c r="AH23" s="147" t="s">
        <v>429</v>
      </c>
      <c r="AI23" s="147" t="s">
        <v>429</v>
      </c>
      <c r="AJ23" s="147" t="s">
        <v>430</v>
      </c>
      <c r="AK23" s="147" t="s">
        <v>428</v>
      </c>
      <c r="AL23" s="45" t="s">
        <v>49</v>
      </c>
    </row>
    <row r="24" spans="1:38" s="2" customFormat="1" ht="26.25" customHeight="1" thickBot="1" x14ac:dyDescent="0.25">
      <c r="A24" s="70" t="s">
        <v>53</v>
      </c>
      <c r="B24" s="69" t="s">
        <v>71</v>
      </c>
      <c r="C24" s="66" t="s">
        <v>72</v>
      </c>
      <c r="D24" s="67"/>
      <c r="E24" s="138">
        <v>1.5657948029799291</v>
      </c>
      <c r="F24" s="138">
        <v>0.44057661649548707</v>
      </c>
      <c r="G24" s="138">
        <v>4.7097079322337168</v>
      </c>
      <c r="H24" s="138">
        <v>8.6859576581301182E-2</v>
      </c>
      <c r="I24" s="138">
        <v>0.35973297323034864</v>
      </c>
      <c r="J24" s="138">
        <v>0.40881761024556745</v>
      </c>
      <c r="K24" s="138">
        <v>0.4688863759448253</v>
      </c>
      <c r="L24" s="138">
        <v>0.11025977026488744</v>
      </c>
      <c r="M24" s="138">
        <v>2.0509883676205982</v>
      </c>
      <c r="N24" s="138">
        <v>0.2879410355481572</v>
      </c>
      <c r="O24" s="138">
        <v>4.0352213894847791E-2</v>
      </c>
      <c r="P24" s="138">
        <v>1.0351368502875278E-2</v>
      </c>
      <c r="Q24" s="138">
        <v>1.1530831357993807E-2</v>
      </c>
      <c r="R24" s="138">
        <v>0.17503444541826202</v>
      </c>
      <c r="S24" s="138">
        <v>8.5044090849523815E-2</v>
      </c>
      <c r="T24" s="138">
        <v>2.0705757739677262</v>
      </c>
      <c r="U24" s="138">
        <v>3.6664076869735258E-3</v>
      </c>
      <c r="V24" s="138">
        <v>1.6446208210618725</v>
      </c>
      <c r="W24" s="138" t="s">
        <v>429</v>
      </c>
      <c r="X24" s="138" t="s">
        <v>429</v>
      </c>
      <c r="Y24" s="138" t="s">
        <v>429</v>
      </c>
      <c r="Z24" s="138" t="s">
        <v>429</v>
      </c>
      <c r="AA24" s="138" t="s">
        <v>429</v>
      </c>
      <c r="AB24" s="138" t="s">
        <v>429</v>
      </c>
      <c r="AC24" s="138" t="s">
        <v>428</v>
      </c>
      <c r="AD24" s="138" t="s">
        <v>428</v>
      </c>
      <c r="AE24" s="55"/>
      <c r="AF24" s="147">
        <v>8921.3331609979577</v>
      </c>
      <c r="AG24" s="147">
        <v>632.95993444586122</v>
      </c>
      <c r="AH24" s="147">
        <v>4538.7161968593655</v>
      </c>
      <c r="AI24" s="147">
        <v>2833.4554185599995</v>
      </c>
      <c r="AJ24" s="147" t="s">
        <v>430</v>
      </c>
      <c r="AK24" s="147" t="s">
        <v>428</v>
      </c>
      <c r="AL24" s="45" t="s">
        <v>49</v>
      </c>
    </row>
    <row r="25" spans="1:38" s="2" customFormat="1" ht="26.25" customHeight="1" thickBot="1" x14ac:dyDescent="0.25">
      <c r="A25" s="65" t="s">
        <v>73</v>
      </c>
      <c r="B25" s="69" t="s">
        <v>74</v>
      </c>
      <c r="C25" s="71" t="s">
        <v>75</v>
      </c>
      <c r="D25" s="67"/>
      <c r="E25" s="138">
        <v>0.87042719252355083</v>
      </c>
      <c r="F25" s="138">
        <v>0.10615792107603571</v>
      </c>
      <c r="G25" s="138">
        <v>5.72576324597713E-2</v>
      </c>
      <c r="H25" s="138" t="s">
        <v>442</v>
      </c>
      <c r="I25" s="138">
        <v>7.2624644744383295E-3</v>
      </c>
      <c r="J25" s="138">
        <v>7.2624644744383295E-3</v>
      </c>
      <c r="K25" s="138">
        <v>7.2624644744383295E-3</v>
      </c>
      <c r="L25" s="138">
        <v>3.4859829477303975E-3</v>
      </c>
      <c r="M25" s="138">
        <v>0.77669847011318949</v>
      </c>
      <c r="N25" s="138">
        <v>2.4047964447348211E-4</v>
      </c>
      <c r="O25" s="138">
        <v>1.8035973335511157E-5</v>
      </c>
      <c r="P25" s="138">
        <v>3.6071946671022316E-4</v>
      </c>
      <c r="Q25" s="138">
        <v>9.017986667755579E-5</v>
      </c>
      <c r="R25" s="138">
        <v>6.0119911118370532E-4</v>
      </c>
      <c r="S25" s="138">
        <v>6.6131902230207582E-4</v>
      </c>
      <c r="T25" s="138">
        <v>2.4047964447348212E-5</v>
      </c>
      <c r="U25" s="138">
        <v>3.3065951115103791E-4</v>
      </c>
      <c r="V25" s="138">
        <v>8.717387112163727E-2</v>
      </c>
      <c r="W25" s="138" t="s">
        <v>442</v>
      </c>
      <c r="X25" s="138" t="s">
        <v>442</v>
      </c>
      <c r="Y25" s="138" t="s">
        <v>442</v>
      </c>
      <c r="Z25" s="138" t="s">
        <v>442</v>
      </c>
      <c r="AA25" s="138" t="s">
        <v>442</v>
      </c>
      <c r="AB25" s="138" t="s">
        <v>442</v>
      </c>
      <c r="AC25" s="138" t="s">
        <v>428</v>
      </c>
      <c r="AD25" s="138" t="s">
        <v>428</v>
      </c>
      <c r="AE25" s="55"/>
      <c r="AF25" s="147">
        <v>3005.9955559185264</v>
      </c>
      <c r="AG25" s="147" t="s">
        <v>428</v>
      </c>
      <c r="AH25" s="147" t="s">
        <v>428</v>
      </c>
      <c r="AI25" s="147" t="s">
        <v>428</v>
      </c>
      <c r="AJ25" s="147" t="s">
        <v>430</v>
      </c>
      <c r="AK25" s="147" t="s">
        <v>428</v>
      </c>
      <c r="AL25" s="45" t="s">
        <v>49</v>
      </c>
    </row>
    <row r="26" spans="1:38" s="2" customFormat="1" ht="26.25" customHeight="1" thickBot="1" x14ac:dyDescent="0.25">
      <c r="A26" s="65" t="s">
        <v>73</v>
      </c>
      <c r="B26" s="65" t="s">
        <v>76</v>
      </c>
      <c r="C26" s="66" t="s">
        <v>77</v>
      </c>
      <c r="D26" s="67"/>
      <c r="E26" s="138">
        <v>8.0690409596257451E-2</v>
      </c>
      <c r="F26" s="138">
        <v>5.9661356712318358E-3</v>
      </c>
      <c r="G26" s="138">
        <v>4.9624086503402215E-3</v>
      </c>
      <c r="H26" s="138" t="s">
        <v>442</v>
      </c>
      <c r="I26" s="138">
        <v>4.4318717772168264E-4</v>
      </c>
      <c r="J26" s="138">
        <v>4.4318717772168264E-4</v>
      </c>
      <c r="K26" s="138">
        <v>4.4318717772168264E-4</v>
      </c>
      <c r="L26" s="138">
        <v>2.1272984530640765E-4</v>
      </c>
      <c r="M26" s="138">
        <v>5.5726921924114423E-2</v>
      </c>
      <c r="N26" s="138">
        <v>0.6025838270928201</v>
      </c>
      <c r="O26" s="138">
        <v>3.1882087317947471E-6</v>
      </c>
      <c r="P26" s="138">
        <v>3.8346212371744006E-5</v>
      </c>
      <c r="Q26" s="138">
        <v>8.06391158350204E-6</v>
      </c>
      <c r="R26" s="138">
        <v>5.7251335084982159E-5</v>
      </c>
      <c r="S26" s="138">
        <v>6.1003125197253957E-5</v>
      </c>
      <c r="T26" s="138">
        <v>3.9531839694370219E-6</v>
      </c>
      <c r="U26" s="138">
        <v>2.8836807881645848E-5</v>
      </c>
      <c r="V26" s="138">
        <v>7.5864111344922242E-3</v>
      </c>
      <c r="W26" s="138" t="s">
        <v>442</v>
      </c>
      <c r="X26" s="138" t="s">
        <v>442</v>
      </c>
      <c r="Y26" s="138" t="s">
        <v>442</v>
      </c>
      <c r="Z26" s="138" t="s">
        <v>442</v>
      </c>
      <c r="AA26" s="138" t="s">
        <v>442</v>
      </c>
      <c r="AB26" s="138" t="s">
        <v>442</v>
      </c>
      <c r="AC26" s="138" t="s">
        <v>428</v>
      </c>
      <c r="AD26" s="138" t="s">
        <v>428</v>
      </c>
      <c r="AE26" s="55"/>
      <c r="AF26" s="147">
        <v>260.6762980664202</v>
      </c>
      <c r="AG26" s="147" t="s">
        <v>428</v>
      </c>
      <c r="AH26" s="147" t="s">
        <v>428</v>
      </c>
      <c r="AI26" s="147" t="s">
        <v>428</v>
      </c>
      <c r="AJ26" s="147" t="s">
        <v>430</v>
      </c>
      <c r="AK26" s="147" t="s">
        <v>428</v>
      </c>
      <c r="AL26" s="45" t="s">
        <v>49</v>
      </c>
    </row>
    <row r="27" spans="1:38" s="2" customFormat="1" ht="26.25" customHeight="1" thickBot="1" x14ac:dyDescent="0.25">
      <c r="A27" s="65" t="s">
        <v>78</v>
      </c>
      <c r="B27" s="65" t="s">
        <v>79</v>
      </c>
      <c r="C27" s="66" t="s">
        <v>80</v>
      </c>
      <c r="D27" s="67"/>
      <c r="E27" s="138">
        <v>34.603128520609935</v>
      </c>
      <c r="F27" s="138">
        <v>28.125134843848485</v>
      </c>
      <c r="G27" s="138">
        <v>2.8795706410755857</v>
      </c>
      <c r="H27" s="138">
        <v>0.57473558263306312</v>
      </c>
      <c r="I27" s="138">
        <v>0.62457037969960216</v>
      </c>
      <c r="J27" s="138">
        <v>0.62457037969960238</v>
      </c>
      <c r="K27" s="138">
        <v>0.62457037969960216</v>
      </c>
      <c r="L27" s="138">
        <v>0.34812024279705805</v>
      </c>
      <c r="M27" s="138">
        <v>196.78947612956978</v>
      </c>
      <c r="N27" s="138">
        <v>69.335644352602969</v>
      </c>
      <c r="O27" s="138">
        <v>2.2352562715377444E-4</v>
      </c>
      <c r="P27" s="138">
        <v>1.0298645468276536E-2</v>
      </c>
      <c r="Q27" s="138">
        <v>3.3989068622736034E-4</v>
      </c>
      <c r="R27" s="138">
        <v>8.3158792579294798E-3</v>
      </c>
      <c r="S27" s="138">
        <v>5.8715375368558163E-3</v>
      </c>
      <c r="T27" s="138">
        <v>2.5015110298179217E-3</v>
      </c>
      <c r="U27" s="138">
        <v>2.3273011814717209E-4</v>
      </c>
      <c r="V27" s="138">
        <v>3.8676604224085302E-2</v>
      </c>
      <c r="W27" s="138">
        <v>0.73374209999999995</v>
      </c>
      <c r="X27" s="138">
        <v>1.47028094402E-2</v>
      </c>
      <c r="Y27" s="138">
        <v>2.0564541458400001E-2</v>
      </c>
      <c r="Z27" s="138">
        <v>1.1304063960800002E-2</v>
      </c>
      <c r="AA27" s="138">
        <v>2.13684766971E-2</v>
      </c>
      <c r="AB27" s="138">
        <v>6.7939891556500001E-2</v>
      </c>
      <c r="AC27" s="138">
        <v>7.3374219999999997E-4</v>
      </c>
      <c r="AD27" s="138">
        <v>1.5043939999999999E-4</v>
      </c>
      <c r="AE27" s="55"/>
      <c r="AF27" s="147">
        <v>56201.077110218946</v>
      </c>
      <c r="AG27" s="147" t="s">
        <v>428</v>
      </c>
      <c r="AH27" s="147" t="s">
        <v>430</v>
      </c>
      <c r="AI27" s="147" t="s">
        <v>428</v>
      </c>
      <c r="AJ27" s="147" t="s">
        <v>430</v>
      </c>
      <c r="AK27" s="147" t="s">
        <v>428</v>
      </c>
      <c r="AL27" s="45" t="s">
        <v>49</v>
      </c>
    </row>
    <row r="28" spans="1:38" s="2" customFormat="1" ht="26.25" customHeight="1" thickBot="1" x14ac:dyDescent="0.25">
      <c r="A28" s="65" t="s">
        <v>78</v>
      </c>
      <c r="B28" s="65" t="s">
        <v>81</v>
      </c>
      <c r="C28" s="66" t="s">
        <v>82</v>
      </c>
      <c r="D28" s="67"/>
      <c r="E28" s="138">
        <v>4.0873259342957322</v>
      </c>
      <c r="F28" s="138">
        <v>0.71981735507961464</v>
      </c>
      <c r="G28" s="138">
        <v>1.0217291832124291</v>
      </c>
      <c r="H28" s="138">
        <v>7.9269083835867126E-3</v>
      </c>
      <c r="I28" s="138">
        <v>0.93756771192012145</v>
      </c>
      <c r="J28" s="138">
        <v>0.93756771192012167</v>
      </c>
      <c r="K28" s="138">
        <v>0.93756771192012178</v>
      </c>
      <c r="L28" s="138">
        <v>0.53308724786020423</v>
      </c>
      <c r="M28" s="138">
        <v>5.5004530809020427</v>
      </c>
      <c r="N28" s="138">
        <v>0.95311782363631004</v>
      </c>
      <c r="O28" s="138">
        <v>1.5349165077769564E-5</v>
      </c>
      <c r="P28" s="138">
        <v>1.4429007634139881E-3</v>
      </c>
      <c r="Q28" s="138">
        <v>2.9225444276902447E-5</v>
      </c>
      <c r="R28" s="138">
        <v>2.2013686748384637E-3</v>
      </c>
      <c r="S28" s="138">
        <v>1.4802667030752172E-3</v>
      </c>
      <c r="T28" s="138">
        <v>8.3489948490628527E-5</v>
      </c>
      <c r="U28" s="138">
        <v>2.7752558398265762E-5</v>
      </c>
      <c r="V28" s="138">
        <v>4.9512739353287363E-3</v>
      </c>
      <c r="W28" s="138">
        <v>8.36731E-2</v>
      </c>
      <c r="X28" s="138">
        <v>6.3884827206999997E-3</v>
      </c>
      <c r="Y28" s="138">
        <v>7.2046399409999998E-3</v>
      </c>
      <c r="Z28" s="138">
        <v>5.5999748211000002E-3</v>
      </c>
      <c r="AA28" s="138">
        <v>6.0307530165000008E-3</v>
      </c>
      <c r="AB28" s="138">
        <v>2.5223850499300003E-2</v>
      </c>
      <c r="AC28" s="138">
        <v>8.3672999999999997E-5</v>
      </c>
      <c r="AD28" s="138">
        <v>2.19105E-5</v>
      </c>
      <c r="AE28" s="55"/>
      <c r="AF28" s="147">
        <v>11409.293473913614</v>
      </c>
      <c r="AG28" s="147" t="s">
        <v>428</v>
      </c>
      <c r="AH28" s="147" t="s">
        <v>430</v>
      </c>
      <c r="AI28" s="147" t="s">
        <v>428</v>
      </c>
      <c r="AJ28" s="147" t="s">
        <v>430</v>
      </c>
      <c r="AK28" s="147" t="s">
        <v>428</v>
      </c>
      <c r="AL28" s="45" t="s">
        <v>49</v>
      </c>
    </row>
    <row r="29" spans="1:38" s="2" customFormat="1" ht="26.25" customHeight="1" thickBot="1" x14ac:dyDescent="0.25">
      <c r="A29" s="65" t="s">
        <v>78</v>
      </c>
      <c r="B29" s="65" t="s">
        <v>83</v>
      </c>
      <c r="C29" s="66" t="s">
        <v>84</v>
      </c>
      <c r="D29" s="67"/>
      <c r="E29" s="138">
        <v>22.758221512492192</v>
      </c>
      <c r="F29" s="138">
        <v>1.2531407468222651</v>
      </c>
      <c r="G29" s="138">
        <v>2.2738594498953963</v>
      </c>
      <c r="H29" s="138">
        <v>7.4506667995736355E-3</v>
      </c>
      <c r="I29" s="138">
        <v>0.81563992710609767</v>
      </c>
      <c r="J29" s="138">
        <v>0.81563992710609734</v>
      </c>
      <c r="K29" s="138">
        <v>0.81563992710609745</v>
      </c>
      <c r="L29" s="138">
        <v>0.43512319810216354</v>
      </c>
      <c r="M29" s="138">
        <v>4.8201246425879125</v>
      </c>
      <c r="N29" s="138">
        <v>0.21024929920815524</v>
      </c>
      <c r="O29" s="138">
        <v>2.8991135186796962E-5</v>
      </c>
      <c r="P29" s="138">
        <v>3.0324966110072981E-3</v>
      </c>
      <c r="Q29" s="138">
        <v>5.7657760623248495E-5</v>
      </c>
      <c r="R29" s="138">
        <v>4.8386037809097964E-3</v>
      </c>
      <c r="S29" s="138">
        <v>3.2456041269816392E-3</v>
      </c>
      <c r="T29" s="138">
        <v>1.2083218700236937E-4</v>
      </c>
      <c r="U29" s="138">
        <v>5.733325087290306E-5</v>
      </c>
      <c r="V29" s="138">
        <v>1.0310249864612184E-2</v>
      </c>
      <c r="W29" s="138">
        <v>0.16230050000000001</v>
      </c>
      <c r="X29" s="138">
        <v>2.3185743858999998E-3</v>
      </c>
      <c r="Y29" s="138">
        <v>1.40402560032E-2</v>
      </c>
      <c r="Z29" s="138">
        <v>1.5689020010900001E-2</v>
      </c>
      <c r="AA29" s="138">
        <v>3.6066712667999997E-3</v>
      </c>
      <c r="AB29" s="138">
        <v>3.5654521666799999E-2</v>
      </c>
      <c r="AC29" s="138">
        <v>6.5772500000000001E-5</v>
      </c>
      <c r="AD29" s="138">
        <v>2.93103E-5</v>
      </c>
      <c r="AE29" s="55"/>
      <c r="AF29" s="147">
        <v>24676.894386479711</v>
      </c>
      <c r="AG29" s="147" t="s">
        <v>428</v>
      </c>
      <c r="AH29" s="147" t="s">
        <v>430</v>
      </c>
      <c r="AI29" s="147" t="s">
        <v>428</v>
      </c>
      <c r="AJ29" s="147" t="s">
        <v>430</v>
      </c>
      <c r="AK29" s="147" t="s">
        <v>428</v>
      </c>
      <c r="AL29" s="45" t="s">
        <v>49</v>
      </c>
    </row>
    <row r="30" spans="1:38" s="2" customFormat="1" ht="26.25" customHeight="1" thickBot="1" x14ac:dyDescent="0.25">
      <c r="A30" s="65" t="s">
        <v>78</v>
      </c>
      <c r="B30" s="65" t="s">
        <v>85</v>
      </c>
      <c r="C30" s="66" t="s">
        <v>86</v>
      </c>
      <c r="D30" s="67"/>
      <c r="E30" s="138">
        <v>3.0210826070875461E-2</v>
      </c>
      <c r="F30" s="138">
        <v>0.22890696657517087</v>
      </c>
      <c r="G30" s="138">
        <v>6.2624375891381697E-3</v>
      </c>
      <c r="H30" s="138">
        <v>1.7718855971543397E-4</v>
      </c>
      <c r="I30" s="138">
        <v>4.2927549801110576E-3</v>
      </c>
      <c r="J30" s="138">
        <v>4.2927549801110576E-3</v>
      </c>
      <c r="K30" s="138">
        <v>4.2927549801110576E-3</v>
      </c>
      <c r="L30" s="138">
        <v>5.5095440896628183E-4</v>
      </c>
      <c r="M30" s="138">
        <v>1.7692056316537184</v>
      </c>
      <c r="N30" s="138">
        <v>0.2025980437714289</v>
      </c>
      <c r="O30" s="138">
        <v>5.5753756629533759E-5</v>
      </c>
      <c r="P30" s="138">
        <v>2.7241603512751037E-5</v>
      </c>
      <c r="Q30" s="138">
        <v>9.393656383707255E-7</v>
      </c>
      <c r="R30" s="138">
        <v>2.5184252207155347E-4</v>
      </c>
      <c r="S30" s="138">
        <v>9.4196178997822105E-3</v>
      </c>
      <c r="T30" s="138">
        <v>3.9273171231612075E-4</v>
      </c>
      <c r="U30" s="138">
        <v>5.5511969292381918E-5</v>
      </c>
      <c r="V30" s="138">
        <v>5.5459631795087396E-3</v>
      </c>
      <c r="W30" s="138">
        <v>2.5961000000000001E-3</v>
      </c>
      <c r="X30" s="138">
        <v>3.9558696099999999E-5</v>
      </c>
      <c r="Y30" s="138">
        <v>7.2524276200000004E-5</v>
      </c>
      <c r="Z30" s="138">
        <v>2.47241851E-5</v>
      </c>
      <c r="AA30" s="138">
        <v>8.4886368800000006E-5</v>
      </c>
      <c r="AB30" s="138">
        <v>2.2169352620000002E-4</v>
      </c>
      <c r="AC30" s="138">
        <v>2.5961E-6</v>
      </c>
      <c r="AD30" s="138">
        <v>2.5961E-6</v>
      </c>
      <c r="AE30" s="55"/>
      <c r="AF30" s="147">
        <v>140.74153356032417</v>
      </c>
      <c r="AG30" s="147" t="s">
        <v>428</v>
      </c>
      <c r="AH30" s="147" t="s">
        <v>430</v>
      </c>
      <c r="AI30" s="147" t="s">
        <v>428</v>
      </c>
      <c r="AJ30" s="147" t="s">
        <v>430</v>
      </c>
      <c r="AK30" s="147" t="s">
        <v>428</v>
      </c>
      <c r="AL30" s="45" t="s">
        <v>49</v>
      </c>
    </row>
    <row r="31" spans="1:38" s="2" customFormat="1" ht="26.25" customHeight="1" thickBot="1" x14ac:dyDescent="0.25">
      <c r="A31" s="65" t="s">
        <v>78</v>
      </c>
      <c r="B31" s="65" t="s">
        <v>87</v>
      </c>
      <c r="C31" s="66" t="s">
        <v>88</v>
      </c>
      <c r="D31" s="67"/>
      <c r="E31" s="138" t="s">
        <v>428</v>
      </c>
      <c r="F31" s="138">
        <v>5.1142803835984969</v>
      </c>
      <c r="G31" s="138" t="s">
        <v>428</v>
      </c>
      <c r="H31" s="138" t="s">
        <v>428</v>
      </c>
      <c r="I31" s="138" t="s">
        <v>428</v>
      </c>
      <c r="J31" s="138" t="s">
        <v>428</v>
      </c>
      <c r="K31" s="138" t="s">
        <v>428</v>
      </c>
      <c r="L31" s="138" t="s">
        <v>428</v>
      </c>
      <c r="M31" s="138" t="s">
        <v>428</v>
      </c>
      <c r="N31" s="138" t="s">
        <v>428</v>
      </c>
      <c r="O31" s="138" t="s">
        <v>428</v>
      </c>
      <c r="P31" s="138" t="s">
        <v>429</v>
      </c>
      <c r="Q31" s="138" t="s">
        <v>429</v>
      </c>
      <c r="R31" s="138">
        <v>0</v>
      </c>
      <c r="S31" s="138">
        <v>0</v>
      </c>
      <c r="T31" s="138">
        <v>0</v>
      </c>
      <c r="U31" s="138" t="s">
        <v>428</v>
      </c>
      <c r="V31" s="138" t="s">
        <v>428</v>
      </c>
      <c r="W31" s="138" t="s">
        <v>428</v>
      </c>
      <c r="X31" s="138" t="s">
        <v>442</v>
      </c>
      <c r="Y31" s="138" t="s">
        <v>442</v>
      </c>
      <c r="Z31" s="138" t="s">
        <v>442</v>
      </c>
      <c r="AA31" s="138" t="s">
        <v>442</v>
      </c>
      <c r="AB31" s="138" t="s">
        <v>442</v>
      </c>
      <c r="AC31" s="138" t="s">
        <v>428</v>
      </c>
      <c r="AD31" s="138" t="s">
        <v>428</v>
      </c>
      <c r="AE31" s="55"/>
      <c r="AF31" s="147" t="s">
        <v>428</v>
      </c>
      <c r="AG31" s="147" t="s">
        <v>428</v>
      </c>
      <c r="AH31" s="147" t="s">
        <v>428</v>
      </c>
      <c r="AI31" s="147" t="s">
        <v>428</v>
      </c>
      <c r="AJ31" s="147" t="s">
        <v>430</v>
      </c>
      <c r="AK31" s="147" t="s">
        <v>428</v>
      </c>
      <c r="AL31" s="45" t="s">
        <v>49</v>
      </c>
    </row>
    <row r="32" spans="1:38" s="2" customFormat="1" ht="26.25" customHeight="1" thickBot="1" x14ac:dyDescent="0.25">
      <c r="A32" s="65" t="s">
        <v>78</v>
      </c>
      <c r="B32" s="65" t="s">
        <v>89</v>
      </c>
      <c r="C32" s="66" t="s">
        <v>90</v>
      </c>
      <c r="D32" s="67"/>
      <c r="E32" s="138" t="s">
        <v>428</v>
      </c>
      <c r="F32" s="138" t="s">
        <v>428</v>
      </c>
      <c r="G32" s="138" t="s">
        <v>428</v>
      </c>
      <c r="H32" s="138" t="s">
        <v>428</v>
      </c>
      <c r="I32" s="138">
        <v>0.34077121467260241</v>
      </c>
      <c r="J32" s="138">
        <v>0.65876602687449293</v>
      </c>
      <c r="K32" s="138">
        <v>0.84040564404180018</v>
      </c>
      <c r="L32" s="138">
        <v>7.697963439884152E-2</v>
      </c>
      <c r="M32" s="138" t="s">
        <v>428</v>
      </c>
      <c r="N32" s="138">
        <v>2.5454521514822446</v>
      </c>
      <c r="O32" s="138">
        <v>1.1147408463719109E-2</v>
      </c>
      <c r="P32" s="138">
        <v>0</v>
      </c>
      <c r="Q32" s="138">
        <v>2.9096415649010405E-2</v>
      </c>
      <c r="R32" s="138">
        <v>0.95006529442266008</v>
      </c>
      <c r="S32" s="138">
        <v>20.859583895779558</v>
      </c>
      <c r="T32" s="138">
        <v>0.14594043527664063</v>
      </c>
      <c r="U32" s="138">
        <v>1.6808112880835998E-2</v>
      </c>
      <c r="V32" s="138">
        <v>6.7526206089598189</v>
      </c>
      <c r="W32" s="138" t="s">
        <v>442</v>
      </c>
      <c r="X32" s="138" t="s">
        <v>442</v>
      </c>
      <c r="Y32" s="138" t="s">
        <v>442</v>
      </c>
      <c r="Z32" s="138" t="s">
        <v>442</v>
      </c>
      <c r="AA32" s="138" t="s">
        <v>442</v>
      </c>
      <c r="AB32" s="138" t="s">
        <v>442</v>
      </c>
      <c r="AC32" s="138" t="s">
        <v>428</v>
      </c>
      <c r="AD32" s="138" t="s">
        <v>428</v>
      </c>
      <c r="AE32" s="55"/>
      <c r="AF32" s="147" t="s">
        <v>428</v>
      </c>
      <c r="AG32" s="147" t="s">
        <v>428</v>
      </c>
      <c r="AH32" s="147" t="s">
        <v>428</v>
      </c>
      <c r="AI32" s="147" t="s">
        <v>428</v>
      </c>
      <c r="AJ32" s="147" t="s">
        <v>430</v>
      </c>
      <c r="AK32" s="147">
        <v>30108.893652406292</v>
      </c>
      <c r="AL32" s="45" t="s">
        <v>413</v>
      </c>
    </row>
    <row r="33" spans="1:38" s="2" customFormat="1" ht="26.25" customHeight="1" thickBot="1" x14ac:dyDescent="0.25">
      <c r="A33" s="65" t="s">
        <v>78</v>
      </c>
      <c r="B33" s="65" t="s">
        <v>91</v>
      </c>
      <c r="C33" s="66" t="s">
        <v>92</v>
      </c>
      <c r="D33" s="67"/>
      <c r="E33" s="138" t="s">
        <v>428</v>
      </c>
      <c r="F33" s="138" t="s">
        <v>428</v>
      </c>
      <c r="G33" s="138" t="s">
        <v>428</v>
      </c>
      <c r="H33" s="138" t="s">
        <v>428</v>
      </c>
      <c r="I33" s="138">
        <v>0.16185460202478175</v>
      </c>
      <c r="J33" s="138">
        <v>0.2997307444903366</v>
      </c>
      <c r="K33" s="138">
        <v>0.5994614889806732</v>
      </c>
      <c r="L33" s="138">
        <v>6.3542917831951335E-3</v>
      </c>
      <c r="M33" s="138" t="s">
        <v>428</v>
      </c>
      <c r="N33" s="138" t="s">
        <v>428</v>
      </c>
      <c r="O33" s="138" t="s">
        <v>428</v>
      </c>
      <c r="P33" s="138" t="s">
        <v>428</v>
      </c>
      <c r="Q33" s="138" t="s">
        <v>428</v>
      </c>
      <c r="R33" s="138" t="s">
        <v>428</v>
      </c>
      <c r="S33" s="138" t="s">
        <v>428</v>
      </c>
      <c r="T33" s="138" t="s">
        <v>428</v>
      </c>
      <c r="U33" s="138" t="s">
        <v>428</v>
      </c>
      <c r="V33" s="138" t="s">
        <v>442</v>
      </c>
      <c r="W33" s="138" t="s">
        <v>428</v>
      </c>
      <c r="X33" s="138" t="s">
        <v>442</v>
      </c>
      <c r="Y33" s="138" t="s">
        <v>442</v>
      </c>
      <c r="Z33" s="138" t="s">
        <v>442</v>
      </c>
      <c r="AA33" s="138" t="s">
        <v>442</v>
      </c>
      <c r="AB33" s="138" t="s">
        <v>442</v>
      </c>
      <c r="AC33" s="138" t="s">
        <v>428</v>
      </c>
      <c r="AD33" s="138" t="s">
        <v>428</v>
      </c>
      <c r="AE33" s="55"/>
      <c r="AF33" s="147" t="s">
        <v>428</v>
      </c>
      <c r="AG33" s="147" t="s">
        <v>428</v>
      </c>
      <c r="AH33" s="147" t="s">
        <v>428</v>
      </c>
      <c r="AI33" s="147" t="s">
        <v>428</v>
      </c>
      <c r="AJ33" s="147" t="s">
        <v>430</v>
      </c>
      <c r="AK33" s="147">
        <v>30108.893652406292</v>
      </c>
      <c r="AL33" s="45" t="s">
        <v>413</v>
      </c>
    </row>
    <row r="34" spans="1:38" s="2" customFormat="1" ht="26.25" customHeight="1" thickBot="1" x14ac:dyDescent="0.25">
      <c r="A34" s="65" t="s">
        <v>70</v>
      </c>
      <c r="B34" s="65" t="s">
        <v>93</v>
      </c>
      <c r="C34" s="66" t="s">
        <v>94</v>
      </c>
      <c r="D34" s="67"/>
      <c r="E34" s="138">
        <v>2.1428074245939674</v>
      </c>
      <c r="F34" s="138">
        <v>0.19015371229698375</v>
      </c>
      <c r="G34" s="138">
        <v>0.16339397306400003</v>
      </c>
      <c r="H34" s="138">
        <v>2.8625290023201857E-4</v>
      </c>
      <c r="I34" s="138">
        <v>5.6023781902552201E-2</v>
      </c>
      <c r="J34" s="138">
        <v>5.8886310904872396E-2</v>
      </c>
      <c r="K34" s="138">
        <v>6.2157772621809743E-2</v>
      </c>
      <c r="L34" s="138">
        <v>4.040255220417633E-2</v>
      </c>
      <c r="M34" s="138">
        <v>0.43755800464037109</v>
      </c>
      <c r="N34" s="138" t="s">
        <v>442</v>
      </c>
      <c r="O34" s="138">
        <v>4.089327146171694E-4</v>
      </c>
      <c r="P34" s="138" t="s">
        <v>442</v>
      </c>
      <c r="Q34" s="138" t="s">
        <v>442</v>
      </c>
      <c r="R34" s="138">
        <v>2.044663573085847E-3</v>
      </c>
      <c r="S34" s="138">
        <v>6.9518561484918792E-2</v>
      </c>
      <c r="T34" s="138">
        <v>2.8625290023201857E-3</v>
      </c>
      <c r="U34" s="138">
        <v>4.089327146171694E-4</v>
      </c>
      <c r="V34" s="138">
        <v>4.0893271461716937E-2</v>
      </c>
      <c r="W34" s="138">
        <v>1.8280714794398818E-2</v>
      </c>
      <c r="X34" s="138">
        <v>1.226798143851508E-3</v>
      </c>
      <c r="Y34" s="138">
        <v>2.044663573085847E-3</v>
      </c>
      <c r="Z34" s="138">
        <v>1.7671357634585524E-3</v>
      </c>
      <c r="AA34" s="138">
        <v>4.0623810654219597E-4</v>
      </c>
      <c r="AB34" s="138">
        <v>5.4448355869381035E-3</v>
      </c>
      <c r="AC34" s="138" t="s">
        <v>428</v>
      </c>
      <c r="AD34" s="138" t="s">
        <v>428</v>
      </c>
      <c r="AE34" s="55"/>
      <c r="AF34" s="147">
        <v>1771.0164</v>
      </c>
      <c r="AG34" s="147" t="s">
        <v>430</v>
      </c>
      <c r="AH34" s="147" t="s">
        <v>428</v>
      </c>
      <c r="AI34" s="147" t="s">
        <v>428</v>
      </c>
      <c r="AJ34" s="147" t="s">
        <v>430</v>
      </c>
      <c r="AK34" s="147" t="s">
        <v>428</v>
      </c>
      <c r="AL34" s="45" t="s">
        <v>49</v>
      </c>
    </row>
    <row r="35" spans="1:38" s="6" customFormat="1" ht="26.25" customHeight="1" thickBot="1" x14ac:dyDescent="0.25">
      <c r="A35" s="65" t="s">
        <v>95</v>
      </c>
      <c r="B35" s="65" t="s">
        <v>96</v>
      </c>
      <c r="C35" s="66" t="s">
        <v>97</v>
      </c>
      <c r="D35" s="67"/>
      <c r="E35" s="138" t="s">
        <v>430</v>
      </c>
      <c r="F35" s="138" t="s">
        <v>430</v>
      </c>
      <c r="G35" s="138" t="s">
        <v>430</v>
      </c>
      <c r="H35" s="138" t="s">
        <v>430</v>
      </c>
      <c r="I35" s="138" t="s">
        <v>430</v>
      </c>
      <c r="J35" s="138" t="s">
        <v>430</v>
      </c>
      <c r="K35" s="138" t="s">
        <v>430</v>
      </c>
      <c r="L35" s="138" t="s">
        <v>430</v>
      </c>
      <c r="M35" s="138" t="s">
        <v>430</v>
      </c>
      <c r="N35" s="138" t="s">
        <v>430</v>
      </c>
      <c r="O35" s="138" t="s">
        <v>430</v>
      </c>
      <c r="P35" s="138" t="s">
        <v>430</v>
      </c>
      <c r="Q35" s="138" t="s">
        <v>430</v>
      </c>
      <c r="R35" s="138" t="s">
        <v>430</v>
      </c>
      <c r="S35" s="138" t="s">
        <v>430</v>
      </c>
      <c r="T35" s="138" t="s">
        <v>430</v>
      </c>
      <c r="U35" s="138" t="s">
        <v>430</v>
      </c>
      <c r="V35" s="138" t="s">
        <v>430</v>
      </c>
      <c r="W35" s="138" t="s">
        <v>430</v>
      </c>
      <c r="X35" s="138" t="s">
        <v>430</v>
      </c>
      <c r="Y35" s="138" t="s">
        <v>430</v>
      </c>
      <c r="Z35" s="138" t="s">
        <v>430</v>
      </c>
      <c r="AA35" s="138" t="s">
        <v>430</v>
      </c>
      <c r="AB35" s="138" t="s">
        <v>430</v>
      </c>
      <c r="AC35" s="138" t="s">
        <v>430</v>
      </c>
      <c r="AD35" s="138" t="s">
        <v>430</v>
      </c>
      <c r="AE35" s="55"/>
      <c r="AF35" s="147" t="s">
        <v>430</v>
      </c>
      <c r="AG35" s="147" t="s">
        <v>430</v>
      </c>
      <c r="AH35" s="147" t="s">
        <v>428</v>
      </c>
      <c r="AI35" s="147" t="s">
        <v>428</v>
      </c>
      <c r="AJ35" s="147" t="s">
        <v>428</v>
      </c>
      <c r="AK35" s="147" t="s">
        <v>428</v>
      </c>
      <c r="AL35" s="45" t="s">
        <v>49</v>
      </c>
    </row>
    <row r="36" spans="1:38" s="2" customFormat="1" ht="26.25" customHeight="1" thickBot="1" x14ac:dyDescent="0.25">
      <c r="A36" s="65" t="s">
        <v>95</v>
      </c>
      <c r="B36" s="65" t="s">
        <v>98</v>
      </c>
      <c r="C36" s="66" t="s">
        <v>99</v>
      </c>
      <c r="D36" s="67"/>
      <c r="E36" s="138">
        <v>2.6752386824850918</v>
      </c>
      <c r="F36" s="138">
        <v>5.6069999999999995E-2</v>
      </c>
      <c r="G36" s="138">
        <v>1.2225935438841602</v>
      </c>
      <c r="H36" s="138" t="s">
        <v>442</v>
      </c>
      <c r="I36" s="138">
        <v>0.10341118495153837</v>
      </c>
      <c r="J36" s="138">
        <v>0.12165115926163342</v>
      </c>
      <c r="K36" s="138">
        <v>0.12165115926163342</v>
      </c>
      <c r="L36" s="138">
        <v>1.6969296767581139E-2</v>
      </c>
      <c r="M36" s="138">
        <v>0.12315000000000001</v>
      </c>
      <c r="N36" s="138">
        <v>5.3399999999999993E-3</v>
      </c>
      <c r="O36" s="138">
        <v>5.4000000000000001E-4</v>
      </c>
      <c r="P36" s="138">
        <v>7.7999999999999999E-4</v>
      </c>
      <c r="Q36" s="138">
        <v>1.4760000000000001E-2</v>
      </c>
      <c r="R36" s="138">
        <v>1.5719999999999998E-2</v>
      </c>
      <c r="S36" s="138">
        <v>3.6809999999999996E-2</v>
      </c>
      <c r="T36" s="138">
        <v>0.68400000000000005</v>
      </c>
      <c r="U36" s="138">
        <v>5.6100000000000004E-3</v>
      </c>
      <c r="V36" s="138">
        <v>3.9599999999999996E-2</v>
      </c>
      <c r="W36" s="138">
        <v>1.1430000000000001E-2</v>
      </c>
      <c r="X36" s="138">
        <v>1.2899999999999999E-4</v>
      </c>
      <c r="Y36" s="138">
        <v>6.5399999999999996E-4</v>
      </c>
      <c r="Z36" s="138">
        <v>5.4000000000000001E-4</v>
      </c>
      <c r="AA36" s="138">
        <v>2.0099999999999995E-4</v>
      </c>
      <c r="AB36" s="138">
        <v>1.524E-3</v>
      </c>
      <c r="AC36" s="138">
        <v>3.9000000000000007E-3</v>
      </c>
      <c r="AD36" s="138">
        <v>1.2426E-2</v>
      </c>
      <c r="AE36" s="55"/>
      <c r="AF36" s="147">
        <v>1385.6507676000001</v>
      </c>
      <c r="AG36" s="147" t="s">
        <v>430</v>
      </c>
      <c r="AH36" s="147" t="s">
        <v>428</v>
      </c>
      <c r="AI36" s="147" t="s">
        <v>428</v>
      </c>
      <c r="AJ36" s="147" t="s">
        <v>430</v>
      </c>
      <c r="AK36" s="147" t="s">
        <v>428</v>
      </c>
      <c r="AL36" s="45" t="s">
        <v>49</v>
      </c>
    </row>
    <row r="37" spans="1:38" s="2" customFormat="1" ht="26.25" customHeight="1" thickBot="1" x14ac:dyDescent="0.25">
      <c r="A37" s="65" t="s">
        <v>70</v>
      </c>
      <c r="B37" s="65" t="s">
        <v>100</v>
      </c>
      <c r="C37" s="66" t="s">
        <v>399</v>
      </c>
      <c r="D37" s="67"/>
      <c r="E37" s="138">
        <v>0.11737680198112334</v>
      </c>
      <c r="F37" s="138">
        <v>3.9125600660374453E-3</v>
      </c>
      <c r="G37" s="138">
        <v>1.5929315106625561E-4</v>
      </c>
      <c r="H37" s="138" t="s">
        <v>442</v>
      </c>
      <c r="I37" s="138">
        <v>4.8907000825468066E-4</v>
      </c>
      <c r="J37" s="138">
        <v>4.8907000825468066E-4</v>
      </c>
      <c r="K37" s="138">
        <v>4.8907000825468066E-4</v>
      </c>
      <c r="L37" s="138">
        <v>1.2226750206367016E-5</v>
      </c>
      <c r="M37" s="138">
        <v>1.1737680198112332E-2</v>
      </c>
      <c r="N37" s="138">
        <v>3.6680250619101043E-6</v>
      </c>
      <c r="O37" s="138">
        <v>6.1133751031835076E-7</v>
      </c>
      <c r="P37" s="138">
        <v>2.4453500412734033E-4</v>
      </c>
      <c r="Q37" s="138">
        <v>2.9344200495280833E-4</v>
      </c>
      <c r="R37" s="138">
        <v>1.8584660313677864E-6</v>
      </c>
      <c r="S37" s="138">
        <v>1.8584660313677864E-7</v>
      </c>
      <c r="T37" s="138">
        <v>1.2471285210494355E-6</v>
      </c>
      <c r="U37" s="138">
        <v>2.6898850454007431E-5</v>
      </c>
      <c r="V37" s="138">
        <v>3.6680250619101043E-6</v>
      </c>
      <c r="W37" s="138" t="s">
        <v>428</v>
      </c>
      <c r="X37" s="138" t="s">
        <v>442</v>
      </c>
      <c r="Y37" s="138" t="s">
        <v>442</v>
      </c>
      <c r="Z37" s="138" t="s">
        <v>442</v>
      </c>
      <c r="AA37" s="138" t="s">
        <v>442</v>
      </c>
      <c r="AB37" s="138" t="s">
        <v>442</v>
      </c>
      <c r="AC37" s="138" t="s">
        <v>442</v>
      </c>
      <c r="AD37" s="138" t="s">
        <v>442</v>
      </c>
      <c r="AE37" s="55"/>
      <c r="AF37" s="147" t="s">
        <v>430</v>
      </c>
      <c r="AG37" s="147" t="s">
        <v>428</v>
      </c>
      <c r="AH37" s="147">
        <v>2445.3500412734029</v>
      </c>
      <c r="AI37" s="147" t="s">
        <v>428</v>
      </c>
      <c r="AJ37" s="147" t="s">
        <v>430</v>
      </c>
      <c r="AK37" s="147" t="s">
        <v>428</v>
      </c>
      <c r="AL37" s="45" t="s">
        <v>49</v>
      </c>
    </row>
    <row r="38" spans="1:38" s="2" customFormat="1" ht="26.25" customHeight="1" thickBot="1" x14ac:dyDescent="0.25">
      <c r="A38" s="65" t="s">
        <v>70</v>
      </c>
      <c r="B38" s="65" t="s">
        <v>101</v>
      </c>
      <c r="C38" s="66" t="s">
        <v>102</v>
      </c>
      <c r="D38" s="72"/>
      <c r="E38" s="138" t="s">
        <v>428</v>
      </c>
      <c r="F38" s="138" t="s">
        <v>428</v>
      </c>
      <c r="G38" s="138" t="s">
        <v>428</v>
      </c>
      <c r="H38" s="138" t="s">
        <v>428</v>
      </c>
      <c r="I38" s="138" t="s">
        <v>428</v>
      </c>
      <c r="J38" s="138" t="s">
        <v>428</v>
      </c>
      <c r="K38" s="138" t="s">
        <v>428</v>
      </c>
      <c r="L38" s="138" t="s">
        <v>428</v>
      </c>
      <c r="M38" s="138" t="s">
        <v>428</v>
      </c>
      <c r="N38" s="138" t="s">
        <v>428</v>
      </c>
      <c r="O38" s="138" t="s">
        <v>428</v>
      </c>
      <c r="P38" s="138" t="s">
        <v>428</v>
      </c>
      <c r="Q38" s="138" t="s">
        <v>428</v>
      </c>
      <c r="R38" s="138" t="s">
        <v>428</v>
      </c>
      <c r="S38" s="138" t="s">
        <v>428</v>
      </c>
      <c r="T38" s="138" t="s">
        <v>428</v>
      </c>
      <c r="U38" s="138" t="s">
        <v>428</v>
      </c>
      <c r="V38" s="138" t="s">
        <v>428</v>
      </c>
      <c r="W38" s="138" t="s">
        <v>428</v>
      </c>
      <c r="X38" s="138" t="s">
        <v>428</v>
      </c>
      <c r="Y38" s="138" t="s">
        <v>428</v>
      </c>
      <c r="Z38" s="138" t="s">
        <v>428</v>
      </c>
      <c r="AA38" s="138" t="s">
        <v>428</v>
      </c>
      <c r="AB38" s="138" t="s">
        <v>428</v>
      </c>
      <c r="AC38" s="138" t="s">
        <v>428</v>
      </c>
      <c r="AD38" s="138" t="s">
        <v>428</v>
      </c>
      <c r="AE38" s="55"/>
      <c r="AF38" s="147" t="s">
        <v>428</v>
      </c>
      <c r="AG38" s="147" t="s">
        <v>428</v>
      </c>
      <c r="AH38" s="147" t="s">
        <v>428</v>
      </c>
      <c r="AI38" s="147" t="s">
        <v>428</v>
      </c>
      <c r="AJ38" s="147" t="s">
        <v>428</v>
      </c>
      <c r="AK38" s="147" t="s">
        <v>428</v>
      </c>
      <c r="AL38" s="45" t="s">
        <v>49</v>
      </c>
    </row>
    <row r="39" spans="1:38" s="2" customFormat="1" ht="26.25" customHeight="1" thickBot="1" x14ac:dyDescent="0.25">
      <c r="A39" s="65" t="s">
        <v>103</v>
      </c>
      <c r="B39" s="65" t="s">
        <v>104</v>
      </c>
      <c r="C39" s="66" t="s">
        <v>390</v>
      </c>
      <c r="D39" s="67"/>
      <c r="E39" s="138">
        <v>2.5025877621717685</v>
      </c>
      <c r="F39" s="138">
        <v>0.44134200171915861</v>
      </c>
      <c r="G39" s="138">
        <v>4.6520593093912046</v>
      </c>
      <c r="H39" s="138" t="s">
        <v>430</v>
      </c>
      <c r="I39" s="138">
        <v>0.35564154673775888</v>
      </c>
      <c r="J39" s="138">
        <v>0.44630939686097987</v>
      </c>
      <c r="K39" s="138">
        <v>0.55272664539007044</v>
      </c>
      <c r="L39" s="138">
        <v>0.16174817330082888</v>
      </c>
      <c r="M39" s="138">
        <v>1.5361161639920786</v>
      </c>
      <c r="N39" s="138">
        <v>0.3562441354896318</v>
      </c>
      <c r="O39" s="138">
        <v>6.2390480742990952E-3</v>
      </c>
      <c r="P39" s="138">
        <v>7.594317781964329E-3</v>
      </c>
      <c r="Q39" s="138">
        <v>2.045120782108233E-2</v>
      </c>
      <c r="R39" s="138">
        <v>0.22624602335369903</v>
      </c>
      <c r="S39" s="138">
        <v>0.13343453237399863</v>
      </c>
      <c r="T39" s="138">
        <v>4.429376878366992</v>
      </c>
      <c r="U39" s="138">
        <v>3.3734171972560172E-3</v>
      </c>
      <c r="V39" s="138">
        <v>0.2683590151235235</v>
      </c>
      <c r="W39" s="138">
        <v>0.22939031097113871</v>
      </c>
      <c r="X39" s="138">
        <v>6.0855346656830983E-2</v>
      </c>
      <c r="Y39" s="138">
        <v>0.29201804369568996</v>
      </c>
      <c r="Z39" s="138">
        <v>4.377688541334343E-2</v>
      </c>
      <c r="AA39" s="138">
        <v>3.7113489662396679E-2</v>
      </c>
      <c r="AB39" s="138">
        <v>0.43376376542826112</v>
      </c>
      <c r="AC39" s="138">
        <v>4.1299260482126317E-3</v>
      </c>
      <c r="AD39" s="138">
        <v>0.1066625198102846</v>
      </c>
      <c r="AE39" s="55"/>
      <c r="AF39" s="147">
        <v>17992.172130014496</v>
      </c>
      <c r="AG39" s="147">
        <v>627.41358388800006</v>
      </c>
      <c r="AH39" s="147">
        <v>8385.3325624767767</v>
      </c>
      <c r="AI39" s="147" t="s">
        <v>430</v>
      </c>
      <c r="AJ39" s="147" t="s">
        <v>430</v>
      </c>
      <c r="AK39" s="147" t="s">
        <v>428</v>
      </c>
      <c r="AL39" s="45" t="s">
        <v>49</v>
      </c>
    </row>
    <row r="40" spans="1:38" s="2" customFormat="1" ht="26.25" customHeight="1" thickBot="1" x14ac:dyDescent="0.25">
      <c r="A40" s="65" t="s">
        <v>70</v>
      </c>
      <c r="B40" s="65" t="s">
        <v>105</v>
      </c>
      <c r="C40" s="66" t="s">
        <v>391</v>
      </c>
      <c r="D40" s="67"/>
      <c r="E40" s="138" t="s">
        <v>429</v>
      </c>
      <c r="F40" s="138" t="s">
        <v>429</v>
      </c>
      <c r="G40" s="138" t="s">
        <v>429</v>
      </c>
      <c r="H40" s="138" t="s">
        <v>429</v>
      </c>
      <c r="I40" s="138" t="s">
        <v>429</v>
      </c>
      <c r="J40" s="138" t="s">
        <v>429</v>
      </c>
      <c r="K40" s="138" t="s">
        <v>429</v>
      </c>
      <c r="L40" s="138" t="s">
        <v>429</v>
      </c>
      <c r="M40" s="138" t="s">
        <v>429</v>
      </c>
      <c r="N40" s="138" t="s">
        <v>429</v>
      </c>
      <c r="O40" s="138" t="s">
        <v>429</v>
      </c>
      <c r="P40" s="138" t="s">
        <v>429</v>
      </c>
      <c r="Q40" s="138" t="s">
        <v>429</v>
      </c>
      <c r="R40" s="138" t="s">
        <v>429</v>
      </c>
      <c r="S40" s="138" t="s">
        <v>429</v>
      </c>
      <c r="T40" s="138" t="s">
        <v>429</v>
      </c>
      <c r="U40" s="138" t="s">
        <v>429</v>
      </c>
      <c r="V40" s="138" t="s">
        <v>429</v>
      </c>
      <c r="W40" s="138" t="s">
        <v>429</v>
      </c>
      <c r="X40" s="138" t="s">
        <v>429</v>
      </c>
      <c r="Y40" s="138" t="s">
        <v>429</v>
      </c>
      <c r="Z40" s="138" t="s">
        <v>429</v>
      </c>
      <c r="AA40" s="138" t="s">
        <v>429</v>
      </c>
      <c r="AB40" s="138" t="s">
        <v>429</v>
      </c>
      <c r="AC40" s="138" t="s">
        <v>442</v>
      </c>
      <c r="AD40" s="138" t="s">
        <v>428</v>
      </c>
      <c r="AE40" s="55"/>
      <c r="AF40" s="147" t="s">
        <v>429</v>
      </c>
      <c r="AG40" s="147" t="s">
        <v>429</v>
      </c>
      <c r="AH40" s="147" t="s">
        <v>429</v>
      </c>
      <c r="AI40" s="147" t="s">
        <v>429</v>
      </c>
      <c r="AJ40" s="147" t="s">
        <v>430</v>
      </c>
      <c r="AK40" s="147" t="s">
        <v>428</v>
      </c>
      <c r="AL40" s="45" t="s">
        <v>49</v>
      </c>
    </row>
    <row r="41" spans="1:38" s="2" customFormat="1" ht="26.25" customHeight="1" thickBot="1" x14ac:dyDescent="0.25">
      <c r="A41" s="65" t="s">
        <v>103</v>
      </c>
      <c r="B41" s="65" t="s">
        <v>106</v>
      </c>
      <c r="C41" s="66" t="s">
        <v>400</v>
      </c>
      <c r="D41" s="67"/>
      <c r="E41" s="138">
        <v>5.1533377010265617</v>
      </c>
      <c r="F41" s="138">
        <v>22.103952442448435</v>
      </c>
      <c r="G41" s="138">
        <v>18.712362806523856</v>
      </c>
      <c r="H41" s="138">
        <v>0.23025211185369335</v>
      </c>
      <c r="I41" s="138">
        <v>13.291178057475268</v>
      </c>
      <c r="J41" s="138">
        <v>13.313660435082932</v>
      </c>
      <c r="K41" s="138">
        <v>14.232345863370837</v>
      </c>
      <c r="L41" s="138">
        <v>1.2421783239069255</v>
      </c>
      <c r="M41" s="138">
        <v>183.25053170157699</v>
      </c>
      <c r="N41" s="138">
        <v>3.5969479792576617</v>
      </c>
      <c r="O41" s="138">
        <v>3.5153607203381364E-2</v>
      </c>
      <c r="P41" s="138">
        <v>0.12349039784931298</v>
      </c>
      <c r="Q41" s="138">
        <v>5.5570263386417469E-2</v>
      </c>
      <c r="R41" s="138">
        <v>0.38861035414770306</v>
      </c>
      <c r="S41" s="138">
        <v>0.72396750995176218</v>
      </c>
      <c r="T41" s="138">
        <v>0.35902966866020325</v>
      </c>
      <c r="U41" s="138">
        <v>4.280236704091366</v>
      </c>
      <c r="V41" s="138">
        <v>7.7208444503424527</v>
      </c>
      <c r="W41" s="138">
        <v>21.201595639054844</v>
      </c>
      <c r="X41" s="138">
        <v>4.5070795696928228</v>
      </c>
      <c r="Y41" s="138">
        <v>7.4189074815933864</v>
      </c>
      <c r="Z41" s="138">
        <v>3.8830411831711311</v>
      </c>
      <c r="AA41" s="138">
        <v>3.1516617474731836</v>
      </c>
      <c r="AB41" s="138">
        <v>18.960689981930525</v>
      </c>
      <c r="AC41" s="138">
        <v>2.7731076740895116E-2</v>
      </c>
      <c r="AD41" s="138">
        <v>6.062619056207879</v>
      </c>
      <c r="AE41" s="55"/>
      <c r="AF41" s="147">
        <v>32962.86502064985</v>
      </c>
      <c r="AG41" s="147">
        <v>35662.068288676805</v>
      </c>
      <c r="AH41" s="147">
        <v>12674.272043790719</v>
      </c>
      <c r="AI41" s="147">
        <v>1124.1188803831001</v>
      </c>
      <c r="AJ41" s="147" t="s">
        <v>430</v>
      </c>
      <c r="AK41" s="147" t="s">
        <v>428</v>
      </c>
      <c r="AL41" s="45" t="s">
        <v>49</v>
      </c>
    </row>
    <row r="42" spans="1:38" s="2" customFormat="1" ht="26.25" customHeight="1" thickBot="1" x14ac:dyDescent="0.25">
      <c r="A42" s="65" t="s">
        <v>70</v>
      </c>
      <c r="B42" s="65" t="s">
        <v>107</v>
      </c>
      <c r="C42" s="66" t="s">
        <v>108</v>
      </c>
      <c r="D42" s="67"/>
      <c r="E42" s="138" t="s">
        <v>429</v>
      </c>
      <c r="F42" s="138" t="s">
        <v>429</v>
      </c>
      <c r="G42" s="138" t="s">
        <v>429</v>
      </c>
      <c r="H42" s="138" t="s">
        <v>429</v>
      </c>
      <c r="I42" s="138" t="s">
        <v>429</v>
      </c>
      <c r="J42" s="138" t="s">
        <v>429</v>
      </c>
      <c r="K42" s="138" t="s">
        <v>429</v>
      </c>
      <c r="L42" s="138" t="s">
        <v>429</v>
      </c>
      <c r="M42" s="138" t="s">
        <v>429</v>
      </c>
      <c r="N42" s="138" t="s">
        <v>429</v>
      </c>
      <c r="O42" s="138" t="s">
        <v>429</v>
      </c>
      <c r="P42" s="138" t="s">
        <v>429</v>
      </c>
      <c r="Q42" s="138" t="s">
        <v>429</v>
      </c>
      <c r="R42" s="138" t="s">
        <v>429</v>
      </c>
      <c r="S42" s="138" t="s">
        <v>429</v>
      </c>
      <c r="T42" s="138" t="s">
        <v>429</v>
      </c>
      <c r="U42" s="138" t="s">
        <v>429</v>
      </c>
      <c r="V42" s="138" t="s">
        <v>429</v>
      </c>
      <c r="W42" s="138" t="s">
        <v>429</v>
      </c>
      <c r="X42" s="138" t="s">
        <v>429</v>
      </c>
      <c r="Y42" s="138" t="s">
        <v>429</v>
      </c>
      <c r="Z42" s="138" t="s">
        <v>429</v>
      </c>
      <c r="AA42" s="138" t="s">
        <v>429</v>
      </c>
      <c r="AB42" s="138" t="s">
        <v>429</v>
      </c>
      <c r="AC42" s="138" t="s">
        <v>429</v>
      </c>
      <c r="AD42" s="138" t="s">
        <v>428</v>
      </c>
      <c r="AE42" s="55"/>
      <c r="AF42" s="147" t="s">
        <v>429</v>
      </c>
      <c r="AG42" s="147" t="s">
        <v>429</v>
      </c>
      <c r="AH42" s="147" t="s">
        <v>429</v>
      </c>
      <c r="AI42" s="147" t="s">
        <v>429</v>
      </c>
      <c r="AJ42" s="147" t="s">
        <v>430</v>
      </c>
      <c r="AK42" s="147" t="s">
        <v>428</v>
      </c>
      <c r="AL42" s="45" t="s">
        <v>49</v>
      </c>
    </row>
    <row r="43" spans="1:38" s="2" customFormat="1" ht="26.25" customHeight="1" thickBot="1" x14ac:dyDescent="0.25">
      <c r="A43" s="65" t="s">
        <v>103</v>
      </c>
      <c r="B43" s="65" t="s">
        <v>109</v>
      </c>
      <c r="C43" s="66" t="s">
        <v>110</v>
      </c>
      <c r="D43" s="67"/>
      <c r="E43" s="138">
        <v>0.100042078752</v>
      </c>
      <c r="F43" s="138">
        <v>1.00042078752E-2</v>
      </c>
      <c r="G43" s="138">
        <v>9.2298821856595201E-2</v>
      </c>
      <c r="H43" s="138" t="s">
        <v>442</v>
      </c>
      <c r="I43" s="138">
        <v>1.6506942994079999E-2</v>
      </c>
      <c r="J43" s="138">
        <v>2.1509046931680001E-2</v>
      </c>
      <c r="K43" s="138">
        <v>2.7511571656799998E-2</v>
      </c>
      <c r="L43" s="138">
        <v>9.2438880766848013E-3</v>
      </c>
      <c r="M43" s="138">
        <v>4.0016831500800001E-2</v>
      </c>
      <c r="N43" s="138">
        <v>1.6006732600319998E-2</v>
      </c>
      <c r="O43" s="138">
        <v>3.0012623625599996E-4</v>
      </c>
      <c r="P43" s="138">
        <v>1.00042078752E-4</v>
      </c>
      <c r="Q43" s="138">
        <v>1.0004207875199999E-3</v>
      </c>
      <c r="R43" s="138">
        <v>1.2805386080256E-2</v>
      </c>
      <c r="S43" s="138">
        <v>7.2030296701440007E-3</v>
      </c>
      <c r="T43" s="138">
        <v>0.26010940475519995</v>
      </c>
      <c r="U43" s="138">
        <v>1.00042078752E-4</v>
      </c>
      <c r="V43" s="138">
        <v>8.0033663001599989E-3</v>
      </c>
      <c r="W43" s="138">
        <v>6.00252472512E-3</v>
      </c>
      <c r="X43" s="138">
        <v>1.9007994962879997E-3</v>
      </c>
      <c r="Y43" s="138">
        <v>1.5006311812800001E-2</v>
      </c>
      <c r="Z43" s="138">
        <v>1.700715338784E-3</v>
      </c>
      <c r="AA43" s="138">
        <v>1.50063118128E-3</v>
      </c>
      <c r="AB43" s="138">
        <v>2.0108457829152E-2</v>
      </c>
      <c r="AC43" s="138">
        <v>2.2009257325439997E-4</v>
      </c>
      <c r="AD43" s="138">
        <v>1.3005470237760002E-7</v>
      </c>
      <c r="AE43" s="55"/>
      <c r="AF43" s="147">
        <v>1000.42078752</v>
      </c>
      <c r="AG43" s="147" t="s">
        <v>430</v>
      </c>
      <c r="AH43" s="147" t="s">
        <v>430</v>
      </c>
      <c r="AI43" s="147" t="s">
        <v>430</v>
      </c>
      <c r="AJ43" s="147" t="s">
        <v>430</v>
      </c>
      <c r="AK43" s="147" t="s">
        <v>428</v>
      </c>
      <c r="AL43" s="45" t="s">
        <v>49</v>
      </c>
    </row>
    <row r="44" spans="1:38" s="2" customFormat="1" ht="26.25" customHeight="1" thickBot="1" x14ac:dyDescent="0.25">
      <c r="A44" s="65" t="s">
        <v>70</v>
      </c>
      <c r="B44" s="65" t="s">
        <v>111</v>
      </c>
      <c r="C44" s="66" t="s">
        <v>112</v>
      </c>
      <c r="D44" s="67"/>
      <c r="E44" s="138">
        <v>8.4704474339099995</v>
      </c>
      <c r="F44" s="138">
        <v>1.22453734095</v>
      </c>
      <c r="G44" s="138">
        <v>0.83068939670935693</v>
      </c>
      <c r="H44" s="138">
        <v>1.54255563E-3</v>
      </c>
      <c r="I44" s="138">
        <v>0.73693475163</v>
      </c>
      <c r="J44" s="138">
        <v>0.73693475163</v>
      </c>
      <c r="K44" s="138">
        <v>0.73693475163</v>
      </c>
      <c r="L44" s="138">
        <v>0.41268346091280006</v>
      </c>
      <c r="M44" s="138">
        <v>3.4479566975699996</v>
      </c>
      <c r="N44" s="138" t="s">
        <v>442</v>
      </c>
      <c r="O44" s="138">
        <v>2.0790000000000001E-3</v>
      </c>
      <c r="P44" s="138" t="s">
        <v>442</v>
      </c>
      <c r="Q44" s="138" t="s">
        <v>442</v>
      </c>
      <c r="R44" s="138">
        <v>1.0395000000000001E-2</v>
      </c>
      <c r="S44" s="138">
        <v>0.35342999999999997</v>
      </c>
      <c r="T44" s="138">
        <v>1.4553000000000002E-2</v>
      </c>
      <c r="U44" s="138">
        <v>2.0790000000000001E-3</v>
      </c>
      <c r="V44" s="138">
        <v>0.2079</v>
      </c>
      <c r="W44" s="138" t="s">
        <v>442</v>
      </c>
      <c r="X44" s="138">
        <v>6.2370000000000004E-3</v>
      </c>
      <c r="Y44" s="138">
        <v>1.0395000000000001E-2</v>
      </c>
      <c r="Z44" s="138" t="s">
        <v>442</v>
      </c>
      <c r="AA44" s="138" t="s">
        <v>442</v>
      </c>
      <c r="AB44" s="138">
        <v>1.6632000000000001E-2</v>
      </c>
      <c r="AC44" s="138" t="s">
        <v>429</v>
      </c>
      <c r="AD44" s="138" t="s">
        <v>429</v>
      </c>
      <c r="AE44" s="55"/>
      <c r="AF44" s="147">
        <v>9003.7870876800007</v>
      </c>
      <c r="AG44" s="147" t="s">
        <v>428</v>
      </c>
      <c r="AH44" s="147" t="s">
        <v>428</v>
      </c>
      <c r="AI44" s="147" t="s">
        <v>430</v>
      </c>
      <c r="AJ44" s="147" t="s">
        <v>430</v>
      </c>
      <c r="AK44" s="147" t="s">
        <v>428</v>
      </c>
      <c r="AL44" s="45" t="s">
        <v>49</v>
      </c>
    </row>
    <row r="45" spans="1:38" s="2" customFormat="1" ht="26.25" customHeight="1" thickBot="1" x14ac:dyDescent="0.25">
      <c r="A45" s="65" t="s">
        <v>70</v>
      </c>
      <c r="B45" s="65" t="s">
        <v>113</v>
      </c>
      <c r="C45" s="66" t="s">
        <v>114</v>
      </c>
      <c r="D45" s="67"/>
      <c r="E45" s="138">
        <v>3.0450710075097085</v>
      </c>
      <c r="F45" s="138">
        <v>7.3807122758199298E-2</v>
      </c>
      <c r="G45" s="138">
        <v>0.16851726592966954</v>
      </c>
      <c r="H45" s="138" t="s">
        <v>442</v>
      </c>
      <c r="I45" s="138">
        <v>4.5127783629298993E-2</v>
      </c>
      <c r="J45" s="138">
        <v>4.5127783629298993E-2</v>
      </c>
      <c r="K45" s="138">
        <v>4.5127783629298993E-2</v>
      </c>
      <c r="L45" s="138">
        <v>1.3989612925082689E-2</v>
      </c>
      <c r="M45" s="138">
        <v>0.16195391508084872</v>
      </c>
      <c r="N45" s="138">
        <v>5.4828148334662343E-3</v>
      </c>
      <c r="O45" s="138">
        <v>4.2175498718971034E-4</v>
      </c>
      <c r="P45" s="138">
        <v>1.2652649615691306E-3</v>
      </c>
      <c r="Q45" s="138">
        <v>1.6870199487588413E-3</v>
      </c>
      <c r="R45" s="138">
        <v>2.1087749359485516E-3</v>
      </c>
      <c r="S45" s="138">
        <v>3.7114438872694507E-2</v>
      </c>
      <c r="T45" s="138">
        <v>4.2175498718971027E-2</v>
      </c>
      <c r="U45" s="138">
        <v>4.2175498718971033E-3</v>
      </c>
      <c r="V45" s="138">
        <v>5.0610598462765229E-2</v>
      </c>
      <c r="W45" s="138">
        <v>5.4828148334662343E-3</v>
      </c>
      <c r="X45" s="138">
        <v>8.4350997437942073E-5</v>
      </c>
      <c r="Y45" s="138">
        <v>4.2175498718971034E-4</v>
      </c>
      <c r="Z45" s="138">
        <v>4.2175498718971034E-4</v>
      </c>
      <c r="AA45" s="138">
        <v>4.2175498718971036E-5</v>
      </c>
      <c r="AB45" s="138">
        <v>9.7003647053633371E-4</v>
      </c>
      <c r="AC45" s="138">
        <v>3.3740398975176827E-3</v>
      </c>
      <c r="AD45" s="138">
        <v>1.6026689513208992E-3</v>
      </c>
      <c r="AE45" s="55"/>
      <c r="AF45" s="147">
        <v>1826.5474304104653</v>
      </c>
      <c r="AG45" s="147" t="s">
        <v>428</v>
      </c>
      <c r="AH45" s="147" t="s">
        <v>428</v>
      </c>
      <c r="AI45" s="147" t="s">
        <v>428</v>
      </c>
      <c r="AJ45" s="147" t="s">
        <v>430</v>
      </c>
      <c r="AK45" s="147" t="s">
        <v>428</v>
      </c>
      <c r="AL45" s="45" t="s">
        <v>49</v>
      </c>
    </row>
    <row r="46" spans="1:38" s="2" customFormat="1" ht="26.25" customHeight="1" thickBot="1" x14ac:dyDescent="0.25">
      <c r="A46" s="65" t="s">
        <v>103</v>
      </c>
      <c r="B46" s="65" t="s">
        <v>115</v>
      </c>
      <c r="C46" s="66" t="s">
        <v>116</v>
      </c>
      <c r="D46" s="67"/>
      <c r="E46" s="138" t="s">
        <v>429</v>
      </c>
      <c r="F46" s="138" t="s">
        <v>429</v>
      </c>
      <c r="G46" s="138" t="s">
        <v>429</v>
      </c>
      <c r="H46" s="138" t="s">
        <v>429</v>
      </c>
      <c r="I46" s="138" t="s">
        <v>429</v>
      </c>
      <c r="J46" s="138" t="s">
        <v>429</v>
      </c>
      <c r="K46" s="138" t="s">
        <v>429</v>
      </c>
      <c r="L46" s="138" t="s">
        <v>429</v>
      </c>
      <c r="M46" s="138" t="s">
        <v>429</v>
      </c>
      <c r="N46" s="138" t="s">
        <v>429</v>
      </c>
      <c r="O46" s="138" t="s">
        <v>429</v>
      </c>
      <c r="P46" s="138" t="s">
        <v>429</v>
      </c>
      <c r="Q46" s="138" t="s">
        <v>429</v>
      </c>
      <c r="R46" s="138" t="s">
        <v>429</v>
      </c>
      <c r="S46" s="138" t="s">
        <v>429</v>
      </c>
      <c r="T46" s="138" t="s">
        <v>429</v>
      </c>
      <c r="U46" s="138" t="s">
        <v>429</v>
      </c>
      <c r="V46" s="138" t="s">
        <v>429</v>
      </c>
      <c r="W46" s="138" t="s">
        <v>429</v>
      </c>
      <c r="X46" s="138" t="s">
        <v>429</v>
      </c>
      <c r="Y46" s="138" t="s">
        <v>429</v>
      </c>
      <c r="Z46" s="138" t="s">
        <v>429</v>
      </c>
      <c r="AA46" s="138" t="s">
        <v>429</v>
      </c>
      <c r="AB46" s="138" t="s">
        <v>429</v>
      </c>
      <c r="AC46" s="138" t="s">
        <v>442</v>
      </c>
      <c r="AD46" s="138" t="s">
        <v>428</v>
      </c>
      <c r="AE46" s="55"/>
      <c r="AF46" s="147" t="s">
        <v>429</v>
      </c>
      <c r="AG46" s="147" t="s">
        <v>429</v>
      </c>
      <c r="AH46" s="147" t="s">
        <v>429</v>
      </c>
      <c r="AI46" s="147" t="s">
        <v>429</v>
      </c>
      <c r="AJ46" s="147" t="s">
        <v>430</v>
      </c>
      <c r="AK46" s="147" t="s">
        <v>428</v>
      </c>
      <c r="AL46" s="45" t="s">
        <v>49</v>
      </c>
    </row>
    <row r="47" spans="1:38" s="2" customFormat="1" ht="26.25" customHeight="1" thickBot="1" x14ac:dyDescent="0.25">
      <c r="A47" s="65" t="s">
        <v>70</v>
      </c>
      <c r="B47" s="65" t="s">
        <v>117</v>
      </c>
      <c r="C47" s="66" t="s">
        <v>118</v>
      </c>
      <c r="D47" s="67"/>
      <c r="E47" s="138" t="s">
        <v>429</v>
      </c>
      <c r="F47" s="138" t="s">
        <v>429</v>
      </c>
      <c r="G47" s="138" t="s">
        <v>429</v>
      </c>
      <c r="H47" s="138" t="s">
        <v>442</v>
      </c>
      <c r="I47" s="138" t="s">
        <v>429</v>
      </c>
      <c r="J47" s="138" t="s">
        <v>429</v>
      </c>
      <c r="K47" s="138" t="s">
        <v>429</v>
      </c>
      <c r="L47" s="138" t="s">
        <v>429</v>
      </c>
      <c r="M47" s="138" t="s">
        <v>429</v>
      </c>
      <c r="N47" s="138" t="s">
        <v>429</v>
      </c>
      <c r="O47" s="138" t="s">
        <v>429</v>
      </c>
      <c r="P47" s="138" t="s">
        <v>429</v>
      </c>
      <c r="Q47" s="138" t="s">
        <v>429</v>
      </c>
      <c r="R47" s="138" t="s">
        <v>429</v>
      </c>
      <c r="S47" s="138" t="s">
        <v>429</v>
      </c>
      <c r="T47" s="138" t="s">
        <v>429</v>
      </c>
      <c r="U47" s="138" t="s">
        <v>429</v>
      </c>
      <c r="V47" s="138" t="s">
        <v>429</v>
      </c>
      <c r="W47" s="138" t="s">
        <v>429</v>
      </c>
      <c r="X47" s="138" t="s">
        <v>429</v>
      </c>
      <c r="Y47" s="138" t="s">
        <v>429</v>
      </c>
      <c r="Z47" s="138" t="s">
        <v>429</v>
      </c>
      <c r="AA47" s="138" t="s">
        <v>429</v>
      </c>
      <c r="AB47" s="138" t="s">
        <v>429</v>
      </c>
      <c r="AC47" s="138" t="s">
        <v>442</v>
      </c>
      <c r="AD47" s="138" t="s">
        <v>428</v>
      </c>
      <c r="AE47" s="55"/>
      <c r="AF47" s="147" t="s">
        <v>429</v>
      </c>
      <c r="AG47" s="147" t="s">
        <v>428</v>
      </c>
      <c r="AH47" s="147" t="s">
        <v>428</v>
      </c>
      <c r="AI47" s="147" t="s">
        <v>428</v>
      </c>
      <c r="AJ47" s="147" t="s">
        <v>430</v>
      </c>
      <c r="AK47" s="147" t="s">
        <v>428</v>
      </c>
      <c r="AL47" s="45" t="s">
        <v>49</v>
      </c>
    </row>
    <row r="48" spans="1:38" s="2" customFormat="1" ht="26.25" customHeight="1" thickBot="1" x14ac:dyDescent="0.25">
      <c r="A48" s="65" t="s">
        <v>119</v>
      </c>
      <c r="B48" s="65" t="s">
        <v>120</v>
      </c>
      <c r="C48" s="66" t="s">
        <v>121</v>
      </c>
      <c r="D48" s="67"/>
      <c r="E48" s="138" t="s">
        <v>428</v>
      </c>
      <c r="F48" s="138" t="s">
        <v>430</v>
      </c>
      <c r="G48" s="138" t="s">
        <v>430</v>
      </c>
      <c r="H48" s="138" t="s">
        <v>428</v>
      </c>
      <c r="I48" s="138">
        <v>1.3462474630922152E-2</v>
      </c>
      <c r="J48" s="138">
        <v>0.13462474630922153</v>
      </c>
      <c r="K48" s="138">
        <v>0.33656186577305386</v>
      </c>
      <c r="L48" s="138" t="s">
        <v>430</v>
      </c>
      <c r="M48" s="138" t="s">
        <v>428</v>
      </c>
      <c r="N48" s="138" t="s">
        <v>430</v>
      </c>
      <c r="O48" s="138" t="s">
        <v>430</v>
      </c>
      <c r="P48" s="138" t="s">
        <v>430</v>
      </c>
      <c r="Q48" s="138" t="s">
        <v>430</v>
      </c>
      <c r="R48" s="138" t="s">
        <v>430</v>
      </c>
      <c r="S48" s="138" t="s">
        <v>430</v>
      </c>
      <c r="T48" s="138" t="s">
        <v>430</v>
      </c>
      <c r="U48" s="138" t="s">
        <v>430</v>
      </c>
      <c r="V48" s="138" t="s">
        <v>430</v>
      </c>
      <c r="W48" s="138" t="s">
        <v>428</v>
      </c>
      <c r="X48" s="138" t="s">
        <v>428</v>
      </c>
      <c r="Y48" s="138" t="s">
        <v>428</v>
      </c>
      <c r="Z48" s="138" t="s">
        <v>428</v>
      </c>
      <c r="AA48" s="138" t="s">
        <v>428</v>
      </c>
      <c r="AB48" s="138" t="s">
        <v>428</v>
      </c>
      <c r="AC48" s="138" t="s">
        <v>428</v>
      </c>
      <c r="AD48" s="138" t="s">
        <v>428</v>
      </c>
      <c r="AE48" s="55"/>
      <c r="AF48" s="147" t="s">
        <v>428</v>
      </c>
      <c r="AG48" s="147" t="s">
        <v>428</v>
      </c>
      <c r="AH48" s="147" t="s">
        <v>428</v>
      </c>
      <c r="AI48" s="147" t="s">
        <v>428</v>
      </c>
      <c r="AJ48" s="147" t="s">
        <v>428</v>
      </c>
      <c r="AK48" s="147" t="s">
        <v>430</v>
      </c>
      <c r="AL48" s="45" t="s">
        <v>122</v>
      </c>
    </row>
    <row r="49" spans="1:38" s="2" customFormat="1" ht="26.25" customHeight="1" thickBot="1" x14ac:dyDescent="0.25">
      <c r="A49" s="65" t="s">
        <v>119</v>
      </c>
      <c r="B49" s="65" t="s">
        <v>123</v>
      </c>
      <c r="C49" s="66" t="s">
        <v>124</v>
      </c>
      <c r="D49" s="67"/>
      <c r="E49" s="138" t="s">
        <v>430</v>
      </c>
      <c r="F49" s="138" t="s">
        <v>430</v>
      </c>
      <c r="G49" s="138" t="s">
        <v>430</v>
      </c>
      <c r="H49" s="138" t="s">
        <v>430</v>
      </c>
      <c r="I49" s="138" t="s">
        <v>430</v>
      </c>
      <c r="J49" s="138" t="s">
        <v>430</v>
      </c>
      <c r="K49" s="138" t="s">
        <v>430</v>
      </c>
      <c r="L49" s="138" t="s">
        <v>430</v>
      </c>
      <c r="M49" s="138" t="s">
        <v>430</v>
      </c>
      <c r="N49" s="138" t="s">
        <v>430</v>
      </c>
      <c r="O49" s="138" t="s">
        <v>430</v>
      </c>
      <c r="P49" s="138" t="s">
        <v>430</v>
      </c>
      <c r="Q49" s="138" t="s">
        <v>430</v>
      </c>
      <c r="R49" s="138" t="s">
        <v>430</v>
      </c>
      <c r="S49" s="138" t="s">
        <v>430</v>
      </c>
      <c r="T49" s="138" t="s">
        <v>430</v>
      </c>
      <c r="U49" s="138" t="s">
        <v>430</v>
      </c>
      <c r="V49" s="138" t="s">
        <v>430</v>
      </c>
      <c r="W49" s="138" t="s">
        <v>428</v>
      </c>
      <c r="X49" s="138" t="s">
        <v>430</v>
      </c>
      <c r="Y49" s="138" t="s">
        <v>430</v>
      </c>
      <c r="Z49" s="138" t="s">
        <v>430</v>
      </c>
      <c r="AA49" s="138" t="s">
        <v>430</v>
      </c>
      <c r="AB49" s="138" t="s">
        <v>430</v>
      </c>
      <c r="AC49" s="138" t="s">
        <v>428</v>
      </c>
      <c r="AD49" s="138" t="s">
        <v>428</v>
      </c>
      <c r="AE49" s="55"/>
      <c r="AF49" s="147" t="s">
        <v>428</v>
      </c>
      <c r="AG49" s="147" t="s">
        <v>428</v>
      </c>
      <c r="AH49" s="147" t="s">
        <v>428</v>
      </c>
      <c r="AI49" s="147" t="s">
        <v>428</v>
      </c>
      <c r="AJ49" s="147" t="s">
        <v>428</v>
      </c>
      <c r="AK49" s="147" t="s">
        <v>430</v>
      </c>
      <c r="AL49" s="45" t="s">
        <v>125</v>
      </c>
    </row>
    <row r="50" spans="1:38" s="2" customFormat="1" ht="26.25" customHeight="1" thickBot="1" x14ac:dyDescent="0.25">
      <c r="A50" s="65" t="s">
        <v>119</v>
      </c>
      <c r="B50" s="65" t="s">
        <v>126</v>
      </c>
      <c r="C50" s="66" t="s">
        <v>127</v>
      </c>
      <c r="D50" s="67"/>
      <c r="E50" s="138" t="s">
        <v>430</v>
      </c>
      <c r="F50" s="138" t="s">
        <v>430</v>
      </c>
      <c r="G50" s="138" t="s">
        <v>430</v>
      </c>
      <c r="H50" s="138" t="s">
        <v>430</v>
      </c>
      <c r="I50" s="138" t="s">
        <v>430</v>
      </c>
      <c r="J50" s="138" t="s">
        <v>430</v>
      </c>
      <c r="K50" s="138" t="s">
        <v>430</v>
      </c>
      <c r="L50" s="138" t="s">
        <v>430</v>
      </c>
      <c r="M50" s="138" t="s">
        <v>430</v>
      </c>
      <c r="N50" s="138" t="s">
        <v>430</v>
      </c>
      <c r="O50" s="138" t="s">
        <v>430</v>
      </c>
      <c r="P50" s="138" t="s">
        <v>430</v>
      </c>
      <c r="Q50" s="138" t="s">
        <v>430</v>
      </c>
      <c r="R50" s="138" t="s">
        <v>430</v>
      </c>
      <c r="S50" s="138" t="s">
        <v>430</v>
      </c>
      <c r="T50" s="138" t="s">
        <v>430</v>
      </c>
      <c r="U50" s="138" t="s">
        <v>430</v>
      </c>
      <c r="V50" s="138" t="s">
        <v>430</v>
      </c>
      <c r="W50" s="138" t="s">
        <v>430</v>
      </c>
      <c r="X50" s="138" t="s">
        <v>428</v>
      </c>
      <c r="Y50" s="138" t="s">
        <v>428</v>
      </c>
      <c r="Z50" s="138" t="s">
        <v>428</v>
      </c>
      <c r="AA50" s="138" t="s">
        <v>428</v>
      </c>
      <c r="AB50" s="138" t="s">
        <v>428</v>
      </c>
      <c r="AC50" s="138" t="s">
        <v>428</v>
      </c>
      <c r="AD50" s="138" t="s">
        <v>428</v>
      </c>
      <c r="AE50" s="55"/>
      <c r="AF50" s="147" t="s">
        <v>428</v>
      </c>
      <c r="AG50" s="147" t="s">
        <v>428</v>
      </c>
      <c r="AH50" s="147" t="s">
        <v>428</v>
      </c>
      <c r="AI50" s="147" t="s">
        <v>428</v>
      </c>
      <c r="AJ50" s="147" t="s">
        <v>428</v>
      </c>
      <c r="AK50" s="147" t="s">
        <v>428</v>
      </c>
      <c r="AL50" s="45" t="s">
        <v>412</v>
      </c>
    </row>
    <row r="51" spans="1:38" s="2" customFormat="1" ht="26.25" customHeight="1" thickBot="1" x14ac:dyDescent="0.25">
      <c r="A51" s="65" t="s">
        <v>119</v>
      </c>
      <c r="B51" s="69" t="s">
        <v>128</v>
      </c>
      <c r="C51" s="66" t="s">
        <v>129</v>
      </c>
      <c r="D51" s="67"/>
      <c r="E51" s="138" t="s">
        <v>428</v>
      </c>
      <c r="F51" s="138" t="s">
        <v>442</v>
      </c>
      <c r="G51" s="138" t="s">
        <v>442</v>
      </c>
      <c r="H51" s="138" t="s">
        <v>428</v>
      </c>
      <c r="I51" s="138" t="s">
        <v>428</v>
      </c>
      <c r="J51" s="138" t="s">
        <v>428</v>
      </c>
      <c r="K51" s="138" t="s">
        <v>428</v>
      </c>
      <c r="L51" s="138" t="s">
        <v>428</v>
      </c>
      <c r="M51" s="138" t="s">
        <v>428</v>
      </c>
      <c r="N51" s="138" t="s">
        <v>428</v>
      </c>
      <c r="O51" s="138" t="s">
        <v>428</v>
      </c>
      <c r="P51" s="138" t="s">
        <v>428</v>
      </c>
      <c r="Q51" s="138" t="s">
        <v>428</v>
      </c>
      <c r="R51" s="138" t="s">
        <v>428</v>
      </c>
      <c r="S51" s="138" t="s">
        <v>428</v>
      </c>
      <c r="T51" s="138" t="s">
        <v>428</v>
      </c>
      <c r="U51" s="138" t="s">
        <v>428</v>
      </c>
      <c r="V51" s="138" t="s">
        <v>428</v>
      </c>
      <c r="W51" s="138" t="s">
        <v>430</v>
      </c>
      <c r="X51" s="138" t="s">
        <v>428</v>
      </c>
      <c r="Y51" s="138" t="s">
        <v>428</v>
      </c>
      <c r="Z51" s="138" t="s">
        <v>428</v>
      </c>
      <c r="AA51" s="138" t="s">
        <v>428</v>
      </c>
      <c r="AB51" s="138" t="s">
        <v>428</v>
      </c>
      <c r="AC51" s="138" t="s">
        <v>428</v>
      </c>
      <c r="AD51" s="138" t="s">
        <v>428</v>
      </c>
      <c r="AE51" s="55"/>
      <c r="AF51" s="147" t="s">
        <v>428</v>
      </c>
      <c r="AG51" s="147" t="s">
        <v>428</v>
      </c>
      <c r="AH51" s="147" t="s">
        <v>428</v>
      </c>
      <c r="AI51" s="147" t="s">
        <v>428</v>
      </c>
      <c r="AJ51" s="147" t="s">
        <v>428</v>
      </c>
      <c r="AK51" s="147" t="s">
        <v>428</v>
      </c>
      <c r="AL51" s="45" t="s">
        <v>130</v>
      </c>
    </row>
    <row r="52" spans="1:38" s="2" customFormat="1" ht="26.25" customHeight="1" thickBot="1" x14ac:dyDescent="0.25">
      <c r="A52" s="65" t="s">
        <v>119</v>
      </c>
      <c r="B52" s="69" t="s">
        <v>131</v>
      </c>
      <c r="C52" s="71" t="s">
        <v>392</v>
      </c>
      <c r="D52" s="68"/>
      <c r="E52" s="138" t="s">
        <v>429</v>
      </c>
      <c r="F52" s="138">
        <v>1.8709379392981778</v>
      </c>
      <c r="G52" s="138" t="s">
        <v>429</v>
      </c>
      <c r="H52" s="138" t="s">
        <v>429</v>
      </c>
      <c r="I52" s="138" t="s">
        <v>429</v>
      </c>
      <c r="J52" s="138" t="s">
        <v>429</v>
      </c>
      <c r="K52" s="138" t="s">
        <v>429</v>
      </c>
      <c r="L52" s="138" t="s">
        <v>442</v>
      </c>
      <c r="M52" s="138" t="s">
        <v>429</v>
      </c>
      <c r="N52" s="138" t="s">
        <v>429</v>
      </c>
      <c r="O52" s="138" t="s">
        <v>429</v>
      </c>
      <c r="P52" s="138" t="s">
        <v>429</v>
      </c>
      <c r="Q52" s="138" t="s">
        <v>428</v>
      </c>
      <c r="R52" s="138" t="s">
        <v>428</v>
      </c>
      <c r="S52" s="138" t="s">
        <v>428</v>
      </c>
      <c r="T52" s="138" t="s">
        <v>428</v>
      </c>
      <c r="U52" s="138" t="s">
        <v>428</v>
      </c>
      <c r="V52" s="138" t="s">
        <v>428</v>
      </c>
      <c r="W52" s="138" t="s">
        <v>429</v>
      </c>
      <c r="X52" s="138" t="s">
        <v>428</v>
      </c>
      <c r="Y52" s="138" t="s">
        <v>429</v>
      </c>
      <c r="Z52" s="138" t="s">
        <v>429</v>
      </c>
      <c r="AA52" s="138" t="s">
        <v>429</v>
      </c>
      <c r="AB52" s="138" t="s">
        <v>429</v>
      </c>
      <c r="AC52" s="138" t="s">
        <v>428</v>
      </c>
      <c r="AD52" s="138" t="s">
        <v>428</v>
      </c>
      <c r="AE52" s="55"/>
      <c r="AF52" s="147" t="s">
        <v>428</v>
      </c>
      <c r="AG52" s="147" t="s">
        <v>428</v>
      </c>
      <c r="AH52" s="147" t="s">
        <v>428</v>
      </c>
      <c r="AI52" s="147" t="s">
        <v>428</v>
      </c>
      <c r="AJ52" s="147" t="s">
        <v>428</v>
      </c>
      <c r="AK52" s="147">
        <v>2.1232182444000003</v>
      </c>
      <c r="AL52" s="45" t="s">
        <v>132</v>
      </c>
    </row>
    <row r="53" spans="1:38" s="2" customFormat="1" ht="26.25" customHeight="1" thickBot="1" x14ac:dyDescent="0.25">
      <c r="A53" s="65" t="s">
        <v>119</v>
      </c>
      <c r="B53" s="69" t="s">
        <v>133</v>
      </c>
      <c r="C53" s="71" t="s">
        <v>134</v>
      </c>
      <c r="D53" s="68"/>
      <c r="E53" s="138" t="s">
        <v>428</v>
      </c>
      <c r="F53" s="138">
        <v>2.2432943948629225</v>
      </c>
      <c r="G53" s="138" t="s">
        <v>442</v>
      </c>
      <c r="H53" s="138" t="s">
        <v>428</v>
      </c>
      <c r="I53" s="138" t="s">
        <v>428</v>
      </c>
      <c r="J53" s="138" t="s">
        <v>428</v>
      </c>
      <c r="K53" s="138" t="s">
        <v>428</v>
      </c>
      <c r="L53" s="138" t="s">
        <v>428</v>
      </c>
      <c r="M53" s="138" t="s">
        <v>428</v>
      </c>
      <c r="N53" s="138" t="s">
        <v>428</v>
      </c>
      <c r="O53" s="138" t="s">
        <v>428</v>
      </c>
      <c r="P53" s="138" t="s">
        <v>428</v>
      </c>
      <c r="Q53" s="138" t="s">
        <v>428</v>
      </c>
      <c r="R53" s="138" t="s">
        <v>428</v>
      </c>
      <c r="S53" s="138" t="s">
        <v>428</v>
      </c>
      <c r="T53" s="138" t="s">
        <v>428</v>
      </c>
      <c r="U53" s="138" t="s">
        <v>428</v>
      </c>
      <c r="V53" s="138" t="s">
        <v>428</v>
      </c>
      <c r="W53" s="138" t="s">
        <v>428</v>
      </c>
      <c r="X53" s="138" t="s">
        <v>428</v>
      </c>
      <c r="Y53" s="138" t="s">
        <v>428</v>
      </c>
      <c r="Z53" s="138" t="s">
        <v>428</v>
      </c>
      <c r="AA53" s="138" t="s">
        <v>428</v>
      </c>
      <c r="AB53" s="138" t="s">
        <v>428</v>
      </c>
      <c r="AC53" s="138" t="s">
        <v>428</v>
      </c>
      <c r="AD53" s="138" t="s">
        <v>428</v>
      </c>
      <c r="AE53" s="55"/>
      <c r="AF53" s="147" t="s">
        <v>428</v>
      </c>
      <c r="AG53" s="147" t="s">
        <v>428</v>
      </c>
      <c r="AH53" s="147" t="s">
        <v>428</v>
      </c>
      <c r="AI53" s="147" t="s">
        <v>428</v>
      </c>
      <c r="AJ53" s="147" t="s">
        <v>428</v>
      </c>
      <c r="AK53" s="147">
        <v>1.0989856782468677</v>
      </c>
      <c r="AL53" s="45" t="s">
        <v>135</v>
      </c>
    </row>
    <row r="54" spans="1:38" s="2" customFormat="1" ht="37.5" customHeight="1" thickBot="1" x14ac:dyDescent="0.25">
      <c r="A54" s="65" t="s">
        <v>119</v>
      </c>
      <c r="B54" s="69" t="s">
        <v>136</v>
      </c>
      <c r="C54" s="71" t="s">
        <v>137</v>
      </c>
      <c r="D54" s="68"/>
      <c r="E54" s="138" t="s">
        <v>428</v>
      </c>
      <c r="F54" s="138">
        <v>5.2027677191804934E-2</v>
      </c>
      <c r="G54" s="138" t="s">
        <v>442</v>
      </c>
      <c r="H54" s="138" t="s">
        <v>428</v>
      </c>
      <c r="I54" s="138" t="s">
        <v>428</v>
      </c>
      <c r="J54" s="138" t="s">
        <v>428</v>
      </c>
      <c r="K54" s="138" t="s">
        <v>428</v>
      </c>
      <c r="L54" s="138" t="s">
        <v>428</v>
      </c>
      <c r="M54" s="138" t="s">
        <v>428</v>
      </c>
      <c r="N54" s="138" t="s">
        <v>428</v>
      </c>
      <c r="O54" s="138" t="s">
        <v>428</v>
      </c>
      <c r="P54" s="138" t="s">
        <v>428</v>
      </c>
      <c r="Q54" s="138" t="s">
        <v>428</v>
      </c>
      <c r="R54" s="138" t="s">
        <v>428</v>
      </c>
      <c r="S54" s="138" t="s">
        <v>428</v>
      </c>
      <c r="T54" s="138" t="s">
        <v>428</v>
      </c>
      <c r="U54" s="138" t="s">
        <v>428</v>
      </c>
      <c r="V54" s="138" t="s">
        <v>428</v>
      </c>
      <c r="W54" s="138" t="s">
        <v>428</v>
      </c>
      <c r="X54" s="138" t="s">
        <v>428</v>
      </c>
      <c r="Y54" s="138" t="s">
        <v>428</v>
      </c>
      <c r="Z54" s="138" t="s">
        <v>428</v>
      </c>
      <c r="AA54" s="138" t="s">
        <v>428</v>
      </c>
      <c r="AB54" s="138" t="s">
        <v>428</v>
      </c>
      <c r="AC54" s="138" t="s">
        <v>428</v>
      </c>
      <c r="AD54" s="138" t="s">
        <v>428</v>
      </c>
      <c r="AE54" s="55"/>
      <c r="AF54" s="147" t="s">
        <v>428</v>
      </c>
      <c r="AG54" s="147" t="s">
        <v>428</v>
      </c>
      <c r="AH54" s="147" t="s">
        <v>428</v>
      </c>
      <c r="AI54" s="147" t="s">
        <v>428</v>
      </c>
      <c r="AJ54" s="147" t="s">
        <v>428</v>
      </c>
      <c r="AK54" s="147" t="s">
        <v>428</v>
      </c>
      <c r="AL54" s="45" t="s">
        <v>419</v>
      </c>
    </row>
    <row r="55" spans="1:38" s="2" customFormat="1" ht="26.25" customHeight="1" thickBot="1" x14ac:dyDescent="0.25">
      <c r="A55" s="65" t="s">
        <v>119</v>
      </c>
      <c r="B55" s="69" t="s">
        <v>138</v>
      </c>
      <c r="C55" s="71" t="s">
        <v>139</v>
      </c>
      <c r="D55" s="68"/>
      <c r="E55" s="138" t="s">
        <v>442</v>
      </c>
      <c r="F55" s="138" t="s">
        <v>442</v>
      </c>
      <c r="G55" s="138" t="s">
        <v>442</v>
      </c>
      <c r="H55" s="138" t="s">
        <v>442</v>
      </c>
      <c r="I55" s="138" t="s">
        <v>442</v>
      </c>
      <c r="J55" s="138" t="s">
        <v>442</v>
      </c>
      <c r="K55" s="138" t="s">
        <v>442</v>
      </c>
      <c r="L55" s="138" t="s">
        <v>442</v>
      </c>
      <c r="M55" s="138" t="s">
        <v>442</v>
      </c>
      <c r="N55" s="138" t="s">
        <v>442</v>
      </c>
      <c r="O55" s="138" t="s">
        <v>442</v>
      </c>
      <c r="P55" s="138" t="s">
        <v>442</v>
      </c>
      <c r="Q55" s="138" t="s">
        <v>442</v>
      </c>
      <c r="R55" s="138" t="s">
        <v>442</v>
      </c>
      <c r="S55" s="138" t="s">
        <v>442</v>
      </c>
      <c r="T55" s="138" t="s">
        <v>442</v>
      </c>
      <c r="U55" s="138" t="s">
        <v>442</v>
      </c>
      <c r="V55" s="138" t="s">
        <v>442</v>
      </c>
      <c r="W55" s="138" t="s">
        <v>442</v>
      </c>
      <c r="X55" s="138" t="s">
        <v>442</v>
      </c>
      <c r="Y55" s="138" t="s">
        <v>442</v>
      </c>
      <c r="Z55" s="138" t="s">
        <v>442</v>
      </c>
      <c r="AA55" s="138" t="s">
        <v>442</v>
      </c>
      <c r="AB55" s="138" t="s">
        <v>442</v>
      </c>
      <c r="AC55" s="138" t="s">
        <v>428</v>
      </c>
      <c r="AD55" s="138" t="s">
        <v>428</v>
      </c>
      <c r="AE55" s="55"/>
      <c r="AF55" s="147" t="s">
        <v>428</v>
      </c>
      <c r="AG55" s="147" t="s">
        <v>428</v>
      </c>
      <c r="AH55" s="147" t="s">
        <v>428</v>
      </c>
      <c r="AI55" s="147" t="s">
        <v>428</v>
      </c>
      <c r="AJ55" s="147" t="s">
        <v>428</v>
      </c>
      <c r="AK55" s="147" t="s">
        <v>428</v>
      </c>
      <c r="AL55" s="45" t="s">
        <v>140</v>
      </c>
    </row>
    <row r="56" spans="1:38" s="2" customFormat="1" ht="26.25" customHeight="1" thickBot="1" x14ac:dyDescent="0.25">
      <c r="A56" s="69" t="s">
        <v>119</v>
      </c>
      <c r="B56" s="69" t="s">
        <v>141</v>
      </c>
      <c r="C56" s="71" t="s">
        <v>401</v>
      </c>
      <c r="D56" s="68"/>
      <c r="E56" s="138" t="s">
        <v>430</v>
      </c>
      <c r="F56" s="138" t="s">
        <v>430</v>
      </c>
      <c r="G56" s="138" t="s">
        <v>430</v>
      </c>
      <c r="H56" s="138" t="s">
        <v>430</v>
      </c>
      <c r="I56" s="138" t="s">
        <v>430</v>
      </c>
      <c r="J56" s="138" t="s">
        <v>430</v>
      </c>
      <c r="K56" s="138" t="s">
        <v>430</v>
      </c>
      <c r="L56" s="138" t="s">
        <v>430</v>
      </c>
      <c r="M56" s="138" t="s">
        <v>430</v>
      </c>
      <c r="N56" s="138" t="s">
        <v>430</v>
      </c>
      <c r="O56" s="138" t="s">
        <v>430</v>
      </c>
      <c r="P56" s="138" t="s">
        <v>430</v>
      </c>
      <c r="Q56" s="138" t="s">
        <v>430</v>
      </c>
      <c r="R56" s="138" t="s">
        <v>430</v>
      </c>
      <c r="S56" s="138" t="s">
        <v>430</v>
      </c>
      <c r="T56" s="138" t="s">
        <v>430</v>
      </c>
      <c r="U56" s="138" t="s">
        <v>430</v>
      </c>
      <c r="V56" s="138" t="s">
        <v>430</v>
      </c>
      <c r="W56" s="138" t="s">
        <v>428</v>
      </c>
      <c r="X56" s="138" t="s">
        <v>428</v>
      </c>
      <c r="Y56" s="138" t="s">
        <v>428</v>
      </c>
      <c r="Z56" s="138" t="s">
        <v>428</v>
      </c>
      <c r="AA56" s="138" t="s">
        <v>428</v>
      </c>
      <c r="AB56" s="138" t="s">
        <v>428</v>
      </c>
      <c r="AC56" s="138" t="s">
        <v>428</v>
      </c>
      <c r="AD56" s="138" t="s">
        <v>428</v>
      </c>
      <c r="AE56" s="55"/>
      <c r="AF56" s="147" t="s">
        <v>428</v>
      </c>
      <c r="AG56" s="147" t="s">
        <v>428</v>
      </c>
      <c r="AH56" s="147" t="s">
        <v>428</v>
      </c>
      <c r="AI56" s="147" t="s">
        <v>428</v>
      </c>
      <c r="AJ56" s="147" t="s">
        <v>428</v>
      </c>
      <c r="AK56" s="147" t="s">
        <v>428</v>
      </c>
      <c r="AL56" s="45" t="s">
        <v>412</v>
      </c>
    </row>
    <row r="57" spans="1:38" s="2" customFormat="1" ht="26.25" customHeight="1" thickBot="1" x14ac:dyDescent="0.25">
      <c r="A57" s="65" t="s">
        <v>53</v>
      </c>
      <c r="B57" s="65" t="s">
        <v>143</v>
      </c>
      <c r="C57" s="66" t="s">
        <v>144</v>
      </c>
      <c r="D57" s="67"/>
      <c r="E57" s="138" t="s">
        <v>429</v>
      </c>
      <c r="F57" s="138" t="s">
        <v>429</v>
      </c>
      <c r="G57" s="138" t="s">
        <v>429</v>
      </c>
      <c r="H57" s="138" t="s">
        <v>428</v>
      </c>
      <c r="I57" s="138">
        <v>0.23293550331525012</v>
      </c>
      <c r="J57" s="138">
        <v>0.41928390596745024</v>
      </c>
      <c r="K57" s="138">
        <v>0.46587100663050024</v>
      </c>
      <c r="L57" s="138">
        <v>6.9880650994575046E-3</v>
      </c>
      <c r="M57" s="138" t="s">
        <v>429</v>
      </c>
      <c r="N57" s="138" t="s">
        <v>429</v>
      </c>
      <c r="O57" s="138" t="s">
        <v>429</v>
      </c>
      <c r="P57" s="138" t="s">
        <v>429</v>
      </c>
      <c r="Q57" s="138" t="s">
        <v>429</v>
      </c>
      <c r="R57" s="138" t="s">
        <v>429</v>
      </c>
      <c r="S57" s="138" t="s">
        <v>429</v>
      </c>
      <c r="T57" s="138" t="s">
        <v>429</v>
      </c>
      <c r="U57" s="138" t="s">
        <v>429</v>
      </c>
      <c r="V57" s="138" t="s">
        <v>429</v>
      </c>
      <c r="W57" s="138" t="s">
        <v>428</v>
      </c>
      <c r="X57" s="138" t="s">
        <v>428</v>
      </c>
      <c r="Y57" s="138" t="s">
        <v>428</v>
      </c>
      <c r="Z57" s="138" t="s">
        <v>428</v>
      </c>
      <c r="AA57" s="138" t="s">
        <v>428</v>
      </c>
      <c r="AB57" s="138" t="s">
        <v>428</v>
      </c>
      <c r="AC57" s="138" t="s">
        <v>428</v>
      </c>
      <c r="AD57" s="138" t="s">
        <v>428</v>
      </c>
      <c r="AE57" s="55"/>
      <c r="AF57" s="147" t="s">
        <v>428</v>
      </c>
      <c r="AG57" s="147" t="s">
        <v>428</v>
      </c>
      <c r="AH57" s="147" t="s">
        <v>428</v>
      </c>
      <c r="AI57" s="147" t="s">
        <v>428</v>
      </c>
      <c r="AJ57" s="147" t="s">
        <v>428</v>
      </c>
      <c r="AK57" s="147">
        <v>1791.8115639634625</v>
      </c>
      <c r="AL57" s="45" t="s">
        <v>145</v>
      </c>
    </row>
    <row r="58" spans="1:38" s="2" customFormat="1" ht="26.25" customHeight="1" thickBot="1" x14ac:dyDescent="0.25">
      <c r="A58" s="65" t="s">
        <v>53</v>
      </c>
      <c r="B58" s="65" t="s">
        <v>146</v>
      </c>
      <c r="C58" s="66" t="s">
        <v>147</v>
      </c>
      <c r="D58" s="67"/>
      <c r="E58" s="138" t="s">
        <v>429</v>
      </c>
      <c r="F58" s="138" t="s">
        <v>429</v>
      </c>
      <c r="G58" s="138" t="s">
        <v>429</v>
      </c>
      <c r="H58" s="138" t="s">
        <v>428</v>
      </c>
      <c r="I58" s="138">
        <v>7.20405E-3</v>
      </c>
      <c r="J58" s="138">
        <v>4.8027E-2</v>
      </c>
      <c r="K58" s="138">
        <v>9.6054E-2</v>
      </c>
      <c r="L58" s="138">
        <v>3.3138630000000004E-5</v>
      </c>
      <c r="M58" s="138" t="s">
        <v>429</v>
      </c>
      <c r="N58" s="138" t="s">
        <v>428</v>
      </c>
      <c r="O58" s="138" t="s">
        <v>428</v>
      </c>
      <c r="P58" s="138" t="s">
        <v>428</v>
      </c>
      <c r="Q58" s="138" t="s">
        <v>428</v>
      </c>
      <c r="R58" s="138" t="s">
        <v>428</v>
      </c>
      <c r="S58" s="138" t="s">
        <v>428</v>
      </c>
      <c r="T58" s="138" t="s">
        <v>428</v>
      </c>
      <c r="U58" s="138" t="s">
        <v>428</v>
      </c>
      <c r="V58" s="138" t="s">
        <v>428</v>
      </c>
      <c r="W58" s="138" t="s">
        <v>429</v>
      </c>
      <c r="X58" s="138" t="s">
        <v>428</v>
      </c>
      <c r="Y58" s="138" t="s">
        <v>428</v>
      </c>
      <c r="Z58" s="138" t="s">
        <v>428</v>
      </c>
      <c r="AA58" s="138" t="s">
        <v>428</v>
      </c>
      <c r="AB58" s="138" t="s">
        <v>428</v>
      </c>
      <c r="AC58" s="138" t="s">
        <v>428</v>
      </c>
      <c r="AD58" s="138" t="s">
        <v>429</v>
      </c>
      <c r="AE58" s="55"/>
      <c r="AF58" s="147" t="s">
        <v>428</v>
      </c>
      <c r="AG58" s="147" t="s">
        <v>428</v>
      </c>
      <c r="AH58" s="147" t="s">
        <v>428</v>
      </c>
      <c r="AI58" s="147" t="s">
        <v>428</v>
      </c>
      <c r="AJ58" s="147" t="s">
        <v>428</v>
      </c>
      <c r="AK58" s="147">
        <v>240.13499999999999</v>
      </c>
      <c r="AL58" s="45" t="s">
        <v>148</v>
      </c>
    </row>
    <row r="59" spans="1:38" s="2" customFormat="1" ht="26.25" customHeight="1" thickBot="1" x14ac:dyDescent="0.25">
      <c r="A59" s="65" t="s">
        <v>53</v>
      </c>
      <c r="B59" s="73" t="s">
        <v>149</v>
      </c>
      <c r="C59" s="66" t="s">
        <v>402</v>
      </c>
      <c r="D59" s="67"/>
      <c r="E59" s="138" t="s">
        <v>429</v>
      </c>
      <c r="F59" s="138" t="s">
        <v>429</v>
      </c>
      <c r="G59" s="138" t="s">
        <v>429</v>
      </c>
      <c r="H59" s="138" t="s">
        <v>428</v>
      </c>
      <c r="I59" s="138">
        <v>1.7676000000000001E-2</v>
      </c>
      <c r="J59" s="138">
        <v>2.0077500000000002E-2</v>
      </c>
      <c r="K59" s="138">
        <v>2.2563E-2</v>
      </c>
      <c r="L59" s="138">
        <v>9.5610959999999987E-5</v>
      </c>
      <c r="M59" s="138" t="s">
        <v>429</v>
      </c>
      <c r="N59" s="138">
        <v>0.31076574913036642</v>
      </c>
      <c r="O59" s="138">
        <v>7.4377755376571634E-3</v>
      </c>
      <c r="P59" s="138">
        <v>5.7837292943634371E-4</v>
      </c>
      <c r="Q59" s="138">
        <v>1.7569702236780723E-2</v>
      </c>
      <c r="R59" s="138">
        <v>2.3897022367807233E-2</v>
      </c>
      <c r="S59" s="138">
        <v>1.697022367807234E-3</v>
      </c>
      <c r="T59" s="138">
        <v>1.8460729102298002E-2</v>
      </c>
      <c r="U59" s="138">
        <v>9.0112461402945959E-2</v>
      </c>
      <c r="V59" s="138">
        <v>3.3468404004505077E-2</v>
      </c>
      <c r="W59" s="138">
        <v>0.32909376388075423</v>
      </c>
      <c r="X59" s="138" t="s">
        <v>442</v>
      </c>
      <c r="Y59" s="138" t="s">
        <v>442</v>
      </c>
      <c r="Z59" s="138" t="s">
        <v>442</v>
      </c>
      <c r="AA59" s="138" t="s">
        <v>442</v>
      </c>
      <c r="AB59" s="138" t="s">
        <v>442</v>
      </c>
      <c r="AC59" s="138" t="s">
        <v>429</v>
      </c>
      <c r="AD59" s="138" t="s">
        <v>428</v>
      </c>
      <c r="AE59" s="55"/>
      <c r="AF59" s="147" t="s">
        <v>428</v>
      </c>
      <c r="AG59" s="147" t="s">
        <v>428</v>
      </c>
      <c r="AH59" s="147" t="s">
        <v>428</v>
      </c>
      <c r="AI59" s="147" t="s">
        <v>428</v>
      </c>
      <c r="AJ59" s="147" t="s">
        <v>428</v>
      </c>
      <c r="AK59" s="147">
        <v>63.42293009845956</v>
      </c>
      <c r="AL59" s="45" t="s">
        <v>420</v>
      </c>
    </row>
    <row r="60" spans="1:38" s="2" customFormat="1" ht="26.25" customHeight="1" thickBot="1" x14ac:dyDescent="0.25">
      <c r="A60" s="65" t="s">
        <v>53</v>
      </c>
      <c r="B60" s="73" t="s">
        <v>150</v>
      </c>
      <c r="C60" s="66" t="s">
        <v>151</v>
      </c>
      <c r="D60" s="112"/>
      <c r="E60" s="138" t="s">
        <v>428</v>
      </c>
      <c r="F60" s="138" t="s">
        <v>428</v>
      </c>
      <c r="G60" s="138" t="s">
        <v>428</v>
      </c>
      <c r="H60" s="138" t="s">
        <v>428</v>
      </c>
      <c r="I60" s="138">
        <v>0.17120214676470591</v>
      </c>
      <c r="J60" s="138">
        <v>1.3886214676470587</v>
      </c>
      <c r="K60" s="138">
        <v>4.3849037940000004</v>
      </c>
      <c r="L60" s="138" t="s">
        <v>442</v>
      </c>
      <c r="M60" s="138" t="s">
        <v>428</v>
      </c>
      <c r="N60" s="138" t="s">
        <v>428</v>
      </c>
      <c r="O60" s="138" t="s">
        <v>428</v>
      </c>
      <c r="P60" s="138" t="s">
        <v>428</v>
      </c>
      <c r="Q60" s="138" t="s">
        <v>428</v>
      </c>
      <c r="R60" s="138" t="s">
        <v>428</v>
      </c>
      <c r="S60" s="138" t="s">
        <v>428</v>
      </c>
      <c r="T60" s="138" t="s">
        <v>428</v>
      </c>
      <c r="U60" s="138" t="s">
        <v>428</v>
      </c>
      <c r="V60" s="138" t="s">
        <v>428</v>
      </c>
      <c r="W60" s="138" t="s">
        <v>428</v>
      </c>
      <c r="X60" s="138" t="s">
        <v>428</v>
      </c>
      <c r="Y60" s="138" t="s">
        <v>428</v>
      </c>
      <c r="Z60" s="138" t="s">
        <v>428</v>
      </c>
      <c r="AA60" s="138" t="s">
        <v>428</v>
      </c>
      <c r="AB60" s="138" t="s">
        <v>428</v>
      </c>
      <c r="AC60" s="138" t="s">
        <v>428</v>
      </c>
      <c r="AD60" s="138" t="s">
        <v>428</v>
      </c>
      <c r="AE60" s="55"/>
      <c r="AF60" s="147" t="s">
        <v>428</v>
      </c>
      <c r="AG60" s="147" t="s">
        <v>428</v>
      </c>
      <c r="AH60" s="147" t="s">
        <v>428</v>
      </c>
      <c r="AI60" s="147" t="s">
        <v>428</v>
      </c>
      <c r="AJ60" s="147" t="s">
        <v>428</v>
      </c>
      <c r="AK60" s="147">
        <v>66.178850352941183</v>
      </c>
      <c r="AL60" s="45" t="s">
        <v>421</v>
      </c>
    </row>
    <row r="61" spans="1:38" s="2" customFormat="1" ht="26.25" customHeight="1" thickBot="1" x14ac:dyDescent="0.25">
      <c r="A61" s="65" t="s">
        <v>53</v>
      </c>
      <c r="B61" s="73" t="s">
        <v>152</v>
      </c>
      <c r="C61" s="66" t="s">
        <v>153</v>
      </c>
      <c r="D61" s="67"/>
      <c r="E61" s="138" t="s">
        <v>428</v>
      </c>
      <c r="F61" s="138" t="s">
        <v>428</v>
      </c>
      <c r="G61" s="138" t="s">
        <v>428</v>
      </c>
      <c r="H61" s="138" t="s">
        <v>428</v>
      </c>
      <c r="I61" s="138">
        <v>5.9494191667416957E-2</v>
      </c>
      <c r="J61" s="138">
        <v>0.59494191667416951</v>
      </c>
      <c r="K61" s="138">
        <v>1.9831133369596754</v>
      </c>
      <c r="L61" s="138" t="s">
        <v>442</v>
      </c>
      <c r="M61" s="138" t="s">
        <v>428</v>
      </c>
      <c r="N61" s="138" t="s">
        <v>428</v>
      </c>
      <c r="O61" s="138" t="s">
        <v>428</v>
      </c>
      <c r="P61" s="138" t="s">
        <v>428</v>
      </c>
      <c r="Q61" s="138" t="s">
        <v>428</v>
      </c>
      <c r="R61" s="138" t="s">
        <v>428</v>
      </c>
      <c r="S61" s="138" t="s">
        <v>428</v>
      </c>
      <c r="T61" s="138" t="s">
        <v>428</v>
      </c>
      <c r="U61" s="138" t="s">
        <v>428</v>
      </c>
      <c r="V61" s="138" t="s">
        <v>428</v>
      </c>
      <c r="W61" s="138" t="s">
        <v>428</v>
      </c>
      <c r="X61" s="138" t="s">
        <v>428</v>
      </c>
      <c r="Y61" s="138" t="s">
        <v>428</v>
      </c>
      <c r="Z61" s="138" t="s">
        <v>428</v>
      </c>
      <c r="AA61" s="138" t="s">
        <v>428</v>
      </c>
      <c r="AB61" s="138" t="s">
        <v>428</v>
      </c>
      <c r="AC61" s="138" t="s">
        <v>428</v>
      </c>
      <c r="AD61" s="138" t="s">
        <v>428</v>
      </c>
      <c r="AE61" s="55"/>
      <c r="AF61" s="147" t="s">
        <v>428</v>
      </c>
      <c r="AG61" s="147" t="s">
        <v>428</v>
      </c>
      <c r="AH61" s="147" t="s">
        <v>428</v>
      </c>
      <c r="AI61" s="147" t="s">
        <v>428</v>
      </c>
      <c r="AJ61" s="147" t="s">
        <v>428</v>
      </c>
      <c r="AK61" s="147">
        <v>7794481.4327301113</v>
      </c>
      <c r="AL61" s="45" t="s">
        <v>422</v>
      </c>
    </row>
    <row r="62" spans="1:38" s="2" customFormat="1" ht="26.25" customHeight="1" thickBot="1" x14ac:dyDescent="0.25">
      <c r="A62" s="65" t="s">
        <v>53</v>
      </c>
      <c r="B62" s="73" t="s">
        <v>154</v>
      </c>
      <c r="C62" s="66" t="s">
        <v>155</v>
      </c>
      <c r="D62" s="67"/>
      <c r="E62" s="138" t="s">
        <v>428</v>
      </c>
      <c r="F62" s="138" t="s">
        <v>428</v>
      </c>
      <c r="G62" s="138" t="s">
        <v>428</v>
      </c>
      <c r="H62" s="138" t="s">
        <v>428</v>
      </c>
      <c r="I62" s="138">
        <v>2.1407310211764706E-8</v>
      </c>
      <c r="J62" s="138">
        <v>2.1407310211764709E-7</v>
      </c>
      <c r="K62" s="138">
        <v>4.2814620423529419E-7</v>
      </c>
      <c r="L62" s="138" t="s">
        <v>442</v>
      </c>
      <c r="M62" s="138" t="s">
        <v>428</v>
      </c>
      <c r="N62" s="138" t="s">
        <v>428</v>
      </c>
      <c r="O62" s="138" t="s">
        <v>428</v>
      </c>
      <c r="P62" s="138" t="s">
        <v>428</v>
      </c>
      <c r="Q62" s="138" t="s">
        <v>428</v>
      </c>
      <c r="R62" s="138" t="s">
        <v>428</v>
      </c>
      <c r="S62" s="138" t="s">
        <v>428</v>
      </c>
      <c r="T62" s="138" t="s">
        <v>428</v>
      </c>
      <c r="U62" s="138" t="s">
        <v>428</v>
      </c>
      <c r="V62" s="138" t="s">
        <v>428</v>
      </c>
      <c r="W62" s="138" t="s">
        <v>428</v>
      </c>
      <c r="X62" s="138" t="s">
        <v>428</v>
      </c>
      <c r="Y62" s="138" t="s">
        <v>428</v>
      </c>
      <c r="Z62" s="138" t="s">
        <v>428</v>
      </c>
      <c r="AA62" s="138" t="s">
        <v>428</v>
      </c>
      <c r="AB62" s="138" t="s">
        <v>428</v>
      </c>
      <c r="AC62" s="138" t="s">
        <v>428</v>
      </c>
      <c r="AD62" s="138" t="s">
        <v>428</v>
      </c>
      <c r="AE62" s="55"/>
      <c r="AF62" s="147" t="s">
        <v>428</v>
      </c>
      <c r="AG62" s="147" t="s">
        <v>428</v>
      </c>
      <c r="AH62" s="147" t="s">
        <v>428</v>
      </c>
      <c r="AI62" s="147" t="s">
        <v>428</v>
      </c>
      <c r="AJ62" s="147" t="s">
        <v>428</v>
      </c>
      <c r="AK62" s="147">
        <v>35.678850352941183</v>
      </c>
      <c r="AL62" s="45" t="s">
        <v>423</v>
      </c>
    </row>
    <row r="63" spans="1:38" s="2" customFormat="1" ht="26.25" customHeight="1" thickBot="1" x14ac:dyDescent="0.25">
      <c r="A63" s="65" t="s">
        <v>53</v>
      </c>
      <c r="B63" s="73" t="s">
        <v>156</v>
      </c>
      <c r="C63" s="71" t="s">
        <v>157</v>
      </c>
      <c r="D63" s="74"/>
      <c r="E63" s="138" t="s">
        <v>428</v>
      </c>
      <c r="F63" s="138" t="s">
        <v>428</v>
      </c>
      <c r="G63" s="138" t="s">
        <v>428</v>
      </c>
      <c r="H63" s="138" t="s">
        <v>428</v>
      </c>
      <c r="I63" s="138" t="s">
        <v>430</v>
      </c>
      <c r="J63" s="138" t="s">
        <v>430</v>
      </c>
      <c r="K63" s="138" t="s">
        <v>430</v>
      </c>
      <c r="L63" s="138" t="s">
        <v>430</v>
      </c>
      <c r="M63" s="138" t="s">
        <v>428</v>
      </c>
      <c r="N63" s="138" t="s">
        <v>428</v>
      </c>
      <c r="O63" s="138" t="s">
        <v>428</v>
      </c>
      <c r="P63" s="138" t="s">
        <v>428</v>
      </c>
      <c r="Q63" s="138" t="s">
        <v>428</v>
      </c>
      <c r="R63" s="138" t="s">
        <v>428</v>
      </c>
      <c r="S63" s="138" t="s">
        <v>428</v>
      </c>
      <c r="T63" s="138" t="s">
        <v>428</v>
      </c>
      <c r="U63" s="138" t="s">
        <v>428</v>
      </c>
      <c r="V63" s="138" t="s">
        <v>428</v>
      </c>
      <c r="W63" s="138">
        <v>0.11993052000000001</v>
      </c>
      <c r="X63" s="138">
        <v>1.16046E-2</v>
      </c>
      <c r="Y63" s="138" t="s">
        <v>428</v>
      </c>
      <c r="Z63" s="138">
        <v>1.9299000000000002E-3</v>
      </c>
      <c r="AA63" s="138" t="s">
        <v>428</v>
      </c>
      <c r="AB63" s="138">
        <v>1.35345E-2</v>
      </c>
      <c r="AC63" s="138" t="s">
        <v>428</v>
      </c>
      <c r="AD63" s="138" t="s">
        <v>428</v>
      </c>
      <c r="AE63" s="55"/>
      <c r="AF63" s="147" t="s">
        <v>428</v>
      </c>
      <c r="AG63" s="147" t="s">
        <v>428</v>
      </c>
      <c r="AH63" s="147" t="s">
        <v>428</v>
      </c>
      <c r="AI63" s="147" t="s">
        <v>428</v>
      </c>
      <c r="AJ63" s="147" t="s">
        <v>428</v>
      </c>
      <c r="AK63" s="147" t="s">
        <v>430</v>
      </c>
      <c r="AL63" s="45" t="s">
        <v>412</v>
      </c>
    </row>
    <row r="64" spans="1:38" s="2" customFormat="1" ht="26.25" customHeight="1" thickBot="1" x14ac:dyDescent="0.25">
      <c r="A64" s="65" t="s">
        <v>53</v>
      </c>
      <c r="B64" s="73" t="s">
        <v>158</v>
      </c>
      <c r="C64" s="66" t="s">
        <v>159</v>
      </c>
      <c r="D64" s="67"/>
      <c r="E64" s="138" t="s">
        <v>430</v>
      </c>
      <c r="F64" s="138" t="s">
        <v>430</v>
      </c>
      <c r="G64" s="138" t="s">
        <v>430</v>
      </c>
      <c r="H64" s="138" t="s">
        <v>430</v>
      </c>
      <c r="I64" s="138" t="s">
        <v>430</v>
      </c>
      <c r="J64" s="138" t="s">
        <v>430</v>
      </c>
      <c r="K64" s="138" t="s">
        <v>430</v>
      </c>
      <c r="L64" s="138" t="s">
        <v>430</v>
      </c>
      <c r="M64" s="138" t="s">
        <v>430</v>
      </c>
      <c r="N64" s="138" t="s">
        <v>428</v>
      </c>
      <c r="O64" s="138" t="s">
        <v>428</v>
      </c>
      <c r="P64" s="138" t="s">
        <v>428</v>
      </c>
      <c r="Q64" s="138" t="s">
        <v>428</v>
      </c>
      <c r="R64" s="138" t="s">
        <v>428</v>
      </c>
      <c r="S64" s="138" t="s">
        <v>428</v>
      </c>
      <c r="T64" s="138" t="s">
        <v>428</v>
      </c>
      <c r="U64" s="138" t="s">
        <v>428</v>
      </c>
      <c r="V64" s="138" t="s">
        <v>428</v>
      </c>
      <c r="W64" s="138" t="s">
        <v>430</v>
      </c>
      <c r="X64" s="138" t="s">
        <v>430</v>
      </c>
      <c r="Y64" s="138" t="s">
        <v>430</v>
      </c>
      <c r="Z64" s="138" t="s">
        <v>430</v>
      </c>
      <c r="AA64" s="138" t="s">
        <v>430</v>
      </c>
      <c r="AB64" s="138" t="s">
        <v>430</v>
      </c>
      <c r="AC64" s="138" t="s">
        <v>430</v>
      </c>
      <c r="AD64" s="138" t="s">
        <v>430</v>
      </c>
      <c r="AE64" s="55"/>
      <c r="AF64" s="147" t="s">
        <v>428</v>
      </c>
      <c r="AG64" s="147" t="s">
        <v>428</v>
      </c>
      <c r="AH64" s="147" t="s">
        <v>428</v>
      </c>
      <c r="AI64" s="147" t="s">
        <v>428</v>
      </c>
      <c r="AJ64" s="147" t="s">
        <v>428</v>
      </c>
      <c r="AK64" s="147" t="s">
        <v>428</v>
      </c>
      <c r="AL64" s="45" t="s">
        <v>160</v>
      </c>
    </row>
    <row r="65" spans="1:38" s="2" customFormat="1" ht="26.25" customHeight="1" thickBot="1" x14ac:dyDescent="0.25">
      <c r="A65" s="65" t="s">
        <v>53</v>
      </c>
      <c r="B65" s="69" t="s">
        <v>161</v>
      </c>
      <c r="C65" s="66" t="s">
        <v>162</v>
      </c>
      <c r="D65" s="67"/>
      <c r="E65" s="138">
        <v>0.28000000000000003</v>
      </c>
      <c r="F65" s="138" t="s">
        <v>428</v>
      </c>
      <c r="G65" s="138" t="s">
        <v>428</v>
      </c>
      <c r="H65" s="138" t="s">
        <v>428</v>
      </c>
      <c r="I65" s="138" t="s">
        <v>428</v>
      </c>
      <c r="J65" s="138" t="s">
        <v>428</v>
      </c>
      <c r="K65" s="138" t="s">
        <v>428</v>
      </c>
      <c r="L65" s="138" t="s">
        <v>428</v>
      </c>
      <c r="M65" s="138" t="s">
        <v>428</v>
      </c>
      <c r="N65" s="138" t="s">
        <v>428</v>
      </c>
      <c r="O65" s="138" t="s">
        <v>428</v>
      </c>
      <c r="P65" s="138" t="s">
        <v>428</v>
      </c>
      <c r="Q65" s="138" t="s">
        <v>428</v>
      </c>
      <c r="R65" s="138" t="s">
        <v>428</v>
      </c>
      <c r="S65" s="138" t="s">
        <v>428</v>
      </c>
      <c r="T65" s="138" t="s">
        <v>428</v>
      </c>
      <c r="U65" s="138" t="s">
        <v>428</v>
      </c>
      <c r="V65" s="138" t="s">
        <v>428</v>
      </c>
      <c r="W65" s="138" t="s">
        <v>428</v>
      </c>
      <c r="X65" s="138" t="s">
        <v>428</v>
      </c>
      <c r="Y65" s="138" t="s">
        <v>428</v>
      </c>
      <c r="Z65" s="138" t="s">
        <v>428</v>
      </c>
      <c r="AA65" s="138" t="s">
        <v>428</v>
      </c>
      <c r="AB65" s="138" t="s">
        <v>428</v>
      </c>
      <c r="AC65" s="138" t="s">
        <v>428</v>
      </c>
      <c r="AD65" s="138" t="s">
        <v>428</v>
      </c>
      <c r="AE65" s="55"/>
      <c r="AF65" s="147" t="s">
        <v>428</v>
      </c>
      <c r="AG65" s="147" t="s">
        <v>428</v>
      </c>
      <c r="AH65" s="147" t="s">
        <v>428</v>
      </c>
      <c r="AI65" s="147" t="s">
        <v>428</v>
      </c>
      <c r="AJ65" s="147" t="s">
        <v>428</v>
      </c>
      <c r="AK65" s="147">
        <v>260</v>
      </c>
      <c r="AL65" s="45" t="s">
        <v>163</v>
      </c>
    </row>
    <row r="66" spans="1:38" s="2" customFormat="1" ht="26.25" customHeight="1" thickBot="1" x14ac:dyDescent="0.25">
      <c r="A66" s="65" t="s">
        <v>53</v>
      </c>
      <c r="B66" s="69" t="s">
        <v>164</v>
      </c>
      <c r="C66" s="66" t="s">
        <v>165</v>
      </c>
      <c r="D66" s="67"/>
      <c r="E66" s="138" t="s">
        <v>430</v>
      </c>
      <c r="F66" s="138" t="s">
        <v>428</v>
      </c>
      <c r="G66" s="138" t="s">
        <v>430</v>
      </c>
      <c r="H66" s="138" t="s">
        <v>428</v>
      </c>
      <c r="I66" s="138" t="s">
        <v>430</v>
      </c>
      <c r="J66" s="138" t="s">
        <v>430</v>
      </c>
      <c r="K66" s="138" t="s">
        <v>430</v>
      </c>
      <c r="L66" s="138" t="s">
        <v>430</v>
      </c>
      <c r="M66" s="138" t="s">
        <v>430</v>
      </c>
      <c r="N66" s="138" t="s">
        <v>428</v>
      </c>
      <c r="O66" s="138" t="s">
        <v>428</v>
      </c>
      <c r="P66" s="138" t="s">
        <v>428</v>
      </c>
      <c r="Q66" s="138" t="s">
        <v>428</v>
      </c>
      <c r="R66" s="138" t="s">
        <v>428</v>
      </c>
      <c r="S66" s="138" t="s">
        <v>428</v>
      </c>
      <c r="T66" s="138" t="s">
        <v>428</v>
      </c>
      <c r="U66" s="138" t="s">
        <v>428</v>
      </c>
      <c r="V66" s="138" t="s">
        <v>428</v>
      </c>
      <c r="W66" s="138" t="s">
        <v>430</v>
      </c>
      <c r="X66" s="138" t="s">
        <v>430</v>
      </c>
      <c r="Y66" s="138" t="s">
        <v>430</v>
      </c>
      <c r="Z66" s="138" t="s">
        <v>430</v>
      </c>
      <c r="AA66" s="138" t="s">
        <v>430</v>
      </c>
      <c r="AB66" s="138" t="s">
        <v>430</v>
      </c>
      <c r="AC66" s="138" t="s">
        <v>430</v>
      </c>
      <c r="AD66" s="138" t="s">
        <v>430</v>
      </c>
      <c r="AE66" s="55"/>
      <c r="AF66" s="147" t="s">
        <v>428</v>
      </c>
      <c r="AG66" s="147" t="s">
        <v>428</v>
      </c>
      <c r="AH66" s="147" t="s">
        <v>428</v>
      </c>
      <c r="AI66" s="147" t="s">
        <v>428</v>
      </c>
      <c r="AJ66" s="147" t="s">
        <v>428</v>
      </c>
      <c r="AK66" s="147" t="s">
        <v>430</v>
      </c>
      <c r="AL66" s="45" t="s">
        <v>166</v>
      </c>
    </row>
    <row r="67" spans="1:38" s="2" customFormat="1" ht="26.25" customHeight="1" thickBot="1" x14ac:dyDescent="0.25">
      <c r="A67" s="65" t="s">
        <v>53</v>
      </c>
      <c r="B67" s="69" t="s">
        <v>167</v>
      </c>
      <c r="C67" s="66" t="s">
        <v>168</v>
      </c>
      <c r="D67" s="67"/>
      <c r="E67" s="138" t="s">
        <v>430</v>
      </c>
      <c r="F67" s="138" t="s">
        <v>430</v>
      </c>
      <c r="G67" s="138" t="s">
        <v>430</v>
      </c>
      <c r="H67" s="138" t="s">
        <v>428</v>
      </c>
      <c r="I67" s="138" t="s">
        <v>430</v>
      </c>
      <c r="J67" s="138" t="s">
        <v>430</v>
      </c>
      <c r="K67" s="138" t="s">
        <v>430</v>
      </c>
      <c r="L67" s="138" t="s">
        <v>430</v>
      </c>
      <c r="M67" s="138" t="s">
        <v>430</v>
      </c>
      <c r="N67" s="138" t="s">
        <v>430</v>
      </c>
      <c r="O67" s="138" t="s">
        <v>430</v>
      </c>
      <c r="P67" s="138" t="s">
        <v>430</v>
      </c>
      <c r="Q67" s="138" t="s">
        <v>430</v>
      </c>
      <c r="R67" s="138" t="s">
        <v>430</v>
      </c>
      <c r="S67" s="138" t="s">
        <v>430</v>
      </c>
      <c r="T67" s="138" t="s">
        <v>430</v>
      </c>
      <c r="U67" s="138" t="s">
        <v>430</v>
      </c>
      <c r="V67" s="138" t="s">
        <v>430</v>
      </c>
      <c r="W67" s="138" t="s">
        <v>430</v>
      </c>
      <c r="X67" s="138" t="s">
        <v>430</v>
      </c>
      <c r="Y67" s="138" t="s">
        <v>430</v>
      </c>
      <c r="Z67" s="138" t="s">
        <v>430</v>
      </c>
      <c r="AA67" s="138" t="s">
        <v>430</v>
      </c>
      <c r="AB67" s="138" t="s">
        <v>430</v>
      </c>
      <c r="AC67" s="138" t="s">
        <v>430</v>
      </c>
      <c r="AD67" s="138" t="s">
        <v>430</v>
      </c>
      <c r="AE67" s="55"/>
      <c r="AF67" s="147" t="s">
        <v>428</v>
      </c>
      <c r="AG67" s="147" t="s">
        <v>428</v>
      </c>
      <c r="AH67" s="147" t="s">
        <v>428</v>
      </c>
      <c r="AI67" s="147" t="s">
        <v>428</v>
      </c>
      <c r="AJ67" s="147" t="s">
        <v>428</v>
      </c>
      <c r="AK67" s="147" t="s">
        <v>430</v>
      </c>
      <c r="AL67" s="45" t="s">
        <v>169</v>
      </c>
    </row>
    <row r="68" spans="1:38" s="2" customFormat="1" ht="26.25" customHeight="1" thickBot="1" x14ac:dyDescent="0.25">
      <c r="A68" s="65" t="s">
        <v>53</v>
      </c>
      <c r="B68" s="69" t="s">
        <v>170</v>
      </c>
      <c r="C68" s="66" t="s">
        <v>171</v>
      </c>
      <c r="D68" s="67"/>
      <c r="E68" s="138" t="s">
        <v>430</v>
      </c>
      <c r="F68" s="138" t="s">
        <v>430</v>
      </c>
      <c r="G68" s="138" t="s">
        <v>430</v>
      </c>
      <c r="H68" s="138" t="s">
        <v>428</v>
      </c>
      <c r="I68" s="138" t="s">
        <v>430</v>
      </c>
      <c r="J68" s="138" t="s">
        <v>430</v>
      </c>
      <c r="K68" s="138" t="s">
        <v>430</v>
      </c>
      <c r="L68" s="138" t="s">
        <v>430</v>
      </c>
      <c r="M68" s="138" t="s">
        <v>430</v>
      </c>
      <c r="N68" s="138" t="s">
        <v>430</v>
      </c>
      <c r="O68" s="138" t="s">
        <v>430</v>
      </c>
      <c r="P68" s="138" t="s">
        <v>430</v>
      </c>
      <c r="Q68" s="138" t="s">
        <v>430</v>
      </c>
      <c r="R68" s="138" t="s">
        <v>430</v>
      </c>
      <c r="S68" s="138" t="s">
        <v>430</v>
      </c>
      <c r="T68" s="138" t="s">
        <v>430</v>
      </c>
      <c r="U68" s="138" t="s">
        <v>430</v>
      </c>
      <c r="V68" s="138" t="s">
        <v>430</v>
      </c>
      <c r="W68" s="138" t="s">
        <v>430</v>
      </c>
      <c r="X68" s="138" t="s">
        <v>430</v>
      </c>
      <c r="Y68" s="138" t="s">
        <v>430</v>
      </c>
      <c r="Z68" s="138" t="s">
        <v>430</v>
      </c>
      <c r="AA68" s="138" t="s">
        <v>430</v>
      </c>
      <c r="AB68" s="138" t="s">
        <v>430</v>
      </c>
      <c r="AC68" s="138" t="s">
        <v>430</v>
      </c>
      <c r="AD68" s="138" t="s">
        <v>430</v>
      </c>
      <c r="AE68" s="55"/>
      <c r="AF68" s="147" t="s">
        <v>428</v>
      </c>
      <c r="AG68" s="147" t="s">
        <v>428</v>
      </c>
      <c r="AH68" s="147" t="s">
        <v>428</v>
      </c>
      <c r="AI68" s="147" t="s">
        <v>428</v>
      </c>
      <c r="AJ68" s="147" t="s">
        <v>428</v>
      </c>
      <c r="AK68" s="147" t="s">
        <v>430</v>
      </c>
      <c r="AL68" s="45" t="s">
        <v>172</v>
      </c>
    </row>
    <row r="69" spans="1:38" s="2" customFormat="1" ht="26.25" customHeight="1" thickBot="1" x14ac:dyDescent="0.25">
      <c r="A69" s="65" t="s">
        <v>53</v>
      </c>
      <c r="B69" s="65" t="s">
        <v>173</v>
      </c>
      <c r="C69" s="66" t="s">
        <v>174</v>
      </c>
      <c r="D69" s="72"/>
      <c r="E69" s="138" t="s">
        <v>430</v>
      </c>
      <c r="F69" s="138" t="s">
        <v>430</v>
      </c>
      <c r="G69" s="138" t="s">
        <v>430</v>
      </c>
      <c r="H69" s="138" t="s">
        <v>430</v>
      </c>
      <c r="I69" s="138" t="s">
        <v>430</v>
      </c>
      <c r="J69" s="138" t="s">
        <v>430</v>
      </c>
      <c r="K69" s="138" t="s">
        <v>430</v>
      </c>
      <c r="L69" s="138" t="s">
        <v>430</v>
      </c>
      <c r="M69" s="138" t="s">
        <v>430</v>
      </c>
      <c r="N69" s="138" t="s">
        <v>430</v>
      </c>
      <c r="O69" s="138" t="s">
        <v>430</v>
      </c>
      <c r="P69" s="138" t="s">
        <v>430</v>
      </c>
      <c r="Q69" s="138" t="s">
        <v>430</v>
      </c>
      <c r="R69" s="138" t="s">
        <v>430</v>
      </c>
      <c r="S69" s="138" t="s">
        <v>430</v>
      </c>
      <c r="T69" s="138" t="s">
        <v>430</v>
      </c>
      <c r="U69" s="138" t="s">
        <v>430</v>
      </c>
      <c r="V69" s="138" t="s">
        <v>430</v>
      </c>
      <c r="W69" s="138" t="s">
        <v>430</v>
      </c>
      <c r="X69" s="138" t="s">
        <v>430</v>
      </c>
      <c r="Y69" s="138" t="s">
        <v>430</v>
      </c>
      <c r="Z69" s="138" t="s">
        <v>430</v>
      </c>
      <c r="AA69" s="138" t="s">
        <v>430</v>
      </c>
      <c r="AB69" s="138" t="s">
        <v>430</v>
      </c>
      <c r="AC69" s="138" t="s">
        <v>430</v>
      </c>
      <c r="AD69" s="138" t="s">
        <v>430</v>
      </c>
      <c r="AE69" s="55"/>
      <c r="AF69" s="147" t="s">
        <v>428</v>
      </c>
      <c r="AG69" s="147" t="s">
        <v>428</v>
      </c>
      <c r="AH69" s="147" t="s">
        <v>428</v>
      </c>
      <c r="AI69" s="147" t="s">
        <v>428</v>
      </c>
      <c r="AJ69" s="147" t="s">
        <v>428</v>
      </c>
      <c r="AK69" s="149">
        <v>0.2235</v>
      </c>
      <c r="AL69" s="45" t="s">
        <v>175</v>
      </c>
    </row>
    <row r="70" spans="1:38" s="2" customFormat="1" ht="26.25" customHeight="1" thickBot="1" x14ac:dyDescent="0.25">
      <c r="A70" s="65" t="s">
        <v>53</v>
      </c>
      <c r="B70" s="65" t="s">
        <v>176</v>
      </c>
      <c r="C70" s="66" t="s">
        <v>385</v>
      </c>
      <c r="D70" s="72"/>
      <c r="E70" s="138" t="s">
        <v>430</v>
      </c>
      <c r="F70" s="138" t="s">
        <v>430</v>
      </c>
      <c r="G70" s="138" t="s">
        <v>430</v>
      </c>
      <c r="H70" s="138" t="s">
        <v>430</v>
      </c>
      <c r="I70" s="138" t="s">
        <v>430</v>
      </c>
      <c r="J70" s="138" t="s">
        <v>430</v>
      </c>
      <c r="K70" s="138" t="s">
        <v>430</v>
      </c>
      <c r="L70" s="138" t="s">
        <v>430</v>
      </c>
      <c r="M70" s="138" t="s">
        <v>430</v>
      </c>
      <c r="N70" s="138" t="s">
        <v>430</v>
      </c>
      <c r="O70" s="138" t="s">
        <v>430</v>
      </c>
      <c r="P70" s="138" t="s">
        <v>430</v>
      </c>
      <c r="Q70" s="138" t="s">
        <v>430</v>
      </c>
      <c r="R70" s="138" t="s">
        <v>430</v>
      </c>
      <c r="S70" s="138" t="s">
        <v>430</v>
      </c>
      <c r="T70" s="138" t="s">
        <v>430</v>
      </c>
      <c r="U70" s="138" t="s">
        <v>430</v>
      </c>
      <c r="V70" s="138" t="s">
        <v>430</v>
      </c>
      <c r="W70" s="138" t="s">
        <v>430</v>
      </c>
      <c r="X70" s="138" t="s">
        <v>430</v>
      </c>
      <c r="Y70" s="138" t="s">
        <v>430</v>
      </c>
      <c r="Z70" s="138" t="s">
        <v>430</v>
      </c>
      <c r="AA70" s="138" t="s">
        <v>430</v>
      </c>
      <c r="AB70" s="138" t="s">
        <v>430</v>
      </c>
      <c r="AC70" s="138" t="s">
        <v>430</v>
      </c>
      <c r="AD70" s="138" t="s">
        <v>430</v>
      </c>
      <c r="AE70" s="55"/>
      <c r="AF70" s="147" t="s">
        <v>428</v>
      </c>
      <c r="AG70" s="147" t="s">
        <v>428</v>
      </c>
      <c r="AH70" s="147" t="s">
        <v>428</v>
      </c>
      <c r="AI70" s="147" t="s">
        <v>428</v>
      </c>
      <c r="AJ70" s="147" t="s">
        <v>428</v>
      </c>
      <c r="AK70" s="147" t="s">
        <v>430</v>
      </c>
      <c r="AL70" s="45" t="s">
        <v>412</v>
      </c>
    </row>
    <row r="71" spans="1:38" s="2" customFormat="1" ht="26.25" customHeight="1" thickBot="1" x14ac:dyDescent="0.25">
      <c r="A71" s="65" t="s">
        <v>53</v>
      </c>
      <c r="B71" s="65" t="s">
        <v>177</v>
      </c>
      <c r="C71" s="66" t="s">
        <v>178</v>
      </c>
      <c r="D71" s="72"/>
      <c r="E71" s="138" t="s">
        <v>428</v>
      </c>
      <c r="F71" s="138" t="s">
        <v>428</v>
      </c>
      <c r="G71" s="138" t="s">
        <v>428</v>
      </c>
      <c r="H71" s="138" t="s">
        <v>428</v>
      </c>
      <c r="I71" s="138">
        <v>7.5840759999999995E-3</v>
      </c>
      <c r="J71" s="138">
        <v>6.0672607999999996E-2</v>
      </c>
      <c r="K71" s="138">
        <v>0.18960189999999999</v>
      </c>
      <c r="L71" s="138" t="s">
        <v>428</v>
      </c>
      <c r="M71" s="138" t="s">
        <v>428</v>
      </c>
      <c r="N71" s="138" t="s">
        <v>428</v>
      </c>
      <c r="O71" s="138" t="s">
        <v>428</v>
      </c>
      <c r="P71" s="138" t="s">
        <v>428</v>
      </c>
      <c r="Q71" s="138" t="s">
        <v>428</v>
      </c>
      <c r="R71" s="138" t="s">
        <v>428</v>
      </c>
      <c r="S71" s="138" t="s">
        <v>428</v>
      </c>
      <c r="T71" s="138" t="s">
        <v>428</v>
      </c>
      <c r="U71" s="138" t="s">
        <v>428</v>
      </c>
      <c r="V71" s="138" t="s">
        <v>428</v>
      </c>
      <c r="W71" s="138" t="s">
        <v>428</v>
      </c>
      <c r="X71" s="138" t="s">
        <v>428</v>
      </c>
      <c r="Y71" s="138" t="s">
        <v>428</v>
      </c>
      <c r="Z71" s="138" t="s">
        <v>428</v>
      </c>
      <c r="AA71" s="138" t="s">
        <v>428</v>
      </c>
      <c r="AB71" s="138" t="s">
        <v>428</v>
      </c>
      <c r="AC71" s="138" t="s">
        <v>428</v>
      </c>
      <c r="AD71" s="138" t="s">
        <v>428</v>
      </c>
      <c r="AE71" s="55"/>
      <c r="AF71" s="147" t="s">
        <v>428</v>
      </c>
      <c r="AG71" s="147" t="s">
        <v>428</v>
      </c>
      <c r="AH71" s="147" t="s">
        <v>428</v>
      </c>
      <c r="AI71" s="147" t="s">
        <v>428</v>
      </c>
      <c r="AJ71" s="147" t="s">
        <v>428</v>
      </c>
      <c r="AK71" s="147" t="s">
        <v>430</v>
      </c>
      <c r="AL71" s="45" t="s">
        <v>412</v>
      </c>
    </row>
    <row r="72" spans="1:38" s="2" customFormat="1" ht="26.25" customHeight="1" thickBot="1" x14ac:dyDescent="0.25">
      <c r="A72" s="65" t="s">
        <v>53</v>
      </c>
      <c r="B72" s="65" t="s">
        <v>179</v>
      </c>
      <c r="C72" s="66" t="s">
        <v>180</v>
      </c>
      <c r="D72" s="67"/>
      <c r="E72" s="138" t="s">
        <v>429</v>
      </c>
      <c r="F72" s="138" t="s">
        <v>429</v>
      </c>
      <c r="G72" s="138" t="s">
        <v>429</v>
      </c>
      <c r="H72" s="138" t="s">
        <v>428</v>
      </c>
      <c r="I72" s="138" t="s">
        <v>429</v>
      </c>
      <c r="J72" s="138">
        <v>6.1379999999999998E-5</v>
      </c>
      <c r="K72" s="138" t="s">
        <v>429</v>
      </c>
      <c r="L72" s="138" t="s">
        <v>429</v>
      </c>
      <c r="M72" s="138" t="s">
        <v>429</v>
      </c>
      <c r="N72" s="138">
        <v>1.8338222222222225</v>
      </c>
      <c r="O72" s="138">
        <v>0.22591249999999999</v>
      </c>
      <c r="P72" s="138">
        <v>3.4099999999999998E-2</v>
      </c>
      <c r="Q72" s="138">
        <v>0.13639999999999999</v>
      </c>
      <c r="R72" s="138">
        <v>1.4937694444444445</v>
      </c>
      <c r="S72" s="138">
        <v>2.3870000000000002E-2</v>
      </c>
      <c r="T72" s="138">
        <v>2.8179861111111113</v>
      </c>
      <c r="U72" s="138">
        <v>6.8200000000000005E-3</v>
      </c>
      <c r="V72" s="138">
        <v>29.02288888888889</v>
      </c>
      <c r="W72" s="138">
        <v>1.0353505750834009</v>
      </c>
      <c r="X72" s="138" t="s">
        <v>428</v>
      </c>
      <c r="Y72" s="138" t="s">
        <v>443</v>
      </c>
      <c r="Z72" s="138" t="s">
        <v>428</v>
      </c>
      <c r="AA72" s="138" t="s">
        <v>428</v>
      </c>
      <c r="AB72" s="138" t="s">
        <v>428</v>
      </c>
      <c r="AC72" s="138" t="s">
        <v>429</v>
      </c>
      <c r="AD72" s="138" t="s">
        <v>429</v>
      </c>
      <c r="AE72" s="55"/>
      <c r="AF72" s="147" t="s">
        <v>428</v>
      </c>
      <c r="AG72" s="147" t="s">
        <v>428</v>
      </c>
      <c r="AH72" s="147" t="s">
        <v>428</v>
      </c>
      <c r="AI72" s="147" t="s">
        <v>428</v>
      </c>
      <c r="AJ72" s="147" t="s">
        <v>428</v>
      </c>
      <c r="AK72" s="147" t="s">
        <v>442</v>
      </c>
      <c r="AL72" s="45" t="s">
        <v>181</v>
      </c>
    </row>
    <row r="73" spans="1:38" s="2" customFormat="1" ht="26.25" customHeight="1" thickBot="1" x14ac:dyDescent="0.25">
      <c r="A73" s="65" t="s">
        <v>53</v>
      </c>
      <c r="B73" s="65" t="s">
        <v>182</v>
      </c>
      <c r="C73" s="66" t="s">
        <v>183</v>
      </c>
      <c r="D73" s="67"/>
      <c r="E73" s="138" t="s">
        <v>428</v>
      </c>
      <c r="F73" s="138" t="s">
        <v>428</v>
      </c>
      <c r="G73" s="138" t="s">
        <v>428</v>
      </c>
      <c r="H73" s="138" t="s">
        <v>428</v>
      </c>
      <c r="I73" s="138">
        <v>4.23442095E-2</v>
      </c>
      <c r="J73" s="138">
        <v>5.9987630124999997E-2</v>
      </c>
      <c r="K73" s="138">
        <v>7.0573682499999998E-2</v>
      </c>
      <c r="L73" s="138" t="s">
        <v>428</v>
      </c>
      <c r="M73" s="138" t="s">
        <v>428</v>
      </c>
      <c r="N73" s="138">
        <v>1.7121436803069052</v>
      </c>
      <c r="O73" s="138">
        <v>3.2541018421426544E-2</v>
      </c>
      <c r="P73" s="138" t="s">
        <v>428</v>
      </c>
      <c r="Q73" s="138">
        <v>6.8796747549019599E-2</v>
      </c>
      <c r="R73" s="138">
        <v>0.25225474101307188</v>
      </c>
      <c r="S73" s="138" t="s">
        <v>428</v>
      </c>
      <c r="T73" s="138">
        <v>0.11466124591503268</v>
      </c>
      <c r="U73" s="138" t="s">
        <v>428</v>
      </c>
      <c r="V73" s="138">
        <v>1.4069107047643621</v>
      </c>
      <c r="W73" s="138" t="s">
        <v>428</v>
      </c>
      <c r="X73" s="138" t="s">
        <v>428</v>
      </c>
      <c r="Y73" s="138" t="s">
        <v>428</v>
      </c>
      <c r="Z73" s="138" t="s">
        <v>428</v>
      </c>
      <c r="AA73" s="138" t="s">
        <v>428</v>
      </c>
      <c r="AB73" s="138" t="s">
        <v>428</v>
      </c>
      <c r="AC73" s="138">
        <v>40</v>
      </c>
      <c r="AD73" s="138" t="s">
        <v>428</v>
      </c>
      <c r="AE73" s="55"/>
      <c r="AF73" s="147" t="s">
        <v>428</v>
      </c>
      <c r="AG73" s="147" t="s">
        <v>428</v>
      </c>
      <c r="AH73" s="147" t="s">
        <v>428</v>
      </c>
      <c r="AI73" s="147" t="s">
        <v>428</v>
      </c>
      <c r="AJ73" s="147" t="s">
        <v>428</v>
      </c>
      <c r="AK73" s="147" t="s">
        <v>442</v>
      </c>
      <c r="AL73" s="45" t="s">
        <v>184</v>
      </c>
    </row>
    <row r="74" spans="1:38" s="2" customFormat="1" ht="26.25" customHeight="1" thickBot="1" x14ac:dyDescent="0.25">
      <c r="A74" s="65" t="s">
        <v>53</v>
      </c>
      <c r="B74" s="65" t="s">
        <v>185</v>
      </c>
      <c r="C74" s="66" t="s">
        <v>186</v>
      </c>
      <c r="D74" s="67"/>
      <c r="E74" s="138" t="s">
        <v>430</v>
      </c>
      <c r="F74" s="138" t="s">
        <v>430</v>
      </c>
      <c r="G74" s="138" t="s">
        <v>430</v>
      </c>
      <c r="H74" s="138" t="s">
        <v>430</v>
      </c>
      <c r="I74" s="138">
        <v>1.0491428571428572E-3</v>
      </c>
      <c r="J74" s="138">
        <v>1.224E-3</v>
      </c>
      <c r="K74" s="138">
        <v>1.5737142857142859E-3</v>
      </c>
      <c r="L74" s="138">
        <v>2.4130285714285714E-5</v>
      </c>
      <c r="M74" s="138" t="s">
        <v>430</v>
      </c>
      <c r="N74" s="138" t="s">
        <v>430</v>
      </c>
      <c r="O74" s="138" t="s">
        <v>430</v>
      </c>
      <c r="P74" s="138" t="s">
        <v>430</v>
      </c>
      <c r="Q74" s="138" t="s">
        <v>430</v>
      </c>
      <c r="R74" s="138" t="s">
        <v>430</v>
      </c>
      <c r="S74" s="138" t="s">
        <v>430</v>
      </c>
      <c r="T74" s="138" t="s">
        <v>430</v>
      </c>
      <c r="U74" s="138" t="s">
        <v>430</v>
      </c>
      <c r="V74" s="138">
        <v>2.9177883631222857E-2</v>
      </c>
      <c r="W74" s="138" t="s">
        <v>430</v>
      </c>
      <c r="X74" s="138" t="s">
        <v>430</v>
      </c>
      <c r="Y74" s="138" t="s">
        <v>430</v>
      </c>
      <c r="Z74" s="138" t="s">
        <v>430</v>
      </c>
      <c r="AA74" s="138" t="s">
        <v>430</v>
      </c>
      <c r="AB74" s="138" t="s">
        <v>430</v>
      </c>
      <c r="AC74" s="138" t="s">
        <v>430</v>
      </c>
      <c r="AD74" s="138" t="s">
        <v>428</v>
      </c>
      <c r="AE74" s="55"/>
      <c r="AF74" s="147" t="s">
        <v>428</v>
      </c>
      <c r="AG74" s="147" t="s">
        <v>428</v>
      </c>
      <c r="AH74" s="147" t="s">
        <v>428</v>
      </c>
      <c r="AI74" s="147" t="s">
        <v>428</v>
      </c>
      <c r="AJ74" s="147" t="s">
        <v>428</v>
      </c>
      <c r="AK74" s="147" t="s">
        <v>430</v>
      </c>
      <c r="AL74" s="45" t="s">
        <v>187</v>
      </c>
    </row>
    <row r="75" spans="1:38" s="2" customFormat="1" ht="26.25" customHeight="1" thickBot="1" x14ac:dyDescent="0.25">
      <c r="A75" s="65" t="s">
        <v>53</v>
      </c>
      <c r="B75" s="65" t="s">
        <v>188</v>
      </c>
      <c r="C75" s="66" t="s">
        <v>189</v>
      </c>
      <c r="D75" s="72"/>
      <c r="E75" s="138" t="s">
        <v>430</v>
      </c>
      <c r="F75" s="138" t="s">
        <v>430</v>
      </c>
      <c r="G75" s="138" t="s">
        <v>430</v>
      </c>
      <c r="H75" s="138" t="s">
        <v>430</v>
      </c>
      <c r="I75" s="138" t="s">
        <v>430</v>
      </c>
      <c r="J75" s="138" t="s">
        <v>430</v>
      </c>
      <c r="K75" s="138" t="s">
        <v>430</v>
      </c>
      <c r="L75" s="138" t="s">
        <v>430</v>
      </c>
      <c r="M75" s="138" t="s">
        <v>430</v>
      </c>
      <c r="N75" s="138" t="s">
        <v>430</v>
      </c>
      <c r="O75" s="138" t="s">
        <v>430</v>
      </c>
      <c r="P75" s="138" t="s">
        <v>430</v>
      </c>
      <c r="Q75" s="138" t="s">
        <v>430</v>
      </c>
      <c r="R75" s="138" t="s">
        <v>430</v>
      </c>
      <c r="S75" s="138" t="s">
        <v>430</v>
      </c>
      <c r="T75" s="138" t="s">
        <v>430</v>
      </c>
      <c r="U75" s="138" t="s">
        <v>430</v>
      </c>
      <c r="V75" s="138" t="s">
        <v>430</v>
      </c>
      <c r="W75" s="138" t="s">
        <v>430</v>
      </c>
      <c r="X75" s="138" t="s">
        <v>430</v>
      </c>
      <c r="Y75" s="138" t="s">
        <v>430</v>
      </c>
      <c r="Z75" s="138" t="s">
        <v>430</v>
      </c>
      <c r="AA75" s="138" t="s">
        <v>430</v>
      </c>
      <c r="AB75" s="138" t="s">
        <v>430</v>
      </c>
      <c r="AC75" s="138" t="s">
        <v>430</v>
      </c>
      <c r="AD75" s="138" t="s">
        <v>430</v>
      </c>
      <c r="AE75" s="55"/>
      <c r="AF75" s="147" t="s">
        <v>428</v>
      </c>
      <c r="AG75" s="147" t="s">
        <v>428</v>
      </c>
      <c r="AH75" s="147" t="s">
        <v>428</v>
      </c>
      <c r="AI75" s="147" t="s">
        <v>428</v>
      </c>
      <c r="AJ75" s="147" t="s">
        <v>428</v>
      </c>
      <c r="AK75" s="147" t="s">
        <v>430</v>
      </c>
      <c r="AL75" s="45" t="s">
        <v>190</v>
      </c>
    </row>
    <row r="76" spans="1:38" s="2" customFormat="1" ht="26.25" customHeight="1" thickBot="1" x14ac:dyDescent="0.25">
      <c r="A76" s="65" t="s">
        <v>53</v>
      </c>
      <c r="B76" s="65" t="s">
        <v>191</v>
      </c>
      <c r="C76" s="66" t="s">
        <v>192</v>
      </c>
      <c r="D76" s="67"/>
      <c r="E76" s="138" t="s">
        <v>430</v>
      </c>
      <c r="F76" s="138" t="s">
        <v>430</v>
      </c>
      <c r="G76" s="138" t="s">
        <v>430</v>
      </c>
      <c r="H76" s="138" t="s">
        <v>430</v>
      </c>
      <c r="I76" s="138" t="s">
        <v>430</v>
      </c>
      <c r="J76" s="138" t="s">
        <v>430</v>
      </c>
      <c r="K76" s="138" t="s">
        <v>430</v>
      </c>
      <c r="L76" s="138" t="s">
        <v>430</v>
      </c>
      <c r="M76" s="138" t="s">
        <v>430</v>
      </c>
      <c r="N76" s="138">
        <v>7.8453276047261E-3</v>
      </c>
      <c r="O76" s="138" t="s">
        <v>428</v>
      </c>
      <c r="P76" s="138" t="s">
        <v>428</v>
      </c>
      <c r="Q76" s="138" t="s">
        <v>428</v>
      </c>
      <c r="R76" s="138" t="s">
        <v>428</v>
      </c>
      <c r="S76" s="138" t="s">
        <v>428</v>
      </c>
      <c r="T76" s="138" t="s">
        <v>428</v>
      </c>
      <c r="U76" s="138" t="s">
        <v>428</v>
      </c>
      <c r="V76" s="138" t="s">
        <v>428</v>
      </c>
      <c r="W76" s="138" t="s">
        <v>429</v>
      </c>
      <c r="X76" s="138" t="s">
        <v>442</v>
      </c>
      <c r="Y76" s="138" t="s">
        <v>442</v>
      </c>
      <c r="Z76" s="138" t="s">
        <v>442</v>
      </c>
      <c r="AA76" s="138" t="s">
        <v>442</v>
      </c>
      <c r="AB76" s="138" t="s">
        <v>442</v>
      </c>
      <c r="AC76" s="138" t="s">
        <v>430</v>
      </c>
      <c r="AD76" s="138" t="s">
        <v>429</v>
      </c>
      <c r="AE76" s="55"/>
      <c r="AF76" s="147" t="s">
        <v>428</v>
      </c>
      <c r="AG76" s="147" t="s">
        <v>428</v>
      </c>
      <c r="AH76" s="147" t="s">
        <v>428</v>
      </c>
      <c r="AI76" s="147" t="s">
        <v>428</v>
      </c>
      <c r="AJ76" s="147" t="s">
        <v>428</v>
      </c>
      <c r="AK76" s="147" t="s">
        <v>442</v>
      </c>
      <c r="AL76" s="45" t="s">
        <v>193</v>
      </c>
    </row>
    <row r="77" spans="1:38" s="2" customFormat="1" ht="26.25" customHeight="1" thickBot="1" x14ac:dyDescent="0.25">
      <c r="A77" s="65" t="s">
        <v>53</v>
      </c>
      <c r="B77" s="65" t="s">
        <v>194</v>
      </c>
      <c r="C77" s="66" t="s">
        <v>195</v>
      </c>
      <c r="D77" s="67"/>
      <c r="E77" s="138" t="s">
        <v>430</v>
      </c>
      <c r="F77" s="138" t="s">
        <v>430</v>
      </c>
      <c r="G77" s="138" t="s">
        <v>430</v>
      </c>
      <c r="H77" s="138" t="s">
        <v>430</v>
      </c>
      <c r="I77" s="138" t="s">
        <v>430</v>
      </c>
      <c r="J77" s="138" t="s">
        <v>430</v>
      </c>
      <c r="K77" s="138" t="s">
        <v>430</v>
      </c>
      <c r="L77" s="138" t="s">
        <v>430</v>
      </c>
      <c r="M77" s="138" t="s">
        <v>430</v>
      </c>
      <c r="N77" s="138" t="s">
        <v>430</v>
      </c>
      <c r="O77" s="138" t="s">
        <v>430</v>
      </c>
      <c r="P77" s="138" t="s">
        <v>430</v>
      </c>
      <c r="Q77" s="138" t="s">
        <v>430</v>
      </c>
      <c r="R77" s="138" t="s">
        <v>430</v>
      </c>
      <c r="S77" s="138" t="s">
        <v>430</v>
      </c>
      <c r="T77" s="138" t="s">
        <v>430</v>
      </c>
      <c r="U77" s="138" t="s">
        <v>430</v>
      </c>
      <c r="V77" s="138" t="s">
        <v>430</v>
      </c>
      <c r="W77" s="138" t="s">
        <v>430</v>
      </c>
      <c r="X77" s="138" t="s">
        <v>430</v>
      </c>
      <c r="Y77" s="138" t="s">
        <v>430</v>
      </c>
      <c r="Z77" s="138" t="s">
        <v>430</v>
      </c>
      <c r="AA77" s="138" t="s">
        <v>430</v>
      </c>
      <c r="AB77" s="138" t="s">
        <v>430</v>
      </c>
      <c r="AC77" s="138" t="s">
        <v>430</v>
      </c>
      <c r="AD77" s="138" t="s">
        <v>430</v>
      </c>
      <c r="AE77" s="55"/>
      <c r="AF77" s="147" t="s">
        <v>428</v>
      </c>
      <c r="AG77" s="147" t="s">
        <v>428</v>
      </c>
      <c r="AH77" s="147" t="s">
        <v>428</v>
      </c>
      <c r="AI77" s="147" t="s">
        <v>428</v>
      </c>
      <c r="AJ77" s="147" t="s">
        <v>428</v>
      </c>
      <c r="AK77" s="147" t="s">
        <v>430</v>
      </c>
      <c r="AL77" s="45" t="s">
        <v>196</v>
      </c>
    </row>
    <row r="78" spans="1:38" s="2" customFormat="1" ht="26.25" customHeight="1" thickBot="1" x14ac:dyDescent="0.25">
      <c r="A78" s="65" t="s">
        <v>53</v>
      </c>
      <c r="B78" s="65" t="s">
        <v>197</v>
      </c>
      <c r="C78" s="66" t="s">
        <v>198</v>
      </c>
      <c r="D78" s="67"/>
      <c r="E78" s="138" t="s">
        <v>428</v>
      </c>
      <c r="F78" s="138" t="s">
        <v>428</v>
      </c>
      <c r="G78" s="138" t="s">
        <v>428</v>
      </c>
      <c r="H78" s="138" t="s">
        <v>428</v>
      </c>
      <c r="I78" s="138" t="s">
        <v>428</v>
      </c>
      <c r="J78" s="138" t="s">
        <v>428</v>
      </c>
      <c r="K78" s="138" t="s">
        <v>428</v>
      </c>
      <c r="L78" s="138" t="s">
        <v>428</v>
      </c>
      <c r="M78" s="138" t="s">
        <v>428</v>
      </c>
      <c r="N78" s="138" t="s">
        <v>428</v>
      </c>
      <c r="O78" s="138" t="s">
        <v>428</v>
      </c>
      <c r="P78" s="138" t="s">
        <v>428</v>
      </c>
      <c r="Q78" s="138" t="s">
        <v>428</v>
      </c>
      <c r="R78" s="138" t="s">
        <v>428</v>
      </c>
      <c r="S78" s="138">
        <v>3.0000000000000001E-3</v>
      </c>
      <c r="T78" s="138" t="s">
        <v>428</v>
      </c>
      <c r="U78" s="138" t="s">
        <v>428</v>
      </c>
      <c r="V78" s="138" t="s">
        <v>428</v>
      </c>
      <c r="W78" s="138" t="s">
        <v>428</v>
      </c>
      <c r="X78" s="138" t="s">
        <v>428</v>
      </c>
      <c r="Y78" s="138" t="s">
        <v>428</v>
      </c>
      <c r="Z78" s="138" t="s">
        <v>428</v>
      </c>
      <c r="AA78" s="138" t="s">
        <v>428</v>
      </c>
      <c r="AB78" s="138" t="s">
        <v>428</v>
      </c>
      <c r="AC78" s="138" t="s">
        <v>428</v>
      </c>
      <c r="AD78" s="138" t="s">
        <v>428</v>
      </c>
      <c r="AE78" s="55"/>
      <c r="AF78" s="147" t="s">
        <v>428</v>
      </c>
      <c r="AG78" s="147" t="s">
        <v>428</v>
      </c>
      <c r="AH78" s="147" t="s">
        <v>428</v>
      </c>
      <c r="AI78" s="147" t="s">
        <v>428</v>
      </c>
      <c r="AJ78" s="147" t="s">
        <v>428</v>
      </c>
      <c r="AK78" s="147" t="s">
        <v>430</v>
      </c>
      <c r="AL78" s="45" t="s">
        <v>199</v>
      </c>
    </row>
    <row r="79" spans="1:38" s="2" customFormat="1" ht="26.25" customHeight="1" thickBot="1" x14ac:dyDescent="0.25">
      <c r="A79" s="65" t="s">
        <v>53</v>
      </c>
      <c r="B79" s="65" t="s">
        <v>200</v>
      </c>
      <c r="C79" s="66" t="s">
        <v>201</v>
      </c>
      <c r="D79" s="67"/>
      <c r="E79" s="138" t="s">
        <v>430</v>
      </c>
      <c r="F79" s="138" t="s">
        <v>430</v>
      </c>
      <c r="G79" s="138" t="s">
        <v>430</v>
      </c>
      <c r="H79" s="138" t="s">
        <v>430</v>
      </c>
      <c r="I79" s="138" t="s">
        <v>430</v>
      </c>
      <c r="J79" s="138" t="s">
        <v>430</v>
      </c>
      <c r="K79" s="138" t="s">
        <v>430</v>
      </c>
      <c r="L79" s="138" t="s">
        <v>430</v>
      </c>
      <c r="M79" s="138" t="s">
        <v>430</v>
      </c>
      <c r="N79" s="138" t="s">
        <v>430</v>
      </c>
      <c r="O79" s="138" t="s">
        <v>430</v>
      </c>
      <c r="P79" s="138" t="s">
        <v>430</v>
      </c>
      <c r="Q79" s="138" t="s">
        <v>430</v>
      </c>
      <c r="R79" s="138" t="s">
        <v>430</v>
      </c>
      <c r="S79" s="138" t="s">
        <v>430</v>
      </c>
      <c r="T79" s="138" t="s">
        <v>430</v>
      </c>
      <c r="U79" s="138" t="s">
        <v>430</v>
      </c>
      <c r="V79" s="138" t="s">
        <v>430</v>
      </c>
      <c r="W79" s="138" t="s">
        <v>430</v>
      </c>
      <c r="X79" s="138" t="s">
        <v>430</v>
      </c>
      <c r="Y79" s="138" t="s">
        <v>430</v>
      </c>
      <c r="Z79" s="138" t="s">
        <v>430</v>
      </c>
      <c r="AA79" s="138" t="s">
        <v>430</v>
      </c>
      <c r="AB79" s="138" t="s">
        <v>430</v>
      </c>
      <c r="AC79" s="138" t="s">
        <v>430</v>
      </c>
      <c r="AD79" s="138" t="s">
        <v>430</v>
      </c>
      <c r="AE79" s="55"/>
      <c r="AF79" s="147" t="s">
        <v>428</v>
      </c>
      <c r="AG79" s="147" t="s">
        <v>428</v>
      </c>
      <c r="AH79" s="147" t="s">
        <v>428</v>
      </c>
      <c r="AI79" s="147" t="s">
        <v>428</v>
      </c>
      <c r="AJ79" s="147" t="s">
        <v>428</v>
      </c>
      <c r="AK79" s="147" t="s">
        <v>430</v>
      </c>
      <c r="AL79" s="45" t="s">
        <v>202</v>
      </c>
    </row>
    <row r="80" spans="1:38" s="2" customFormat="1" ht="26.25" customHeight="1" thickBot="1" x14ac:dyDescent="0.25">
      <c r="A80" s="65" t="s">
        <v>53</v>
      </c>
      <c r="B80" s="69" t="s">
        <v>203</v>
      </c>
      <c r="C80" s="71" t="s">
        <v>204</v>
      </c>
      <c r="D80" s="67"/>
      <c r="E80" s="138" t="s">
        <v>428</v>
      </c>
      <c r="F80" s="138" t="s">
        <v>428</v>
      </c>
      <c r="G80" s="138" t="s">
        <v>428</v>
      </c>
      <c r="H80" s="138" t="s">
        <v>428</v>
      </c>
      <c r="I80" s="138" t="s">
        <v>428</v>
      </c>
      <c r="J80" s="138" t="s">
        <v>428</v>
      </c>
      <c r="K80" s="138" t="s">
        <v>428</v>
      </c>
      <c r="L80" s="138" t="s">
        <v>428</v>
      </c>
      <c r="M80" s="138" t="s">
        <v>428</v>
      </c>
      <c r="N80" s="138">
        <v>1.5467239527389899E-4</v>
      </c>
      <c r="O80" s="138">
        <v>2.0000000000000002E-5</v>
      </c>
      <c r="P80" s="138" t="s">
        <v>428</v>
      </c>
      <c r="Q80" s="138" t="s">
        <v>428</v>
      </c>
      <c r="R80" s="138">
        <v>0.21099999999999999</v>
      </c>
      <c r="S80" s="138">
        <v>1.84E-4</v>
      </c>
      <c r="T80" s="138">
        <v>8.2000000000000003E-2</v>
      </c>
      <c r="U80" s="138" t="s">
        <v>428</v>
      </c>
      <c r="V80" s="138">
        <v>0.23300000000000001</v>
      </c>
      <c r="W80" s="138" t="s">
        <v>428</v>
      </c>
      <c r="X80" s="138" t="s">
        <v>428</v>
      </c>
      <c r="Y80" s="138" t="s">
        <v>428</v>
      </c>
      <c r="Z80" s="138" t="s">
        <v>428</v>
      </c>
      <c r="AA80" s="138" t="s">
        <v>428</v>
      </c>
      <c r="AB80" s="138" t="s">
        <v>428</v>
      </c>
      <c r="AC80" s="138" t="s">
        <v>428</v>
      </c>
      <c r="AD80" s="138" t="s">
        <v>428</v>
      </c>
      <c r="AE80" s="55"/>
      <c r="AF80" s="147" t="s">
        <v>428</v>
      </c>
      <c r="AG80" s="147" t="s">
        <v>428</v>
      </c>
      <c r="AH80" s="147" t="s">
        <v>428</v>
      </c>
      <c r="AI80" s="147" t="s">
        <v>428</v>
      </c>
      <c r="AJ80" s="147" t="s">
        <v>428</v>
      </c>
      <c r="AK80" s="147" t="s">
        <v>430</v>
      </c>
      <c r="AL80" s="45" t="s">
        <v>412</v>
      </c>
    </row>
    <row r="81" spans="1:38" s="2" customFormat="1" ht="26.25" customHeight="1" thickBot="1" x14ac:dyDescent="0.25">
      <c r="A81" s="65" t="s">
        <v>53</v>
      </c>
      <c r="B81" s="69" t="s">
        <v>205</v>
      </c>
      <c r="C81" s="71" t="s">
        <v>206</v>
      </c>
      <c r="D81" s="67"/>
      <c r="E81" s="138" t="s">
        <v>442</v>
      </c>
      <c r="F81" s="138" t="s">
        <v>442</v>
      </c>
      <c r="G81" s="138" t="s">
        <v>442</v>
      </c>
      <c r="H81" s="138" t="s">
        <v>442</v>
      </c>
      <c r="I81" s="138" t="s">
        <v>442</v>
      </c>
      <c r="J81" s="138" t="s">
        <v>442</v>
      </c>
      <c r="K81" s="138" t="s">
        <v>442</v>
      </c>
      <c r="L81" s="138" t="s">
        <v>442</v>
      </c>
      <c r="M81" s="138" t="s">
        <v>442</v>
      </c>
      <c r="N81" s="138" t="s">
        <v>429</v>
      </c>
      <c r="O81" s="138" t="s">
        <v>429</v>
      </c>
      <c r="P81" s="138" t="s">
        <v>429</v>
      </c>
      <c r="Q81" s="138" t="s">
        <v>429</v>
      </c>
      <c r="R81" s="138" t="s">
        <v>429</v>
      </c>
      <c r="S81" s="138" t="s">
        <v>429</v>
      </c>
      <c r="T81" s="138" t="s">
        <v>429</v>
      </c>
      <c r="U81" s="138" t="s">
        <v>429</v>
      </c>
      <c r="V81" s="138" t="s">
        <v>429</v>
      </c>
      <c r="W81" s="138" t="s">
        <v>429</v>
      </c>
      <c r="X81" s="138" t="s">
        <v>429</v>
      </c>
      <c r="Y81" s="138" t="s">
        <v>429</v>
      </c>
      <c r="Z81" s="138" t="s">
        <v>429</v>
      </c>
      <c r="AA81" s="138" t="s">
        <v>429</v>
      </c>
      <c r="AB81" s="138" t="s">
        <v>429</v>
      </c>
      <c r="AC81" s="138" t="s">
        <v>429</v>
      </c>
      <c r="AD81" s="138" t="s">
        <v>429</v>
      </c>
      <c r="AE81" s="55"/>
      <c r="AF81" s="147" t="s">
        <v>428</v>
      </c>
      <c r="AG81" s="147" t="s">
        <v>428</v>
      </c>
      <c r="AH81" s="147" t="s">
        <v>428</v>
      </c>
      <c r="AI81" s="147" t="s">
        <v>428</v>
      </c>
      <c r="AJ81" s="147" t="s">
        <v>428</v>
      </c>
      <c r="AK81" s="147" t="s">
        <v>442</v>
      </c>
      <c r="AL81" s="45" t="s">
        <v>207</v>
      </c>
    </row>
    <row r="82" spans="1:38" s="2" customFormat="1" ht="26.25" customHeight="1" thickBot="1" x14ac:dyDescent="0.25">
      <c r="A82" s="65" t="s">
        <v>208</v>
      </c>
      <c r="B82" s="69" t="s">
        <v>209</v>
      </c>
      <c r="C82" s="75" t="s">
        <v>210</v>
      </c>
      <c r="D82" s="67"/>
      <c r="E82" s="138" t="s">
        <v>428</v>
      </c>
      <c r="F82" s="138">
        <v>8.1986120999999983</v>
      </c>
      <c r="G82" s="138" t="s">
        <v>428</v>
      </c>
      <c r="H82" s="138" t="s">
        <v>428</v>
      </c>
      <c r="I82" s="138" t="s">
        <v>442</v>
      </c>
      <c r="J82" s="138" t="s">
        <v>442</v>
      </c>
      <c r="K82" s="138" t="s">
        <v>442</v>
      </c>
      <c r="L82" s="138" t="s">
        <v>442</v>
      </c>
      <c r="M82" s="138" t="s">
        <v>428</v>
      </c>
      <c r="N82" s="138" t="s">
        <v>428</v>
      </c>
      <c r="O82" s="138" t="s">
        <v>428</v>
      </c>
      <c r="P82" s="138" t="s">
        <v>442</v>
      </c>
      <c r="Q82" s="138" t="s">
        <v>428</v>
      </c>
      <c r="R82" s="138" t="s">
        <v>428</v>
      </c>
      <c r="S82" s="138" t="s">
        <v>428</v>
      </c>
      <c r="T82" s="138" t="s">
        <v>428</v>
      </c>
      <c r="U82" s="138" t="s">
        <v>428</v>
      </c>
      <c r="V82" s="138" t="s">
        <v>428</v>
      </c>
      <c r="W82" s="138" t="s">
        <v>428</v>
      </c>
      <c r="X82" s="138" t="s">
        <v>428</v>
      </c>
      <c r="Y82" s="138" t="s">
        <v>428</v>
      </c>
      <c r="Z82" s="138" t="s">
        <v>428</v>
      </c>
      <c r="AA82" s="138" t="s">
        <v>428</v>
      </c>
      <c r="AB82" s="138" t="s">
        <v>428</v>
      </c>
      <c r="AC82" s="138" t="s">
        <v>428</v>
      </c>
      <c r="AD82" s="138" t="s">
        <v>428</v>
      </c>
      <c r="AE82" s="55"/>
      <c r="AF82" s="147" t="s">
        <v>428</v>
      </c>
      <c r="AG82" s="147" t="s">
        <v>428</v>
      </c>
      <c r="AH82" s="147" t="s">
        <v>428</v>
      </c>
      <c r="AI82" s="147" t="s">
        <v>428</v>
      </c>
      <c r="AJ82" s="147" t="s">
        <v>428</v>
      </c>
      <c r="AK82" s="147">
        <v>3626.1</v>
      </c>
      <c r="AL82" s="45" t="s">
        <v>219</v>
      </c>
    </row>
    <row r="83" spans="1:38" s="2" customFormat="1" ht="26.25" customHeight="1" thickBot="1" x14ac:dyDescent="0.25">
      <c r="A83" s="65" t="s">
        <v>53</v>
      </c>
      <c r="B83" s="76" t="s">
        <v>211</v>
      </c>
      <c r="C83" s="77" t="s">
        <v>212</v>
      </c>
      <c r="D83" s="67"/>
      <c r="E83" s="138" t="s">
        <v>442</v>
      </c>
      <c r="F83" s="138">
        <v>3.3599999999999998E-2</v>
      </c>
      <c r="G83" s="138" t="s">
        <v>442</v>
      </c>
      <c r="H83" s="138" t="s">
        <v>428</v>
      </c>
      <c r="I83" s="138">
        <v>0.21</v>
      </c>
      <c r="J83" s="138">
        <v>4.2</v>
      </c>
      <c r="K83" s="138">
        <v>31.5</v>
      </c>
      <c r="L83" s="138">
        <v>1.197E-2</v>
      </c>
      <c r="M83" s="138" t="s">
        <v>442</v>
      </c>
      <c r="N83" s="138" t="s">
        <v>428</v>
      </c>
      <c r="O83" s="138" t="s">
        <v>428</v>
      </c>
      <c r="P83" s="138" t="s">
        <v>428</v>
      </c>
      <c r="Q83" s="138" t="s">
        <v>428</v>
      </c>
      <c r="R83" s="138" t="s">
        <v>428</v>
      </c>
      <c r="S83" s="138" t="s">
        <v>428</v>
      </c>
      <c r="T83" s="138" t="s">
        <v>428</v>
      </c>
      <c r="U83" s="138" t="s">
        <v>428</v>
      </c>
      <c r="V83" s="138" t="s">
        <v>428</v>
      </c>
      <c r="W83" s="138" t="s">
        <v>442</v>
      </c>
      <c r="X83" s="138" t="s">
        <v>442</v>
      </c>
      <c r="Y83" s="138" t="s">
        <v>429</v>
      </c>
      <c r="Z83" s="138" t="s">
        <v>442</v>
      </c>
      <c r="AA83" s="138" t="s">
        <v>429</v>
      </c>
      <c r="AB83" s="138" t="s">
        <v>429</v>
      </c>
      <c r="AC83" s="138" t="s">
        <v>442</v>
      </c>
      <c r="AD83" s="138" t="s">
        <v>428</v>
      </c>
      <c r="AE83" s="55"/>
      <c r="AF83" s="147" t="s">
        <v>428</v>
      </c>
      <c r="AG83" s="147" t="s">
        <v>428</v>
      </c>
      <c r="AH83" s="147" t="s">
        <v>428</v>
      </c>
      <c r="AI83" s="147" t="s">
        <v>428</v>
      </c>
      <c r="AJ83" s="147" t="s">
        <v>428</v>
      </c>
      <c r="AK83" s="147">
        <v>2.1</v>
      </c>
      <c r="AL83" s="148" t="s">
        <v>438</v>
      </c>
    </row>
    <row r="84" spans="1:38" s="2" customFormat="1" ht="26.25" customHeight="1" thickBot="1" x14ac:dyDescent="0.25">
      <c r="A84" s="65" t="s">
        <v>53</v>
      </c>
      <c r="B84" s="76" t="s">
        <v>213</v>
      </c>
      <c r="C84" s="77" t="s">
        <v>214</v>
      </c>
      <c r="D84" s="67"/>
      <c r="E84" s="138" t="s">
        <v>428</v>
      </c>
      <c r="F84" s="138" t="s">
        <v>430</v>
      </c>
      <c r="G84" s="138" t="s">
        <v>428</v>
      </c>
      <c r="H84" s="138" t="s">
        <v>430</v>
      </c>
      <c r="I84" s="138" t="s">
        <v>430</v>
      </c>
      <c r="J84" s="138" t="s">
        <v>430</v>
      </c>
      <c r="K84" s="138" t="s">
        <v>430</v>
      </c>
      <c r="L84" s="138" t="s">
        <v>430</v>
      </c>
      <c r="M84" s="138" t="s">
        <v>430</v>
      </c>
      <c r="N84" s="138" t="s">
        <v>430</v>
      </c>
      <c r="O84" s="138" t="s">
        <v>430</v>
      </c>
      <c r="P84" s="138" t="s">
        <v>430</v>
      </c>
      <c r="Q84" s="138" t="s">
        <v>430</v>
      </c>
      <c r="R84" s="138" t="s">
        <v>428</v>
      </c>
      <c r="S84" s="138" t="s">
        <v>428</v>
      </c>
      <c r="T84" s="138" t="s">
        <v>428</v>
      </c>
      <c r="U84" s="138" t="s">
        <v>428</v>
      </c>
      <c r="V84" s="138" t="s">
        <v>428</v>
      </c>
      <c r="W84" s="138" t="s">
        <v>430</v>
      </c>
      <c r="X84" s="138" t="s">
        <v>430</v>
      </c>
      <c r="Y84" s="138" t="s">
        <v>430</v>
      </c>
      <c r="Z84" s="138" t="s">
        <v>430</v>
      </c>
      <c r="AA84" s="138" t="s">
        <v>430</v>
      </c>
      <c r="AB84" s="138" t="s">
        <v>430</v>
      </c>
      <c r="AC84" s="138" t="s">
        <v>430</v>
      </c>
      <c r="AD84" s="138" t="s">
        <v>428</v>
      </c>
      <c r="AE84" s="55"/>
      <c r="AF84" s="147" t="s">
        <v>428</v>
      </c>
      <c r="AG84" s="147" t="s">
        <v>428</v>
      </c>
      <c r="AH84" s="147" t="s">
        <v>428</v>
      </c>
      <c r="AI84" s="147" t="s">
        <v>428</v>
      </c>
      <c r="AJ84" s="147" t="s">
        <v>428</v>
      </c>
      <c r="AK84" s="147" t="s">
        <v>442</v>
      </c>
      <c r="AL84" s="45" t="s">
        <v>412</v>
      </c>
    </row>
    <row r="85" spans="1:38" s="2" customFormat="1" ht="26.25" customHeight="1" thickBot="1" x14ac:dyDescent="0.25">
      <c r="A85" s="65" t="s">
        <v>208</v>
      </c>
      <c r="B85" s="71" t="s">
        <v>215</v>
      </c>
      <c r="C85" s="77" t="s">
        <v>403</v>
      </c>
      <c r="D85" s="67"/>
      <c r="E85" s="138" t="s">
        <v>428</v>
      </c>
      <c r="F85" s="138">
        <v>6.9275360058717643</v>
      </c>
      <c r="G85" s="138" t="s">
        <v>428</v>
      </c>
      <c r="H85" s="138" t="s">
        <v>428</v>
      </c>
      <c r="I85" s="138" t="s">
        <v>428</v>
      </c>
      <c r="J85" s="138" t="s">
        <v>428</v>
      </c>
      <c r="K85" s="138" t="s">
        <v>428</v>
      </c>
      <c r="L85" s="138" t="s">
        <v>428</v>
      </c>
      <c r="M85" s="138" t="s">
        <v>428</v>
      </c>
      <c r="N85" s="138" t="s">
        <v>428</v>
      </c>
      <c r="O85" s="138" t="s">
        <v>428</v>
      </c>
      <c r="P85" s="138" t="s">
        <v>428</v>
      </c>
      <c r="Q85" s="138" t="s">
        <v>428</v>
      </c>
      <c r="R85" s="138" t="s">
        <v>428</v>
      </c>
      <c r="S85" s="138" t="s">
        <v>428</v>
      </c>
      <c r="T85" s="138" t="s">
        <v>428</v>
      </c>
      <c r="U85" s="138" t="s">
        <v>428</v>
      </c>
      <c r="V85" s="138" t="s">
        <v>428</v>
      </c>
      <c r="W85" s="138" t="s">
        <v>428</v>
      </c>
      <c r="X85" s="138" t="s">
        <v>428</v>
      </c>
      <c r="Y85" s="138" t="s">
        <v>428</v>
      </c>
      <c r="Z85" s="138" t="s">
        <v>428</v>
      </c>
      <c r="AA85" s="138" t="s">
        <v>428</v>
      </c>
      <c r="AB85" s="138" t="s">
        <v>428</v>
      </c>
      <c r="AC85" s="138" t="s">
        <v>428</v>
      </c>
      <c r="AD85" s="138" t="s">
        <v>428</v>
      </c>
      <c r="AE85" s="55"/>
      <c r="AF85" s="147" t="s">
        <v>428</v>
      </c>
      <c r="AG85" s="147" t="s">
        <v>428</v>
      </c>
      <c r="AH85" s="147" t="s">
        <v>428</v>
      </c>
      <c r="AI85" s="147" t="s">
        <v>428</v>
      </c>
      <c r="AJ85" s="147" t="s">
        <v>428</v>
      </c>
      <c r="AK85" s="147" t="s">
        <v>442</v>
      </c>
      <c r="AL85" s="45" t="s">
        <v>216</v>
      </c>
    </row>
    <row r="86" spans="1:38" s="2" customFormat="1" ht="26.25" customHeight="1" thickBot="1" x14ac:dyDescent="0.25">
      <c r="A86" s="65" t="s">
        <v>208</v>
      </c>
      <c r="B86" s="71" t="s">
        <v>217</v>
      </c>
      <c r="C86" s="75" t="s">
        <v>218</v>
      </c>
      <c r="D86" s="67"/>
      <c r="E86" s="138" t="s">
        <v>428</v>
      </c>
      <c r="F86" s="138">
        <v>2.154049295825335</v>
      </c>
      <c r="G86" s="138" t="s">
        <v>428</v>
      </c>
      <c r="H86" s="138" t="s">
        <v>428</v>
      </c>
      <c r="I86" s="138" t="s">
        <v>442</v>
      </c>
      <c r="J86" s="138" t="s">
        <v>442</v>
      </c>
      <c r="K86" s="138" t="s">
        <v>442</v>
      </c>
      <c r="L86" s="138" t="s">
        <v>442</v>
      </c>
      <c r="M86" s="138" t="s">
        <v>428</v>
      </c>
      <c r="N86" s="138" t="s">
        <v>428</v>
      </c>
      <c r="O86" s="138" t="s">
        <v>428</v>
      </c>
      <c r="P86" s="138" t="s">
        <v>428</v>
      </c>
      <c r="Q86" s="138" t="s">
        <v>428</v>
      </c>
      <c r="R86" s="138" t="s">
        <v>428</v>
      </c>
      <c r="S86" s="138" t="s">
        <v>428</v>
      </c>
      <c r="T86" s="138" t="s">
        <v>428</v>
      </c>
      <c r="U86" s="138" t="s">
        <v>428</v>
      </c>
      <c r="V86" s="138" t="s">
        <v>428</v>
      </c>
      <c r="W86" s="138" t="s">
        <v>428</v>
      </c>
      <c r="X86" s="138" t="s">
        <v>428</v>
      </c>
      <c r="Y86" s="138" t="s">
        <v>428</v>
      </c>
      <c r="Z86" s="138" t="s">
        <v>428</v>
      </c>
      <c r="AA86" s="138" t="s">
        <v>428</v>
      </c>
      <c r="AB86" s="138" t="s">
        <v>428</v>
      </c>
      <c r="AC86" s="138" t="s">
        <v>428</v>
      </c>
      <c r="AD86" s="138" t="s">
        <v>428</v>
      </c>
      <c r="AE86" s="55"/>
      <c r="AF86" s="147" t="s">
        <v>428</v>
      </c>
      <c r="AG86" s="147" t="s">
        <v>428</v>
      </c>
      <c r="AH86" s="147" t="s">
        <v>428</v>
      </c>
      <c r="AI86" s="147" t="s">
        <v>428</v>
      </c>
      <c r="AJ86" s="147" t="s">
        <v>428</v>
      </c>
      <c r="AK86" s="147">
        <v>4.6827158604898589</v>
      </c>
      <c r="AL86" s="45" t="s">
        <v>219</v>
      </c>
    </row>
    <row r="87" spans="1:38" s="2" customFormat="1" ht="26.25" customHeight="1" thickBot="1" x14ac:dyDescent="0.25">
      <c r="A87" s="65" t="s">
        <v>208</v>
      </c>
      <c r="B87" s="71" t="s">
        <v>220</v>
      </c>
      <c r="C87" s="75" t="s">
        <v>221</v>
      </c>
      <c r="D87" s="67"/>
      <c r="E87" s="138" t="s">
        <v>428</v>
      </c>
      <c r="F87" s="138">
        <v>0.20101678436698187</v>
      </c>
      <c r="G87" s="138" t="s">
        <v>428</v>
      </c>
      <c r="H87" s="138" t="s">
        <v>428</v>
      </c>
      <c r="I87" s="138" t="s">
        <v>442</v>
      </c>
      <c r="J87" s="138" t="s">
        <v>442</v>
      </c>
      <c r="K87" s="138" t="s">
        <v>442</v>
      </c>
      <c r="L87" s="138" t="s">
        <v>442</v>
      </c>
      <c r="M87" s="138" t="s">
        <v>428</v>
      </c>
      <c r="N87" s="138" t="s">
        <v>428</v>
      </c>
      <c r="O87" s="138" t="s">
        <v>428</v>
      </c>
      <c r="P87" s="138" t="s">
        <v>428</v>
      </c>
      <c r="Q87" s="138" t="s">
        <v>428</v>
      </c>
      <c r="R87" s="138" t="s">
        <v>428</v>
      </c>
      <c r="S87" s="138" t="s">
        <v>428</v>
      </c>
      <c r="T87" s="138" t="s">
        <v>428</v>
      </c>
      <c r="U87" s="138" t="s">
        <v>428</v>
      </c>
      <c r="V87" s="138" t="s">
        <v>428</v>
      </c>
      <c r="W87" s="138" t="s">
        <v>428</v>
      </c>
      <c r="X87" s="138" t="s">
        <v>428</v>
      </c>
      <c r="Y87" s="138" t="s">
        <v>428</v>
      </c>
      <c r="Z87" s="138" t="s">
        <v>428</v>
      </c>
      <c r="AA87" s="138" t="s">
        <v>428</v>
      </c>
      <c r="AB87" s="138" t="s">
        <v>428</v>
      </c>
      <c r="AC87" s="138" t="s">
        <v>428</v>
      </c>
      <c r="AD87" s="138" t="s">
        <v>428</v>
      </c>
      <c r="AE87" s="55"/>
      <c r="AF87" s="147" t="s">
        <v>428</v>
      </c>
      <c r="AG87" s="147" t="s">
        <v>428</v>
      </c>
      <c r="AH87" s="147" t="s">
        <v>428</v>
      </c>
      <c r="AI87" s="147" t="s">
        <v>428</v>
      </c>
      <c r="AJ87" s="147" t="s">
        <v>428</v>
      </c>
      <c r="AK87" s="147">
        <v>0.32119313951014083</v>
      </c>
      <c r="AL87" s="45" t="s">
        <v>219</v>
      </c>
    </row>
    <row r="88" spans="1:38" s="2" customFormat="1" ht="26.25" customHeight="1" thickBot="1" x14ac:dyDescent="0.25">
      <c r="A88" s="65" t="s">
        <v>208</v>
      </c>
      <c r="B88" s="71" t="s">
        <v>222</v>
      </c>
      <c r="C88" s="75" t="s">
        <v>223</v>
      </c>
      <c r="D88" s="67"/>
      <c r="E88" s="138" t="s">
        <v>442</v>
      </c>
      <c r="F88" s="138">
        <v>3.0243837200000003</v>
      </c>
      <c r="G88" s="138" t="s">
        <v>442</v>
      </c>
      <c r="H88" s="138" t="s">
        <v>442</v>
      </c>
      <c r="I88" s="138" t="s">
        <v>442</v>
      </c>
      <c r="J88" s="138" t="s">
        <v>442</v>
      </c>
      <c r="K88" s="138" t="s">
        <v>442</v>
      </c>
      <c r="L88" s="138" t="s">
        <v>442</v>
      </c>
      <c r="M88" s="138" t="s">
        <v>442</v>
      </c>
      <c r="N88" s="138" t="s">
        <v>442</v>
      </c>
      <c r="O88" s="138" t="s">
        <v>442</v>
      </c>
      <c r="P88" s="138" t="s">
        <v>442</v>
      </c>
      <c r="Q88" s="138" t="s">
        <v>442</v>
      </c>
      <c r="R88" s="138" t="s">
        <v>442</v>
      </c>
      <c r="S88" s="138" t="s">
        <v>442</v>
      </c>
      <c r="T88" s="138" t="s">
        <v>442</v>
      </c>
      <c r="U88" s="138" t="s">
        <v>442</v>
      </c>
      <c r="V88" s="138" t="s">
        <v>442</v>
      </c>
      <c r="W88" s="138" t="s">
        <v>442</v>
      </c>
      <c r="X88" s="138" t="s">
        <v>430</v>
      </c>
      <c r="Y88" s="138" t="s">
        <v>430</v>
      </c>
      <c r="Z88" s="138" t="s">
        <v>430</v>
      </c>
      <c r="AA88" s="138" t="s">
        <v>430</v>
      </c>
      <c r="AB88" s="138" t="s">
        <v>430</v>
      </c>
      <c r="AC88" s="138" t="s">
        <v>442</v>
      </c>
      <c r="AD88" s="138" t="s">
        <v>442</v>
      </c>
      <c r="AE88" s="55"/>
      <c r="AF88" s="147" t="s">
        <v>428</v>
      </c>
      <c r="AG88" s="147" t="s">
        <v>428</v>
      </c>
      <c r="AH88" s="147" t="s">
        <v>428</v>
      </c>
      <c r="AI88" s="147" t="s">
        <v>428</v>
      </c>
      <c r="AJ88" s="147" t="s">
        <v>428</v>
      </c>
      <c r="AK88" s="147" t="s">
        <v>442</v>
      </c>
      <c r="AL88" s="45" t="s">
        <v>412</v>
      </c>
    </row>
    <row r="89" spans="1:38" s="2" customFormat="1" ht="26.25" customHeight="1" thickBot="1" x14ac:dyDescent="0.25">
      <c r="A89" s="65" t="s">
        <v>208</v>
      </c>
      <c r="B89" s="71" t="s">
        <v>224</v>
      </c>
      <c r="C89" s="75" t="s">
        <v>225</v>
      </c>
      <c r="D89" s="67"/>
      <c r="E89" s="138" t="s">
        <v>428</v>
      </c>
      <c r="F89" s="138">
        <v>2.9119999999999999</v>
      </c>
      <c r="G89" s="138" t="s">
        <v>428</v>
      </c>
      <c r="H89" s="138" t="s">
        <v>428</v>
      </c>
      <c r="I89" s="138" t="s">
        <v>442</v>
      </c>
      <c r="J89" s="138" t="s">
        <v>442</v>
      </c>
      <c r="K89" s="138" t="s">
        <v>442</v>
      </c>
      <c r="L89" s="138" t="s">
        <v>442</v>
      </c>
      <c r="M89" s="138" t="s">
        <v>428</v>
      </c>
      <c r="N89" s="138" t="s">
        <v>428</v>
      </c>
      <c r="O89" s="138" t="s">
        <v>428</v>
      </c>
      <c r="P89" s="138" t="s">
        <v>428</v>
      </c>
      <c r="Q89" s="138" t="s">
        <v>428</v>
      </c>
      <c r="R89" s="138" t="s">
        <v>428</v>
      </c>
      <c r="S89" s="138" t="s">
        <v>428</v>
      </c>
      <c r="T89" s="138" t="s">
        <v>428</v>
      </c>
      <c r="U89" s="138" t="s">
        <v>428</v>
      </c>
      <c r="V89" s="138" t="s">
        <v>428</v>
      </c>
      <c r="W89" s="138" t="s">
        <v>428</v>
      </c>
      <c r="X89" s="138" t="s">
        <v>428</v>
      </c>
      <c r="Y89" s="138" t="s">
        <v>428</v>
      </c>
      <c r="Z89" s="138" t="s">
        <v>428</v>
      </c>
      <c r="AA89" s="138" t="s">
        <v>428</v>
      </c>
      <c r="AB89" s="138" t="s">
        <v>428</v>
      </c>
      <c r="AC89" s="138" t="s">
        <v>428</v>
      </c>
      <c r="AD89" s="138" t="s">
        <v>428</v>
      </c>
      <c r="AE89" s="55"/>
      <c r="AF89" s="147" t="s">
        <v>428</v>
      </c>
      <c r="AG89" s="147" t="s">
        <v>428</v>
      </c>
      <c r="AH89" s="147" t="s">
        <v>428</v>
      </c>
      <c r="AI89" s="147" t="s">
        <v>428</v>
      </c>
      <c r="AJ89" s="147" t="s">
        <v>428</v>
      </c>
      <c r="AK89" s="147" t="s">
        <v>442</v>
      </c>
      <c r="AL89" s="45" t="s">
        <v>412</v>
      </c>
    </row>
    <row r="90" spans="1:38" s="7" customFormat="1" ht="26.25" customHeight="1" thickBot="1" x14ac:dyDescent="0.25">
      <c r="A90" s="65" t="s">
        <v>208</v>
      </c>
      <c r="B90" s="71" t="s">
        <v>226</v>
      </c>
      <c r="C90" s="75" t="s">
        <v>227</v>
      </c>
      <c r="D90" s="67"/>
      <c r="E90" s="138" t="s">
        <v>428</v>
      </c>
      <c r="F90" s="138">
        <v>1.290946809455918</v>
      </c>
      <c r="G90" s="138" t="s">
        <v>428</v>
      </c>
      <c r="H90" s="138" t="s">
        <v>428</v>
      </c>
      <c r="I90" s="138">
        <v>6.0600000000000003E-3</v>
      </c>
      <c r="J90" s="138">
        <v>9.0900000000000009E-3</v>
      </c>
      <c r="K90" s="138">
        <v>1.111E-2</v>
      </c>
      <c r="L90" s="138" t="s">
        <v>428</v>
      </c>
      <c r="M90" s="138" t="s">
        <v>428</v>
      </c>
      <c r="N90" s="138">
        <v>1.4618789628053765E-4</v>
      </c>
      <c r="O90" s="138">
        <v>2.0078819489134082E-2</v>
      </c>
      <c r="P90" s="138" t="s">
        <v>430</v>
      </c>
      <c r="Q90" s="138" t="s">
        <v>430</v>
      </c>
      <c r="R90" s="138">
        <v>8.4542397848985568E-2</v>
      </c>
      <c r="S90" s="138">
        <v>3.4257284128391055</v>
      </c>
      <c r="T90" s="138">
        <v>0.14041963892729953</v>
      </c>
      <c r="U90" s="138">
        <v>1.9990754491374722E-2</v>
      </c>
      <c r="V90" s="138">
        <v>1.9823430995631943</v>
      </c>
      <c r="W90" s="138" t="s">
        <v>428</v>
      </c>
      <c r="X90" s="138" t="s">
        <v>428</v>
      </c>
      <c r="Y90" s="138" t="s">
        <v>428</v>
      </c>
      <c r="Z90" s="138" t="s">
        <v>428</v>
      </c>
      <c r="AA90" s="138" t="s">
        <v>428</v>
      </c>
      <c r="AB90" s="138" t="s">
        <v>428</v>
      </c>
      <c r="AC90" s="138" t="s">
        <v>428</v>
      </c>
      <c r="AD90" s="138" t="s">
        <v>428</v>
      </c>
      <c r="AE90" s="55"/>
      <c r="AF90" s="147" t="s">
        <v>428</v>
      </c>
      <c r="AG90" s="147" t="s">
        <v>428</v>
      </c>
      <c r="AH90" s="147" t="s">
        <v>428</v>
      </c>
      <c r="AI90" s="147" t="s">
        <v>428</v>
      </c>
      <c r="AJ90" s="147" t="s">
        <v>428</v>
      </c>
      <c r="AK90" s="147">
        <v>10.1</v>
      </c>
      <c r="AL90" s="148" t="s">
        <v>439</v>
      </c>
    </row>
    <row r="91" spans="1:38" s="2" customFormat="1" ht="26.25" customHeight="1" thickBot="1" x14ac:dyDescent="0.25">
      <c r="A91" s="65" t="s">
        <v>208</v>
      </c>
      <c r="B91" s="69" t="s">
        <v>404</v>
      </c>
      <c r="C91" s="71" t="s">
        <v>228</v>
      </c>
      <c r="D91" s="67"/>
      <c r="E91" s="138">
        <v>1.3168467103292144E-2</v>
      </c>
      <c r="F91" s="138">
        <v>3.5375758439999995E-2</v>
      </c>
      <c r="G91" s="138">
        <v>1.4162990747027942E-4</v>
      </c>
      <c r="H91" s="138">
        <v>3.0332520150000004E-2</v>
      </c>
      <c r="I91" s="138">
        <v>0.19977995381920741</v>
      </c>
      <c r="J91" s="138">
        <v>0.20203008724981139</v>
      </c>
      <c r="K91" s="138">
        <v>0.20249483969452345</v>
      </c>
      <c r="L91" s="138">
        <v>7.8937642799999999E-2</v>
      </c>
      <c r="M91" s="138">
        <v>0.40306347494053396</v>
      </c>
      <c r="N91" s="138">
        <v>3.6767499157847376E-2</v>
      </c>
      <c r="O91" s="138">
        <v>3.9538229434124508E-2</v>
      </c>
      <c r="P91" s="138">
        <v>2.6731472602006377E-6</v>
      </c>
      <c r="Q91" s="138">
        <v>6.2373436071348228E-5</v>
      </c>
      <c r="R91" s="138">
        <v>7.3159819752859545E-4</v>
      </c>
      <c r="S91" s="138">
        <v>6.0291231637352338E-2</v>
      </c>
      <c r="T91" s="138">
        <v>2.1141330310631916E-2</v>
      </c>
      <c r="U91" s="138" t="s">
        <v>442</v>
      </c>
      <c r="V91" s="138">
        <v>3.192771399214326E-2</v>
      </c>
      <c r="W91" s="138">
        <v>7.3090410000000024E-4</v>
      </c>
      <c r="X91" s="138">
        <v>8.1130355100000016E-4</v>
      </c>
      <c r="Y91" s="138">
        <v>3.28906845E-4</v>
      </c>
      <c r="Z91" s="138">
        <v>3.28906845E-4</v>
      </c>
      <c r="AA91" s="138">
        <v>3.28906845E-4</v>
      </c>
      <c r="AB91" s="138">
        <v>1.7980240860000002E-3</v>
      </c>
      <c r="AC91" s="138" t="s">
        <v>442</v>
      </c>
      <c r="AD91" s="138" t="s">
        <v>442</v>
      </c>
      <c r="AE91" s="55"/>
      <c r="AF91" s="147" t="s">
        <v>428</v>
      </c>
      <c r="AG91" s="147" t="s">
        <v>428</v>
      </c>
      <c r="AH91" s="147" t="s">
        <v>428</v>
      </c>
      <c r="AI91" s="147" t="s">
        <v>428</v>
      </c>
      <c r="AJ91" s="147" t="s">
        <v>428</v>
      </c>
      <c r="AK91" s="147">
        <v>7309.0410000000002</v>
      </c>
      <c r="AL91" s="148" t="s">
        <v>440</v>
      </c>
    </row>
    <row r="92" spans="1:38" s="2" customFormat="1" ht="26.25" customHeight="1" thickBot="1" x14ac:dyDescent="0.25">
      <c r="A92" s="65" t="s">
        <v>53</v>
      </c>
      <c r="B92" s="65" t="s">
        <v>229</v>
      </c>
      <c r="C92" s="66" t="s">
        <v>230</v>
      </c>
      <c r="D92" s="72"/>
      <c r="E92" s="138" t="s">
        <v>430</v>
      </c>
      <c r="F92" s="138" t="s">
        <v>430</v>
      </c>
      <c r="G92" s="138" t="s">
        <v>430</v>
      </c>
      <c r="H92" s="138" t="s">
        <v>430</v>
      </c>
      <c r="I92" s="138" t="s">
        <v>430</v>
      </c>
      <c r="J92" s="138" t="s">
        <v>430</v>
      </c>
      <c r="K92" s="138" t="s">
        <v>430</v>
      </c>
      <c r="L92" s="138" t="s">
        <v>430</v>
      </c>
      <c r="M92" s="138" t="s">
        <v>430</v>
      </c>
      <c r="N92" s="138" t="s">
        <v>430</v>
      </c>
      <c r="O92" s="138" t="s">
        <v>430</v>
      </c>
      <c r="P92" s="138" t="s">
        <v>430</v>
      </c>
      <c r="Q92" s="138" t="s">
        <v>430</v>
      </c>
      <c r="R92" s="138" t="s">
        <v>430</v>
      </c>
      <c r="S92" s="138" t="s">
        <v>430</v>
      </c>
      <c r="T92" s="138" t="s">
        <v>430</v>
      </c>
      <c r="U92" s="138" t="s">
        <v>430</v>
      </c>
      <c r="V92" s="138" t="s">
        <v>430</v>
      </c>
      <c r="W92" s="138" t="s">
        <v>430</v>
      </c>
      <c r="X92" s="138" t="s">
        <v>430</v>
      </c>
      <c r="Y92" s="138" t="s">
        <v>430</v>
      </c>
      <c r="Z92" s="138" t="s">
        <v>430</v>
      </c>
      <c r="AA92" s="138" t="s">
        <v>430</v>
      </c>
      <c r="AB92" s="138" t="s">
        <v>430</v>
      </c>
      <c r="AC92" s="138" t="s">
        <v>430</v>
      </c>
      <c r="AD92" s="138" t="s">
        <v>430</v>
      </c>
      <c r="AE92" s="55"/>
      <c r="AF92" s="147" t="s">
        <v>428</v>
      </c>
      <c r="AG92" s="147" t="s">
        <v>428</v>
      </c>
      <c r="AH92" s="147" t="s">
        <v>428</v>
      </c>
      <c r="AI92" s="147" t="s">
        <v>428</v>
      </c>
      <c r="AJ92" s="147" t="s">
        <v>428</v>
      </c>
      <c r="AK92" s="147" t="s">
        <v>428</v>
      </c>
      <c r="AL92" s="45" t="s">
        <v>231</v>
      </c>
    </row>
    <row r="93" spans="1:38" s="2" customFormat="1" ht="26.25" customHeight="1" thickBot="1" x14ac:dyDescent="0.25">
      <c r="A93" s="65" t="s">
        <v>53</v>
      </c>
      <c r="B93" s="69" t="s">
        <v>232</v>
      </c>
      <c r="C93" s="66" t="s">
        <v>405</v>
      </c>
      <c r="D93" s="72"/>
      <c r="E93" s="138" t="s">
        <v>428</v>
      </c>
      <c r="F93" s="138">
        <v>9.9553483075904214</v>
      </c>
      <c r="G93" s="138" t="s">
        <v>428</v>
      </c>
      <c r="H93" s="138" t="s">
        <v>428</v>
      </c>
      <c r="I93" s="138" t="s">
        <v>428</v>
      </c>
      <c r="J93" s="138" t="s">
        <v>430</v>
      </c>
      <c r="K93" s="138" t="s">
        <v>428</v>
      </c>
      <c r="L93" s="138" t="s">
        <v>428</v>
      </c>
      <c r="M93" s="138" t="s">
        <v>428</v>
      </c>
      <c r="N93" s="138" t="s">
        <v>428</v>
      </c>
      <c r="O93" s="138" t="s">
        <v>428</v>
      </c>
      <c r="P93" s="138" t="s">
        <v>428</v>
      </c>
      <c r="Q93" s="138" t="s">
        <v>428</v>
      </c>
      <c r="R93" s="138" t="s">
        <v>428</v>
      </c>
      <c r="S93" s="138" t="s">
        <v>428</v>
      </c>
      <c r="T93" s="138" t="s">
        <v>428</v>
      </c>
      <c r="U93" s="138" t="s">
        <v>428</v>
      </c>
      <c r="V93" s="138" t="s">
        <v>428</v>
      </c>
      <c r="W93" s="138" t="s">
        <v>428</v>
      </c>
      <c r="X93" s="138" t="s">
        <v>428</v>
      </c>
      <c r="Y93" s="138" t="s">
        <v>428</v>
      </c>
      <c r="Z93" s="138" t="s">
        <v>428</v>
      </c>
      <c r="AA93" s="138" t="s">
        <v>428</v>
      </c>
      <c r="AB93" s="138" t="s">
        <v>428</v>
      </c>
      <c r="AC93" s="138" t="s">
        <v>428</v>
      </c>
      <c r="AD93" s="138" t="s">
        <v>428</v>
      </c>
      <c r="AE93" s="55"/>
      <c r="AF93" s="147" t="s">
        <v>428</v>
      </c>
      <c r="AG93" s="147" t="s">
        <v>428</v>
      </c>
      <c r="AH93" s="147" t="s">
        <v>428</v>
      </c>
      <c r="AI93" s="147" t="s">
        <v>428</v>
      </c>
      <c r="AJ93" s="147" t="s">
        <v>428</v>
      </c>
      <c r="AK93" s="147" t="s">
        <v>442</v>
      </c>
      <c r="AL93" s="45" t="s">
        <v>233</v>
      </c>
    </row>
    <row r="94" spans="1:38" s="2" customFormat="1" ht="26.25" customHeight="1" thickBot="1" x14ac:dyDescent="0.25">
      <c r="A94" s="65" t="s">
        <v>53</v>
      </c>
      <c r="B94" s="78" t="s">
        <v>406</v>
      </c>
      <c r="C94" s="66" t="s">
        <v>234</v>
      </c>
      <c r="D94" s="67"/>
      <c r="E94" s="138" t="s">
        <v>430</v>
      </c>
      <c r="F94" s="138" t="s">
        <v>430</v>
      </c>
      <c r="G94" s="138" t="s">
        <v>430</v>
      </c>
      <c r="H94" s="138" t="s">
        <v>430</v>
      </c>
      <c r="I94" s="138" t="s">
        <v>430</v>
      </c>
      <c r="J94" s="138" t="s">
        <v>430</v>
      </c>
      <c r="K94" s="138" t="s">
        <v>430</v>
      </c>
      <c r="L94" s="138" t="s">
        <v>430</v>
      </c>
      <c r="M94" s="138" t="s">
        <v>430</v>
      </c>
      <c r="N94" s="138" t="s">
        <v>430</v>
      </c>
      <c r="O94" s="138" t="s">
        <v>430</v>
      </c>
      <c r="P94" s="138" t="s">
        <v>430</v>
      </c>
      <c r="Q94" s="138" t="s">
        <v>430</v>
      </c>
      <c r="R94" s="138" t="s">
        <v>430</v>
      </c>
      <c r="S94" s="138" t="s">
        <v>430</v>
      </c>
      <c r="T94" s="138" t="s">
        <v>430</v>
      </c>
      <c r="U94" s="138" t="s">
        <v>430</v>
      </c>
      <c r="V94" s="138" t="s">
        <v>430</v>
      </c>
      <c r="W94" s="138" t="s">
        <v>430</v>
      </c>
      <c r="X94" s="138" t="s">
        <v>430</v>
      </c>
      <c r="Y94" s="138" t="s">
        <v>430</v>
      </c>
      <c r="Z94" s="138" t="s">
        <v>430</v>
      </c>
      <c r="AA94" s="138" t="s">
        <v>430</v>
      </c>
      <c r="AB94" s="138" t="s">
        <v>430</v>
      </c>
      <c r="AC94" s="138" t="s">
        <v>430</v>
      </c>
      <c r="AD94" s="138" t="s">
        <v>430</v>
      </c>
      <c r="AE94" s="55"/>
      <c r="AF94" s="147" t="s">
        <v>428</v>
      </c>
      <c r="AG94" s="147" t="s">
        <v>428</v>
      </c>
      <c r="AH94" s="147" t="s">
        <v>428</v>
      </c>
      <c r="AI94" s="147" t="s">
        <v>428</v>
      </c>
      <c r="AJ94" s="147" t="s">
        <v>428</v>
      </c>
      <c r="AK94" s="147" t="s">
        <v>428</v>
      </c>
      <c r="AL94" s="45" t="s">
        <v>412</v>
      </c>
    </row>
    <row r="95" spans="1:38" s="2" customFormat="1" ht="26.25" customHeight="1" thickBot="1" x14ac:dyDescent="0.25">
      <c r="A95" s="65" t="s">
        <v>53</v>
      </c>
      <c r="B95" s="78" t="s">
        <v>235</v>
      </c>
      <c r="C95" s="66" t="s">
        <v>236</v>
      </c>
      <c r="D95" s="72"/>
      <c r="E95" s="138" t="s">
        <v>430</v>
      </c>
      <c r="F95" s="138" t="s">
        <v>430</v>
      </c>
      <c r="G95" s="138" t="s">
        <v>430</v>
      </c>
      <c r="H95" s="138" t="s">
        <v>430</v>
      </c>
      <c r="I95" s="138" t="s">
        <v>430</v>
      </c>
      <c r="J95" s="138" t="s">
        <v>430</v>
      </c>
      <c r="K95" s="138" t="s">
        <v>430</v>
      </c>
      <c r="L95" s="138" t="s">
        <v>430</v>
      </c>
      <c r="M95" s="138" t="s">
        <v>430</v>
      </c>
      <c r="N95" s="138" t="s">
        <v>430</v>
      </c>
      <c r="O95" s="138" t="s">
        <v>430</v>
      </c>
      <c r="P95" s="138" t="s">
        <v>430</v>
      </c>
      <c r="Q95" s="138" t="s">
        <v>430</v>
      </c>
      <c r="R95" s="138" t="s">
        <v>430</v>
      </c>
      <c r="S95" s="138" t="s">
        <v>430</v>
      </c>
      <c r="T95" s="138" t="s">
        <v>430</v>
      </c>
      <c r="U95" s="138" t="s">
        <v>430</v>
      </c>
      <c r="V95" s="138" t="s">
        <v>430</v>
      </c>
      <c r="W95" s="138" t="s">
        <v>430</v>
      </c>
      <c r="X95" s="138" t="s">
        <v>430</v>
      </c>
      <c r="Y95" s="138" t="s">
        <v>430</v>
      </c>
      <c r="Z95" s="138" t="s">
        <v>430</v>
      </c>
      <c r="AA95" s="138" t="s">
        <v>430</v>
      </c>
      <c r="AB95" s="138" t="s">
        <v>430</v>
      </c>
      <c r="AC95" s="138" t="s">
        <v>430</v>
      </c>
      <c r="AD95" s="138" t="s">
        <v>430</v>
      </c>
      <c r="AE95" s="55"/>
      <c r="AF95" s="147" t="s">
        <v>428</v>
      </c>
      <c r="AG95" s="147" t="s">
        <v>428</v>
      </c>
      <c r="AH95" s="147" t="s">
        <v>428</v>
      </c>
      <c r="AI95" s="147" t="s">
        <v>428</v>
      </c>
      <c r="AJ95" s="147" t="s">
        <v>428</v>
      </c>
      <c r="AK95" s="147" t="s">
        <v>442</v>
      </c>
      <c r="AL95" s="45" t="s">
        <v>412</v>
      </c>
    </row>
    <row r="96" spans="1:38" s="2" customFormat="1" ht="26.25" customHeight="1" thickBot="1" x14ac:dyDescent="0.25">
      <c r="A96" s="65" t="s">
        <v>53</v>
      </c>
      <c r="B96" s="69" t="s">
        <v>237</v>
      </c>
      <c r="C96" s="66" t="s">
        <v>238</v>
      </c>
      <c r="D96" s="79"/>
      <c r="E96" s="138" t="s">
        <v>430</v>
      </c>
      <c r="F96" s="138" t="s">
        <v>430</v>
      </c>
      <c r="G96" s="138" t="s">
        <v>430</v>
      </c>
      <c r="H96" s="138" t="s">
        <v>430</v>
      </c>
      <c r="I96" s="138" t="s">
        <v>430</v>
      </c>
      <c r="J96" s="138" t="s">
        <v>430</v>
      </c>
      <c r="K96" s="138" t="s">
        <v>430</v>
      </c>
      <c r="L96" s="138" t="s">
        <v>430</v>
      </c>
      <c r="M96" s="138" t="s">
        <v>430</v>
      </c>
      <c r="N96" s="138" t="s">
        <v>430</v>
      </c>
      <c r="O96" s="138" t="s">
        <v>430</v>
      </c>
      <c r="P96" s="138" t="s">
        <v>430</v>
      </c>
      <c r="Q96" s="138" t="s">
        <v>430</v>
      </c>
      <c r="R96" s="138" t="s">
        <v>430</v>
      </c>
      <c r="S96" s="138" t="s">
        <v>430</v>
      </c>
      <c r="T96" s="138" t="s">
        <v>430</v>
      </c>
      <c r="U96" s="138" t="s">
        <v>430</v>
      </c>
      <c r="V96" s="138" t="s">
        <v>430</v>
      </c>
      <c r="W96" s="138" t="s">
        <v>430</v>
      </c>
      <c r="X96" s="138" t="s">
        <v>430</v>
      </c>
      <c r="Y96" s="138" t="s">
        <v>430</v>
      </c>
      <c r="Z96" s="138" t="s">
        <v>430</v>
      </c>
      <c r="AA96" s="138" t="s">
        <v>430</v>
      </c>
      <c r="AB96" s="138" t="s">
        <v>430</v>
      </c>
      <c r="AC96" s="138" t="s">
        <v>430</v>
      </c>
      <c r="AD96" s="138" t="s">
        <v>430</v>
      </c>
      <c r="AE96" s="55"/>
      <c r="AF96" s="147" t="s">
        <v>428</v>
      </c>
      <c r="AG96" s="147" t="s">
        <v>428</v>
      </c>
      <c r="AH96" s="147" t="s">
        <v>428</v>
      </c>
      <c r="AI96" s="147" t="s">
        <v>428</v>
      </c>
      <c r="AJ96" s="147" t="s">
        <v>428</v>
      </c>
      <c r="AK96" s="147" t="s">
        <v>430</v>
      </c>
      <c r="AL96" s="45" t="s">
        <v>412</v>
      </c>
    </row>
    <row r="97" spans="1:38" s="2" customFormat="1" ht="26.25" customHeight="1" thickBot="1" x14ac:dyDescent="0.25">
      <c r="A97" s="65" t="s">
        <v>53</v>
      </c>
      <c r="B97" s="69" t="s">
        <v>239</v>
      </c>
      <c r="C97" s="66" t="s">
        <v>240</v>
      </c>
      <c r="D97" s="79"/>
      <c r="E97" s="138" t="s">
        <v>428</v>
      </c>
      <c r="F97" s="138" t="s">
        <v>428</v>
      </c>
      <c r="G97" s="138" t="s">
        <v>428</v>
      </c>
      <c r="H97" s="138" t="s">
        <v>428</v>
      </c>
      <c r="I97" s="138" t="s">
        <v>428</v>
      </c>
      <c r="J97" s="138" t="s">
        <v>428</v>
      </c>
      <c r="K97" s="138" t="s">
        <v>428</v>
      </c>
      <c r="L97" s="138" t="s">
        <v>428</v>
      </c>
      <c r="M97" s="138" t="s">
        <v>428</v>
      </c>
      <c r="N97" s="138" t="s">
        <v>428</v>
      </c>
      <c r="O97" s="138" t="s">
        <v>428</v>
      </c>
      <c r="P97" s="138" t="s">
        <v>442</v>
      </c>
      <c r="Q97" s="138" t="s">
        <v>428</v>
      </c>
      <c r="R97" s="138" t="s">
        <v>428</v>
      </c>
      <c r="S97" s="138" t="s">
        <v>428</v>
      </c>
      <c r="T97" s="138" t="s">
        <v>428</v>
      </c>
      <c r="U97" s="138" t="s">
        <v>428</v>
      </c>
      <c r="V97" s="138" t="s">
        <v>428</v>
      </c>
      <c r="W97" s="138" t="s">
        <v>428</v>
      </c>
      <c r="X97" s="138" t="s">
        <v>428</v>
      </c>
      <c r="Y97" s="138" t="s">
        <v>428</v>
      </c>
      <c r="Z97" s="138" t="s">
        <v>428</v>
      </c>
      <c r="AA97" s="138" t="s">
        <v>428</v>
      </c>
      <c r="AB97" s="138" t="s">
        <v>428</v>
      </c>
      <c r="AC97" s="138" t="s">
        <v>428</v>
      </c>
      <c r="AD97" s="138" t="s">
        <v>428</v>
      </c>
      <c r="AE97" s="55"/>
      <c r="AF97" s="147" t="s">
        <v>428</v>
      </c>
      <c r="AG97" s="147" t="s">
        <v>428</v>
      </c>
      <c r="AH97" s="147" t="s">
        <v>428</v>
      </c>
      <c r="AI97" s="147" t="s">
        <v>428</v>
      </c>
      <c r="AJ97" s="147" t="s">
        <v>428</v>
      </c>
      <c r="AK97" s="147" t="s">
        <v>442</v>
      </c>
      <c r="AL97" s="45" t="s">
        <v>412</v>
      </c>
    </row>
    <row r="98" spans="1:38" s="2" customFormat="1" ht="26.25" customHeight="1" thickBot="1" x14ac:dyDescent="0.25">
      <c r="A98" s="65" t="s">
        <v>53</v>
      </c>
      <c r="B98" s="69" t="s">
        <v>241</v>
      </c>
      <c r="C98" s="71" t="s">
        <v>242</v>
      </c>
      <c r="D98" s="79"/>
      <c r="E98" s="138" t="s">
        <v>428</v>
      </c>
      <c r="F98" s="138" t="s">
        <v>428</v>
      </c>
      <c r="G98" s="138" t="s">
        <v>428</v>
      </c>
      <c r="H98" s="138" t="s">
        <v>428</v>
      </c>
      <c r="I98" s="138" t="s">
        <v>428</v>
      </c>
      <c r="J98" s="138" t="s">
        <v>428</v>
      </c>
      <c r="K98" s="138" t="s">
        <v>428</v>
      </c>
      <c r="L98" s="138" t="s">
        <v>428</v>
      </c>
      <c r="M98" s="138" t="s">
        <v>428</v>
      </c>
      <c r="N98" s="138" t="s">
        <v>428</v>
      </c>
      <c r="O98" s="138" t="s">
        <v>428</v>
      </c>
      <c r="P98" s="138" t="s">
        <v>428</v>
      </c>
      <c r="Q98" s="138" t="s">
        <v>428</v>
      </c>
      <c r="R98" s="138" t="s">
        <v>428</v>
      </c>
      <c r="S98" s="138" t="s">
        <v>428</v>
      </c>
      <c r="T98" s="138" t="s">
        <v>428</v>
      </c>
      <c r="U98" s="138" t="s">
        <v>428</v>
      </c>
      <c r="V98" s="138" t="s">
        <v>428</v>
      </c>
      <c r="W98" s="138">
        <v>1.0339411291702665E-6</v>
      </c>
      <c r="X98" s="138" t="s">
        <v>428</v>
      </c>
      <c r="Y98" s="138" t="s">
        <v>428</v>
      </c>
      <c r="Z98" s="138" t="s">
        <v>428</v>
      </c>
      <c r="AA98" s="138" t="s">
        <v>428</v>
      </c>
      <c r="AB98" s="138" t="s">
        <v>428</v>
      </c>
      <c r="AC98" s="138" t="s">
        <v>428</v>
      </c>
      <c r="AD98" s="138">
        <v>7.9898025284930565</v>
      </c>
      <c r="AE98" s="55"/>
      <c r="AF98" s="147" t="s">
        <v>428</v>
      </c>
      <c r="AG98" s="147" t="s">
        <v>428</v>
      </c>
      <c r="AH98" s="147" t="s">
        <v>428</v>
      </c>
      <c r="AI98" s="147" t="s">
        <v>428</v>
      </c>
      <c r="AJ98" s="147" t="s">
        <v>428</v>
      </c>
      <c r="AK98" s="147" t="s">
        <v>428</v>
      </c>
      <c r="AL98" s="45" t="s">
        <v>412</v>
      </c>
    </row>
    <row r="99" spans="1:38" s="2" customFormat="1" ht="26.25" customHeight="1" thickBot="1" x14ac:dyDescent="0.25">
      <c r="A99" s="65" t="s">
        <v>243</v>
      </c>
      <c r="B99" s="65" t="s">
        <v>244</v>
      </c>
      <c r="C99" s="66" t="s">
        <v>407</v>
      </c>
      <c r="D99" s="79"/>
      <c r="E99" s="138">
        <v>5.1068444915461315E-2</v>
      </c>
      <c r="F99" s="138">
        <v>9.6724423264418302</v>
      </c>
      <c r="G99" s="138" t="s">
        <v>428</v>
      </c>
      <c r="H99" s="138">
        <v>13.071820053911566</v>
      </c>
      <c r="I99" s="138">
        <v>0.22015461297066943</v>
      </c>
      <c r="J99" s="138">
        <v>0.33797063599280547</v>
      </c>
      <c r="K99" s="138">
        <v>0.64782908278677664</v>
      </c>
      <c r="L99" s="138" t="s">
        <v>442</v>
      </c>
      <c r="M99" s="138" t="s">
        <v>428</v>
      </c>
      <c r="N99" s="138" t="s">
        <v>428</v>
      </c>
      <c r="O99" s="138" t="s">
        <v>428</v>
      </c>
      <c r="P99" s="138" t="s">
        <v>428</v>
      </c>
      <c r="Q99" s="138" t="s">
        <v>428</v>
      </c>
      <c r="R99" s="138" t="s">
        <v>428</v>
      </c>
      <c r="S99" s="138" t="s">
        <v>428</v>
      </c>
      <c r="T99" s="138" t="s">
        <v>428</v>
      </c>
      <c r="U99" s="138" t="s">
        <v>428</v>
      </c>
      <c r="V99" s="138" t="s">
        <v>428</v>
      </c>
      <c r="W99" s="138" t="s">
        <v>428</v>
      </c>
      <c r="X99" s="138" t="s">
        <v>428</v>
      </c>
      <c r="Y99" s="138" t="s">
        <v>428</v>
      </c>
      <c r="Z99" s="138" t="s">
        <v>428</v>
      </c>
      <c r="AA99" s="138" t="s">
        <v>428</v>
      </c>
      <c r="AB99" s="138" t="s">
        <v>428</v>
      </c>
      <c r="AC99" s="138" t="s">
        <v>428</v>
      </c>
      <c r="AD99" s="138" t="s">
        <v>428</v>
      </c>
      <c r="AE99" s="55"/>
      <c r="AF99" s="147" t="s">
        <v>428</v>
      </c>
      <c r="AG99" s="147" t="s">
        <v>428</v>
      </c>
      <c r="AH99" s="147" t="s">
        <v>428</v>
      </c>
      <c r="AI99" s="147" t="s">
        <v>428</v>
      </c>
      <c r="AJ99" s="147" t="s">
        <v>428</v>
      </c>
      <c r="AK99" s="147">
        <v>1241</v>
      </c>
      <c r="AL99" s="45" t="s">
        <v>245</v>
      </c>
    </row>
    <row r="100" spans="1:38" s="2" customFormat="1" ht="26.25" customHeight="1" thickBot="1" x14ac:dyDescent="0.25">
      <c r="A100" s="65" t="s">
        <v>243</v>
      </c>
      <c r="B100" s="65" t="s">
        <v>246</v>
      </c>
      <c r="C100" s="66" t="s">
        <v>408</v>
      </c>
      <c r="D100" s="79"/>
      <c r="E100" s="138">
        <v>0.59591731404775528</v>
      </c>
      <c r="F100" s="138">
        <v>24.662241172971868</v>
      </c>
      <c r="G100" s="138" t="s">
        <v>428</v>
      </c>
      <c r="H100" s="138">
        <v>30.99207379516772</v>
      </c>
      <c r="I100" s="138">
        <v>0.41931325439775258</v>
      </c>
      <c r="J100" s="138">
        <v>0.63741722714574545</v>
      </c>
      <c r="K100" s="138">
        <v>1.0285603407573822</v>
      </c>
      <c r="L100" s="138" t="s">
        <v>442</v>
      </c>
      <c r="M100" s="138" t="s">
        <v>428</v>
      </c>
      <c r="N100" s="138" t="s">
        <v>428</v>
      </c>
      <c r="O100" s="138" t="s">
        <v>428</v>
      </c>
      <c r="P100" s="138" t="s">
        <v>428</v>
      </c>
      <c r="Q100" s="138" t="s">
        <v>428</v>
      </c>
      <c r="R100" s="138" t="s">
        <v>428</v>
      </c>
      <c r="S100" s="138" t="s">
        <v>428</v>
      </c>
      <c r="T100" s="138" t="s">
        <v>428</v>
      </c>
      <c r="U100" s="138" t="s">
        <v>428</v>
      </c>
      <c r="V100" s="138" t="s">
        <v>428</v>
      </c>
      <c r="W100" s="138" t="s">
        <v>428</v>
      </c>
      <c r="X100" s="138" t="s">
        <v>428</v>
      </c>
      <c r="Y100" s="138" t="s">
        <v>428</v>
      </c>
      <c r="Z100" s="138" t="s">
        <v>428</v>
      </c>
      <c r="AA100" s="138" t="s">
        <v>428</v>
      </c>
      <c r="AB100" s="138" t="s">
        <v>428</v>
      </c>
      <c r="AC100" s="138" t="s">
        <v>428</v>
      </c>
      <c r="AD100" s="138" t="s">
        <v>428</v>
      </c>
      <c r="AE100" s="55"/>
      <c r="AF100" s="147" t="s">
        <v>428</v>
      </c>
      <c r="AG100" s="147" t="s">
        <v>428</v>
      </c>
      <c r="AH100" s="147" t="s">
        <v>428</v>
      </c>
      <c r="AI100" s="147" t="s">
        <v>428</v>
      </c>
      <c r="AJ100" s="147" t="s">
        <v>428</v>
      </c>
      <c r="AK100" s="147">
        <v>6041.2999999999993</v>
      </c>
      <c r="AL100" s="45" t="s">
        <v>245</v>
      </c>
    </row>
    <row r="101" spans="1:38" s="2" customFormat="1" ht="26.25" customHeight="1" thickBot="1" x14ac:dyDescent="0.25">
      <c r="A101" s="65" t="s">
        <v>243</v>
      </c>
      <c r="B101" s="65" t="s">
        <v>247</v>
      </c>
      <c r="C101" s="66" t="s">
        <v>248</v>
      </c>
      <c r="D101" s="79"/>
      <c r="E101" s="138">
        <v>7.5746954892155216E-2</v>
      </c>
      <c r="F101" s="138">
        <v>0.59785357386524451</v>
      </c>
      <c r="G101" s="138" t="s">
        <v>428</v>
      </c>
      <c r="H101" s="138">
        <v>1.512677516056407</v>
      </c>
      <c r="I101" s="138">
        <v>1.2739619563648769E-2</v>
      </c>
      <c r="J101" s="138">
        <v>4.1965805621431228E-2</v>
      </c>
      <c r="K101" s="138">
        <v>0.10491451405357809</v>
      </c>
      <c r="L101" s="138" t="s">
        <v>442</v>
      </c>
      <c r="M101" s="138" t="s">
        <v>428</v>
      </c>
      <c r="N101" s="138" t="s">
        <v>428</v>
      </c>
      <c r="O101" s="138" t="s">
        <v>428</v>
      </c>
      <c r="P101" s="138" t="s">
        <v>428</v>
      </c>
      <c r="Q101" s="138" t="s">
        <v>428</v>
      </c>
      <c r="R101" s="138" t="s">
        <v>428</v>
      </c>
      <c r="S101" s="138" t="s">
        <v>428</v>
      </c>
      <c r="T101" s="138" t="s">
        <v>428</v>
      </c>
      <c r="U101" s="138" t="s">
        <v>428</v>
      </c>
      <c r="V101" s="138" t="s">
        <v>428</v>
      </c>
      <c r="W101" s="138" t="s">
        <v>428</v>
      </c>
      <c r="X101" s="138" t="s">
        <v>428</v>
      </c>
      <c r="Y101" s="138" t="s">
        <v>428</v>
      </c>
      <c r="Z101" s="138" t="s">
        <v>428</v>
      </c>
      <c r="AA101" s="138" t="s">
        <v>428</v>
      </c>
      <c r="AB101" s="138" t="s">
        <v>428</v>
      </c>
      <c r="AC101" s="138" t="s">
        <v>428</v>
      </c>
      <c r="AD101" s="138" t="s">
        <v>428</v>
      </c>
      <c r="AE101" s="55"/>
      <c r="AF101" s="147" t="s">
        <v>428</v>
      </c>
      <c r="AG101" s="147" t="s">
        <v>428</v>
      </c>
      <c r="AH101" s="147" t="s">
        <v>428</v>
      </c>
      <c r="AI101" s="147" t="s">
        <v>428</v>
      </c>
      <c r="AJ101" s="147" t="s">
        <v>428</v>
      </c>
      <c r="AK101" s="147">
        <v>8329.0380000000005</v>
      </c>
      <c r="AL101" s="45" t="s">
        <v>245</v>
      </c>
    </row>
    <row r="102" spans="1:38" s="2" customFormat="1" ht="26.25" customHeight="1" thickBot="1" x14ac:dyDescent="0.25">
      <c r="A102" s="65" t="s">
        <v>243</v>
      </c>
      <c r="B102" s="65" t="s">
        <v>249</v>
      </c>
      <c r="C102" s="66" t="s">
        <v>386</v>
      </c>
      <c r="D102" s="79"/>
      <c r="E102" s="138">
        <v>2.5018736328428575E-3</v>
      </c>
      <c r="F102" s="138">
        <v>1.2340035962362128</v>
      </c>
      <c r="G102" s="138" t="s">
        <v>428</v>
      </c>
      <c r="H102" s="138">
        <v>4.9804593541897235</v>
      </c>
      <c r="I102" s="138">
        <v>8.6466000000000008E-3</v>
      </c>
      <c r="J102" s="138">
        <v>0.19442250000000008</v>
      </c>
      <c r="K102" s="138">
        <v>1.3207610000000001</v>
      </c>
      <c r="L102" s="138" t="s">
        <v>442</v>
      </c>
      <c r="M102" s="138" t="s">
        <v>428</v>
      </c>
      <c r="N102" s="138" t="s">
        <v>428</v>
      </c>
      <c r="O102" s="138" t="s">
        <v>428</v>
      </c>
      <c r="P102" s="138" t="s">
        <v>428</v>
      </c>
      <c r="Q102" s="138" t="s">
        <v>428</v>
      </c>
      <c r="R102" s="138" t="s">
        <v>428</v>
      </c>
      <c r="S102" s="138" t="s">
        <v>428</v>
      </c>
      <c r="T102" s="138" t="s">
        <v>428</v>
      </c>
      <c r="U102" s="138" t="s">
        <v>428</v>
      </c>
      <c r="V102" s="138" t="s">
        <v>428</v>
      </c>
      <c r="W102" s="138" t="s">
        <v>428</v>
      </c>
      <c r="X102" s="138" t="s">
        <v>428</v>
      </c>
      <c r="Y102" s="138" t="s">
        <v>428</v>
      </c>
      <c r="Z102" s="138" t="s">
        <v>428</v>
      </c>
      <c r="AA102" s="138" t="s">
        <v>428</v>
      </c>
      <c r="AB102" s="138" t="s">
        <v>428</v>
      </c>
      <c r="AC102" s="138" t="s">
        <v>428</v>
      </c>
      <c r="AD102" s="138" t="s">
        <v>428</v>
      </c>
      <c r="AE102" s="55"/>
      <c r="AF102" s="147" t="s">
        <v>428</v>
      </c>
      <c r="AG102" s="147" t="s">
        <v>428</v>
      </c>
      <c r="AH102" s="147" t="s">
        <v>428</v>
      </c>
      <c r="AI102" s="147" t="s">
        <v>428</v>
      </c>
      <c r="AJ102" s="147" t="s">
        <v>428</v>
      </c>
      <c r="AK102" s="147">
        <v>1642.8000000000002</v>
      </c>
      <c r="AL102" s="45" t="s">
        <v>245</v>
      </c>
    </row>
    <row r="103" spans="1:38" s="2" customFormat="1" ht="26.25" customHeight="1" thickBot="1" x14ac:dyDescent="0.25">
      <c r="A103" s="65" t="s">
        <v>243</v>
      </c>
      <c r="B103" s="65" t="s">
        <v>250</v>
      </c>
      <c r="C103" s="66" t="s">
        <v>251</v>
      </c>
      <c r="D103" s="79"/>
      <c r="E103" s="138" t="s">
        <v>430</v>
      </c>
      <c r="F103" s="138" t="s">
        <v>430</v>
      </c>
      <c r="G103" s="138" t="s">
        <v>428</v>
      </c>
      <c r="H103" s="138" t="s">
        <v>430</v>
      </c>
      <c r="I103" s="138" t="s">
        <v>430</v>
      </c>
      <c r="J103" s="138" t="s">
        <v>430</v>
      </c>
      <c r="K103" s="138" t="s">
        <v>430</v>
      </c>
      <c r="L103" s="138" t="s">
        <v>442</v>
      </c>
      <c r="M103" s="138" t="s">
        <v>428</v>
      </c>
      <c r="N103" s="138" t="s">
        <v>428</v>
      </c>
      <c r="O103" s="138" t="s">
        <v>428</v>
      </c>
      <c r="P103" s="138" t="s">
        <v>428</v>
      </c>
      <c r="Q103" s="138" t="s">
        <v>428</v>
      </c>
      <c r="R103" s="138" t="s">
        <v>428</v>
      </c>
      <c r="S103" s="138" t="s">
        <v>428</v>
      </c>
      <c r="T103" s="138" t="s">
        <v>428</v>
      </c>
      <c r="U103" s="138" t="s">
        <v>428</v>
      </c>
      <c r="V103" s="138" t="s">
        <v>428</v>
      </c>
      <c r="W103" s="138" t="s">
        <v>428</v>
      </c>
      <c r="X103" s="138" t="s">
        <v>428</v>
      </c>
      <c r="Y103" s="138" t="s">
        <v>428</v>
      </c>
      <c r="Z103" s="138" t="s">
        <v>428</v>
      </c>
      <c r="AA103" s="138" t="s">
        <v>428</v>
      </c>
      <c r="AB103" s="138" t="s">
        <v>428</v>
      </c>
      <c r="AC103" s="138" t="s">
        <v>428</v>
      </c>
      <c r="AD103" s="138" t="s">
        <v>428</v>
      </c>
      <c r="AE103" s="55"/>
      <c r="AF103" s="147" t="s">
        <v>428</v>
      </c>
      <c r="AG103" s="147" t="s">
        <v>428</v>
      </c>
      <c r="AH103" s="147" t="s">
        <v>428</v>
      </c>
      <c r="AI103" s="147" t="s">
        <v>428</v>
      </c>
      <c r="AJ103" s="147" t="s">
        <v>428</v>
      </c>
      <c r="AK103" s="147" t="s">
        <v>430</v>
      </c>
      <c r="AL103" s="45" t="s">
        <v>245</v>
      </c>
    </row>
    <row r="104" spans="1:38" s="2" customFormat="1" ht="26.25" customHeight="1" thickBot="1" x14ac:dyDescent="0.25">
      <c r="A104" s="65" t="s">
        <v>243</v>
      </c>
      <c r="B104" s="65" t="s">
        <v>252</v>
      </c>
      <c r="C104" s="66" t="s">
        <v>253</v>
      </c>
      <c r="D104" s="79"/>
      <c r="E104" s="138">
        <v>2.1301518131706314E-3</v>
      </c>
      <c r="F104" s="138">
        <v>2.3668026319862523E-3</v>
      </c>
      <c r="G104" s="138" t="s">
        <v>428</v>
      </c>
      <c r="H104" s="138">
        <v>2.9151526933943149E-2</v>
      </c>
      <c r="I104" s="138">
        <v>2.7438843945205482E-5</v>
      </c>
      <c r="J104" s="138">
        <v>9.0386780054794519E-5</v>
      </c>
      <c r="K104" s="138">
        <v>2.2596695013698634E-4</v>
      </c>
      <c r="L104" s="138" t="s">
        <v>442</v>
      </c>
      <c r="M104" s="138" t="s">
        <v>428</v>
      </c>
      <c r="N104" s="138" t="s">
        <v>428</v>
      </c>
      <c r="O104" s="138" t="s">
        <v>428</v>
      </c>
      <c r="P104" s="138" t="s">
        <v>428</v>
      </c>
      <c r="Q104" s="138" t="s">
        <v>428</v>
      </c>
      <c r="R104" s="138" t="s">
        <v>428</v>
      </c>
      <c r="S104" s="138" t="s">
        <v>428</v>
      </c>
      <c r="T104" s="138" t="s">
        <v>428</v>
      </c>
      <c r="U104" s="138" t="s">
        <v>428</v>
      </c>
      <c r="V104" s="138" t="s">
        <v>428</v>
      </c>
      <c r="W104" s="138" t="s">
        <v>428</v>
      </c>
      <c r="X104" s="138" t="s">
        <v>428</v>
      </c>
      <c r="Y104" s="138" t="s">
        <v>428</v>
      </c>
      <c r="Z104" s="138" t="s">
        <v>428</v>
      </c>
      <c r="AA104" s="138" t="s">
        <v>428</v>
      </c>
      <c r="AB104" s="138" t="s">
        <v>428</v>
      </c>
      <c r="AC104" s="138" t="s">
        <v>428</v>
      </c>
      <c r="AD104" s="138" t="s">
        <v>428</v>
      </c>
      <c r="AE104" s="55"/>
      <c r="AF104" s="147" t="s">
        <v>428</v>
      </c>
      <c r="AG104" s="147" t="s">
        <v>428</v>
      </c>
      <c r="AH104" s="147" t="s">
        <v>428</v>
      </c>
      <c r="AI104" s="147" t="s">
        <v>428</v>
      </c>
      <c r="AJ104" s="147" t="s">
        <v>428</v>
      </c>
      <c r="AK104" s="147">
        <v>14.9</v>
      </c>
      <c r="AL104" s="45" t="s">
        <v>245</v>
      </c>
    </row>
    <row r="105" spans="1:38" s="2" customFormat="1" ht="26.25" customHeight="1" thickBot="1" x14ac:dyDescent="0.25">
      <c r="A105" s="65" t="s">
        <v>243</v>
      </c>
      <c r="B105" s="65" t="s">
        <v>254</v>
      </c>
      <c r="C105" s="66" t="s">
        <v>255</v>
      </c>
      <c r="D105" s="79"/>
      <c r="E105" s="138">
        <v>2.5483452305700826E-2</v>
      </c>
      <c r="F105" s="138">
        <v>0.12885679329720034</v>
      </c>
      <c r="G105" s="138" t="s">
        <v>428</v>
      </c>
      <c r="H105" s="138">
        <v>0.59704483099663108</v>
      </c>
      <c r="I105" s="138">
        <v>4.8259726027397266E-3</v>
      </c>
      <c r="J105" s="138">
        <v>7.583671232876712E-3</v>
      </c>
      <c r="K105" s="138">
        <v>1.6546191780821919E-2</v>
      </c>
      <c r="L105" s="138" t="s">
        <v>442</v>
      </c>
      <c r="M105" s="138" t="s">
        <v>428</v>
      </c>
      <c r="N105" s="138" t="s">
        <v>428</v>
      </c>
      <c r="O105" s="138" t="s">
        <v>428</v>
      </c>
      <c r="P105" s="138" t="s">
        <v>428</v>
      </c>
      <c r="Q105" s="138" t="s">
        <v>428</v>
      </c>
      <c r="R105" s="138" t="s">
        <v>428</v>
      </c>
      <c r="S105" s="138" t="s">
        <v>428</v>
      </c>
      <c r="T105" s="138" t="s">
        <v>428</v>
      </c>
      <c r="U105" s="138" t="s">
        <v>428</v>
      </c>
      <c r="V105" s="138" t="s">
        <v>428</v>
      </c>
      <c r="W105" s="138" t="s">
        <v>428</v>
      </c>
      <c r="X105" s="138" t="s">
        <v>428</v>
      </c>
      <c r="Y105" s="138" t="s">
        <v>428</v>
      </c>
      <c r="Z105" s="138" t="s">
        <v>428</v>
      </c>
      <c r="AA105" s="138" t="s">
        <v>428</v>
      </c>
      <c r="AB105" s="138" t="s">
        <v>428</v>
      </c>
      <c r="AC105" s="138" t="s">
        <v>428</v>
      </c>
      <c r="AD105" s="138" t="s">
        <v>428</v>
      </c>
      <c r="AE105" s="55"/>
      <c r="AF105" s="147" t="s">
        <v>428</v>
      </c>
      <c r="AG105" s="147" t="s">
        <v>428</v>
      </c>
      <c r="AH105" s="147" t="s">
        <v>428</v>
      </c>
      <c r="AI105" s="147" t="s">
        <v>428</v>
      </c>
      <c r="AJ105" s="147" t="s">
        <v>428</v>
      </c>
      <c r="AK105" s="147">
        <v>69.900000000000006</v>
      </c>
      <c r="AL105" s="45" t="s">
        <v>245</v>
      </c>
    </row>
    <row r="106" spans="1:38" s="2" customFormat="1" ht="26.25" customHeight="1" thickBot="1" x14ac:dyDescent="0.25">
      <c r="A106" s="65" t="s">
        <v>243</v>
      </c>
      <c r="B106" s="65" t="s">
        <v>256</v>
      </c>
      <c r="C106" s="66" t="s">
        <v>257</v>
      </c>
      <c r="D106" s="79"/>
      <c r="E106" s="138">
        <v>1.8891361443945202E-3</v>
      </c>
      <c r="F106" s="138">
        <v>7.6397797295293607E-3</v>
      </c>
      <c r="G106" s="138" t="s">
        <v>428</v>
      </c>
      <c r="H106" s="138">
        <v>4.4260053799984343E-2</v>
      </c>
      <c r="I106" s="138">
        <v>3.7479452054794521E-4</v>
      </c>
      <c r="J106" s="138">
        <v>5.9967123287671235E-4</v>
      </c>
      <c r="K106" s="138">
        <v>1.2743013698630137E-3</v>
      </c>
      <c r="L106" s="138" t="s">
        <v>442</v>
      </c>
      <c r="M106" s="138" t="s">
        <v>428</v>
      </c>
      <c r="N106" s="138" t="s">
        <v>428</v>
      </c>
      <c r="O106" s="138" t="s">
        <v>428</v>
      </c>
      <c r="P106" s="138" t="s">
        <v>428</v>
      </c>
      <c r="Q106" s="138" t="s">
        <v>428</v>
      </c>
      <c r="R106" s="138" t="s">
        <v>428</v>
      </c>
      <c r="S106" s="138" t="s">
        <v>428</v>
      </c>
      <c r="T106" s="138" t="s">
        <v>428</v>
      </c>
      <c r="U106" s="138" t="s">
        <v>428</v>
      </c>
      <c r="V106" s="138" t="s">
        <v>428</v>
      </c>
      <c r="W106" s="138" t="s">
        <v>428</v>
      </c>
      <c r="X106" s="138" t="s">
        <v>428</v>
      </c>
      <c r="Y106" s="138" t="s">
        <v>428</v>
      </c>
      <c r="Z106" s="138" t="s">
        <v>428</v>
      </c>
      <c r="AA106" s="138" t="s">
        <v>428</v>
      </c>
      <c r="AB106" s="138" t="s">
        <v>428</v>
      </c>
      <c r="AC106" s="138" t="s">
        <v>428</v>
      </c>
      <c r="AD106" s="138" t="s">
        <v>428</v>
      </c>
      <c r="AE106" s="55"/>
      <c r="AF106" s="147" t="s">
        <v>428</v>
      </c>
      <c r="AG106" s="147" t="s">
        <v>428</v>
      </c>
      <c r="AH106" s="147" t="s">
        <v>428</v>
      </c>
      <c r="AI106" s="147" t="s">
        <v>428</v>
      </c>
      <c r="AJ106" s="147" t="s">
        <v>428</v>
      </c>
      <c r="AK106" s="147">
        <v>7.6</v>
      </c>
      <c r="AL106" s="45" t="s">
        <v>245</v>
      </c>
    </row>
    <row r="107" spans="1:38" s="2" customFormat="1" ht="26.25" customHeight="1" thickBot="1" x14ac:dyDescent="0.25">
      <c r="A107" s="65" t="s">
        <v>243</v>
      </c>
      <c r="B107" s="65" t="s">
        <v>258</v>
      </c>
      <c r="C107" s="66" t="s">
        <v>379</v>
      </c>
      <c r="D107" s="79"/>
      <c r="E107" s="138">
        <v>2.4464548838304005E-2</v>
      </c>
      <c r="F107" s="138">
        <v>0.280665</v>
      </c>
      <c r="G107" s="138" t="s">
        <v>428</v>
      </c>
      <c r="H107" s="138">
        <v>0.29836112822366406</v>
      </c>
      <c r="I107" s="138">
        <v>5.1029999999999999E-3</v>
      </c>
      <c r="J107" s="138">
        <v>6.8039999999999989E-2</v>
      </c>
      <c r="K107" s="138">
        <v>0.32318999999999998</v>
      </c>
      <c r="L107" s="138" t="s">
        <v>442</v>
      </c>
      <c r="M107" s="138" t="s">
        <v>428</v>
      </c>
      <c r="N107" s="138" t="s">
        <v>428</v>
      </c>
      <c r="O107" s="138" t="s">
        <v>428</v>
      </c>
      <c r="P107" s="138" t="s">
        <v>428</v>
      </c>
      <c r="Q107" s="138" t="s">
        <v>428</v>
      </c>
      <c r="R107" s="138" t="s">
        <v>428</v>
      </c>
      <c r="S107" s="138" t="s">
        <v>428</v>
      </c>
      <c r="T107" s="138" t="s">
        <v>428</v>
      </c>
      <c r="U107" s="138" t="s">
        <v>428</v>
      </c>
      <c r="V107" s="138" t="s">
        <v>428</v>
      </c>
      <c r="W107" s="138" t="s">
        <v>428</v>
      </c>
      <c r="X107" s="138" t="s">
        <v>428</v>
      </c>
      <c r="Y107" s="138" t="s">
        <v>428</v>
      </c>
      <c r="Z107" s="138" t="s">
        <v>428</v>
      </c>
      <c r="AA107" s="138" t="s">
        <v>428</v>
      </c>
      <c r="AB107" s="138" t="s">
        <v>428</v>
      </c>
      <c r="AC107" s="138" t="s">
        <v>428</v>
      </c>
      <c r="AD107" s="138" t="s">
        <v>428</v>
      </c>
      <c r="AE107" s="55"/>
      <c r="AF107" s="147" t="s">
        <v>428</v>
      </c>
      <c r="AG107" s="147" t="s">
        <v>428</v>
      </c>
      <c r="AH107" s="147" t="s">
        <v>428</v>
      </c>
      <c r="AI107" s="147" t="s">
        <v>428</v>
      </c>
      <c r="AJ107" s="147" t="s">
        <v>428</v>
      </c>
      <c r="AK107" s="147">
        <v>1701</v>
      </c>
      <c r="AL107" s="45" t="s">
        <v>245</v>
      </c>
    </row>
    <row r="108" spans="1:38" s="2" customFormat="1" ht="26.25" customHeight="1" thickBot="1" x14ac:dyDescent="0.25">
      <c r="A108" s="65" t="s">
        <v>243</v>
      </c>
      <c r="B108" s="65" t="s">
        <v>259</v>
      </c>
      <c r="C108" s="66" t="s">
        <v>380</v>
      </c>
      <c r="D108" s="79"/>
      <c r="E108" s="138">
        <v>7.5576596262201812E-2</v>
      </c>
      <c r="F108" s="138">
        <v>1.2668273345454546</v>
      </c>
      <c r="G108" s="138" t="s">
        <v>428</v>
      </c>
      <c r="H108" s="138">
        <v>1.5803702669137909</v>
      </c>
      <c r="I108" s="138">
        <v>2.3459765454545454E-2</v>
      </c>
      <c r="J108" s="138">
        <v>0.23459765454545453</v>
      </c>
      <c r="K108" s="138">
        <v>0.46919530909090906</v>
      </c>
      <c r="L108" s="138" t="s">
        <v>442</v>
      </c>
      <c r="M108" s="138" t="s">
        <v>428</v>
      </c>
      <c r="N108" s="138" t="s">
        <v>428</v>
      </c>
      <c r="O108" s="138" t="s">
        <v>428</v>
      </c>
      <c r="P108" s="138" t="s">
        <v>428</v>
      </c>
      <c r="Q108" s="138" t="s">
        <v>428</v>
      </c>
      <c r="R108" s="138" t="s">
        <v>428</v>
      </c>
      <c r="S108" s="138" t="s">
        <v>428</v>
      </c>
      <c r="T108" s="138" t="s">
        <v>428</v>
      </c>
      <c r="U108" s="138" t="s">
        <v>428</v>
      </c>
      <c r="V108" s="138" t="s">
        <v>428</v>
      </c>
      <c r="W108" s="138" t="s">
        <v>428</v>
      </c>
      <c r="X108" s="138" t="s">
        <v>428</v>
      </c>
      <c r="Y108" s="138" t="s">
        <v>428</v>
      </c>
      <c r="Z108" s="138" t="s">
        <v>428</v>
      </c>
      <c r="AA108" s="138" t="s">
        <v>428</v>
      </c>
      <c r="AB108" s="138" t="s">
        <v>428</v>
      </c>
      <c r="AC108" s="138" t="s">
        <v>428</v>
      </c>
      <c r="AD108" s="138" t="s">
        <v>428</v>
      </c>
      <c r="AE108" s="55"/>
      <c r="AF108" s="147" t="s">
        <v>428</v>
      </c>
      <c r="AG108" s="147" t="s">
        <v>428</v>
      </c>
      <c r="AH108" s="147" t="s">
        <v>428</v>
      </c>
      <c r="AI108" s="147" t="s">
        <v>428</v>
      </c>
      <c r="AJ108" s="147" t="s">
        <v>428</v>
      </c>
      <c r="AK108" s="147">
        <v>11729.882727272727</v>
      </c>
      <c r="AL108" s="45" t="s">
        <v>245</v>
      </c>
    </row>
    <row r="109" spans="1:38" s="2" customFormat="1" ht="26.25" customHeight="1" thickBot="1" x14ac:dyDescent="0.25">
      <c r="A109" s="65" t="s">
        <v>243</v>
      </c>
      <c r="B109" s="65" t="s">
        <v>260</v>
      </c>
      <c r="C109" s="66" t="s">
        <v>381</v>
      </c>
      <c r="D109" s="79"/>
      <c r="E109" s="138">
        <v>3.6390747494400008E-2</v>
      </c>
      <c r="F109" s="138">
        <v>0.77493883799999996</v>
      </c>
      <c r="G109" s="138" t="s">
        <v>428</v>
      </c>
      <c r="H109" s="138">
        <v>1.0469338125312004</v>
      </c>
      <c r="I109" s="138">
        <v>3.1694840000000002E-2</v>
      </c>
      <c r="J109" s="138">
        <v>0.17432161999999998</v>
      </c>
      <c r="K109" s="138">
        <v>0.17432161999999998</v>
      </c>
      <c r="L109" s="138" t="s">
        <v>442</v>
      </c>
      <c r="M109" s="138" t="s">
        <v>428</v>
      </c>
      <c r="N109" s="138" t="s">
        <v>428</v>
      </c>
      <c r="O109" s="138" t="s">
        <v>428</v>
      </c>
      <c r="P109" s="138" t="s">
        <v>428</v>
      </c>
      <c r="Q109" s="138" t="s">
        <v>428</v>
      </c>
      <c r="R109" s="138" t="s">
        <v>428</v>
      </c>
      <c r="S109" s="138" t="s">
        <v>428</v>
      </c>
      <c r="T109" s="138" t="s">
        <v>428</v>
      </c>
      <c r="U109" s="138" t="s">
        <v>428</v>
      </c>
      <c r="V109" s="138" t="s">
        <v>428</v>
      </c>
      <c r="W109" s="138" t="s">
        <v>428</v>
      </c>
      <c r="X109" s="138" t="s">
        <v>428</v>
      </c>
      <c r="Y109" s="138" t="s">
        <v>428</v>
      </c>
      <c r="Z109" s="138" t="s">
        <v>428</v>
      </c>
      <c r="AA109" s="138" t="s">
        <v>428</v>
      </c>
      <c r="AB109" s="138" t="s">
        <v>428</v>
      </c>
      <c r="AC109" s="138" t="s">
        <v>428</v>
      </c>
      <c r="AD109" s="138" t="s">
        <v>428</v>
      </c>
      <c r="AE109" s="55"/>
      <c r="AF109" s="147" t="s">
        <v>428</v>
      </c>
      <c r="AG109" s="147" t="s">
        <v>428</v>
      </c>
      <c r="AH109" s="147" t="s">
        <v>428</v>
      </c>
      <c r="AI109" s="147" t="s">
        <v>428</v>
      </c>
      <c r="AJ109" s="147" t="s">
        <v>428</v>
      </c>
      <c r="AK109" s="147">
        <v>1584.742</v>
      </c>
      <c r="AL109" s="45" t="s">
        <v>245</v>
      </c>
    </row>
    <row r="110" spans="1:38" s="2" customFormat="1" ht="26.25" customHeight="1" thickBot="1" x14ac:dyDescent="0.25">
      <c r="A110" s="65" t="s">
        <v>243</v>
      </c>
      <c r="B110" s="65" t="s">
        <v>261</v>
      </c>
      <c r="C110" s="66" t="s">
        <v>382</v>
      </c>
      <c r="D110" s="79"/>
      <c r="E110" s="138">
        <v>5.0302319709272011E-3</v>
      </c>
      <c r="F110" s="138">
        <v>0.17571334800000002</v>
      </c>
      <c r="G110" s="138" t="s">
        <v>428</v>
      </c>
      <c r="H110" s="138">
        <v>0.10558955190530563</v>
      </c>
      <c r="I110" s="138">
        <v>6.6378799999999996E-3</v>
      </c>
      <c r="J110" s="138">
        <v>5.152008000000001E-2</v>
      </c>
      <c r="K110" s="138">
        <v>5.152008000000001E-2</v>
      </c>
      <c r="L110" s="138" t="s">
        <v>442</v>
      </c>
      <c r="M110" s="138" t="s">
        <v>428</v>
      </c>
      <c r="N110" s="138" t="s">
        <v>428</v>
      </c>
      <c r="O110" s="138" t="s">
        <v>428</v>
      </c>
      <c r="P110" s="138" t="s">
        <v>428</v>
      </c>
      <c r="Q110" s="138" t="s">
        <v>428</v>
      </c>
      <c r="R110" s="138" t="s">
        <v>428</v>
      </c>
      <c r="S110" s="138" t="s">
        <v>428</v>
      </c>
      <c r="T110" s="138" t="s">
        <v>428</v>
      </c>
      <c r="U110" s="138" t="s">
        <v>428</v>
      </c>
      <c r="V110" s="138" t="s">
        <v>428</v>
      </c>
      <c r="W110" s="138" t="s">
        <v>428</v>
      </c>
      <c r="X110" s="138" t="s">
        <v>428</v>
      </c>
      <c r="Y110" s="138" t="s">
        <v>428</v>
      </c>
      <c r="Z110" s="138" t="s">
        <v>428</v>
      </c>
      <c r="AA110" s="138" t="s">
        <v>428</v>
      </c>
      <c r="AB110" s="138" t="s">
        <v>428</v>
      </c>
      <c r="AC110" s="138" t="s">
        <v>428</v>
      </c>
      <c r="AD110" s="138" t="s">
        <v>428</v>
      </c>
      <c r="AE110" s="55"/>
      <c r="AF110" s="147" t="s">
        <v>428</v>
      </c>
      <c r="AG110" s="147" t="s">
        <v>428</v>
      </c>
      <c r="AH110" s="147" t="s">
        <v>428</v>
      </c>
      <c r="AI110" s="147" t="s">
        <v>428</v>
      </c>
      <c r="AJ110" s="147" t="s">
        <v>428</v>
      </c>
      <c r="AK110" s="147">
        <v>359.33200000000005</v>
      </c>
      <c r="AL110" s="45" t="s">
        <v>245</v>
      </c>
    </row>
    <row r="111" spans="1:38" s="2" customFormat="1" ht="26.25" customHeight="1" thickBot="1" x14ac:dyDescent="0.25">
      <c r="A111" s="65" t="s">
        <v>243</v>
      </c>
      <c r="B111" s="65" t="s">
        <v>262</v>
      </c>
      <c r="C111" s="66" t="s">
        <v>376</v>
      </c>
      <c r="D111" s="79"/>
      <c r="E111" s="138">
        <v>1.1050822810438832E-2</v>
      </c>
      <c r="F111" s="138">
        <v>0.27465079999999997</v>
      </c>
      <c r="G111" s="138" t="s">
        <v>428</v>
      </c>
      <c r="H111" s="138">
        <v>0.19539864625828404</v>
      </c>
      <c r="I111" s="138">
        <v>5.9275999999999979E-4</v>
      </c>
      <c r="J111" s="138">
        <v>1.1431799999999999E-3</v>
      </c>
      <c r="K111" s="138">
        <v>2.5403999999999995E-3</v>
      </c>
      <c r="L111" s="138" t="s">
        <v>442</v>
      </c>
      <c r="M111" s="138" t="s">
        <v>428</v>
      </c>
      <c r="N111" s="138" t="s">
        <v>428</v>
      </c>
      <c r="O111" s="138" t="s">
        <v>428</v>
      </c>
      <c r="P111" s="138" t="s">
        <v>428</v>
      </c>
      <c r="Q111" s="138" t="s">
        <v>428</v>
      </c>
      <c r="R111" s="138" t="s">
        <v>428</v>
      </c>
      <c r="S111" s="138" t="s">
        <v>428</v>
      </c>
      <c r="T111" s="138" t="s">
        <v>428</v>
      </c>
      <c r="U111" s="138" t="s">
        <v>428</v>
      </c>
      <c r="V111" s="138" t="s">
        <v>428</v>
      </c>
      <c r="W111" s="138" t="s">
        <v>428</v>
      </c>
      <c r="X111" s="138" t="s">
        <v>428</v>
      </c>
      <c r="Y111" s="138" t="s">
        <v>428</v>
      </c>
      <c r="Z111" s="138" t="s">
        <v>428</v>
      </c>
      <c r="AA111" s="138" t="s">
        <v>428</v>
      </c>
      <c r="AB111" s="138" t="s">
        <v>428</v>
      </c>
      <c r="AC111" s="138" t="s">
        <v>428</v>
      </c>
      <c r="AD111" s="138" t="s">
        <v>428</v>
      </c>
      <c r="AE111" s="55"/>
      <c r="AF111" s="147" t="s">
        <v>428</v>
      </c>
      <c r="AG111" s="147" t="s">
        <v>428</v>
      </c>
      <c r="AH111" s="147" t="s">
        <v>428</v>
      </c>
      <c r="AI111" s="147" t="s">
        <v>428</v>
      </c>
      <c r="AJ111" s="147" t="s">
        <v>428</v>
      </c>
      <c r="AK111" s="147">
        <v>156.93333333333334</v>
      </c>
      <c r="AL111" s="45" t="s">
        <v>245</v>
      </c>
    </row>
    <row r="112" spans="1:38" s="2" customFormat="1" ht="26.25" customHeight="1" thickBot="1" x14ac:dyDescent="0.25">
      <c r="A112" s="65" t="s">
        <v>263</v>
      </c>
      <c r="B112" s="65" t="s">
        <v>264</v>
      </c>
      <c r="C112" s="66" t="s">
        <v>265</v>
      </c>
      <c r="D112" s="67"/>
      <c r="E112" s="138">
        <v>16.04104626524073</v>
      </c>
      <c r="F112" s="138" t="s">
        <v>428</v>
      </c>
      <c r="G112" s="138" t="s">
        <v>428</v>
      </c>
      <c r="H112" s="138">
        <v>19.506484796543809</v>
      </c>
      <c r="I112" s="138" t="s">
        <v>428</v>
      </c>
      <c r="J112" s="138" t="s">
        <v>428</v>
      </c>
      <c r="K112" s="138" t="s">
        <v>428</v>
      </c>
      <c r="L112" s="138" t="s">
        <v>442</v>
      </c>
      <c r="M112" s="138" t="s">
        <v>428</v>
      </c>
      <c r="N112" s="138" t="s">
        <v>428</v>
      </c>
      <c r="O112" s="138" t="s">
        <v>428</v>
      </c>
      <c r="P112" s="138" t="s">
        <v>428</v>
      </c>
      <c r="Q112" s="138" t="s">
        <v>428</v>
      </c>
      <c r="R112" s="138" t="s">
        <v>428</v>
      </c>
      <c r="S112" s="138" t="s">
        <v>428</v>
      </c>
      <c r="T112" s="138" t="s">
        <v>428</v>
      </c>
      <c r="U112" s="138" t="s">
        <v>428</v>
      </c>
      <c r="V112" s="138" t="s">
        <v>428</v>
      </c>
      <c r="W112" s="138" t="s">
        <v>428</v>
      </c>
      <c r="X112" s="138" t="s">
        <v>428</v>
      </c>
      <c r="Y112" s="138" t="s">
        <v>428</v>
      </c>
      <c r="Z112" s="138" t="s">
        <v>428</v>
      </c>
      <c r="AA112" s="138" t="s">
        <v>428</v>
      </c>
      <c r="AB112" s="138" t="s">
        <v>428</v>
      </c>
      <c r="AC112" s="138" t="s">
        <v>428</v>
      </c>
      <c r="AD112" s="138" t="s">
        <v>428</v>
      </c>
      <c r="AE112" s="55"/>
      <c r="AF112" s="147" t="s">
        <v>428</v>
      </c>
      <c r="AG112" s="147" t="s">
        <v>428</v>
      </c>
      <c r="AH112" s="147" t="s">
        <v>428</v>
      </c>
      <c r="AI112" s="147" t="s">
        <v>428</v>
      </c>
      <c r="AJ112" s="147" t="s">
        <v>428</v>
      </c>
      <c r="AK112" s="147">
        <v>416918000</v>
      </c>
      <c r="AL112" s="45" t="s">
        <v>418</v>
      </c>
    </row>
    <row r="113" spans="1:38" s="2" customFormat="1" ht="26.25" customHeight="1" thickBot="1" x14ac:dyDescent="0.25">
      <c r="A113" s="65" t="s">
        <v>263</v>
      </c>
      <c r="B113" s="80" t="s">
        <v>266</v>
      </c>
      <c r="C113" s="81" t="s">
        <v>267</v>
      </c>
      <c r="D113" s="67"/>
      <c r="E113" s="138">
        <v>6.2321420345421901</v>
      </c>
      <c r="F113" s="138" t="s">
        <v>429</v>
      </c>
      <c r="G113" s="138" t="s">
        <v>428</v>
      </c>
      <c r="H113" s="138">
        <v>37.48061545675246</v>
      </c>
      <c r="I113" s="138" t="s">
        <v>442</v>
      </c>
      <c r="J113" s="138" t="s">
        <v>442</v>
      </c>
      <c r="K113" s="138" t="s">
        <v>442</v>
      </c>
      <c r="L113" s="138" t="s">
        <v>442</v>
      </c>
      <c r="M113" s="138" t="s">
        <v>428</v>
      </c>
      <c r="N113" s="138" t="s">
        <v>428</v>
      </c>
      <c r="O113" s="138" t="s">
        <v>428</v>
      </c>
      <c r="P113" s="138" t="s">
        <v>428</v>
      </c>
      <c r="Q113" s="138" t="s">
        <v>428</v>
      </c>
      <c r="R113" s="138" t="s">
        <v>428</v>
      </c>
      <c r="S113" s="138" t="s">
        <v>428</v>
      </c>
      <c r="T113" s="138" t="s">
        <v>428</v>
      </c>
      <c r="U113" s="138" t="s">
        <v>428</v>
      </c>
      <c r="V113" s="138" t="s">
        <v>428</v>
      </c>
      <c r="W113" s="138" t="s">
        <v>428</v>
      </c>
      <c r="X113" s="138" t="s">
        <v>428</v>
      </c>
      <c r="Y113" s="138" t="s">
        <v>428</v>
      </c>
      <c r="Z113" s="138" t="s">
        <v>428</v>
      </c>
      <c r="AA113" s="138" t="s">
        <v>428</v>
      </c>
      <c r="AB113" s="138" t="s">
        <v>428</v>
      </c>
      <c r="AC113" s="138" t="s">
        <v>428</v>
      </c>
      <c r="AD113" s="138" t="s">
        <v>428</v>
      </c>
      <c r="AE113" s="55"/>
      <c r="AF113" s="147" t="s">
        <v>428</v>
      </c>
      <c r="AG113" s="147" t="s">
        <v>428</v>
      </c>
      <c r="AH113" s="147" t="s">
        <v>428</v>
      </c>
      <c r="AI113" s="147" t="s">
        <v>428</v>
      </c>
      <c r="AJ113" s="147" t="s">
        <v>428</v>
      </c>
      <c r="AK113" s="147">
        <v>161977.72575392958</v>
      </c>
      <c r="AL113" s="148" t="s">
        <v>435</v>
      </c>
    </row>
    <row r="114" spans="1:38" s="2" customFormat="1" ht="26.25" customHeight="1" thickBot="1" x14ac:dyDescent="0.25">
      <c r="A114" s="65" t="s">
        <v>263</v>
      </c>
      <c r="B114" s="80" t="s">
        <v>268</v>
      </c>
      <c r="C114" s="81" t="s">
        <v>387</v>
      </c>
      <c r="D114" s="67"/>
      <c r="E114" s="138">
        <v>6.5012334634430534E-3</v>
      </c>
      <c r="F114" s="138" t="s">
        <v>442</v>
      </c>
      <c r="G114" s="138" t="s">
        <v>428</v>
      </c>
      <c r="H114" s="138">
        <v>2.1966308E-2</v>
      </c>
      <c r="I114" s="138" t="s">
        <v>442</v>
      </c>
      <c r="J114" s="138" t="s">
        <v>442</v>
      </c>
      <c r="K114" s="138" t="s">
        <v>442</v>
      </c>
      <c r="L114" s="138" t="s">
        <v>442</v>
      </c>
      <c r="M114" s="138" t="s">
        <v>428</v>
      </c>
      <c r="N114" s="138" t="s">
        <v>428</v>
      </c>
      <c r="O114" s="138" t="s">
        <v>428</v>
      </c>
      <c r="P114" s="138" t="s">
        <v>428</v>
      </c>
      <c r="Q114" s="138" t="s">
        <v>428</v>
      </c>
      <c r="R114" s="138" t="s">
        <v>428</v>
      </c>
      <c r="S114" s="138" t="s">
        <v>428</v>
      </c>
      <c r="T114" s="138" t="s">
        <v>428</v>
      </c>
      <c r="U114" s="138" t="s">
        <v>428</v>
      </c>
      <c r="V114" s="138" t="s">
        <v>428</v>
      </c>
      <c r="W114" s="138" t="s">
        <v>428</v>
      </c>
      <c r="X114" s="138" t="s">
        <v>428</v>
      </c>
      <c r="Y114" s="138" t="s">
        <v>428</v>
      </c>
      <c r="Z114" s="138" t="s">
        <v>428</v>
      </c>
      <c r="AA114" s="138" t="s">
        <v>428</v>
      </c>
      <c r="AB114" s="138" t="s">
        <v>428</v>
      </c>
      <c r="AC114" s="138" t="s">
        <v>428</v>
      </c>
      <c r="AD114" s="138" t="s">
        <v>428</v>
      </c>
      <c r="AE114" s="55"/>
      <c r="AF114" s="147" t="s">
        <v>428</v>
      </c>
      <c r="AG114" s="147" t="s">
        <v>428</v>
      </c>
      <c r="AH114" s="147" t="s">
        <v>428</v>
      </c>
      <c r="AI114" s="147" t="s">
        <v>428</v>
      </c>
      <c r="AJ114" s="147" t="s">
        <v>428</v>
      </c>
      <c r="AK114" s="147">
        <v>168971.6</v>
      </c>
      <c r="AL114" s="148" t="s">
        <v>436</v>
      </c>
    </row>
    <row r="115" spans="1:38" s="2" customFormat="1" ht="26.25" customHeight="1" thickBot="1" x14ac:dyDescent="0.25">
      <c r="A115" s="65" t="s">
        <v>263</v>
      </c>
      <c r="B115" s="80" t="s">
        <v>269</v>
      </c>
      <c r="C115" s="81" t="s">
        <v>270</v>
      </c>
      <c r="D115" s="67"/>
      <c r="E115" s="138" t="s">
        <v>442</v>
      </c>
      <c r="F115" s="138" t="s">
        <v>442</v>
      </c>
      <c r="G115" s="138" t="s">
        <v>428</v>
      </c>
      <c r="H115" s="138" t="s">
        <v>442</v>
      </c>
      <c r="I115" s="138" t="s">
        <v>442</v>
      </c>
      <c r="J115" s="138" t="s">
        <v>442</v>
      </c>
      <c r="K115" s="138" t="s">
        <v>442</v>
      </c>
      <c r="L115" s="138" t="s">
        <v>442</v>
      </c>
      <c r="M115" s="138" t="s">
        <v>428</v>
      </c>
      <c r="N115" s="138" t="s">
        <v>428</v>
      </c>
      <c r="O115" s="138" t="s">
        <v>428</v>
      </c>
      <c r="P115" s="138" t="s">
        <v>428</v>
      </c>
      <c r="Q115" s="138" t="s">
        <v>428</v>
      </c>
      <c r="R115" s="138" t="s">
        <v>428</v>
      </c>
      <c r="S115" s="138" t="s">
        <v>428</v>
      </c>
      <c r="T115" s="138" t="s">
        <v>428</v>
      </c>
      <c r="U115" s="138" t="s">
        <v>428</v>
      </c>
      <c r="V115" s="138" t="s">
        <v>428</v>
      </c>
      <c r="W115" s="138" t="s">
        <v>428</v>
      </c>
      <c r="X115" s="138" t="s">
        <v>428</v>
      </c>
      <c r="Y115" s="138" t="s">
        <v>428</v>
      </c>
      <c r="Z115" s="138" t="s">
        <v>428</v>
      </c>
      <c r="AA115" s="138" t="s">
        <v>428</v>
      </c>
      <c r="AB115" s="138" t="s">
        <v>428</v>
      </c>
      <c r="AC115" s="138" t="s">
        <v>428</v>
      </c>
      <c r="AD115" s="138" t="s">
        <v>428</v>
      </c>
      <c r="AE115" s="55"/>
      <c r="AF115" s="147" t="s">
        <v>428</v>
      </c>
      <c r="AG115" s="147" t="s">
        <v>428</v>
      </c>
      <c r="AH115" s="147" t="s">
        <v>428</v>
      </c>
      <c r="AI115" s="147" t="s">
        <v>428</v>
      </c>
      <c r="AJ115" s="147" t="s">
        <v>428</v>
      </c>
      <c r="AK115" s="147" t="s">
        <v>442</v>
      </c>
      <c r="AL115" s="45" t="s">
        <v>412</v>
      </c>
    </row>
    <row r="116" spans="1:38" s="2" customFormat="1" ht="26.25" customHeight="1" thickBot="1" x14ac:dyDescent="0.25">
      <c r="A116" s="65" t="s">
        <v>263</v>
      </c>
      <c r="B116" s="65" t="s">
        <v>271</v>
      </c>
      <c r="C116" s="71" t="s">
        <v>409</v>
      </c>
      <c r="D116" s="67"/>
      <c r="E116" s="138">
        <v>12.350032966267664</v>
      </c>
      <c r="F116" s="138" t="s">
        <v>429</v>
      </c>
      <c r="G116" s="138" t="s">
        <v>428</v>
      </c>
      <c r="H116" s="138">
        <v>14.179712311963932</v>
      </c>
      <c r="I116" s="138" t="s">
        <v>442</v>
      </c>
      <c r="J116" s="138" t="s">
        <v>442</v>
      </c>
      <c r="K116" s="138" t="s">
        <v>442</v>
      </c>
      <c r="L116" s="138" t="s">
        <v>442</v>
      </c>
      <c r="M116" s="138" t="s">
        <v>428</v>
      </c>
      <c r="N116" s="138" t="s">
        <v>428</v>
      </c>
      <c r="O116" s="138" t="s">
        <v>428</v>
      </c>
      <c r="P116" s="138" t="s">
        <v>428</v>
      </c>
      <c r="Q116" s="138" t="s">
        <v>428</v>
      </c>
      <c r="R116" s="138" t="s">
        <v>428</v>
      </c>
      <c r="S116" s="138" t="s">
        <v>428</v>
      </c>
      <c r="T116" s="138" t="s">
        <v>428</v>
      </c>
      <c r="U116" s="138" t="s">
        <v>428</v>
      </c>
      <c r="V116" s="138" t="s">
        <v>428</v>
      </c>
      <c r="W116" s="138" t="s">
        <v>428</v>
      </c>
      <c r="X116" s="138" t="s">
        <v>428</v>
      </c>
      <c r="Y116" s="138" t="s">
        <v>428</v>
      </c>
      <c r="Z116" s="138" t="s">
        <v>428</v>
      </c>
      <c r="AA116" s="138" t="s">
        <v>428</v>
      </c>
      <c r="AB116" s="138" t="s">
        <v>428</v>
      </c>
      <c r="AC116" s="138" t="s">
        <v>428</v>
      </c>
      <c r="AD116" s="138" t="s">
        <v>428</v>
      </c>
      <c r="AE116" s="55"/>
      <c r="AF116" s="147" t="s">
        <v>428</v>
      </c>
      <c r="AG116" s="147" t="s">
        <v>428</v>
      </c>
      <c r="AH116" s="147" t="s">
        <v>428</v>
      </c>
      <c r="AI116" s="147" t="s">
        <v>428</v>
      </c>
      <c r="AJ116" s="147" t="s">
        <v>428</v>
      </c>
      <c r="AK116" s="147">
        <v>320985.98552063404</v>
      </c>
      <c r="AL116" s="148" t="s">
        <v>437</v>
      </c>
    </row>
    <row r="117" spans="1:38" s="2" customFormat="1" ht="26.25" customHeight="1" thickBot="1" x14ac:dyDescent="0.25">
      <c r="A117" s="65" t="s">
        <v>263</v>
      </c>
      <c r="B117" s="65" t="s">
        <v>272</v>
      </c>
      <c r="C117" s="71" t="s">
        <v>273</v>
      </c>
      <c r="D117" s="67"/>
      <c r="E117" s="138" t="s">
        <v>442</v>
      </c>
      <c r="F117" s="138" t="s">
        <v>442</v>
      </c>
      <c r="G117" s="138" t="s">
        <v>428</v>
      </c>
      <c r="H117" s="138" t="s">
        <v>442</v>
      </c>
      <c r="I117" s="138" t="s">
        <v>442</v>
      </c>
      <c r="J117" s="138" t="s">
        <v>442</v>
      </c>
      <c r="K117" s="138" t="s">
        <v>442</v>
      </c>
      <c r="L117" s="138" t="s">
        <v>442</v>
      </c>
      <c r="M117" s="138" t="s">
        <v>428</v>
      </c>
      <c r="N117" s="138" t="s">
        <v>428</v>
      </c>
      <c r="O117" s="138" t="s">
        <v>428</v>
      </c>
      <c r="P117" s="138" t="s">
        <v>428</v>
      </c>
      <c r="Q117" s="138" t="s">
        <v>428</v>
      </c>
      <c r="R117" s="138" t="s">
        <v>428</v>
      </c>
      <c r="S117" s="138" t="s">
        <v>428</v>
      </c>
      <c r="T117" s="138" t="s">
        <v>428</v>
      </c>
      <c r="U117" s="138" t="s">
        <v>428</v>
      </c>
      <c r="V117" s="138" t="s">
        <v>428</v>
      </c>
      <c r="W117" s="138" t="s">
        <v>428</v>
      </c>
      <c r="X117" s="138" t="s">
        <v>428</v>
      </c>
      <c r="Y117" s="138" t="s">
        <v>428</v>
      </c>
      <c r="Z117" s="138" t="s">
        <v>428</v>
      </c>
      <c r="AA117" s="138" t="s">
        <v>428</v>
      </c>
      <c r="AB117" s="138" t="s">
        <v>428</v>
      </c>
      <c r="AC117" s="138" t="s">
        <v>428</v>
      </c>
      <c r="AD117" s="138" t="s">
        <v>428</v>
      </c>
      <c r="AE117" s="55"/>
      <c r="AF117" s="147" t="s">
        <v>428</v>
      </c>
      <c r="AG117" s="147" t="s">
        <v>428</v>
      </c>
      <c r="AH117" s="147" t="s">
        <v>428</v>
      </c>
      <c r="AI117" s="147" t="s">
        <v>428</v>
      </c>
      <c r="AJ117" s="147" t="s">
        <v>428</v>
      </c>
      <c r="AK117" s="147" t="s">
        <v>442</v>
      </c>
      <c r="AL117" s="45" t="s">
        <v>412</v>
      </c>
    </row>
    <row r="118" spans="1:38" s="2" customFormat="1" ht="26.25" customHeight="1" thickBot="1" x14ac:dyDescent="0.25">
      <c r="A118" s="65" t="s">
        <v>263</v>
      </c>
      <c r="B118" s="65" t="s">
        <v>274</v>
      </c>
      <c r="C118" s="71" t="s">
        <v>410</v>
      </c>
      <c r="D118" s="67"/>
      <c r="E118" s="138" t="s">
        <v>442</v>
      </c>
      <c r="F118" s="138" t="s">
        <v>442</v>
      </c>
      <c r="G118" s="138" t="s">
        <v>428</v>
      </c>
      <c r="H118" s="138" t="s">
        <v>442</v>
      </c>
      <c r="I118" s="138" t="s">
        <v>442</v>
      </c>
      <c r="J118" s="138" t="s">
        <v>442</v>
      </c>
      <c r="K118" s="138" t="s">
        <v>442</v>
      </c>
      <c r="L118" s="138" t="s">
        <v>442</v>
      </c>
      <c r="M118" s="138" t="s">
        <v>428</v>
      </c>
      <c r="N118" s="138" t="s">
        <v>428</v>
      </c>
      <c r="O118" s="138" t="s">
        <v>428</v>
      </c>
      <c r="P118" s="138" t="s">
        <v>428</v>
      </c>
      <c r="Q118" s="138" t="s">
        <v>428</v>
      </c>
      <c r="R118" s="138" t="s">
        <v>428</v>
      </c>
      <c r="S118" s="138" t="s">
        <v>428</v>
      </c>
      <c r="T118" s="138" t="s">
        <v>428</v>
      </c>
      <c r="U118" s="138" t="s">
        <v>428</v>
      </c>
      <c r="V118" s="138" t="s">
        <v>428</v>
      </c>
      <c r="W118" s="138" t="s">
        <v>428</v>
      </c>
      <c r="X118" s="138" t="s">
        <v>428</v>
      </c>
      <c r="Y118" s="138" t="s">
        <v>428</v>
      </c>
      <c r="Z118" s="138" t="s">
        <v>428</v>
      </c>
      <c r="AA118" s="138" t="s">
        <v>428</v>
      </c>
      <c r="AB118" s="138" t="s">
        <v>428</v>
      </c>
      <c r="AC118" s="138" t="s">
        <v>428</v>
      </c>
      <c r="AD118" s="138" t="s">
        <v>428</v>
      </c>
      <c r="AE118" s="55"/>
      <c r="AF118" s="147" t="s">
        <v>428</v>
      </c>
      <c r="AG118" s="147" t="s">
        <v>428</v>
      </c>
      <c r="AH118" s="147" t="s">
        <v>428</v>
      </c>
      <c r="AI118" s="147" t="s">
        <v>428</v>
      </c>
      <c r="AJ118" s="147" t="s">
        <v>428</v>
      </c>
      <c r="AK118" s="147" t="s">
        <v>442</v>
      </c>
      <c r="AL118" s="45" t="s">
        <v>412</v>
      </c>
    </row>
    <row r="119" spans="1:38" s="2" customFormat="1" ht="26.25" customHeight="1" thickBot="1" x14ac:dyDescent="0.25">
      <c r="A119" s="65" t="s">
        <v>263</v>
      </c>
      <c r="B119" s="65" t="s">
        <v>275</v>
      </c>
      <c r="C119" s="66" t="s">
        <v>276</v>
      </c>
      <c r="D119" s="67"/>
      <c r="E119" s="138" t="s">
        <v>428</v>
      </c>
      <c r="F119" s="138" t="s">
        <v>428</v>
      </c>
      <c r="G119" s="138" t="s">
        <v>428</v>
      </c>
      <c r="H119" s="138" t="s">
        <v>442</v>
      </c>
      <c r="I119" s="138">
        <v>4.8013800000000002E-2</v>
      </c>
      <c r="J119" s="138">
        <v>1.1856340000000001</v>
      </c>
      <c r="K119" s="138" t="s">
        <v>428</v>
      </c>
      <c r="L119" s="138" t="s">
        <v>442</v>
      </c>
      <c r="M119" s="138" t="s">
        <v>428</v>
      </c>
      <c r="N119" s="138" t="s">
        <v>428</v>
      </c>
      <c r="O119" s="138" t="s">
        <v>428</v>
      </c>
      <c r="P119" s="138" t="s">
        <v>428</v>
      </c>
      <c r="Q119" s="138" t="s">
        <v>428</v>
      </c>
      <c r="R119" s="138" t="s">
        <v>428</v>
      </c>
      <c r="S119" s="138" t="s">
        <v>428</v>
      </c>
      <c r="T119" s="138" t="s">
        <v>428</v>
      </c>
      <c r="U119" s="138" t="s">
        <v>428</v>
      </c>
      <c r="V119" s="138" t="s">
        <v>428</v>
      </c>
      <c r="W119" s="138" t="s">
        <v>428</v>
      </c>
      <c r="X119" s="138" t="s">
        <v>428</v>
      </c>
      <c r="Y119" s="138" t="s">
        <v>428</v>
      </c>
      <c r="Z119" s="138" t="s">
        <v>428</v>
      </c>
      <c r="AA119" s="138" t="s">
        <v>428</v>
      </c>
      <c r="AB119" s="138" t="s">
        <v>428</v>
      </c>
      <c r="AC119" s="138" t="s">
        <v>428</v>
      </c>
      <c r="AD119" s="138" t="s">
        <v>428</v>
      </c>
      <c r="AE119" s="55"/>
      <c r="AF119" s="147" t="s">
        <v>428</v>
      </c>
      <c r="AG119" s="147" t="s">
        <v>428</v>
      </c>
      <c r="AH119" s="147" t="s">
        <v>428</v>
      </c>
      <c r="AI119" s="147" t="s">
        <v>428</v>
      </c>
      <c r="AJ119" s="147" t="s">
        <v>428</v>
      </c>
      <c r="AK119" s="147">
        <v>1896.019</v>
      </c>
      <c r="AL119" s="148" t="s">
        <v>433</v>
      </c>
    </row>
    <row r="120" spans="1:38" s="2" customFormat="1" ht="26.25" customHeight="1" thickBot="1" x14ac:dyDescent="0.25">
      <c r="A120" s="65" t="s">
        <v>263</v>
      </c>
      <c r="B120" s="65" t="s">
        <v>277</v>
      </c>
      <c r="C120" s="66" t="s">
        <v>278</v>
      </c>
      <c r="D120" s="67"/>
      <c r="E120" s="138" t="s">
        <v>428</v>
      </c>
      <c r="F120" s="138" t="s">
        <v>428</v>
      </c>
      <c r="G120" s="138" t="s">
        <v>428</v>
      </c>
      <c r="H120" s="138" t="s">
        <v>442</v>
      </c>
      <c r="I120" s="138">
        <v>8.5675999999999999E-3</v>
      </c>
      <c r="J120" s="138">
        <v>5.3547499999999998E-2</v>
      </c>
      <c r="K120" s="138">
        <v>0.21418999999999999</v>
      </c>
      <c r="L120" s="138" t="s">
        <v>442</v>
      </c>
      <c r="M120" s="138" t="s">
        <v>428</v>
      </c>
      <c r="N120" s="138" t="s">
        <v>428</v>
      </c>
      <c r="O120" s="138" t="s">
        <v>428</v>
      </c>
      <c r="P120" s="138" t="s">
        <v>428</v>
      </c>
      <c r="Q120" s="138" t="s">
        <v>428</v>
      </c>
      <c r="R120" s="138" t="s">
        <v>428</v>
      </c>
      <c r="S120" s="138" t="s">
        <v>428</v>
      </c>
      <c r="T120" s="138" t="s">
        <v>428</v>
      </c>
      <c r="U120" s="138" t="s">
        <v>428</v>
      </c>
      <c r="V120" s="138" t="s">
        <v>428</v>
      </c>
      <c r="W120" s="138" t="s">
        <v>428</v>
      </c>
      <c r="X120" s="138" t="s">
        <v>428</v>
      </c>
      <c r="Y120" s="138" t="s">
        <v>428</v>
      </c>
      <c r="Z120" s="138" t="s">
        <v>428</v>
      </c>
      <c r="AA120" s="138" t="s">
        <v>428</v>
      </c>
      <c r="AB120" s="138" t="s">
        <v>428</v>
      </c>
      <c r="AC120" s="138" t="s">
        <v>428</v>
      </c>
      <c r="AD120" s="138" t="s">
        <v>428</v>
      </c>
      <c r="AE120" s="55"/>
      <c r="AF120" s="147" t="s">
        <v>428</v>
      </c>
      <c r="AG120" s="147" t="s">
        <v>428</v>
      </c>
      <c r="AH120" s="147" t="s">
        <v>428</v>
      </c>
      <c r="AI120" s="147" t="s">
        <v>428</v>
      </c>
      <c r="AJ120" s="147" t="s">
        <v>428</v>
      </c>
      <c r="AK120" s="147">
        <v>2141.9</v>
      </c>
      <c r="AL120" s="148" t="s">
        <v>434</v>
      </c>
    </row>
    <row r="121" spans="1:38" s="2" customFormat="1" ht="26.25" customHeight="1" thickBot="1" x14ac:dyDescent="0.25">
      <c r="A121" s="65" t="s">
        <v>263</v>
      </c>
      <c r="B121" s="65" t="s">
        <v>279</v>
      </c>
      <c r="C121" s="71" t="s">
        <v>280</v>
      </c>
      <c r="D121" s="68"/>
      <c r="E121" s="138" t="s">
        <v>442</v>
      </c>
      <c r="F121" s="138">
        <v>4.5084565934228209</v>
      </c>
      <c r="G121" s="138" t="s">
        <v>428</v>
      </c>
      <c r="H121" s="138" t="s">
        <v>442</v>
      </c>
      <c r="I121" s="138" t="s">
        <v>442</v>
      </c>
      <c r="J121" s="138" t="s">
        <v>442</v>
      </c>
      <c r="K121" s="138" t="s">
        <v>442</v>
      </c>
      <c r="L121" s="138" t="s">
        <v>442</v>
      </c>
      <c r="M121" s="138" t="s">
        <v>428</v>
      </c>
      <c r="N121" s="138" t="s">
        <v>428</v>
      </c>
      <c r="O121" s="138" t="s">
        <v>428</v>
      </c>
      <c r="P121" s="138" t="s">
        <v>428</v>
      </c>
      <c r="Q121" s="138" t="s">
        <v>428</v>
      </c>
      <c r="R121" s="138" t="s">
        <v>428</v>
      </c>
      <c r="S121" s="138" t="s">
        <v>428</v>
      </c>
      <c r="T121" s="138" t="s">
        <v>428</v>
      </c>
      <c r="U121" s="138" t="s">
        <v>428</v>
      </c>
      <c r="V121" s="138" t="s">
        <v>428</v>
      </c>
      <c r="W121" s="138" t="s">
        <v>428</v>
      </c>
      <c r="X121" s="138" t="s">
        <v>428</v>
      </c>
      <c r="Y121" s="138" t="s">
        <v>428</v>
      </c>
      <c r="Z121" s="138" t="s">
        <v>428</v>
      </c>
      <c r="AA121" s="138" t="s">
        <v>428</v>
      </c>
      <c r="AB121" s="138" t="s">
        <v>428</v>
      </c>
      <c r="AC121" s="138" t="s">
        <v>428</v>
      </c>
      <c r="AD121" s="138" t="s">
        <v>428</v>
      </c>
      <c r="AE121" s="55"/>
      <c r="AF121" s="147" t="s">
        <v>428</v>
      </c>
      <c r="AG121" s="147" t="s">
        <v>428</v>
      </c>
      <c r="AH121" s="147" t="s">
        <v>428</v>
      </c>
      <c r="AI121" s="147" t="s">
        <v>428</v>
      </c>
      <c r="AJ121" s="147" t="s">
        <v>428</v>
      </c>
      <c r="AK121" s="147" t="s">
        <v>442</v>
      </c>
      <c r="AL121" s="45" t="s">
        <v>412</v>
      </c>
    </row>
    <row r="122" spans="1:38" s="2" customFormat="1" ht="26.25" customHeight="1" thickBot="1" x14ac:dyDescent="0.25">
      <c r="A122" s="65" t="s">
        <v>263</v>
      </c>
      <c r="B122" s="80" t="s">
        <v>282</v>
      </c>
      <c r="C122" s="81" t="s">
        <v>283</v>
      </c>
      <c r="D122" s="67"/>
      <c r="E122" s="138" t="s">
        <v>442</v>
      </c>
      <c r="F122" s="138" t="s">
        <v>442</v>
      </c>
      <c r="G122" s="138" t="s">
        <v>428</v>
      </c>
      <c r="H122" s="138" t="s">
        <v>442</v>
      </c>
      <c r="I122" s="138" t="s">
        <v>442</v>
      </c>
      <c r="J122" s="138" t="s">
        <v>442</v>
      </c>
      <c r="K122" s="138" t="s">
        <v>442</v>
      </c>
      <c r="L122" s="138" t="s">
        <v>442</v>
      </c>
      <c r="M122" s="138" t="s">
        <v>428</v>
      </c>
      <c r="N122" s="138" t="s">
        <v>428</v>
      </c>
      <c r="O122" s="138" t="s">
        <v>428</v>
      </c>
      <c r="P122" s="138" t="s">
        <v>428</v>
      </c>
      <c r="Q122" s="138" t="s">
        <v>428</v>
      </c>
      <c r="R122" s="138" t="s">
        <v>428</v>
      </c>
      <c r="S122" s="138" t="s">
        <v>428</v>
      </c>
      <c r="T122" s="138" t="s">
        <v>428</v>
      </c>
      <c r="U122" s="138" t="s">
        <v>428</v>
      </c>
      <c r="V122" s="138" t="s">
        <v>428</v>
      </c>
      <c r="W122" s="138" t="s">
        <v>428</v>
      </c>
      <c r="X122" s="138" t="s">
        <v>428</v>
      </c>
      <c r="Y122" s="138" t="s">
        <v>428</v>
      </c>
      <c r="Z122" s="138" t="s">
        <v>428</v>
      </c>
      <c r="AA122" s="138" t="s">
        <v>428</v>
      </c>
      <c r="AB122" s="138" t="s">
        <v>428</v>
      </c>
      <c r="AC122" s="138">
        <v>7.3736395024781043</v>
      </c>
      <c r="AD122" s="138" t="s">
        <v>428</v>
      </c>
      <c r="AE122" s="55"/>
      <c r="AF122" s="147" t="s">
        <v>428</v>
      </c>
      <c r="AG122" s="147" t="s">
        <v>428</v>
      </c>
      <c r="AH122" s="147" t="s">
        <v>428</v>
      </c>
      <c r="AI122" s="147" t="s">
        <v>428</v>
      </c>
      <c r="AJ122" s="147" t="s">
        <v>428</v>
      </c>
      <c r="AK122" s="147" t="s">
        <v>442</v>
      </c>
      <c r="AL122" s="45" t="s">
        <v>412</v>
      </c>
    </row>
    <row r="123" spans="1:38" s="2" customFormat="1" ht="26.25" customHeight="1" thickBot="1" x14ac:dyDescent="0.25">
      <c r="A123" s="65" t="s">
        <v>263</v>
      </c>
      <c r="B123" s="65" t="s">
        <v>284</v>
      </c>
      <c r="C123" s="66" t="s">
        <v>285</v>
      </c>
      <c r="D123" s="67"/>
      <c r="E123" s="138" t="s">
        <v>430</v>
      </c>
      <c r="F123" s="138" t="s">
        <v>430</v>
      </c>
      <c r="G123" s="138" t="s">
        <v>430</v>
      </c>
      <c r="H123" s="138" t="s">
        <v>430</v>
      </c>
      <c r="I123" s="138" t="s">
        <v>430</v>
      </c>
      <c r="J123" s="138" t="s">
        <v>430</v>
      </c>
      <c r="K123" s="138" t="s">
        <v>430</v>
      </c>
      <c r="L123" s="138" t="s">
        <v>430</v>
      </c>
      <c r="M123" s="138" t="s">
        <v>430</v>
      </c>
      <c r="N123" s="138" t="s">
        <v>430</v>
      </c>
      <c r="O123" s="138" t="s">
        <v>430</v>
      </c>
      <c r="P123" s="138" t="s">
        <v>430</v>
      </c>
      <c r="Q123" s="138" t="s">
        <v>430</v>
      </c>
      <c r="R123" s="138" t="s">
        <v>430</v>
      </c>
      <c r="S123" s="138" t="s">
        <v>430</v>
      </c>
      <c r="T123" s="138" t="s">
        <v>430</v>
      </c>
      <c r="U123" s="138" t="s">
        <v>430</v>
      </c>
      <c r="V123" s="138" t="s">
        <v>430</v>
      </c>
      <c r="W123" s="138" t="s">
        <v>430</v>
      </c>
      <c r="X123" s="138" t="s">
        <v>430</v>
      </c>
      <c r="Y123" s="138" t="s">
        <v>430</v>
      </c>
      <c r="Z123" s="138" t="s">
        <v>430</v>
      </c>
      <c r="AA123" s="138" t="s">
        <v>430</v>
      </c>
      <c r="AB123" s="138" t="s">
        <v>430</v>
      </c>
      <c r="AC123" s="138" t="s">
        <v>430</v>
      </c>
      <c r="AD123" s="138" t="s">
        <v>430</v>
      </c>
      <c r="AE123" s="55"/>
      <c r="AF123" s="147" t="s">
        <v>428</v>
      </c>
      <c r="AG123" s="147" t="s">
        <v>428</v>
      </c>
      <c r="AH123" s="147" t="s">
        <v>428</v>
      </c>
      <c r="AI123" s="147" t="s">
        <v>428</v>
      </c>
      <c r="AJ123" s="147" t="s">
        <v>428</v>
      </c>
      <c r="AK123" s="147" t="s">
        <v>442</v>
      </c>
      <c r="AL123" s="45" t="s">
        <v>417</v>
      </c>
    </row>
    <row r="124" spans="1:38" s="2" customFormat="1" ht="26.25" customHeight="1" thickBot="1" x14ac:dyDescent="0.25">
      <c r="A124" s="65" t="s">
        <v>263</v>
      </c>
      <c r="B124" s="82" t="s">
        <v>286</v>
      </c>
      <c r="C124" s="66" t="s">
        <v>287</v>
      </c>
      <c r="D124" s="67"/>
      <c r="E124" s="138" t="s">
        <v>430</v>
      </c>
      <c r="F124" s="138" t="s">
        <v>430</v>
      </c>
      <c r="G124" s="138" t="s">
        <v>430</v>
      </c>
      <c r="H124" s="138" t="s">
        <v>442</v>
      </c>
      <c r="I124" s="138" t="s">
        <v>430</v>
      </c>
      <c r="J124" s="138" t="s">
        <v>430</v>
      </c>
      <c r="K124" s="138" t="s">
        <v>430</v>
      </c>
      <c r="L124" s="138" t="s">
        <v>430</v>
      </c>
      <c r="M124" s="138" t="s">
        <v>430</v>
      </c>
      <c r="N124" s="138" t="s">
        <v>430</v>
      </c>
      <c r="O124" s="138" t="s">
        <v>430</v>
      </c>
      <c r="P124" s="138" t="s">
        <v>430</v>
      </c>
      <c r="Q124" s="138" t="s">
        <v>430</v>
      </c>
      <c r="R124" s="138" t="s">
        <v>430</v>
      </c>
      <c r="S124" s="138" t="s">
        <v>430</v>
      </c>
      <c r="T124" s="138" t="s">
        <v>430</v>
      </c>
      <c r="U124" s="138" t="s">
        <v>430</v>
      </c>
      <c r="V124" s="138" t="s">
        <v>430</v>
      </c>
      <c r="W124" s="138" t="s">
        <v>442</v>
      </c>
      <c r="X124" s="138" t="s">
        <v>442</v>
      </c>
      <c r="Y124" s="138" t="s">
        <v>442</v>
      </c>
      <c r="Z124" s="138" t="s">
        <v>442</v>
      </c>
      <c r="AA124" s="138" t="s">
        <v>442</v>
      </c>
      <c r="AB124" s="138" t="s">
        <v>442</v>
      </c>
      <c r="AC124" s="138" t="s">
        <v>442</v>
      </c>
      <c r="AD124" s="138" t="s">
        <v>442</v>
      </c>
      <c r="AE124" s="55"/>
      <c r="AF124" s="147" t="s">
        <v>428</v>
      </c>
      <c r="AG124" s="147" t="s">
        <v>428</v>
      </c>
      <c r="AH124" s="147" t="s">
        <v>428</v>
      </c>
      <c r="AI124" s="147" t="s">
        <v>428</v>
      </c>
      <c r="AJ124" s="147" t="s">
        <v>428</v>
      </c>
      <c r="AK124" s="147" t="s">
        <v>428</v>
      </c>
      <c r="AL124" s="45" t="s">
        <v>412</v>
      </c>
    </row>
    <row r="125" spans="1:38" s="2" customFormat="1" ht="26.25" customHeight="1" thickBot="1" x14ac:dyDescent="0.25">
      <c r="A125" s="65" t="s">
        <v>288</v>
      </c>
      <c r="B125" s="65" t="s">
        <v>289</v>
      </c>
      <c r="C125" s="66" t="s">
        <v>290</v>
      </c>
      <c r="D125" s="67"/>
      <c r="E125" s="138" t="s">
        <v>428</v>
      </c>
      <c r="F125" s="138">
        <v>0.93139908964467699</v>
      </c>
      <c r="G125" s="138" t="s">
        <v>428</v>
      </c>
      <c r="H125" s="138" t="s">
        <v>428</v>
      </c>
      <c r="I125" s="138">
        <v>7.6726179050271731E-5</v>
      </c>
      <c r="J125" s="138">
        <v>5.0918282460634876E-4</v>
      </c>
      <c r="K125" s="138">
        <v>1.0764915424326003E-3</v>
      </c>
      <c r="L125" s="138" t="s">
        <v>442</v>
      </c>
      <c r="M125" s="138" t="s">
        <v>428</v>
      </c>
      <c r="N125" s="138" t="s">
        <v>428</v>
      </c>
      <c r="O125" s="138" t="s">
        <v>428</v>
      </c>
      <c r="P125" s="138">
        <v>1.9003211403338681E-2</v>
      </c>
      <c r="Q125" s="138" t="s">
        <v>428</v>
      </c>
      <c r="R125" s="138" t="s">
        <v>428</v>
      </c>
      <c r="S125" s="138" t="s">
        <v>428</v>
      </c>
      <c r="T125" s="138" t="s">
        <v>428</v>
      </c>
      <c r="U125" s="138" t="s">
        <v>428</v>
      </c>
      <c r="V125" s="138" t="s">
        <v>428</v>
      </c>
      <c r="W125" s="138" t="s">
        <v>442</v>
      </c>
      <c r="X125" s="138" t="s">
        <v>428</v>
      </c>
      <c r="Y125" s="138" t="s">
        <v>428</v>
      </c>
      <c r="Z125" s="138" t="s">
        <v>428</v>
      </c>
      <c r="AA125" s="138" t="s">
        <v>428</v>
      </c>
      <c r="AB125" s="138" t="s">
        <v>428</v>
      </c>
      <c r="AC125" s="138" t="s">
        <v>428</v>
      </c>
      <c r="AD125" s="138" t="s">
        <v>442</v>
      </c>
      <c r="AE125" s="55"/>
      <c r="AF125" s="147" t="s">
        <v>428</v>
      </c>
      <c r="AG125" s="147" t="s">
        <v>428</v>
      </c>
      <c r="AH125" s="147" t="s">
        <v>428</v>
      </c>
      <c r="AI125" s="147" t="s">
        <v>428</v>
      </c>
      <c r="AJ125" s="147" t="s">
        <v>428</v>
      </c>
      <c r="AK125" s="147">
        <v>2266.8420621294463</v>
      </c>
      <c r="AL125" s="45" t="s">
        <v>425</v>
      </c>
    </row>
    <row r="126" spans="1:38" s="2" customFormat="1" ht="26.25" customHeight="1" thickBot="1" x14ac:dyDescent="0.25">
      <c r="A126" s="65" t="s">
        <v>288</v>
      </c>
      <c r="B126" s="65" t="s">
        <v>291</v>
      </c>
      <c r="C126" s="66" t="s">
        <v>292</v>
      </c>
      <c r="D126" s="67"/>
      <c r="E126" s="138" t="s">
        <v>428</v>
      </c>
      <c r="F126" s="138" t="s">
        <v>442</v>
      </c>
      <c r="G126" s="138" t="s">
        <v>428</v>
      </c>
      <c r="H126" s="138" t="s">
        <v>430</v>
      </c>
      <c r="I126" s="138" t="s">
        <v>442</v>
      </c>
      <c r="J126" s="138" t="s">
        <v>442</v>
      </c>
      <c r="K126" s="138" t="s">
        <v>442</v>
      </c>
      <c r="L126" s="138" t="s">
        <v>442</v>
      </c>
      <c r="M126" s="138" t="s">
        <v>430</v>
      </c>
      <c r="N126" s="138" t="s">
        <v>428</v>
      </c>
      <c r="O126" s="138" t="s">
        <v>428</v>
      </c>
      <c r="P126" s="138" t="s">
        <v>428</v>
      </c>
      <c r="Q126" s="138" t="s">
        <v>428</v>
      </c>
      <c r="R126" s="138" t="s">
        <v>428</v>
      </c>
      <c r="S126" s="138" t="s">
        <v>428</v>
      </c>
      <c r="T126" s="138" t="s">
        <v>428</v>
      </c>
      <c r="U126" s="138" t="s">
        <v>428</v>
      </c>
      <c r="V126" s="138" t="s">
        <v>428</v>
      </c>
      <c r="W126" s="138" t="s">
        <v>428</v>
      </c>
      <c r="X126" s="138" t="s">
        <v>428</v>
      </c>
      <c r="Y126" s="138" t="s">
        <v>428</v>
      </c>
      <c r="Z126" s="138" t="s">
        <v>428</v>
      </c>
      <c r="AA126" s="138" t="s">
        <v>428</v>
      </c>
      <c r="AB126" s="138" t="s">
        <v>428</v>
      </c>
      <c r="AC126" s="138" t="s">
        <v>428</v>
      </c>
      <c r="AD126" s="138" t="s">
        <v>428</v>
      </c>
      <c r="AE126" s="55"/>
      <c r="AF126" s="147" t="s">
        <v>428</v>
      </c>
      <c r="AG126" s="147" t="s">
        <v>428</v>
      </c>
      <c r="AH126" s="147" t="s">
        <v>428</v>
      </c>
      <c r="AI126" s="147" t="s">
        <v>428</v>
      </c>
      <c r="AJ126" s="147" t="s">
        <v>428</v>
      </c>
      <c r="AK126" s="147" t="s">
        <v>442</v>
      </c>
      <c r="AL126" s="45" t="s">
        <v>424</v>
      </c>
    </row>
    <row r="127" spans="1:38" s="2" customFormat="1" ht="26.25" customHeight="1" thickBot="1" x14ac:dyDescent="0.25">
      <c r="A127" s="65" t="s">
        <v>288</v>
      </c>
      <c r="B127" s="65" t="s">
        <v>293</v>
      </c>
      <c r="C127" s="66" t="s">
        <v>294</v>
      </c>
      <c r="D127" s="67"/>
      <c r="E127" s="138" t="s">
        <v>428</v>
      </c>
      <c r="F127" s="138" t="s">
        <v>430</v>
      </c>
      <c r="G127" s="138" t="s">
        <v>428</v>
      </c>
      <c r="H127" s="138" t="s">
        <v>430</v>
      </c>
      <c r="I127" s="138" t="s">
        <v>442</v>
      </c>
      <c r="J127" s="138" t="s">
        <v>442</v>
      </c>
      <c r="K127" s="138" t="s">
        <v>442</v>
      </c>
      <c r="L127" s="138" t="s">
        <v>442</v>
      </c>
      <c r="M127" s="138" t="s">
        <v>430</v>
      </c>
      <c r="N127" s="138" t="s">
        <v>428</v>
      </c>
      <c r="O127" s="138" t="s">
        <v>428</v>
      </c>
      <c r="P127" s="138" t="s">
        <v>428</v>
      </c>
      <c r="Q127" s="138" t="s">
        <v>428</v>
      </c>
      <c r="R127" s="138" t="s">
        <v>428</v>
      </c>
      <c r="S127" s="138" t="s">
        <v>428</v>
      </c>
      <c r="T127" s="138" t="s">
        <v>428</v>
      </c>
      <c r="U127" s="138" t="s">
        <v>428</v>
      </c>
      <c r="V127" s="138" t="s">
        <v>428</v>
      </c>
      <c r="W127" s="138" t="s">
        <v>428</v>
      </c>
      <c r="X127" s="138" t="s">
        <v>428</v>
      </c>
      <c r="Y127" s="138" t="s">
        <v>428</v>
      </c>
      <c r="Z127" s="138" t="s">
        <v>428</v>
      </c>
      <c r="AA127" s="138" t="s">
        <v>428</v>
      </c>
      <c r="AB127" s="138" t="s">
        <v>428</v>
      </c>
      <c r="AC127" s="138" t="s">
        <v>428</v>
      </c>
      <c r="AD127" s="138" t="s">
        <v>428</v>
      </c>
      <c r="AE127" s="55"/>
      <c r="AF127" s="147" t="s">
        <v>428</v>
      </c>
      <c r="AG127" s="147" t="s">
        <v>428</v>
      </c>
      <c r="AH127" s="147" t="s">
        <v>428</v>
      </c>
      <c r="AI127" s="147" t="s">
        <v>428</v>
      </c>
      <c r="AJ127" s="147" t="s">
        <v>428</v>
      </c>
      <c r="AK127" s="147" t="s">
        <v>442</v>
      </c>
      <c r="AL127" s="45" t="s">
        <v>426</v>
      </c>
    </row>
    <row r="128" spans="1:38" s="2" customFormat="1" ht="26.25" customHeight="1" thickBot="1" x14ac:dyDescent="0.25">
      <c r="A128" s="65" t="s">
        <v>288</v>
      </c>
      <c r="B128" s="69" t="s">
        <v>295</v>
      </c>
      <c r="C128" s="71" t="s">
        <v>296</v>
      </c>
      <c r="D128" s="67"/>
      <c r="E128" s="138" t="s">
        <v>430</v>
      </c>
      <c r="F128" s="138" t="s">
        <v>430</v>
      </c>
      <c r="G128" s="138" t="s">
        <v>430</v>
      </c>
      <c r="H128" s="138" t="s">
        <v>430</v>
      </c>
      <c r="I128" s="138" t="s">
        <v>430</v>
      </c>
      <c r="J128" s="138" t="s">
        <v>430</v>
      </c>
      <c r="K128" s="138" t="s">
        <v>430</v>
      </c>
      <c r="L128" s="138" t="s">
        <v>430</v>
      </c>
      <c r="M128" s="138" t="s">
        <v>430</v>
      </c>
      <c r="N128" s="138" t="s">
        <v>430</v>
      </c>
      <c r="O128" s="138" t="s">
        <v>430</v>
      </c>
      <c r="P128" s="138" t="s">
        <v>430</v>
      </c>
      <c r="Q128" s="138" t="s">
        <v>430</v>
      </c>
      <c r="R128" s="138" t="s">
        <v>430</v>
      </c>
      <c r="S128" s="138" t="s">
        <v>430</v>
      </c>
      <c r="T128" s="138" t="s">
        <v>430</v>
      </c>
      <c r="U128" s="138" t="s">
        <v>430</v>
      </c>
      <c r="V128" s="138" t="s">
        <v>430</v>
      </c>
      <c r="W128" s="138" t="s">
        <v>430</v>
      </c>
      <c r="X128" s="138" t="s">
        <v>430</v>
      </c>
      <c r="Y128" s="138" t="s">
        <v>430</v>
      </c>
      <c r="Z128" s="138" t="s">
        <v>430</v>
      </c>
      <c r="AA128" s="138" t="s">
        <v>430</v>
      </c>
      <c r="AB128" s="138" t="s">
        <v>430</v>
      </c>
      <c r="AC128" s="138" t="s">
        <v>430</v>
      </c>
      <c r="AD128" s="138" t="s">
        <v>430</v>
      </c>
      <c r="AE128" s="55"/>
      <c r="AF128" s="147" t="s">
        <v>428</v>
      </c>
      <c r="AG128" s="147" t="s">
        <v>428</v>
      </c>
      <c r="AH128" s="147" t="s">
        <v>428</v>
      </c>
      <c r="AI128" s="147" t="s">
        <v>428</v>
      </c>
      <c r="AJ128" s="147" t="s">
        <v>428</v>
      </c>
      <c r="AK128" s="147" t="s">
        <v>430</v>
      </c>
      <c r="AL128" s="45" t="s">
        <v>300</v>
      </c>
    </row>
    <row r="129" spans="1:38" s="2" customFormat="1" ht="26.25" customHeight="1" thickBot="1" x14ac:dyDescent="0.25">
      <c r="A129" s="65" t="s">
        <v>288</v>
      </c>
      <c r="B129" s="69" t="s">
        <v>298</v>
      </c>
      <c r="C129" s="77" t="s">
        <v>299</v>
      </c>
      <c r="D129" s="67"/>
      <c r="E129" s="138">
        <v>2.3563079999999997E-2</v>
      </c>
      <c r="F129" s="138">
        <v>0.20042160000000001</v>
      </c>
      <c r="G129" s="138">
        <v>1.2729480000000001E-3</v>
      </c>
      <c r="H129" s="138" t="s">
        <v>442</v>
      </c>
      <c r="I129" s="138">
        <v>1.08336E-4</v>
      </c>
      <c r="J129" s="138">
        <v>1.89588E-4</v>
      </c>
      <c r="K129" s="138">
        <v>2.7084000000000006E-4</v>
      </c>
      <c r="L129" s="138">
        <v>3.7917600000000004E-6</v>
      </c>
      <c r="M129" s="138">
        <v>1.8958800000000002E-3</v>
      </c>
      <c r="N129" s="138">
        <v>3.5209200000000003E-2</v>
      </c>
      <c r="O129" s="138">
        <v>2.7084000000000001E-3</v>
      </c>
      <c r="P129" s="138">
        <v>1.516704E-3</v>
      </c>
      <c r="Q129" s="138">
        <v>0.5615136611699526</v>
      </c>
      <c r="R129" s="138">
        <v>0.54237763993095434</v>
      </c>
      <c r="S129" s="138">
        <v>0.29924283582397476</v>
      </c>
      <c r="T129" s="138">
        <v>3.7917599999999999E-3</v>
      </c>
      <c r="U129" s="138" t="s">
        <v>430</v>
      </c>
      <c r="V129" s="138" t="s">
        <v>442</v>
      </c>
      <c r="W129" s="138">
        <v>2.1015164399999998E-2</v>
      </c>
      <c r="X129" s="138">
        <v>1.0676466981203002E-5</v>
      </c>
      <c r="Y129" s="138">
        <v>4.6264690251879677E-5</v>
      </c>
      <c r="Z129" s="138">
        <v>4.6264690251879677E-5</v>
      </c>
      <c r="AA129" s="138" t="s">
        <v>442</v>
      </c>
      <c r="AB129" s="138">
        <v>1.0320584748496236E-4</v>
      </c>
      <c r="AC129" s="138">
        <v>3.5588223270676671E-2</v>
      </c>
      <c r="AD129" s="138">
        <v>7.0851744000000008E-2</v>
      </c>
      <c r="AE129" s="55"/>
      <c r="AF129" s="147" t="s">
        <v>428</v>
      </c>
      <c r="AG129" s="147" t="s">
        <v>428</v>
      </c>
      <c r="AH129" s="147" t="s">
        <v>428</v>
      </c>
      <c r="AI129" s="147" t="s">
        <v>428</v>
      </c>
      <c r="AJ129" s="147" t="s">
        <v>428</v>
      </c>
      <c r="AK129" s="147">
        <v>27.084</v>
      </c>
      <c r="AL129" s="45" t="s">
        <v>300</v>
      </c>
    </row>
    <row r="130" spans="1:38" s="2" customFormat="1" ht="26.25" customHeight="1" thickBot="1" x14ac:dyDescent="0.25">
      <c r="A130" s="65" t="s">
        <v>288</v>
      </c>
      <c r="B130" s="69" t="s">
        <v>301</v>
      </c>
      <c r="C130" s="83" t="s">
        <v>302</v>
      </c>
      <c r="D130" s="67"/>
      <c r="E130" s="138" t="s">
        <v>429</v>
      </c>
      <c r="F130" s="138" t="s">
        <v>429</v>
      </c>
      <c r="G130" s="138" t="s">
        <v>429</v>
      </c>
      <c r="H130" s="138" t="s">
        <v>442</v>
      </c>
      <c r="I130" s="138" t="s">
        <v>429</v>
      </c>
      <c r="J130" s="138" t="s">
        <v>429</v>
      </c>
      <c r="K130" s="138" t="s">
        <v>429</v>
      </c>
      <c r="L130" s="138" t="s">
        <v>429</v>
      </c>
      <c r="M130" s="138" t="s">
        <v>429</v>
      </c>
      <c r="N130" s="138" t="s">
        <v>429</v>
      </c>
      <c r="O130" s="138" t="s">
        <v>429</v>
      </c>
      <c r="P130" s="138" t="s">
        <v>429</v>
      </c>
      <c r="Q130" s="138" t="s">
        <v>429</v>
      </c>
      <c r="R130" s="138" t="s">
        <v>429</v>
      </c>
      <c r="S130" s="138" t="s">
        <v>429</v>
      </c>
      <c r="T130" s="138" t="s">
        <v>429</v>
      </c>
      <c r="U130" s="138" t="s">
        <v>429</v>
      </c>
      <c r="V130" s="138" t="s">
        <v>429</v>
      </c>
      <c r="W130" s="138" t="s">
        <v>429</v>
      </c>
      <c r="X130" s="138" t="s">
        <v>429</v>
      </c>
      <c r="Y130" s="138" t="s">
        <v>429</v>
      </c>
      <c r="Z130" s="138" t="s">
        <v>429</v>
      </c>
      <c r="AA130" s="138" t="s">
        <v>429</v>
      </c>
      <c r="AB130" s="138" t="s">
        <v>429</v>
      </c>
      <c r="AC130" s="138" t="s">
        <v>429</v>
      </c>
      <c r="AD130" s="138" t="s">
        <v>429</v>
      </c>
      <c r="AE130" s="55"/>
      <c r="AF130" s="147" t="s">
        <v>428</v>
      </c>
      <c r="AG130" s="147" t="s">
        <v>428</v>
      </c>
      <c r="AH130" s="147" t="s">
        <v>428</v>
      </c>
      <c r="AI130" s="147" t="s">
        <v>428</v>
      </c>
      <c r="AJ130" s="147" t="s">
        <v>428</v>
      </c>
      <c r="AK130" s="147" t="s">
        <v>429</v>
      </c>
      <c r="AL130" s="45" t="s">
        <v>300</v>
      </c>
    </row>
    <row r="131" spans="1:38" s="2" customFormat="1" ht="26.25" customHeight="1" thickBot="1" x14ac:dyDescent="0.25">
      <c r="A131" s="65" t="s">
        <v>288</v>
      </c>
      <c r="B131" s="69" t="s">
        <v>303</v>
      </c>
      <c r="C131" s="77" t="s">
        <v>304</v>
      </c>
      <c r="D131" s="67"/>
      <c r="E131" s="138">
        <v>9.1999999999999998E-3</v>
      </c>
      <c r="F131" s="138">
        <v>2.8E-3</v>
      </c>
      <c r="G131" s="138">
        <v>2.16E-3</v>
      </c>
      <c r="H131" s="138" t="s">
        <v>430</v>
      </c>
      <c r="I131" s="138">
        <v>2.7200000000000002E-2</v>
      </c>
      <c r="J131" s="138">
        <v>4.759999999999999E-2</v>
      </c>
      <c r="K131" s="138">
        <v>6.8000000000000005E-2</v>
      </c>
      <c r="L131" s="138">
        <v>1.5640000000000001E-3</v>
      </c>
      <c r="M131" s="138">
        <v>7.6000000000000004E-4</v>
      </c>
      <c r="N131" s="138">
        <v>0.14399999999999999</v>
      </c>
      <c r="O131" s="138">
        <v>1.2E-2</v>
      </c>
      <c r="P131" s="138">
        <v>0.216</v>
      </c>
      <c r="Q131" s="138">
        <v>4.0000000000000002E-4</v>
      </c>
      <c r="R131" s="138">
        <v>1.6000000000000001E-3</v>
      </c>
      <c r="S131" s="138">
        <v>2.4E-2</v>
      </c>
      <c r="T131" s="138">
        <v>1.1999999999999999E-3</v>
      </c>
      <c r="U131" s="138" t="s">
        <v>430</v>
      </c>
      <c r="V131" s="138">
        <v>7.4536340852130401E-2</v>
      </c>
      <c r="W131" s="138">
        <v>1.4883999999999999</v>
      </c>
      <c r="X131" s="138">
        <v>9.5499348109517589E-6</v>
      </c>
      <c r="Y131" s="138">
        <v>4.2974706649282925E-5</v>
      </c>
      <c r="Z131" s="138">
        <v>4.2974706649282925E-5</v>
      </c>
      <c r="AA131" s="138" t="s">
        <v>442</v>
      </c>
      <c r="AB131" s="138">
        <v>9.5499348109517613E-5</v>
      </c>
      <c r="AC131" s="138">
        <v>6.821382007822686E-3</v>
      </c>
      <c r="AD131" s="138">
        <v>1.0463999999999999E-2</v>
      </c>
      <c r="AE131" s="55"/>
      <c r="AF131" s="147" t="s">
        <v>428</v>
      </c>
      <c r="AG131" s="147" t="s">
        <v>428</v>
      </c>
      <c r="AH131" s="147" t="s">
        <v>428</v>
      </c>
      <c r="AI131" s="147" t="s">
        <v>428</v>
      </c>
      <c r="AJ131" s="147" t="s">
        <v>428</v>
      </c>
      <c r="AK131" s="147">
        <v>4</v>
      </c>
      <c r="AL131" s="45" t="s">
        <v>300</v>
      </c>
    </row>
    <row r="132" spans="1:38" s="2" customFormat="1" ht="26.25" customHeight="1" thickBot="1" x14ac:dyDescent="0.25">
      <c r="A132" s="65" t="s">
        <v>288</v>
      </c>
      <c r="B132" s="69" t="s">
        <v>305</v>
      </c>
      <c r="C132" s="77" t="s">
        <v>306</v>
      </c>
      <c r="D132" s="67"/>
      <c r="E132" s="138" t="s">
        <v>430</v>
      </c>
      <c r="F132" s="138" t="s">
        <v>430</v>
      </c>
      <c r="G132" s="138" t="s">
        <v>430</v>
      </c>
      <c r="H132" s="138" t="s">
        <v>430</v>
      </c>
      <c r="I132" s="138" t="s">
        <v>430</v>
      </c>
      <c r="J132" s="138" t="s">
        <v>430</v>
      </c>
      <c r="K132" s="138" t="s">
        <v>430</v>
      </c>
      <c r="L132" s="138" t="s">
        <v>430</v>
      </c>
      <c r="M132" s="138" t="s">
        <v>430</v>
      </c>
      <c r="N132" s="138" t="s">
        <v>430</v>
      </c>
      <c r="O132" s="138" t="s">
        <v>430</v>
      </c>
      <c r="P132" s="138" t="s">
        <v>430</v>
      </c>
      <c r="Q132" s="138" t="s">
        <v>430</v>
      </c>
      <c r="R132" s="138" t="s">
        <v>430</v>
      </c>
      <c r="S132" s="138" t="s">
        <v>428</v>
      </c>
      <c r="T132" s="138" t="s">
        <v>430</v>
      </c>
      <c r="U132" s="138" t="s">
        <v>430</v>
      </c>
      <c r="V132" s="138" t="s">
        <v>430</v>
      </c>
      <c r="W132" s="138" t="s">
        <v>430</v>
      </c>
      <c r="X132" s="138" t="s">
        <v>430</v>
      </c>
      <c r="Y132" s="138" t="s">
        <v>430</v>
      </c>
      <c r="Z132" s="138" t="s">
        <v>430</v>
      </c>
      <c r="AA132" s="138" t="s">
        <v>430</v>
      </c>
      <c r="AB132" s="138" t="s">
        <v>430</v>
      </c>
      <c r="AC132" s="138" t="s">
        <v>430</v>
      </c>
      <c r="AD132" s="138" t="s">
        <v>430</v>
      </c>
      <c r="AE132" s="55"/>
      <c r="AF132" s="147" t="s">
        <v>428</v>
      </c>
      <c r="AG132" s="147" t="s">
        <v>428</v>
      </c>
      <c r="AH132" s="147" t="s">
        <v>428</v>
      </c>
      <c r="AI132" s="147" t="s">
        <v>428</v>
      </c>
      <c r="AJ132" s="147" t="s">
        <v>428</v>
      </c>
      <c r="AK132" s="147" t="s">
        <v>430</v>
      </c>
      <c r="AL132" s="45" t="s">
        <v>414</v>
      </c>
    </row>
    <row r="133" spans="1:38" s="2" customFormat="1" ht="26.25" customHeight="1" thickBot="1" x14ac:dyDescent="0.25">
      <c r="A133" s="65" t="s">
        <v>288</v>
      </c>
      <c r="B133" s="69" t="s">
        <v>307</v>
      </c>
      <c r="C133" s="77" t="s">
        <v>308</v>
      </c>
      <c r="D133" s="67"/>
      <c r="E133" s="138">
        <v>1.2375000000000001E-3</v>
      </c>
      <c r="F133" s="138">
        <v>1.95E-5</v>
      </c>
      <c r="G133" s="138">
        <v>1.695E-4</v>
      </c>
      <c r="H133" s="138" t="s">
        <v>442</v>
      </c>
      <c r="I133" s="138">
        <v>5.2050000000000005E-5</v>
      </c>
      <c r="J133" s="138">
        <v>5.2050000000000005E-5</v>
      </c>
      <c r="K133" s="138">
        <v>5.7839999999999995E-5</v>
      </c>
      <c r="L133" s="138" t="s">
        <v>442</v>
      </c>
      <c r="M133" s="138">
        <v>2.1000000000000004E-4</v>
      </c>
      <c r="N133" s="138">
        <v>4.5045E-5</v>
      </c>
      <c r="O133" s="138">
        <v>7.5450000000000006E-6</v>
      </c>
      <c r="P133" s="138">
        <v>2.235E-3</v>
      </c>
      <c r="Q133" s="138">
        <v>2.0415E-5</v>
      </c>
      <c r="R133" s="138">
        <v>2.0340000000000002E-5</v>
      </c>
      <c r="S133" s="138">
        <v>1.8644999999999999E-5</v>
      </c>
      <c r="T133" s="138">
        <v>2.5994999999999998E-5</v>
      </c>
      <c r="U133" s="138">
        <v>2.9670000000000002E-5</v>
      </c>
      <c r="V133" s="138">
        <v>2.4017999999999999E-4</v>
      </c>
      <c r="W133" s="138">
        <v>4.0500000000000002E-5</v>
      </c>
      <c r="X133" s="138">
        <v>1.9799999999999999E-8</v>
      </c>
      <c r="Y133" s="138">
        <v>1.0815E-8</v>
      </c>
      <c r="Z133" s="138">
        <v>9.6600000000000001E-9</v>
      </c>
      <c r="AA133" s="138">
        <v>1.0484999999999999E-8</v>
      </c>
      <c r="AB133" s="138">
        <v>5.0759999999999999E-8</v>
      </c>
      <c r="AC133" s="138">
        <v>2.2499999999999999E-4</v>
      </c>
      <c r="AD133" s="138">
        <v>6.1499999999999999E-4</v>
      </c>
      <c r="AE133" s="55"/>
      <c r="AF133" s="147" t="s">
        <v>428</v>
      </c>
      <c r="AG133" s="147" t="s">
        <v>428</v>
      </c>
      <c r="AH133" s="147" t="s">
        <v>428</v>
      </c>
      <c r="AI133" s="147" t="s">
        <v>428</v>
      </c>
      <c r="AJ133" s="147" t="s">
        <v>428</v>
      </c>
      <c r="AK133" s="147">
        <v>1500</v>
      </c>
      <c r="AL133" s="45" t="s">
        <v>415</v>
      </c>
    </row>
    <row r="134" spans="1:38" s="2" customFormat="1" ht="26.25" customHeight="1" thickBot="1" x14ac:dyDescent="0.25">
      <c r="A134" s="65" t="s">
        <v>288</v>
      </c>
      <c r="B134" s="69" t="s">
        <v>309</v>
      </c>
      <c r="C134" s="66" t="s">
        <v>310</v>
      </c>
      <c r="D134" s="67"/>
      <c r="E134" s="138" t="s">
        <v>430</v>
      </c>
      <c r="F134" s="138" t="s">
        <v>430</v>
      </c>
      <c r="G134" s="138" t="s">
        <v>430</v>
      </c>
      <c r="H134" s="138" t="s">
        <v>430</v>
      </c>
      <c r="I134" s="138" t="s">
        <v>428</v>
      </c>
      <c r="J134" s="138" t="s">
        <v>428</v>
      </c>
      <c r="K134" s="138" t="s">
        <v>428</v>
      </c>
      <c r="L134" s="138" t="s">
        <v>428</v>
      </c>
      <c r="M134" s="138" t="s">
        <v>430</v>
      </c>
      <c r="N134" s="138" t="s">
        <v>428</v>
      </c>
      <c r="O134" s="138" t="s">
        <v>428</v>
      </c>
      <c r="P134" s="138" t="s">
        <v>428</v>
      </c>
      <c r="Q134" s="138" t="s">
        <v>428</v>
      </c>
      <c r="R134" s="138" t="s">
        <v>428</v>
      </c>
      <c r="S134" s="138" t="s">
        <v>430</v>
      </c>
      <c r="T134" s="138" t="s">
        <v>428</v>
      </c>
      <c r="U134" s="138" t="s">
        <v>428</v>
      </c>
      <c r="V134" s="138" t="s">
        <v>428</v>
      </c>
      <c r="W134" s="138" t="s">
        <v>430</v>
      </c>
      <c r="X134" s="138" t="s">
        <v>430</v>
      </c>
      <c r="Y134" s="138" t="s">
        <v>430</v>
      </c>
      <c r="Z134" s="138" t="s">
        <v>430</v>
      </c>
      <c r="AA134" s="138" t="s">
        <v>430</v>
      </c>
      <c r="AB134" s="138" t="s">
        <v>430</v>
      </c>
      <c r="AC134" s="138" t="s">
        <v>430</v>
      </c>
      <c r="AD134" s="138" t="s">
        <v>430</v>
      </c>
      <c r="AE134" s="55"/>
      <c r="AF134" s="147" t="s">
        <v>428</v>
      </c>
      <c r="AG134" s="147" t="s">
        <v>428</v>
      </c>
      <c r="AH134" s="147" t="s">
        <v>428</v>
      </c>
      <c r="AI134" s="147" t="s">
        <v>428</v>
      </c>
      <c r="AJ134" s="147" t="s">
        <v>428</v>
      </c>
      <c r="AK134" s="147" t="s">
        <v>428</v>
      </c>
      <c r="AL134" s="45" t="s">
        <v>412</v>
      </c>
    </row>
    <row r="135" spans="1:38" s="2" customFormat="1" ht="26.25" customHeight="1" thickBot="1" x14ac:dyDescent="0.25">
      <c r="A135" s="65" t="s">
        <v>288</v>
      </c>
      <c r="B135" s="65" t="s">
        <v>311</v>
      </c>
      <c r="C135" s="66" t="s">
        <v>312</v>
      </c>
      <c r="D135" s="67"/>
      <c r="E135" s="138" t="s">
        <v>442</v>
      </c>
      <c r="F135" s="138" t="s">
        <v>442</v>
      </c>
      <c r="G135" s="138" t="s">
        <v>442</v>
      </c>
      <c r="H135" s="138" t="s">
        <v>442</v>
      </c>
      <c r="I135" s="138" t="s">
        <v>442</v>
      </c>
      <c r="J135" s="138" t="s">
        <v>442</v>
      </c>
      <c r="K135" s="138" t="s">
        <v>442</v>
      </c>
      <c r="L135" s="138" t="s">
        <v>442</v>
      </c>
      <c r="M135" s="138" t="s">
        <v>442</v>
      </c>
      <c r="N135" s="138" t="s">
        <v>430</v>
      </c>
      <c r="O135" s="138" t="s">
        <v>430</v>
      </c>
      <c r="P135" s="138" t="s">
        <v>430</v>
      </c>
      <c r="Q135" s="138" t="s">
        <v>430</v>
      </c>
      <c r="R135" s="138" t="s">
        <v>430</v>
      </c>
      <c r="S135" s="138" t="s">
        <v>430</v>
      </c>
      <c r="T135" s="138" t="s">
        <v>430</v>
      </c>
      <c r="U135" s="138" t="s">
        <v>430</v>
      </c>
      <c r="V135" s="138" t="s">
        <v>430</v>
      </c>
      <c r="W135" s="138">
        <v>1.1232631027125002</v>
      </c>
      <c r="X135" s="138">
        <v>3.3510682564256251E-4</v>
      </c>
      <c r="Y135" s="138">
        <v>1.5164051886618752E-3</v>
      </c>
      <c r="Z135" s="138">
        <v>1.5164051886618752E-3</v>
      </c>
      <c r="AA135" s="138" t="s">
        <v>442</v>
      </c>
      <c r="AB135" s="138">
        <v>3.3679172029663128E-3</v>
      </c>
      <c r="AC135" s="138" t="s">
        <v>442</v>
      </c>
      <c r="AD135" s="138">
        <v>1.9095472746112503</v>
      </c>
      <c r="AE135" s="55"/>
      <c r="AF135" s="147" t="s">
        <v>428</v>
      </c>
      <c r="AG135" s="147" t="s">
        <v>428</v>
      </c>
      <c r="AH135" s="147" t="s">
        <v>428</v>
      </c>
      <c r="AI135" s="147" t="s">
        <v>428</v>
      </c>
      <c r="AJ135" s="147" t="s">
        <v>428</v>
      </c>
      <c r="AK135" s="147">
        <v>3.7442103423750006</v>
      </c>
      <c r="AL135" s="148" t="s">
        <v>432</v>
      </c>
    </row>
    <row r="136" spans="1:38" s="2" customFormat="1" ht="26.25" customHeight="1" thickBot="1" x14ac:dyDescent="0.25">
      <c r="A136" s="65" t="s">
        <v>288</v>
      </c>
      <c r="B136" s="65" t="s">
        <v>313</v>
      </c>
      <c r="C136" s="66" t="s">
        <v>314</v>
      </c>
      <c r="D136" s="67"/>
      <c r="E136" s="138" t="s">
        <v>428</v>
      </c>
      <c r="F136" s="138">
        <v>3.8568961619999996E-3</v>
      </c>
      <c r="G136" s="138" t="s">
        <v>428</v>
      </c>
      <c r="H136" s="138" t="s">
        <v>442</v>
      </c>
      <c r="I136" s="138" t="s">
        <v>442</v>
      </c>
      <c r="J136" s="138" t="s">
        <v>442</v>
      </c>
      <c r="K136" s="138" t="s">
        <v>442</v>
      </c>
      <c r="L136" s="138" t="s">
        <v>442</v>
      </c>
      <c r="M136" s="138" t="s">
        <v>428</v>
      </c>
      <c r="N136" s="138" t="s">
        <v>442</v>
      </c>
      <c r="O136" s="138" t="s">
        <v>442</v>
      </c>
      <c r="P136" s="138" t="s">
        <v>442</v>
      </c>
      <c r="Q136" s="138" t="s">
        <v>442</v>
      </c>
      <c r="R136" s="138" t="s">
        <v>442</v>
      </c>
      <c r="S136" s="138" t="s">
        <v>442</v>
      </c>
      <c r="T136" s="138" t="s">
        <v>442</v>
      </c>
      <c r="U136" s="138" t="s">
        <v>442</v>
      </c>
      <c r="V136" s="138" t="s">
        <v>442</v>
      </c>
      <c r="W136" s="138" t="s">
        <v>428</v>
      </c>
      <c r="X136" s="138" t="s">
        <v>428</v>
      </c>
      <c r="Y136" s="138" t="s">
        <v>428</v>
      </c>
      <c r="Z136" s="138" t="s">
        <v>428</v>
      </c>
      <c r="AA136" s="138" t="s">
        <v>428</v>
      </c>
      <c r="AB136" s="138" t="s">
        <v>428</v>
      </c>
      <c r="AC136" s="138" t="s">
        <v>428</v>
      </c>
      <c r="AD136" s="138" t="s">
        <v>428</v>
      </c>
      <c r="AE136" s="55"/>
      <c r="AF136" s="147" t="s">
        <v>428</v>
      </c>
      <c r="AG136" s="147" t="s">
        <v>428</v>
      </c>
      <c r="AH136" s="147" t="s">
        <v>430</v>
      </c>
      <c r="AI136" s="147" t="s">
        <v>430</v>
      </c>
      <c r="AJ136" s="147" t="s">
        <v>430</v>
      </c>
      <c r="AK136" s="147" t="s">
        <v>442</v>
      </c>
      <c r="AL136" s="45" t="s">
        <v>416</v>
      </c>
    </row>
    <row r="137" spans="1:38" s="2" customFormat="1" ht="26.25" customHeight="1" thickBot="1" x14ac:dyDescent="0.25">
      <c r="A137" s="65" t="s">
        <v>288</v>
      </c>
      <c r="B137" s="65" t="s">
        <v>315</v>
      </c>
      <c r="C137" s="66" t="s">
        <v>316</v>
      </c>
      <c r="D137" s="67"/>
      <c r="E137" s="138" t="s">
        <v>428</v>
      </c>
      <c r="F137" s="138" t="s">
        <v>429</v>
      </c>
      <c r="G137" s="138" t="s">
        <v>428</v>
      </c>
      <c r="H137" s="138" t="s">
        <v>442</v>
      </c>
      <c r="I137" s="138" t="s">
        <v>442</v>
      </c>
      <c r="J137" s="138" t="s">
        <v>442</v>
      </c>
      <c r="K137" s="138" t="s">
        <v>442</v>
      </c>
      <c r="L137" s="138" t="s">
        <v>442</v>
      </c>
      <c r="M137" s="138" t="s">
        <v>428</v>
      </c>
      <c r="N137" s="138" t="s">
        <v>442</v>
      </c>
      <c r="O137" s="138" t="s">
        <v>442</v>
      </c>
      <c r="P137" s="138" t="s">
        <v>442</v>
      </c>
      <c r="Q137" s="138" t="s">
        <v>442</v>
      </c>
      <c r="R137" s="138" t="s">
        <v>442</v>
      </c>
      <c r="S137" s="138" t="s">
        <v>442</v>
      </c>
      <c r="T137" s="138" t="s">
        <v>442</v>
      </c>
      <c r="U137" s="138" t="s">
        <v>442</v>
      </c>
      <c r="V137" s="138" t="s">
        <v>442</v>
      </c>
      <c r="W137" s="138" t="s">
        <v>428</v>
      </c>
      <c r="X137" s="138" t="s">
        <v>428</v>
      </c>
      <c r="Y137" s="138" t="s">
        <v>428</v>
      </c>
      <c r="Z137" s="138" t="s">
        <v>428</v>
      </c>
      <c r="AA137" s="138" t="s">
        <v>428</v>
      </c>
      <c r="AB137" s="138" t="s">
        <v>428</v>
      </c>
      <c r="AC137" s="138" t="s">
        <v>428</v>
      </c>
      <c r="AD137" s="138" t="s">
        <v>428</v>
      </c>
      <c r="AE137" s="55"/>
      <c r="AF137" s="147" t="s">
        <v>428</v>
      </c>
      <c r="AG137" s="147" t="s">
        <v>428</v>
      </c>
      <c r="AH137" s="147" t="s">
        <v>428</v>
      </c>
      <c r="AI137" s="147" t="s">
        <v>428</v>
      </c>
      <c r="AJ137" s="147" t="s">
        <v>428</v>
      </c>
      <c r="AK137" s="147" t="s">
        <v>442</v>
      </c>
      <c r="AL137" s="45" t="s">
        <v>416</v>
      </c>
    </row>
    <row r="138" spans="1:38" s="2" customFormat="1" ht="26.25" customHeight="1" thickBot="1" x14ac:dyDescent="0.25">
      <c r="A138" s="69" t="s">
        <v>288</v>
      </c>
      <c r="B138" s="69" t="s">
        <v>317</v>
      </c>
      <c r="C138" s="71" t="s">
        <v>318</v>
      </c>
      <c r="D138" s="68"/>
      <c r="E138" s="138" t="s">
        <v>428</v>
      </c>
      <c r="F138" s="138" t="s">
        <v>429</v>
      </c>
      <c r="G138" s="138" t="s">
        <v>428</v>
      </c>
      <c r="H138" s="138" t="s">
        <v>442</v>
      </c>
      <c r="I138" s="138" t="s">
        <v>442</v>
      </c>
      <c r="J138" s="138" t="s">
        <v>442</v>
      </c>
      <c r="K138" s="138" t="s">
        <v>442</v>
      </c>
      <c r="L138" s="138" t="s">
        <v>442</v>
      </c>
      <c r="M138" s="138" t="s">
        <v>428</v>
      </c>
      <c r="N138" s="138" t="s">
        <v>442</v>
      </c>
      <c r="O138" s="138" t="s">
        <v>442</v>
      </c>
      <c r="P138" s="138" t="s">
        <v>442</v>
      </c>
      <c r="Q138" s="138" t="s">
        <v>442</v>
      </c>
      <c r="R138" s="138" t="s">
        <v>442</v>
      </c>
      <c r="S138" s="138" t="s">
        <v>442</v>
      </c>
      <c r="T138" s="138" t="s">
        <v>442</v>
      </c>
      <c r="U138" s="138" t="s">
        <v>442</v>
      </c>
      <c r="V138" s="138" t="s">
        <v>442</v>
      </c>
      <c r="W138" s="138" t="s">
        <v>428</v>
      </c>
      <c r="X138" s="138" t="s">
        <v>428</v>
      </c>
      <c r="Y138" s="138" t="s">
        <v>428</v>
      </c>
      <c r="Z138" s="138" t="s">
        <v>428</v>
      </c>
      <c r="AA138" s="138" t="s">
        <v>428</v>
      </c>
      <c r="AB138" s="138" t="s">
        <v>428</v>
      </c>
      <c r="AC138" s="138" t="s">
        <v>428</v>
      </c>
      <c r="AD138" s="138" t="s">
        <v>428</v>
      </c>
      <c r="AE138" s="55"/>
      <c r="AF138" s="147" t="s">
        <v>428</v>
      </c>
      <c r="AG138" s="147" t="s">
        <v>428</v>
      </c>
      <c r="AH138" s="147" t="s">
        <v>428</v>
      </c>
      <c r="AI138" s="147" t="s">
        <v>428</v>
      </c>
      <c r="AJ138" s="147" t="s">
        <v>428</v>
      </c>
      <c r="AK138" s="147" t="s">
        <v>442</v>
      </c>
      <c r="AL138" s="45" t="s">
        <v>416</v>
      </c>
    </row>
    <row r="139" spans="1:38" s="2" customFormat="1" ht="26.25" customHeight="1" thickBot="1" x14ac:dyDescent="0.25">
      <c r="A139" s="69" t="s">
        <v>288</v>
      </c>
      <c r="B139" s="69" t="s">
        <v>319</v>
      </c>
      <c r="C139" s="71" t="s">
        <v>377</v>
      </c>
      <c r="D139" s="68"/>
      <c r="E139" s="138" t="s">
        <v>442</v>
      </c>
      <c r="F139" s="138" t="s">
        <v>442</v>
      </c>
      <c r="G139" s="138" t="s">
        <v>442</v>
      </c>
      <c r="H139" s="138" t="s">
        <v>442</v>
      </c>
      <c r="I139" s="138">
        <v>0.35940762000000004</v>
      </c>
      <c r="J139" s="138">
        <v>0.35940762000000004</v>
      </c>
      <c r="K139" s="138">
        <v>0.35940762000000004</v>
      </c>
      <c r="L139" s="138" t="s">
        <v>442</v>
      </c>
      <c r="M139" s="138" t="s">
        <v>442</v>
      </c>
      <c r="N139" s="138" t="s">
        <v>430</v>
      </c>
      <c r="O139" s="138" t="s">
        <v>430</v>
      </c>
      <c r="P139" s="138" t="s">
        <v>430</v>
      </c>
      <c r="Q139" s="138" t="s">
        <v>430</v>
      </c>
      <c r="R139" s="138" t="s">
        <v>430</v>
      </c>
      <c r="S139" s="138" t="s">
        <v>430</v>
      </c>
      <c r="T139" s="138" t="s">
        <v>430</v>
      </c>
      <c r="U139" s="138" t="s">
        <v>430</v>
      </c>
      <c r="V139" s="138" t="s">
        <v>430</v>
      </c>
      <c r="W139" s="138">
        <v>6.6879521578569605</v>
      </c>
      <c r="X139" s="138">
        <v>1.3669205439322438E-2</v>
      </c>
      <c r="Y139" s="138">
        <v>2.1300402428713641E-2</v>
      </c>
      <c r="Z139" s="138">
        <v>1.2041630744445531E-2</v>
      </c>
      <c r="AA139" s="138">
        <v>8.4836667371896411E-4</v>
      </c>
      <c r="AB139" s="138">
        <v>4.7859605286200577E-2</v>
      </c>
      <c r="AC139" s="138" t="s">
        <v>442</v>
      </c>
      <c r="AD139" s="138">
        <v>15.809472611254311</v>
      </c>
      <c r="AE139" s="55"/>
      <c r="AF139" s="147" t="s">
        <v>428</v>
      </c>
      <c r="AG139" s="147" t="s">
        <v>428</v>
      </c>
      <c r="AH139" s="147" t="s">
        <v>428</v>
      </c>
      <c r="AI139" s="147" t="s">
        <v>428</v>
      </c>
      <c r="AJ139" s="147" t="s">
        <v>428</v>
      </c>
      <c r="AK139" s="147">
        <v>12.470891856414664</v>
      </c>
      <c r="AL139" s="148" t="s">
        <v>431</v>
      </c>
    </row>
    <row r="140" spans="1:38" s="2" customFormat="1" ht="26.25" customHeight="1" thickBot="1" x14ac:dyDescent="0.25">
      <c r="A140" s="65" t="s">
        <v>321</v>
      </c>
      <c r="B140" s="69" t="s">
        <v>322</v>
      </c>
      <c r="C140" s="66" t="s">
        <v>378</v>
      </c>
      <c r="D140" s="67"/>
      <c r="E140" s="138" t="s">
        <v>430</v>
      </c>
      <c r="F140" s="138" t="s">
        <v>430</v>
      </c>
      <c r="G140" s="138" t="s">
        <v>430</v>
      </c>
      <c r="H140" s="138" t="s">
        <v>430</v>
      </c>
      <c r="I140" s="138" t="s">
        <v>430</v>
      </c>
      <c r="J140" s="138" t="s">
        <v>430</v>
      </c>
      <c r="K140" s="138" t="s">
        <v>430</v>
      </c>
      <c r="L140" s="138" t="s">
        <v>430</v>
      </c>
      <c r="M140" s="138" t="s">
        <v>430</v>
      </c>
      <c r="N140" s="138" t="s">
        <v>430</v>
      </c>
      <c r="O140" s="138" t="s">
        <v>430</v>
      </c>
      <c r="P140" s="138" t="s">
        <v>430</v>
      </c>
      <c r="Q140" s="138" t="s">
        <v>430</v>
      </c>
      <c r="R140" s="138" t="s">
        <v>430</v>
      </c>
      <c r="S140" s="138" t="s">
        <v>430</v>
      </c>
      <c r="T140" s="138" t="s">
        <v>430</v>
      </c>
      <c r="U140" s="138" t="s">
        <v>430</v>
      </c>
      <c r="V140" s="138" t="s">
        <v>430</v>
      </c>
      <c r="W140" s="138" t="s">
        <v>430</v>
      </c>
      <c r="X140" s="138" t="s">
        <v>430</v>
      </c>
      <c r="Y140" s="138" t="s">
        <v>430</v>
      </c>
      <c r="Z140" s="138" t="s">
        <v>430</v>
      </c>
      <c r="AA140" s="138" t="s">
        <v>430</v>
      </c>
      <c r="AB140" s="138" t="s">
        <v>430</v>
      </c>
      <c r="AC140" s="138" t="s">
        <v>430</v>
      </c>
      <c r="AD140" s="138" t="s">
        <v>430</v>
      </c>
      <c r="AE140" s="55"/>
      <c r="AF140" s="147" t="s">
        <v>428</v>
      </c>
      <c r="AG140" s="147" t="s">
        <v>428</v>
      </c>
      <c r="AH140" s="147" t="s">
        <v>428</v>
      </c>
      <c r="AI140" s="147" t="s">
        <v>428</v>
      </c>
      <c r="AJ140" s="147" t="s">
        <v>428</v>
      </c>
      <c r="AK140" s="147" t="s">
        <v>428</v>
      </c>
      <c r="AL140" s="45" t="s">
        <v>412</v>
      </c>
    </row>
    <row r="141" spans="1:38" s="8" customFormat="1" ht="37.5" customHeight="1" thickBot="1" x14ac:dyDescent="0.25">
      <c r="A141" s="84"/>
      <c r="B141" s="85" t="s">
        <v>323</v>
      </c>
      <c r="C141" s="86" t="s">
        <v>388</v>
      </c>
      <c r="D141" s="84" t="s">
        <v>142</v>
      </c>
      <c r="E141" s="19">
        <f>SUM(E14:E140)</f>
        <v>173.08521722006324</v>
      </c>
      <c r="F141" s="19">
        <f t="shared" ref="F141:AD141" si="0">SUM(F14:F140)</f>
        <v>144.99177522180105</v>
      </c>
      <c r="G141" s="19">
        <f t="shared" si="0"/>
        <v>150.53169480888107</v>
      </c>
      <c r="H141" s="19">
        <f t="shared" si="0"/>
        <v>126.58248277363958</v>
      </c>
      <c r="I141" s="19">
        <f t="shared" si="0"/>
        <v>21.89884522910527</v>
      </c>
      <c r="J141" s="19">
        <f t="shared" si="0"/>
        <v>31.545705107178158</v>
      </c>
      <c r="K141" s="19">
        <f t="shared" si="0"/>
        <v>67.215753394619909</v>
      </c>
      <c r="L141" s="19">
        <f t="shared" si="0"/>
        <v>3.8184256408276669</v>
      </c>
      <c r="M141" s="19">
        <f t="shared" si="0"/>
        <v>429.32565577188677</v>
      </c>
      <c r="N141" s="19">
        <f t="shared" si="0"/>
        <v>83.766871446377309</v>
      </c>
      <c r="O141" s="19">
        <f t="shared" si="0"/>
        <v>0.58787713726490898</v>
      </c>
      <c r="P141" s="19">
        <f t="shared" si="0"/>
        <v>0.66894416272449708</v>
      </c>
      <c r="Q141" s="19">
        <f t="shared" si="0"/>
        <v>1.9011553874030727</v>
      </c>
      <c r="R141" s="19">
        <f>SUM(R14:R140)</f>
        <v>5.4169913832404335</v>
      </c>
      <c r="S141" s="19">
        <f t="shared" si="0"/>
        <v>27.164811431532794</v>
      </c>
      <c r="T141" s="19">
        <f t="shared" si="0"/>
        <v>25.462130980551581</v>
      </c>
      <c r="U141" s="19">
        <f t="shared" si="0"/>
        <v>7.0507212847685556</v>
      </c>
      <c r="V141" s="19">
        <f t="shared" si="0"/>
        <v>54.712131716591124</v>
      </c>
      <c r="W141" s="19">
        <f t="shared" si="0"/>
        <v>34.749581185221629</v>
      </c>
      <c r="X141" s="19">
        <f t="shared" si="0"/>
        <v>4.7937640875716028</v>
      </c>
      <c r="Y141" s="19">
        <f t="shared" si="0"/>
        <v>8.4445844152725531</v>
      </c>
      <c r="Z141" s="19">
        <f t="shared" si="0"/>
        <v>4.0925994838233635</v>
      </c>
      <c r="AA141" s="19">
        <f t="shared" si="0"/>
        <v>3.313772663172788</v>
      </c>
      <c r="AB141" s="19">
        <f t="shared" si="0"/>
        <v>20.644720649840306</v>
      </c>
      <c r="AC141" s="19">
        <f t="shared" si="0"/>
        <v>48.025486024608021</v>
      </c>
      <c r="AD141" s="19">
        <f t="shared" si="0"/>
        <v>32.518302814754641</v>
      </c>
      <c r="AE141" s="56"/>
      <c r="AF141" s="145">
        <f>SUM(AF14:AF140)</f>
        <v>226776.56896136323</v>
      </c>
      <c r="AG141" s="145">
        <f t="shared" ref="AG141:AI141" si="1">SUM(AG14:AG140)</f>
        <v>128068.35630234351</v>
      </c>
      <c r="AH141" s="145">
        <f t="shared" si="1"/>
        <v>94798.929966500611</v>
      </c>
      <c r="AI141" s="145">
        <f t="shared" si="1"/>
        <v>3957.5742989430996</v>
      </c>
      <c r="AJ141" s="145" t="str">
        <f>IF(SUM(AJ14:AJ140)=0, "NA",SUM(AJ14:AJ140))</f>
        <v>NA</v>
      </c>
      <c r="AK141" s="146" t="s">
        <v>428</v>
      </c>
      <c r="AL141" s="146" t="s">
        <v>428</v>
      </c>
    </row>
    <row r="142" spans="1:38" s="18" customFormat="1" ht="15" customHeight="1" thickBot="1" x14ac:dyDescent="0.3">
      <c r="A142" s="87"/>
      <c r="B142" s="46"/>
      <c r="C142" s="88"/>
      <c r="D142" s="89"/>
      <c r="E142" s="113"/>
      <c r="F142" s="113"/>
      <c r="G142" s="113"/>
      <c r="H142" s="113"/>
      <c r="I142" s="113"/>
      <c r="J142"/>
      <c r="K142"/>
      <c r="L142"/>
      <c r="M142"/>
      <c r="N142"/>
      <c r="O142" s="9"/>
      <c r="P142" s="9"/>
      <c r="Q142" s="9"/>
      <c r="R142" s="9"/>
      <c r="S142" s="9"/>
      <c r="T142" s="9"/>
      <c r="U142" s="9"/>
      <c r="V142" s="9"/>
      <c r="W142" s="9"/>
      <c r="X142" s="9"/>
      <c r="Y142" s="9"/>
      <c r="Z142" s="9"/>
      <c r="AA142" s="9"/>
      <c r="AB142" s="9"/>
      <c r="AC142" s="9"/>
      <c r="AD142" s="9"/>
      <c r="AE142" s="57"/>
      <c r="AF142" s="10"/>
      <c r="AG142" s="10"/>
      <c r="AH142" s="10"/>
      <c r="AI142" s="10"/>
      <c r="AJ142" s="10"/>
      <c r="AK142" s="10"/>
      <c r="AL142" s="46"/>
    </row>
    <row r="143" spans="1:38" s="1" customFormat="1" ht="26.25" customHeight="1" thickBot="1" x14ac:dyDescent="0.25">
      <c r="A143" s="91"/>
      <c r="B143" s="47" t="s">
        <v>347</v>
      </c>
      <c r="C143" s="92" t="s">
        <v>354</v>
      </c>
      <c r="D143" s="93" t="s">
        <v>281</v>
      </c>
      <c r="E143" s="139">
        <v>35.223362168036196</v>
      </c>
      <c r="F143" s="139">
        <v>23.5074883641025</v>
      </c>
      <c r="G143" s="139">
        <v>2.9280502398229475</v>
      </c>
      <c r="H143" s="139">
        <v>0.58698652711647548</v>
      </c>
      <c r="I143" s="139">
        <v>0.63265000688966255</v>
      </c>
      <c r="J143" s="139">
        <v>0.63265000688966266</v>
      </c>
      <c r="K143" s="139">
        <v>0.63265000688966255</v>
      </c>
      <c r="L143" s="139">
        <v>0.35252969314973431</v>
      </c>
      <c r="M143" s="139">
        <v>200.38902830081716</v>
      </c>
      <c r="N143" s="139">
        <v>70.6096694859461</v>
      </c>
      <c r="O143" s="139">
        <v>2.2757894796630355E-4</v>
      </c>
      <c r="P143" s="139">
        <v>1.0482166288777028E-2</v>
      </c>
      <c r="Q143" s="139">
        <v>3.4602827836739772E-4</v>
      </c>
      <c r="R143" s="139">
        <v>8.4595170887086461E-3</v>
      </c>
      <c r="S143" s="139">
        <v>5.9732800537253142E-3</v>
      </c>
      <c r="T143" s="139">
        <v>2.5472600553433544E-3</v>
      </c>
      <c r="U143" s="139">
        <v>2.3689866080218864E-4</v>
      </c>
      <c r="V143" s="139">
        <v>3.9367870417437681E-2</v>
      </c>
      <c r="W143" s="139">
        <v>0.74658209999999992</v>
      </c>
      <c r="X143" s="139">
        <v>1.4935208030300001E-2</v>
      </c>
      <c r="Y143" s="139">
        <v>2.09001056526E-2</v>
      </c>
      <c r="Z143" s="139">
        <v>1.1478567270599999E-2</v>
      </c>
      <c r="AA143" s="139">
        <v>2.17259586485E-2</v>
      </c>
      <c r="AB143" s="139">
        <v>6.9039839601999997E-2</v>
      </c>
      <c r="AC143" s="139">
        <v>7.4658210000000001E-4</v>
      </c>
      <c r="AD143" s="139">
        <v>1.5306050000000001E-4</v>
      </c>
      <c r="AE143" s="58"/>
      <c r="AF143" s="144">
        <v>57172.073149615178</v>
      </c>
      <c r="AG143" s="11" t="s">
        <v>428</v>
      </c>
      <c r="AH143" s="11" t="s">
        <v>430</v>
      </c>
      <c r="AI143" s="11" t="s">
        <v>428</v>
      </c>
      <c r="AJ143" s="11" t="s">
        <v>430</v>
      </c>
      <c r="AK143" s="11" t="s">
        <v>428</v>
      </c>
      <c r="AL143" s="47" t="s">
        <v>49</v>
      </c>
    </row>
    <row r="144" spans="1:38" s="1" customFormat="1" ht="26.25" customHeight="1" thickBot="1" x14ac:dyDescent="0.25">
      <c r="A144" s="91"/>
      <c r="B144" s="47" t="s">
        <v>348</v>
      </c>
      <c r="C144" s="92" t="s">
        <v>355</v>
      </c>
      <c r="D144" s="93" t="s">
        <v>281</v>
      </c>
      <c r="E144" s="139">
        <v>4.1406980649808469</v>
      </c>
      <c r="F144" s="139">
        <v>0.6710720839946539</v>
      </c>
      <c r="G144" s="139">
        <v>1.0345311751052917</v>
      </c>
      <c r="H144" s="139">
        <v>8.0549757512180745E-3</v>
      </c>
      <c r="I144" s="139">
        <v>0.94930704975880731</v>
      </c>
      <c r="J144" s="139">
        <v>0.9493070497588072</v>
      </c>
      <c r="K144" s="139">
        <v>0.94930704975880698</v>
      </c>
      <c r="L144" s="139">
        <v>0.53976095477493824</v>
      </c>
      <c r="M144" s="139">
        <v>5.5831406518273576</v>
      </c>
      <c r="N144" s="139">
        <v>0.9706304063715554</v>
      </c>
      <c r="O144" s="139">
        <v>1.5558558630605986E-5</v>
      </c>
      <c r="P144" s="139">
        <v>1.4617134898523365E-3</v>
      </c>
      <c r="Q144" s="139">
        <v>2.9617167461276787E-5</v>
      </c>
      <c r="R144" s="139">
        <v>2.2294688726209721E-3</v>
      </c>
      <c r="S144" s="139">
        <v>1.4991848705009439E-3</v>
      </c>
      <c r="T144" s="139">
        <v>8.4733481521451635E-5</v>
      </c>
      <c r="U144" s="139">
        <v>2.8117217661341606E-5</v>
      </c>
      <c r="V144" s="139">
        <v>5.0161006850434325E-3</v>
      </c>
      <c r="W144" s="139">
        <v>8.4757199999999991E-2</v>
      </c>
      <c r="X144" s="139">
        <v>6.4689475876E-3</v>
      </c>
      <c r="Y144" s="139">
        <v>7.2956454007E-3</v>
      </c>
      <c r="Z144" s="139">
        <v>5.6704071441000007E-3</v>
      </c>
      <c r="AA144" s="139">
        <v>6.1071910281000003E-3</v>
      </c>
      <c r="AB144" s="139">
        <v>2.5542191160500001E-2</v>
      </c>
      <c r="AC144" s="139">
        <v>8.4756800000000001E-5</v>
      </c>
      <c r="AD144" s="139">
        <v>2.2205499999999999E-5</v>
      </c>
      <c r="AE144" s="58"/>
      <c r="AF144" s="144">
        <v>11549.478950230647</v>
      </c>
      <c r="AG144" s="11" t="s">
        <v>428</v>
      </c>
      <c r="AH144" s="11" t="s">
        <v>430</v>
      </c>
      <c r="AI144" s="11" t="s">
        <v>428</v>
      </c>
      <c r="AJ144" s="11" t="s">
        <v>430</v>
      </c>
      <c r="AK144" s="11" t="s">
        <v>428</v>
      </c>
      <c r="AL144" s="47" t="s">
        <v>49</v>
      </c>
    </row>
    <row r="145" spans="1:38" s="1" customFormat="1" ht="26.25" customHeight="1" thickBot="1" x14ac:dyDescent="0.25">
      <c r="A145" s="91"/>
      <c r="B145" s="47" t="s">
        <v>349</v>
      </c>
      <c r="C145" s="92" t="s">
        <v>356</v>
      </c>
      <c r="D145" s="93" t="s">
        <v>281</v>
      </c>
      <c r="E145" s="139">
        <v>23.043695108141478</v>
      </c>
      <c r="F145" s="139">
        <v>1.2669003038136954</v>
      </c>
      <c r="G145" s="139">
        <v>2.3019947937137926</v>
      </c>
      <c r="H145" s="139">
        <v>7.544198407280627E-3</v>
      </c>
      <c r="I145" s="139">
        <v>0.82585010986088381</v>
      </c>
      <c r="J145" s="139">
        <v>0.82585010986088392</v>
      </c>
      <c r="K145" s="139">
        <v>0.8258501098608837</v>
      </c>
      <c r="L145" s="139">
        <v>0.44057007144152166</v>
      </c>
      <c r="M145" s="139">
        <v>4.8808678046682088</v>
      </c>
      <c r="N145" s="139">
        <v>0.21411091923203998</v>
      </c>
      <c r="O145" s="139">
        <v>2.9357847441707472E-5</v>
      </c>
      <c r="P145" s="139">
        <v>3.0706227615192043E-3</v>
      </c>
      <c r="Q145" s="139">
        <v>5.8385222345000651E-5</v>
      </c>
      <c r="R145" s="139">
        <v>4.8992931719495083E-3</v>
      </c>
      <c r="S145" s="139">
        <v>3.2863181338248339E-3</v>
      </c>
      <c r="T145" s="139">
        <v>1.2238847784304445E-4</v>
      </c>
      <c r="U145" s="139">
        <v>5.8054749806586337E-5</v>
      </c>
      <c r="V145" s="139">
        <v>1.0439940789033111E-2</v>
      </c>
      <c r="W145" s="139">
        <v>0.16433990000000001</v>
      </c>
      <c r="X145" s="139">
        <v>2.3477171697000002E-3</v>
      </c>
      <c r="Y145" s="139">
        <v>1.4216731749099999E-2</v>
      </c>
      <c r="Z145" s="139">
        <v>1.5886219514300002E-2</v>
      </c>
      <c r="AA145" s="139">
        <v>3.6520044860000002E-3</v>
      </c>
      <c r="AB145" s="139">
        <v>3.61026729191E-2</v>
      </c>
      <c r="AC145" s="139">
        <v>6.6597100000000007E-5</v>
      </c>
      <c r="AD145" s="139">
        <v>2.9678500000000001E-5</v>
      </c>
      <c r="AE145" s="58"/>
      <c r="AF145" s="144">
        <v>25003.718109602843</v>
      </c>
      <c r="AG145" s="11" t="s">
        <v>428</v>
      </c>
      <c r="AH145" s="11" t="s">
        <v>430</v>
      </c>
      <c r="AI145" s="11" t="s">
        <v>428</v>
      </c>
      <c r="AJ145" s="11" t="s">
        <v>430</v>
      </c>
      <c r="AK145" s="11" t="s">
        <v>428</v>
      </c>
      <c r="AL145" s="47" t="s">
        <v>49</v>
      </c>
    </row>
    <row r="146" spans="1:38" s="1" customFormat="1" ht="26.25" customHeight="1" thickBot="1" x14ac:dyDescent="0.25">
      <c r="A146" s="91"/>
      <c r="B146" s="47" t="s">
        <v>350</v>
      </c>
      <c r="C146" s="92" t="s">
        <v>357</v>
      </c>
      <c r="D146" s="93" t="s">
        <v>281</v>
      </c>
      <c r="E146" s="139">
        <v>2.9611365180706638E-2</v>
      </c>
      <c r="F146" s="139">
        <v>0.20938847819026979</v>
      </c>
      <c r="G146" s="139">
        <v>6.1381746377377608E-3</v>
      </c>
      <c r="H146" s="139">
        <v>1.7367268062343041E-4</v>
      </c>
      <c r="I146" s="139">
        <v>4.2075756236903848E-3</v>
      </c>
      <c r="J146" s="139">
        <v>4.2075756236903857E-3</v>
      </c>
      <c r="K146" s="139">
        <v>4.2075756236903848E-3</v>
      </c>
      <c r="L146" s="139">
        <v>5.4002204916696577E-4</v>
      </c>
      <c r="M146" s="139">
        <v>1.7341000181774526</v>
      </c>
      <c r="N146" s="139">
        <v>0.19857797482724446</v>
      </c>
      <c r="O146" s="139">
        <v>5.4647457963585762E-5</v>
      </c>
      <c r="P146" s="139">
        <v>2.6701059674159258E-5</v>
      </c>
      <c r="Q146" s="139">
        <v>9.2072619566066365E-7</v>
      </c>
      <c r="R146" s="139">
        <v>2.4684531537124023E-4</v>
      </c>
      <c r="S146" s="139">
        <v>9.2327083290870415E-3</v>
      </c>
      <c r="T146" s="139">
        <v>3.8493889985510995E-4</v>
      </c>
      <c r="U146" s="139">
        <v>5.4410468312270801E-5</v>
      </c>
      <c r="V146" s="139">
        <v>5.4359169326225329E-3</v>
      </c>
      <c r="W146" s="139">
        <v>2.5444999999999999E-3</v>
      </c>
      <c r="X146" s="139">
        <v>3.8773749400000005E-5</v>
      </c>
      <c r="Y146" s="139">
        <v>7.1085207100000006E-5</v>
      </c>
      <c r="Z146" s="139">
        <v>2.4233593300000004E-5</v>
      </c>
      <c r="AA146" s="139">
        <v>8.3202003799999995E-5</v>
      </c>
      <c r="AB146" s="139">
        <v>2.172945536E-4</v>
      </c>
      <c r="AC146" s="139">
        <v>2.5446000000000002E-6</v>
      </c>
      <c r="AD146" s="139">
        <v>2.5446000000000002E-6</v>
      </c>
      <c r="AE146" s="58"/>
      <c r="AF146" s="144">
        <v>137.56888984123378</v>
      </c>
      <c r="AG146" s="11" t="s">
        <v>428</v>
      </c>
      <c r="AH146" s="11" t="s">
        <v>430</v>
      </c>
      <c r="AI146" s="11" t="s">
        <v>428</v>
      </c>
      <c r="AJ146" s="11" t="s">
        <v>430</v>
      </c>
      <c r="AK146" s="11" t="s">
        <v>428</v>
      </c>
      <c r="AL146" s="47" t="s">
        <v>49</v>
      </c>
    </row>
    <row r="147" spans="1:38" s="1" customFormat="1" ht="26.25" customHeight="1" thickBot="1" x14ac:dyDescent="0.25">
      <c r="A147" s="91"/>
      <c r="B147" s="47" t="s">
        <v>351</v>
      </c>
      <c r="C147" s="92" t="s">
        <v>358</v>
      </c>
      <c r="D147" s="93" t="s">
        <v>281</v>
      </c>
      <c r="E147" s="139" t="s">
        <v>428</v>
      </c>
      <c r="F147" s="139">
        <v>5.1870273704227055</v>
      </c>
      <c r="G147" s="139" t="s">
        <v>428</v>
      </c>
      <c r="H147" s="139" t="s">
        <v>428</v>
      </c>
      <c r="I147" s="139" t="s">
        <v>428</v>
      </c>
      <c r="J147" s="139" t="s">
        <v>428</v>
      </c>
      <c r="K147" s="139" t="s">
        <v>428</v>
      </c>
      <c r="L147" s="139" t="s">
        <v>428</v>
      </c>
      <c r="M147" s="139" t="s">
        <v>428</v>
      </c>
      <c r="N147" s="139" t="s">
        <v>428</v>
      </c>
      <c r="O147" s="139">
        <v>0</v>
      </c>
      <c r="P147" s="139" t="s">
        <v>428</v>
      </c>
      <c r="Q147" s="139">
        <v>0</v>
      </c>
      <c r="R147" s="139">
        <v>0</v>
      </c>
      <c r="S147" s="139">
        <v>0</v>
      </c>
      <c r="T147" s="139">
        <v>0</v>
      </c>
      <c r="U147" s="139">
        <v>0</v>
      </c>
      <c r="V147" s="139">
        <v>0</v>
      </c>
      <c r="W147" s="139" t="s">
        <v>428</v>
      </c>
      <c r="X147" s="139" t="s">
        <v>428</v>
      </c>
      <c r="Y147" s="139" t="s">
        <v>428</v>
      </c>
      <c r="Z147" s="139" t="s">
        <v>428</v>
      </c>
      <c r="AA147" s="139" t="s">
        <v>428</v>
      </c>
      <c r="AB147" s="139" t="s">
        <v>428</v>
      </c>
      <c r="AC147" s="139" t="s">
        <v>428</v>
      </c>
      <c r="AD147" s="139" t="s">
        <v>428</v>
      </c>
      <c r="AE147" s="58"/>
      <c r="AF147" s="144" t="s">
        <v>428</v>
      </c>
      <c r="AG147" s="11" t="s">
        <v>428</v>
      </c>
      <c r="AH147" s="11" t="s">
        <v>428</v>
      </c>
      <c r="AI147" s="11" t="s">
        <v>428</v>
      </c>
      <c r="AJ147" s="11" t="s">
        <v>430</v>
      </c>
      <c r="AK147" s="11" t="s">
        <v>428</v>
      </c>
      <c r="AL147" s="47" t="s">
        <v>49</v>
      </c>
    </row>
    <row r="148" spans="1:38" s="1" customFormat="1" ht="26.25" customHeight="1" thickBot="1" x14ac:dyDescent="0.25">
      <c r="A148" s="91"/>
      <c r="B148" s="47" t="s">
        <v>352</v>
      </c>
      <c r="C148" s="92" t="s">
        <v>359</v>
      </c>
      <c r="D148" s="93" t="s">
        <v>281</v>
      </c>
      <c r="E148" s="139" t="s">
        <v>428</v>
      </c>
      <c r="F148" s="139" t="s">
        <v>428</v>
      </c>
      <c r="G148" s="139" t="s">
        <v>428</v>
      </c>
      <c r="H148" s="139" t="s">
        <v>428</v>
      </c>
      <c r="I148" s="139">
        <v>0.34608266889344474</v>
      </c>
      <c r="J148" s="139">
        <v>0.66902976395644598</v>
      </c>
      <c r="K148" s="139">
        <v>0.85350398140879702</v>
      </c>
      <c r="L148" s="139">
        <v>7.8180625203948098E-2</v>
      </c>
      <c r="M148" s="139" t="s">
        <v>428</v>
      </c>
      <c r="N148" s="139">
        <v>2.5850688156106991</v>
      </c>
      <c r="O148" s="139">
        <v>1.1320980658588895E-2</v>
      </c>
      <c r="P148" s="139">
        <v>0</v>
      </c>
      <c r="Q148" s="139">
        <v>2.9549298799304451E-2</v>
      </c>
      <c r="R148" s="139">
        <v>0.9648510062161153</v>
      </c>
      <c r="S148" s="139">
        <v>21.184211359640553</v>
      </c>
      <c r="T148" s="139">
        <v>0.14821219837445976</v>
      </c>
      <c r="U148" s="139">
        <v>1.7070079628175951E-2</v>
      </c>
      <c r="V148" s="139">
        <v>6.8578533343405539</v>
      </c>
      <c r="W148" s="139" t="s">
        <v>442</v>
      </c>
      <c r="X148" s="139" t="s">
        <v>442</v>
      </c>
      <c r="Y148" s="139" t="s">
        <v>442</v>
      </c>
      <c r="Z148" s="139" t="s">
        <v>442</v>
      </c>
      <c r="AA148" s="139" t="s">
        <v>442</v>
      </c>
      <c r="AB148" s="139" t="s">
        <v>442</v>
      </c>
      <c r="AC148" s="139" t="s">
        <v>442</v>
      </c>
      <c r="AD148" s="139" t="s">
        <v>442</v>
      </c>
      <c r="AE148" s="58"/>
      <c r="AF148" s="144" t="s">
        <v>428</v>
      </c>
      <c r="AG148" s="11" t="s">
        <v>428</v>
      </c>
      <c r="AH148" s="11" t="s">
        <v>428</v>
      </c>
      <c r="AI148" s="11" t="s">
        <v>428</v>
      </c>
      <c r="AJ148" s="11" t="s">
        <v>428</v>
      </c>
      <c r="AK148" s="144">
        <v>50348.373593339908</v>
      </c>
      <c r="AL148" s="47" t="s">
        <v>413</v>
      </c>
    </row>
    <row r="149" spans="1:38" s="1" customFormat="1" ht="26.25" customHeight="1" thickBot="1" x14ac:dyDescent="0.25">
      <c r="A149" s="91"/>
      <c r="B149" s="47" t="s">
        <v>353</v>
      </c>
      <c r="C149" s="92" t="s">
        <v>360</v>
      </c>
      <c r="D149" s="93" t="s">
        <v>281</v>
      </c>
      <c r="E149" s="139" t="s">
        <v>428</v>
      </c>
      <c r="F149" s="139" t="s">
        <v>428</v>
      </c>
      <c r="G149" s="139" t="s">
        <v>428</v>
      </c>
      <c r="H149" s="139" t="s">
        <v>428</v>
      </c>
      <c r="I149" s="139">
        <v>0.16431399824346363</v>
      </c>
      <c r="J149" s="139">
        <v>0.30428518193234005</v>
      </c>
      <c r="K149" s="139">
        <v>0.60857036386468011</v>
      </c>
      <c r="L149" s="139">
        <v>6.4508458569656072E-3</v>
      </c>
      <c r="M149" s="139" t="s">
        <v>428</v>
      </c>
      <c r="N149" s="139" t="s">
        <v>428</v>
      </c>
      <c r="O149" s="139" t="s">
        <v>428</v>
      </c>
      <c r="P149" s="139" t="s">
        <v>443</v>
      </c>
      <c r="Q149" s="139" t="s">
        <v>428</v>
      </c>
      <c r="R149" s="139" t="s">
        <v>428</v>
      </c>
      <c r="S149" s="139" t="s">
        <v>428</v>
      </c>
      <c r="T149" s="139" t="s">
        <v>428</v>
      </c>
      <c r="U149" s="139" t="s">
        <v>443</v>
      </c>
      <c r="V149" s="139">
        <v>0</v>
      </c>
      <c r="W149" s="139" t="s">
        <v>442</v>
      </c>
      <c r="X149" s="139" t="s">
        <v>442</v>
      </c>
      <c r="Y149" s="139" t="s">
        <v>442</v>
      </c>
      <c r="Z149" s="139" t="s">
        <v>442</v>
      </c>
      <c r="AA149" s="139" t="s">
        <v>442</v>
      </c>
      <c r="AB149" s="139" t="s">
        <v>442</v>
      </c>
      <c r="AC149" s="139" t="s">
        <v>442</v>
      </c>
      <c r="AD149" s="139" t="s">
        <v>442</v>
      </c>
      <c r="AE149" s="58"/>
      <c r="AF149" s="144" t="s">
        <v>428</v>
      </c>
      <c r="AG149" s="144" t="s">
        <v>428</v>
      </c>
      <c r="AH149" s="144" t="s">
        <v>428</v>
      </c>
      <c r="AI149" s="144" t="s">
        <v>428</v>
      </c>
      <c r="AJ149" s="144" t="s">
        <v>428</v>
      </c>
      <c r="AK149" s="144">
        <v>50348.373593339908</v>
      </c>
      <c r="AL149" s="47" t="s">
        <v>413</v>
      </c>
    </row>
    <row r="150" spans="1:38" s="2" customFormat="1" ht="15" customHeight="1" thickBot="1" x14ac:dyDescent="0.3">
      <c r="A150" s="99"/>
      <c r="B150" s="100"/>
      <c r="C150" s="100"/>
      <c r="D150" s="89"/>
      <c r="E150" s="114"/>
      <c r="F150" s="114"/>
      <c r="G150" s="114"/>
      <c r="H150" s="114"/>
      <c r="I150" s="114"/>
      <c r="J150" s="90"/>
      <c r="K150" s="90"/>
      <c r="L150" s="90"/>
      <c r="M150" s="90"/>
      <c r="N150" s="90"/>
      <c r="O150" s="89"/>
      <c r="P150" s="89"/>
      <c r="Q150" s="89"/>
      <c r="R150" s="89"/>
      <c r="S150" s="89"/>
      <c r="T150" s="89"/>
      <c r="U150" s="89"/>
      <c r="V150" s="89"/>
      <c r="W150" s="89"/>
      <c r="X150" s="89"/>
      <c r="Y150" s="89"/>
      <c r="Z150" s="89"/>
      <c r="AA150" s="89"/>
      <c r="AB150" s="89"/>
      <c r="AC150" s="89"/>
      <c r="AD150" s="89"/>
      <c r="AE150" s="61"/>
      <c r="AF150" s="89"/>
      <c r="AG150" s="89"/>
      <c r="AH150" s="89"/>
      <c r="AI150" s="89"/>
      <c r="AJ150" s="89"/>
      <c r="AK150" s="89"/>
      <c r="AL150" s="50"/>
    </row>
    <row r="151" spans="1:38" s="2" customFormat="1" ht="26.25" customHeight="1" thickBot="1" x14ac:dyDescent="0.25">
      <c r="A151" s="94"/>
      <c r="B151" s="48" t="s">
        <v>325</v>
      </c>
      <c r="C151" s="95" t="s">
        <v>369</v>
      </c>
      <c r="D151" s="94"/>
      <c r="E151" s="140"/>
      <c r="F151" s="140"/>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59"/>
      <c r="AF151" s="12"/>
      <c r="AG151" s="12"/>
      <c r="AH151" s="12"/>
      <c r="AI151" s="12"/>
      <c r="AJ151" s="12"/>
      <c r="AK151" s="12"/>
      <c r="AL151" s="48"/>
    </row>
    <row r="152" spans="1:38" s="2" customFormat="1" ht="37.5" customHeight="1" thickBot="1" x14ac:dyDescent="0.25">
      <c r="A152" s="96"/>
      <c r="B152" s="97" t="s">
        <v>367</v>
      </c>
      <c r="C152" s="98" t="s">
        <v>364</v>
      </c>
      <c r="D152" s="96" t="s">
        <v>297</v>
      </c>
      <c r="E152" s="13">
        <f>SUM(E$141, E$151, IF(AND(ISNUMBER(SEARCH($B$4,"AT|BE|CH|GB|IE|LT|LU|NL")),SUM(E$143:E$149)&gt;0),SUM(E$143:E$149)-SUM(E$27:E$33),0))</f>
        <v>174.04369713293374</v>
      </c>
      <c r="F152" s="13">
        <f t="shared" ref="F152:AD152" si="2">SUM(F$141, F$151, IF(AND(ISNUMBER(SEARCH($B$4,"AT|BE|CH|GB|IE|LT|LU|NL")),SUM(F$143:F$149)&gt;0),SUM(F$143:F$149)-SUM(F$27:F$33),0))</f>
        <v>140.39237152640084</v>
      </c>
      <c r="G152" s="13">
        <f t="shared" si="2"/>
        <v>150.62098748038829</v>
      </c>
      <c r="H152" s="13">
        <f t="shared" si="2"/>
        <v>126.59495180121924</v>
      </c>
      <c r="I152" s="13">
        <f t="shared" si="2"/>
        <v>21.936560047971906</v>
      </c>
      <c r="J152" s="13">
        <f t="shared" si="2"/>
        <v>31.590467250129226</v>
      </c>
      <c r="K152" s="13">
        <f t="shared" si="2"/>
        <v>67.267904575298019</v>
      </c>
      <c r="L152" s="13">
        <f t="shared" si="2"/>
        <v>3.8362422839535131</v>
      </c>
      <c r="M152" s="13">
        <f t="shared" si="2"/>
        <v>433.03353306266354</v>
      </c>
      <c r="N152" s="13">
        <f t="shared" si="2"/>
        <v>85.097867377663846</v>
      </c>
      <c r="O152" s="13">
        <f t="shared" si="2"/>
        <v>0.58805423258773304</v>
      </c>
      <c r="P152" s="13">
        <f t="shared" si="2"/>
        <v>0.66918408187810918</v>
      </c>
      <c r="Q152" s="13">
        <f t="shared" si="2"/>
        <v>1.9016155086909701</v>
      </c>
      <c r="R152" s="13">
        <f t="shared" si="2"/>
        <v>5.4320045252467901</v>
      </c>
      <c r="S152" s="13">
        <f t="shared" si="2"/>
        <v>27.489413360514231</v>
      </c>
      <c r="T152" s="13">
        <f t="shared" si="2"/>
        <v>25.464443499686336</v>
      </c>
      <c r="U152" s="13">
        <f t="shared" si="2"/>
        <v>7.0509874047157677</v>
      </c>
      <c r="V152" s="13">
        <f t="shared" si="2"/>
        <v>54.818140179592461</v>
      </c>
      <c r="W152" s="13">
        <f t="shared" si="2"/>
        <v>34.765493085221628</v>
      </c>
      <c r="X152" s="13">
        <f t="shared" si="2"/>
        <v>4.7941053088657029</v>
      </c>
      <c r="Y152" s="13">
        <f t="shared" si="2"/>
        <v>8.4451860216032539</v>
      </c>
      <c r="Z152" s="13">
        <f t="shared" si="2"/>
        <v>4.0930411283677639</v>
      </c>
      <c r="AA152" s="13">
        <f t="shared" si="2"/>
        <v>3.314250231989988</v>
      </c>
      <c r="AB152" s="13">
        <f t="shared" si="2"/>
        <v>20.646582690826705</v>
      </c>
      <c r="AC152" s="13">
        <f t="shared" si="2"/>
        <v>48.025500721408022</v>
      </c>
      <c r="AD152" s="13">
        <f t="shared" si="2"/>
        <v>32.518306047554638</v>
      </c>
      <c r="AE152" s="58"/>
      <c r="AF152" s="13"/>
      <c r="AG152" s="13"/>
      <c r="AH152" s="13"/>
      <c r="AI152" s="13"/>
      <c r="AJ152" s="13"/>
      <c r="AK152" s="13"/>
      <c r="AL152" s="49"/>
    </row>
    <row r="153" spans="1:38" s="2" customFormat="1" ht="26.25" customHeight="1" thickBot="1" x14ac:dyDescent="0.25">
      <c r="A153" s="94"/>
      <c r="B153" s="48" t="s">
        <v>326</v>
      </c>
      <c r="C153" s="95" t="s">
        <v>370</v>
      </c>
      <c r="D153" s="94" t="s">
        <v>320</v>
      </c>
      <c r="E153" s="140"/>
      <c r="F153" s="140"/>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59"/>
      <c r="AF153" s="12"/>
      <c r="AG153" s="12"/>
      <c r="AH153" s="12"/>
      <c r="AI153" s="12"/>
      <c r="AJ153" s="12"/>
      <c r="AK153" s="12"/>
      <c r="AL153" s="48"/>
    </row>
    <row r="154" spans="1:38" s="2" customFormat="1" ht="37.5" customHeight="1" thickBot="1" x14ac:dyDescent="0.25">
      <c r="A154" s="96"/>
      <c r="B154" s="97" t="s">
        <v>368</v>
      </c>
      <c r="C154" s="98" t="s">
        <v>365</v>
      </c>
      <c r="D154" s="96" t="s">
        <v>324</v>
      </c>
      <c r="E154" s="13">
        <f>SUM(E$141, E$153, -1 * IF(OR($B$6=2005,$B$6&gt;=2020),SUM(E$99:E$122),0), IF(AND(ISNUMBER(SEARCH($B$4,"AT|BE|CH|GB|IE|LT|LU|NL")),SUM(E$143:E$149)&gt;0),SUM(E$143:E$149)-SUM(E$27:E$33),0))</f>
        <v>174.04369713293374</v>
      </c>
      <c r="F154" s="13">
        <f>SUM(F$141, F$153, -1 * IF(OR($B$6=2005,$B$6&gt;=2020),SUM(F$99:F$122),0), IF(AND(ISNUMBER(SEARCH($B$4,"AT|BE|CH|GB|IE|LT|LU|NL")),SUM(F$143:F$149)&gt;0),SUM(F$143:F$149)-SUM(F$27:F$33),0))</f>
        <v>140.39237152640084</v>
      </c>
      <c r="G154" s="13">
        <f>SUM(G$141, G$153, IF(AND(ISNUMBER(SEARCH($B$4,"AT|BE|CH|GB|IE|LT|LU|NL")),SUM(G$143:G$149)&gt;0),SUM(G$143:G$149)-SUM(G$27:G$33),0))</f>
        <v>150.62098748038829</v>
      </c>
      <c r="H154" s="13">
        <f>SUM(H$141, H$153, IF(AND(ISNUMBER(SEARCH($B$4,"AT|BE|CH|GB|IE|LT|LU|NL")),SUM(H$143:H$149)&gt;0),SUM(H$143:H$149)-SUM(H$27:H$33),0))</f>
        <v>126.59495180121924</v>
      </c>
      <c r="I154" s="13">
        <f t="shared" ref="I154:AD154" si="3">SUM(I$141, I$153, IF(AND(ISNUMBER(SEARCH($B$4,"AT|BE|CH|GB|IE|LT|LU|NL")),SUM(I$143:I$149)&gt;0),SUM(I$143:I$149)-SUM(I$27:I$33),0))</f>
        <v>21.936560047971906</v>
      </c>
      <c r="J154" s="13">
        <f t="shared" si="3"/>
        <v>31.590467250129226</v>
      </c>
      <c r="K154" s="13">
        <f t="shared" si="3"/>
        <v>67.267904575298019</v>
      </c>
      <c r="L154" s="13">
        <f t="shared" si="3"/>
        <v>3.8362422839535131</v>
      </c>
      <c r="M154" s="13">
        <f t="shared" si="3"/>
        <v>433.03353306266354</v>
      </c>
      <c r="N154" s="13">
        <f t="shared" si="3"/>
        <v>85.097867377663846</v>
      </c>
      <c r="O154" s="13">
        <f t="shared" si="3"/>
        <v>0.58805423258773304</v>
      </c>
      <c r="P154" s="13">
        <f t="shared" si="3"/>
        <v>0.66918408187810918</v>
      </c>
      <c r="Q154" s="13">
        <f t="shared" si="3"/>
        <v>1.9016155086909701</v>
      </c>
      <c r="R154" s="13">
        <f t="shared" si="3"/>
        <v>5.4320045252467901</v>
      </c>
      <c r="S154" s="13">
        <f t="shared" si="3"/>
        <v>27.489413360514231</v>
      </c>
      <c r="T154" s="13">
        <f t="shared" si="3"/>
        <v>25.464443499686336</v>
      </c>
      <c r="U154" s="13">
        <f t="shared" si="3"/>
        <v>7.0509874047157677</v>
      </c>
      <c r="V154" s="13">
        <f t="shared" si="3"/>
        <v>54.818140179592461</v>
      </c>
      <c r="W154" s="13">
        <f t="shared" si="3"/>
        <v>34.765493085221628</v>
      </c>
      <c r="X154" s="13">
        <f t="shared" si="3"/>
        <v>4.7941053088657029</v>
      </c>
      <c r="Y154" s="13">
        <f t="shared" si="3"/>
        <v>8.4451860216032539</v>
      </c>
      <c r="Z154" s="13">
        <f t="shared" si="3"/>
        <v>4.0930411283677639</v>
      </c>
      <c r="AA154" s="13">
        <f t="shared" si="3"/>
        <v>3.314250231989988</v>
      </c>
      <c r="AB154" s="13">
        <f t="shared" si="3"/>
        <v>20.646582690826705</v>
      </c>
      <c r="AC154" s="13">
        <f t="shared" si="3"/>
        <v>48.025500721408022</v>
      </c>
      <c r="AD154" s="13">
        <f t="shared" si="3"/>
        <v>32.518306047554638</v>
      </c>
      <c r="AE154" s="60"/>
      <c r="AF154" s="13"/>
      <c r="AG154" s="13"/>
      <c r="AH154" s="13"/>
      <c r="AI154" s="13"/>
      <c r="AJ154" s="13"/>
      <c r="AK154" s="13"/>
      <c r="AL154" s="49"/>
    </row>
    <row r="155" spans="1:38" s="2" customFormat="1" ht="15" customHeight="1" thickBot="1" x14ac:dyDescent="0.3">
      <c r="A155" s="99"/>
      <c r="B155" s="100"/>
      <c r="C155" s="100"/>
      <c r="D155" s="89"/>
      <c r="E155" s="114"/>
      <c r="F155" s="114"/>
      <c r="G155" s="114"/>
      <c r="H155" s="114"/>
      <c r="I155" s="114"/>
      <c r="J155" s="90"/>
      <c r="K155" s="90"/>
      <c r="L155" s="90"/>
      <c r="M155" s="90"/>
      <c r="N155" s="90"/>
      <c r="O155" s="89"/>
      <c r="P155" s="89"/>
      <c r="Q155" s="89"/>
      <c r="R155" s="89"/>
      <c r="S155" s="89"/>
      <c r="T155" s="89"/>
      <c r="U155" s="89"/>
      <c r="V155" s="89"/>
      <c r="W155" s="89"/>
      <c r="X155" s="89"/>
      <c r="Y155" s="89"/>
      <c r="Z155" s="89"/>
      <c r="AA155" s="89"/>
      <c r="AB155" s="89"/>
      <c r="AC155" s="89"/>
      <c r="AD155" s="89"/>
      <c r="AE155" s="61"/>
      <c r="AF155" s="89"/>
      <c r="AG155" s="89"/>
      <c r="AH155" s="89"/>
      <c r="AI155" s="89"/>
      <c r="AJ155" s="89"/>
      <c r="AK155" s="89"/>
      <c r="AL155" s="50"/>
    </row>
    <row r="156" spans="1:38" s="1" customFormat="1" ht="26.25" customHeight="1" thickBot="1" x14ac:dyDescent="0.25">
      <c r="A156" s="101" t="s">
        <v>363</v>
      </c>
      <c r="B156" s="102"/>
      <c r="C156" s="102"/>
      <c r="D156" s="102"/>
      <c r="E156" s="102"/>
      <c r="F156" s="102"/>
      <c r="G156" s="102"/>
      <c r="H156" s="102"/>
      <c r="I156" s="102"/>
      <c r="J156" s="102"/>
      <c r="K156" s="102"/>
      <c r="L156" s="102"/>
      <c r="M156" s="102"/>
      <c r="N156" s="102"/>
      <c r="O156" s="102"/>
      <c r="P156" s="102"/>
      <c r="Q156" s="102"/>
      <c r="R156" s="102"/>
      <c r="S156" s="102"/>
      <c r="T156" s="102"/>
      <c r="U156" s="102"/>
      <c r="V156" s="102"/>
      <c r="W156" s="102"/>
      <c r="X156" s="102"/>
      <c r="Y156" s="102"/>
      <c r="Z156" s="102"/>
      <c r="AA156" s="102"/>
      <c r="AB156" s="102"/>
      <c r="AC156" s="102"/>
      <c r="AD156" s="102"/>
      <c r="AE156" s="62"/>
      <c r="AF156" s="102"/>
      <c r="AG156" s="102"/>
      <c r="AH156" s="102"/>
      <c r="AI156" s="102"/>
      <c r="AJ156" s="102"/>
      <c r="AK156" s="102"/>
      <c r="AL156" s="51"/>
    </row>
    <row r="157" spans="1:38" s="1" customFormat="1" ht="26.25" customHeight="1" thickBot="1" x14ac:dyDescent="0.25">
      <c r="A157" s="52" t="s">
        <v>327</v>
      </c>
      <c r="B157" s="52" t="s">
        <v>328</v>
      </c>
      <c r="C157" s="103" t="s">
        <v>329</v>
      </c>
      <c r="D157" s="104"/>
      <c r="E157" s="141">
        <v>3.6406138893019331</v>
      </c>
      <c r="F157" s="141">
        <v>0.12184433654837067</v>
      </c>
      <c r="G157" s="141">
        <v>0.22531663844814614</v>
      </c>
      <c r="H157" s="141" t="s">
        <v>442</v>
      </c>
      <c r="I157" s="141">
        <v>4.4903796343134787E-2</v>
      </c>
      <c r="J157" s="141">
        <v>4.4903796343134787E-2</v>
      </c>
      <c r="K157" s="141">
        <v>4.4903796343134787E-2</v>
      </c>
      <c r="L157" s="141">
        <v>2.1553822244704698E-2</v>
      </c>
      <c r="M157" s="141">
        <v>0.98190956496778947</v>
      </c>
      <c r="N157" s="141">
        <v>9.4632057240235886E-4</v>
      </c>
      <c r="O157" s="141">
        <v>7.0974042930176912E-5</v>
      </c>
      <c r="P157" s="141">
        <v>1.4194808586035382E-3</v>
      </c>
      <c r="Q157" s="141">
        <v>3.5487021465088455E-4</v>
      </c>
      <c r="R157" s="141">
        <v>2.365801431005897E-3</v>
      </c>
      <c r="S157" s="141">
        <v>2.6023815741064867E-3</v>
      </c>
      <c r="T157" s="141">
        <v>9.4632057240235892E-5</v>
      </c>
      <c r="U157" s="141">
        <v>1.3011907870532434E-3</v>
      </c>
      <c r="V157" s="141">
        <v>0.34304120749585509</v>
      </c>
      <c r="W157" s="141" t="s">
        <v>442</v>
      </c>
      <c r="X157" s="141" t="s">
        <v>442</v>
      </c>
      <c r="Y157" s="141" t="s">
        <v>442</v>
      </c>
      <c r="Z157" s="141" t="s">
        <v>442</v>
      </c>
      <c r="AA157" s="141" t="s">
        <v>442</v>
      </c>
      <c r="AB157" s="141" t="s">
        <v>442</v>
      </c>
      <c r="AC157" s="141" t="s">
        <v>442</v>
      </c>
      <c r="AD157" s="141" t="s">
        <v>442</v>
      </c>
      <c r="AE157" s="58"/>
      <c r="AF157" s="142">
        <v>11829.007155029485</v>
      </c>
      <c r="AG157" s="142" t="s">
        <v>428</v>
      </c>
      <c r="AH157" s="142" t="s">
        <v>428</v>
      </c>
      <c r="AI157" s="142" t="s">
        <v>428</v>
      </c>
      <c r="AJ157" s="142" t="s">
        <v>428</v>
      </c>
      <c r="AK157" s="142" t="s">
        <v>428</v>
      </c>
      <c r="AL157" s="52" t="s">
        <v>49</v>
      </c>
    </row>
    <row r="158" spans="1:38" s="1" customFormat="1" ht="26.25" customHeight="1" thickBot="1" x14ac:dyDescent="0.25">
      <c r="A158" s="52" t="s">
        <v>327</v>
      </c>
      <c r="B158" s="52" t="s">
        <v>330</v>
      </c>
      <c r="C158" s="103" t="s">
        <v>331</v>
      </c>
      <c r="D158" s="104"/>
      <c r="E158" s="141">
        <v>0.16047270046225062</v>
      </c>
      <c r="F158" s="141">
        <v>3.9605757702202531E-3</v>
      </c>
      <c r="G158" s="141">
        <v>7.9856668605086719E-3</v>
      </c>
      <c r="H158" s="141" t="s">
        <v>442</v>
      </c>
      <c r="I158" s="141">
        <v>8.5782221483151299E-4</v>
      </c>
      <c r="J158" s="141">
        <v>8.5782221483151299E-4</v>
      </c>
      <c r="K158" s="141">
        <v>8.5782221483151299E-4</v>
      </c>
      <c r="L158" s="141">
        <v>4.1175466311912625E-4</v>
      </c>
      <c r="M158" s="141">
        <v>5.5760713918920041E-2</v>
      </c>
      <c r="N158" s="141">
        <v>3.3559096193574748E-5</v>
      </c>
      <c r="O158" s="141">
        <v>2.5169322145181061E-6</v>
      </c>
      <c r="P158" s="141">
        <v>5.0338644290362115E-5</v>
      </c>
      <c r="Q158" s="141">
        <v>1.2584661072590529E-5</v>
      </c>
      <c r="R158" s="141">
        <v>8.3897740483936876E-5</v>
      </c>
      <c r="S158" s="141">
        <v>9.2287514532330553E-5</v>
      </c>
      <c r="T158" s="141">
        <v>3.3559096193574748E-6</v>
      </c>
      <c r="U158" s="141">
        <v>4.6143757266165276E-5</v>
      </c>
      <c r="V158" s="141">
        <v>1.2165172370170846E-2</v>
      </c>
      <c r="W158" s="141" t="s">
        <v>442</v>
      </c>
      <c r="X158" s="141" t="s">
        <v>442</v>
      </c>
      <c r="Y158" s="141" t="s">
        <v>442</v>
      </c>
      <c r="Z158" s="141" t="s">
        <v>442</v>
      </c>
      <c r="AA158" s="141" t="s">
        <v>442</v>
      </c>
      <c r="AB158" s="141" t="s">
        <v>442</v>
      </c>
      <c r="AC158" s="141" t="s">
        <v>442</v>
      </c>
      <c r="AD158" s="141" t="s">
        <v>442</v>
      </c>
      <c r="AE158" s="58"/>
      <c r="AF158" s="143">
        <v>419.48870241968433</v>
      </c>
      <c r="AG158" s="143" t="s">
        <v>428</v>
      </c>
      <c r="AH158" s="143" t="s">
        <v>428</v>
      </c>
      <c r="AI158" s="143" t="s">
        <v>428</v>
      </c>
      <c r="AJ158" s="143" t="s">
        <v>428</v>
      </c>
      <c r="AK158" s="143" t="s">
        <v>428</v>
      </c>
      <c r="AL158" s="52" t="s">
        <v>49</v>
      </c>
    </row>
    <row r="159" spans="1:38" s="1" customFormat="1" ht="26.25" customHeight="1" thickBot="1" x14ac:dyDescent="0.25">
      <c r="A159" s="52" t="s">
        <v>332</v>
      </c>
      <c r="B159" s="52" t="s">
        <v>333</v>
      </c>
      <c r="C159" s="103" t="s">
        <v>411</v>
      </c>
      <c r="D159" s="104"/>
      <c r="E159" s="141">
        <v>11.973386367067556</v>
      </c>
      <c r="F159" s="141">
        <v>0.27185999999999999</v>
      </c>
      <c r="G159" s="141">
        <v>3.6283246069392008</v>
      </c>
      <c r="H159" s="141" t="s">
        <v>442</v>
      </c>
      <c r="I159" s="141">
        <v>0.34472337695097888</v>
      </c>
      <c r="J159" s="141">
        <v>0.40551910296663163</v>
      </c>
      <c r="K159" s="141">
        <v>0.40551910296663163</v>
      </c>
      <c r="L159" s="141">
        <v>6.8421939490871844E-2</v>
      </c>
      <c r="M159" s="141">
        <v>0.59686000000000006</v>
      </c>
      <c r="N159" s="141">
        <v>2.3439999999999999E-2</v>
      </c>
      <c r="O159" s="141">
        <v>2.16E-3</v>
      </c>
      <c r="P159" s="141">
        <v>4.1600000000000005E-3</v>
      </c>
      <c r="Q159" s="141">
        <v>4.3440000000000006E-2</v>
      </c>
      <c r="R159" s="141">
        <v>4.6759999999999996E-2</v>
      </c>
      <c r="S159" s="141">
        <v>0.16049999999999998</v>
      </c>
      <c r="T159" s="141">
        <v>1.9560000000000002</v>
      </c>
      <c r="U159" s="141">
        <v>2.2179999999999998E-2</v>
      </c>
      <c r="V159" s="141">
        <v>0.18959999999999999</v>
      </c>
      <c r="W159" s="141">
        <v>4.0260000000000004E-2</v>
      </c>
      <c r="X159" s="141">
        <v>4.8999999999999998E-4</v>
      </c>
      <c r="Y159" s="141">
        <v>2.7400000000000002E-3</v>
      </c>
      <c r="Z159" s="141">
        <v>2.16E-3</v>
      </c>
      <c r="AA159" s="141">
        <v>6.2199999999999994E-4</v>
      </c>
      <c r="AB159" s="141">
        <v>6.0120000000000009E-3</v>
      </c>
      <c r="AC159" s="141" t="s">
        <v>442</v>
      </c>
      <c r="AD159" s="141">
        <v>3.6859999999999997E-2</v>
      </c>
      <c r="AE159" s="58"/>
      <c r="AF159" s="143">
        <v>6722.5019256000005</v>
      </c>
      <c r="AG159" s="143" t="s">
        <v>428</v>
      </c>
      <c r="AH159" s="143" t="s">
        <v>428</v>
      </c>
      <c r="AI159" s="143" t="s">
        <v>428</v>
      </c>
      <c r="AJ159" s="143" t="s">
        <v>428</v>
      </c>
      <c r="AK159" s="143" t="s">
        <v>428</v>
      </c>
      <c r="AL159" s="52" t="s">
        <v>49</v>
      </c>
    </row>
    <row r="160" spans="1:38" s="1" customFormat="1" ht="26.25" customHeight="1" thickBot="1" x14ac:dyDescent="0.25">
      <c r="A160" s="52" t="s">
        <v>334</v>
      </c>
      <c r="B160" s="52" t="s">
        <v>335</v>
      </c>
      <c r="C160" s="103" t="s">
        <v>336</v>
      </c>
      <c r="D160" s="104"/>
      <c r="E160" s="141" t="s">
        <v>442</v>
      </c>
      <c r="F160" s="141" t="s">
        <v>442</v>
      </c>
      <c r="G160" s="141" t="s">
        <v>442</v>
      </c>
      <c r="H160" s="141" t="s">
        <v>442</v>
      </c>
      <c r="I160" s="141" t="s">
        <v>442</v>
      </c>
      <c r="J160" s="141" t="s">
        <v>442</v>
      </c>
      <c r="K160" s="141" t="s">
        <v>442</v>
      </c>
      <c r="L160" s="141" t="s">
        <v>442</v>
      </c>
      <c r="M160" s="141" t="s">
        <v>442</v>
      </c>
      <c r="N160" s="141" t="s">
        <v>442</v>
      </c>
      <c r="O160" s="141" t="s">
        <v>442</v>
      </c>
      <c r="P160" s="141" t="s">
        <v>442</v>
      </c>
      <c r="Q160" s="141" t="s">
        <v>442</v>
      </c>
      <c r="R160" s="141" t="s">
        <v>442</v>
      </c>
      <c r="S160" s="141" t="s">
        <v>442</v>
      </c>
      <c r="T160" s="141" t="s">
        <v>442</v>
      </c>
      <c r="U160" s="141" t="s">
        <v>442</v>
      </c>
      <c r="V160" s="141" t="s">
        <v>442</v>
      </c>
      <c r="W160" s="141" t="s">
        <v>442</v>
      </c>
      <c r="X160" s="141" t="s">
        <v>442</v>
      </c>
      <c r="Y160" s="141" t="s">
        <v>442</v>
      </c>
      <c r="Z160" s="141" t="s">
        <v>442</v>
      </c>
      <c r="AA160" s="141" t="s">
        <v>442</v>
      </c>
      <c r="AB160" s="141" t="s">
        <v>442</v>
      </c>
      <c r="AC160" s="141" t="s">
        <v>442</v>
      </c>
      <c r="AD160" s="141" t="s">
        <v>442</v>
      </c>
      <c r="AE160" s="58"/>
      <c r="AF160" s="143" t="s">
        <v>442</v>
      </c>
      <c r="AG160" s="143" t="s">
        <v>428</v>
      </c>
      <c r="AH160" s="143" t="s">
        <v>428</v>
      </c>
      <c r="AI160" s="143" t="s">
        <v>428</v>
      </c>
      <c r="AJ160" s="143" t="s">
        <v>428</v>
      </c>
      <c r="AK160" s="143" t="s">
        <v>428</v>
      </c>
      <c r="AL160" s="52" t="s">
        <v>49</v>
      </c>
    </row>
    <row r="161" spans="1:38" s="2" customFormat="1" ht="26.25" customHeight="1" thickBot="1" x14ac:dyDescent="0.25">
      <c r="A161" s="53" t="s">
        <v>334</v>
      </c>
      <c r="B161" s="53" t="s">
        <v>337</v>
      </c>
      <c r="C161" s="105" t="s">
        <v>338</v>
      </c>
      <c r="D161" s="106"/>
      <c r="E161" s="141" t="s">
        <v>430</v>
      </c>
      <c r="F161" s="141" t="s">
        <v>430</v>
      </c>
      <c r="G161" s="141" t="s">
        <v>430</v>
      </c>
      <c r="H161" s="141" t="s">
        <v>430</v>
      </c>
      <c r="I161" s="141" t="s">
        <v>428</v>
      </c>
      <c r="J161" s="141" t="s">
        <v>428</v>
      </c>
      <c r="K161" s="141" t="s">
        <v>428</v>
      </c>
      <c r="L161" s="141" t="s">
        <v>428</v>
      </c>
      <c r="M161" s="141" t="s">
        <v>428</v>
      </c>
      <c r="N161" s="141" t="s">
        <v>428</v>
      </c>
      <c r="O161" s="141" t="s">
        <v>428</v>
      </c>
      <c r="P161" s="141" t="s">
        <v>428</v>
      </c>
      <c r="Q161" s="141" t="s">
        <v>428</v>
      </c>
      <c r="R161" s="141" t="s">
        <v>428</v>
      </c>
      <c r="S161" s="141" t="s">
        <v>428</v>
      </c>
      <c r="T161" s="141" t="s">
        <v>428</v>
      </c>
      <c r="U161" s="141" t="s">
        <v>428</v>
      </c>
      <c r="V161" s="141" t="s">
        <v>428</v>
      </c>
      <c r="W161" s="141" t="s">
        <v>428</v>
      </c>
      <c r="X161" s="141" t="s">
        <v>428</v>
      </c>
      <c r="Y161" s="141" t="s">
        <v>428</v>
      </c>
      <c r="Z161" s="141" t="s">
        <v>428</v>
      </c>
      <c r="AA161" s="141" t="s">
        <v>428</v>
      </c>
      <c r="AB161" s="141" t="s">
        <v>428</v>
      </c>
      <c r="AC161" s="141" t="s">
        <v>428</v>
      </c>
      <c r="AD161" s="141" t="s">
        <v>428</v>
      </c>
      <c r="AE161" s="59"/>
      <c r="AF161" s="143" t="s">
        <v>428</v>
      </c>
      <c r="AG161" s="143" t="s">
        <v>428</v>
      </c>
      <c r="AH161" s="143" t="s">
        <v>428</v>
      </c>
      <c r="AI161" s="143" t="s">
        <v>428</v>
      </c>
      <c r="AJ161" s="143" t="s">
        <v>428</v>
      </c>
      <c r="AK161" s="143" t="s">
        <v>428</v>
      </c>
      <c r="AL161" s="53" t="s">
        <v>412</v>
      </c>
    </row>
    <row r="162" spans="1:38" s="2" customFormat="1" ht="26.25" customHeight="1" thickBot="1" x14ac:dyDescent="0.25">
      <c r="A162" s="54" t="s">
        <v>339</v>
      </c>
      <c r="B162" s="54" t="s">
        <v>340</v>
      </c>
      <c r="C162" s="107" t="s">
        <v>341</v>
      </c>
      <c r="D162" s="108"/>
      <c r="E162" s="22" t="s">
        <v>430</v>
      </c>
      <c r="F162" s="22" t="s">
        <v>430</v>
      </c>
      <c r="G162" s="22" t="s">
        <v>430</v>
      </c>
      <c r="H162" s="22" t="s">
        <v>430</v>
      </c>
      <c r="I162" s="22" t="s">
        <v>430</v>
      </c>
      <c r="J162" s="22" t="s">
        <v>430</v>
      </c>
      <c r="K162" s="22" t="s">
        <v>430</v>
      </c>
      <c r="L162" s="22" t="s">
        <v>430</v>
      </c>
      <c r="M162" s="22" t="s">
        <v>430</v>
      </c>
      <c r="N162" s="22" t="s">
        <v>430</v>
      </c>
      <c r="O162" s="22" t="s">
        <v>430</v>
      </c>
      <c r="P162" s="22" t="s">
        <v>430</v>
      </c>
      <c r="Q162" s="22" t="s">
        <v>430</v>
      </c>
      <c r="R162" s="22" t="s">
        <v>430</v>
      </c>
      <c r="S162" s="22" t="s">
        <v>430</v>
      </c>
      <c r="T162" s="22" t="s">
        <v>430</v>
      </c>
      <c r="U162" s="22" t="s">
        <v>430</v>
      </c>
      <c r="V162" s="22" t="s">
        <v>430</v>
      </c>
      <c r="W162" s="22" t="s">
        <v>430</v>
      </c>
      <c r="X162" s="22" t="s">
        <v>430</v>
      </c>
      <c r="Y162" s="22" t="s">
        <v>430</v>
      </c>
      <c r="Z162" s="22" t="s">
        <v>430</v>
      </c>
      <c r="AA162" s="22" t="s">
        <v>430</v>
      </c>
      <c r="AB162" s="22" t="s">
        <v>430</v>
      </c>
      <c r="AC162" s="22" t="s">
        <v>430</v>
      </c>
      <c r="AD162" s="22" t="s">
        <v>430</v>
      </c>
      <c r="AE162" s="59"/>
      <c r="AF162" s="22" t="s">
        <v>428</v>
      </c>
      <c r="AG162" s="22" t="s">
        <v>428</v>
      </c>
      <c r="AH162" s="22" t="s">
        <v>428</v>
      </c>
      <c r="AI162" s="22" t="s">
        <v>428</v>
      </c>
      <c r="AJ162" s="22" t="s">
        <v>428</v>
      </c>
      <c r="AK162" s="22" t="s">
        <v>428</v>
      </c>
      <c r="AL162" s="54" t="s">
        <v>412</v>
      </c>
    </row>
    <row r="163" spans="1:38" s="2" customFormat="1" ht="26.25" customHeight="1" thickBot="1" x14ac:dyDescent="0.25">
      <c r="A163" s="54" t="s">
        <v>339</v>
      </c>
      <c r="B163" s="54" t="s">
        <v>342</v>
      </c>
      <c r="C163" s="107" t="s">
        <v>343</v>
      </c>
      <c r="D163" s="108"/>
      <c r="E163" s="22" t="s">
        <v>442</v>
      </c>
      <c r="F163" s="22" t="s">
        <v>442</v>
      </c>
      <c r="G163" s="22" t="s">
        <v>442</v>
      </c>
      <c r="H163" s="22" t="s">
        <v>442</v>
      </c>
      <c r="I163" s="22" t="s">
        <v>430</v>
      </c>
      <c r="J163" s="22" t="s">
        <v>430</v>
      </c>
      <c r="K163" s="22" t="s">
        <v>430</v>
      </c>
      <c r="L163" s="22" t="s">
        <v>430</v>
      </c>
      <c r="M163" s="22" t="s">
        <v>442</v>
      </c>
      <c r="N163" s="22" t="s">
        <v>430</v>
      </c>
      <c r="O163" s="22" t="s">
        <v>430</v>
      </c>
      <c r="P163" s="22" t="s">
        <v>430</v>
      </c>
      <c r="Q163" s="22" t="s">
        <v>430</v>
      </c>
      <c r="R163" s="22" t="s">
        <v>430</v>
      </c>
      <c r="S163" s="22" t="s">
        <v>430</v>
      </c>
      <c r="T163" s="22" t="s">
        <v>430</v>
      </c>
      <c r="U163" s="22" t="s">
        <v>430</v>
      </c>
      <c r="V163" s="22" t="s">
        <v>430</v>
      </c>
      <c r="W163" s="22">
        <v>0.60386299685782974</v>
      </c>
      <c r="X163" s="22">
        <v>4.3478135773763746</v>
      </c>
      <c r="Y163" s="22">
        <v>2.8381560852317995</v>
      </c>
      <c r="Z163" s="22">
        <v>1.3888848927730084</v>
      </c>
      <c r="AA163" s="22">
        <v>1.6304300915161403</v>
      </c>
      <c r="AB163" s="22">
        <v>10.205284646897324</v>
      </c>
      <c r="AC163" s="22" t="s">
        <v>442</v>
      </c>
      <c r="AD163" s="22">
        <v>0.17512026908877062</v>
      </c>
      <c r="AE163" s="59"/>
      <c r="AF163" s="22" t="s">
        <v>428</v>
      </c>
      <c r="AG163" s="22" t="s">
        <v>428</v>
      </c>
      <c r="AH163" s="22" t="s">
        <v>428</v>
      </c>
      <c r="AI163" s="22" t="s">
        <v>428</v>
      </c>
      <c r="AJ163" s="22" t="s">
        <v>428</v>
      </c>
      <c r="AK163" s="22" t="s">
        <v>428</v>
      </c>
      <c r="AL163" s="54" t="s">
        <v>344</v>
      </c>
    </row>
    <row r="164" spans="1:38" s="2" customFormat="1" ht="26.25" customHeight="1" thickBot="1" x14ac:dyDescent="0.25">
      <c r="A164" s="54" t="s">
        <v>339</v>
      </c>
      <c r="B164" s="54" t="s">
        <v>345</v>
      </c>
      <c r="C164" s="107" t="s">
        <v>346</v>
      </c>
      <c r="D164" s="108"/>
      <c r="E164" s="22" t="s">
        <v>430</v>
      </c>
      <c r="F164" s="22" t="s">
        <v>430</v>
      </c>
      <c r="G164" s="22" t="s">
        <v>430</v>
      </c>
      <c r="H164" s="22" t="s">
        <v>430</v>
      </c>
      <c r="I164" s="22" t="s">
        <v>430</v>
      </c>
      <c r="J164" s="22" t="s">
        <v>430</v>
      </c>
      <c r="K164" s="22" t="s">
        <v>430</v>
      </c>
      <c r="L164" s="22" t="s">
        <v>430</v>
      </c>
      <c r="M164" s="22" t="s">
        <v>430</v>
      </c>
      <c r="N164" s="22" t="s">
        <v>430</v>
      </c>
      <c r="O164" s="22" t="s">
        <v>430</v>
      </c>
      <c r="P164" s="22" t="s">
        <v>430</v>
      </c>
      <c r="Q164" s="22" t="s">
        <v>430</v>
      </c>
      <c r="R164" s="22" t="s">
        <v>430</v>
      </c>
      <c r="S164" s="22" t="s">
        <v>430</v>
      </c>
      <c r="T164" s="22" t="s">
        <v>430</v>
      </c>
      <c r="U164" s="22" t="s">
        <v>430</v>
      </c>
      <c r="V164" s="22" t="s">
        <v>430</v>
      </c>
      <c r="W164" s="22" t="s">
        <v>430</v>
      </c>
      <c r="X164" s="22" t="s">
        <v>430</v>
      </c>
      <c r="Y164" s="22" t="s">
        <v>430</v>
      </c>
      <c r="Z164" s="22" t="s">
        <v>430</v>
      </c>
      <c r="AA164" s="22" t="s">
        <v>430</v>
      </c>
      <c r="AB164" s="22" t="s">
        <v>430</v>
      </c>
      <c r="AC164" s="22" t="s">
        <v>430</v>
      </c>
      <c r="AD164" s="22" t="s">
        <v>430</v>
      </c>
      <c r="AE164" s="63"/>
      <c r="AF164" s="22" t="s">
        <v>428</v>
      </c>
      <c r="AG164" s="22" t="s">
        <v>428</v>
      </c>
      <c r="AH164" s="22" t="s">
        <v>428</v>
      </c>
      <c r="AI164" s="22" t="s">
        <v>428</v>
      </c>
      <c r="AJ164" s="22" t="s">
        <v>428</v>
      </c>
      <c r="AK164" s="22" t="s">
        <v>428</v>
      </c>
      <c r="AL164" s="54" t="s">
        <v>412</v>
      </c>
    </row>
    <row r="165" spans="1:38" s="3" customFormat="1" ht="15" customHeight="1" x14ac:dyDescent="0.2">
      <c r="A165" s="109"/>
      <c r="B165" s="109"/>
      <c r="C165" s="110"/>
      <c r="D165" s="111"/>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4"/>
      <c r="AF165" s="16"/>
      <c r="AG165" s="16"/>
      <c r="AH165" s="16"/>
      <c r="AI165" s="16"/>
      <c r="AJ165" s="16"/>
      <c r="AK165" s="16"/>
      <c r="AL165" s="21"/>
    </row>
    <row r="166" spans="1:38" s="134" customFormat="1" ht="52.5" customHeight="1" x14ac:dyDescent="0.25">
      <c r="A166" s="151" t="s">
        <v>371</v>
      </c>
      <c r="B166" s="151"/>
      <c r="C166" s="151"/>
      <c r="D166" s="151"/>
      <c r="E166" s="151"/>
      <c r="F166" s="151"/>
      <c r="G166" s="151"/>
      <c r="H166" s="128"/>
      <c r="I166" s="129"/>
      <c r="J166" s="129"/>
      <c r="K166" s="129"/>
      <c r="L166" s="129"/>
      <c r="M166" s="129"/>
      <c r="N166" s="129"/>
      <c r="O166" s="129"/>
      <c r="P166" s="129"/>
      <c r="Q166" s="129"/>
      <c r="R166" s="129"/>
      <c r="S166" s="129"/>
      <c r="T166" s="129"/>
      <c r="U166" s="129"/>
      <c r="V166" s="130"/>
      <c r="W166" s="130"/>
      <c r="X166" s="130"/>
      <c r="Y166" s="130"/>
      <c r="Z166" s="130"/>
      <c r="AA166" s="130"/>
      <c r="AB166" s="130"/>
      <c r="AC166" s="131"/>
      <c r="AD166" s="132"/>
      <c r="AE166" s="133"/>
      <c r="AG166" s="135"/>
      <c r="AH166" s="135"/>
      <c r="AI166" s="135"/>
      <c r="AJ166" s="135"/>
      <c r="AK166" s="135"/>
      <c r="AL166" s="135"/>
    </row>
    <row r="167" spans="1:38" s="136" customFormat="1" ht="63.75" customHeight="1" x14ac:dyDescent="0.25">
      <c r="A167" s="151" t="s">
        <v>375</v>
      </c>
      <c r="B167" s="151"/>
      <c r="C167" s="151"/>
      <c r="D167" s="151"/>
      <c r="E167" s="151"/>
      <c r="F167" s="151"/>
      <c r="G167" s="151"/>
      <c r="H167" s="128"/>
      <c r="I167" s="129"/>
      <c r="J167"/>
      <c r="K167"/>
      <c r="L167"/>
      <c r="M167" s="129"/>
      <c r="N167" s="129"/>
      <c r="O167" s="129"/>
      <c r="P167" s="129"/>
      <c r="Q167" s="129"/>
      <c r="R167" s="129"/>
      <c r="S167" s="129"/>
      <c r="T167" s="129"/>
      <c r="U167" s="129"/>
      <c r="AE167" s="137"/>
    </row>
    <row r="168" spans="1:38" s="136" customFormat="1" ht="26.25" customHeight="1" x14ac:dyDescent="0.25">
      <c r="A168" s="151" t="s">
        <v>372</v>
      </c>
      <c r="B168" s="151"/>
      <c r="C168" s="151"/>
      <c r="D168" s="151"/>
      <c r="E168" s="151"/>
      <c r="F168" s="151"/>
      <c r="G168" s="151"/>
      <c r="H168" s="128"/>
      <c r="I168" s="129"/>
      <c r="J168"/>
      <c r="K168"/>
      <c r="L168"/>
      <c r="M168" s="129"/>
      <c r="N168" s="129"/>
      <c r="O168" s="129"/>
      <c r="P168" s="129"/>
      <c r="Q168" s="129"/>
      <c r="R168" s="129"/>
      <c r="S168" s="129"/>
      <c r="T168" s="129"/>
      <c r="U168" s="129"/>
      <c r="AE168" s="137"/>
    </row>
    <row r="169" spans="1:38" s="134" customFormat="1" ht="26.25" customHeight="1" x14ac:dyDescent="0.25">
      <c r="A169" s="151" t="s">
        <v>373</v>
      </c>
      <c r="B169" s="151"/>
      <c r="C169" s="151"/>
      <c r="D169" s="151"/>
      <c r="E169" s="151"/>
      <c r="F169" s="151"/>
      <c r="G169" s="151"/>
      <c r="H169" s="128"/>
      <c r="I169" s="129"/>
      <c r="J169"/>
      <c r="K169"/>
      <c r="L169"/>
      <c r="M169" s="129"/>
      <c r="N169" s="129"/>
      <c r="O169" s="129"/>
      <c r="P169" s="129"/>
      <c r="Q169" s="129"/>
      <c r="R169" s="129"/>
      <c r="S169" s="129"/>
      <c r="T169" s="129"/>
      <c r="U169" s="129"/>
      <c r="V169" s="130"/>
      <c r="W169" s="130"/>
      <c r="X169" s="130"/>
      <c r="Y169" s="130"/>
      <c r="Z169" s="130"/>
      <c r="AA169" s="130"/>
      <c r="AB169" s="130"/>
      <c r="AC169" s="131"/>
      <c r="AD169" s="132"/>
      <c r="AE169" s="133"/>
      <c r="AG169" s="135"/>
      <c r="AH169" s="135"/>
      <c r="AI169" s="135"/>
      <c r="AJ169" s="135"/>
      <c r="AK169" s="135"/>
      <c r="AL169" s="135"/>
    </row>
    <row r="170" spans="1:38" s="136" customFormat="1" ht="52.5" customHeight="1" x14ac:dyDescent="0.25">
      <c r="A170" s="151" t="s">
        <v>374</v>
      </c>
      <c r="B170" s="151"/>
      <c r="C170" s="151"/>
      <c r="D170" s="151"/>
      <c r="E170" s="151"/>
      <c r="F170" s="151"/>
      <c r="G170" s="151"/>
      <c r="H170" s="128"/>
      <c r="I170" s="129"/>
      <c r="J170"/>
      <c r="K170"/>
      <c r="L170"/>
      <c r="M170" s="129"/>
      <c r="N170" s="129"/>
      <c r="O170" s="129"/>
      <c r="P170" s="129"/>
      <c r="Q170" s="129"/>
      <c r="R170" s="129"/>
      <c r="S170" s="129"/>
      <c r="T170" s="129"/>
      <c r="U170" s="129"/>
      <c r="AE170" s="137"/>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pageMargins left="0.7" right="0.7" top="0.78740157499999996" bottom="0.78740157499999996" header="0.3" footer="0.3"/>
  <pageSetup paperSize="9" scale="16"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38B3CD-ECEC-4DB2-9592-AAC91D4248FE}">
  <sheetPr codeName="Sheet9"/>
  <dimension ref="A1:AL170"/>
  <sheetViews>
    <sheetView zoomScale="75" zoomScaleNormal="75" workbookViewId="0">
      <pane xSplit="4" ySplit="13" topLeftCell="E147" activePane="bottomRight" state="frozen"/>
      <selection activeCell="P48" sqref="P48"/>
      <selection pane="topRight" activeCell="P48" sqref="P48"/>
      <selection pane="bottomLeft" activeCell="P48" sqref="P48"/>
      <selection pane="bottomRight" activeCell="B8" sqref="B8"/>
    </sheetView>
  </sheetViews>
  <sheetFormatPr defaultColWidth="8.85546875" defaultRowHeight="12.75" x14ac:dyDescent="0.2"/>
  <cols>
    <col min="1" max="2" width="21.42578125" style="5" customWidth="1"/>
    <col min="3" max="3" width="46.42578125" style="17" customWidth="1"/>
    <col min="4" max="4" width="7.140625" style="5" customWidth="1"/>
    <col min="5" max="24" width="8.5703125" style="5" customWidth="1"/>
    <col min="25" max="25" width="8.85546875" style="5" customWidth="1"/>
    <col min="26" max="30" width="8.5703125" style="5" customWidth="1"/>
    <col min="31" max="31" width="2.140625" style="5" customWidth="1"/>
    <col min="32" max="36" width="8.5703125" style="5" customWidth="1"/>
    <col min="37" max="37" width="12" style="5" customWidth="1"/>
    <col min="38" max="38" width="25.7109375" style="5" customWidth="1"/>
    <col min="39" max="16384" width="8.85546875" style="5"/>
  </cols>
  <sheetData>
    <row r="1" spans="1:38" s="2" customFormat="1" ht="22.5" customHeight="1" x14ac:dyDescent="0.2">
      <c r="A1" s="23" t="s">
        <v>362</v>
      </c>
      <c r="B1" s="24"/>
      <c r="C1" s="25"/>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row>
    <row r="2" spans="1:38" s="2" customFormat="1" x14ac:dyDescent="0.2">
      <c r="A2" s="127" t="s">
        <v>361</v>
      </c>
      <c r="B2" s="24"/>
      <c r="C2" s="25"/>
      <c r="D2" s="26"/>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row>
    <row r="3" spans="1:38" s="2" customFormat="1" x14ac:dyDescent="0.2">
      <c r="A3" s="26"/>
      <c r="B3" s="24"/>
      <c r="C3" s="25"/>
      <c r="D3" s="26"/>
      <c r="E3" s="26"/>
      <c r="F3" s="27"/>
      <c r="G3" s="26"/>
      <c r="H3" s="26"/>
      <c r="I3" s="26"/>
      <c r="J3" s="26"/>
      <c r="K3" s="26"/>
      <c r="L3" s="26"/>
      <c r="M3" s="26"/>
      <c r="N3" s="26"/>
      <c r="O3" s="26"/>
      <c r="P3" s="28"/>
      <c r="Q3" s="28"/>
      <c r="R3" s="29"/>
      <c r="S3" s="29"/>
      <c r="T3" s="29"/>
      <c r="U3" s="29"/>
      <c r="V3" s="29"/>
      <c r="W3" s="26"/>
      <c r="X3" s="26"/>
      <c r="Y3" s="26"/>
      <c r="Z3" s="26"/>
      <c r="AA3" s="26"/>
      <c r="AB3" s="26"/>
      <c r="AC3" s="26"/>
      <c r="AD3" s="26"/>
      <c r="AE3" s="26"/>
      <c r="AF3" s="26"/>
      <c r="AG3" s="26"/>
      <c r="AH3" s="26"/>
      <c r="AI3" s="26"/>
      <c r="AJ3" s="26"/>
      <c r="AK3" s="26"/>
      <c r="AL3" s="26"/>
    </row>
    <row r="4" spans="1:38" s="2" customFormat="1" x14ac:dyDescent="0.2">
      <c r="A4" s="30" t="s">
        <v>0</v>
      </c>
      <c r="B4" s="20" t="s">
        <v>429</v>
      </c>
      <c r="C4" s="31" t="s">
        <v>1</v>
      </c>
      <c r="D4" s="26"/>
      <c r="E4" s="26"/>
      <c r="F4" s="26"/>
      <c r="G4" s="26"/>
      <c r="H4" s="26"/>
      <c r="I4" s="26"/>
      <c r="J4" s="26"/>
      <c r="K4" s="26"/>
      <c r="L4" s="26"/>
      <c r="M4" s="26"/>
      <c r="N4" s="26"/>
      <c r="O4" s="26"/>
      <c r="P4" s="28"/>
      <c r="Q4" s="28"/>
      <c r="R4" s="29"/>
      <c r="S4" s="29"/>
      <c r="T4" s="29"/>
      <c r="U4" s="29"/>
      <c r="V4" s="29"/>
      <c r="W4" s="26"/>
      <c r="X4" s="26"/>
      <c r="Y4" s="26"/>
      <c r="Z4" s="26"/>
      <c r="AA4" s="26"/>
      <c r="AB4" s="26"/>
      <c r="AC4" s="26"/>
      <c r="AD4" s="26"/>
      <c r="AE4" s="26"/>
      <c r="AF4" s="26"/>
      <c r="AG4" s="26"/>
      <c r="AH4" s="26"/>
      <c r="AI4" s="26"/>
      <c r="AJ4" s="26"/>
      <c r="AK4" s="26"/>
      <c r="AL4" s="26"/>
    </row>
    <row r="5" spans="1:38" s="2" customFormat="1" x14ac:dyDescent="0.2">
      <c r="A5" s="30" t="s">
        <v>2</v>
      </c>
      <c r="B5" s="20" t="s">
        <v>441</v>
      </c>
      <c r="C5" s="31" t="s">
        <v>3</v>
      </c>
      <c r="D5" s="26"/>
      <c r="E5" s="26"/>
      <c r="F5" s="26"/>
      <c r="G5" s="26"/>
      <c r="H5" s="26"/>
      <c r="I5" s="26"/>
      <c r="J5" s="26"/>
      <c r="K5" s="26"/>
      <c r="L5" s="26"/>
      <c r="M5" s="26"/>
      <c r="N5" s="26"/>
      <c r="O5" s="26"/>
      <c r="P5" s="28"/>
      <c r="Q5" s="28"/>
      <c r="R5" s="29"/>
      <c r="S5" s="29"/>
      <c r="T5" s="29"/>
      <c r="U5" s="29"/>
      <c r="V5" s="29"/>
      <c r="W5" s="26"/>
      <c r="X5" s="26"/>
      <c r="Y5" s="26"/>
      <c r="Z5" s="26"/>
      <c r="AA5" s="26"/>
      <c r="AB5" s="26"/>
      <c r="AC5" s="26"/>
      <c r="AD5" s="26"/>
      <c r="AE5" s="26"/>
      <c r="AF5" s="26"/>
      <c r="AG5" s="26"/>
      <c r="AH5" s="26"/>
      <c r="AI5" s="26"/>
      <c r="AJ5" s="26"/>
      <c r="AK5" s="26"/>
      <c r="AL5" s="26"/>
    </row>
    <row r="6" spans="1:38" s="2" customFormat="1" x14ac:dyDescent="0.2">
      <c r="A6" s="30" t="s">
        <v>4</v>
      </c>
      <c r="B6" s="20">
        <v>1997</v>
      </c>
      <c r="C6" s="31" t="s">
        <v>5</v>
      </c>
      <c r="D6" s="26"/>
      <c r="E6" s="26"/>
      <c r="F6" s="26"/>
      <c r="G6" s="26"/>
      <c r="H6" s="26"/>
      <c r="I6" s="26"/>
      <c r="J6" s="26"/>
      <c r="K6" s="26"/>
      <c r="L6" s="26"/>
      <c r="M6" s="26"/>
      <c r="N6" s="26"/>
      <c r="O6" s="26"/>
      <c r="P6" s="26"/>
      <c r="Q6" s="26"/>
      <c r="R6" s="32"/>
      <c r="S6" s="32"/>
      <c r="T6" s="32"/>
      <c r="U6" s="32"/>
      <c r="V6" s="32"/>
      <c r="W6" s="26"/>
      <c r="X6" s="26"/>
      <c r="Y6" s="26"/>
      <c r="Z6" s="26"/>
      <c r="AA6" s="26"/>
      <c r="AB6" s="26"/>
      <c r="AC6" s="26"/>
      <c r="AD6" s="26"/>
      <c r="AE6" s="26"/>
      <c r="AF6" s="26"/>
      <c r="AG6" s="26"/>
      <c r="AH6" s="26"/>
      <c r="AI6" s="26"/>
      <c r="AJ6" s="26"/>
      <c r="AK6" s="26"/>
      <c r="AL6" s="26"/>
    </row>
    <row r="7" spans="1:38" s="2" customFormat="1" x14ac:dyDescent="0.2">
      <c r="A7" s="30" t="s">
        <v>6</v>
      </c>
      <c r="B7" s="20" t="s">
        <v>444</v>
      </c>
      <c r="C7" s="33" t="s">
        <v>7</v>
      </c>
      <c r="D7" s="28"/>
      <c r="E7" s="28"/>
      <c r="F7" s="28"/>
      <c r="G7" s="28"/>
      <c r="H7" s="28"/>
      <c r="I7" s="28"/>
      <c r="J7" s="28"/>
      <c r="K7" s="28"/>
      <c r="L7" s="28"/>
      <c r="M7" s="28"/>
      <c r="N7" s="28"/>
      <c r="O7" s="28"/>
      <c r="P7" s="28"/>
      <c r="Q7" s="28"/>
      <c r="R7" s="29"/>
      <c r="S7" s="29"/>
      <c r="T7" s="29"/>
      <c r="U7" s="29"/>
      <c r="V7" s="29"/>
      <c r="W7" s="26"/>
      <c r="X7" s="26"/>
      <c r="Y7" s="26"/>
      <c r="Z7" s="26"/>
      <c r="AA7" s="26"/>
      <c r="AB7" s="26"/>
      <c r="AC7" s="26"/>
      <c r="AD7" s="28"/>
      <c r="AE7" s="26"/>
      <c r="AF7" s="26"/>
      <c r="AG7" s="28"/>
      <c r="AH7" s="28"/>
      <c r="AI7" s="28"/>
      <c r="AJ7" s="28"/>
      <c r="AK7" s="28"/>
      <c r="AL7" s="28"/>
    </row>
    <row r="8" spans="1:38" s="1" customFormat="1" x14ac:dyDescent="0.2">
      <c r="A8" s="123"/>
      <c r="B8" s="124"/>
      <c r="C8" s="125"/>
      <c r="D8" s="126"/>
      <c r="E8" s="126"/>
      <c r="F8" s="126"/>
      <c r="G8" s="126"/>
      <c r="H8" s="126"/>
      <c r="I8" s="126"/>
      <c r="J8" s="126"/>
      <c r="K8" s="126"/>
      <c r="L8" s="126"/>
      <c r="M8" s="126"/>
      <c r="N8" s="126"/>
      <c r="O8" s="126"/>
      <c r="P8" s="126"/>
      <c r="Q8" s="126"/>
      <c r="R8" s="29"/>
      <c r="S8" s="29"/>
      <c r="T8" s="29"/>
      <c r="U8" s="29"/>
      <c r="V8" s="29"/>
      <c r="W8" s="26"/>
      <c r="X8" s="26"/>
      <c r="Y8" s="26"/>
      <c r="Z8" s="26"/>
      <c r="AA8" s="26"/>
      <c r="AB8" s="26"/>
      <c r="AC8" s="26"/>
      <c r="AD8" s="26"/>
      <c r="AE8" s="26"/>
      <c r="AF8" s="32"/>
      <c r="AG8" s="28"/>
      <c r="AH8" s="28"/>
      <c r="AI8" s="28"/>
      <c r="AJ8" s="28"/>
      <c r="AK8" s="28"/>
      <c r="AL8" s="28"/>
    </row>
    <row r="9" spans="1:38" s="1" customFormat="1" ht="13.5" thickBot="1" x14ac:dyDescent="0.25">
      <c r="A9" s="34"/>
      <c r="B9" s="35"/>
      <c r="C9" s="36"/>
      <c r="D9" s="37"/>
      <c r="E9" s="37"/>
      <c r="F9" s="37"/>
      <c r="G9" s="37"/>
      <c r="H9" s="37"/>
      <c r="I9" s="37"/>
      <c r="J9" s="37"/>
      <c r="K9" s="37"/>
      <c r="L9" s="37"/>
      <c r="M9" s="37"/>
      <c r="N9" s="37"/>
      <c r="O9" s="37"/>
      <c r="P9" s="37"/>
      <c r="Q9" s="37"/>
      <c r="R9" s="29"/>
      <c r="S9" s="29"/>
      <c r="T9" s="29"/>
      <c r="U9" s="29"/>
      <c r="V9" s="29"/>
      <c r="W9" s="26"/>
      <c r="X9" s="26"/>
      <c r="Y9" s="26"/>
      <c r="Z9" s="26"/>
      <c r="AA9" s="26"/>
      <c r="AB9" s="26"/>
      <c r="AC9" s="26"/>
      <c r="AD9" s="26"/>
      <c r="AE9" s="26"/>
      <c r="AF9" s="32"/>
      <c r="AG9" s="28"/>
      <c r="AH9" s="28"/>
      <c r="AI9" s="28"/>
      <c r="AJ9" s="28"/>
      <c r="AK9" s="28"/>
      <c r="AL9" s="28"/>
    </row>
    <row r="10" spans="1:38" s="4" customFormat="1" ht="37.5" customHeight="1" thickBot="1" x14ac:dyDescent="0.25">
      <c r="A10" s="161" t="str">
        <f>B4&amp;": "&amp;B5&amp;": "&amp;B6</f>
        <v>IE: 15.02.2024: 1997</v>
      </c>
      <c r="B10" s="163" t="s">
        <v>8</v>
      </c>
      <c r="C10" s="164"/>
      <c r="D10" s="165"/>
      <c r="E10" s="152" t="s">
        <v>9</v>
      </c>
      <c r="F10" s="153"/>
      <c r="G10" s="153"/>
      <c r="H10" s="154"/>
      <c r="I10" s="152" t="s">
        <v>10</v>
      </c>
      <c r="J10" s="153"/>
      <c r="K10" s="153"/>
      <c r="L10" s="154"/>
      <c r="M10" s="169" t="s">
        <v>11</v>
      </c>
      <c r="N10" s="152" t="s">
        <v>12</v>
      </c>
      <c r="O10" s="153"/>
      <c r="P10" s="154"/>
      <c r="Q10" s="152" t="s">
        <v>13</v>
      </c>
      <c r="R10" s="153"/>
      <c r="S10" s="153"/>
      <c r="T10" s="153"/>
      <c r="U10" s="153"/>
      <c r="V10" s="154"/>
      <c r="W10" s="152" t="s">
        <v>366</v>
      </c>
      <c r="X10" s="153"/>
      <c r="Y10" s="153"/>
      <c r="Z10" s="153"/>
      <c r="AA10" s="153"/>
      <c r="AB10" s="153"/>
      <c r="AC10" s="153"/>
      <c r="AD10" s="154"/>
      <c r="AE10" s="38"/>
      <c r="AF10" s="152" t="s">
        <v>383</v>
      </c>
      <c r="AG10" s="153"/>
      <c r="AH10" s="153"/>
      <c r="AI10" s="153"/>
      <c r="AJ10" s="153"/>
      <c r="AK10" s="153"/>
      <c r="AL10" s="154"/>
    </row>
    <row r="11" spans="1:38" s="1" customFormat="1" ht="15" customHeight="1" thickBot="1" x14ac:dyDescent="0.25">
      <c r="A11" s="162"/>
      <c r="B11" s="166"/>
      <c r="C11" s="167"/>
      <c r="D11" s="168"/>
      <c r="E11" s="155"/>
      <c r="F11" s="156"/>
      <c r="G11" s="156"/>
      <c r="H11" s="157"/>
      <c r="I11" s="155"/>
      <c r="J11" s="156"/>
      <c r="K11" s="156"/>
      <c r="L11" s="157"/>
      <c r="M11" s="170"/>
      <c r="N11" s="155"/>
      <c r="O11" s="156"/>
      <c r="P11" s="157"/>
      <c r="Q11" s="155"/>
      <c r="R11" s="156"/>
      <c r="S11" s="156"/>
      <c r="T11" s="156"/>
      <c r="U11" s="156"/>
      <c r="V11" s="157"/>
      <c r="W11" s="120"/>
      <c r="X11" s="158" t="s">
        <v>31</v>
      </c>
      <c r="Y11" s="159"/>
      <c r="Z11" s="159"/>
      <c r="AA11" s="159"/>
      <c r="AB11" s="160"/>
      <c r="AC11" s="121"/>
      <c r="AD11" s="122"/>
      <c r="AE11" s="39"/>
      <c r="AF11" s="155"/>
      <c r="AG11" s="156"/>
      <c r="AH11" s="156"/>
      <c r="AI11" s="156"/>
      <c r="AJ11" s="156"/>
      <c r="AK11" s="156"/>
      <c r="AL11" s="157"/>
    </row>
    <row r="12" spans="1:38" s="1" customFormat="1" ht="52.5" customHeight="1" thickBot="1" x14ac:dyDescent="0.25">
      <c r="A12" s="162"/>
      <c r="B12" s="166"/>
      <c r="C12" s="167"/>
      <c r="D12" s="168"/>
      <c r="E12" s="115" t="s">
        <v>384</v>
      </c>
      <c r="F12" s="115" t="s">
        <v>14</v>
      </c>
      <c r="G12" s="115" t="s">
        <v>15</v>
      </c>
      <c r="H12" s="115" t="s">
        <v>16</v>
      </c>
      <c r="I12" s="115" t="s">
        <v>17</v>
      </c>
      <c r="J12" s="116" t="s">
        <v>18</v>
      </c>
      <c r="K12" s="116" t="s">
        <v>19</v>
      </c>
      <c r="L12" s="117" t="s">
        <v>394</v>
      </c>
      <c r="M12" s="118" t="s">
        <v>20</v>
      </c>
      <c r="N12" s="116" t="s">
        <v>21</v>
      </c>
      <c r="O12" s="116" t="s">
        <v>22</v>
      </c>
      <c r="P12" s="116" t="s">
        <v>23</v>
      </c>
      <c r="Q12" s="116" t="s">
        <v>24</v>
      </c>
      <c r="R12" s="116" t="s">
        <v>25</v>
      </c>
      <c r="S12" s="116" t="s">
        <v>26</v>
      </c>
      <c r="T12" s="116" t="s">
        <v>27</v>
      </c>
      <c r="U12" s="116" t="s">
        <v>28</v>
      </c>
      <c r="V12" s="116" t="s">
        <v>29</v>
      </c>
      <c r="W12" s="118" t="s">
        <v>30</v>
      </c>
      <c r="X12" s="115" t="s">
        <v>395</v>
      </c>
      <c r="Y12" s="115" t="s">
        <v>396</v>
      </c>
      <c r="Z12" s="115" t="s">
        <v>397</v>
      </c>
      <c r="AA12" s="115" t="s">
        <v>398</v>
      </c>
      <c r="AB12" s="115" t="s">
        <v>41</v>
      </c>
      <c r="AC12" s="116" t="s">
        <v>32</v>
      </c>
      <c r="AD12" s="116" t="s">
        <v>33</v>
      </c>
      <c r="AE12" s="40"/>
      <c r="AF12" s="118" t="s">
        <v>34</v>
      </c>
      <c r="AG12" s="118" t="s">
        <v>35</v>
      </c>
      <c r="AH12" s="118" t="s">
        <v>36</v>
      </c>
      <c r="AI12" s="118" t="s">
        <v>37</v>
      </c>
      <c r="AJ12" s="118" t="s">
        <v>38</v>
      </c>
      <c r="AK12" s="118" t="s">
        <v>39</v>
      </c>
      <c r="AL12" s="119" t="s">
        <v>40</v>
      </c>
    </row>
    <row r="13" spans="1:38" ht="37.5" customHeight="1" thickBot="1" x14ac:dyDescent="0.25">
      <c r="A13" s="41" t="s">
        <v>42</v>
      </c>
      <c r="B13" s="41" t="s">
        <v>43</v>
      </c>
      <c r="C13" s="42" t="s">
        <v>427</v>
      </c>
      <c r="D13" s="41" t="s">
        <v>44</v>
      </c>
      <c r="E13" s="41" t="s">
        <v>45</v>
      </c>
      <c r="F13" s="41" t="s">
        <v>45</v>
      </c>
      <c r="G13" s="41" t="s">
        <v>45</v>
      </c>
      <c r="H13" s="41" t="s">
        <v>45</v>
      </c>
      <c r="I13" s="41" t="s">
        <v>45</v>
      </c>
      <c r="J13" s="41" t="s">
        <v>45</v>
      </c>
      <c r="K13" s="41" t="s">
        <v>45</v>
      </c>
      <c r="L13" s="41" t="s">
        <v>45</v>
      </c>
      <c r="M13" s="41" t="s">
        <v>45</v>
      </c>
      <c r="N13" s="41" t="s">
        <v>46</v>
      </c>
      <c r="O13" s="41" t="s">
        <v>46</v>
      </c>
      <c r="P13" s="41" t="s">
        <v>46</v>
      </c>
      <c r="Q13" s="41" t="s">
        <v>46</v>
      </c>
      <c r="R13" s="41" t="s">
        <v>46</v>
      </c>
      <c r="S13" s="41" t="s">
        <v>46</v>
      </c>
      <c r="T13" s="41" t="s">
        <v>46</v>
      </c>
      <c r="U13" s="41" t="s">
        <v>46</v>
      </c>
      <c r="V13" s="41" t="s">
        <v>46</v>
      </c>
      <c r="W13" s="41" t="s">
        <v>47</v>
      </c>
      <c r="X13" s="41" t="s">
        <v>46</v>
      </c>
      <c r="Y13" s="41" t="s">
        <v>46</v>
      </c>
      <c r="Z13" s="41" t="s">
        <v>46</v>
      </c>
      <c r="AA13" s="41" t="s">
        <v>46</v>
      </c>
      <c r="AB13" s="41" t="s">
        <v>46</v>
      </c>
      <c r="AC13" s="41" t="s">
        <v>48</v>
      </c>
      <c r="AD13" s="41" t="s">
        <v>48</v>
      </c>
      <c r="AE13" s="43"/>
      <c r="AF13" s="41" t="s">
        <v>49</v>
      </c>
      <c r="AG13" s="41" t="s">
        <v>49</v>
      </c>
      <c r="AH13" s="41" t="s">
        <v>49</v>
      </c>
      <c r="AI13" s="41" t="s">
        <v>49</v>
      </c>
      <c r="AJ13" s="41" t="s">
        <v>49</v>
      </c>
      <c r="AK13" s="41"/>
      <c r="AL13" s="44"/>
    </row>
    <row r="14" spans="1:38" s="1" customFormat="1" ht="26.25" customHeight="1" thickBot="1" x14ac:dyDescent="0.25">
      <c r="A14" s="65" t="s">
        <v>50</v>
      </c>
      <c r="B14" s="65" t="s">
        <v>51</v>
      </c>
      <c r="C14" s="66" t="s">
        <v>52</v>
      </c>
      <c r="D14" s="67"/>
      <c r="E14" s="138">
        <v>40.192419351450397</v>
      </c>
      <c r="F14" s="138">
        <v>0.30444827509299111</v>
      </c>
      <c r="G14" s="138">
        <v>95.566223217098369</v>
      </c>
      <c r="H14" s="138" t="s">
        <v>442</v>
      </c>
      <c r="I14" s="138">
        <v>1.0844927133731335</v>
      </c>
      <c r="J14" s="138">
        <v>1.5305879815123735</v>
      </c>
      <c r="K14" s="138">
        <v>1.9957649043266692</v>
      </c>
      <c r="L14" s="138">
        <v>4.3591026306295869E-2</v>
      </c>
      <c r="M14" s="138">
        <v>21.909413617175868</v>
      </c>
      <c r="N14" s="138">
        <v>0.94257423119310235</v>
      </c>
      <c r="O14" s="138">
        <v>0.13683101537858242</v>
      </c>
      <c r="P14" s="138">
        <v>0.16943215093367991</v>
      </c>
      <c r="Q14" s="138">
        <v>0.90056658104786569</v>
      </c>
      <c r="R14" s="138">
        <v>0.56834004768495361</v>
      </c>
      <c r="S14" s="138">
        <v>0.67190573964161615</v>
      </c>
      <c r="T14" s="138">
        <v>9.0592427422719464</v>
      </c>
      <c r="U14" s="138">
        <v>2.5026698120420878</v>
      </c>
      <c r="V14" s="138">
        <v>4.2890369294682635</v>
      </c>
      <c r="W14" s="138">
        <v>0.9182317598784</v>
      </c>
      <c r="X14" s="138">
        <v>6.9221568804978819E-5</v>
      </c>
      <c r="Y14" s="138">
        <v>3.1489087219047328E-3</v>
      </c>
      <c r="Z14" s="138">
        <v>2.5006420984340443E-3</v>
      </c>
      <c r="AA14" s="138">
        <v>3.4496925559220765E-4</v>
      </c>
      <c r="AB14" s="138">
        <v>6.0637416447359635E-3</v>
      </c>
      <c r="AC14" s="138">
        <v>0.54292329715670129</v>
      </c>
      <c r="AD14" s="138">
        <v>2.6740998218165884E-4</v>
      </c>
      <c r="AE14" s="55"/>
      <c r="AF14" s="147">
        <v>33959.854929599998</v>
      </c>
      <c r="AG14" s="147">
        <v>83428.490425679993</v>
      </c>
      <c r="AH14" s="147">
        <v>57281.696633615036</v>
      </c>
      <c r="AI14" s="147" t="s">
        <v>430</v>
      </c>
      <c r="AJ14" s="147" t="s">
        <v>430</v>
      </c>
      <c r="AK14" s="147" t="s">
        <v>428</v>
      </c>
      <c r="AL14" s="45" t="s">
        <v>49</v>
      </c>
    </row>
    <row r="15" spans="1:38" s="1" customFormat="1" ht="26.25" customHeight="1" thickBot="1" x14ac:dyDescent="0.25">
      <c r="A15" s="65" t="s">
        <v>53</v>
      </c>
      <c r="B15" s="65" t="s">
        <v>54</v>
      </c>
      <c r="C15" s="66" t="s">
        <v>55</v>
      </c>
      <c r="D15" s="67"/>
      <c r="E15" s="138">
        <v>0.62394553827565713</v>
      </c>
      <c r="F15" s="138">
        <v>8.5916494650960015E-3</v>
      </c>
      <c r="G15" s="138">
        <v>0.61802475700951365</v>
      </c>
      <c r="H15" s="138" t="s">
        <v>442</v>
      </c>
      <c r="I15" s="138">
        <v>7.9995256145424017E-3</v>
      </c>
      <c r="J15" s="138">
        <v>1.2130317417672001E-2</v>
      </c>
      <c r="K15" s="138">
        <v>1.5784276946904E-2</v>
      </c>
      <c r="L15" s="138">
        <v>7.7563507607136025E-4</v>
      </c>
      <c r="M15" s="138">
        <v>4.4742192145200005E-2</v>
      </c>
      <c r="N15" s="138">
        <v>7.6503475412424008E-3</v>
      </c>
      <c r="O15" s="138">
        <v>6.5545484561604006E-3</v>
      </c>
      <c r="P15" s="138">
        <v>1.3872886605072001E-3</v>
      </c>
      <c r="Q15" s="138">
        <v>3.6943033833072006E-3</v>
      </c>
      <c r="R15" s="138">
        <v>2.6425637068254345E-2</v>
      </c>
      <c r="S15" s="138">
        <v>1.6209519521242235E-2</v>
      </c>
      <c r="T15" s="138">
        <v>0.49713183166677399</v>
      </c>
      <c r="U15" s="138">
        <v>6.4497077996803209E-3</v>
      </c>
      <c r="V15" s="138">
        <v>7.4096846074778414E-2</v>
      </c>
      <c r="W15" s="138">
        <v>1.5463422450000004E-3</v>
      </c>
      <c r="X15" s="138">
        <v>1.7035550693784006E-6</v>
      </c>
      <c r="Y15" s="138">
        <v>5.1915054749040005E-6</v>
      </c>
      <c r="Z15" s="138">
        <v>1.6067911043016004E-6</v>
      </c>
      <c r="AA15" s="138">
        <v>1.6067911043016004E-6</v>
      </c>
      <c r="AB15" s="138">
        <v>1.0108642752885603E-5</v>
      </c>
      <c r="AC15" s="138" t="s">
        <v>428</v>
      </c>
      <c r="AD15" s="138">
        <v>0</v>
      </c>
      <c r="AE15" s="55"/>
      <c r="AF15" s="147">
        <v>3526.8137820000006</v>
      </c>
      <c r="AG15" s="147" t="s">
        <v>430</v>
      </c>
      <c r="AH15" s="147" t="s">
        <v>430</v>
      </c>
      <c r="AI15" s="147" t="s">
        <v>430</v>
      </c>
      <c r="AJ15" s="147" t="s">
        <v>430</v>
      </c>
      <c r="AK15" s="147" t="s">
        <v>428</v>
      </c>
      <c r="AL15" s="45" t="s">
        <v>49</v>
      </c>
    </row>
    <row r="16" spans="1:38" s="1" customFormat="1" ht="26.25" customHeight="1" thickBot="1" x14ac:dyDescent="0.25">
      <c r="A16" s="65" t="s">
        <v>53</v>
      </c>
      <c r="B16" s="65" t="s">
        <v>56</v>
      </c>
      <c r="C16" s="66" t="s">
        <v>57</v>
      </c>
      <c r="D16" s="67"/>
      <c r="E16" s="138">
        <v>8.2158910177734176E-2</v>
      </c>
      <c r="F16" s="138">
        <v>3.3018779520000005E-4</v>
      </c>
      <c r="G16" s="138">
        <v>6.7845456097048812E-2</v>
      </c>
      <c r="H16" s="138" t="s">
        <v>442</v>
      </c>
      <c r="I16" s="138">
        <v>2.2700410920000004E-2</v>
      </c>
      <c r="J16" s="138">
        <v>3.2606044776000001E-2</v>
      </c>
      <c r="K16" s="138">
        <v>3.3844249008000003E-2</v>
      </c>
      <c r="L16" s="138" t="s">
        <v>429</v>
      </c>
      <c r="M16" s="138">
        <v>8.6864858294050828E-2</v>
      </c>
      <c r="N16" s="138">
        <v>1.1556572832000001E-2</v>
      </c>
      <c r="O16" s="138">
        <v>6.6037559040000009E-4</v>
      </c>
      <c r="P16" s="138">
        <v>1.238204232E-2</v>
      </c>
      <c r="Q16" s="138">
        <v>4.5400821840000001E-3</v>
      </c>
      <c r="R16" s="138">
        <v>2.3525880408000002E-3</v>
      </c>
      <c r="S16" s="138">
        <v>1.0318368600000001E-2</v>
      </c>
      <c r="T16" s="138">
        <v>2.1462206688000001E-3</v>
      </c>
      <c r="U16" s="138">
        <v>1.1969307576000002E-3</v>
      </c>
      <c r="V16" s="138">
        <v>1.8985798224000001E-2</v>
      </c>
      <c r="W16" s="138">
        <v>1.0731103344000001E-2</v>
      </c>
      <c r="X16" s="138">
        <v>1.1969307576000001E-7</v>
      </c>
      <c r="Y16" s="138">
        <v>1.2382042320000002E-9</v>
      </c>
      <c r="Z16" s="138">
        <v>4.1273474400000003E-10</v>
      </c>
      <c r="AA16" s="138">
        <v>4.1273474400000003E-10</v>
      </c>
      <c r="AB16" s="138">
        <v>1.2175674948E-7</v>
      </c>
      <c r="AC16" s="138" t="s">
        <v>429</v>
      </c>
      <c r="AD16" s="138" t="s">
        <v>429</v>
      </c>
      <c r="AE16" s="55"/>
      <c r="AF16" s="147" t="s">
        <v>429</v>
      </c>
      <c r="AG16" s="147">
        <v>412.73474400000003</v>
      </c>
      <c r="AH16" s="147" t="s">
        <v>429</v>
      </c>
      <c r="AI16" s="147" t="s">
        <v>430</v>
      </c>
      <c r="AJ16" s="147" t="s">
        <v>430</v>
      </c>
      <c r="AK16" s="147" t="s">
        <v>428</v>
      </c>
      <c r="AL16" s="45" t="s">
        <v>49</v>
      </c>
    </row>
    <row r="17" spans="1:38" s="2" customFormat="1" ht="26.25" customHeight="1" thickBot="1" x14ac:dyDescent="0.25">
      <c r="A17" s="65" t="s">
        <v>53</v>
      </c>
      <c r="B17" s="65" t="s">
        <v>58</v>
      </c>
      <c r="C17" s="66" t="s">
        <v>59</v>
      </c>
      <c r="D17" s="67"/>
      <c r="E17" s="138">
        <v>2.2776191999999997E-2</v>
      </c>
      <c r="F17" s="138">
        <v>6.1964640000000005E-3</v>
      </c>
      <c r="G17" s="138">
        <v>4.0060123201968801E-3</v>
      </c>
      <c r="H17" s="138" t="s">
        <v>430</v>
      </c>
      <c r="I17" s="138">
        <v>8.8676424000000008E-4</v>
      </c>
      <c r="J17" s="138">
        <v>1.0961042399999998E-3</v>
      </c>
      <c r="K17" s="138">
        <v>1.3473122400000002E-3</v>
      </c>
      <c r="L17" s="138">
        <v>3.9469800960000012E-4</v>
      </c>
      <c r="M17" s="138">
        <v>8.9597519999999996E-3</v>
      </c>
      <c r="N17" s="138">
        <v>6.7265128799999995E-4</v>
      </c>
      <c r="O17" s="138">
        <v>1.27864872E-5</v>
      </c>
      <c r="P17" s="138">
        <v>1.3983912000000001E-4</v>
      </c>
      <c r="Q17" s="138">
        <v>6.6988800000000005E-5</v>
      </c>
      <c r="R17" s="138">
        <v>5.3917610399999995E-4</v>
      </c>
      <c r="S17" s="138">
        <v>3.0210274080000007E-4</v>
      </c>
      <c r="T17" s="138">
        <v>1.0888945704000001E-2</v>
      </c>
      <c r="U17" s="138">
        <v>1.8756863999999998E-5</v>
      </c>
      <c r="V17" s="138">
        <v>5.1832584000000004E-4</v>
      </c>
      <c r="W17" s="138">
        <v>5.8615200000000001E-5</v>
      </c>
      <c r="X17" s="138">
        <v>7.9549199999999994E-5</v>
      </c>
      <c r="Y17" s="138">
        <v>6.2802000000000008E-4</v>
      </c>
      <c r="Z17" s="138">
        <v>7.117560000000001E-5</v>
      </c>
      <c r="AA17" s="138">
        <v>6.2801999999999999E-5</v>
      </c>
      <c r="AB17" s="138">
        <v>8.4154680000000015E-4</v>
      </c>
      <c r="AC17" s="138" t="s">
        <v>430</v>
      </c>
      <c r="AD17" s="138" t="s">
        <v>430</v>
      </c>
      <c r="AE17" s="55"/>
      <c r="AF17" s="147">
        <v>251.20800000000003</v>
      </c>
      <c r="AG17" s="147" t="s">
        <v>430</v>
      </c>
      <c r="AH17" s="147">
        <v>41.868000000000002</v>
      </c>
      <c r="AI17" s="147" t="s">
        <v>430</v>
      </c>
      <c r="AJ17" s="147" t="s">
        <v>430</v>
      </c>
      <c r="AK17" s="147" t="s">
        <v>428</v>
      </c>
      <c r="AL17" s="45" t="s">
        <v>49</v>
      </c>
    </row>
    <row r="18" spans="1:38" s="2" customFormat="1" ht="26.25" customHeight="1" thickBot="1" x14ac:dyDescent="0.25">
      <c r="A18" s="65" t="s">
        <v>53</v>
      </c>
      <c r="B18" s="65" t="s">
        <v>60</v>
      </c>
      <c r="C18" s="66" t="s">
        <v>61</v>
      </c>
      <c r="D18" s="67"/>
      <c r="E18" s="138">
        <v>3.0578084250265691</v>
      </c>
      <c r="F18" s="138">
        <v>0.1776177401225392</v>
      </c>
      <c r="G18" s="138">
        <v>20.166031058429482</v>
      </c>
      <c r="H18" s="138" t="s">
        <v>442</v>
      </c>
      <c r="I18" s="138">
        <v>0.25234387106558553</v>
      </c>
      <c r="J18" s="138">
        <v>0.32855273839424953</v>
      </c>
      <c r="K18" s="138">
        <v>0.42000337918864644</v>
      </c>
      <c r="L18" s="138">
        <v>0.14086817117861095</v>
      </c>
      <c r="M18" s="138">
        <v>0.64144485856370881</v>
      </c>
      <c r="N18" s="138">
        <v>0.24379288153647841</v>
      </c>
      <c r="O18" s="138">
        <v>4.5713482412179565E-3</v>
      </c>
      <c r="P18" s="138">
        <v>2.1159286622129949E-3</v>
      </c>
      <c r="Q18" s="138">
        <v>1.5267160056254548E-2</v>
      </c>
      <c r="R18" s="138">
        <v>0.19503624644751549</v>
      </c>
      <c r="S18" s="138">
        <v>0.10970699817940033</v>
      </c>
      <c r="T18" s="138">
        <v>3.9615778908629968</v>
      </c>
      <c r="U18" s="138">
        <v>1.5417363230905963E-3</v>
      </c>
      <c r="V18" s="138">
        <v>0.12225852961921922</v>
      </c>
      <c r="W18" s="138">
        <v>2.1338482852025935E-2</v>
      </c>
      <c r="X18" s="138">
        <v>2.8959369584892342E-2</v>
      </c>
      <c r="Y18" s="138">
        <v>0.22862660198599216</v>
      </c>
      <c r="Z18" s="138">
        <v>2.5911014891745781E-2</v>
      </c>
      <c r="AA18" s="138">
        <v>2.2862660198599217E-2</v>
      </c>
      <c r="AB18" s="138">
        <v>0.3063596466612295</v>
      </c>
      <c r="AC18" s="138" t="s">
        <v>430</v>
      </c>
      <c r="AD18" s="138" t="s">
        <v>430</v>
      </c>
      <c r="AE18" s="55"/>
      <c r="AF18" s="147">
        <v>15543.660082498158</v>
      </c>
      <c r="AG18" s="147" t="s">
        <v>430</v>
      </c>
      <c r="AH18" s="147">
        <v>793.76579476557299</v>
      </c>
      <c r="AI18" s="147" t="s">
        <v>430</v>
      </c>
      <c r="AJ18" s="147" t="s">
        <v>430</v>
      </c>
      <c r="AK18" s="147" t="s">
        <v>428</v>
      </c>
      <c r="AL18" s="45" t="s">
        <v>49</v>
      </c>
    </row>
    <row r="19" spans="1:38" s="2" customFormat="1" ht="26.25" customHeight="1" thickBot="1" x14ac:dyDescent="0.25">
      <c r="A19" s="65" t="s">
        <v>53</v>
      </c>
      <c r="B19" s="65" t="s">
        <v>62</v>
      </c>
      <c r="C19" s="66" t="s">
        <v>63</v>
      </c>
      <c r="D19" s="67"/>
      <c r="E19" s="138">
        <v>0.43498008320457587</v>
      </c>
      <c r="F19" s="138">
        <v>8.6862399967809575E-2</v>
      </c>
      <c r="G19" s="138">
        <v>2.470653134949929</v>
      </c>
      <c r="H19" s="138" t="s">
        <v>430</v>
      </c>
      <c r="I19" s="138">
        <v>3.9998957540983655E-2</v>
      </c>
      <c r="J19" s="138">
        <v>5.1462817528443068E-2</v>
      </c>
      <c r="K19" s="138">
        <v>6.5219449513394367E-2</v>
      </c>
      <c r="L19" s="138">
        <v>2.1271942040119701E-2</v>
      </c>
      <c r="M19" s="138">
        <v>0.17232417206462453</v>
      </c>
      <c r="N19" s="138">
        <v>3.671492941551889E-2</v>
      </c>
      <c r="O19" s="138">
        <v>6.9033339107337345E-4</v>
      </c>
      <c r="P19" s="138">
        <v>1.7303522952344498E-3</v>
      </c>
      <c r="Q19" s="138">
        <v>2.5707488670261899E-3</v>
      </c>
      <c r="R19" s="138">
        <v>2.9383618560935559E-2</v>
      </c>
      <c r="S19" s="138">
        <v>1.6515185780549446E-2</v>
      </c>
      <c r="T19" s="138">
        <v>0.59615685634092885</v>
      </c>
      <c r="U19" s="138">
        <v>3.905037840790867E-4</v>
      </c>
      <c r="V19" s="138">
        <v>2.0371407127535504E-2</v>
      </c>
      <c r="W19" s="138">
        <v>3.2098807964886355E-3</v>
      </c>
      <c r="X19" s="138">
        <v>4.3562667952345762E-3</v>
      </c>
      <c r="Y19" s="138">
        <v>3.4391579962378238E-2</v>
      </c>
      <c r="Z19" s="138">
        <v>3.8977123957362001E-3</v>
      </c>
      <c r="AA19" s="138">
        <v>3.439157996237824E-3</v>
      </c>
      <c r="AB19" s="138">
        <v>4.608471714958684E-2</v>
      </c>
      <c r="AC19" s="138" t="s">
        <v>430</v>
      </c>
      <c r="AD19" s="138" t="s">
        <v>430</v>
      </c>
      <c r="AE19" s="55"/>
      <c r="AF19" s="147">
        <v>2425.7727967244746</v>
      </c>
      <c r="AG19" s="147" t="s">
        <v>430</v>
      </c>
      <c r="AH19" s="147">
        <v>2646.7678961104843</v>
      </c>
      <c r="AI19" s="147" t="s">
        <v>430</v>
      </c>
      <c r="AJ19" s="147" t="s">
        <v>430</v>
      </c>
      <c r="AK19" s="147" t="s">
        <v>428</v>
      </c>
      <c r="AL19" s="45" t="s">
        <v>49</v>
      </c>
    </row>
    <row r="20" spans="1:38" s="2" customFormat="1" ht="26.25" customHeight="1" thickBot="1" x14ac:dyDescent="0.25">
      <c r="A20" s="65" t="s">
        <v>53</v>
      </c>
      <c r="B20" s="65" t="s">
        <v>64</v>
      </c>
      <c r="C20" s="66" t="s">
        <v>65</v>
      </c>
      <c r="D20" s="67"/>
      <c r="E20" s="138">
        <v>9.229696729290876E-2</v>
      </c>
      <c r="F20" s="138">
        <v>2.2117391701409188E-2</v>
      </c>
      <c r="G20" s="138">
        <v>0.14888370707805645</v>
      </c>
      <c r="H20" s="138" t="s">
        <v>442</v>
      </c>
      <c r="I20" s="138">
        <v>5.7862846333740304E-3</v>
      </c>
      <c r="J20" s="138">
        <v>7.3444361136067934E-3</v>
      </c>
      <c r="K20" s="138">
        <v>9.2142178898861078E-3</v>
      </c>
      <c r="L20" s="138">
        <v>2.9052393254143812E-3</v>
      </c>
      <c r="M20" s="138">
        <v>3.6423106341312801E-2</v>
      </c>
      <c r="N20" s="138">
        <v>4.995172213968768E-3</v>
      </c>
      <c r="O20" s="138">
        <v>9.4232609677741779E-5</v>
      </c>
      <c r="P20" s="138">
        <v>4.7727554787028905E-4</v>
      </c>
      <c r="Q20" s="138">
        <v>3.9424372535500313E-4</v>
      </c>
      <c r="R20" s="138">
        <v>3.9996075352059695E-3</v>
      </c>
      <c r="S20" s="138">
        <v>2.2458860806971971E-3</v>
      </c>
      <c r="T20" s="138">
        <v>8.1034616717913718E-2</v>
      </c>
      <c r="U20" s="138">
        <v>7.9078818603556662E-5</v>
      </c>
      <c r="V20" s="138">
        <v>3.0961204023241093E-3</v>
      </c>
      <c r="W20" s="138">
        <v>4.3628241446517336E-4</v>
      </c>
      <c r="X20" s="138">
        <v>5.9209756248844946E-4</v>
      </c>
      <c r="Y20" s="138">
        <v>4.6744544406982867E-3</v>
      </c>
      <c r="Z20" s="138">
        <v>5.2977150327913913E-4</v>
      </c>
      <c r="AA20" s="138">
        <v>4.6744544406982863E-4</v>
      </c>
      <c r="AB20" s="138">
        <v>6.2637689505357043E-3</v>
      </c>
      <c r="AC20" s="138" t="s">
        <v>430</v>
      </c>
      <c r="AD20" s="138" t="s">
        <v>430</v>
      </c>
      <c r="AE20" s="55"/>
      <c r="AF20" s="147">
        <v>312.10541418106766</v>
      </c>
      <c r="AG20" s="147" t="s">
        <v>430</v>
      </c>
      <c r="AH20" s="147">
        <v>825.65917494999178</v>
      </c>
      <c r="AI20" s="147" t="s">
        <v>430</v>
      </c>
      <c r="AJ20" s="147" t="s">
        <v>430</v>
      </c>
      <c r="AK20" s="147" t="s">
        <v>428</v>
      </c>
      <c r="AL20" s="45" t="s">
        <v>49</v>
      </c>
    </row>
    <row r="21" spans="1:38" s="2" customFormat="1" ht="26.25" customHeight="1" thickBot="1" x14ac:dyDescent="0.25">
      <c r="A21" s="65" t="s">
        <v>53</v>
      </c>
      <c r="B21" s="65" t="s">
        <v>66</v>
      </c>
      <c r="C21" s="66" t="s">
        <v>67</v>
      </c>
      <c r="D21" s="67"/>
      <c r="E21" s="138">
        <v>1.6449400751454999</v>
      </c>
      <c r="F21" s="138">
        <v>0.36238675442454199</v>
      </c>
      <c r="G21" s="138">
        <v>11.400971635960454</v>
      </c>
      <c r="H21" s="138" t="s">
        <v>430</v>
      </c>
      <c r="I21" s="138">
        <v>0.27957584519846523</v>
      </c>
      <c r="J21" s="138">
        <v>0.33501104353619676</v>
      </c>
      <c r="K21" s="138">
        <v>0.39711504445290763</v>
      </c>
      <c r="L21" s="138">
        <v>9.136689124436434E-2</v>
      </c>
      <c r="M21" s="138">
        <v>1.6555718429091666</v>
      </c>
      <c r="N21" s="138">
        <v>0.29978896099888525</v>
      </c>
      <c r="O21" s="138">
        <v>4.7977270799307936E-3</v>
      </c>
      <c r="P21" s="138">
        <v>1.4057167389831978E-2</v>
      </c>
      <c r="Q21" s="138">
        <v>1.4380608249229161E-2</v>
      </c>
      <c r="R21" s="138">
        <v>0.13091764070435397</v>
      </c>
      <c r="S21" s="138">
        <v>8.5124442921201249E-2</v>
      </c>
      <c r="T21" s="138">
        <v>2.353700190344691</v>
      </c>
      <c r="U21" s="138">
        <v>3.418940470043061E-3</v>
      </c>
      <c r="V21" s="138">
        <v>0.30986250377497987</v>
      </c>
      <c r="W21" s="138">
        <v>0.2662153607595894</v>
      </c>
      <c r="X21" s="138">
        <v>7.1751199452763079E-2</v>
      </c>
      <c r="Y21" s="138">
        <v>0.20621099155518302</v>
      </c>
      <c r="Z21" s="138">
        <v>4.3725801888771065E-2</v>
      </c>
      <c r="AA21" s="138">
        <v>3.5265073507752376E-2</v>
      </c>
      <c r="AB21" s="138">
        <v>0.35695306640446955</v>
      </c>
      <c r="AC21" s="138">
        <v>1.6007011610188111E-3</v>
      </c>
      <c r="AD21" s="138">
        <v>0.1976685329856257</v>
      </c>
      <c r="AE21" s="55"/>
      <c r="AF21" s="147">
        <v>9396.3052785747168</v>
      </c>
      <c r="AG21" s="147">
        <v>1162.6939706755018</v>
      </c>
      <c r="AH21" s="147">
        <v>6954.3037037232252</v>
      </c>
      <c r="AI21" s="147" t="s">
        <v>430</v>
      </c>
      <c r="AJ21" s="147" t="s">
        <v>430</v>
      </c>
      <c r="AK21" s="147" t="s">
        <v>428</v>
      </c>
      <c r="AL21" s="45" t="s">
        <v>49</v>
      </c>
    </row>
    <row r="22" spans="1:38" s="2" customFormat="1" ht="26.25" customHeight="1" thickBot="1" x14ac:dyDescent="0.25">
      <c r="A22" s="65" t="s">
        <v>53</v>
      </c>
      <c r="B22" s="69" t="s">
        <v>68</v>
      </c>
      <c r="C22" s="66" t="s">
        <v>69</v>
      </c>
      <c r="D22" s="67"/>
      <c r="E22" s="138">
        <v>1.9646190021015402</v>
      </c>
      <c r="F22" s="138">
        <v>0.27435167252969933</v>
      </c>
      <c r="G22" s="138">
        <v>1.9027274717314426</v>
      </c>
      <c r="H22" s="138" t="s">
        <v>430</v>
      </c>
      <c r="I22" s="138">
        <v>0.27664821882703028</v>
      </c>
      <c r="J22" s="138">
        <v>0.32796978693100903</v>
      </c>
      <c r="K22" s="138">
        <v>0.35951914566155352</v>
      </c>
      <c r="L22" s="138">
        <v>3.9660592271655283E-2</v>
      </c>
      <c r="M22" s="138">
        <v>2.3179039536179085</v>
      </c>
      <c r="N22" s="138">
        <v>3.3960406221210229E-2</v>
      </c>
      <c r="O22" s="138">
        <v>4.8693680887279744E-3</v>
      </c>
      <c r="P22" s="138">
        <v>3.0559846369846787E-2</v>
      </c>
      <c r="Q22" s="138">
        <v>5.6998157179588872E-2</v>
      </c>
      <c r="R22" s="138">
        <v>0.10482693790682764</v>
      </c>
      <c r="S22" s="138">
        <v>0.14586193296627264</v>
      </c>
      <c r="T22" s="138">
        <v>0.49286355350356809</v>
      </c>
      <c r="U22" s="138">
        <v>5.3063714864756355E-2</v>
      </c>
      <c r="V22" s="138">
        <v>0.8983405116513592</v>
      </c>
      <c r="W22" s="138">
        <v>1.0660545905490286E-2</v>
      </c>
      <c r="X22" s="138">
        <v>2.9898108960464426E-3</v>
      </c>
      <c r="Y22" s="138">
        <v>2.311712461351784E-2</v>
      </c>
      <c r="Z22" s="138">
        <v>2.7144210773173733E-3</v>
      </c>
      <c r="AA22" s="138">
        <v>2.3430203623115839E-3</v>
      </c>
      <c r="AB22" s="138">
        <v>3.1164376949193242E-2</v>
      </c>
      <c r="AC22" s="138">
        <v>9.6010896276719042E-3</v>
      </c>
      <c r="AD22" s="138">
        <v>0.21498091992395785</v>
      </c>
      <c r="AE22" s="55"/>
      <c r="AF22" s="147">
        <v>2723.5508624275053</v>
      </c>
      <c r="AG22" s="147">
        <v>2322.4534195341848</v>
      </c>
      <c r="AH22" s="147">
        <v>1678.6611344554651</v>
      </c>
      <c r="AI22" s="147" t="s">
        <v>430</v>
      </c>
      <c r="AJ22" s="147" t="s">
        <v>430</v>
      </c>
      <c r="AK22" s="147" t="s">
        <v>428</v>
      </c>
      <c r="AL22" s="45" t="s">
        <v>49</v>
      </c>
    </row>
    <row r="23" spans="1:38" s="2" customFormat="1" ht="26.25" customHeight="1" thickBot="1" x14ac:dyDescent="0.25">
      <c r="A23" s="65" t="s">
        <v>70</v>
      </c>
      <c r="B23" s="69" t="s">
        <v>393</v>
      </c>
      <c r="C23" s="66" t="s">
        <v>389</v>
      </c>
      <c r="D23" s="112"/>
      <c r="E23" s="138" t="s">
        <v>429</v>
      </c>
      <c r="F23" s="138" t="s">
        <v>429</v>
      </c>
      <c r="G23" s="138" t="s">
        <v>429</v>
      </c>
      <c r="H23" s="138" t="s">
        <v>429</v>
      </c>
      <c r="I23" s="138" t="s">
        <v>429</v>
      </c>
      <c r="J23" s="138" t="s">
        <v>429</v>
      </c>
      <c r="K23" s="138" t="s">
        <v>429</v>
      </c>
      <c r="L23" s="138" t="s">
        <v>429</v>
      </c>
      <c r="M23" s="138" t="s">
        <v>429</v>
      </c>
      <c r="N23" s="138" t="s">
        <v>429</v>
      </c>
      <c r="O23" s="138" t="s">
        <v>429</v>
      </c>
      <c r="P23" s="138" t="s">
        <v>429</v>
      </c>
      <c r="Q23" s="138" t="s">
        <v>429</v>
      </c>
      <c r="R23" s="138" t="s">
        <v>429</v>
      </c>
      <c r="S23" s="138" t="s">
        <v>429</v>
      </c>
      <c r="T23" s="138" t="s">
        <v>429</v>
      </c>
      <c r="U23" s="138" t="s">
        <v>429</v>
      </c>
      <c r="V23" s="138" t="s">
        <v>429</v>
      </c>
      <c r="W23" s="138">
        <v>0.15989922407576426</v>
      </c>
      <c r="X23" s="138">
        <v>4.4397710698720068E-2</v>
      </c>
      <c r="Y23" s="138">
        <v>0.17597178771957414</v>
      </c>
      <c r="Z23" s="138">
        <v>2.964615853378472E-2</v>
      </c>
      <c r="AA23" s="138">
        <v>2.3547882147902426E-2</v>
      </c>
      <c r="AB23" s="138">
        <v>0.27356353909998138</v>
      </c>
      <c r="AC23" s="138">
        <v>2.8068682820796636E-3</v>
      </c>
      <c r="AD23" s="138">
        <v>8.0947319392229419E-2</v>
      </c>
      <c r="AE23" s="55"/>
      <c r="AF23" s="147" t="s">
        <v>429</v>
      </c>
      <c r="AG23" s="147" t="s">
        <v>429</v>
      </c>
      <c r="AH23" s="147" t="s">
        <v>429</v>
      </c>
      <c r="AI23" s="147" t="s">
        <v>429</v>
      </c>
      <c r="AJ23" s="147" t="s">
        <v>430</v>
      </c>
      <c r="AK23" s="147" t="s">
        <v>428</v>
      </c>
      <c r="AL23" s="45" t="s">
        <v>49</v>
      </c>
    </row>
    <row r="24" spans="1:38" s="2" customFormat="1" ht="26.25" customHeight="1" thickBot="1" x14ac:dyDescent="0.25">
      <c r="A24" s="70" t="s">
        <v>53</v>
      </c>
      <c r="B24" s="69" t="s">
        <v>71</v>
      </c>
      <c r="C24" s="66" t="s">
        <v>72</v>
      </c>
      <c r="D24" s="67"/>
      <c r="E24" s="138">
        <v>1.6939025460676445</v>
      </c>
      <c r="F24" s="138">
        <v>0.44505637291407346</v>
      </c>
      <c r="G24" s="138">
        <v>6.4857733676421789</v>
      </c>
      <c r="H24" s="138">
        <v>8.6890225690892331E-2</v>
      </c>
      <c r="I24" s="138">
        <v>0.3663457328919732</v>
      </c>
      <c r="J24" s="138">
        <v>0.42110263624675504</v>
      </c>
      <c r="K24" s="138">
        <v>0.48857625786539072</v>
      </c>
      <c r="L24" s="138">
        <v>0.12228356441394839</v>
      </c>
      <c r="M24" s="138">
        <v>1.9670682710554461</v>
      </c>
      <c r="N24" s="138">
        <v>0.28959292202840436</v>
      </c>
      <c r="O24" s="138">
        <v>4.0507718870798945E-2</v>
      </c>
      <c r="P24" s="138">
        <v>9.3512527311672231E-3</v>
      </c>
      <c r="Q24" s="138">
        <v>1.2337886011676619E-2</v>
      </c>
      <c r="R24" s="138">
        <v>0.1910758197634928</v>
      </c>
      <c r="S24" s="138">
        <v>9.2503568012452214E-2</v>
      </c>
      <c r="T24" s="138">
        <v>2.4369355925539877</v>
      </c>
      <c r="U24" s="138">
        <v>3.5364485845687807E-3</v>
      </c>
      <c r="V24" s="138">
        <v>1.6251866800700532</v>
      </c>
      <c r="W24" s="138" t="s">
        <v>429</v>
      </c>
      <c r="X24" s="138" t="s">
        <v>429</v>
      </c>
      <c r="Y24" s="138" t="s">
        <v>429</v>
      </c>
      <c r="Z24" s="138" t="s">
        <v>429</v>
      </c>
      <c r="AA24" s="138" t="s">
        <v>429</v>
      </c>
      <c r="AB24" s="138" t="s">
        <v>429</v>
      </c>
      <c r="AC24" s="138" t="s">
        <v>428</v>
      </c>
      <c r="AD24" s="138" t="s">
        <v>428</v>
      </c>
      <c r="AE24" s="55"/>
      <c r="AF24" s="147">
        <v>10293.050784611061</v>
      </c>
      <c r="AG24" s="147">
        <v>475.88737019795008</v>
      </c>
      <c r="AH24" s="147">
        <v>4766.3306692375363</v>
      </c>
      <c r="AI24" s="147">
        <v>2834.4552263999999</v>
      </c>
      <c r="AJ24" s="147" t="s">
        <v>430</v>
      </c>
      <c r="AK24" s="147" t="s">
        <v>428</v>
      </c>
      <c r="AL24" s="45" t="s">
        <v>49</v>
      </c>
    </row>
    <row r="25" spans="1:38" s="2" customFormat="1" ht="26.25" customHeight="1" thickBot="1" x14ac:dyDescent="0.25">
      <c r="A25" s="65" t="s">
        <v>73</v>
      </c>
      <c r="B25" s="69" t="s">
        <v>74</v>
      </c>
      <c r="C25" s="71" t="s">
        <v>75</v>
      </c>
      <c r="D25" s="67"/>
      <c r="E25" s="138">
        <v>0.88707368803742759</v>
      </c>
      <c r="F25" s="138">
        <v>0.10859903676518584</v>
      </c>
      <c r="G25" s="138">
        <v>5.8514644773798793E-2</v>
      </c>
      <c r="H25" s="138" t="s">
        <v>442</v>
      </c>
      <c r="I25" s="138">
        <v>7.3822768727338818E-3</v>
      </c>
      <c r="J25" s="138">
        <v>7.3822768727338818E-3</v>
      </c>
      <c r="K25" s="138">
        <v>7.3822768727338818E-3</v>
      </c>
      <c r="L25" s="138">
        <v>3.5434928989122629E-3</v>
      </c>
      <c r="M25" s="138">
        <v>0.7979377937017611</v>
      </c>
      <c r="N25" s="138">
        <v>2.4575904300812019E-4</v>
      </c>
      <c r="O25" s="138">
        <v>1.8431928225609013E-5</v>
      </c>
      <c r="P25" s="138">
        <v>3.6863856451218024E-4</v>
      </c>
      <c r="Q25" s="138">
        <v>9.2159641128045059E-5</v>
      </c>
      <c r="R25" s="138">
        <v>6.1439760752030048E-4</v>
      </c>
      <c r="S25" s="138">
        <v>6.7583736827233048E-4</v>
      </c>
      <c r="T25" s="138">
        <v>2.4575904300812019E-5</v>
      </c>
      <c r="U25" s="138">
        <v>3.3791868413616524E-4</v>
      </c>
      <c r="V25" s="138">
        <v>8.9087653090443558E-2</v>
      </c>
      <c r="W25" s="138" t="s">
        <v>442</v>
      </c>
      <c r="X25" s="138" t="s">
        <v>442</v>
      </c>
      <c r="Y25" s="138" t="s">
        <v>442</v>
      </c>
      <c r="Z25" s="138" t="s">
        <v>442</v>
      </c>
      <c r="AA25" s="138" t="s">
        <v>442</v>
      </c>
      <c r="AB25" s="138" t="s">
        <v>442</v>
      </c>
      <c r="AC25" s="138" t="s">
        <v>428</v>
      </c>
      <c r="AD25" s="138" t="s">
        <v>428</v>
      </c>
      <c r="AE25" s="55"/>
      <c r="AF25" s="147">
        <v>3071.9880376015021</v>
      </c>
      <c r="AG25" s="147" t="s">
        <v>428</v>
      </c>
      <c r="AH25" s="147" t="s">
        <v>428</v>
      </c>
      <c r="AI25" s="147" t="s">
        <v>428</v>
      </c>
      <c r="AJ25" s="147" t="s">
        <v>430</v>
      </c>
      <c r="AK25" s="147" t="s">
        <v>428</v>
      </c>
      <c r="AL25" s="45" t="s">
        <v>49</v>
      </c>
    </row>
    <row r="26" spans="1:38" s="2" customFormat="1" ht="26.25" customHeight="1" thickBot="1" x14ac:dyDescent="0.25">
      <c r="A26" s="65" t="s">
        <v>73</v>
      </c>
      <c r="B26" s="65" t="s">
        <v>76</v>
      </c>
      <c r="C26" s="66" t="s">
        <v>77</v>
      </c>
      <c r="D26" s="67"/>
      <c r="E26" s="138">
        <v>8.4777645040897673E-2</v>
      </c>
      <c r="F26" s="138">
        <v>6.268618808717305E-3</v>
      </c>
      <c r="G26" s="138">
        <v>5.2137031989728687E-3</v>
      </c>
      <c r="H26" s="138" t="s">
        <v>442</v>
      </c>
      <c r="I26" s="138">
        <v>4.6564419698081228E-4</v>
      </c>
      <c r="J26" s="138">
        <v>4.6564419698081228E-4</v>
      </c>
      <c r="K26" s="138">
        <v>4.6564419698081228E-4</v>
      </c>
      <c r="L26" s="138">
        <v>2.2350921455078989E-4</v>
      </c>
      <c r="M26" s="138">
        <v>5.8549283546256492E-2</v>
      </c>
      <c r="N26" s="138">
        <v>0.70282537912567278</v>
      </c>
      <c r="O26" s="138">
        <v>3.5377065878277285E-6</v>
      </c>
      <c r="P26" s="138">
        <v>4.1107716662214949E-5</v>
      </c>
      <c r="Q26" s="138">
        <v>8.5009857693273231E-6</v>
      </c>
      <c r="R26" s="138">
        <v>6.0746068650861408E-5</v>
      </c>
      <c r="S26" s="138">
        <v>6.4519052874438114E-5</v>
      </c>
      <c r="T26" s="138">
        <v>4.3696465196193619E-6</v>
      </c>
      <c r="U26" s="138">
        <v>3.0317828324011508E-5</v>
      </c>
      <c r="V26" s="138">
        <v>7.9741969355069785E-3</v>
      </c>
      <c r="W26" s="138" t="s">
        <v>442</v>
      </c>
      <c r="X26" s="138" t="s">
        <v>442</v>
      </c>
      <c r="Y26" s="138" t="s">
        <v>442</v>
      </c>
      <c r="Z26" s="138" t="s">
        <v>442</v>
      </c>
      <c r="AA26" s="138" t="s">
        <v>442</v>
      </c>
      <c r="AB26" s="138" t="s">
        <v>442</v>
      </c>
      <c r="AC26" s="138" t="s">
        <v>428</v>
      </c>
      <c r="AD26" s="138" t="s">
        <v>428</v>
      </c>
      <c r="AE26" s="55"/>
      <c r="AF26" s="147">
        <v>273.89449419770324</v>
      </c>
      <c r="AG26" s="147" t="s">
        <v>428</v>
      </c>
      <c r="AH26" s="147" t="s">
        <v>428</v>
      </c>
      <c r="AI26" s="147" t="s">
        <v>428</v>
      </c>
      <c r="AJ26" s="147" t="s">
        <v>430</v>
      </c>
      <c r="AK26" s="147" t="s">
        <v>428</v>
      </c>
      <c r="AL26" s="45" t="s">
        <v>49</v>
      </c>
    </row>
    <row r="27" spans="1:38" s="2" customFormat="1" ht="26.25" customHeight="1" thickBot="1" x14ac:dyDescent="0.25">
      <c r="A27" s="65" t="s">
        <v>78</v>
      </c>
      <c r="B27" s="65" t="s">
        <v>79</v>
      </c>
      <c r="C27" s="66" t="s">
        <v>80</v>
      </c>
      <c r="D27" s="67"/>
      <c r="E27" s="138">
        <v>31.423622707943828</v>
      </c>
      <c r="F27" s="138">
        <v>25.930399684491455</v>
      </c>
      <c r="G27" s="138">
        <v>3.0915780905110735</v>
      </c>
      <c r="H27" s="138">
        <v>0.80133026751535275</v>
      </c>
      <c r="I27" s="138">
        <v>0.6213437943378427</v>
      </c>
      <c r="J27" s="138">
        <v>0.62134379433784293</v>
      </c>
      <c r="K27" s="138">
        <v>0.62134379433784259</v>
      </c>
      <c r="L27" s="138">
        <v>0.35156584619150905</v>
      </c>
      <c r="M27" s="138">
        <v>184.50033395175799</v>
      </c>
      <c r="N27" s="138">
        <v>74.416147021855295</v>
      </c>
      <c r="O27" s="138">
        <v>2.3977706282489139E-4</v>
      </c>
      <c r="P27" s="138">
        <v>1.104977318133113E-2</v>
      </c>
      <c r="Q27" s="138">
        <v>3.6462136182492411E-4</v>
      </c>
      <c r="R27" s="138">
        <v>8.9257251007456347E-3</v>
      </c>
      <c r="S27" s="138">
        <v>6.3018893820884518E-3</v>
      </c>
      <c r="T27" s="138">
        <v>2.6830997086724445E-3</v>
      </c>
      <c r="U27" s="138">
        <v>2.4968859800006486E-4</v>
      </c>
      <c r="V27" s="138">
        <v>4.1495964725265948E-2</v>
      </c>
      <c r="W27" s="138">
        <v>0.80867149999999999</v>
      </c>
      <c r="X27" s="138">
        <v>1.5376266118500001E-2</v>
      </c>
      <c r="Y27" s="138">
        <v>2.0687546281700001E-2</v>
      </c>
      <c r="Z27" s="138">
        <v>1.20497846466E-2</v>
      </c>
      <c r="AA27" s="138">
        <v>2.12273369511E-2</v>
      </c>
      <c r="AB27" s="138">
        <v>6.9340933997900006E-2</v>
      </c>
      <c r="AC27" s="138">
        <v>8.0867120000000002E-4</v>
      </c>
      <c r="AD27" s="138">
        <v>1.650884E-4</v>
      </c>
      <c r="AE27" s="55"/>
      <c r="AF27" s="147">
        <v>60226.692101397821</v>
      </c>
      <c r="AG27" s="147" t="s">
        <v>428</v>
      </c>
      <c r="AH27" s="147" t="s">
        <v>430</v>
      </c>
      <c r="AI27" s="147" t="s">
        <v>428</v>
      </c>
      <c r="AJ27" s="147" t="s">
        <v>430</v>
      </c>
      <c r="AK27" s="147" t="s">
        <v>428</v>
      </c>
      <c r="AL27" s="45" t="s">
        <v>49</v>
      </c>
    </row>
    <row r="28" spans="1:38" s="2" customFormat="1" ht="26.25" customHeight="1" thickBot="1" x14ac:dyDescent="0.25">
      <c r="A28" s="65" t="s">
        <v>78</v>
      </c>
      <c r="B28" s="65" t="s">
        <v>81</v>
      </c>
      <c r="C28" s="66" t="s">
        <v>82</v>
      </c>
      <c r="D28" s="67"/>
      <c r="E28" s="138">
        <v>4.2700721152415282</v>
      </c>
      <c r="F28" s="138">
        <v>0.68944091142690966</v>
      </c>
      <c r="G28" s="138">
        <v>1.0905542776661508</v>
      </c>
      <c r="H28" s="138">
        <v>9.716068438564214E-3</v>
      </c>
      <c r="I28" s="138">
        <v>0.85653451997965591</v>
      </c>
      <c r="J28" s="138">
        <v>0.85653451997965591</v>
      </c>
      <c r="K28" s="138">
        <v>0.85653451997965591</v>
      </c>
      <c r="L28" s="138">
        <v>0.50019500250333482</v>
      </c>
      <c r="M28" s="138">
        <v>4.8879533527071759</v>
      </c>
      <c r="N28" s="138">
        <v>0.85954303414965016</v>
      </c>
      <c r="O28" s="138">
        <v>1.5954749327540484E-5</v>
      </c>
      <c r="P28" s="138">
        <v>1.5252876532397487E-3</v>
      </c>
      <c r="Q28" s="138">
        <v>3.0582172451244636E-5</v>
      </c>
      <c r="R28" s="138">
        <v>2.3446380272192152E-3</v>
      </c>
      <c r="S28" s="138">
        <v>1.5759407280375643E-3</v>
      </c>
      <c r="T28" s="138">
        <v>8.3728890367707062E-5</v>
      </c>
      <c r="U28" s="138">
        <v>2.9254846247408294E-5</v>
      </c>
      <c r="V28" s="138">
        <v>5.2260525384184011E-3</v>
      </c>
      <c r="W28" s="138">
        <v>0.13109099999999999</v>
      </c>
      <c r="X28" s="138">
        <v>6.9538515859E-3</v>
      </c>
      <c r="Y28" s="138">
        <v>7.8226942828000003E-3</v>
      </c>
      <c r="Z28" s="138">
        <v>6.1021785445000004E-3</v>
      </c>
      <c r="AA28" s="138">
        <v>6.5326860789000005E-3</v>
      </c>
      <c r="AB28" s="138">
        <v>2.74114104921E-2</v>
      </c>
      <c r="AC28" s="138">
        <v>1.310909E-4</v>
      </c>
      <c r="AD28" s="138">
        <v>3.0045200000000002E-5</v>
      </c>
      <c r="AE28" s="55"/>
      <c r="AF28" s="147">
        <v>12120.924108513744</v>
      </c>
      <c r="AG28" s="147" t="s">
        <v>428</v>
      </c>
      <c r="AH28" s="147" t="s">
        <v>430</v>
      </c>
      <c r="AI28" s="147" t="s">
        <v>428</v>
      </c>
      <c r="AJ28" s="147" t="s">
        <v>430</v>
      </c>
      <c r="AK28" s="147" t="s">
        <v>428</v>
      </c>
      <c r="AL28" s="45" t="s">
        <v>49</v>
      </c>
    </row>
    <row r="29" spans="1:38" s="2" customFormat="1" ht="26.25" customHeight="1" thickBot="1" x14ac:dyDescent="0.25">
      <c r="A29" s="65" t="s">
        <v>78</v>
      </c>
      <c r="B29" s="65" t="s">
        <v>83</v>
      </c>
      <c r="C29" s="66" t="s">
        <v>84</v>
      </c>
      <c r="D29" s="67"/>
      <c r="E29" s="138">
        <v>22.148594962018223</v>
      </c>
      <c r="F29" s="138">
        <v>1.1911815772997667</v>
      </c>
      <c r="G29" s="138">
        <v>2.2897879324473576</v>
      </c>
      <c r="H29" s="138">
        <v>7.6362487304694219E-3</v>
      </c>
      <c r="I29" s="138">
        <v>0.77600464846092299</v>
      </c>
      <c r="J29" s="138">
        <v>0.7760046484609231</v>
      </c>
      <c r="K29" s="138">
        <v>0.77600464846092265</v>
      </c>
      <c r="L29" s="138">
        <v>0.43010695778977448</v>
      </c>
      <c r="M29" s="138">
        <v>4.6703723532533177</v>
      </c>
      <c r="N29" s="138">
        <v>0.21778829798860586</v>
      </c>
      <c r="O29" s="138">
        <v>2.9210217910026384E-5</v>
      </c>
      <c r="P29" s="138">
        <v>3.0542924731460533E-3</v>
      </c>
      <c r="Q29" s="138">
        <v>5.8084510817518826E-5</v>
      </c>
      <c r="R29" s="138">
        <v>4.8726858190025809E-3</v>
      </c>
      <c r="S29" s="138">
        <v>3.2684905662792949E-3</v>
      </c>
      <c r="T29" s="138">
        <v>1.2187974667811477E-4</v>
      </c>
      <c r="U29" s="138">
        <v>5.7748585814984877E-5</v>
      </c>
      <c r="V29" s="138">
        <v>1.0384667696621259E-2</v>
      </c>
      <c r="W29" s="138">
        <v>0.1663473</v>
      </c>
      <c r="X29" s="138">
        <v>2.3763903392E-3</v>
      </c>
      <c r="Y29" s="138">
        <v>1.43903637219E-2</v>
      </c>
      <c r="Z29" s="138">
        <v>1.60802412964E-2</v>
      </c>
      <c r="AA29" s="138">
        <v>3.6966071945999999E-3</v>
      </c>
      <c r="AB29" s="138">
        <v>3.6543602552099999E-2</v>
      </c>
      <c r="AC29" s="138">
        <v>9.0748399999999993E-5</v>
      </c>
      <c r="AD29" s="138">
        <v>3.0802600000000002E-5</v>
      </c>
      <c r="AE29" s="55"/>
      <c r="AF29" s="147">
        <v>24850.887641167923</v>
      </c>
      <c r="AG29" s="147" t="s">
        <v>428</v>
      </c>
      <c r="AH29" s="147" t="s">
        <v>430</v>
      </c>
      <c r="AI29" s="147" t="s">
        <v>428</v>
      </c>
      <c r="AJ29" s="147" t="s">
        <v>430</v>
      </c>
      <c r="AK29" s="147" t="s">
        <v>428</v>
      </c>
      <c r="AL29" s="45" t="s">
        <v>49</v>
      </c>
    </row>
    <row r="30" spans="1:38" s="2" customFormat="1" ht="26.25" customHeight="1" thickBot="1" x14ac:dyDescent="0.25">
      <c r="A30" s="65" t="s">
        <v>78</v>
      </c>
      <c r="B30" s="65" t="s">
        <v>85</v>
      </c>
      <c r="C30" s="66" t="s">
        <v>86</v>
      </c>
      <c r="D30" s="67"/>
      <c r="E30" s="138">
        <v>3.03864203736528E-2</v>
      </c>
      <c r="F30" s="138">
        <v>0.23046767645257865</v>
      </c>
      <c r="G30" s="138">
        <v>6.2986148445020717E-3</v>
      </c>
      <c r="H30" s="138">
        <v>1.7821087210586944E-4</v>
      </c>
      <c r="I30" s="138">
        <v>4.3174081863406938E-3</v>
      </c>
      <c r="J30" s="138">
        <v>4.3174081863406946E-3</v>
      </c>
      <c r="K30" s="138">
        <v>4.3174081863406938E-3</v>
      </c>
      <c r="L30" s="138">
        <v>5.5411345179368012E-4</v>
      </c>
      <c r="M30" s="138">
        <v>1.7794247314853675</v>
      </c>
      <c r="N30" s="138">
        <v>0.20391006709236542</v>
      </c>
      <c r="O30" s="138">
        <v>5.6058247046281582E-5</v>
      </c>
      <c r="P30" s="138">
        <v>2.7398974573584009E-5</v>
      </c>
      <c r="Q30" s="138">
        <v>9.4479222667531058E-7</v>
      </c>
      <c r="R30" s="138">
        <v>2.5322331280999781E-4</v>
      </c>
      <c r="S30" s="138">
        <v>9.471032402502062E-3</v>
      </c>
      <c r="T30" s="138">
        <v>3.9487744557266917E-4</v>
      </c>
      <c r="U30" s="138">
        <v>5.5815140092063018E-5</v>
      </c>
      <c r="V30" s="138">
        <v>5.5762646843940398E-3</v>
      </c>
      <c r="W30" s="138">
        <v>2.6112000000000002E-3</v>
      </c>
      <c r="X30" s="138">
        <v>3.9787296299999995E-5</v>
      </c>
      <c r="Y30" s="138">
        <v>7.2943376500000009E-5</v>
      </c>
      <c r="Z30" s="138">
        <v>2.4867060199999998E-5</v>
      </c>
      <c r="AA30" s="138">
        <v>8.5376906599999992E-5</v>
      </c>
      <c r="AB30" s="138">
        <v>2.2297463959999999E-4</v>
      </c>
      <c r="AC30" s="138">
        <v>2.6110999999999999E-6</v>
      </c>
      <c r="AD30" s="138">
        <v>2.6110999999999999E-6</v>
      </c>
      <c r="AE30" s="55"/>
      <c r="AF30" s="147">
        <v>141.44399682962879</v>
      </c>
      <c r="AG30" s="147" t="s">
        <v>428</v>
      </c>
      <c r="AH30" s="147" t="s">
        <v>430</v>
      </c>
      <c r="AI30" s="147" t="s">
        <v>428</v>
      </c>
      <c r="AJ30" s="147" t="s">
        <v>430</v>
      </c>
      <c r="AK30" s="147" t="s">
        <v>428</v>
      </c>
      <c r="AL30" s="45" t="s">
        <v>49</v>
      </c>
    </row>
    <row r="31" spans="1:38" s="2" customFormat="1" ht="26.25" customHeight="1" thickBot="1" x14ac:dyDescent="0.25">
      <c r="A31" s="65" t="s">
        <v>78</v>
      </c>
      <c r="B31" s="65" t="s">
        <v>87</v>
      </c>
      <c r="C31" s="66" t="s">
        <v>88</v>
      </c>
      <c r="D31" s="67"/>
      <c r="E31" s="138" t="s">
        <v>428</v>
      </c>
      <c r="F31" s="138">
        <v>4.5988032798099061</v>
      </c>
      <c r="G31" s="138" t="s">
        <v>428</v>
      </c>
      <c r="H31" s="138" t="s">
        <v>428</v>
      </c>
      <c r="I31" s="138" t="s">
        <v>428</v>
      </c>
      <c r="J31" s="138" t="s">
        <v>428</v>
      </c>
      <c r="K31" s="138" t="s">
        <v>428</v>
      </c>
      <c r="L31" s="138" t="s">
        <v>428</v>
      </c>
      <c r="M31" s="138" t="s">
        <v>428</v>
      </c>
      <c r="N31" s="138" t="s">
        <v>428</v>
      </c>
      <c r="O31" s="138" t="s">
        <v>428</v>
      </c>
      <c r="P31" s="138" t="s">
        <v>429</v>
      </c>
      <c r="Q31" s="138" t="s">
        <v>429</v>
      </c>
      <c r="R31" s="138">
        <v>0</v>
      </c>
      <c r="S31" s="138">
        <v>0</v>
      </c>
      <c r="T31" s="138">
        <v>0</v>
      </c>
      <c r="U31" s="138" t="s">
        <v>428</v>
      </c>
      <c r="V31" s="138" t="s">
        <v>428</v>
      </c>
      <c r="W31" s="138" t="s">
        <v>428</v>
      </c>
      <c r="X31" s="138" t="s">
        <v>442</v>
      </c>
      <c r="Y31" s="138" t="s">
        <v>442</v>
      </c>
      <c r="Z31" s="138" t="s">
        <v>442</v>
      </c>
      <c r="AA31" s="138" t="s">
        <v>442</v>
      </c>
      <c r="AB31" s="138" t="s">
        <v>442</v>
      </c>
      <c r="AC31" s="138" t="s">
        <v>428</v>
      </c>
      <c r="AD31" s="138" t="s">
        <v>428</v>
      </c>
      <c r="AE31" s="55"/>
      <c r="AF31" s="147" t="s">
        <v>428</v>
      </c>
      <c r="AG31" s="147" t="s">
        <v>428</v>
      </c>
      <c r="AH31" s="147" t="s">
        <v>428</v>
      </c>
      <c r="AI31" s="147" t="s">
        <v>428</v>
      </c>
      <c r="AJ31" s="147" t="s">
        <v>430</v>
      </c>
      <c r="AK31" s="147" t="s">
        <v>428</v>
      </c>
      <c r="AL31" s="45" t="s">
        <v>49</v>
      </c>
    </row>
    <row r="32" spans="1:38" s="2" customFormat="1" ht="26.25" customHeight="1" thickBot="1" x14ac:dyDescent="0.25">
      <c r="A32" s="65" t="s">
        <v>78</v>
      </c>
      <c r="B32" s="65" t="s">
        <v>89</v>
      </c>
      <c r="C32" s="66" t="s">
        <v>90</v>
      </c>
      <c r="D32" s="67"/>
      <c r="E32" s="138" t="s">
        <v>428</v>
      </c>
      <c r="F32" s="138" t="s">
        <v>428</v>
      </c>
      <c r="G32" s="138" t="s">
        <v>428</v>
      </c>
      <c r="H32" s="138" t="s">
        <v>428</v>
      </c>
      <c r="I32" s="138">
        <v>0.36418074160438541</v>
      </c>
      <c r="J32" s="138">
        <v>0.70378978465965236</v>
      </c>
      <c r="K32" s="138">
        <v>0.89809896030099134</v>
      </c>
      <c r="L32" s="138">
        <v>8.2331065041861148E-2</v>
      </c>
      <c r="M32" s="138" t="s">
        <v>428</v>
      </c>
      <c r="N32" s="138">
        <v>2.7170909127827731</v>
      </c>
      <c r="O32" s="138">
        <v>1.1903349929412863E-2</v>
      </c>
      <c r="P32" s="138">
        <v>0</v>
      </c>
      <c r="Q32" s="138">
        <v>3.106032083892259E-2</v>
      </c>
      <c r="R32" s="138">
        <v>1.0140822033427961</v>
      </c>
      <c r="S32" s="138">
        <v>22.264756448319293</v>
      </c>
      <c r="T32" s="138">
        <v>0.15580269670017854</v>
      </c>
      <c r="U32" s="138">
        <v>1.7961979206019829E-2</v>
      </c>
      <c r="V32" s="138">
        <v>7.2155296901696477</v>
      </c>
      <c r="W32" s="138" t="s">
        <v>442</v>
      </c>
      <c r="X32" s="138" t="s">
        <v>442</v>
      </c>
      <c r="Y32" s="138" t="s">
        <v>442</v>
      </c>
      <c r="Z32" s="138" t="s">
        <v>442</v>
      </c>
      <c r="AA32" s="138" t="s">
        <v>442</v>
      </c>
      <c r="AB32" s="138" t="s">
        <v>442</v>
      </c>
      <c r="AC32" s="138" t="s">
        <v>428</v>
      </c>
      <c r="AD32" s="138" t="s">
        <v>428</v>
      </c>
      <c r="AE32" s="55"/>
      <c r="AF32" s="147" t="s">
        <v>428</v>
      </c>
      <c r="AG32" s="147" t="s">
        <v>428</v>
      </c>
      <c r="AH32" s="147" t="s">
        <v>428</v>
      </c>
      <c r="AI32" s="147" t="s">
        <v>428</v>
      </c>
      <c r="AJ32" s="147" t="s">
        <v>430</v>
      </c>
      <c r="AK32" s="147">
        <v>32322.969211655607</v>
      </c>
      <c r="AL32" s="45" t="s">
        <v>413</v>
      </c>
    </row>
    <row r="33" spans="1:38" s="2" customFormat="1" ht="26.25" customHeight="1" thickBot="1" x14ac:dyDescent="0.25">
      <c r="A33" s="65" t="s">
        <v>78</v>
      </c>
      <c r="B33" s="65" t="s">
        <v>91</v>
      </c>
      <c r="C33" s="66" t="s">
        <v>92</v>
      </c>
      <c r="D33" s="67"/>
      <c r="E33" s="138" t="s">
        <v>428</v>
      </c>
      <c r="F33" s="138" t="s">
        <v>428</v>
      </c>
      <c r="G33" s="138" t="s">
        <v>428</v>
      </c>
      <c r="H33" s="138" t="s">
        <v>428</v>
      </c>
      <c r="I33" s="138">
        <v>0.17179004791043467</v>
      </c>
      <c r="J33" s="138">
        <v>0.31812971835265691</v>
      </c>
      <c r="K33" s="138">
        <v>0.63625943670531382</v>
      </c>
      <c r="L33" s="138">
        <v>6.7443500290763226E-3</v>
      </c>
      <c r="M33" s="138" t="s">
        <v>428</v>
      </c>
      <c r="N33" s="138" t="s">
        <v>428</v>
      </c>
      <c r="O33" s="138" t="s">
        <v>428</v>
      </c>
      <c r="P33" s="138" t="s">
        <v>428</v>
      </c>
      <c r="Q33" s="138" t="s">
        <v>428</v>
      </c>
      <c r="R33" s="138" t="s">
        <v>428</v>
      </c>
      <c r="S33" s="138" t="s">
        <v>428</v>
      </c>
      <c r="T33" s="138" t="s">
        <v>428</v>
      </c>
      <c r="U33" s="138" t="s">
        <v>428</v>
      </c>
      <c r="V33" s="138" t="s">
        <v>442</v>
      </c>
      <c r="W33" s="138" t="s">
        <v>428</v>
      </c>
      <c r="X33" s="138" t="s">
        <v>442</v>
      </c>
      <c r="Y33" s="138" t="s">
        <v>442</v>
      </c>
      <c r="Z33" s="138" t="s">
        <v>442</v>
      </c>
      <c r="AA33" s="138" t="s">
        <v>442</v>
      </c>
      <c r="AB33" s="138" t="s">
        <v>442</v>
      </c>
      <c r="AC33" s="138" t="s">
        <v>428</v>
      </c>
      <c r="AD33" s="138" t="s">
        <v>428</v>
      </c>
      <c r="AE33" s="55"/>
      <c r="AF33" s="147" t="s">
        <v>428</v>
      </c>
      <c r="AG33" s="147" t="s">
        <v>428</v>
      </c>
      <c r="AH33" s="147" t="s">
        <v>428</v>
      </c>
      <c r="AI33" s="147" t="s">
        <v>428</v>
      </c>
      <c r="AJ33" s="147" t="s">
        <v>430</v>
      </c>
      <c r="AK33" s="147">
        <v>32322.969211655607</v>
      </c>
      <c r="AL33" s="45" t="s">
        <v>413</v>
      </c>
    </row>
    <row r="34" spans="1:38" s="2" customFormat="1" ht="26.25" customHeight="1" thickBot="1" x14ac:dyDescent="0.25">
      <c r="A34" s="65" t="s">
        <v>70</v>
      </c>
      <c r="B34" s="65" t="s">
        <v>93</v>
      </c>
      <c r="C34" s="66" t="s">
        <v>94</v>
      </c>
      <c r="D34" s="67"/>
      <c r="E34" s="138">
        <v>2.0668213457076563</v>
      </c>
      <c r="F34" s="138">
        <v>0.18341067285382831</v>
      </c>
      <c r="G34" s="138">
        <v>0.15759986054400002</v>
      </c>
      <c r="H34" s="138">
        <v>2.7610208816705332E-4</v>
      </c>
      <c r="I34" s="138">
        <v>5.4037122969837592E-2</v>
      </c>
      <c r="J34" s="138">
        <v>5.6798143851508123E-2</v>
      </c>
      <c r="K34" s="138">
        <v>5.9953596287703005E-2</v>
      </c>
      <c r="L34" s="138">
        <v>3.8969837587006957E-2</v>
      </c>
      <c r="M34" s="138">
        <v>0.42204176334106719</v>
      </c>
      <c r="N34" s="138" t="s">
        <v>442</v>
      </c>
      <c r="O34" s="138">
        <v>3.9443155452436197E-4</v>
      </c>
      <c r="P34" s="138" t="s">
        <v>442</v>
      </c>
      <c r="Q34" s="138" t="s">
        <v>442</v>
      </c>
      <c r="R34" s="138">
        <v>1.9721577726218098E-3</v>
      </c>
      <c r="S34" s="138">
        <v>6.7053364269141533E-2</v>
      </c>
      <c r="T34" s="138">
        <v>2.7610208816705338E-3</v>
      </c>
      <c r="U34" s="138">
        <v>3.9443155452436197E-4</v>
      </c>
      <c r="V34" s="138">
        <v>3.9443155452436193E-2</v>
      </c>
      <c r="W34" s="138">
        <v>1.7850021030286475E-2</v>
      </c>
      <c r="X34" s="138">
        <v>1.1832946635730857E-3</v>
      </c>
      <c r="Y34" s="138">
        <v>1.9721577726218098E-3</v>
      </c>
      <c r="Z34" s="138">
        <v>1.7255020329276919E-3</v>
      </c>
      <c r="AA34" s="138">
        <v>3.9666713400636613E-4</v>
      </c>
      <c r="AB34" s="138">
        <v>5.2776216031289536E-3</v>
      </c>
      <c r="AC34" s="138" t="s">
        <v>428</v>
      </c>
      <c r="AD34" s="138" t="s">
        <v>428</v>
      </c>
      <c r="AE34" s="55"/>
      <c r="AF34" s="147">
        <v>1708.2144000000001</v>
      </c>
      <c r="AG34" s="147" t="s">
        <v>430</v>
      </c>
      <c r="AH34" s="147" t="s">
        <v>428</v>
      </c>
      <c r="AI34" s="147" t="s">
        <v>428</v>
      </c>
      <c r="AJ34" s="147" t="s">
        <v>430</v>
      </c>
      <c r="AK34" s="147" t="s">
        <v>428</v>
      </c>
      <c r="AL34" s="45" t="s">
        <v>49</v>
      </c>
    </row>
    <row r="35" spans="1:38" s="6" customFormat="1" ht="26.25" customHeight="1" thickBot="1" x14ac:dyDescent="0.25">
      <c r="A35" s="65" t="s">
        <v>95</v>
      </c>
      <c r="B35" s="65" t="s">
        <v>96</v>
      </c>
      <c r="C35" s="66" t="s">
        <v>97</v>
      </c>
      <c r="D35" s="67"/>
      <c r="E35" s="138" t="s">
        <v>430</v>
      </c>
      <c r="F35" s="138" t="s">
        <v>430</v>
      </c>
      <c r="G35" s="138" t="s">
        <v>430</v>
      </c>
      <c r="H35" s="138" t="s">
        <v>430</v>
      </c>
      <c r="I35" s="138" t="s">
        <v>430</v>
      </c>
      <c r="J35" s="138" t="s">
        <v>430</v>
      </c>
      <c r="K35" s="138" t="s">
        <v>430</v>
      </c>
      <c r="L35" s="138" t="s">
        <v>430</v>
      </c>
      <c r="M35" s="138" t="s">
        <v>430</v>
      </c>
      <c r="N35" s="138" t="s">
        <v>430</v>
      </c>
      <c r="O35" s="138" t="s">
        <v>430</v>
      </c>
      <c r="P35" s="138" t="s">
        <v>430</v>
      </c>
      <c r="Q35" s="138" t="s">
        <v>430</v>
      </c>
      <c r="R35" s="138" t="s">
        <v>430</v>
      </c>
      <c r="S35" s="138" t="s">
        <v>430</v>
      </c>
      <c r="T35" s="138" t="s">
        <v>430</v>
      </c>
      <c r="U35" s="138" t="s">
        <v>430</v>
      </c>
      <c r="V35" s="138" t="s">
        <v>430</v>
      </c>
      <c r="W35" s="138" t="s">
        <v>430</v>
      </c>
      <c r="X35" s="138" t="s">
        <v>430</v>
      </c>
      <c r="Y35" s="138" t="s">
        <v>430</v>
      </c>
      <c r="Z35" s="138" t="s">
        <v>430</v>
      </c>
      <c r="AA35" s="138" t="s">
        <v>430</v>
      </c>
      <c r="AB35" s="138" t="s">
        <v>430</v>
      </c>
      <c r="AC35" s="138" t="s">
        <v>430</v>
      </c>
      <c r="AD35" s="138" t="s">
        <v>430</v>
      </c>
      <c r="AE35" s="55"/>
      <c r="AF35" s="147" t="s">
        <v>430</v>
      </c>
      <c r="AG35" s="147" t="s">
        <v>430</v>
      </c>
      <c r="AH35" s="147" t="s">
        <v>428</v>
      </c>
      <c r="AI35" s="147" t="s">
        <v>428</v>
      </c>
      <c r="AJ35" s="147" t="s">
        <v>428</v>
      </c>
      <c r="AK35" s="147" t="s">
        <v>428</v>
      </c>
      <c r="AL35" s="45" t="s">
        <v>49</v>
      </c>
    </row>
    <row r="36" spans="1:38" s="2" customFormat="1" ht="26.25" customHeight="1" thickBot="1" x14ac:dyDescent="0.25">
      <c r="A36" s="65" t="s">
        <v>95</v>
      </c>
      <c r="B36" s="65" t="s">
        <v>98</v>
      </c>
      <c r="C36" s="66" t="s">
        <v>99</v>
      </c>
      <c r="D36" s="67"/>
      <c r="E36" s="138">
        <v>2.7634461125731957</v>
      </c>
      <c r="F36" s="138">
        <v>5.7739999999999993E-2</v>
      </c>
      <c r="G36" s="138">
        <v>1.2785290726440961</v>
      </c>
      <c r="H36" s="138" t="s">
        <v>442</v>
      </c>
      <c r="I36" s="138">
        <v>0.10783030031602699</v>
      </c>
      <c r="J36" s="138">
        <v>0.12684979650562467</v>
      </c>
      <c r="K36" s="138">
        <v>0.12684979650562467</v>
      </c>
      <c r="L36" s="138">
        <v>1.7593133236860087E-2</v>
      </c>
      <c r="M36" s="138">
        <v>0.12681999999999999</v>
      </c>
      <c r="N36" s="138">
        <v>5.5200000000000006E-3</v>
      </c>
      <c r="O36" s="138">
        <v>5.6000000000000006E-4</v>
      </c>
      <c r="P36" s="138">
        <v>7.9999999999999993E-4</v>
      </c>
      <c r="Q36" s="138">
        <v>1.5440000000000001E-2</v>
      </c>
      <c r="R36" s="138">
        <v>1.644E-2</v>
      </c>
      <c r="S36" s="138">
        <v>3.8059999999999997E-2</v>
      </c>
      <c r="T36" s="138">
        <v>0.71599999999999997</v>
      </c>
      <c r="U36" s="138">
        <v>5.8200000000000005E-3</v>
      </c>
      <c r="V36" s="138">
        <v>4.0799999999999996E-2</v>
      </c>
      <c r="W36" s="138">
        <v>1.1900000000000001E-2</v>
      </c>
      <c r="X36" s="138">
        <v>1.34E-4</v>
      </c>
      <c r="Y36" s="138">
        <v>6.8400000000000004E-4</v>
      </c>
      <c r="Z36" s="138">
        <v>5.6000000000000006E-4</v>
      </c>
      <c r="AA36" s="138">
        <v>2.0999999999999995E-4</v>
      </c>
      <c r="AB36" s="138">
        <v>1.588E-3</v>
      </c>
      <c r="AC36" s="138">
        <v>4.0400000000000002E-3</v>
      </c>
      <c r="AD36" s="138">
        <v>1.2995999999999999E-2</v>
      </c>
      <c r="AE36" s="55"/>
      <c r="AF36" s="147">
        <v>1426.8865608000003</v>
      </c>
      <c r="AG36" s="147" t="s">
        <v>430</v>
      </c>
      <c r="AH36" s="147" t="s">
        <v>428</v>
      </c>
      <c r="AI36" s="147" t="s">
        <v>428</v>
      </c>
      <c r="AJ36" s="147" t="s">
        <v>430</v>
      </c>
      <c r="AK36" s="147" t="s">
        <v>428</v>
      </c>
      <c r="AL36" s="45" t="s">
        <v>49</v>
      </c>
    </row>
    <row r="37" spans="1:38" s="2" customFormat="1" ht="26.25" customHeight="1" thickBot="1" x14ac:dyDescent="0.25">
      <c r="A37" s="65" t="s">
        <v>70</v>
      </c>
      <c r="B37" s="65" t="s">
        <v>100</v>
      </c>
      <c r="C37" s="66" t="s">
        <v>399</v>
      </c>
      <c r="D37" s="67"/>
      <c r="E37" s="138">
        <v>9.1334109852309817E-2</v>
      </c>
      <c r="F37" s="138">
        <v>3.0444703284103272E-3</v>
      </c>
      <c r="G37" s="138">
        <v>1.3692591274422233E-4</v>
      </c>
      <c r="H37" s="138" t="s">
        <v>442</v>
      </c>
      <c r="I37" s="138">
        <v>3.805587910512909E-4</v>
      </c>
      <c r="J37" s="138">
        <v>3.805587910512909E-4</v>
      </c>
      <c r="K37" s="138">
        <v>3.805587910512909E-4</v>
      </c>
      <c r="L37" s="138">
        <v>9.5139697762822732E-6</v>
      </c>
      <c r="M37" s="138">
        <v>9.1334109852309817E-3</v>
      </c>
      <c r="N37" s="138">
        <v>2.8541909328846821E-6</v>
      </c>
      <c r="O37" s="138">
        <v>4.7569848881411367E-7</v>
      </c>
      <c r="P37" s="138">
        <v>1.9027939552564548E-4</v>
      </c>
      <c r="Q37" s="138">
        <v>2.2833527463077453E-4</v>
      </c>
      <c r="R37" s="138">
        <v>1.4461234059949057E-6</v>
      </c>
      <c r="S37" s="138">
        <v>1.4461234059949057E-7</v>
      </c>
      <c r="T37" s="138">
        <v>9.704249171807919E-7</v>
      </c>
      <c r="U37" s="138">
        <v>2.0930733507820998E-5</v>
      </c>
      <c r="V37" s="138">
        <v>2.8541909328846821E-6</v>
      </c>
      <c r="W37" s="138" t="s">
        <v>428</v>
      </c>
      <c r="X37" s="138" t="s">
        <v>442</v>
      </c>
      <c r="Y37" s="138" t="s">
        <v>442</v>
      </c>
      <c r="Z37" s="138" t="s">
        <v>442</v>
      </c>
      <c r="AA37" s="138" t="s">
        <v>442</v>
      </c>
      <c r="AB37" s="138" t="s">
        <v>442</v>
      </c>
      <c r="AC37" s="138" t="s">
        <v>442</v>
      </c>
      <c r="AD37" s="138" t="s">
        <v>442</v>
      </c>
      <c r="AE37" s="55"/>
      <c r="AF37" s="147" t="s">
        <v>430</v>
      </c>
      <c r="AG37" s="147" t="s">
        <v>428</v>
      </c>
      <c r="AH37" s="147">
        <v>1902.7939552564546</v>
      </c>
      <c r="AI37" s="147" t="s">
        <v>428</v>
      </c>
      <c r="AJ37" s="147" t="s">
        <v>430</v>
      </c>
      <c r="AK37" s="147" t="s">
        <v>428</v>
      </c>
      <c r="AL37" s="45" t="s">
        <v>49</v>
      </c>
    </row>
    <row r="38" spans="1:38" s="2" customFormat="1" ht="26.25" customHeight="1" thickBot="1" x14ac:dyDescent="0.25">
      <c r="A38" s="65" t="s">
        <v>70</v>
      </c>
      <c r="B38" s="65" t="s">
        <v>101</v>
      </c>
      <c r="C38" s="66" t="s">
        <v>102</v>
      </c>
      <c r="D38" s="72"/>
      <c r="E38" s="138" t="s">
        <v>428</v>
      </c>
      <c r="F38" s="138" t="s">
        <v>428</v>
      </c>
      <c r="G38" s="138" t="s">
        <v>428</v>
      </c>
      <c r="H38" s="138" t="s">
        <v>428</v>
      </c>
      <c r="I38" s="138" t="s">
        <v>428</v>
      </c>
      <c r="J38" s="138" t="s">
        <v>428</v>
      </c>
      <c r="K38" s="138" t="s">
        <v>428</v>
      </c>
      <c r="L38" s="138" t="s">
        <v>428</v>
      </c>
      <c r="M38" s="138" t="s">
        <v>428</v>
      </c>
      <c r="N38" s="138" t="s">
        <v>428</v>
      </c>
      <c r="O38" s="138" t="s">
        <v>428</v>
      </c>
      <c r="P38" s="138" t="s">
        <v>428</v>
      </c>
      <c r="Q38" s="138" t="s">
        <v>428</v>
      </c>
      <c r="R38" s="138" t="s">
        <v>428</v>
      </c>
      <c r="S38" s="138" t="s">
        <v>428</v>
      </c>
      <c r="T38" s="138" t="s">
        <v>428</v>
      </c>
      <c r="U38" s="138" t="s">
        <v>428</v>
      </c>
      <c r="V38" s="138" t="s">
        <v>428</v>
      </c>
      <c r="W38" s="138" t="s">
        <v>428</v>
      </c>
      <c r="X38" s="138" t="s">
        <v>428</v>
      </c>
      <c r="Y38" s="138" t="s">
        <v>428</v>
      </c>
      <c r="Z38" s="138" t="s">
        <v>428</v>
      </c>
      <c r="AA38" s="138" t="s">
        <v>428</v>
      </c>
      <c r="AB38" s="138" t="s">
        <v>428</v>
      </c>
      <c r="AC38" s="138" t="s">
        <v>428</v>
      </c>
      <c r="AD38" s="138" t="s">
        <v>428</v>
      </c>
      <c r="AE38" s="55"/>
      <c r="AF38" s="147" t="s">
        <v>428</v>
      </c>
      <c r="AG38" s="147" t="s">
        <v>428</v>
      </c>
      <c r="AH38" s="147" t="s">
        <v>428</v>
      </c>
      <c r="AI38" s="147" t="s">
        <v>428</v>
      </c>
      <c r="AJ38" s="147" t="s">
        <v>428</v>
      </c>
      <c r="AK38" s="147" t="s">
        <v>428</v>
      </c>
      <c r="AL38" s="45" t="s">
        <v>49</v>
      </c>
    </row>
    <row r="39" spans="1:38" s="2" customFormat="1" ht="26.25" customHeight="1" thickBot="1" x14ac:dyDescent="0.25">
      <c r="A39" s="65" t="s">
        <v>103</v>
      </c>
      <c r="B39" s="65" t="s">
        <v>104</v>
      </c>
      <c r="C39" s="66" t="s">
        <v>390</v>
      </c>
      <c r="D39" s="67"/>
      <c r="E39" s="138">
        <v>2.4420844306887313</v>
      </c>
      <c r="F39" s="138">
        <v>0.43103791164307431</v>
      </c>
      <c r="G39" s="138">
        <v>3.6264058778860333</v>
      </c>
      <c r="H39" s="138" t="s">
        <v>430</v>
      </c>
      <c r="I39" s="138">
        <v>0.3232648997793488</v>
      </c>
      <c r="J39" s="138">
        <v>0.40856748638777651</v>
      </c>
      <c r="K39" s="138">
        <v>0.50928168320430345</v>
      </c>
      <c r="L39" s="138">
        <v>0.15373305718391686</v>
      </c>
      <c r="M39" s="138">
        <v>1.3447960879713143</v>
      </c>
      <c r="N39" s="138">
        <v>0.31872683059822504</v>
      </c>
      <c r="O39" s="138">
        <v>5.6738867726598245E-3</v>
      </c>
      <c r="P39" s="138">
        <v>6.0546801683947875E-3</v>
      </c>
      <c r="Q39" s="138">
        <v>1.9013891213965212E-2</v>
      </c>
      <c r="R39" s="138">
        <v>0.21436483366617656</v>
      </c>
      <c r="S39" s="138">
        <v>0.12483170212385758</v>
      </c>
      <c r="T39" s="138">
        <v>4.2384294095820536</v>
      </c>
      <c r="U39" s="138">
        <v>2.9882780757627958E-3</v>
      </c>
      <c r="V39" s="138">
        <v>0.22431106062855705</v>
      </c>
      <c r="W39" s="138">
        <v>0.18576309004361485</v>
      </c>
      <c r="X39" s="138">
        <v>5.0674459579548768E-2</v>
      </c>
      <c r="Y39" s="138">
        <v>0.26974990112091629</v>
      </c>
      <c r="Z39" s="138">
        <v>3.7959048611187346E-2</v>
      </c>
      <c r="AA39" s="138">
        <v>3.2446758191650715E-2</v>
      </c>
      <c r="AB39" s="138">
        <v>0.39083016750330307</v>
      </c>
      <c r="AC39" s="138">
        <v>3.850512545887491E-3</v>
      </c>
      <c r="AD39" s="138">
        <v>7.3769013516047477E-2</v>
      </c>
      <c r="AE39" s="55"/>
      <c r="AF39" s="147">
        <v>17363.035604782297</v>
      </c>
      <c r="AG39" s="147">
        <v>433.92292462800003</v>
      </c>
      <c r="AH39" s="147">
        <v>8903.8550335535638</v>
      </c>
      <c r="AI39" s="147" t="s">
        <v>430</v>
      </c>
      <c r="AJ39" s="147" t="s">
        <v>430</v>
      </c>
      <c r="AK39" s="147" t="s">
        <v>428</v>
      </c>
      <c r="AL39" s="45" t="s">
        <v>49</v>
      </c>
    </row>
    <row r="40" spans="1:38" s="2" customFormat="1" ht="26.25" customHeight="1" thickBot="1" x14ac:dyDescent="0.25">
      <c r="A40" s="65" t="s">
        <v>70</v>
      </c>
      <c r="B40" s="65" t="s">
        <v>105</v>
      </c>
      <c r="C40" s="66" t="s">
        <v>391</v>
      </c>
      <c r="D40" s="67"/>
      <c r="E40" s="138" t="s">
        <v>429</v>
      </c>
      <c r="F40" s="138" t="s">
        <v>429</v>
      </c>
      <c r="G40" s="138" t="s">
        <v>429</v>
      </c>
      <c r="H40" s="138" t="s">
        <v>429</v>
      </c>
      <c r="I40" s="138" t="s">
        <v>429</v>
      </c>
      <c r="J40" s="138" t="s">
        <v>429</v>
      </c>
      <c r="K40" s="138" t="s">
        <v>429</v>
      </c>
      <c r="L40" s="138" t="s">
        <v>429</v>
      </c>
      <c r="M40" s="138" t="s">
        <v>429</v>
      </c>
      <c r="N40" s="138" t="s">
        <v>429</v>
      </c>
      <c r="O40" s="138" t="s">
        <v>429</v>
      </c>
      <c r="P40" s="138" t="s">
        <v>429</v>
      </c>
      <c r="Q40" s="138" t="s">
        <v>429</v>
      </c>
      <c r="R40" s="138" t="s">
        <v>429</v>
      </c>
      <c r="S40" s="138" t="s">
        <v>429</v>
      </c>
      <c r="T40" s="138" t="s">
        <v>429</v>
      </c>
      <c r="U40" s="138" t="s">
        <v>429</v>
      </c>
      <c r="V40" s="138" t="s">
        <v>429</v>
      </c>
      <c r="W40" s="138" t="s">
        <v>429</v>
      </c>
      <c r="X40" s="138" t="s">
        <v>429</v>
      </c>
      <c r="Y40" s="138" t="s">
        <v>429</v>
      </c>
      <c r="Z40" s="138" t="s">
        <v>429</v>
      </c>
      <c r="AA40" s="138" t="s">
        <v>429</v>
      </c>
      <c r="AB40" s="138" t="s">
        <v>429</v>
      </c>
      <c r="AC40" s="138" t="s">
        <v>442</v>
      </c>
      <c r="AD40" s="138" t="s">
        <v>428</v>
      </c>
      <c r="AE40" s="55"/>
      <c r="AF40" s="147" t="s">
        <v>429</v>
      </c>
      <c r="AG40" s="147" t="s">
        <v>429</v>
      </c>
      <c r="AH40" s="147" t="s">
        <v>429</v>
      </c>
      <c r="AI40" s="147" t="s">
        <v>429</v>
      </c>
      <c r="AJ40" s="147" t="s">
        <v>430</v>
      </c>
      <c r="AK40" s="147" t="s">
        <v>428</v>
      </c>
      <c r="AL40" s="45" t="s">
        <v>49</v>
      </c>
    </row>
    <row r="41" spans="1:38" s="2" customFormat="1" ht="26.25" customHeight="1" thickBot="1" x14ac:dyDescent="0.25">
      <c r="A41" s="65" t="s">
        <v>103</v>
      </c>
      <c r="B41" s="65" t="s">
        <v>106</v>
      </c>
      <c r="C41" s="66" t="s">
        <v>400</v>
      </c>
      <c r="D41" s="67"/>
      <c r="E41" s="138">
        <v>5.0887501196755167</v>
      </c>
      <c r="F41" s="138">
        <v>19.225219125569975</v>
      </c>
      <c r="G41" s="138">
        <v>17.772601362335358</v>
      </c>
      <c r="H41" s="138">
        <v>0.20009972459489178</v>
      </c>
      <c r="I41" s="138">
        <v>11.646657257685536</v>
      </c>
      <c r="J41" s="138">
        <v>11.666953826429959</v>
      </c>
      <c r="K41" s="138">
        <v>12.481917367855266</v>
      </c>
      <c r="L41" s="138">
        <v>1.0817915722467215</v>
      </c>
      <c r="M41" s="138">
        <v>159.37343354917053</v>
      </c>
      <c r="N41" s="138">
        <v>3.1253165510253846</v>
      </c>
      <c r="O41" s="138">
        <v>3.1299402645705104E-2</v>
      </c>
      <c r="P41" s="138">
        <v>0.10937121388880104</v>
      </c>
      <c r="Q41" s="138">
        <v>4.8429114271656387E-2</v>
      </c>
      <c r="R41" s="138">
        <v>0.33998755703629246</v>
      </c>
      <c r="S41" s="138">
        <v>0.63006327591585309</v>
      </c>
      <c r="T41" s="138">
        <v>0.31195725408276825</v>
      </c>
      <c r="U41" s="138">
        <v>3.7177105382764837</v>
      </c>
      <c r="V41" s="138">
        <v>6.7290405441429524</v>
      </c>
      <c r="W41" s="138">
        <v>18.710101240575487</v>
      </c>
      <c r="X41" s="138">
        <v>3.9974092349023684</v>
      </c>
      <c r="Y41" s="138">
        <v>6.5671221007472056</v>
      </c>
      <c r="Z41" s="138">
        <v>3.4006504541065925</v>
      </c>
      <c r="AA41" s="138">
        <v>2.7620588558615431</v>
      </c>
      <c r="AB41" s="138">
        <v>16.727240645617712</v>
      </c>
      <c r="AC41" s="138">
        <v>2.4278528203730051E-2</v>
      </c>
      <c r="AD41" s="138">
        <v>5.2657796364741625</v>
      </c>
      <c r="AE41" s="55"/>
      <c r="AF41" s="147">
        <v>36680.445967832777</v>
      </c>
      <c r="AG41" s="147">
        <v>30974.816157458408</v>
      </c>
      <c r="AH41" s="147">
        <v>11967.239933193599</v>
      </c>
      <c r="AI41" s="147">
        <v>1014.8284372211685</v>
      </c>
      <c r="AJ41" s="147" t="s">
        <v>430</v>
      </c>
      <c r="AK41" s="147" t="s">
        <v>428</v>
      </c>
      <c r="AL41" s="45" t="s">
        <v>49</v>
      </c>
    </row>
    <row r="42" spans="1:38" s="2" customFormat="1" ht="26.25" customHeight="1" thickBot="1" x14ac:dyDescent="0.25">
      <c r="A42" s="65" t="s">
        <v>70</v>
      </c>
      <c r="B42" s="65" t="s">
        <v>107</v>
      </c>
      <c r="C42" s="66" t="s">
        <v>108</v>
      </c>
      <c r="D42" s="67"/>
      <c r="E42" s="138" t="s">
        <v>429</v>
      </c>
      <c r="F42" s="138" t="s">
        <v>429</v>
      </c>
      <c r="G42" s="138" t="s">
        <v>429</v>
      </c>
      <c r="H42" s="138" t="s">
        <v>429</v>
      </c>
      <c r="I42" s="138" t="s">
        <v>429</v>
      </c>
      <c r="J42" s="138" t="s">
        <v>429</v>
      </c>
      <c r="K42" s="138" t="s">
        <v>429</v>
      </c>
      <c r="L42" s="138" t="s">
        <v>429</v>
      </c>
      <c r="M42" s="138" t="s">
        <v>429</v>
      </c>
      <c r="N42" s="138" t="s">
        <v>429</v>
      </c>
      <c r="O42" s="138" t="s">
        <v>429</v>
      </c>
      <c r="P42" s="138" t="s">
        <v>429</v>
      </c>
      <c r="Q42" s="138" t="s">
        <v>429</v>
      </c>
      <c r="R42" s="138" t="s">
        <v>429</v>
      </c>
      <c r="S42" s="138" t="s">
        <v>429</v>
      </c>
      <c r="T42" s="138" t="s">
        <v>429</v>
      </c>
      <c r="U42" s="138" t="s">
        <v>429</v>
      </c>
      <c r="V42" s="138" t="s">
        <v>429</v>
      </c>
      <c r="W42" s="138" t="s">
        <v>429</v>
      </c>
      <c r="X42" s="138" t="s">
        <v>429</v>
      </c>
      <c r="Y42" s="138" t="s">
        <v>429</v>
      </c>
      <c r="Z42" s="138" t="s">
        <v>429</v>
      </c>
      <c r="AA42" s="138" t="s">
        <v>429</v>
      </c>
      <c r="AB42" s="138" t="s">
        <v>429</v>
      </c>
      <c r="AC42" s="138" t="s">
        <v>429</v>
      </c>
      <c r="AD42" s="138" t="s">
        <v>428</v>
      </c>
      <c r="AE42" s="55"/>
      <c r="AF42" s="147" t="s">
        <v>429</v>
      </c>
      <c r="AG42" s="147" t="s">
        <v>429</v>
      </c>
      <c r="AH42" s="147" t="s">
        <v>429</v>
      </c>
      <c r="AI42" s="147" t="s">
        <v>429</v>
      </c>
      <c r="AJ42" s="147" t="s">
        <v>430</v>
      </c>
      <c r="AK42" s="147" t="s">
        <v>428</v>
      </c>
      <c r="AL42" s="45" t="s">
        <v>49</v>
      </c>
    </row>
    <row r="43" spans="1:38" s="2" customFormat="1" ht="26.25" customHeight="1" thickBot="1" x14ac:dyDescent="0.25">
      <c r="A43" s="65" t="s">
        <v>103</v>
      </c>
      <c r="B43" s="65" t="s">
        <v>109</v>
      </c>
      <c r="C43" s="66" t="s">
        <v>110</v>
      </c>
      <c r="D43" s="67"/>
      <c r="E43" s="138">
        <v>0.10350673948800002</v>
      </c>
      <c r="F43" s="138">
        <v>1.0350673948800003E-2</v>
      </c>
      <c r="G43" s="138">
        <v>9.5495317851628805E-2</v>
      </c>
      <c r="H43" s="138" t="s">
        <v>442</v>
      </c>
      <c r="I43" s="138">
        <v>1.7078612015520005E-2</v>
      </c>
      <c r="J43" s="138">
        <v>2.2253948989920006E-2</v>
      </c>
      <c r="K43" s="138">
        <v>2.8464353359200008E-2</v>
      </c>
      <c r="L43" s="138">
        <v>9.564022728691203E-3</v>
      </c>
      <c r="M43" s="138">
        <v>4.1402695795200013E-2</v>
      </c>
      <c r="N43" s="138">
        <v>1.6561078318080003E-2</v>
      </c>
      <c r="O43" s="138">
        <v>3.1052021846400004E-4</v>
      </c>
      <c r="P43" s="138">
        <v>1.0350673948800003E-4</v>
      </c>
      <c r="Q43" s="138">
        <v>1.0350673948800002E-3</v>
      </c>
      <c r="R43" s="138">
        <v>1.3248862654464004E-2</v>
      </c>
      <c r="S43" s="138">
        <v>7.4524852431360018E-3</v>
      </c>
      <c r="T43" s="138">
        <v>0.26911752266880001</v>
      </c>
      <c r="U43" s="138">
        <v>1.0350673948800003E-4</v>
      </c>
      <c r="V43" s="138">
        <v>8.2805391590400016E-3</v>
      </c>
      <c r="W43" s="138">
        <v>6.2104043692800008E-3</v>
      </c>
      <c r="X43" s="138">
        <v>1.9666280502720003E-3</v>
      </c>
      <c r="Y43" s="138">
        <v>1.5526010923200002E-2</v>
      </c>
      <c r="Z43" s="138">
        <v>1.7596145712960004E-3</v>
      </c>
      <c r="AA43" s="138">
        <v>1.5526010923200002E-3</v>
      </c>
      <c r="AB43" s="138">
        <v>2.0804854637088002E-2</v>
      </c>
      <c r="AC43" s="138">
        <v>2.2771482687360001E-4</v>
      </c>
      <c r="AD43" s="138">
        <v>1.3455876133440005E-7</v>
      </c>
      <c r="AE43" s="55"/>
      <c r="AF43" s="147">
        <v>1035.0673948800002</v>
      </c>
      <c r="AG43" s="147" t="s">
        <v>430</v>
      </c>
      <c r="AH43" s="147" t="s">
        <v>430</v>
      </c>
      <c r="AI43" s="147" t="s">
        <v>430</v>
      </c>
      <c r="AJ43" s="147" t="s">
        <v>430</v>
      </c>
      <c r="AK43" s="147" t="s">
        <v>428</v>
      </c>
      <c r="AL43" s="45" t="s">
        <v>49</v>
      </c>
    </row>
    <row r="44" spans="1:38" s="2" customFormat="1" ht="26.25" customHeight="1" thickBot="1" x14ac:dyDescent="0.25">
      <c r="A44" s="65" t="s">
        <v>70</v>
      </c>
      <c r="B44" s="65" t="s">
        <v>111</v>
      </c>
      <c r="C44" s="66" t="s">
        <v>112</v>
      </c>
      <c r="D44" s="67"/>
      <c r="E44" s="138">
        <v>8.9340823503000006</v>
      </c>
      <c r="F44" s="138">
        <v>1.23814788651</v>
      </c>
      <c r="G44" s="138">
        <v>0.85945786066465923</v>
      </c>
      <c r="H44" s="138">
        <v>1.6080015600000001E-3</v>
      </c>
      <c r="I44" s="138">
        <v>0.73011672629999991</v>
      </c>
      <c r="J44" s="138">
        <v>0.73011672629999991</v>
      </c>
      <c r="K44" s="138">
        <v>0.73011672629999991</v>
      </c>
      <c r="L44" s="138">
        <v>0.40886536672799995</v>
      </c>
      <c r="M44" s="138">
        <v>3.5171096074200006</v>
      </c>
      <c r="N44" s="138" t="s">
        <v>442</v>
      </c>
      <c r="O44" s="138">
        <v>2.1510000000000001E-3</v>
      </c>
      <c r="P44" s="138" t="s">
        <v>442</v>
      </c>
      <c r="Q44" s="138" t="s">
        <v>442</v>
      </c>
      <c r="R44" s="138">
        <v>1.0755000000000001E-2</v>
      </c>
      <c r="S44" s="138">
        <v>0.36567</v>
      </c>
      <c r="T44" s="138">
        <v>1.5057000000000001E-2</v>
      </c>
      <c r="U44" s="138">
        <v>2.1510000000000001E-3</v>
      </c>
      <c r="V44" s="138">
        <v>0.21509999999999999</v>
      </c>
      <c r="W44" s="138" t="s">
        <v>442</v>
      </c>
      <c r="X44" s="138">
        <v>6.4530000000000004E-3</v>
      </c>
      <c r="Y44" s="138">
        <v>1.0755000000000001E-2</v>
      </c>
      <c r="Z44" s="138" t="s">
        <v>442</v>
      </c>
      <c r="AA44" s="138" t="s">
        <v>442</v>
      </c>
      <c r="AB44" s="138">
        <v>1.7208000000000001E-2</v>
      </c>
      <c r="AC44" s="138" t="s">
        <v>429</v>
      </c>
      <c r="AD44" s="138" t="s">
        <v>429</v>
      </c>
      <c r="AE44" s="55"/>
      <c r="AF44" s="147">
        <v>9315.6065539200008</v>
      </c>
      <c r="AG44" s="147" t="s">
        <v>428</v>
      </c>
      <c r="AH44" s="147" t="s">
        <v>428</v>
      </c>
      <c r="AI44" s="147" t="s">
        <v>430</v>
      </c>
      <c r="AJ44" s="147" t="s">
        <v>430</v>
      </c>
      <c r="AK44" s="147" t="s">
        <v>428</v>
      </c>
      <c r="AL44" s="45" t="s">
        <v>49</v>
      </c>
    </row>
    <row r="45" spans="1:38" s="2" customFormat="1" ht="26.25" customHeight="1" thickBot="1" x14ac:dyDescent="0.25">
      <c r="A45" s="65" t="s">
        <v>70</v>
      </c>
      <c r="B45" s="65" t="s">
        <v>113</v>
      </c>
      <c r="C45" s="66" t="s">
        <v>114</v>
      </c>
      <c r="D45" s="67"/>
      <c r="E45" s="138">
        <v>2.6848390107443674</v>
      </c>
      <c r="F45" s="138">
        <v>6.5075737795050465E-2</v>
      </c>
      <c r="G45" s="138">
        <v>0.1485816680255253</v>
      </c>
      <c r="H45" s="138" t="s">
        <v>442</v>
      </c>
      <c r="I45" s="138">
        <v>3.9789165394687992E-2</v>
      </c>
      <c r="J45" s="138">
        <v>3.9789165394687992E-2</v>
      </c>
      <c r="K45" s="138">
        <v>3.9789165394687992E-2</v>
      </c>
      <c r="L45" s="138">
        <v>1.2334641272353277E-2</v>
      </c>
      <c r="M45" s="138">
        <v>0.14279476179028211</v>
      </c>
      <c r="N45" s="138">
        <v>4.8341976647751769E-3</v>
      </c>
      <c r="O45" s="138">
        <v>3.7186135882885972E-4</v>
      </c>
      <c r="P45" s="138">
        <v>1.115584076486579E-3</v>
      </c>
      <c r="Q45" s="138">
        <v>1.4874454353154389E-3</v>
      </c>
      <c r="R45" s="138">
        <v>1.8593067941442985E-3</v>
      </c>
      <c r="S45" s="138">
        <v>3.2723799576939654E-2</v>
      </c>
      <c r="T45" s="138">
        <v>3.7186135882885975E-2</v>
      </c>
      <c r="U45" s="138">
        <v>3.718613588288597E-3</v>
      </c>
      <c r="V45" s="138">
        <v>4.4623363059463163E-2</v>
      </c>
      <c r="W45" s="138">
        <v>4.8341976647751769E-3</v>
      </c>
      <c r="X45" s="138">
        <v>7.4372271765771954E-5</v>
      </c>
      <c r="Y45" s="138">
        <v>3.7186135882885972E-4</v>
      </c>
      <c r="Z45" s="138">
        <v>3.7186135882885972E-4</v>
      </c>
      <c r="AA45" s="138">
        <v>3.7186135882885977E-5</v>
      </c>
      <c r="AB45" s="138">
        <v>8.5528112530637731E-4</v>
      </c>
      <c r="AC45" s="138">
        <v>2.9748908706308777E-3</v>
      </c>
      <c r="AD45" s="138">
        <v>1.413073163549667E-3</v>
      </c>
      <c r="AE45" s="55"/>
      <c r="AF45" s="147">
        <v>1610.4668114624465</v>
      </c>
      <c r="AG45" s="147" t="s">
        <v>428</v>
      </c>
      <c r="AH45" s="147" t="s">
        <v>428</v>
      </c>
      <c r="AI45" s="147" t="s">
        <v>428</v>
      </c>
      <c r="AJ45" s="147" t="s">
        <v>430</v>
      </c>
      <c r="AK45" s="147" t="s">
        <v>428</v>
      </c>
      <c r="AL45" s="45" t="s">
        <v>49</v>
      </c>
    </row>
    <row r="46" spans="1:38" s="2" customFormat="1" ht="26.25" customHeight="1" thickBot="1" x14ac:dyDescent="0.25">
      <c r="A46" s="65" t="s">
        <v>103</v>
      </c>
      <c r="B46" s="65" t="s">
        <v>115</v>
      </c>
      <c r="C46" s="66" t="s">
        <v>116</v>
      </c>
      <c r="D46" s="67"/>
      <c r="E46" s="138" t="s">
        <v>429</v>
      </c>
      <c r="F46" s="138" t="s">
        <v>429</v>
      </c>
      <c r="G46" s="138" t="s">
        <v>429</v>
      </c>
      <c r="H46" s="138" t="s">
        <v>429</v>
      </c>
      <c r="I46" s="138" t="s">
        <v>429</v>
      </c>
      <c r="J46" s="138" t="s">
        <v>429</v>
      </c>
      <c r="K46" s="138" t="s">
        <v>429</v>
      </c>
      <c r="L46" s="138" t="s">
        <v>429</v>
      </c>
      <c r="M46" s="138" t="s">
        <v>429</v>
      </c>
      <c r="N46" s="138" t="s">
        <v>429</v>
      </c>
      <c r="O46" s="138" t="s">
        <v>429</v>
      </c>
      <c r="P46" s="138" t="s">
        <v>429</v>
      </c>
      <c r="Q46" s="138" t="s">
        <v>429</v>
      </c>
      <c r="R46" s="138" t="s">
        <v>429</v>
      </c>
      <c r="S46" s="138" t="s">
        <v>429</v>
      </c>
      <c r="T46" s="138" t="s">
        <v>429</v>
      </c>
      <c r="U46" s="138" t="s">
        <v>429</v>
      </c>
      <c r="V46" s="138" t="s">
        <v>429</v>
      </c>
      <c r="W46" s="138" t="s">
        <v>429</v>
      </c>
      <c r="X46" s="138" t="s">
        <v>429</v>
      </c>
      <c r="Y46" s="138" t="s">
        <v>429</v>
      </c>
      <c r="Z46" s="138" t="s">
        <v>429</v>
      </c>
      <c r="AA46" s="138" t="s">
        <v>429</v>
      </c>
      <c r="AB46" s="138" t="s">
        <v>429</v>
      </c>
      <c r="AC46" s="138" t="s">
        <v>442</v>
      </c>
      <c r="AD46" s="138" t="s">
        <v>428</v>
      </c>
      <c r="AE46" s="55"/>
      <c r="AF46" s="147" t="s">
        <v>429</v>
      </c>
      <c r="AG46" s="147" t="s">
        <v>429</v>
      </c>
      <c r="AH46" s="147" t="s">
        <v>429</v>
      </c>
      <c r="AI46" s="147" t="s">
        <v>429</v>
      </c>
      <c r="AJ46" s="147" t="s">
        <v>430</v>
      </c>
      <c r="AK46" s="147" t="s">
        <v>428</v>
      </c>
      <c r="AL46" s="45" t="s">
        <v>49</v>
      </c>
    </row>
    <row r="47" spans="1:38" s="2" customFormat="1" ht="26.25" customHeight="1" thickBot="1" x14ac:dyDescent="0.25">
      <c r="A47" s="65" t="s">
        <v>70</v>
      </c>
      <c r="B47" s="65" t="s">
        <v>117</v>
      </c>
      <c r="C47" s="66" t="s">
        <v>118</v>
      </c>
      <c r="D47" s="67"/>
      <c r="E47" s="138" t="s">
        <v>429</v>
      </c>
      <c r="F47" s="138" t="s">
        <v>429</v>
      </c>
      <c r="G47" s="138" t="s">
        <v>429</v>
      </c>
      <c r="H47" s="138" t="s">
        <v>442</v>
      </c>
      <c r="I47" s="138" t="s">
        <v>429</v>
      </c>
      <c r="J47" s="138" t="s">
        <v>429</v>
      </c>
      <c r="K47" s="138" t="s">
        <v>429</v>
      </c>
      <c r="L47" s="138" t="s">
        <v>429</v>
      </c>
      <c r="M47" s="138" t="s">
        <v>429</v>
      </c>
      <c r="N47" s="138" t="s">
        <v>429</v>
      </c>
      <c r="O47" s="138" t="s">
        <v>429</v>
      </c>
      <c r="P47" s="138" t="s">
        <v>429</v>
      </c>
      <c r="Q47" s="138" t="s">
        <v>429</v>
      </c>
      <c r="R47" s="138" t="s">
        <v>429</v>
      </c>
      <c r="S47" s="138" t="s">
        <v>429</v>
      </c>
      <c r="T47" s="138" t="s">
        <v>429</v>
      </c>
      <c r="U47" s="138" t="s">
        <v>429</v>
      </c>
      <c r="V47" s="138" t="s">
        <v>429</v>
      </c>
      <c r="W47" s="138" t="s">
        <v>429</v>
      </c>
      <c r="X47" s="138" t="s">
        <v>429</v>
      </c>
      <c r="Y47" s="138" t="s">
        <v>429</v>
      </c>
      <c r="Z47" s="138" t="s">
        <v>429</v>
      </c>
      <c r="AA47" s="138" t="s">
        <v>429</v>
      </c>
      <c r="AB47" s="138" t="s">
        <v>429</v>
      </c>
      <c r="AC47" s="138" t="s">
        <v>442</v>
      </c>
      <c r="AD47" s="138" t="s">
        <v>428</v>
      </c>
      <c r="AE47" s="55"/>
      <c r="AF47" s="147" t="s">
        <v>429</v>
      </c>
      <c r="AG47" s="147" t="s">
        <v>428</v>
      </c>
      <c r="AH47" s="147" t="s">
        <v>428</v>
      </c>
      <c r="AI47" s="147" t="s">
        <v>428</v>
      </c>
      <c r="AJ47" s="147" t="s">
        <v>430</v>
      </c>
      <c r="AK47" s="147" t="s">
        <v>428</v>
      </c>
      <c r="AL47" s="45" t="s">
        <v>49</v>
      </c>
    </row>
    <row r="48" spans="1:38" s="2" customFormat="1" ht="26.25" customHeight="1" thickBot="1" x14ac:dyDescent="0.25">
      <c r="A48" s="65" t="s">
        <v>119</v>
      </c>
      <c r="B48" s="65" t="s">
        <v>120</v>
      </c>
      <c r="C48" s="66" t="s">
        <v>121</v>
      </c>
      <c r="D48" s="67"/>
      <c r="E48" s="138" t="s">
        <v>428</v>
      </c>
      <c r="F48" s="138" t="s">
        <v>430</v>
      </c>
      <c r="G48" s="138" t="s">
        <v>430</v>
      </c>
      <c r="H48" s="138" t="s">
        <v>428</v>
      </c>
      <c r="I48" s="138">
        <v>1.3441198434302602E-2</v>
      </c>
      <c r="J48" s="138">
        <v>0.13441198434302604</v>
      </c>
      <c r="K48" s="138">
        <v>0.33602996085756515</v>
      </c>
      <c r="L48" s="138" t="s">
        <v>430</v>
      </c>
      <c r="M48" s="138" t="s">
        <v>428</v>
      </c>
      <c r="N48" s="138" t="s">
        <v>430</v>
      </c>
      <c r="O48" s="138" t="s">
        <v>430</v>
      </c>
      <c r="P48" s="138" t="s">
        <v>430</v>
      </c>
      <c r="Q48" s="138" t="s">
        <v>430</v>
      </c>
      <c r="R48" s="138" t="s">
        <v>430</v>
      </c>
      <c r="S48" s="138" t="s">
        <v>430</v>
      </c>
      <c r="T48" s="138" t="s">
        <v>430</v>
      </c>
      <c r="U48" s="138" t="s">
        <v>430</v>
      </c>
      <c r="V48" s="138" t="s">
        <v>430</v>
      </c>
      <c r="W48" s="138" t="s">
        <v>428</v>
      </c>
      <c r="X48" s="138" t="s">
        <v>428</v>
      </c>
      <c r="Y48" s="138" t="s">
        <v>428</v>
      </c>
      <c r="Z48" s="138" t="s">
        <v>428</v>
      </c>
      <c r="AA48" s="138" t="s">
        <v>428</v>
      </c>
      <c r="AB48" s="138" t="s">
        <v>428</v>
      </c>
      <c r="AC48" s="138" t="s">
        <v>428</v>
      </c>
      <c r="AD48" s="138" t="s">
        <v>428</v>
      </c>
      <c r="AE48" s="55"/>
      <c r="AF48" s="147" t="s">
        <v>428</v>
      </c>
      <c r="AG48" s="147" t="s">
        <v>428</v>
      </c>
      <c r="AH48" s="147" t="s">
        <v>428</v>
      </c>
      <c r="AI48" s="147" t="s">
        <v>428</v>
      </c>
      <c r="AJ48" s="147" t="s">
        <v>428</v>
      </c>
      <c r="AK48" s="147" t="s">
        <v>430</v>
      </c>
      <c r="AL48" s="45" t="s">
        <v>122</v>
      </c>
    </row>
    <row r="49" spans="1:38" s="2" customFormat="1" ht="26.25" customHeight="1" thickBot="1" x14ac:dyDescent="0.25">
      <c r="A49" s="65" t="s">
        <v>119</v>
      </c>
      <c r="B49" s="65" t="s">
        <v>123</v>
      </c>
      <c r="C49" s="66" t="s">
        <v>124</v>
      </c>
      <c r="D49" s="67"/>
      <c r="E49" s="138" t="s">
        <v>430</v>
      </c>
      <c r="F49" s="138" t="s">
        <v>430</v>
      </c>
      <c r="G49" s="138" t="s">
        <v>430</v>
      </c>
      <c r="H49" s="138" t="s">
        <v>430</v>
      </c>
      <c r="I49" s="138" t="s">
        <v>430</v>
      </c>
      <c r="J49" s="138" t="s">
        <v>430</v>
      </c>
      <c r="K49" s="138" t="s">
        <v>430</v>
      </c>
      <c r="L49" s="138" t="s">
        <v>430</v>
      </c>
      <c r="M49" s="138" t="s">
        <v>430</v>
      </c>
      <c r="N49" s="138" t="s">
        <v>430</v>
      </c>
      <c r="O49" s="138" t="s">
        <v>430</v>
      </c>
      <c r="P49" s="138" t="s">
        <v>430</v>
      </c>
      <c r="Q49" s="138" t="s">
        <v>430</v>
      </c>
      <c r="R49" s="138" t="s">
        <v>430</v>
      </c>
      <c r="S49" s="138" t="s">
        <v>430</v>
      </c>
      <c r="T49" s="138" t="s">
        <v>430</v>
      </c>
      <c r="U49" s="138" t="s">
        <v>430</v>
      </c>
      <c r="V49" s="138" t="s">
        <v>430</v>
      </c>
      <c r="W49" s="138" t="s">
        <v>428</v>
      </c>
      <c r="X49" s="138" t="s">
        <v>430</v>
      </c>
      <c r="Y49" s="138" t="s">
        <v>430</v>
      </c>
      <c r="Z49" s="138" t="s">
        <v>430</v>
      </c>
      <c r="AA49" s="138" t="s">
        <v>430</v>
      </c>
      <c r="AB49" s="138" t="s">
        <v>430</v>
      </c>
      <c r="AC49" s="138" t="s">
        <v>428</v>
      </c>
      <c r="AD49" s="138" t="s">
        <v>428</v>
      </c>
      <c r="AE49" s="55"/>
      <c r="AF49" s="147" t="s">
        <v>428</v>
      </c>
      <c r="AG49" s="147" t="s">
        <v>428</v>
      </c>
      <c r="AH49" s="147" t="s">
        <v>428</v>
      </c>
      <c r="AI49" s="147" t="s">
        <v>428</v>
      </c>
      <c r="AJ49" s="147" t="s">
        <v>428</v>
      </c>
      <c r="AK49" s="147" t="s">
        <v>430</v>
      </c>
      <c r="AL49" s="45" t="s">
        <v>125</v>
      </c>
    </row>
    <row r="50" spans="1:38" s="2" customFormat="1" ht="26.25" customHeight="1" thickBot="1" x14ac:dyDescent="0.25">
      <c r="A50" s="65" t="s">
        <v>119</v>
      </c>
      <c r="B50" s="65" t="s">
        <v>126</v>
      </c>
      <c r="C50" s="66" t="s">
        <v>127</v>
      </c>
      <c r="D50" s="67"/>
      <c r="E50" s="138" t="s">
        <v>430</v>
      </c>
      <c r="F50" s="138" t="s">
        <v>430</v>
      </c>
      <c r="G50" s="138" t="s">
        <v>430</v>
      </c>
      <c r="H50" s="138" t="s">
        <v>430</v>
      </c>
      <c r="I50" s="138" t="s">
        <v>430</v>
      </c>
      <c r="J50" s="138" t="s">
        <v>430</v>
      </c>
      <c r="K50" s="138" t="s">
        <v>430</v>
      </c>
      <c r="L50" s="138" t="s">
        <v>430</v>
      </c>
      <c r="M50" s="138" t="s">
        <v>430</v>
      </c>
      <c r="N50" s="138" t="s">
        <v>430</v>
      </c>
      <c r="O50" s="138" t="s">
        <v>430</v>
      </c>
      <c r="P50" s="138" t="s">
        <v>430</v>
      </c>
      <c r="Q50" s="138" t="s">
        <v>430</v>
      </c>
      <c r="R50" s="138" t="s">
        <v>430</v>
      </c>
      <c r="S50" s="138" t="s">
        <v>430</v>
      </c>
      <c r="T50" s="138" t="s">
        <v>430</v>
      </c>
      <c r="U50" s="138" t="s">
        <v>430</v>
      </c>
      <c r="V50" s="138" t="s">
        <v>430</v>
      </c>
      <c r="W50" s="138" t="s">
        <v>430</v>
      </c>
      <c r="X50" s="138" t="s">
        <v>428</v>
      </c>
      <c r="Y50" s="138" t="s">
        <v>428</v>
      </c>
      <c r="Z50" s="138" t="s">
        <v>428</v>
      </c>
      <c r="AA50" s="138" t="s">
        <v>428</v>
      </c>
      <c r="AB50" s="138" t="s">
        <v>428</v>
      </c>
      <c r="AC50" s="138" t="s">
        <v>428</v>
      </c>
      <c r="AD50" s="138" t="s">
        <v>428</v>
      </c>
      <c r="AE50" s="55"/>
      <c r="AF50" s="147" t="s">
        <v>428</v>
      </c>
      <c r="AG50" s="147" t="s">
        <v>428</v>
      </c>
      <c r="AH50" s="147" t="s">
        <v>428</v>
      </c>
      <c r="AI50" s="147" t="s">
        <v>428</v>
      </c>
      <c r="AJ50" s="147" t="s">
        <v>428</v>
      </c>
      <c r="AK50" s="147" t="s">
        <v>428</v>
      </c>
      <c r="AL50" s="45" t="s">
        <v>412</v>
      </c>
    </row>
    <row r="51" spans="1:38" s="2" customFormat="1" ht="26.25" customHeight="1" thickBot="1" x14ac:dyDescent="0.25">
      <c r="A51" s="65" t="s">
        <v>119</v>
      </c>
      <c r="B51" s="69" t="s">
        <v>128</v>
      </c>
      <c r="C51" s="66" t="s">
        <v>129</v>
      </c>
      <c r="D51" s="67"/>
      <c r="E51" s="138" t="s">
        <v>428</v>
      </c>
      <c r="F51" s="138" t="s">
        <v>442</v>
      </c>
      <c r="G51" s="138" t="s">
        <v>442</v>
      </c>
      <c r="H51" s="138" t="s">
        <v>428</v>
      </c>
      <c r="I51" s="138" t="s">
        <v>428</v>
      </c>
      <c r="J51" s="138" t="s">
        <v>428</v>
      </c>
      <c r="K51" s="138" t="s">
        <v>428</v>
      </c>
      <c r="L51" s="138" t="s">
        <v>428</v>
      </c>
      <c r="M51" s="138" t="s">
        <v>428</v>
      </c>
      <c r="N51" s="138" t="s">
        <v>428</v>
      </c>
      <c r="O51" s="138" t="s">
        <v>428</v>
      </c>
      <c r="P51" s="138" t="s">
        <v>428</v>
      </c>
      <c r="Q51" s="138" t="s">
        <v>428</v>
      </c>
      <c r="R51" s="138" t="s">
        <v>428</v>
      </c>
      <c r="S51" s="138" t="s">
        <v>428</v>
      </c>
      <c r="T51" s="138" t="s">
        <v>428</v>
      </c>
      <c r="U51" s="138" t="s">
        <v>428</v>
      </c>
      <c r="V51" s="138" t="s">
        <v>428</v>
      </c>
      <c r="W51" s="138" t="s">
        <v>430</v>
      </c>
      <c r="X51" s="138" t="s">
        <v>428</v>
      </c>
      <c r="Y51" s="138" t="s">
        <v>428</v>
      </c>
      <c r="Z51" s="138" t="s">
        <v>428</v>
      </c>
      <c r="AA51" s="138" t="s">
        <v>428</v>
      </c>
      <c r="AB51" s="138" t="s">
        <v>428</v>
      </c>
      <c r="AC51" s="138" t="s">
        <v>428</v>
      </c>
      <c r="AD51" s="138" t="s">
        <v>428</v>
      </c>
      <c r="AE51" s="55"/>
      <c r="AF51" s="147" t="s">
        <v>428</v>
      </c>
      <c r="AG51" s="147" t="s">
        <v>428</v>
      </c>
      <c r="AH51" s="147" t="s">
        <v>428</v>
      </c>
      <c r="AI51" s="147" t="s">
        <v>428</v>
      </c>
      <c r="AJ51" s="147" t="s">
        <v>428</v>
      </c>
      <c r="AK51" s="147" t="s">
        <v>428</v>
      </c>
      <c r="AL51" s="45" t="s">
        <v>130</v>
      </c>
    </row>
    <row r="52" spans="1:38" s="2" customFormat="1" ht="26.25" customHeight="1" thickBot="1" x14ac:dyDescent="0.25">
      <c r="A52" s="65" t="s">
        <v>119</v>
      </c>
      <c r="B52" s="69" t="s">
        <v>131</v>
      </c>
      <c r="C52" s="71" t="s">
        <v>392</v>
      </c>
      <c r="D52" s="68"/>
      <c r="E52" s="138" t="s">
        <v>429</v>
      </c>
      <c r="F52" s="138">
        <v>2.5512790081338785</v>
      </c>
      <c r="G52" s="138" t="s">
        <v>429</v>
      </c>
      <c r="H52" s="138" t="s">
        <v>429</v>
      </c>
      <c r="I52" s="138" t="s">
        <v>429</v>
      </c>
      <c r="J52" s="138" t="s">
        <v>429</v>
      </c>
      <c r="K52" s="138" t="s">
        <v>429</v>
      </c>
      <c r="L52" s="138" t="s">
        <v>442</v>
      </c>
      <c r="M52" s="138" t="s">
        <v>429</v>
      </c>
      <c r="N52" s="138" t="s">
        <v>429</v>
      </c>
      <c r="O52" s="138" t="s">
        <v>429</v>
      </c>
      <c r="P52" s="138" t="s">
        <v>429</v>
      </c>
      <c r="Q52" s="138" t="s">
        <v>428</v>
      </c>
      <c r="R52" s="138" t="s">
        <v>428</v>
      </c>
      <c r="S52" s="138" t="s">
        <v>428</v>
      </c>
      <c r="T52" s="138" t="s">
        <v>428</v>
      </c>
      <c r="U52" s="138" t="s">
        <v>428</v>
      </c>
      <c r="V52" s="138" t="s">
        <v>428</v>
      </c>
      <c r="W52" s="138" t="s">
        <v>429</v>
      </c>
      <c r="X52" s="138" t="s">
        <v>428</v>
      </c>
      <c r="Y52" s="138" t="s">
        <v>429</v>
      </c>
      <c r="Z52" s="138" t="s">
        <v>429</v>
      </c>
      <c r="AA52" s="138" t="s">
        <v>429</v>
      </c>
      <c r="AB52" s="138" t="s">
        <v>429</v>
      </c>
      <c r="AC52" s="138" t="s">
        <v>428</v>
      </c>
      <c r="AD52" s="138" t="s">
        <v>428</v>
      </c>
      <c r="AE52" s="55"/>
      <c r="AF52" s="147" t="s">
        <v>428</v>
      </c>
      <c r="AG52" s="147" t="s">
        <v>428</v>
      </c>
      <c r="AH52" s="147" t="s">
        <v>428</v>
      </c>
      <c r="AI52" s="147" t="s">
        <v>428</v>
      </c>
      <c r="AJ52" s="147" t="s">
        <v>428</v>
      </c>
      <c r="AK52" s="147">
        <v>2.8952976059999997</v>
      </c>
      <c r="AL52" s="45" t="s">
        <v>132</v>
      </c>
    </row>
    <row r="53" spans="1:38" s="2" customFormat="1" ht="26.25" customHeight="1" thickBot="1" x14ac:dyDescent="0.25">
      <c r="A53" s="65" t="s">
        <v>119</v>
      </c>
      <c r="B53" s="69" t="s">
        <v>133</v>
      </c>
      <c r="C53" s="71" t="s">
        <v>134</v>
      </c>
      <c r="D53" s="68"/>
      <c r="E53" s="138" t="s">
        <v>428</v>
      </c>
      <c r="F53" s="138">
        <v>2.3990314874494199</v>
      </c>
      <c r="G53" s="138" t="s">
        <v>442</v>
      </c>
      <c r="H53" s="138" t="s">
        <v>428</v>
      </c>
      <c r="I53" s="138" t="s">
        <v>428</v>
      </c>
      <c r="J53" s="138" t="s">
        <v>428</v>
      </c>
      <c r="K53" s="138" t="s">
        <v>428</v>
      </c>
      <c r="L53" s="138" t="s">
        <v>428</v>
      </c>
      <c r="M53" s="138" t="s">
        <v>428</v>
      </c>
      <c r="N53" s="138" t="s">
        <v>428</v>
      </c>
      <c r="O53" s="138" t="s">
        <v>428</v>
      </c>
      <c r="P53" s="138" t="s">
        <v>428</v>
      </c>
      <c r="Q53" s="138" t="s">
        <v>428</v>
      </c>
      <c r="R53" s="138" t="s">
        <v>428</v>
      </c>
      <c r="S53" s="138" t="s">
        <v>428</v>
      </c>
      <c r="T53" s="138" t="s">
        <v>428</v>
      </c>
      <c r="U53" s="138" t="s">
        <v>428</v>
      </c>
      <c r="V53" s="138" t="s">
        <v>428</v>
      </c>
      <c r="W53" s="138" t="s">
        <v>428</v>
      </c>
      <c r="X53" s="138" t="s">
        <v>428</v>
      </c>
      <c r="Y53" s="138" t="s">
        <v>428</v>
      </c>
      <c r="Z53" s="138" t="s">
        <v>428</v>
      </c>
      <c r="AA53" s="138" t="s">
        <v>428</v>
      </c>
      <c r="AB53" s="138" t="s">
        <v>428</v>
      </c>
      <c r="AC53" s="138" t="s">
        <v>428</v>
      </c>
      <c r="AD53" s="138" t="s">
        <v>428</v>
      </c>
      <c r="AE53" s="55"/>
      <c r="AF53" s="147" t="s">
        <v>428</v>
      </c>
      <c r="AG53" s="147" t="s">
        <v>428</v>
      </c>
      <c r="AH53" s="147" t="s">
        <v>428</v>
      </c>
      <c r="AI53" s="147" t="s">
        <v>428</v>
      </c>
      <c r="AJ53" s="147" t="s">
        <v>428</v>
      </c>
      <c r="AK53" s="147">
        <v>1.1749795568074526</v>
      </c>
      <c r="AL53" s="45" t="s">
        <v>135</v>
      </c>
    </row>
    <row r="54" spans="1:38" s="2" customFormat="1" ht="37.5" customHeight="1" thickBot="1" x14ac:dyDescent="0.25">
      <c r="A54" s="65" t="s">
        <v>119</v>
      </c>
      <c r="B54" s="69" t="s">
        <v>136</v>
      </c>
      <c r="C54" s="71" t="s">
        <v>137</v>
      </c>
      <c r="D54" s="68"/>
      <c r="E54" s="138" t="s">
        <v>428</v>
      </c>
      <c r="F54" s="138">
        <v>8.7702610370634634E-2</v>
      </c>
      <c r="G54" s="138" t="s">
        <v>442</v>
      </c>
      <c r="H54" s="138" t="s">
        <v>428</v>
      </c>
      <c r="I54" s="138" t="s">
        <v>428</v>
      </c>
      <c r="J54" s="138" t="s">
        <v>428</v>
      </c>
      <c r="K54" s="138" t="s">
        <v>428</v>
      </c>
      <c r="L54" s="138" t="s">
        <v>428</v>
      </c>
      <c r="M54" s="138" t="s">
        <v>428</v>
      </c>
      <c r="N54" s="138" t="s">
        <v>428</v>
      </c>
      <c r="O54" s="138" t="s">
        <v>428</v>
      </c>
      <c r="P54" s="138" t="s">
        <v>428</v>
      </c>
      <c r="Q54" s="138" t="s">
        <v>428</v>
      </c>
      <c r="R54" s="138" t="s">
        <v>428</v>
      </c>
      <c r="S54" s="138" t="s">
        <v>428</v>
      </c>
      <c r="T54" s="138" t="s">
        <v>428</v>
      </c>
      <c r="U54" s="138" t="s">
        <v>428</v>
      </c>
      <c r="V54" s="138" t="s">
        <v>428</v>
      </c>
      <c r="W54" s="138" t="s">
        <v>428</v>
      </c>
      <c r="X54" s="138" t="s">
        <v>428</v>
      </c>
      <c r="Y54" s="138" t="s">
        <v>428</v>
      </c>
      <c r="Z54" s="138" t="s">
        <v>428</v>
      </c>
      <c r="AA54" s="138" t="s">
        <v>428</v>
      </c>
      <c r="AB54" s="138" t="s">
        <v>428</v>
      </c>
      <c r="AC54" s="138" t="s">
        <v>428</v>
      </c>
      <c r="AD54" s="138" t="s">
        <v>428</v>
      </c>
      <c r="AE54" s="55"/>
      <c r="AF54" s="147" t="s">
        <v>428</v>
      </c>
      <c r="AG54" s="147" t="s">
        <v>428</v>
      </c>
      <c r="AH54" s="147" t="s">
        <v>428</v>
      </c>
      <c r="AI54" s="147" t="s">
        <v>428</v>
      </c>
      <c r="AJ54" s="147" t="s">
        <v>428</v>
      </c>
      <c r="AK54" s="147" t="s">
        <v>428</v>
      </c>
      <c r="AL54" s="45" t="s">
        <v>419</v>
      </c>
    </row>
    <row r="55" spans="1:38" s="2" customFormat="1" ht="26.25" customHeight="1" thickBot="1" x14ac:dyDescent="0.25">
      <c r="A55" s="65" t="s">
        <v>119</v>
      </c>
      <c r="B55" s="69" t="s">
        <v>138</v>
      </c>
      <c r="C55" s="71" t="s">
        <v>139</v>
      </c>
      <c r="D55" s="68"/>
      <c r="E55" s="138" t="s">
        <v>442</v>
      </c>
      <c r="F55" s="138" t="s">
        <v>442</v>
      </c>
      <c r="G55" s="138" t="s">
        <v>442</v>
      </c>
      <c r="H55" s="138" t="s">
        <v>442</v>
      </c>
      <c r="I55" s="138" t="s">
        <v>442</v>
      </c>
      <c r="J55" s="138" t="s">
        <v>442</v>
      </c>
      <c r="K55" s="138" t="s">
        <v>442</v>
      </c>
      <c r="L55" s="138" t="s">
        <v>442</v>
      </c>
      <c r="M55" s="138" t="s">
        <v>442</v>
      </c>
      <c r="N55" s="138" t="s">
        <v>442</v>
      </c>
      <c r="O55" s="138" t="s">
        <v>442</v>
      </c>
      <c r="P55" s="138" t="s">
        <v>442</v>
      </c>
      <c r="Q55" s="138" t="s">
        <v>442</v>
      </c>
      <c r="R55" s="138" t="s">
        <v>442</v>
      </c>
      <c r="S55" s="138" t="s">
        <v>442</v>
      </c>
      <c r="T55" s="138" t="s">
        <v>442</v>
      </c>
      <c r="U55" s="138" t="s">
        <v>442</v>
      </c>
      <c r="V55" s="138" t="s">
        <v>442</v>
      </c>
      <c r="W55" s="138" t="s">
        <v>442</v>
      </c>
      <c r="X55" s="138" t="s">
        <v>442</v>
      </c>
      <c r="Y55" s="138" t="s">
        <v>442</v>
      </c>
      <c r="Z55" s="138" t="s">
        <v>442</v>
      </c>
      <c r="AA55" s="138" t="s">
        <v>442</v>
      </c>
      <c r="AB55" s="138" t="s">
        <v>442</v>
      </c>
      <c r="AC55" s="138" t="s">
        <v>428</v>
      </c>
      <c r="AD55" s="138" t="s">
        <v>428</v>
      </c>
      <c r="AE55" s="55"/>
      <c r="AF55" s="147" t="s">
        <v>428</v>
      </c>
      <c r="AG55" s="147" t="s">
        <v>428</v>
      </c>
      <c r="AH55" s="147" t="s">
        <v>428</v>
      </c>
      <c r="AI55" s="147" t="s">
        <v>428</v>
      </c>
      <c r="AJ55" s="147" t="s">
        <v>428</v>
      </c>
      <c r="AK55" s="147" t="s">
        <v>428</v>
      </c>
      <c r="AL55" s="45" t="s">
        <v>140</v>
      </c>
    </row>
    <row r="56" spans="1:38" s="2" customFormat="1" ht="26.25" customHeight="1" thickBot="1" x14ac:dyDescent="0.25">
      <c r="A56" s="69" t="s">
        <v>119</v>
      </c>
      <c r="B56" s="69" t="s">
        <v>141</v>
      </c>
      <c r="C56" s="71" t="s">
        <v>401</v>
      </c>
      <c r="D56" s="68"/>
      <c r="E56" s="138" t="s">
        <v>430</v>
      </c>
      <c r="F56" s="138" t="s">
        <v>430</v>
      </c>
      <c r="G56" s="138" t="s">
        <v>430</v>
      </c>
      <c r="H56" s="138" t="s">
        <v>430</v>
      </c>
      <c r="I56" s="138" t="s">
        <v>430</v>
      </c>
      <c r="J56" s="138" t="s">
        <v>430</v>
      </c>
      <c r="K56" s="138" t="s">
        <v>430</v>
      </c>
      <c r="L56" s="138" t="s">
        <v>430</v>
      </c>
      <c r="M56" s="138" t="s">
        <v>430</v>
      </c>
      <c r="N56" s="138" t="s">
        <v>430</v>
      </c>
      <c r="O56" s="138" t="s">
        <v>430</v>
      </c>
      <c r="P56" s="138" t="s">
        <v>430</v>
      </c>
      <c r="Q56" s="138" t="s">
        <v>430</v>
      </c>
      <c r="R56" s="138" t="s">
        <v>430</v>
      </c>
      <c r="S56" s="138" t="s">
        <v>430</v>
      </c>
      <c r="T56" s="138" t="s">
        <v>430</v>
      </c>
      <c r="U56" s="138" t="s">
        <v>430</v>
      </c>
      <c r="V56" s="138" t="s">
        <v>430</v>
      </c>
      <c r="W56" s="138" t="s">
        <v>428</v>
      </c>
      <c r="X56" s="138" t="s">
        <v>428</v>
      </c>
      <c r="Y56" s="138" t="s">
        <v>428</v>
      </c>
      <c r="Z56" s="138" t="s">
        <v>428</v>
      </c>
      <c r="AA56" s="138" t="s">
        <v>428</v>
      </c>
      <c r="AB56" s="138" t="s">
        <v>428</v>
      </c>
      <c r="AC56" s="138" t="s">
        <v>428</v>
      </c>
      <c r="AD56" s="138" t="s">
        <v>428</v>
      </c>
      <c r="AE56" s="55"/>
      <c r="AF56" s="147" t="s">
        <v>428</v>
      </c>
      <c r="AG56" s="147" t="s">
        <v>428</v>
      </c>
      <c r="AH56" s="147" t="s">
        <v>428</v>
      </c>
      <c r="AI56" s="147" t="s">
        <v>428</v>
      </c>
      <c r="AJ56" s="147" t="s">
        <v>428</v>
      </c>
      <c r="AK56" s="147" t="s">
        <v>428</v>
      </c>
      <c r="AL56" s="45" t="s">
        <v>412</v>
      </c>
    </row>
    <row r="57" spans="1:38" s="2" customFormat="1" ht="26.25" customHeight="1" thickBot="1" x14ac:dyDescent="0.25">
      <c r="A57" s="65" t="s">
        <v>53</v>
      </c>
      <c r="B57" s="65" t="s">
        <v>143</v>
      </c>
      <c r="C57" s="66" t="s">
        <v>144</v>
      </c>
      <c r="D57" s="67"/>
      <c r="E57" s="138" t="s">
        <v>429</v>
      </c>
      <c r="F57" s="138" t="s">
        <v>429</v>
      </c>
      <c r="G57" s="138" t="s">
        <v>429</v>
      </c>
      <c r="H57" s="138" t="s">
        <v>428</v>
      </c>
      <c r="I57" s="138">
        <v>0.27133514165159733</v>
      </c>
      <c r="J57" s="138">
        <v>0.48840325497287518</v>
      </c>
      <c r="K57" s="138">
        <v>0.54267028330319467</v>
      </c>
      <c r="L57" s="138">
        <v>8.1400542495479195E-3</v>
      </c>
      <c r="M57" s="138" t="s">
        <v>429</v>
      </c>
      <c r="N57" s="138" t="s">
        <v>429</v>
      </c>
      <c r="O57" s="138" t="s">
        <v>429</v>
      </c>
      <c r="P57" s="138" t="s">
        <v>429</v>
      </c>
      <c r="Q57" s="138" t="s">
        <v>429</v>
      </c>
      <c r="R57" s="138" t="s">
        <v>429</v>
      </c>
      <c r="S57" s="138" t="s">
        <v>429</v>
      </c>
      <c r="T57" s="138" t="s">
        <v>429</v>
      </c>
      <c r="U57" s="138" t="s">
        <v>429</v>
      </c>
      <c r="V57" s="138" t="s">
        <v>429</v>
      </c>
      <c r="W57" s="138" t="s">
        <v>428</v>
      </c>
      <c r="X57" s="138" t="s">
        <v>428</v>
      </c>
      <c r="Y57" s="138" t="s">
        <v>428</v>
      </c>
      <c r="Z57" s="138" t="s">
        <v>428</v>
      </c>
      <c r="AA57" s="138" t="s">
        <v>428</v>
      </c>
      <c r="AB57" s="138" t="s">
        <v>428</v>
      </c>
      <c r="AC57" s="138" t="s">
        <v>428</v>
      </c>
      <c r="AD57" s="138" t="s">
        <v>428</v>
      </c>
      <c r="AE57" s="55"/>
      <c r="AF57" s="147" t="s">
        <v>428</v>
      </c>
      <c r="AG57" s="147" t="s">
        <v>428</v>
      </c>
      <c r="AH57" s="147" t="s">
        <v>428</v>
      </c>
      <c r="AI57" s="147" t="s">
        <v>428</v>
      </c>
      <c r="AJ57" s="147" t="s">
        <v>428</v>
      </c>
      <c r="AK57" s="147">
        <v>2087.1933973199793</v>
      </c>
      <c r="AL57" s="45" t="s">
        <v>145</v>
      </c>
    </row>
    <row r="58" spans="1:38" s="2" customFormat="1" ht="26.25" customHeight="1" thickBot="1" x14ac:dyDescent="0.25">
      <c r="A58" s="65" t="s">
        <v>53</v>
      </c>
      <c r="B58" s="65" t="s">
        <v>146</v>
      </c>
      <c r="C58" s="66" t="s">
        <v>147</v>
      </c>
      <c r="D58" s="67"/>
      <c r="E58" s="138" t="s">
        <v>429</v>
      </c>
      <c r="F58" s="138" t="s">
        <v>429</v>
      </c>
      <c r="G58" s="138" t="s">
        <v>429</v>
      </c>
      <c r="H58" s="138" t="s">
        <v>428</v>
      </c>
      <c r="I58" s="138">
        <v>7.5908850000000003E-3</v>
      </c>
      <c r="J58" s="138">
        <v>5.0605899999999995E-2</v>
      </c>
      <c r="K58" s="138">
        <v>0.10121179999999999</v>
      </c>
      <c r="L58" s="138">
        <v>3.4918071000000001E-5</v>
      </c>
      <c r="M58" s="138" t="s">
        <v>429</v>
      </c>
      <c r="N58" s="138" t="s">
        <v>428</v>
      </c>
      <c r="O58" s="138" t="s">
        <v>428</v>
      </c>
      <c r="P58" s="138" t="s">
        <v>428</v>
      </c>
      <c r="Q58" s="138" t="s">
        <v>428</v>
      </c>
      <c r="R58" s="138" t="s">
        <v>428</v>
      </c>
      <c r="S58" s="138" t="s">
        <v>428</v>
      </c>
      <c r="T58" s="138" t="s">
        <v>428</v>
      </c>
      <c r="U58" s="138" t="s">
        <v>428</v>
      </c>
      <c r="V58" s="138" t="s">
        <v>428</v>
      </c>
      <c r="W58" s="138" t="s">
        <v>429</v>
      </c>
      <c r="X58" s="138" t="s">
        <v>428</v>
      </c>
      <c r="Y58" s="138" t="s">
        <v>428</v>
      </c>
      <c r="Z58" s="138" t="s">
        <v>428</v>
      </c>
      <c r="AA58" s="138" t="s">
        <v>428</v>
      </c>
      <c r="AB58" s="138" t="s">
        <v>428</v>
      </c>
      <c r="AC58" s="138" t="s">
        <v>428</v>
      </c>
      <c r="AD58" s="138" t="s">
        <v>429</v>
      </c>
      <c r="AE58" s="55"/>
      <c r="AF58" s="147" t="s">
        <v>428</v>
      </c>
      <c r="AG58" s="147" t="s">
        <v>428</v>
      </c>
      <c r="AH58" s="147" t="s">
        <v>428</v>
      </c>
      <c r="AI58" s="147" t="s">
        <v>428</v>
      </c>
      <c r="AJ58" s="147" t="s">
        <v>428</v>
      </c>
      <c r="AK58" s="147">
        <v>253.02950000000001</v>
      </c>
      <c r="AL58" s="45" t="s">
        <v>148</v>
      </c>
    </row>
    <row r="59" spans="1:38" s="2" customFormat="1" ht="26.25" customHeight="1" thickBot="1" x14ac:dyDescent="0.25">
      <c r="A59" s="65" t="s">
        <v>53</v>
      </c>
      <c r="B59" s="73" t="s">
        <v>149</v>
      </c>
      <c r="C59" s="66" t="s">
        <v>402</v>
      </c>
      <c r="D59" s="67"/>
      <c r="E59" s="138" t="s">
        <v>429</v>
      </c>
      <c r="F59" s="138" t="s">
        <v>429</v>
      </c>
      <c r="G59" s="138" t="s">
        <v>429</v>
      </c>
      <c r="H59" s="138" t="s">
        <v>428</v>
      </c>
      <c r="I59" s="138">
        <v>1.7676000000000001E-2</v>
      </c>
      <c r="J59" s="138">
        <v>2.0077500000000002E-2</v>
      </c>
      <c r="K59" s="138">
        <v>2.2563E-2</v>
      </c>
      <c r="L59" s="138">
        <v>9.5610959999999987E-5</v>
      </c>
      <c r="M59" s="138" t="s">
        <v>429</v>
      </c>
      <c r="N59" s="138">
        <v>0.31076574913036642</v>
      </c>
      <c r="O59" s="138">
        <v>7.4377755376571634E-3</v>
      </c>
      <c r="P59" s="138">
        <v>5.7837292943634371E-4</v>
      </c>
      <c r="Q59" s="138">
        <v>1.7569702236780723E-2</v>
      </c>
      <c r="R59" s="138">
        <v>2.3897022367807233E-2</v>
      </c>
      <c r="S59" s="138">
        <v>1.697022367807234E-3</v>
      </c>
      <c r="T59" s="138">
        <v>1.8460729102298002E-2</v>
      </c>
      <c r="U59" s="138">
        <v>9.0112461402945959E-2</v>
      </c>
      <c r="V59" s="138">
        <v>3.3468404004505077E-2</v>
      </c>
      <c r="W59" s="138">
        <v>0.35551341341018078</v>
      </c>
      <c r="X59" s="138" t="s">
        <v>442</v>
      </c>
      <c r="Y59" s="138" t="s">
        <v>442</v>
      </c>
      <c r="Z59" s="138" t="s">
        <v>442</v>
      </c>
      <c r="AA59" s="138" t="s">
        <v>442</v>
      </c>
      <c r="AB59" s="138" t="s">
        <v>442</v>
      </c>
      <c r="AC59" s="138" t="s">
        <v>429</v>
      </c>
      <c r="AD59" s="138" t="s">
        <v>428</v>
      </c>
      <c r="AE59" s="55"/>
      <c r="AF59" s="147" t="s">
        <v>428</v>
      </c>
      <c r="AG59" s="147" t="s">
        <v>428</v>
      </c>
      <c r="AH59" s="147" t="s">
        <v>428</v>
      </c>
      <c r="AI59" s="147" t="s">
        <v>428</v>
      </c>
      <c r="AJ59" s="147" t="s">
        <v>428</v>
      </c>
      <c r="AK59" s="147">
        <v>63.793917183879898</v>
      </c>
      <c r="AL59" s="45" t="s">
        <v>420</v>
      </c>
    </row>
    <row r="60" spans="1:38" s="2" customFormat="1" ht="26.25" customHeight="1" thickBot="1" x14ac:dyDescent="0.25">
      <c r="A60" s="65" t="s">
        <v>53</v>
      </c>
      <c r="B60" s="73" t="s">
        <v>150</v>
      </c>
      <c r="C60" s="66" t="s">
        <v>151</v>
      </c>
      <c r="D60" s="112"/>
      <c r="E60" s="138" t="s">
        <v>428</v>
      </c>
      <c r="F60" s="138" t="s">
        <v>428</v>
      </c>
      <c r="G60" s="138" t="s">
        <v>428</v>
      </c>
      <c r="H60" s="138" t="s">
        <v>428</v>
      </c>
      <c r="I60" s="138">
        <v>0.19775078588235295</v>
      </c>
      <c r="J60" s="138">
        <v>1.6058078588235294</v>
      </c>
      <c r="K60" s="138">
        <v>5.0912160319999993</v>
      </c>
      <c r="L60" s="138" t="s">
        <v>442</v>
      </c>
      <c r="M60" s="138" t="s">
        <v>428</v>
      </c>
      <c r="N60" s="138" t="s">
        <v>428</v>
      </c>
      <c r="O60" s="138" t="s">
        <v>428</v>
      </c>
      <c r="P60" s="138" t="s">
        <v>428</v>
      </c>
      <c r="Q60" s="138" t="s">
        <v>428</v>
      </c>
      <c r="R60" s="138" t="s">
        <v>428</v>
      </c>
      <c r="S60" s="138" t="s">
        <v>428</v>
      </c>
      <c r="T60" s="138" t="s">
        <v>428</v>
      </c>
      <c r="U60" s="138" t="s">
        <v>428</v>
      </c>
      <c r="V60" s="138" t="s">
        <v>428</v>
      </c>
      <c r="W60" s="138" t="s">
        <v>428</v>
      </c>
      <c r="X60" s="138" t="s">
        <v>428</v>
      </c>
      <c r="Y60" s="138" t="s">
        <v>428</v>
      </c>
      <c r="Z60" s="138" t="s">
        <v>428</v>
      </c>
      <c r="AA60" s="138" t="s">
        <v>428</v>
      </c>
      <c r="AB60" s="138" t="s">
        <v>428</v>
      </c>
      <c r="AC60" s="138" t="s">
        <v>428</v>
      </c>
      <c r="AD60" s="138" t="s">
        <v>428</v>
      </c>
      <c r="AE60" s="55"/>
      <c r="AF60" s="147" t="s">
        <v>428</v>
      </c>
      <c r="AG60" s="147" t="s">
        <v>428</v>
      </c>
      <c r="AH60" s="147" t="s">
        <v>428</v>
      </c>
      <c r="AI60" s="147" t="s">
        <v>428</v>
      </c>
      <c r="AJ60" s="147" t="s">
        <v>428</v>
      </c>
      <c r="AK60" s="147">
        <v>75.128338176470592</v>
      </c>
      <c r="AL60" s="45" t="s">
        <v>421</v>
      </c>
    </row>
    <row r="61" spans="1:38" s="2" customFormat="1" ht="26.25" customHeight="1" thickBot="1" x14ac:dyDescent="0.25">
      <c r="A61" s="65" t="s">
        <v>53</v>
      </c>
      <c r="B61" s="73" t="s">
        <v>152</v>
      </c>
      <c r="C61" s="66" t="s">
        <v>153</v>
      </c>
      <c r="D61" s="67"/>
      <c r="E61" s="138" t="s">
        <v>428</v>
      </c>
      <c r="F61" s="138" t="s">
        <v>428</v>
      </c>
      <c r="G61" s="138" t="s">
        <v>428</v>
      </c>
      <c r="H61" s="138" t="s">
        <v>428</v>
      </c>
      <c r="I61" s="138">
        <v>6.2467258011081633E-2</v>
      </c>
      <c r="J61" s="138">
        <v>0.62467258011081639</v>
      </c>
      <c r="K61" s="138">
        <v>2.0843005014298601</v>
      </c>
      <c r="L61" s="138" t="s">
        <v>442</v>
      </c>
      <c r="M61" s="138" t="s">
        <v>428</v>
      </c>
      <c r="N61" s="138" t="s">
        <v>428</v>
      </c>
      <c r="O61" s="138" t="s">
        <v>428</v>
      </c>
      <c r="P61" s="138" t="s">
        <v>428</v>
      </c>
      <c r="Q61" s="138" t="s">
        <v>428</v>
      </c>
      <c r="R61" s="138" t="s">
        <v>428</v>
      </c>
      <c r="S61" s="138" t="s">
        <v>428</v>
      </c>
      <c r="T61" s="138" t="s">
        <v>428</v>
      </c>
      <c r="U61" s="138" t="s">
        <v>428</v>
      </c>
      <c r="V61" s="138" t="s">
        <v>428</v>
      </c>
      <c r="W61" s="138" t="s">
        <v>428</v>
      </c>
      <c r="X61" s="138" t="s">
        <v>428</v>
      </c>
      <c r="Y61" s="138" t="s">
        <v>428</v>
      </c>
      <c r="Z61" s="138" t="s">
        <v>428</v>
      </c>
      <c r="AA61" s="138" t="s">
        <v>428</v>
      </c>
      <c r="AB61" s="138" t="s">
        <v>428</v>
      </c>
      <c r="AC61" s="138" t="s">
        <v>428</v>
      </c>
      <c r="AD61" s="138" t="s">
        <v>428</v>
      </c>
      <c r="AE61" s="55"/>
      <c r="AF61" s="147" t="s">
        <v>428</v>
      </c>
      <c r="AG61" s="147" t="s">
        <v>428</v>
      </c>
      <c r="AH61" s="147" t="s">
        <v>428</v>
      </c>
      <c r="AI61" s="147" t="s">
        <v>428</v>
      </c>
      <c r="AJ61" s="147" t="s">
        <v>428</v>
      </c>
      <c r="AK61" s="147">
        <v>8674775.0924769789</v>
      </c>
      <c r="AL61" s="45" t="s">
        <v>422</v>
      </c>
    </row>
    <row r="62" spans="1:38" s="2" customFormat="1" ht="26.25" customHeight="1" thickBot="1" x14ac:dyDescent="0.25">
      <c r="A62" s="65" t="s">
        <v>53</v>
      </c>
      <c r="B62" s="73" t="s">
        <v>154</v>
      </c>
      <c r="C62" s="66" t="s">
        <v>155</v>
      </c>
      <c r="D62" s="67"/>
      <c r="E62" s="138" t="s">
        <v>428</v>
      </c>
      <c r="F62" s="138" t="s">
        <v>428</v>
      </c>
      <c r="G62" s="138" t="s">
        <v>428</v>
      </c>
      <c r="H62" s="138" t="s">
        <v>428</v>
      </c>
      <c r="I62" s="138">
        <v>2.4137002905882352E-8</v>
      </c>
      <c r="J62" s="138">
        <v>2.4137002905882347E-7</v>
      </c>
      <c r="K62" s="138">
        <v>4.8274005811764694E-7</v>
      </c>
      <c r="L62" s="138" t="s">
        <v>442</v>
      </c>
      <c r="M62" s="138" t="s">
        <v>428</v>
      </c>
      <c r="N62" s="138" t="s">
        <v>428</v>
      </c>
      <c r="O62" s="138" t="s">
        <v>428</v>
      </c>
      <c r="P62" s="138" t="s">
        <v>428</v>
      </c>
      <c r="Q62" s="138" t="s">
        <v>428</v>
      </c>
      <c r="R62" s="138" t="s">
        <v>428</v>
      </c>
      <c r="S62" s="138" t="s">
        <v>428</v>
      </c>
      <c r="T62" s="138" t="s">
        <v>428</v>
      </c>
      <c r="U62" s="138" t="s">
        <v>428</v>
      </c>
      <c r="V62" s="138" t="s">
        <v>428</v>
      </c>
      <c r="W62" s="138" t="s">
        <v>428</v>
      </c>
      <c r="X62" s="138" t="s">
        <v>428</v>
      </c>
      <c r="Y62" s="138" t="s">
        <v>428</v>
      </c>
      <c r="Z62" s="138" t="s">
        <v>428</v>
      </c>
      <c r="AA62" s="138" t="s">
        <v>428</v>
      </c>
      <c r="AB62" s="138" t="s">
        <v>428</v>
      </c>
      <c r="AC62" s="138" t="s">
        <v>428</v>
      </c>
      <c r="AD62" s="138" t="s">
        <v>428</v>
      </c>
      <c r="AE62" s="55"/>
      <c r="AF62" s="147" t="s">
        <v>428</v>
      </c>
      <c r="AG62" s="147" t="s">
        <v>428</v>
      </c>
      <c r="AH62" s="147" t="s">
        <v>428</v>
      </c>
      <c r="AI62" s="147" t="s">
        <v>428</v>
      </c>
      <c r="AJ62" s="147" t="s">
        <v>428</v>
      </c>
      <c r="AK62" s="147">
        <v>40.228338176470587</v>
      </c>
      <c r="AL62" s="45" t="s">
        <v>423</v>
      </c>
    </row>
    <row r="63" spans="1:38" s="2" customFormat="1" ht="26.25" customHeight="1" thickBot="1" x14ac:dyDescent="0.25">
      <c r="A63" s="65" t="s">
        <v>53</v>
      </c>
      <c r="B63" s="73" t="s">
        <v>156</v>
      </c>
      <c r="C63" s="71" t="s">
        <v>157</v>
      </c>
      <c r="D63" s="74"/>
      <c r="E63" s="138" t="s">
        <v>428</v>
      </c>
      <c r="F63" s="138" t="s">
        <v>428</v>
      </c>
      <c r="G63" s="138" t="s">
        <v>428</v>
      </c>
      <c r="H63" s="138" t="s">
        <v>428</v>
      </c>
      <c r="I63" s="138" t="s">
        <v>430</v>
      </c>
      <c r="J63" s="138" t="s">
        <v>430</v>
      </c>
      <c r="K63" s="138" t="s">
        <v>430</v>
      </c>
      <c r="L63" s="138" t="s">
        <v>430</v>
      </c>
      <c r="M63" s="138" t="s">
        <v>428</v>
      </c>
      <c r="N63" s="138" t="s">
        <v>428</v>
      </c>
      <c r="O63" s="138" t="s">
        <v>428</v>
      </c>
      <c r="P63" s="138" t="s">
        <v>428</v>
      </c>
      <c r="Q63" s="138" t="s">
        <v>428</v>
      </c>
      <c r="R63" s="138" t="s">
        <v>428</v>
      </c>
      <c r="S63" s="138" t="s">
        <v>428</v>
      </c>
      <c r="T63" s="138" t="s">
        <v>428</v>
      </c>
      <c r="U63" s="138" t="s">
        <v>428</v>
      </c>
      <c r="V63" s="138" t="s">
        <v>428</v>
      </c>
      <c r="W63" s="138">
        <v>0.12989964000000001</v>
      </c>
      <c r="X63" s="138">
        <v>1.3262399999999999E-2</v>
      </c>
      <c r="Y63" s="138" t="s">
        <v>428</v>
      </c>
      <c r="Z63" s="138">
        <v>2.2055999999999998E-3</v>
      </c>
      <c r="AA63" s="138" t="s">
        <v>428</v>
      </c>
      <c r="AB63" s="138">
        <v>1.5467999999999999E-2</v>
      </c>
      <c r="AC63" s="138" t="s">
        <v>428</v>
      </c>
      <c r="AD63" s="138" t="s">
        <v>428</v>
      </c>
      <c r="AE63" s="55"/>
      <c r="AF63" s="147" t="s">
        <v>428</v>
      </c>
      <c r="AG63" s="147" t="s">
        <v>428</v>
      </c>
      <c r="AH63" s="147" t="s">
        <v>428</v>
      </c>
      <c r="AI63" s="147" t="s">
        <v>428</v>
      </c>
      <c r="AJ63" s="147" t="s">
        <v>428</v>
      </c>
      <c r="AK63" s="147" t="s">
        <v>430</v>
      </c>
      <c r="AL63" s="45" t="s">
        <v>412</v>
      </c>
    </row>
    <row r="64" spans="1:38" s="2" customFormat="1" ht="26.25" customHeight="1" thickBot="1" x14ac:dyDescent="0.25">
      <c r="A64" s="65" t="s">
        <v>53</v>
      </c>
      <c r="B64" s="73" t="s">
        <v>158</v>
      </c>
      <c r="C64" s="66" t="s">
        <v>159</v>
      </c>
      <c r="D64" s="67"/>
      <c r="E64" s="138" t="s">
        <v>430</v>
      </c>
      <c r="F64" s="138" t="s">
        <v>430</v>
      </c>
      <c r="G64" s="138" t="s">
        <v>430</v>
      </c>
      <c r="H64" s="138" t="s">
        <v>430</v>
      </c>
      <c r="I64" s="138" t="s">
        <v>430</v>
      </c>
      <c r="J64" s="138" t="s">
        <v>430</v>
      </c>
      <c r="K64" s="138" t="s">
        <v>430</v>
      </c>
      <c r="L64" s="138" t="s">
        <v>430</v>
      </c>
      <c r="M64" s="138" t="s">
        <v>430</v>
      </c>
      <c r="N64" s="138" t="s">
        <v>428</v>
      </c>
      <c r="O64" s="138" t="s">
        <v>428</v>
      </c>
      <c r="P64" s="138" t="s">
        <v>428</v>
      </c>
      <c r="Q64" s="138" t="s">
        <v>428</v>
      </c>
      <c r="R64" s="138" t="s">
        <v>428</v>
      </c>
      <c r="S64" s="138" t="s">
        <v>428</v>
      </c>
      <c r="T64" s="138" t="s">
        <v>428</v>
      </c>
      <c r="U64" s="138" t="s">
        <v>428</v>
      </c>
      <c r="V64" s="138" t="s">
        <v>428</v>
      </c>
      <c r="W64" s="138" t="s">
        <v>430</v>
      </c>
      <c r="X64" s="138" t="s">
        <v>430</v>
      </c>
      <c r="Y64" s="138" t="s">
        <v>430</v>
      </c>
      <c r="Z64" s="138" t="s">
        <v>430</v>
      </c>
      <c r="AA64" s="138" t="s">
        <v>430</v>
      </c>
      <c r="AB64" s="138" t="s">
        <v>430</v>
      </c>
      <c r="AC64" s="138" t="s">
        <v>430</v>
      </c>
      <c r="AD64" s="138" t="s">
        <v>430</v>
      </c>
      <c r="AE64" s="55"/>
      <c r="AF64" s="147" t="s">
        <v>428</v>
      </c>
      <c r="AG64" s="147" t="s">
        <v>428</v>
      </c>
      <c r="AH64" s="147" t="s">
        <v>428</v>
      </c>
      <c r="AI64" s="147" t="s">
        <v>428</v>
      </c>
      <c r="AJ64" s="147" t="s">
        <v>428</v>
      </c>
      <c r="AK64" s="147" t="s">
        <v>428</v>
      </c>
      <c r="AL64" s="45" t="s">
        <v>160</v>
      </c>
    </row>
    <row r="65" spans="1:38" s="2" customFormat="1" ht="26.25" customHeight="1" thickBot="1" x14ac:dyDescent="0.25">
      <c r="A65" s="65" t="s">
        <v>53</v>
      </c>
      <c r="B65" s="69" t="s">
        <v>161</v>
      </c>
      <c r="C65" s="66" t="s">
        <v>162</v>
      </c>
      <c r="D65" s="67"/>
      <c r="E65" s="138">
        <v>0.28000000000000003</v>
      </c>
      <c r="F65" s="138" t="s">
        <v>428</v>
      </c>
      <c r="G65" s="138" t="s">
        <v>428</v>
      </c>
      <c r="H65" s="138" t="s">
        <v>428</v>
      </c>
      <c r="I65" s="138" t="s">
        <v>428</v>
      </c>
      <c r="J65" s="138" t="s">
        <v>428</v>
      </c>
      <c r="K65" s="138" t="s">
        <v>428</v>
      </c>
      <c r="L65" s="138" t="s">
        <v>428</v>
      </c>
      <c r="M65" s="138" t="s">
        <v>428</v>
      </c>
      <c r="N65" s="138" t="s">
        <v>428</v>
      </c>
      <c r="O65" s="138" t="s">
        <v>428</v>
      </c>
      <c r="P65" s="138" t="s">
        <v>428</v>
      </c>
      <c r="Q65" s="138" t="s">
        <v>428</v>
      </c>
      <c r="R65" s="138" t="s">
        <v>428</v>
      </c>
      <c r="S65" s="138" t="s">
        <v>428</v>
      </c>
      <c r="T65" s="138" t="s">
        <v>428</v>
      </c>
      <c r="U65" s="138" t="s">
        <v>428</v>
      </c>
      <c r="V65" s="138" t="s">
        <v>428</v>
      </c>
      <c r="W65" s="138" t="s">
        <v>428</v>
      </c>
      <c r="X65" s="138" t="s">
        <v>428</v>
      </c>
      <c r="Y65" s="138" t="s">
        <v>428</v>
      </c>
      <c r="Z65" s="138" t="s">
        <v>428</v>
      </c>
      <c r="AA65" s="138" t="s">
        <v>428</v>
      </c>
      <c r="AB65" s="138" t="s">
        <v>428</v>
      </c>
      <c r="AC65" s="138" t="s">
        <v>428</v>
      </c>
      <c r="AD65" s="138" t="s">
        <v>428</v>
      </c>
      <c r="AE65" s="55"/>
      <c r="AF65" s="147" t="s">
        <v>428</v>
      </c>
      <c r="AG65" s="147" t="s">
        <v>428</v>
      </c>
      <c r="AH65" s="147" t="s">
        <v>428</v>
      </c>
      <c r="AI65" s="147" t="s">
        <v>428</v>
      </c>
      <c r="AJ65" s="147" t="s">
        <v>428</v>
      </c>
      <c r="AK65" s="147">
        <v>260</v>
      </c>
      <c r="AL65" s="45" t="s">
        <v>163</v>
      </c>
    </row>
    <row r="66" spans="1:38" s="2" customFormat="1" ht="26.25" customHeight="1" thickBot="1" x14ac:dyDescent="0.25">
      <c r="A66" s="65" t="s">
        <v>53</v>
      </c>
      <c r="B66" s="69" t="s">
        <v>164</v>
      </c>
      <c r="C66" s="66" t="s">
        <v>165</v>
      </c>
      <c r="D66" s="67"/>
      <c r="E66" s="138" t="s">
        <v>430</v>
      </c>
      <c r="F66" s="138" t="s">
        <v>428</v>
      </c>
      <c r="G66" s="138" t="s">
        <v>430</v>
      </c>
      <c r="H66" s="138" t="s">
        <v>428</v>
      </c>
      <c r="I66" s="138" t="s">
        <v>430</v>
      </c>
      <c r="J66" s="138" t="s">
        <v>430</v>
      </c>
      <c r="K66" s="138" t="s">
        <v>430</v>
      </c>
      <c r="L66" s="138" t="s">
        <v>430</v>
      </c>
      <c r="M66" s="138" t="s">
        <v>430</v>
      </c>
      <c r="N66" s="138" t="s">
        <v>428</v>
      </c>
      <c r="O66" s="138" t="s">
        <v>428</v>
      </c>
      <c r="P66" s="138" t="s">
        <v>428</v>
      </c>
      <c r="Q66" s="138" t="s">
        <v>428</v>
      </c>
      <c r="R66" s="138" t="s">
        <v>428</v>
      </c>
      <c r="S66" s="138" t="s">
        <v>428</v>
      </c>
      <c r="T66" s="138" t="s">
        <v>428</v>
      </c>
      <c r="U66" s="138" t="s">
        <v>428</v>
      </c>
      <c r="V66" s="138" t="s">
        <v>428</v>
      </c>
      <c r="W66" s="138" t="s">
        <v>430</v>
      </c>
      <c r="X66" s="138" t="s">
        <v>430</v>
      </c>
      <c r="Y66" s="138" t="s">
        <v>430</v>
      </c>
      <c r="Z66" s="138" t="s">
        <v>430</v>
      </c>
      <c r="AA66" s="138" t="s">
        <v>430</v>
      </c>
      <c r="AB66" s="138" t="s">
        <v>430</v>
      </c>
      <c r="AC66" s="138" t="s">
        <v>430</v>
      </c>
      <c r="AD66" s="138" t="s">
        <v>430</v>
      </c>
      <c r="AE66" s="55"/>
      <c r="AF66" s="147" t="s">
        <v>428</v>
      </c>
      <c r="AG66" s="147" t="s">
        <v>428</v>
      </c>
      <c r="AH66" s="147" t="s">
        <v>428</v>
      </c>
      <c r="AI66" s="147" t="s">
        <v>428</v>
      </c>
      <c r="AJ66" s="147" t="s">
        <v>428</v>
      </c>
      <c r="AK66" s="147" t="s">
        <v>430</v>
      </c>
      <c r="AL66" s="45" t="s">
        <v>166</v>
      </c>
    </row>
    <row r="67" spans="1:38" s="2" customFormat="1" ht="26.25" customHeight="1" thickBot="1" x14ac:dyDescent="0.25">
      <c r="A67" s="65" t="s">
        <v>53</v>
      </c>
      <c r="B67" s="69" t="s">
        <v>167</v>
      </c>
      <c r="C67" s="66" t="s">
        <v>168</v>
      </c>
      <c r="D67" s="67"/>
      <c r="E67" s="138" t="s">
        <v>430</v>
      </c>
      <c r="F67" s="138" t="s">
        <v>430</v>
      </c>
      <c r="G67" s="138" t="s">
        <v>430</v>
      </c>
      <c r="H67" s="138" t="s">
        <v>428</v>
      </c>
      <c r="I67" s="138" t="s">
        <v>430</v>
      </c>
      <c r="J67" s="138" t="s">
        <v>430</v>
      </c>
      <c r="K67" s="138" t="s">
        <v>430</v>
      </c>
      <c r="L67" s="138" t="s">
        <v>430</v>
      </c>
      <c r="M67" s="138" t="s">
        <v>430</v>
      </c>
      <c r="N67" s="138" t="s">
        <v>430</v>
      </c>
      <c r="O67" s="138" t="s">
        <v>430</v>
      </c>
      <c r="P67" s="138" t="s">
        <v>430</v>
      </c>
      <c r="Q67" s="138" t="s">
        <v>430</v>
      </c>
      <c r="R67" s="138" t="s">
        <v>430</v>
      </c>
      <c r="S67" s="138" t="s">
        <v>430</v>
      </c>
      <c r="T67" s="138" t="s">
        <v>430</v>
      </c>
      <c r="U67" s="138" t="s">
        <v>430</v>
      </c>
      <c r="V67" s="138" t="s">
        <v>430</v>
      </c>
      <c r="W67" s="138" t="s">
        <v>430</v>
      </c>
      <c r="X67" s="138" t="s">
        <v>430</v>
      </c>
      <c r="Y67" s="138" t="s">
        <v>430</v>
      </c>
      <c r="Z67" s="138" t="s">
        <v>430</v>
      </c>
      <c r="AA67" s="138" t="s">
        <v>430</v>
      </c>
      <c r="AB67" s="138" t="s">
        <v>430</v>
      </c>
      <c r="AC67" s="138" t="s">
        <v>430</v>
      </c>
      <c r="AD67" s="138" t="s">
        <v>430</v>
      </c>
      <c r="AE67" s="55"/>
      <c r="AF67" s="147" t="s">
        <v>428</v>
      </c>
      <c r="AG67" s="147" t="s">
        <v>428</v>
      </c>
      <c r="AH67" s="147" t="s">
        <v>428</v>
      </c>
      <c r="AI67" s="147" t="s">
        <v>428</v>
      </c>
      <c r="AJ67" s="147" t="s">
        <v>428</v>
      </c>
      <c r="AK67" s="147" t="s">
        <v>430</v>
      </c>
      <c r="AL67" s="45" t="s">
        <v>169</v>
      </c>
    </row>
    <row r="68" spans="1:38" s="2" customFormat="1" ht="26.25" customHeight="1" thickBot="1" x14ac:dyDescent="0.25">
      <c r="A68" s="65" t="s">
        <v>53</v>
      </c>
      <c r="B68" s="69" t="s">
        <v>170</v>
      </c>
      <c r="C68" s="66" t="s">
        <v>171</v>
      </c>
      <c r="D68" s="67"/>
      <c r="E68" s="138" t="s">
        <v>430</v>
      </c>
      <c r="F68" s="138" t="s">
        <v>430</v>
      </c>
      <c r="G68" s="138" t="s">
        <v>430</v>
      </c>
      <c r="H68" s="138" t="s">
        <v>428</v>
      </c>
      <c r="I68" s="138" t="s">
        <v>430</v>
      </c>
      <c r="J68" s="138" t="s">
        <v>430</v>
      </c>
      <c r="K68" s="138" t="s">
        <v>430</v>
      </c>
      <c r="L68" s="138" t="s">
        <v>430</v>
      </c>
      <c r="M68" s="138" t="s">
        <v>430</v>
      </c>
      <c r="N68" s="138" t="s">
        <v>430</v>
      </c>
      <c r="O68" s="138" t="s">
        <v>430</v>
      </c>
      <c r="P68" s="138" t="s">
        <v>430</v>
      </c>
      <c r="Q68" s="138" t="s">
        <v>430</v>
      </c>
      <c r="R68" s="138" t="s">
        <v>430</v>
      </c>
      <c r="S68" s="138" t="s">
        <v>430</v>
      </c>
      <c r="T68" s="138" t="s">
        <v>430</v>
      </c>
      <c r="U68" s="138" t="s">
        <v>430</v>
      </c>
      <c r="V68" s="138" t="s">
        <v>430</v>
      </c>
      <c r="W68" s="138" t="s">
        <v>430</v>
      </c>
      <c r="X68" s="138" t="s">
        <v>430</v>
      </c>
      <c r="Y68" s="138" t="s">
        <v>430</v>
      </c>
      <c r="Z68" s="138" t="s">
        <v>430</v>
      </c>
      <c r="AA68" s="138" t="s">
        <v>430</v>
      </c>
      <c r="AB68" s="138" t="s">
        <v>430</v>
      </c>
      <c r="AC68" s="138" t="s">
        <v>430</v>
      </c>
      <c r="AD68" s="138" t="s">
        <v>430</v>
      </c>
      <c r="AE68" s="55"/>
      <c r="AF68" s="147" t="s">
        <v>428</v>
      </c>
      <c r="AG68" s="147" t="s">
        <v>428</v>
      </c>
      <c r="AH68" s="147" t="s">
        <v>428</v>
      </c>
      <c r="AI68" s="147" t="s">
        <v>428</v>
      </c>
      <c r="AJ68" s="147" t="s">
        <v>428</v>
      </c>
      <c r="AK68" s="147" t="s">
        <v>430</v>
      </c>
      <c r="AL68" s="45" t="s">
        <v>172</v>
      </c>
    </row>
    <row r="69" spans="1:38" s="2" customFormat="1" ht="26.25" customHeight="1" thickBot="1" x14ac:dyDescent="0.25">
      <c r="A69" s="65" t="s">
        <v>53</v>
      </c>
      <c r="B69" s="65" t="s">
        <v>173</v>
      </c>
      <c r="C69" s="66" t="s">
        <v>174</v>
      </c>
      <c r="D69" s="72"/>
      <c r="E69" s="138" t="s">
        <v>430</v>
      </c>
      <c r="F69" s="138" t="s">
        <v>430</v>
      </c>
      <c r="G69" s="138" t="s">
        <v>430</v>
      </c>
      <c r="H69" s="138" t="s">
        <v>430</v>
      </c>
      <c r="I69" s="138" t="s">
        <v>430</v>
      </c>
      <c r="J69" s="138" t="s">
        <v>430</v>
      </c>
      <c r="K69" s="138" t="s">
        <v>430</v>
      </c>
      <c r="L69" s="138" t="s">
        <v>430</v>
      </c>
      <c r="M69" s="138" t="s">
        <v>430</v>
      </c>
      <c r="N69" s="138" t="s">
        <v>430</v>
      </c>
      <c r="O69" s="138" t="s">
        <v>430</v>
      </c>
      <c r="P69" s="138" t="s">
        <v>430</v>
      </c>
      <c r="Q69" s="138" t="s">
        <v>430</v>
      </c>
      <c r="R69" s="138" t="s">
        <v>430</v>
      </c>
      <c r="S69" s="138" t="s">
        <v>430</v>
      </c>
      <c r="T69" s="138" t="s">
        <v>430</v>
      </c>
      <c r="U69" s="138" t="s">
        <v>430</v>
      </c>
      <c r="V69" s="138" t="s">
        <v>430</v>
      </c>
      <c r="W69" s="138" t="s">
        <v>430</v>
      </c>
      <c r="X69" s="138" t="s">
        <v>430</v>
      </c>
      <c r="Y69" s="138" t="s">
        <v>430</v>
      </c>
      <c r="Z69" s="138" t="s">
        <v>430</v>
      </c>
      <c r="AA69" s="138" t="s">
        <v>430</v>
      </c>
      <c r="AB69" s="138" t="s">
        <v>430</v>
      </c>
      <c r="AC69" s="138" t="s">
        <v>430</v>
      </c>
      <c r="AD69" s="138" t="s">
        <v>430</v>
      </c>
      <c r="AE69" s="55"/>
      <c r="AF69" s="147" t="s">
        <v>428</v>
      </c>
      <c r="AG69" s="147" t="s">
        <v>428</v>
      </c>
      <c r="AH69" s="147" t="s">
        <v>428</v>
      </c>
      <c r="AI69" s="147" t="s">
        <v>428</v>
      </c>
      <c r="AJ69" s="147" t="s">
        <v>428</v>
      </c>
      <c r="AK69" s="149">
        <v>0.24299999999999999</v>
      </c>
      <c r="AL69" s="45" t="s">
        <v>175</v>
      </c>
    </row>
    <row r="70" spans="1:38" s="2" customFormat="1" ht="26.25" customHeight="1" thickBot="1" x14ac:dyDescent="0.25">
      <c r="A70" s="65" t="s">
        <v>53</v>
      </c>
      <c r="B70" s="65" t="s">
        <v>176</v>
      </c>
      <c r="C70" s="66" t="s">
        <v>385</v>
      </c>
      <c r="D70" s="72"/>
      <c r="E70" s="138" t="s">
        <v>430</v>
      </c>
      <c r="F70" s="138" t="s">
        <v>430</v>
      </c>
      <c r="G70" s="138" t="s">
        <v>430</v>
      </c>
      <c r="H70" s="138" t="s">
        <v>430</v>
      </c>
      <c r="I70" s="138" t="s">
        <v>430</v>
      </c>
      <c r="J70" s="138" t="s">
        <v>430</v>
      </c>
      <c r="K70" s="138" t="s">
        <v>430</v>
      </c>
      <c r="L70" s="138" t="s">
        <v>430</v>
      </c>
      <c r="M70" s="138" t="s">
        <v>430</v>
      </c>
      <c r="N70" s="138" t="s">
        <v>430</v>
      </c>
      <c r="O70" s="138" t="s">
        <v>430</v>
      </c>
      <c r="P70" s="138" t="s">
        <v>430</v>
      </c>
      <c r="Q70" s="138" t="s">
        <v>430</v>
      </c>
      <c r="R70" s="138" t="s">
        <v>430</v>
      </c>
      <c r="S70" s="138" t="s">
        <v>430</v>
      </c>
      <c r="T70" s="138" t="s">
        <v>430</v>
      </c>
      <c r="U70" s="138" t="s">
        <v>430</v>
      </c>
      <c r="V70" s="138" t="s">
        <v>430</v>
      </c>
      <c r="W70" s="138" t="s">
        <v>430</v>
      </c>
      <c r="X70" s="138" t="s">
        <v>430</v>
      </c>
      <c r="Y70" s="138" t="s">
        <v>430</v>
      </c>
      <c r="Z70" s="138" t="s">
        <v>430</v>
      </c>
      <c r="AA70" s="138" t="s">
        <v>430</v>
      </c>
      <c r="AB70" s="138" t="s">
        <v>430</v>
      </c>
      <c r="AC70" s="138" t="s">
        <v>430</v>
      </c>
      <c r="AD70" s="138" t="s">
        <v>430</v>
      </c>
      <c r="AE70" s="55"/>
      <c r="AF70" s="147" t="s">
        <v>428</v>
      </c>
      <c r="AG70" s="147" t="s">
        <v>428</v>
      </c>
      <c r="AH70" s="147" t="s">
        <v>428</v>
      </c>
      <c r="AI70" s="147" t="s">
        <v>428</v>
      </c>
      <c r="AJ70" s="147" t="s">
        <v>428</v>
      </c>
      <c r="AK70" s="147" t="s">
        <v>430</v>
      </c>
      <c r="AL70" s="45" t="s">
        <v>412</v>
      </c>
    </row>
    <row r="71" spans="1:38" s="2" customFormat="1" ht="26.25" customHeight="1" thickBot="1" x14ac:dyDescent="0.25">
      <c r="A71" s="65" t="s">
        <v>53</v>
      </c>
      <c r="B71" s="65" t="s">
        <v>177</v>
      </c>
      <c r="C71" s="66" t="s">
        <v>178</v>
      </c>
      <c r="D71" s="72"/>
      <c r="E71" s="138" t="s">
        <v>428</v>
      </c>
      <c r="F71" s="138" t="s">
        <v>428</v>
      </c>
      <c r="G71" s="138" t="s">
        <v>428</v>
      </c>
      <c r="H71" s="138" t="s">
        <v>428</v>
      </c>
      <c r="I71" s="138">
        <v>6.7967280000000001E-3</v>
      </c>
      <c r="J71" s="138">
        <v>5.4373824000000001E-2</v>
      </c>
      <c r="K71" s="138">
        <v>0.16991820000000002</v>
      </c>
      <c r="L71" s="138" t="s">
        <v>428</v>
      </c>
      <c r="M71" s="138" t="s">
        <v>428</v>
      </c>
      <c r="N71" s="138" t="s">
        <v>428</v>
      </c>
      <c r="O71" s="138" t="s">
        <v>428</v>
      </c>
      <c r="P71" s="138" t="s">
        <v>428</v>
      </c>
      <c r="Q71" s="138" t="s">
        <v>428</v>
      </c>
      <c r="R71" s="138" t="s">
        <v>428</v>
      </c>
      <c r="S71" s="138" t="s">
        <v>428</v>
      </c>
      <c r="T71" s="138" t="s">
        <v>428</v>
      </c>
      <c r="U71" s="138" t="s">
        <v>428</v>
      </c>
      <c r="V71" s="138" t="s">
        <v>428</v>
      </c>
      <c r="W71" s="138" t="s">
        <v>428</v>
      </c>
      <c r="X71" s="138" t="s">
        <v>428</v>
      </c>
      <c r="Y71" s="138" t="s">
        <v>428</v>
      </c>
      <c r="Z71" s="138" t="s">
        <v>428</v>
      </c>
      <c r="AA71" s="138" t="s">
        <v>428</v>
      </c>
      <c r="AB71" s="138" t="s">
        <v>428</v>
      </c>
      <c r="AC71" s="138" t="s">
        <v>428</v>
      </c>
      <c r="AD71" s="138" t="s">
        <v>428</v>
      </c>
      <c r="AE71" s="55"/>
      <c r="AF71" s="147" t="s">
        <v>428</v>
      </c>
      <c r="AG71" s="147" t="s">
        <v>428</v>
      </c>
      <c r="AH71" s="147" t="s">
        <v>428</v>
      </c>
      <c r="AI71" s="147" t="s">
        <v>428</v>
      </c>
      <c r="AJ71" s="147" t="s">
        <v>428</v>
      </c>
      <c r="AK71" s="147" t="s">
        <v>430</v>
      </c>
      <c r="AL71" s="45" t="s">
        <v>412</v>
      </c>
    </row>
    <row r="72" spans="1:38" s="2" customFormat="1" ht="26.25" customHeight="1" thickBot="1" x14ac:dyDescent="0.25">
      <c r="A72" s="65" t="s">
        <v>53</v>
      </c>
      <c r="B72" s="65" t="s">
        <v>179</v>
      </c>
      <c r="C72" s="66" t="s">
        <v>180</v>
      </c>
      <c r="D72" s="67"/>
      <c r="E72" s="138" t="s">
        <v>429</v>
      </c>
      <c r="F72" s="138" t="s">
        <v>429</v>
      </c>
      <c r="G72" s="138" t="s">
        <v>429</v>
      </c>
      <c r="H72" s="138" t="s">
        <v>428</v>
      </c>
      <c r="I72" s="138" t="s">
        <v>429</v>
      </c>
      <c r="J72" s="138">
        <v>6.0659999999999999E-5</v>
      </c>
      <c r="K72" s="138" t="s">
        <v>429</v>
      </c>
      <c r="L72" s="138" t="s">
        <v>429</v>
      </c>
      <c r="M72" s="138" t="s">
        <v>429</v>
      </c>
      <c r="N72" s="138">
        <v>1.8123111111111112</v>
      </c>
      <c r="O72" s="138">
        <v>0.2232625</v>
      </c>
      <c r="P72" s="138">
        <v>3.3700000000000001E-2</v>
      </c>
      <c r="Q72" s="138">
        <v>0.1348</v>
      </c>
      <c r="R72" s="138">
        <v>1.4762472222222223</v>
      </c>
      <c r="S72" s="138">
        <v>2.3590000000000003E-2</v>
      </c>
      <c r="T72" s="138">
        <v>2.7849305555555559</v>
      </c>
      <c r="U72" s="138">
        <v>6.7400000000000003E-3</v>
      </c>
      <c r="V72" s="138">
        <v>28.682444444444442</v>
      </c>
      <c r="W72" s="138">
        <v>1.0233505750834009</v>
      </c>
      <c r="X72" s="138" t="s">
        <v>428</v>
      </c>
      <c r="Y72" s="138" t="s">
        <v>443</v>
      </c>
      <c r="Z72" s="138" t="s">
        <v>428</v>
      </c>
      <c r="AA72" s="138" t="s">
        <v>428</v>
      </c>
      <c r="AB72" s="138" t="s">
        <v>428</v>
      </c>
      <c r="AC72" s="138" t="s">
        <v>429</v>
      </c>
      <c r="AD72" s="138" t="s">
        <v>429</v>
      </c>
      <c r="AE72" s="55"/>
      <c r="AF72" s="147" t="s">
        <v>428</v>
      </c>
      <c r="AG72" s="147" t="s">
        <v>428</v>
      </c>
      <c r="AH72" s="147" t="s">
        <v>428</v>
      </c>
      <c r="AI72" s="147" t="s">
        <v>428</v>
      </c>
      <c r="AJ72" s="147" t="s">
        <v>428</v>
      </c>
      <c r="AK72" s="147" t="s">
        <v>442</v>
      </c>
      <c r="AL72" s="45" t="s">
        <v>181</v>
      </c>
    </row>
    <row r="73" spans="1:38" s="2" customFormat="1" ht="26.25" customHeight="1" thickBot="1" x14ac:dyDescent="0.25">
      <c r="A73" s="65" t="s">
        <v>53</v>
      </c>
      <c r="B73" s="65" t="s">
        <v>182</v>
      </c>
      <c r="C73" s="66" t="s">
        <v>183</v>
      </c>
      <c r="D73" s="67"/>
      <c r="E73" s="138" t="s">
        <v>428</v>
      </c>
      <c r="F73" s="138" t="s">
        <v>428</v>
      </c>
      <c r="G73" s="138" t="s">
        <v>428</v>
      </c>
      <c r="H73" s="138" t="s">
        <v>428</v>
      </c>
      <c r="I73" s="138">
        <v>4.23442095E-2</v>
      </c>
      <c r="J73" s="138">
        <v>5.9987630124999997E-2</v>
      </c>
      <c r="K73" s="138">
        <v>7.0573682499999998E-2</v>
      </c>
      <c r="L73" s="138" t="s">
        <v>428</v>
      </c>
      <c r="M73" s="138" t="s">
        <v>428</v>
      </c>
      <c r="N73" s="138">
        <v>1.7121436803069052</v>
      </c>
      <c r="O73" s="138">
        <v>3.2541018421426544E-2</v>
      </c>
      <c r="P73" s="138" t="s">
        <v>428</v>
      </c>
      <c r="Q73" s="138">
        <v>6.8796747549019599E-2</v>
      </c>
      <c r="R73" s="138">
        <v>0.25225474101307188</v>
      </c>
      <c r="S73" s="138" t="s">
        <v>428</v>
      </c>
      <c r="T73" s="138">
        <v>0.11466124591503268</v>
      </c>
      <c r="U73" s="138" t="s">
        <v>428</v>
      </c>
      <c r="V73" s="138">
        <v>1.4069107047643621</v>
      </c>
      <c r="W73" s="138" t="s">
        <v>428</v>
      </c>
      <c r="X73" s="138" t="s">
        <v>428</v>
      </c>
      <c r="Y73" s="138" t="s">
        <v>428</v>
      </c>
      <c r="Z73" s="138" t="s">
        <v>428</v>
      </c>
      <c r="AA73" s="138" t="s">
        <v>428</v>
      </c>
      <c r="AB73" s="138" t="s">
        <v>428</v>
      </c>
      <c r="AC73" s="138" t="s">
        <v>430</v>
      </c>
      <c r="AD73" s="138" t="s">
        <v>428</v>
      </c>
      <c r="AE73" s="55"/>
      <c r="AF73" s="147" t="s">
        <v>428</v>
      </c>
      <c r="AG73" s="147" t="s">
        <v>428</v>
      </c>
      <c r="AH73" s="147" t="s">
        <v>428</v>
      </c>
      <c r="AI73" s="147" t="s">
        <v>428</v>
      </c>
      <c r="AJ73" s="147" t="s">
        <v>428</v>
      </c>
      <c r="AK73" s="147" t="s">
        <v>442</v>
      </c>
      <c r="AL73" s="45" t="s">
        <v>184</v>
      </c>
    </row>
    <row r="74" spans="1:38" s="2" customFormat="1" ht="26.25" customHeight="1" thickBot="1" x14ac:dyDescent="0.25">
      <c r="A74" s="65" t="s">
        <v>53</v>
      </c>
      <c r="B74" s="65" t="s">
        <v>185</v>
      </c>
      <c r="C74" s="66" t="s">
        <v>186</v>
      </c>
      <c r="D74" s="67"/>
      <c r="E74" s="138" t="s">
        <v>430</v>
      </c>
      <c r="F74" s="138" t="s">
        <v>430</v>
      </c>
      <c r="G74" s="138" t="s">
        <v>430</v>
      </c>
      <c r="H74" s="138" t="s">
        <v>430</v>
      </c>
      <c r="I74" s="138">
        <v>1.0491428571428572E-3</v>
      </c>
      <c r="J74" s="138">
        <v>1.224E-3</v>
      </c>
      <c r="K74" s="138">
        <v>1.5737142857142859E-3</v>
      </c>
      <c r="L74" s="138">
        <v>2.4130285714285714E-5</v>
      </c>
      <c r="M74" s="138" t="s">
        <v>430</v>
      </c>
      <c r="N74" s="138" t="s">
        <v>430</v>
      </c>
      <c r="O74" s="138" t="s">
        <v>430</v>
      </c>
      <c r="P74" s="138" t="s">
        <v>430</v>
      </c>
      <c r="Q74" s="138" t="s">
        <v>430</v>
      </c>
      <c r="R74" s="138" t="s">
        <v>430</v>
      </c>
      <c r="S74" s="138" t="s">
        <v>430</v>
      </c>
      <c r="T74" s="138" t="s">
        <v>430</v>
      </c>
      <c r="U74" s="138" t="s">
        <v>430</v>
      </c>
      <c r="V74" s="138">
        <v>2.9177883631222857E-2</v>
      </c>
      <c r="W74" s="138" t="s">
        <v>430</v>
      </c>
      <c r="X74" s="138" t="s">
        <v>430</v>
      </c>
      <c r="Y74" s="138" t="s">
        <v>430</v>
      </c>
      <c r="Z74" s="138" t="s">
        <v>430</v>
      </c>
      <c r="AA74" s="138" t="s">
        <v>430</v>
      </c>
      <c r="AB74" s="138" t="s">
        <v>430</v>
      </c>
      <c r="AC74" s="138" t="s">
        <v>430</v>
      </c>
      <c r="AD74" s="138" t="s">
        <v>428</v>
      </c>
      <c r="AE74" s="55"/>
      <c r="AF74" s="147" t="s">
        <v>428</v>
      </c>
      <c r="AG74" s="147" t="s">
        <v>428</v>
      </c>
      <c r="AH74" s="147" t="s">
        <v>428</v>
      </c>
      <c r="AI74" s="147" t="s">
        <v>428</v>
      </c>
      <c r="AJ74" s="147" t="s">
        <v>428</v>
      </c>
      <c r="AK74" s="147" t="s">
        <v>430</v>
      </c>
      <c r="AL74" s="45" t="s">
        <v>187</v>
      </c>
    </row>
    <row r="75" spans="1:38" s="2" customFormat="1" ht="26.25" customHeight="1" thickBot="1" x14ac:dyDescent="0.25">
      <c r="A75" s="65" t="s">
        <v>53</v>
      </c>
      <c r="B75" s="65" t="s">
        <v>188</v>
      </c>
      <c r="C75" s="66" t="s">
        <v>189</v>
      </c>
      <c r="D75" s="72"/>
      <c r="E75" s="138" t="s">
        <v>430</v>
      </c>
      <c r="F75" s="138" t="s">
        <v>430</v>
      </c>
      <c r="G75" s="138" t="s">
        <v>430</v>
      </c>
      <c r="H75" s="138" t="s">
        <v>430</v>
      </c>
      <c r="I75" s="138" t="s">
        <v>430</v>
      </c>
      <c r="J75" s="138" t="s">
        <v>430</v>
      </c>
      <c r="K75" s="138" t="s">
        <v>430</v>
      </c>
      <c r="L75" s="138" t="s">
        <v>430</v>
      </c>
      <c r="M75" s="138" t="s">
        <v>430</v>
      </c>
      <c r="N75" s="138" t="s">
        <v>430</v>
      </c>
      <c r="O75" s="138" t="s">
        <v>430</v>
      </c>
      <c r="P75" s="138" t="s">
        <v>430</v>
      </c>
      <c r="Q75" s="138" t="s">
        <v>430</v>
      </c>
      <c r="R75" s="138" t="s">
        <v>430</v>
      </c>
      <c r="S75" s="138" t="s">
        <v>430</v>
      </c>
      <c r="T75" s="138" t="s">
        <v>430</v>
      </c>
      <c r="U75" s="138" t="s">
        <v>430</v>
      </c>
      <c r="V75" s="138" t="s">
        <v>430</v>
      </c>
      <c r="W75" s="138" t="s">
        <v>430</v>
      </c>
      <c r="X75" s="138" t="s">
        <v>430</v>
      </c>
      <c r="Y75" s="138" t="s">
        <v>430</v>
      </c>
      <c r="Z75" s="138" t="s">
        <v>430</v>
      </c>
      <c r="AA75" s="138" t="s">
        <v>430</v>
      </c>
      <c r="AB75" s="138" t="s">
        <v>430</v>
      </c>
      <c r="AC75" s="138" t="s">
        <v>430</v>
      </c>
      <c r="AD75" s="138" t="s">
        <v>430</v>
      </c>
      <c r="AE75" s="55"/>
      <c r="AF75" s="147" t="s">
        <v>428</v>
      </c>
      <c r="AG75" s="147" t="s">
        <v>428</v>
      </c>
      <c r="AH75" s="147" t="s">
        <v>428</v>
      </c>
      <c r="AI75" s="147" t="s">
        <v>428</v>
      </c>
      <c r="AJ75" s="147" t="s">
        <v>428</v>
      </c>
      <c r="AK75" s="147" t="s">
        <v>430</v>
      </c>
      <c r="AL75" s="45" t="s">
        <v>190</v>
      </c>
    </row>
    <row r="76" spans="1:38" s="2" customFormat="1" ht="26.25" customHeight="1" thickBot="1" x14ac:dyDescent="0.25">
      <c r="A76" s="65" t="s">
        <v>53</v>
      </c>
      <c r="B76" s="65" t="s">
        <v>191</v>
      </c>
      <c r="C76" s="66" t="s">
        <v>192</v>
      </c>
      <c r="D76" s="67"/>
      <c r="E76" s="138" t="s">
        <v>430</v>
      </c>
      <c r="F76" s="138" t="s">
        <v>430</v>
      </c>
      <c r="G76" s="138" t="s">
        <v>430</v>
      </c>
      <c r="H76" s="138" t="s">
        <v>430</v>
      </c>
      <c r="I76" s="138" t="s">
        <v>430</v>
      </c>
      <c r="J76" s="138" t="s">
        <v>430</v>
      </c>
      <c r="K76" s="138" t="s">
        <v>430</v>
      </c>
      <c r="L76" s="138" t="s">
        <v>430</v>
      </c>
      <c r="M76" s="138" t="s">
        <v>430</v>
      </c>
      <c r="N76" s="138">
        <v>7.8453276047261E-3</v>
      </c>
      <c r="O76" s="138" t="s">
        <v>428</v>
      </c>
      <c r="P76" s="138" t="s">
        <v>428</v>
      </c>
      <c r="Q76" s="138" t="s">
        <v>428</v>
      </c>
      <c r="R76" s="138" t="s">
        <v>428</v>
      </c>
      <c r="S76" s="138" t="s">
        <v>428</v>
      </c>
      <c r="T76" s="138" t="s">
        <v>428</v>
      </c>
      <c r="U76" s="138" t="s">
        <v>428</v>
      </c>
      <c r="V76" s="138" t="s">
        <v>428</v>
      </c>
      <c r="W76" s="138" t="s">
        <v>429</v>
      </c>
      <c r="X76" s="138" t="s">
        <v>442</v>
      </c>
      <c r="Y76" s="138" t="s">
        <v>442</v>
      </c>
      <c r="Z76" s="138" t="s">
        <v>442</v>
      </c>
      <c r="AA76" s="138" t="s">
        <v>442</v>
      </c>
      <c r="AB76" s="138" t="s">
        <v>442</v>
      </c>
      <c r="AC76" s="138" t="s">
        <v>430</v>
      </c>
      <c r="AD76" s="138" t="s">
        <v>429</v>
      </c>
      <c r="AE76" s="55"/>
      <c r="AF76" s="147" t="s">
        <v>428</v>
      </c>
      <c r="AG76" s="147" t="s">
        <v>428</v>
      </c>
      <c r="AH76" s="147" t="s">
        <v>428</v>
      </c>
      <c r="AI76" s="147" t="s">
        <v>428</v>
      </c>
      <c r="AJ76" s="147" t="s">
        <v>428</v>
      </c>
      <c r="AK76" s="147" t="s">
        <v>442</v>
      </c>
      <c r="AL76" s="45" t="s">
        <v>193</v>
      </c>
    </row>
    <row r="77" spans="1:38" s="2" customFormat="1" ht="26.25" customHeight="1" thickBot="1" x14ac:dyDescent="0.25">
      <c r="A77" s="65" t="s">
        <v>53</v>
      </c>
      <c r="B77" s="65" t="s">
        <v>194</v>
      </c>
      <c r="C77" s="66" t="s">
        <v>195</v>
      </c>
      <c r="D77" s="67"/>
      <c r="E77" s="138" t="s">
        <v>430</v>
      </c>
      <c r="F77" s="138" t="s">
        <v>430</v>
      </c>
      <c r="G77" s="138" t="s">
        <v>430</v>
      </c>
      <c r="H77" s="138" t="s">
        <v>430</v>
      </c>
      <c r="I77" s="138" t="s">
        <v>430</v>
      </c>
      <c r="J77" s="138" t="s">
        <v>430</v>
      </c>
      <c r="K77" s="138" t="s">
        <v>430</v>
      </c>
      <c r="L77" s="138" t="s">
        <v>430</v>
      </c>
      <c r="M77" s="138" t="s">
        <v>430</v>
      </c>
      <c r="N77" s="138" t="s">
        <v>430</v>
      </c>
      <c r="O77" s="138" t="s">
        <v>430</v>
      </c>
      <c r="P77" s="138" t="s">
        <v>430</v>
      </c>
      <c r="Q77" s="138" t="s">
        <v>430</v>
      </c>
      <c r="R77" s="138" t="s">
        <v>430</v>
      </c>
      <c r="S77" s="138" t="s">
        <v>430</v>
      </c>
      <c r="T77" s="138" t="s">
        <v>430</v>
      </c>
      <c r="U77" s="138" t="s">
        <v>430</v>
      </c>
      <c r="V77" s="138" t="s">
        <v>430</v>
      </c>
      <c r="W77" s="138" t="s">
        <v>430</v>
      </c>
      <c r="X77" s="138" t="s">
        <v>430</v>
      </c>
      <c r="Y77" s="138" t="s">
        <v>430</v>
      </c>
      <c r="Z77" s="138" t="s">
        <v>430</v>
      </c>
      <c r="AA77" s="138" t="s">
        <v>430</v>
      </c>
      <c r="AB77" s="138" t="s">
        <v>430</v>
      </c>
      <c r="AC77" s="138" t="s">
        <v>430</v>
      </c>
      <c r="AD77" s="138" t="s">
        <v>430</v>
      </c>
      <c r="AE77" s="55"/>
      <c r="AF77" s="147" t="s">
        <v>428</v>
      </c>
      <c r="AG77" s="147" t="s">
        <v>428</v>
      </c>
      <c r="AH77" s="147" t="s">
        <v>428</v>
      </c>
      <c r="AI77" s="147" t="s">
        <v>428</v>
      </c>
      <c r="AJ77" s="147" t="s">
        <v>428</v>
      </c>
      <c r="AK77" s="147" t="s">
        <v>430</v>
      </c>
      <c r="AL77" s="45" t="s">
        <v>196</v>
      </c>
    </row>
    <row r="78" spans="1:38" s="2" customFormat="1" ht="26.25" customHeight="1" thickBot="1" x14ac:dyDescent="0.25">
      <c r="A78" s="65" t="s">
        <v>53</v>
      </c>
      <c r="B78" s="65" t="s">
        <v>197</v>
      </c>
      <c r="C78" s="66" t="s">
        <v>198</v>
      </c>
      <c r="D78" s="67"/>
      <c r="E78" s="138" t="s">
        <v>428</v>
      </c>
      <c r="F78" s="138" t="s">
        <v>428</v>
      </c>
      <c r="G78" s="138" t="s">
        <v>428</v>
      </c>
      <c r="H78" s="138" t="s">
        <v>428</v>
      </c>
      <c r="I78" s="138" t="s">
        <v>428</v>
      </c>
      <c r="J78" s="138" t="s">
        <v>428</v>
      </c>
      <c r="K78" s="138" t="s">
        <v>428</v>
      </c>
      <c r="L78" s="138" t="s">
        <v>428</v>
      </c>
      <c r="M78" s="138" t="s">
        <v>428</v>
      </c>
      <c r="N78" s="138" t="s">
        <v>428</v>
      </c>
      <c r="O78" s="138" t="s">
        <v>428</v>
      </c>
      <c r="P78" s="138" t="s">
        <v>428</v>
      </c>
      <c r="Q78" s="138" t="s">
        <v>428</v>
      </c>
      <c r="R78" s="138" t="s">
        <v>428</v>
      </c>
      <c r="S78" s="138">
        <v>3.0000000000000001E-3</v>
      </c>
      <c r="T78" s="138" t="s">
        <v>428</v>
      </c>
      <c r="U78" s="138" t="s">
        <v>428</v>
      </c>
      <c r="V78" s="138" t="s">
        <v>428</v>
      </c>
      <c r="W78" s="138" t="s">
        <v>428</v>
      </c>
      <c r="X78" s="138" t="s">
        <v>428</v>
      </c>
      <c r="Y78" s="138" t="s">
        <v>428</v>
      </c>
      <c r="Z78" s="138" t="s">
        <v>428</v>
      </c>
      <c r="AA78" s="138" t="s">
        <v>428</v>
      </c>
      <c r="AB78" s="138" t="s">
        <v>428</v>
      </c>
      <c r="AC78" s="138" t="s">
        <v>428</v>
      </c>
      <c r="AD78" s="138" t="s">
        <v>428</v>
      </c>
      <c r="AE78" s="55"/>
      <c r="AF78" s="147" t="s">
        <v>428</v>
      </c>
      <c r="AG78" s="147" t="s">
        <v>428</v>
      </c>
      <c r="AH78" s="147" t="s">
        <v>428</v>
      </c>
      <c r="AI78" s="147" t="s">
        <v>428</v>
      </c>
      <c r="AJ78" s="147" t="s">
        <v>428</v>
      </c>
      <c r="AK78" s="147" t="s">
        <v>430</v>
      </c>
      <c r="AL78" s="45" t="s">
        <v>199</v>
      </c>
    </row>
    <row r="79" spans="1:38" s="2" customFormat="1" ht="26.25" customHeight="1" thickBot="1" x14ac:dyDescent="0.25">
      <c r="A79" s="65" t="s">
        <v>53</v>
      </c>
      <c r="B79" s="65" t="s">
        <v>200</v>
      </c>
      <c r="C79" s="66" t="s">
        <v>201</v>
      </c>
      <c r="D79" s="67"/>
      <c r="E79" s="138" t="s">
        <v>430</v>
      </c>
      <c r="F79" s="138" t="s">
        <v>430</v>
      </c>
      <c r="G79" s="138" t="s">
        <v>430</v>
      </c>
      <c r="H79" s="138" t="s">
        <v>430</v>
      </c>
      <c r="I79" s="138" t="s">
        <v>430</v>
      </c>
      <c r="J79" s="138" t="s">
        <v>430</v>
      </c>
      <c r="K79" s="138" t="s">
        <v>430</v>
      </c>
      <c r="L79" s="138" t="s">
        <v>430</v>
      </c>
      <c r="M79" s="138" t="s">
        <v>430</v>
      </c>
      <c r="N79" s="138" t="s">
        <v>430</v>
      </c>
      <c r="O79" s="138" t="s">
        <v>430</v>
      </c>
      <c r="P79" s="138" t="s">
        <v>430</v>
      </c>
      <c r="Q79" s="138" t="s">
        <v>430</v>
      </c>
      <c r="R79" s="138" t="s">
        <v>430</v>
      </c>
      <c r="S79" s="138" t="s">
        <v>430</v>
      </c>
      <c r="T79" s="138" t="s">
        <v>430</v>
      </c>
      <c r="U79" s="138" t="s">
        <v>430</v>
      </c>
      <c r="V79" s="138" t="s">
        <v>430</v>
      </c>
      <c r="W79" s="138" t="s">
        <v>430</v>
      </c>
      <c r="X79" s="138" t="s">
        <v>430</v>
      </c>
      <c r="Y79" s="138" t="s">
        <v>430</v>
      </c>
      <c r="Z79" s="138" t="s">
        <v>430</v>
      </c>
      <c r="AA79" s="138" t="s">
        <v>430</v>
      </c>
      <c r="AB79" s="138" t="s">
        <v>430</v>
      </c>
      <c r="AC79" s="138" t="s">
        <v>430</v>
      </c>
      <c r="AD79" s="138" t="s">
        <v>430</v>
      </c>
      <c r="AE79" s="55"/>
      <c r="AF79" s="147" t="s">
        <v>428</v>
      </c>
      <c r="AG79" s="147" t="s">
        <v>428</v>
      </c>
      <c r="AH79" s="147" t="s">
        <v>428</v>
      </c>
      <c r="AI79" s="147" t="s">
        <v>428</v>
      </c>
      <c r="AJ79" s="147" t="s">
        <v>428</v>
      </c>
      <c r="AK79" s="147" t="s">
        <v>430</v>
      </c>
      <c r="AL79" s="45" t="s">
        <v>202</v>
      </c>
    </row>
    <row r="80" spans="1:38" s="2" customFormat="1" ht="26.25" customHeight="1" thickBot="1" x14ac:dyDescent="0.25">
      <c r="A80" s="65" t="s">
        <v>53</v>
      </c>
      <c r="B80" s="69" t="s">
        <v>203</v>
      </c>
      <c r="C80" s="71" t="s">
        <v>204</v>
      </c>
      <c r="D80" s="67"/>
      <c r="E80" s="138" t="s">
        <v>428</v>
      </c>
      <c r="F80" s="138" t="s">
        <v>428</v>
      </c>
      <c r="G80" s="138" t="s">
        <v>428</v>
      </c>
      <c r="H80" s="138" t="s">
        <v>428</v>
      </c>
      <c r="I80" s="138" t="s">
        <v>428</v>
      </c>
      <c r="J80" s="138" t="s">
        <v>428</v>
      </c>
      <c r="K80" s="138" t="s">
        <v>428</v>
      </c>
      <c r="L80" s="138" t="s">
        <v>428</v>
      </c>
      <c r="M80" s="138" t="s">
        <v>428</v>
      </c>
      <c r="N80" s="138">
        <v>1.5467239527389899E-4</v>
      </c>
      <c r="O80" s="138">
        <v>2.0000000000000002E-5</v>
      </c>
      <c r="P80" s="138" t="s">
        <v>428</v>
      </c>
      <c r="Q80" s="138" t="s">
        <v>428</v>
      </c>
      <c r="R80" s="138">
        <v>0.21099999999999999</v>
      </c>
      <c r="S80" s="138">
        <v>1.84E-4</v>
      </c>
      <c r="T80" s="138">
        <v>8.2000000000000003E-2</v>
      </c>
      <c r="U80" s="138" t="s">
        <v>428</v>
      </c>
      <c r="V80" s="138">
        <v>0.23300000000000001</v>
      </c>
      <c r="W80" s="138" t="s">
        <v>428</v>
      </c>
      <c r="X80" s="138" t="s">
        <v>428</v>
      </c>
      <c r="Y80" s="138" t="s">
        <v>428</v>
      </c>
      <c r="Z80" s="138" t="s">
        <v>428</v>
      </c>
      <c r="AA80" s="138" t="s">
        <v>428</v>
      </c>
      <c r="AB80" s="138" t="s">
        <v>428</v>
      </c>
      <c r="AC80" s="138" t="s">
        <v>428</v>
      </c>
      <c r="AD80" s="138" t="s">
        <v>428</v>
      </c>
      <c r="AE80" s="55"/>
      <c r="AF80" s="147" t="s">
        <v>428</v>
      </c>
      <c r="AG80" s="147" t="s">
        <v>428</v>
      </c>
      <c r="AH80" s="147" t="s">
        <v>428</v>
      </c>
      <c r="AI80" s="147" t="s">
        <v>428</v>
      </c>
      <c r="AJ80" s="147" t="s">
        <v>428</v>
      </c>
      <c r="AK80" s="147" t="s">
        <v>430</v>
      </c>
      <c r="AL80" s="45" t="s">
        <v>412</v>
      </c>
    </row>
    <row r="81" spans="1:38" s="2" customFormat="1" ht="26.25" customHeight="1" thickBot="1" x14ac:dyDescent="0.25">
      <c r="A81" s="65" t="s">
        <v>53</v>
      </c>
      <c r="B81" s="69" t="s">
        <v>205</v>
      </c>
      <c r="C81" s="71" t="s">
        <v>206</v>
      </c>
      <c r="D81" s="67"/>
      <c r="E81" s="138" t="s">
        <v>442</v>
      </c>
      <c r="F81" s="138" t="s">
        <v>442</v>
      </c>
      <c r="G81" s="138" t="s">
        <v>442</v>
      </c>
      <c r="H81" s="138" t="s">
        <v>442</v>
      </c>
      <c r="I81" s="138" t="s">
        <v>442</v>
      </c>
      <c r="J81" s="138" t="s">
        <v>442</v>
      </c>
      <c r="K81" s="138" t="s">
        <v>442</v>
      </c>
      <c r="L81" s="138" t="s">
        <v>442</v>
      </c>
      <c r="M81" s="138" t="s">
        <v>442</v>
      </c>
      <c r="N81" s="138" t="s">
        <v>429</v>
      </c>
      <c r="O81" s="138" t="s">
        <v>429</v>
      </c>
      <c r="P81" s="138" t="s">
        <v>429</v>
      </c>
      <c r="Q81" s="138" t="s">
        <v>429</v>
      </c>
      <c r="R81" s="138" t="s">
        <v>429</v>
      </c>
      <c r="S81" s="138" t="s">
        <v>429</v>
      </c>
      <c r="T81" s="138" t="s">
        <v>429</v>
      </c>
      <c r="U81" s="138" t="s">
        <v>429</v>
      </c>
      <c r="V81" s="138" t="s">
        <v>429</v>
      </c>
      <c r="W81" s="138" t="s">
        <v>429</v>
      </c>
      <c r="X81" s="138" t="s">
        <v>429</v>
      </c>
      <c r="Y81" s="138" t="s">
        <v>429</v>
      </c>
      <c r="Z81" s="138" t="s">
        <v>429</v>
      </c>
      <c r="AA81" s="138" t="s">
        <v>429</v>
      </c>
      <c r="AB81" s="138" t="s">
        <v>429</v>
      </c>
      <c r="AC81" s="138" t="s">
        <v>429</v>
      </c>
      <c r="AD81" s="138" t="s">
        <v>429</v>
      </c>
      <c r="AE81" s="55"/>
      <c r="AF81" s="147" t="s">
        <v>428</v>
      </c>
      <c r="AG81" s="147" t="s">
        <v>428</v>
      </c>
      <c r="AH81" s="147" t="s">
        <v>428</v>
      </c>
      <c r="AI81" s="147" t="s">
        <v>428</v>
      </c>
      <c r="AJ81" s="147" t="s">
        <v>428</v>
      </c>
      <c r="AK81" s="147" t="s">
        <v>442</v>
      </c>
      <c r="AL81" s="45" t="s">
        <v>207</v>
      </c>
    </row>
    <row r="82" spans="1:38" s="2" customFormat="1" ht="26.25" customHeight="1" thickBot="1" x14ac:dyDescent="0.25">
      <c r="A82" s="65" t="s">
        <v>208</v>
      </c>
      <c r="B82" s="69" t="s">
        <v>209</v>
      </c>
      <c r="C82" s="75" t="s">
        <v>210</v>
      </c>
      <c r="D82" s="67"/>
      <c r="E82" s="138" t="s">
        <v>428</v>
      </c>
      <c r="F82" s="138">
        <v>8.2849823000000011</v>
      </c>
      <c r="G82" s="138" t="s">
        <v>428</v>
      </c>
      <c r="H82" s="138" t="s">
        <v>428</v>
      </c>
      <c r="I82" s="138" t="s">
        <v>442</v>
      </c>
      <c r="J82" s="138" t="s">
        <v>442</v>
      </c>
      <c r="K82" s="138" t="s">
        <v>442</v>
      </c>
      <c r="L82" s="138" t="s">
        <v>442</v>
      </c>
      <c r="M82" s="138" t="s">
        <v>428</v>
      </c>
      <c r="N82" s="138" t="s">
        <v>428</v>
      </c>
      <c r="O82" s="138" t="s">
        <v>428</v>
      </c>
      <c r="P82" s="138" t="s">
        <v>442</v>
      </c>
      <c r="Q82" s="138" t="s">
        <v>428</v>
      </c>
      <c r="R82" s="138" t="s">
        <v>428</v>
      </c>
      <c r="S82" s="138" t="s">
        <v>428</v>
      </c>
      <c r="T82" s="138" t="s">
        <v>428</v>
      </c>
      <c r="U82" s="138" t="s">
        <v>428</v>
      </c>
      <c r="V82" s="138" t="s">
        <v>428</v>
      </c>
      <c r="W82" s="138" t="s">
        <v>428</v>
      </c>
      <c r="X82" s="138" t="s">
        <v>428</v>
      </c>
      <c r="Y82" s="138" t="s">
        <v>428</v>
      </c>
      <c r="Z82" s="138" t="s">
        <v>428</v>
      </c>
      <c r="AA82" s="138" t="s">
        <v>428</v>
      </c>
      <c r="AB82" s="138" t="s">
        <v>428</v>
      </c>
      <c r="AC82" s="138" t="s">
        <v>428</v>
      </c>
      <c r="AD82" s="138" t="s">
        <v>428</v>
      </c>
      <c r="AE82" s="55"/>
      <c r="AF82" s="147" t="s">
        <v>428</v>
      </c>
      <c r="AG82" s="147" t="s">
        <v>428</v>
      </c>
      <c r="AH82" s="147" t="s">
        <v>428</v>
      </c>
      <c r="AI82" s="147" t="s">
        <v>428</v>
      </c>
      <c r="AJ82" s="147" t="s">
        <v>428</v>
      </c>
      <c r="AK82" s="147">
        <v>3664.3</v>
      </c>
      <c r="AL82" s="45" t="s">
        <v>219</v>
      </c>
    </row>
    <row r="83" spans="1:38" s="2" customFormat="1" ht="26.25" customHeight="1" thickBot="1" x14ac:dyDescent="0.25">
      <c r="A83" s="65" t="s">
        <v>53</v>
      </c>
      <c r="B83" s="76" t="s">
        <v>211</v>
      </c>
      <c r="C83" s="77" t="s">
        <v>212</v>
      </c>
      <c r="D83" s="67"/>
      <c r="E83" s="138" t="s">
        <v>442</v>
      </c>
      <c r="F83" s="138">
        <v>3.8399999999999997E-2</v>
      </c>
      <c r="G83" s="138" t="s">
        <v>442</v>
      </c>
      <c r="H83" s="138" t="s">
        <v>428</v>
      </c>
      <c r="I83" s="138">
        <v>0.24</v>
      </c>
      <c r="J83" s="138">
        <v>4.8</v>
      </c>
      <c r="K83" s="138">
        <v>36</v>
      </c>
      <c r="L83" s="138">
        <v>1.3679999999999999E-2</v>
      </c>
      <c r="M83" s="138" t="s">
        <v>442</v>
      </c>
      <c r="N83" s="138" t="s">
        <v>428</v>
      </c>
      <c r="O83" s="138" t="s">
        <v>428</v>
      </c>
      <c r="P83" s="138" t="s">
        <v>428</v>
      </c>
      <c r="Q83" s="138" t="s">
        <v>428</v>
      </c>
      <c r="R83" s="138" t="s">
        <v>428</v>
      </c>
      <c r="S83" s="138" t="s">
        <v>428</v>
      </c>
      <c r="T83" s="138" t="s">
        <v>428</v>
      </c>
      <c r="U83" s="138" t="s">
        <v>428</v>
      </c>
      <c r="V83" s="138" t="s">
        <v>428</v>
      </c>
      <c r="W83" s="138" t="s">
        <v>442</v>
      </c>
      <c r="X83" s="138" t="s">
        <v>442</v>
      </c>
      <c r="Y83" s="138" t="s">
        <v>429</v>
      </c>
      <c r="Z83" s="138" t="s">
        <v>442</v>
      </c>
      <c r="AA83" s="138" t="s">
        <v>429</v>
      </c>
      <c r="AB83" s="138" t="s">
        <v>429</v>
      </c>
      <c r="AC83" s="138" t="s">
        <v>442</v>
      </c>
      <c r="AD83" s="138" t="s">
        <v>428</v>
      </c>
      <c r="AE83" s="55"/>
      <c r="AF83" s="147" t="s">
        <v>428</v>
      </c>
      <c r="AG83" s="147" t="s">
        <v>428</v>
      </c>
      <c r="AH83" s="147" t="s">
        <v>428</v>
      </c>
      <c r="AI83" s="147" t="s">
        <v>428</v>
      </c>
      <c r="AJ83" s="147" t="s">
        <v>428</v>
      </c>
      <c r="AK83" s="147">
        <v>2.4</v>
      </c>
      <c r="AL83" s="148" t="s">
        <v>438</v>
      </c>
    </row>
    <row r="84" spans="1:38" s="2" customFormat="1" ht="26.25" customHeight="1" thickBot="1" x14ac:dyDescent="0.25">
      <c r="A84" s="65" t="s">
        <v>53</v>
      </c>
      <c r="B84" s="76" t="s">
        <v>213</v>
      </c>
      <c r="C84" s="77" t="s">
        <v>214</v>
      </c>
      <c r="D84" s="67"/>
      <c r="E84" s="138" t="s">
        <v>428</v>
      </c>
      <c r="F84" s="138" t="s">
        <v>430</v>
      </c>
      <c r="G84" s="138" t="s">
        <v>428</v>
      </c>
      <c r="H84" s="138" t="s">
        <v>430</v>
      </c>
      <c r="I84" s="138" t="s">
        <v>430</v>
      </c>
      <c r="J84" s="138" t="s">
        <v>430</v>
      </c>
      <c r="K84" s="138" t="s">
        <v>430</v>
      </c>
      <c r="L84" s="138" t="s">
        <v>430</v>
      </c>
      <c r="M84" s="138" t="s">
        <v>430</v>
      </c>
      <c r="N84" s="138" t="s">
        <v>430</v>
      </c>
      <c r="O84" s="138" t="s">
        <v>430</v>
      </c>
      <c r="P84" s="138" t="s">
        <v>430</v>
      </c>
      <c r="Q84" s="138" t="s">
        <v>430</v>
      </c>
      <c r="R84" s="138" t="s">
        <v>428</v>
      </c>
      <c r="S84" s="138" t="s">
        <v>428</v>
      </c>
      <c r="T84" s="138" t="s">
        <v>428</v>
      </c>
      <c r="U84" s="138" t="s">
        <v>428</v>
      </c>
      <c r="V84" s="138" t="s">
        <v>428</v>
      </c>
      <c r="W84" s="138" t="s">
        <v>430</v>
      </c>
      <c r="X84" s="138" t="s">
        <v>430</v>
      </c>
      <c r="Y84" s="138" t="s">
        <v>430</v>
      </c>
      <c r="Z84" s="138" t="s">
        <v>430</v>
      </c>
      <c r="AA84" s="138" t="s">
        <v>430</v>
      </c>
      <c r="AB84" s="138" t="s">
        <v>430</v>
      </c>
      <c r="AC84" s="138" t="s">
        <v>430</v>
      </c>
      <c r="AD84" s="138" t="s">
        <v>428</v>
      </c>
      <c r="AE84" s="55"/>
      <c r="AF84" s="147" t="s">
        <v>428</v>
      </c>
      <c r="AG84" s="147" t="s">
        <v>428</v>
      </c>
      <c r="AH84" s="147" t="s">
        <v>428</v>
      </c>
      <c r="AI84" s="147" t="s">
        <v>428</v>
      </c>
      <c r="AJ84" s="147" t="s">
        <v>428</v>
      </c>
      <c r="AK84" s="147" t="s">
        <v>442</v>
      </c>
      <c r="AL84" s="45" t="s">
        <v>412</v>
      </c>
    </row>
    <row r="85" spans="1:38" s="2" customFormat="1" ht="26.25" customHeight="1" thickBot="1" x14ac:dyDescent="0.25">
      <c r="A85" s="65" t="s">
        <v>208</v>
      </c>
      <c r="B85" s="71" t="s">
        <v>215</v>
      </c>
      <c r="C85" s="77" t="s">
        <v>403</v>
      </c>
      <c r="D85" s="67"/>
      <c r="E85" s="138" t="s">
        <v>428</v>
      </c>
      <c r="F85" s="138">
        <v>7.0130666646424675</v>
      </c>
      <c r="G85" s="138" t="s">
        <v>428</v>
      </c>
      <c r="H85" s="138" t="s">
        <v>428</v>
      </c>
      <c r="I85" s="138" t="s">
        <v>428</v>
      </c>
      <c r="J85" s="138" t="s">
        <v>428</v>
      </c>
      <c r="K85" s="138" t="s">
        <v>428</v>
      </c>
      <c r="L85" s="138" t="s">
        <v>428</v>
      </c>
      <c r="M85" s="138" t="s">
        <v>428</v>
      </c>
      <c r="N85" s="138" t="s">
        <v>428</v>
      </c>
      <c r="O85" s="138" t="s">
        <v>428</v>
      </c>
      <c r="P85" s="138" t="s">
        <v>428</v>
      </c>
      <c r="Q85" s="138" t="s">
        <v>428</v>
      </c>
      <c r="R85" s="138" t="s">
        <v>428</v>
      </c>
      <c r="S85" s="138" t="s">
        <v>428</v>
      </c>
      <c r="T85" s="138" t="s">
        <v>428</v>
      </c>
      <c r="U85" s="138" t="s">
        <v>428</v>
      </c>
      <c r="V85" s="138" t="s">
        <v>428</v>
      </c>
      <c r="W85" s="138" t="s">
        <v>428</v>
      </c>
      <c r="X85" s="138" t="s">
        <v>428</v>
      </c>
      <c r="Y85" s="138" t="s">
        <v>428</v>
      </c>
      <c r="Z85" s="138" t="s">
        <v>428</v>
      </c>
      <c r="AA85" s="138" t="s">
        <v>428</v>
      </c>
      <c r="AB85" s="138" t="s">
        <v>428</v>
      </c>
      <c r="AC85" s="138" t="s">
        <v>428</v>
      </c>
      <c r="AD85" s="138" t="s">
        <v>428</v>
      </c>
      <c r="AE85" s="55"/>
      <c r="AF85" s="147" t="s">
        <v>428</v>
      </c>
      <c r="AG85" s="147" t="s">
        <v>428</v>
      </c>
      <c r="AH85" s="147" t="s">
        <v>428</v>
      </c>
      <c r="AI85" s="147" t="s">
        <v>428</v>
      </c>
      <c r="AJ85" s="147" t="s">
        <v>428</v>
      </c>
      <c r="AK85" s="147" t="s">
        <v>442</v>
      </c>
      <c r="AL85" s="45" t="s">
        <v>216</v>
      </c>
    </row>
    <row r="86" spans="1:38" s="2" customFormat="1" ht="26.25" customHeight="1" thickBot="1" x14ac:dyDescent="0.25">
      <c r="A86" s="65" t="s">
        <v>208</v>
      </c>
      <c r="B86" s="71" t="s">
        <v>217</v>
      </c>
      <c r="C86" s="75" t="s">
        <v>218</v>
      </c>
      <c r="D86" s="67"/>
      <c r="E86" s="138" t="s">
        <v>428</v>
      </c>
      <c r="F86" s="138">
        <v>1.9066336274378017</v>
      </c>
      <c r="G86" s="138" t="s">
        <v>428</v>
      </c>
      <c r="H86" s="138" t="s">
        <v>428</v>
      </c>
      <c r="I86" s="138" t="s">
        <v>442</v>
      </c>
      <c r="J86" s="138" t="s">
        <v>442</v>
      </c>
      <c r="K86" s="138" t="s">
        <v>442</v>
      </c>
      <c r="L86" s="138" t="s">
        <v>442</v>
      </c>
      <c r="M86" s="138" t="s">
        <v>428</v>
      </c>
      <c r="N86" s="138" t="s">
        <v>428</v>
      </c>
      <c r="O86" s="138" t="s">
        <v>428</v>
      </c>
      <c r="P86" s="138" t="s">
        <v>428</v>
      </c>
      <c r="Q86" s="138" t="s">
        <v>428</v>
      </c>
      <c r="R86" s="138" t="s">
        <v>428</v>
      </c>
      <c r="S86" s="138" t="s">
        <v>428</v>
      </c>
      <c r="T86" s="138" t="s">
        <v>428</v>
      </c>
      <c r="U86" s="138" t="s">
        <v>428</v>
      </c>
      <c r="V86" s="138" t="s">
        <v>428</v>
      </c>
      <c r="W86" s="138" t="s">
        <v>428</v>
      </c>
      <c r="X86" s="138" t="s">
        <v>428</v>
      </c>
      <c r="Y86" s="138" t="s">
        <v>428</v>
      </c>
      <c r="Z86" s="138" t="s">
        <v>428</v>
      </c>
      <c r="AA86" s="138" t="s">
        <v>428</v>
      </c>
      <c r="AB86" s="138" t="s">
        <v>428</v>
      </c>
      <c r="AC86" s="138" t="s">
        <v>428</v>
      </c>
      <c r="AD86" s="138" t="s">
        <v>428</v>
      </c>
      <c r="AE86" s="55"/>
      <c r="AF86" s="147" t="s">
        <v>428</v>
      </c>
      <c r="AG86" s="147" t="s">
        <v>428</v>
      </c>
      <c r="AH86" s="147" t="s">
        <v>428</v>
      </c>
      <c r="AI86" s="147" t="s">
        <v>428</v>
      </c>
      <c r="AJ86" s="147" t="s">
        <v>428</v>
      </c>
      <c r="AK86" s="147">
        <v>4.1448557118213083</v>
      </c>
      <c r="AL86" s="45" t="s">
        <v>219</v>
      </c>
    </row>
    <row r="87" spans="1:38" s="2" customFormat="1" ht="26.25" customHeight="1" thickBot="1" x14ac:dyDescent="0.25">
      <c r="A87" s="65" t="s">
        <v>208</v>
      </c>
      <c r="B87" s="71" t="s">
        <v>220</v>
      </c>
      <c r="C87" s="75" t="s">
        <v>221</v>
      </c>
      <c r="D87" s="67"/>
      <c r="E87" s="138" t="s">
        <v>428</v>
      </c>
      <c r="F87" s="138">
        <v>0.17873745849869035</v>
      </c>
      <c r="G87" s="138" t="s">
        <v>428</v>
      </c>
      <c r="H87" s="138" t="s">
        <v>428</v>
      </c>
      <c r="I87" s="138" t="s">
        <v>442</v>
      </c>
      <c r="J87" s="138" t="s">
        <v>442</v>
      </c>
      <c r="K87" s="138" t="s">
        <v>442</v>
      </c>
      <c r="L87" s="138" t="s">
        <v>442</v>
      </c>
      <c r="M87" s="138" t="s">
        <v>428</v>
      </c>
      <c r="N87" s="138" t="s">
        <v>428</v>
      </c>
      <c r="O87" s="138" t="s">
        <v>428</v>
      </c>
      <c r="P87" s="138" t="s">
        <v>428</v>
      </c>
      <c r="Q87" s="138" t="s">
        <v>428</v>
      </c>
      <c r="R87" s="138" t="s">
        <v>428</v>
      </c>
      <c r="S87" s="138" t="s">
        <v>428</v>
      </c>
      <c r="T87" s="138" t="s">
        <v>428</v>
      </c>
      <c r="U87" s="138" t="s">
        <v>428</v>
      </c>
      <c r="V87" s="138" t="s">
        <v>428</v>
      </c>
      <c r="W87" s="138" t="s">
        <v>428</v>
      </c>
      <c r="X87" s="138" t="s">
        <v>428</v>
      </c>
      <c r="Y87" s="138" t="s">
        <v>428</v>
      </c>
      <c r="Z87" s="138" t="s">
        <v>428</v>
      </c>
      <c r="AA87" s="138" t="s">
        <v>428</v>
      </c>
      <c r="AB87" s="138" t="s">
        <v>428</v>
      </c>
      <c r="AC87" s="138" t="s">
        <v>428</v>
      </c>
      <c r="AD87" s="138" t="s">
        <v>428</v>
      </c>
      <c r="AE87" s="55"/>
      <c r="AF87" s="147" t="s">
        <v>428</v>
      </c>
      <c r="AG87" s="147" t="s">
        <v>428</v>
      </c>
      <c r="AH87" s="147" t="s">
        <v>428</v>
      </c>
      <c r="AI87" s="147" t="s">
        <v>428</v>
      </c>
      <c r="AJ87" s="147" t="s">
        <v>428</v>
      </c>
      <c r="AK87" s="147">
        <v>0.28559428817869226</v>
      </c>
      <c r="AL87" s="45" t="s">
        <v>219</v>
      </c>
    </row>
    <row r="88" spans="1:38" s="2" customFormat="1" ht="26.25" customHeight="1" thickBot="1" x14ac:dyDescent="0.25">
      <c r="A88" s="65" t="s">
        <v>208</v>
      </c>
      <c r="B88" s="71" t="s">
        <v>222</v>
      </c>
      <c r="C88" s="75" t="s">
        <v>223</v>
      </c>
      <c r="D88" s="67"/>
      <c r="E88" s="138" t="s">
        <v>442</v>
      </c>
      <c r="F88" s="138">
        <v>3.0243837200000003</v>
      </c>
      <c r="G88" s="138" t="s">
        <v>442</v>
      </c>
      <c r="H88" s="138" t="s">
        <v>442</v>
      </c>
      <c r="I88" s="138" t="s">
        <v>442</v>
      </c>
      <c r="J88" s="138" t="s">
        <v>442</v>
      </c>
      <c r="K88" s="138" t="s">
        <v>442</v>
      </c>
      <c r="L88" s="138" t="s">
        <v>442</v>
      </c>
      <c r="M88" s="138" t="s">
        <v>442</v>
      </c>
      <c r="N88" s="138" t="s">
        <v>442</v>
      </c>
      <c r="O88" s="138" t="s">
        <v>442</v>
      </c>
      <c r="P88" s="138" t="s">
        <v>442</v>
      </c>
      <c r="Q88" s="138" t="s">
        <v>442</v>
      </c>
      <c r="R88" s="138" t="s">
        <v>442</v>
      </c>
      <c r="S88" s="138" t="s">
        <v>442</v>
      </c>
      <c r="T88" s="138" t="s">
        <v>442</v>
      </c>
      <c r="U88" s="138" t="s">
        <v>442</v>
      </c>
      <c r="V88" s="138" t="s">
        <v>442</v>
      </c>
      <c r="W88" s="138" t="s">
        <v>442</v>
      </c>
      <c r="X88" s="138" t="s">
        <v>430</v>
      </c>
      <c r="Y88" s="138" t="s">
        <v>430</v>
      </c>
      <c r="Z88" s="138" t="s">
        <v>430</v>
      </c>
      <c r="AA88" s="138" t="s">
        <v>430</v>
      </c>
      <c r="AB88" s="138" t="s">
        <v>430</v>
      </c>
      <c r="AC88" s="138" t="s">
        <v>442</v>
      </c>
      <c r="AD88" s="138" t="s">
        <v>442</v>
      </c>
      <c r="AE88" s="55"/>
      <c r="AF88" s="147" t="s">
        <v>428</v>
      </c>
      <c r="AG88" s="147" t="s">
        <v>428</v>
      </c>
      <c r="AH88" s="147" t="s">
        <v>428</v>
      </c>
      <c r="AI88" s="147" t="s">
        <v>428</v>
      </c>
      <c r="AJ88" s="147" t="s">
        <v>428</v>
      </c>
      <c r="AK88" s="147" t="s">
        <v>442</v>
      </c>
      <c r="AL88" s="45" t="s">
        <v>412</v>
      </c>
    </row>
    <row r="89" spans="1:38" s="2" customFormat="1" ht="26.25" customHeight="1" thickBot="1" x14ac:dyDescent="0.25">
      <c r="A89" s="65" t="s">
        <v>208</v>
      </c>
      <c r="B89" s="71" t="s">
        <v>224</v>
      </c>
      <c r="C89" s="75" t="s">
        <v>225</v>
      </c>
      <c r="D89" s="67"/>
      <c r="E89" s="138" t="s">
        <v>428</v>
      </c>
      <c r="F89" s="138">
        <v>2.9119999999999999</v>
      </c>
      <c r="G89" s="138" t="s">
        <v>428</v>
      </c>
      <c r="H89" s="138" t="s">
        <v>428</v>
      </c>
      <c r="I89" s="138" t="s">
        <v>442</v>
      </c>
      <c r="J89" s="138" t="s">
        <v>442</v>
      </c>
      <c r="K89" s="138" t="s">
        <v>442</v>
      </c>
      <c r="L89" s="138" t="s">
        <v>442</v>
      </c>
      <c r="M89" s="138" t="s">
        <v>428</v>
      </c>
      <c r="N89" s="138" t="s">
        <v>428</v>
      </c>
      <c r="O89" s="138" t="s">
        <v>428</v>
      </c>
      <c r="P89" s="138" t="s">
        <v>428</v>
      </c>
      <c r="Q89" s="138" t="s">
        <v>428</v>
      </c>
      <c r="R89" s="138" t="s">
        <v>428</v>
      </c>
      <c r="S89" s="138" t="s">
        <v>428</v>
      </c>
      <c r="T89" s="138" t="s">
        <v>428</v>
      </c>
      <c r="U89" s="138" t="s">
        <v>428</v>
      </c>
      <c r="V89" s="138" t="s">
        <v>428</v>
      </c>
      <c r="W89" s="138" t="s">
        <v>428</v>
      </c>
      <c r="X89" s="138" t="s">
        <v>428</v>
      </c>
      <c r="Y89" s="138" t="s">
        <v>428</v>
      </c>
      <c r="Z89" s="138" t="s">
        <v>428</v>
      </c>
      <c r="AA89" s="138" t="s">
        <v>428</v>
      </c>
      <c r="AB89" s="138" t="s">
        <v>428</v>
      </c>
      <c r="AC89" s="138" t="s">
        <v>428</v>
      </c>
      <c r="AD89" s="138" t="s">
        <v>428</v>
      </c>
      <c r="AE89" s="55"/>
      <c r="AF89" s="147" t="s">
        <v>428</v>
      </c>
      <c r="AG89" s="147" t="s">
        <v>428</v>
      </c>
      <c r="AH89" s="147" t="s">
        <v>428</v>
      </c>
      <c r="AI89" s="147" t="s">
        <v>428</v>
      </c>
      <c r="AJ89" s="147" t="s">
        <v>428</v>
      </c>
      <c r="AK89" s="147" t="s">
        <v>442</v>
      </c>
      <c r="AL89" s="45" t="s">
        <v>412</v>
      </c>
    </row>
    <row r="90" spans="1:38" s="7" customFormat="1" ht="26.25" customHeight="1" thickBot="1" x14ac:dyDescent="0.25">
      <c r="A90" s="65" t="s">
        <v>208</v>
      </c>
      <c r="B90" s="71" t="s">
        <v>226</v>
      </c>
      <c r="C90" s="75" t="s">
        <v>227</v>
      </c>
      <c r="D90" s="67"/>
      <c r="E90" s="138" t="s">
        <v>428</v>
      </c>
      <c r="F90" s="138">
        <v>2.0789423</v>
      </c>
      <c r="G90" s="138" t="s">
        <v>428</v>
      </c>
      <c r="H90" s="138" t="s">
        <v>428</v>
      </c>
      <c r="I90" s="138">
        <v>7.1999999999999998E-3</v>
      </c>
      <c r="J90" s="138">
        <v>1.0800000000000001E-2</v>
      </c>
      <c r="K90" s="138">
        <v>1.3200000000000002E-2</v>
      </c>
      <c r="L90" s="138" t="s">
        <v>428</v>
      </c>
      <c r="M90" s="138" t="s">
        <v>428</v>
      </c>
      <c r="N90" s="138">
        <v>1.5520407312711625E-4</v>
      </c>
      <c r="O90" s="138">
        <v>2.1317185947579823E-2</v>
      </c>
      <c r="P90" s="138" t="s">
        <v>430</v>
      </c>
      <c r="Q90" s="138" t="s">
        <v>430</v>
      </c>
      <c r="R90" s="138">
        <v>8.975657241086242E-2</v>
      </c>
      <c r="S90" s="138">
        <v>3.63701111123182</v>
      </c>
      <c r="T90" s="138">
        <v>0.1490800569886668</v>
      </c>
      <c r="U90" s="138">
        <v>2.1223689517985166E-2</v>
      </c>
      <c r="V90" s="138">
        <v>2.1046046301755328</v>
      </c>
      <c r="W90" s="138" t="s">
        <v>428</v>
      </c>
      <c r="X90" s="138" t="s">
        <v>428</v>
      </c>
      <c r="Y90" s="138" t="s">
        <v>428</v>
      </c>
      <c r="Z90" s="138" t="s">
        <v>428</v>
      </c>
      <c r="AA90" s="138" t="s">
        <v>428</v>
      </c>
      <c r="AB90" s="138" t="s">
        <v>428</v>
      </c>
      <c r="AC90" s="138" t="s">
        <v>428</v>
      </c>
      <c r="AD90" s="138" t="s">
        <v>428</v>
      </c>
      <c r="AE90" s="55"/>
      <c r="AF90" s="147" t="s">
        <v>428</v>
      </c>
      <c r="AG90" s="147" t="s">
        <v>428</v>
      </c>
      <c r="AH90" s="147" t="s">
        <v>428</v>
      </c>
      <c r="AI90" s="147" t="s">
        <v>428</v>
      </c>
      <c r="AJ90" s="147" t="s">
        <v>428</v>
      </c>
      <c r="AK90" s="147">
        <v>12</v>
      </c>
      <c r="AL90" s="148" t="s">
        <v>439</v>
      </c>
    </row>
    <row r="91" spans="1:38" s="2" customFormat="1" ht="26.25" customHeight="1" thickBot="1" x14ac:dyDescent="0.25">
      <c r="A91" s="65" t="s">
        <v>208</v>
      </c>
      <c r="B91" s="69" t="s">
        <v>404</v>
      </c>
      <c r="C91" s="71" t="s">
        <v>228</v>
      </c>
      <c r="D91" s="67"/>
      <c r="E91" s="138">
        <v>1.3462905389420028E-2</v>
      </c>
      <c r="F91" s="138">
        <v>3.6167055847999993E-2</v>
      </c>
      <c r="G91" s="138">
        <v>1.4342014172492033E-4</v>
      </c>
      <c r="H91" s="138">
        <v>3.1011008630000003E-2</v>
      </c>
      <c r="I91" s="138">
        <v>0.20422500587721604</v>
      </c>
      <c r="J91" s="138">
        <v>0.20650358150634243</v>
      </c>
      <c r="K91" s="138">
        <v>0.20697420852769804</v>
      </c>
      <c r="L91" s="138">
        <v>8.0703347760000002E-2</v>
      </c>
      <c r="M91" s="138">
        <v>0.41207607852905076</v>
      </c>
      <c r="N91" s="138">
        <v>3.7232248712694545E-2</v>
      </c>
      <c r="O91" s="138">
        <v>4.0421959247467852E-2</v>
      </c>
      <c r="P91" s="138">
        <v>2.7069364497749859E-6</v>
      </c>
      <c r="Q91" s="138">
        <v>6.3161850494749673E-5</v>
      </c>
      <c r="R91" s="138">
        <v>7.4084576520157513E-4</v>
      </c>
      <c r="S91" s="138">
        <v>6.1437284120352528E-2</v>
      </c>
      <c r="T91" s="138">
        <v>2.1600540334618418E-2</v>
      </c>
      <c r="U91" s="138" t="s">
        <v>442</v>
      </c>
      <c r="V91" s="138">
        <v>3.2523266360026254E-2</v>
      </c>
      <c r="W91" s="138">
        <v>7.4725322000000012E-4</v>
      </c>
      <c r="X91" s="138">
        <v>5.8295510742E-3</v>
      </c>
      <c r="Y91" s="138">
        <v>2.8601239489999997E-3</v>
      </c>
      <c r="Z91" s="138">
        <v>2.8601239489999997E-3</v>
      </c>
      <c r="AA91" s="138">
        <v>2.8601239489999997E-3</v>
      </c>
      <c r="AB91" s="138">
        <v>1.4409922921199999E-2</v>
      </c>
      <c r="AC91" s="138" t="s">
        <v>442</v>
      </c>
      <c r="AD91" s="138" t="s">
        <v>442</v>
      </c>
      <c r="AE91" s="55"/>
      <c r="AF91" s="147" t="s">
        <v>428</v>
      </c>
      <c r="AG91" s="147" t="s">
        <v>428</v>
      </c>
      <c r="AH91" s="147" t="s">
        <v>428</v>
      </c>
      <c r="AI91" s="147" t="s">
        <v>428</v>
      </c>
      <c r="AJ91" s="147" t="s">
        <v>428</v>
      </c>
      <c r="AK91" s="147">
        <v>7472.5322000000006</v>
      </c>
      <c r="AL91" s="148" t="s">
        <v>440</v>
      </c>
    </row>
    <row r="92" spans="1:38" s="2" customFormat="1" ht="26.25" customHeight="1" thickBot="1" x14ac:dyDescent="0.25">
      <c r="A92" s="65" t="s">
        <v>53</v>
      </c>
      <c r="B92" s="65" t="s">
        <v>229</v>
      </c>
      <c r="C92" s="66" t="s">
        <v>230</v>
      </c>
      <c r="D92" s="72"/>
      <c r="E92" s="138" t="s">
        <v>430</v>
      </c>
      <c r="F92" s="138" t="s">
        <v>430</v>
      </c>
      <c r="G92" s="138" t="s">
        <v>430</v>
      </c>
      <c r="H92" s="138" t="s">
        <v>430</v>
      </c>
      <c r="I92" s="138" t="s">
        <v>430</v>
      </c>
      <c r="J92" s="138" t="s">
        <v>430</v>
      </c>
      <c r="K92" s="138" t="s">
        <v>430</v>
      </c>
      <c r="L92" s="138" t="s">
        <v>430</v>
      </c>
      <c r="M92" s="138" t="s">
        <v>430</v>
      </c>
      <c r="N92" s="138" t="s">
        <v>430</v>
      </c>
      <c r="O92" s="138" t="s">
        <v>430</v>
      </c>
      <c r="P92" s="138" t="s">
        <v>430</v>
      </c>
      <c r="Q92" s="138" t="s">
        <v>430</v>
      </c>
      <c r="R92" s="138" t="s">
        <v>430</v>
      </c>
      <c r="S92" s="138" t="s">
        <v>430</v>
      </c>
      <c r="T92" s="138" t="s">
        <v>430</v>
      </c>
      <c r="U92" s="138" t="s">
        <v>430</v>
      </c>
      <c r="V92" s="138" t="s">
        <v>430</v>
      </c>
      <c r="W92" s="138" t="s">
        <v>430</v>
      </c>
      <c r="X92" s="138" t="s">
        <v>430</v>
      </c>
      <c r="Y92" s="138" t="s">
        <v>430</v>
      </c>
      <c r="Z92" s="138" t="s">
        <v>430</v>
      </c>
      <c r="AA92" s="138" t="s">
        <v>430</v>
      </c>
      <c r="AB92" s="138" t="s">
        <v>430</v>
      </c>
      <c r="AC92" s="138" t="s">
        <v>430</v>
      </c>
      <c r="AD92" s="138" t="s">
        <v>430</v>
      </c>
      <c r="AE92" s="55"/>
      <c r="AF92" s="147" t="s">
        <v>428</v>
      </c>
      <c r="AG92" s="147" t="s">
        <v>428</v>
      </c>
      <c r="AH92" s="147" t="s">
        <v>428</v>
      </c>
      <c r="AI92" s="147" t="s">
        <v>428</v>
      </c>
      <c r="AJ92" s="147" t="s">
        <v>428</v>
      </c>
      <c r="AK92" s="147" t="s">
        <v>428</v>
      </c>
      <c r="AL92" s="45" t="s">
        <v>231</v>
      </c>
    </row>
    <row r="93" spans="1:38" s="2" customFormat="1" ht="26.25" customHeight="1" thickBot="1" x14ac:dyDescent="0.25">
      <c r="A93" s="65" t="s">
        <v>53</v>
      </c>
      <c r="B93" s="69" t="s">
        <v>232</v>
      </c>
      <c r="C93" s="66" t="s">
        <v>405</v>
      </c>
      <c r="D93" s="72"/>
      <c r="E93" s="138" t="s">
        <v>428</v>
      </c>
      <c r="F93" s="138">
        <v>9.3927941530146022</v>
      </c>
      <c r="G93" s="138" t="s">
        <v>428</v>
      </c>
      <c r="H93" s="138" t="s">
        <v>428</v>
      </c>
      <c r="I93" s="138" t="s">
        <v>428</v>
      </c>
      <c r="J93" s="138" t="s">
        <v>430</v>
      </c>
      <c r="K93" s="138" t="s">
        <v>428</v>
      </c>
      <c r="L93" s="138" t="s">
        <v>428</v>
      </c>
      <c r="M93" s="138" t="s">
        <v>428</v>
      </c>
      <c r="N93" s="138" t="s">
        <v>428</v>
      </c>
      <c r="O93" s="138" t="s">
        <v>428</v>
      </c>
      <c r="P93" s="138" t="s">
        <v>428</v>
      </c>
      <c r="Q93" s="138" t="s">
        <v>428</v>
      </c>
      <c r="R93" s="138" t="s">
        <v>428</v>
      </c>
      <c r="S93" s="138" t="s">
        <v>428</v>
      </c>
      <c r="T93" s="138" t="s">
        <v>428</v>
      </c>
      <c r="U93" s="138" t="s">
        <v>428</v>
      </c>
      <c r="V93" s="138" t="s">
        <v>428</v>
      </c>
      <c r="W93" s="138" t="s">
        <v>428</v>
      </c>
      <c r="X93" s="138" t="s">
        <v>428</v>
      </c>
      <c r="Y93" s="138" t="s">
        <v>428</v>
      </c>
      <c r="Z93" s="138" t="s">
        <v>428</v>
      </c>
      <c r="AA93" s="138" t="s">
        <v>428</v>
      </c>
      <c r="AB93" s="138" t="s">
        <v>428</v>
      </c>
      <c r="AC93" s="138" t="s">
        <v>428</v>
      </c>
      <c r="AD93" s="138" t="s">
        <v>428</v>
      </c>
      <c r="AE93" s="55"/>
      <c r="AF93" s="147" t="s">
        <v>428</v>
      </c>
      <c r="AG93" s="147" t="s">
        <v>428</v>
      </c>
      <c r="AH93" s="147" t="s">
        <v>428</v>
      </c>
      <c r="AI93" s="147" t="s">
        <v>428</v>
      </c>
      <c r="AJ93" s="147" t="s">
        <v>428</v>
      </c>
      <c r="AK93" s="147" t="s">
        <v>442</v>
      </c>
      <c r="AL93" s="45" t="s">
        <v>233</v>
      </c>
    </row>
    <row r="94" spans="1:38" s="2" customFormat="1" ht="26.25" customHeight="1" thickBot="1" x14ac:dyDescent="0.25">
      <c r="A94" s="65" t="s">
        <v>53</v>
      </c>
      <c r="B94" s="78" t="s">
        <v>406</v>
      </c>
      <c r="C94" s="66" t="s">
        <v>234</v>
      </c>
      <c r="D94" s="67"/>
      <c r="E94" s="138" t="s">
        <v>430</v>
      </c>
      <c r="F94" s="138" t="s">
        <v>430</v>
      </c>
      <c r="G94" s="138" t="s">
        <v>430</v>
      </c>
      <c r="H94" s="138" t="s">
        <v>430</v>
      </c>
      <c r="I94" s="138" t="s">
        <v>430</v>
      </c>
      <c r="J94" s="138" t="s">
        <v>430</v>
      </c>
      <c r="K94" s="138" t="s">
        <v>430</v>
      </c>
      <c r="L94" s="138" t="s">
        <v>430</v>
      </c>
      <c r="M94" s="138" t="s">
        <v>430</v>
      </c>
      <c r="N94" s="138" t="s">
        <v>430</v>
      </c>
      <c r="O94" s="138" t="s">
        <v>430</v>
      </c>
      <c r="P94" s="138" t="s">
        <v>430</v>
      </c>
      <c r="Q94" s="138" t="s">
        <v>430</v>
      </c>
      <c r="R94" s="138" t="s">
        <v>430</v>
      </c>
      <c r="S94" s="138" t="s">
        <v>430</v>
      </c>
      <c r="T94" s="138" t="s">
        <v>430</v>
      </c>
      <c r="U94" s="138" t="s">
        <v>430</v>
      </c>
      <c r="V94" s="138" t="s">
        <v>430</v>
      </c>
      <c r="W94" s="138" t="s">
        <v>430</v>
      </c>
      <c r="X94" s="138" t="s">
        <v>430</v>
      </c>
      <c r="Y94" s="138" t="s">
        <v>430</v>
      </c>
      <c r="Z94" s="138" t="s">
        <v>430</v>
      </c>
      <c r="AA94" s="138" t="s">
        <v>430</v>
      </c>
      <c r="AB94" s="138" t="s">
        <v>430</v>
      </c>
      <c r="AC94" s="138" t="s">
        <v>430</v>
      </c>
      <c r="AD94" s="138" t="s">
        <v>430</v>
      </c>
      <c r="AE94" s="55"/>
      <c r="AF94" s="147" t="s">
        <v>428</v>
      </c>
      <c r="AG94" s="147" t="s">
        <v>428</v>
      </c>
      <c r="AH94" s="147" t="s">
        <v>428</v>
      </c>
      <c r="AI94" s="147" t="s">
        <v>428</v>
      </c>
      <c r="AJ94" s="147" t="s">
        <v>428</v>
      </c>
      <c r="AK94" s="147" t="s">
        <v>428</v>
      </c>
      <c r="AL94" s="45" t="s">
        <v>412</v>
      </c>
    </row>
    <row r="95" spans="1:38" s="2" customFormat="1" ht="26.25" customHeight="1" thickBot="1" x14ac:dyDescent="0.25">
      <c r="A95" s="65" t="s">
        <v>53</v>
      </c>
      <c r="B95" s="78" t="s">
        <v>235</v>
      </c>
      <c r="C95" s="66" t="s">
        <v>236</v>
      </c>
      <c r="D95" s="72"/>
      <c r="E95" s="138" t="s">
        <v>430</v>
      </c>
      <c r="F95" s="138" t="s">
        <v>430</v>
      </c>
      <c r="G95" s="138" t="s">
        <v>430</v>
      </c>
      <c r="H95" s="138" t="s">
        <v>430</v>
      </c>
      <c r="I95" s="138" t="s">
        <v>430</v>
      </c>
      <c r="J95" s="138" t="s">
        <v>430</v>
      </c>
      <c r="K95" s="138" t="s">
        <v>430</v>
      </c>
      <c r="L95" s="138" t="s">
        <v>430</v>
      </c>
      <c r="M95" s="138" t="s">
        <v>430</v>
      </c>
      <c r="N95" s="138" t="s">
        <v>430</v>
      </c>
      <c r="O95" s="138" t="s">
        <v>430</v>
      </c>
      <c r="P95" s="138" t="s">
        <v>430</v>
      </c>
      <c r="Q95" s="138" t="s">
        <v>430</v>
      </c>
      <c r="R95" s="138" t="s">
        <v>430</v>
      </c>
      <c r="S95" s="138" t="s">
        <v>430</v>
      </c>
      <c r="T95" s="138" t="s">
        <v>430</v>
      </c>
      <c r="U95" s="138" t="s">
        <v>430</v>
      </c>
      <c r="V95" s="138" t="s">
        <v>430</v>
      </c>
      <c r="W95" s="138" t="s">
        <v>430</v>
      </c>
      <c r="X95" s="138" t="s">
        <v>430</v>
      </c>
      <c r="Y95" s="138" t="s">
        <v>430</v>
      </c>
      <c r="Z95" s="138" t="s">
        <v>430</v>
      </c>
      <c r="AA95" s="138" t="s">
        <v>430</v>
      </c>
      <c r="AB95" s="138" t="s">
        <v>430</v>
      </c>
      <c r="AC95" s="138" t="s">
        <v>430</v>
      </c>
      <c r="AD95" s="138" t="s">
        <v>430</v>
      </c>
      <c r="AE95" s="55"/>
      <c r="AF95" s="147" t="s">
        <v>428</v>
      </c>
      <c r="AG95" s="147" t="s">
        <v>428</v>
      </c>
      <c r="AH95" s="147" t="s">
        <v>428</v>
      </c>
      <c r="AI95" s="147" t="s">
        <v>428</v>
      </c>
      <c r="AJ95" s="147" t="s">
        <v>428</v>
      </c>
      <c r="AK95" s="147" t="s">
        <v>442</v>
      </c>
      <c r="AL95" s="45" t="s">
        <v>412</v>
      </c>
    </row>
    <row r="96" spans="1:38" s="2" customFormat="1" ht="26.25" customHeight="1" thickBot="1" x14ac:dyDescent="0.25">
      <c r="A96" s="65" t="s">
        <v>53</v>
      </c>
      <c r="B96" s="69" t="s">
        <v>237</v>
      </c>
      <c r="C96" s="66" t="s">
        <v>238</v>
      </c>
      <c r="D96" s="79"/>
      <c r="E96" s="138" t="s">
        <v>430</v>
      </c>
      <c r="F96" s="138" t="s">
        <v>430</v>
      </c>
      <c r="G96" s="138" t="s">
        <v>430</v>
      </c>
      <c r="H96" s="138" t="s">
        <v>430</v>
      </c>
      <c r="I96" s="138" t="s">
        <v>430</v>
      </c>
      <c r="J96" s="138" t="s">
        <v>430</v>
      </c>
      <c r="K96" s="138" t="s">
        <v>430</v>
      </c>
      <c r="L96" s="138" t="s">
        <v>430</v>
      </c>
      <c r="M96" s="138" t="s">
        <v>430</v>
      </c>
      <c r="N96" s="138" t="s">
        <v>430</v>
      </c>
      <c r="O96" s="138" t="s">
        <v>430</v>
      </c>
      <c r="P96" s="138" t="s">
        <v>430</v>
      </c>
      <c r="Q96" s="138" t="s">
        <v>430</v>
      </c>
      <c r="R96" s="138" t="s">
        <v>430</v>
      </c>
      <c r="S96" s="138" t="s">
        <v>430</v>
      </c>
      <c r="T96" s="138" t="s">
        <v>430</v>
      </c>
      <c r="U96" s="138" t="s">
        <v>430</v>
      </c>
      <c r="V96" s="138" t="s">
        <v>430</v>
      </c>
      <c r="W96" s="138" t="s">
        <v>430</v>
      </c>
      <c r="X96" s="138" t="s">
        <v>430</v>
      </c>
      <c r="Y96" s="138" t="s">
        <v>430</v>
      </c>
      <c r="Z96" s="138" t="s">
        <v>430</v>
      </c>
      <c r="AA96" s="138" t="s">
        <v>430</v>
      </c>
      <c r="AB96" s="138" t="s">
        <v>430</v>
      </c>
      <c r="AC96" s="138" t="s">
        <v>430</v>
      </c>
      <c r="AD96" s="138" t="s">
        <v>430</v>
      </c>
      <c r="AE96" s="55"/>
      <c r="AF96" s="147" t="s">
        <v>428</v>
      </c>
      <c r="AG96" s="147" t="s">
        <v>428</v>
      </c>
      <c r="AH96" s="147" t="s">
        <v>428</v>
      </c>
      <c r="AI96" s="147" t="s">
        <v>428</v>
      </c>
      <c r="AJ96" s="147" t="s">
        <v>428</v>
      </c>
      <c r="AK96" s="147" t="s">
        <v>430</v>
      </c>
      <c r="AL96" s="45" t="s">
        <v>412</v>
      </c>
    </row>
    <row r="97" spans="1:38" s="2" customFormat="1" ht="26.25" customHeight="1" thickBot="1" x14ac:dyDescent="0.25">
      <c r="A97" s="65" t="s">
        <v>53</v>
      </c>
      <c r="B97" s="69" t="s">
        <v>239</v>
      </c>
      <c r="C97" s="66" t="s">
        <v>240</v>
      </c>
      <c r="D97" s="79"/>
      <c r="E97" s="138" t="s">
        <v>428</v>
      </c>
      <c r="F97" s="138" t="s">
        <v>428</v>
      </c>
      <c r="G97" s="138" t="s">
        <v>428</v>
      </c>
      <c r="H97" s="138" t="s">
        <v>428</v>
      </c>
      <c r="I97" s="138" t="s">
        <v>428</v>
      </c>
      <c r="J97" s="138" t="s">
        <v>428</v>
      </c>
      <c r="K97" s="138" t="s">
        <v>428</v>
      </c>
      <c r="L97" s="138" t="s">
        <v>428</v>
      </c>
      <c r="M97" s="138" t="s">
        <v>428</v>
      </c>
      <c r="N97" s="138" t="s">
        <v>428</v>
      </c>
      <c r="O97" s="138" t="s">
        <v>428</v>
      </c>
      <c r="P97" s="138" t="s">
        <v>442</v>
      </c>
      <c r="Q97" s="138" t="s">
        <v>428</v>
      </c>
      <c r="R97" s="138" t="s">
        <v>428</v>
      </c>
      <c r="S97" s="138" t="s">
        <v>428</v>
      </c>
      <c r="T97" s="138" t="s">
        <v>428</v>
      </c>
      <c r="U97" s="138" t="s">
        <v>428</v>
      </c>
      <c r="V97" s="138" t="s">
        <v>428</v>
      </c>
      <c r="W97" s="138" t="s">
        <v>428</v>
      </c>
      <c r="X97" s="138" t="s">
        <v>428</v>
      </c>
      <c r="Y97" s="138" t="s">
        <v>428</v>
      </c>
      <c r="Z97" s="138" t="s">
        <v>428</v>
      </c>
      <c r="AA97" s="138" t="s">
        <v>428</v>
      </c>
      <c r="AB97" s="138" t="s">
        <v>428</v>
      </c>
      <c r="AC97" s="138" t="s">
        <v>428</v>
      </c>
      <c r="AD97" s="138" t="s">
        <v>428</v>
      </c>
      <c r="AE97" s="55"/>
      <c r="AF97" s="147" t="s">
        <v>428</v>
      </c>
      <c r="AG97" s="147" t="s">
        <v>428</v>
      </c>
      <c r="AH97" s="147" t="s">
        <v>428</v>
      </c>
      <c r="AI97" s="147" t="s">
        <v>428</v>
      </c>
      <c r="AJ97" s="147" t="s">
        <v>428</v>
      </c>
      <c r="AK97" s="147" t="s">
        <v>442</v>
      </c>
      <c r="AL97" s="45" t="s">
        <v>412</v>
      </c>
    </row>
    <row r="98" spans="1:38" s="2" customFormat="1" ht="26.25" customHeight="1" thickBot="1" x14ac:dyDescent="0.25">
      <c r="A98" s="65" t="s">
        <v>53</v>
      </c>
      <c r="B98" s="69" t="s">
        <v>241</v>
      </c>
      <c r="C98" s="71" t="s">
        <v>242</v>
      </c>
      <c r="D98" s="79"/>
      <c r="E98" s="138" t="s">
        <v>428</v>
      </c>
      <c r="F98" s="138" t="s">
        <v>428</v>
      </c>
      <c r="G98" s="138" t="s">
        <v>428</v>
      </c>
      <c r="H98" s="138" t="s">
        <v>428</v>
      </c>
      <c r="I98" s="138" t="s">
        <v>428</v>
      </c>
      <c r="J98" s="138" t="s">
        <v>428</v>
      </c>
      <c r="K98" s="138" t="s">
        <v>428</v>
      </c>
      <c r="L98" s="138" t="s">
        <v>428</v>
      </c>
      <c r="M98" s="138" t="s">
        <v>428</v>
      </c>
      <c r="N98" s="138" t="s">
        <v>428</v>
      </c>
      <c r="O98" s="138" t="s">
        <v>428</v>
      </c>
      <c r="P98" s="138" t="s">
        <v>428</v>
      </c>
      <c r="Q98" s="138" t="s">
        <v>428</v>
      </c>
      <c r="R98" s="138" t="s">
        <v>428</v>
      </c>
      <c r="S98" s="138" t="s">
        <v>428</v>
      </c>
      <c r="T98" s="138" t="s">
        <v>428</v>
      </c>
      <c r="U98" s="138" t="s">
        <v>428</v>
      </c>
      <c r="V98" s="138" t="s">
        <v>428</v>
      </c>
      <c r="W98" s="138">
        <v>9.8178278864636544E-7</v>
      </c>
      <c r="X98" s="138" t="s">
        <v>428</v>
      </c>
      <c r="Y98" s="138" t="s">
        <v>428</v>
      </c>
      <c r="Z98" s="138" t="s">
        <v>428</v>
      </c>
      <c r="AA98" s="138" t="s">
        <v>428</v>
      </c>
      <c r="AB98" s="138" t="s">
        <v>428</v>
      </c>
      <c r="AC98" s="138" t="s">
        <v>428</v>
      </c>
      <c r="AD98" s="138">
        <v>7.3403578777083389</v>
      </c>
      <c r="AE98" s="55"/>
      <c r="AF98" s="147" t="s">
        <v>428</v>
      </c>
      <c r="AG98" s="147" t="s">
        <v>428</v>
      </c>
      <c r="AH98" s="147" t="s">
        <v>428</v>
      </c>
      <c r="AI98" s="147" t="s">
        <v>428</v>
      </c>
      <c r="AJ98" s="147" t="s">
        <v>428</v>
      </c>
      <c r="AK98" s="147" t="s">
        <v>428</v>
      </c>
      <c r="AL98" s="45" t="s">
        <v>412</v>
      </c>
    </row>
    <row r="99" spans="1:38" s="2" customFormat="1" ht="26.25" customHeight="1" thickBot="1" x14ac:dyDescent="0.25">
      <c r="A99" s="65" t="s">
        <v>243</v>
      </c>
      <c r="B99" s="65" t="s">
        <v>244</v>
      </c>
      <c r="C99" s="66" t="s">
        <v>407</v>
      </c>
      <c r="D99" s="79"/>
      <c r="E99" s="138">
        <v>5.0398031817836517E-2</v>
      </c>
      <c r="F99" s="138">
        <v>9.5795398678676698</v>
      </c>
      <c r="G99" s="138" t="s">
        <v>428</v>
      </c>
      <c r="H99" s="138">
        <v>12.912389468028795</v>
      </c>
      <c r="I99" s="138">
        <v>0.21831495966809819</v>
      </c>
      <c r="J99" s="138">
        <v>0.33513226674012608</v>
      </c>
      <c r="K99" s="138">
        <v>0.64232026624457084</v>
      </c>
      <c r="L99" s="138" t="s">
        <v>442</v>
      </c>
      <c r="M99" s="138" t="s">
        <v>428</v>
      </c>
      <c r="N99" s="138" t="s">
        <v>428</v>
      </c>
      <c r="O99" s="138" t="s">
        <v>428</v>
      </c>
      <c r="P99" s="138" t="s">
        <v>428</v>
      </c>
      <c r="Q99" s="138" t="s">
        <v>428</v>
      </c>
      <c r="R99" s="138" t="s">
        <v>428</v>
      </c>
      <c r="S99" s="138" t="s">
        <v>428</v>
      </c>
      <c r="T99" s="138" t="s">
        <v>428</v>
      </c>
      <c r="U99" s="138" t="s">
        <v>428</v>
      </c>
      <c r="V99" s="138" t="s">
        <v>428</v>
      </c>
      <c r="W99" s="138" t="s">
        <v>428</v>
      </c>
      <c r="X99" s="138" t="s">
        <v>428</v>
      </c>
      <c r="Y99" s="138" t="s">
        <v>428</v>
      </c>
      <c r="Z99" s="138" t="s">
        <v>428</v>
      </c>
      <c r="AA99" s="138" t="s">
        <v>428</v>
      </c>
      <c r="AB99" s="138" t="s">
        <v>428</v>
      </c>
      <c r="AC99" s="138" t="s">
        <v>428</v>
      </c>
      <c r="AD99" s="138" t="s">
        <v>428</v>
      </c>
      <c r="AE99" s="55"/>
      <c r="AF99" s="147" t="s">
        <v>428</v>
      </c>
      <c r="AG99" s="147" t="s">
        <v>428</v>
      </c>
      <c r="AH99" s="147" t="s">
        <v>428</v>
      </c>
      <c r="AI99" s="147" t="s">
        <v>428</v>
      </c>
      <c r="AJ99" s="147" t="s">
        <v>428</v>
      </c>
      <c r="AK99" s="147">
        <v>1226.5500000000002</v>
      </c>
      <c r="AL99" s="45" t="s">
        <v>245</v>
      </c>
    </row>
    <row r="100" spans="1:38" s="2" customFormat="1" ht="26.25" customHeight="1" thickBot="1" x14ac:dyDescent="0.25">
      <c r="A100" s="65" t="s">
        <v>243</v>
      </c>
      <c r="B100" s="65" t="s">
        <v>246</v>
      </c>
      <c r="C100" s="66" t="s">
        <v>408</v>
      </c>
      <c r="D100" s="79"/>
      <c r="E100" s="138">
        <v>0.63363265416720982</v>
      </c>
      <c r="F100" s="138">
        <v>25.947823315092965</v>
      </c>
      <c r="G100" s="138" t="s">
        <v>428</v>
      </c>
      <c r="H100" s="138">
        <v>32.940857293958466</v>
      </c>
      <c r="I100" s="138">
        <v>0.4341982844570394</v>
      </c>
      <c r="J100" s="138">
        <v>0.66007567990028759</v>
      </c>
      <c r="K100" s="138">
        <v>1.0651398766494162</v>
      </c>
      <c r="L100" s="138" t="s">
        <v>442</v>
      </c>
      <c r="M100" s="138" t="s">
        <v>428</v>
      </c>
      <c r="N100" s="138" t="s">
        <v>428</v>
      </c>
      <c r="O100" s="138" t="s">
        <v>428</v>
      </c>
      <c r="P100" s="138" t="s">
        <v>428</v>
      </c>
      <c r="Q100" s="138" t="s">
        <v>428</v>
      </c>
      <c r="R100" s="138" t="s">
        <v>428</v>
      </c>
      <c r="S100" s="138" t="s">
        <v>428</v>
      </c>
      <c r="T100" s="138" t="s">
        <v>428</v>
      </c>
      <c r="U100" s="138" t="s">
        <v>428</v>
      </c>
      <c r="V100" s="138" t="s">
        <v>428</v>
      </c>
      <c r="W100" s="138" t="s">
        <v>428</v>
      </c>
      <c r="X100" s="138" t="s">
        <v>428</v>
      </c>
      <c r="Y100" s="138" t="s">
        <v>428</v>
      </c>
      <c r="Z100" s="138" t="s">
        <v>428</v>
      </c>
      <c r="AA100" s="138" t="s">
        <v>428</v>
      </c>
      <c r="AB100" s="138" t="s">
        <v>428</v>
      </c>
      <c r="AC100" s="138" t="s">
        <v>428</v>
      </c>
      <c r="AD100" s="138" t="s">
        <v>428</v>
      </c>
      <c r="AE100" s="55"/>
      <c r="AF100" s="147" t="s">
        <v>428</v>
      </c>
      <c r="AG100" s="147" t="s">
        <v>428</v>
      </c>
      <c r="AH100" s="147" t="s">
        <v>428</v>
      </c>
      <c r="AI100" s="147" t="s">
        <v>428</v>
      </c>
      <c r="AJ100" s="147" t="s">
        <v>428</v>
      </c>
      <c r="AK100" s="147">
        <v>6264.4000000000015</v>
      </c>
      <c r="AL100" s="45" t="s">
        <v>245</v>
      </c>
    </row>
    <row r="101" spans="1:38" s="2" customFormat="1" ht="26.25" customHeight="1" thickBot="1" x14ac:dyDescent="0.25">
      <c r="A101" s="65" t="s">
        <v>243</v>
      </c>
      <c r="B101" s="65" t="s">
        <v>247</v>
      </c>
      <c r="C101" s="66" t="s">
        <v>248</v>
      </c>
      <c r="D101" s="79"/>
      <c r="E101" s="138">
        <v>7.6411936033719652E-2</v>
      </c>
      <c r="F101" s="138">
        <v>0.5804782800013536</v>
      </c>
      <c r="G101" s="138" t="s">
        <v>428</v>
      </c>
      <c r="H101" s="138">
        <v>1.5259572845022571</v>
      </c>
      <c r="I101" s="138">
        <v>1.2372412859016441E-2</v>
      </c>
      <c r="J101" s="138">
        <v>4.0756183535583565E-2</v>
      </c>
      <c r="K101" s="138">
        <v>0.10189045883895893</v>
      </c>
      <c r="L101" s="138" t="s">
        <v>442</v>
      </c>
      <c r="M101" s="138" t="s">
        <v>428</v>
      </c>
      <c r="N101" s="138" t="s">
        <v>428</v>
      </c>
      <c r="O101" s="138" t="s">
        <v>428</v>
      </c>
      <c r="P101" s="138" t="s">
        <v>428</v>
      </c>
      <c r="Q101" s="138" t="s">
        <v>428</v>
      </c>
      <c r="R101" s="138" t="s">
        <v>428</v>
      </c>
      <c r="S101" s="138" t="s">
        <v>428</v>
      </c>
      <c r="T101" s="138" t="s">
        <v>428</v>
      </c>
      <c r="U101" s="138" t="s">
        <v>428</v>
      </c>
      <c r="V101" s="138" t="s">
        <v>428</v>
      </c>
      <c r="W101" s="138" t="s">
        <v>428</v>
      </c>
      <c r="X101" s="138" t="s">
        <v>428</v>
      </c>
      <c r="Y101" s="138" t="s">
        <v>428</v>
      </c>
      <c r="Z101" s="138" t="s">
        <v>428</v>
      </c>
      <c r="AA101" s="138" t="s">
        <v>428</v>
      </c>
      <c r="AB101" s="138" t="s">
        <v>428</v>
      </c>
      <c r="AC101" s="138" t="s">
        <v>428</v>
      </c>
      <c r="AD101" s="138" t="s">
        <v>428</v>
      </c>
      <c r="AE101" s="55"/>
      <c r="AF101" s="147" t="s">
        <v>428</v>
      </c>
      <c r="AG101" s="147" t="s">
        <v>428</v>
      </c>
      <c r="AH101" s="147" t="s">
        <v>428</v>
      </c>
      <c r="AI101" s="147" t="s">
        <v>428</v>
      </c>
      <c r="AJ101" s="147" t="s">
        <v>428</v>
      </c>
      <c r="AK101" s="147">
        <v>8050.8739999999998</v>
      </c>
      <c r="AL101" s="45" t="s">
        <v>245</v>
      </c>
    </row>
    <row r="102" spans="1:38" s="2" customFormat="1" ht="26.25" customHeight="1" thickBot="1" x14ac:dyDescent="0.25">
      <c r="A102" s="65" t="s">
        <v>243</v>
      </c>
      <c r="B102" s="65" t="s">
        <v>249</v>
      </c>
      <c r="C102" s="66" t="s">
        <v>386</v>
      </c>
      <c r="D102" s="79"/>
      <c r="E102" s="138">
        <v>2.6138226907285711E-3</v>
      </c>
      <c r="F102" s="138">
        <v>1.2760457830468999</v>
      </c>
      <c r="G102" s="138" t="s">
        <v>428</v>
      </c>
      <c r="H102" s="138">
        <v>5.21004454178924</v>
      </c>
      <c r="I102" s="138">
        <v>9.0308000000000003E-3</v>
      </c>
      <c r="J102" s="138">
        <v>0.20303450000000003</v>
      </c>
      <c r="K102" s="138">
        <v>1.3805600000000005</v>
      </c>
      <c r="L102" s="138" t="s">
        <v>442</v>
      </c>
      <c r="M102" s="138" t="s">
        <v>428</v>
      </c>
      <c r="N102" s="138" t="s">
        <v>428</v>
      </c>
      <c r="O102" s="138" t="s">
        <v>428</v>
      </c>
      <c r="P102" s="138" t="s">
        <v>428</v>
      </c>
      <c r="Q102" s="138" t="s">
        <v>428</v>
      </c>
      <c r="R102" s="138" t="s">
        <v>428</v>
      </c>
      <c r="S102" s="138" t="s">
        <v>428</v>
      </c>
      <c r="T102" s="138" t="s">
        <v>428</v>
      </c>
      <c r="U102" s="138" t="s">
        <v>428</v>
      </c>
      <c r="V102" s="138" t="s">
        <v>428</v>
      </c>
      <c r="W102" s="138" t="s">
        <v>428</v>
      </c>
      <c r="X102" s="138" t="s">
        <v>428</v>
      </c>
      <c r="Y102" s="138" t="s">
        <v>428</v>
      </c>
      <c r="Z102" s="138" t="s">
        <v>428</v>
      </c>
      <c r="AA102" s="138" t="s">
        <v>428</v>
      </c>
      <c r="AB102" s="138" t="s">
        <v>428</v>
      </c>
      <c r="AC102" s="138" t="s">
        <v>428</v>
      </c>
      <c r="AD102" s="138" t="s">
        <v>428</v>
      </c>
      <c r="AE102" s="55"/>
      <c r="AF102" s="147" t="s">
        <v>428</v>
      </c>
      <c r="AG102" s="147" t="s">
        <v>428</v>
      </c>
      <c r="AH102" s="147" t="s">
        <v>428</v>
      </c>
      <c r="AI102" s="147" t="s">
        <v>428</v>
      </c>
      <c r="AJ102" s="147" t="s">
        <v>428</v>
      </c>
      <c r="AK102" s="147">
        <v>1708.3000000000002</v>
      </c>
      <c r="AL102" s="45" t="s">
        <v>245</v>
      </c>
    </row>
    <row r="103" spans="1:38" s="2" customFormat="1" ht="26.25" customHeight="1" thickBot="1" x14ac:dyDescent="0.25">
      <c r="A103" s="65" t="s">
        <v>243</v>
      </c>
      <c r="B103" s="65" t="s">
        <v>250</v>
      </c>
      <c r="C103" s="66" t="s">
        <v>251</v>
      </c>
      <c r="D103" s="79"/>
      <c r="E103" s="138" t="s">
        <v>430</v>
      </c>
      <c r="F103" s="138" t="s">
        <v>430</v>
      </c>
      <c r="G103" s="138" t="s">
        <v>428</v>
      </c>
      <c r="H103" s="138" t="s">
        <v>430</v>
      </c>
      <c r="I103" s="138" t="s">
        <v>430</v>
      </c>
      <c r="J103" s="138" t="s">
        <v>430</v>
      </c>
      <c r="K103" s="138" t="s">
        <v>430</v>
      </c>
      <c r="L103" s="138" t="s">
        <v>442</v>
      </c>
      <c r="M103" s="138" t="s">
        <v>428</v>
      </c>
      <c r="N103" s="138" t="s">
        <v>428</v>
      </c>
      <c r="O103" s="138" t="s">
        <v>428</v>
      </c>
      <c r="P103" s="138" t="s">
        <v>428</v>
      </c>
      <c r="Q103" s="138" t="s">
        <v>428</v>
      </c>
      <c r="R103" s="138" t="s">
        <v>428</v>
      </c>
      <c r="S103" s="138" t="s">
        <v>428</v>
      </c>
      <c r="T103" s="138" t="s">
        <v>428</v>
      </c>
      <c r="U103" s="138" t="s">
        <v>428</v>
      </c>
      <c r="V103" s="138" t="s">
        <v>428</v>
      </c>
      <c r="W103" s="138" t="s">
        <v>428</v>
      </c>
      <c r="X103" s="138" t="s">
        <v>428</v>
      </c>
      <c r="Y103" s="138" t="s">
        <v>428</v>
      </c>
      <c r="Z103" s="138" t="s">
        <v>428</v>
      </c>
      <c r="AA103" s="138" t="s">
        <v>428</v>
      </c>
      <c r="AB103" s="138" t="s">
        <v>428</v>
      </c>
      <c r="AC103" s="138" t="s">
        <v>428</v>
      </c>
      <c r="AD103" s="138" t="s">
        <v>428</v>
      </c>
      <c r="AE103" s="55"/>
      <c r="AF103" s="147" t="s">
        <v>428</v>
      </c>
      <c r="AG103" s="147" t="s">
        <v>428</v>
      </c>
      <c r="AH103" s="147" t="s">
        <v>428</v>
      </c>
      <c r="AI103" s="147" t="s">
        <v>428</v>
      </c>
      <c r="AJ103" s="147" t="s">
        <v>428</v>
      </c>
      <c r="AK103" s="147" t="s">
        <v>430</v>
      </c>
      <c r="AL103" s="45" t="s">
        <v>245</v>
      </c>
    </row>
    <row r="104" spans="1:38" s="2" customFormat="1" ht="26.25" customHeight="1" thickBot="1" x14ac:dyDescent="0.25">
      <c r="A104" s="65" t="s">
        <v>243</v>
      </c>
      <c r="B104" s="65" t="s">
        <v>252</v>
      </c>
      <c r="C104" s="66" t="s">
        <v>253</v>
      </c>
      <c r="D104" s="79"/>
      <c r="E104" s="138">
        <v>2.1730407758519189E-3</v>
      </c>
      <c r="F104" s="138">
        <v>2.414456376254431E-3</v>
      </c>
      <c r="G104" s="138" t="s">
        <v>428</v>
      </c>
      <c r="H104" s="138">
        <v>2.9738470429257431E-2</v>
      </c>
      <c r="I104" s="138">
        <v>2.799130389041096E-5</v>
      </c>
      <c r="J104" s="138">
        <v>9.2206648109589045E-5</v>
      </c>
      <c r="K104" s="138">
        <v>2.3051662027397262E-4</v>
      </c>
      <c r="L104" s="138" t="s">
        <v>442</v>
      </c>
      <c r="M104" s="138" t="s">
        <v>428</v>
      </c>
      <c r="N104" s="138" t="s">
        <v>428</v>
      </c>
      <c r="O104" s="138" t="s">
        <v>428</v>
      </c>
      <c r="P104" s="138" t="s">
        <v>428</v>
      </c>
      <c r="Q104" s="138" t="s">
        <v>428</v>
      </c>
      <c r="R104" s="138" t="s">
        <v>428</v>
      </c>
      <c r="S104" s="138" t="s">
        <v>428</v>
      </c>
      <c r="T104" s="138" t="s">
        <v>428</v>
      </c>
      <c r="U104" s="138" t="s">
        <v>428</v>
      </c>
      <c r="V104" s="138" t="s">
        <v>428</v>
      </c>
      <c r="W104" s="138" t="s">
        <v>428</v>
      </c>
      <c r="X104" s="138" t="s">
        <v>428</v>
      </c>
      <c r="Y104" s="138" t="s">
        <v>428</v>
      </c>
      <c r="Z104" s="138" t="s">
        <v>428</v>
      </c>
      <c r="AA104" s="138" t="s">
        <v>428</v>
      </c>
      <c r="AB104" s="138" t="s">
        <v>428</v>
      </c>
      <c r="AC104" s="138" t="s">
        <v>428</v>
      </c>
      <c r="AD104" s="138" t="s">
        <v>428</v>
      </c>
      <c r="AE104" s="55"/>
      <c r="AF104" s="147" t="s">
        <v>428</v>
      </c>
      <c r="AG104" s="147" t="s">
        <v>428</v>
      </c>
      <c r="AH104" s="147" t="s">
        <v>428</v>
      </c>
      <c r="AI104" s="147" t="s">
        <v>428</v>
      </c>
      <c r="AJ104" s="147" t="s">
        <v>428</v>
      </c>
      <c r="AK104" s="147">
        <v>15.2</v>
      </c>
      <c r="AL104" s="45" t="s">
        <v>245</v>
      </c>
    </row>
    <row r="105" spans="1:38" s="2" customFormat="1" ht="26.25" customHeight="1" thickBot="1" x14ac:dyDescent="0.25">
      <c r="A105" s="65" t="s">
        <v>243</v>
      </c>
      <c r="B105" s="65" t="s">
        <v>254</v>
      </c>
      <c r="C105" s="66" t="s">
        <v>255</v>
      </c>
      <c r="D105" s="79"/>
      <c r="E105" s="138">
        <v>2.6212592571958352E-2</v>
      </c>
      <c r="F105" s="138">
        <v>0.13254368294805016</v>
      </c>
      <c r="G105" s="138" t="s">
        <v>428</v>
      </c>
      <c r="H105" s="138">
        <v>0.61412765877908104</v>
      </c>
      <c r="I105" s="138">
        <v>4.964054794520549E-3</v>
      </c>
      <c r="J105" s="138">
        <v>7.8006575342465748E-3</v>
      </c>
      <c r="K105" s="138">
        <v>1.7019616438356162E-2</v>
      </c>
      <c r="L105" s="138" t="s">
        <v>442</v>
      </c>
      <c r="M105" s="138" t="s">
        <v>428</v>
      </c>
      <c r="N105" s="138" t="s">
        <v>428</v>
      </c>
      <c r="O105" s="138" t="s">
        <v>428</v>
      </c>
      <c r="P105" s="138" t="s">
        <v>428</v>
      </c>
      <c r="Q105" s="138" t="s">
        <v>428</v>
      </c>
      <c r="R105" s="138" t="s">
        <v>428</v>
      </c>
      <c r="S105" s="138" t="s">
        <v>428</v>
      </c>
      <c r="T105" s="138" t="s">
        <v>428</v>
      </c>
      <c r="U105" s="138" t="s">
        <v>428</v>
      </c>
      <c r="V105" s="138" t="s">
        <v>428</v>
      </c>
      <c r="W105" s="138" t="s">
        <v>428</v>
      </c>
      <c r="X105" s="138" t="s">
        <v>428</v>
      </c>
      <c r="Y105" s="138" t="s">
        <v>428</v>
      </c>
      <c r="Z105" s="138" t="s">
        <v>428</v>
      </c>
      <c r="AA105" s="138" t="s">
        <v>428</v>
      </c>
      <c r="AB105" s="138" t="s">
        <v>428</v>
      </c>
      <c r="AC105" s="138" t="s">
        <v>428</v>
      </c>
      <c r="AD105" s="138" t="s">
        <v>428</v>
      </c>
      <c r="AE105" s="55"/>
      <c r="AF105" s="147" t="s">
        <v>428</v>
      </c>
      <c r="AG105" s="147" t="s">
        <v>428</v>
      </c>
      <c r="AH105" s="147" t="s">
        <v>428</v>
      </c>
      <c r="AI105" s="147" t="s">
        <v>428</v>
      </c>
      <c r="AJ105" s="147" t="s">
        <v>428</v>
      </c>
      <c r="AK105" s="147">
        <v>71.900000000000006</v>
      </c>
      <c r="AL105" s="45" t="s">
        <v>245</v>
      </c>
    </row>
    <row r="106" spans="1:38" s="2" customFormat="1" ht="26.25" customHeight="1" thickBot="1" x14ac:dyDescent="0.25">
      <c r="A106" s="65" t="s">
        <v>243</v>
      </c>
      <c r="B106" s="65" t="s">
        <v>256</v>
      </c>
      <c r="C106" s="66" t="s">
        <v>257</v>
      </c>
      <c r="D106" s="79"/>
      <c r="E106" s="138">
        <v>1.7648508717369859E-3</v>
      </c>
      <c r="F106" s="138">
        <v>7.1371626420603232E-3</v>
      </c>
      <c r="G106" s="138" t="s">
        <v>428</v>
      </c>
      <c r="H106" s="138">
        <v>4.134820815524852E-2</v>
      </c>
      <c r="I106" s="138">
        <v>3.5013698630136981E-4</v>
      </c>
      <c r="J106" s="138">
        <v>5.6021917808219172E-4</v>
      </c>
      <c r="K106" s="138">
        <v>1.1904657534246574E-3</v>
      </c>
      <c r="L106" s="138" t="s">
        <v>442</v>
      </c>
      <c r="M106" s="138" t="s">
        <v>428</v>
      </c>
      <c r="N106" s="138" t="s">
        <v>428</v>
      </c>
      <c r="O106" s="138" t="s">
        <v>428</v>
      </c>
      <c r="P106" s="138" t="s">
        <v>428</v>
      </c>
      <c r="Q106" s="138" t="s">
        <v>428</v>
      </c>
      <c r="R106" s="138" t="s">
        <v>428</v>
      </c>
      <c r="S106" s="138" t="s">
        <v>428</v>
      </c>
      <c r="T106" s="138" t="s">
        <v>428</v>
      </c>
      <c r="U106" s="138" t="s">
        <v>428</v>
      </c>
      <c r="V106" s="138" t="s">
        <v>428</v>
      </c>
      <c r="W106" s="138" t="s">
        <v>428</v>
      </c>
      <c r="X106" s="138" t="s">
        <v>428</v>
      </c>
      <c r="Y106" s="138" t="s">
        <v>428</v>
      </c>
      <c r="Z106" s="138" t="s">
        <v>428</v>
      </c>
      <c r="AA106" s="138" t="s">
        <v>428</v>
      </c>
      <c r="AB106" s="138" t="s">
        <v>428</v>
      </c>
      <c r="AC106" s="138" t="s">
        <v>428</v>
      </c>
      <c r="AD106" s="138" t="s">
        <v>428</v>
      </c>
      <c r="AE106" s="55"/>
      <c r="AF106" s="147" t="s">
        <v>428</v>
      </c>
      <c r="AG106" s="147" t="s">
        <v>428</v>
      </c>
      <c r="AH106" s="147" t="s">
        <v>428</v>
      </c>
      <c r="AI106" s="147" t="s">
        <v>428</v>
      </c>
      <c r="AJ106" s="147" t="s">
        <v>428</v>
      </c>
      <c r="AK106" s="147">
        <v>7.1</v>
      </c>
      <c r="AL106" s="45" t="s">
        <v>245</v>
      </c>
    </row>
    <row r="107" spans="1:38" s="2" customFormat="1" ht="26.25" customHeight="1" thickBot="1" x14ac:dyDescent="0.25">
      <c r="A107" s="65" t="s">
        <v>243</v>
      </c>
      <c r="B107" s="65" t="s">
        <v>258</v>
      </c>
      <c r="C107" s="66" t="s">
        <v>379</v>
      </c>
      <c r="D107" s="79"/>
      <c r="E107" s="138">
        <v>2.0318568712080005E-2</v>
      </c>
      <c r="F107" s="138">
        <v>0.26069999999999999</v>
      </c>
      <c r="G107" s="138" t="s">
        <v>428</v>
      </c>
      <c r="H107" s="138">
        <v>0.24779819668428005</v>
      </c>
      <c r="I107" s="138">
        <v>4.7400000000000003E-3</v>
      </c>
      <c r="J107" s="138">
        <v>6.3200000000000006E-2</v>
      </c>
      <c r="K107" s="138">
        <v>0.30019999999999997</v>
      </c>
      <c r="L107" s="138" t="s">
        <v>442</v>
      </c>
      <c r="M107" s="138" t="s">
        <v>428</v>
      </c>
      <c r="N107" s="138" t="s">
        <v>428</v>
      </c>
      <c r="O107" s="138" t="s">
        <v>428</v>
      </c>
      <c r="P107" s="138" t="s">
        <v>428</v>
      </c>
      <c r="Q107" s="138" t="s">
        <v>428</v>
      </c>
      <c r="R107" s="138" t="s">
        <v>428</v>
      </c>
      <c r="S107" s="138" t="s">
        <v>428</v>
      </c>
      <c r="T107" s="138" t="s">
        <v>428</v>
      </c>
      <c r="U107" s="138" t="s">
        <v>428</v>
      </c>
      <c r="V107" s="138" t="s">
        <v>428</v>
      </c>
      <c r="W107" s="138" t="s">
        <v>428</v>
      </c>
      <c r="X107" s="138" t="s">
        <v>428</v>
      </c>
      <c r="Y107" s="138" t="s">
        <v>428</v>
      </c>
      <c r="Z107" s="138" t="s">
        <v>428</v>
      </c>
      <c r="AA107" s="138" t="s">
        <v>428</v>
      </c>
      <c r="AB107" s="138" t="s">
        <v>428</v>
      </c>
      <c r="AC107" s="138" t="s">
        <v>428</v>
      </c>
      <c r="AD107" s="138" t="s">
        <v>428</v>
      </c>
      <c r="AE107" s="55"/>
      <c r="AF107" s="147" t="s">
        <v>428</v>
      </c>
      <c r="AG107" s="147" t="s">
        <v>428</v>
      </c>
      <c r="AH107" s="147" t="s">
        <v>428</v>
      </c>
      <c r="AI107" s="147" t="s">
        <v>428</v>
      </c>
      <c r="AJ107" s="147" t="s">
        <v>428</v>
      </c>
      <c r="AK107" s="147">
        <v>1580</v>
      </c>
      <c r="AL107" s="45" t="s">
        <v>245</v>
      </c>
    </row>
    <row r="108" spans="1:38" s="2" customFormat="1" ht="26.25" customHeight="1" thickBot="1" x14ac:dyDescent="0.25">
      <c r="A108" s="65" t="s">
        <v>243</v>
      </c>
      <c r="B108" s="65" t="s">
        <v>259</v>
      </c>
      <c r="C108" s="66" t="s">
        <v>380</v>
      </c>
      <c r="D108" s="79"/>
      <c r="E108" s="138">
        <v>7.7937726920452394E-2</v>
      </c>
      <c r="F108" s="138">
        <v>1.306404994909091</v>
      </c>
      <c r="G108" s="138" t="s">
        <v>428</v>
      </c>
      <c r="H108" s="138">
        <v>1.6297434971615783</v>
      </c>
      <c r="I108" s="138">
        <v>2.4192685090909095E-2</v>
      </c>
      <c r="J108" s="138">
        <v>0.24192685090909091</v>
      </c>
      <c r="K108" s="138">
        <v>0.48385370181818183</v>
      </c>
      <c r="L108" s="138" t="s">
        <v>442</v>
      </c>
      <c r="M108" s="138" t="s">
        <v>428</v>
      </c>
      <c r="N108" s="138" t="s">
        <v>428</v>
      </c>
      <c r="O108" s="138" t="s">
        <v>428</v>
      </c>
      <c r="P108" s="138" t="s">
        <v>428</v>
      </c>
      <c r="Q108" s="138" t="s">
        <v>428</v>
      </c>
      <c r="R108" s="138" t="s">
        <v>428</v>
      </c>
      <c r="S108" s="138" t="s">
        <v>428</v>
      </c>
      <c r="T108" s="138" t="s">
        <v>428</v>
      </c>
      <c r="U108" s="138" t="s">
        <v>428</v>
      </c>
      <c r="V108" s="138" t="s">
        <v>428</v>
      </c>
      <c r="W108" s="138" t="s">
        <v>428</v>
      </c>
      <c r="X108" s="138" t="s">
        <v>428</v>
      </c>
      <c r="Y108" s="138" t="s">
        <v>428</v>
      </c>
      <c r="Z108" s="138" t="s">
        <v>428</v>
      </c>
      <c r="AA108" s="138" t="s">
        <v>428</v>
      </c>
      <c r="AB108" s="138" t="s">
        <v>428</v>
      </c>
      <c r="AC108" s="138" t="s">
        <v>428</v>
      </c>
      <c r="AD108" s="138" t="s">
        <v>428</v>
      </c>
      <c r="AE108" s="55"/>
      <c r="AF108" s="147" t="s">
        <v>428</v>
      </c>
      <c r="AG108" s="147" t="s">
        <v>428</v>
      </c>
      <c r="AH108" s="147" t="s">
        <v>428</v>
      </c>
      <c r="AI108" s="147" t="s">
        <v>428</v>
      </c>
      <c r="AJ108" s="147" t="s">
        <v>428</v>
      </c>
      <c r="AK108" s="147">
        <v>12096.342545454547</v>
      </c>
      <c r="AL108" s="45" t="s">
        <v>245</v>
      </c>
    </row>
    <row r="109" spans="1:38" s="2" customFormat="1" ht="26.25" customHeight="1" thickBot="1" x14ac:dyDescent="0.25">
      <c r="A109" s="65" t="s">
        <v>243</v>
      </c>
      <c r="B109" s="65" t="s">
        <v>260</v>
      </c>
      <c r="C109" s="66" t="s">
        <v>381</v>
      </c>
      <c r="D109" s="79"/>
      <c r="E109" s="138">
        <v>3.473646938112001E-2</v>
      </c>
      <c r="F109" s="138">
        <v>0.73971108239999994</v>
      </c>
      <c r="G109" s="138" t="s">
        <v>428</v>
      </c>
      <c r="H109" s="138">
        <v>0.99934150373376007</v>
      </c>
      <c r="I109" s="138">
        <v>3.0254032E-2</v>
      </c>
      <c r="J109" s="138">
        <v>0.16639717600000001</v>
      </c>
      <c r="K109" s="138">
        <v>0.16639717600000001</v>
      </c>
      <c r="L109" s="138" t="s">
        <v>442</v>
      </c>
      <c r="M109" s="138" t="s">
        <v>428</v>
      </c>
      <c r="N109" s="138" t="s">
        <v>428</v>
      </c>
      <c r="O109" s="138" t="s">
        <v>428</v>
      </c>
      <c r="P109" s="138" t="s">
        <v>428</v>
      </c>
      <c r="Q109" s="138" t="s">
        <v>428</v>
      </c>
      <c r="R109" s="138" t="s">
        <v>428</v>
      </c>
      <c r="S109" s="138" t="s">
        <v>428</v>
      </c>
      <c r="T109" s="138" t="s">
        <v>428</v>
      </c>
      <c r="U109" s="138" t="s">
        <v>428</v>
      </c>
      <c r="V109" s="138" t="s">
        <v>428</v>
      </c>
      <c r="W109" s="138" t="s">
        <v>428</v>
      </c>
      <c r="X109" s="138" t="s">
        <v>428</v>
      </c>
      <c r="Y109" s="138" t="s">
        <v>428</v>
      </c>
      <c r="Z109" s="138" t="s">
        <v>428</v>
      </c>
      <c r="AA109" s="138" t="s">
        <v>428</v>
      </c>
      <c r="AB109" s="138" t="s">
        <v>428</v>
      </c>
      <c r="AC109" s="138" t="s">
        <v>428</v>
      </c>
      <c r="AD109" s="138" t="s">
        <v>428</v>
      </c>
      <c r="AE109" s="55"/>
      <c r="AF109" s="147" t="s">
        <v>428</v>
      </c>
      <c r="AG109" s="147" t="s">
        <v>428</v>
      </c>
      <c r="AH109" s="147" t="s">
        <v>428</v>
      </c>
      <c r="AI109" s="147" t="s">
        <v>428</v>
      </c>
      <c r="AJ109" s="147" t="s">
        <v>428</v>
      </c>
      <c r="AK109" s="147">
        <v>1512.7015999999999</v>
      </c>
      <c r="AL109" s="45" t="s">
        <v>245</v>
      </c>
    </row>
    <row r="110" spans="1:38" s="2" customFormat="1" ht="26.25" customHeight="1" thickBot="1" x14ac:dyDescent="0.25">
      <c r="A110" s="65" t="s">
        <v>243</v>
      </c>
      <c r="B110" s="65" t="s">
        <v>261</v>
      </c>
      <c r="C110" s="66" t="s">
        <v>382</v>
      </c>
      <c r="D110" s="79"/>
      <c r="E110" s="138">
        <v>5.0302319709272011E-3</v>
      </c>
      <c r="F110" s="138">
        <v>0.17571334800000002</v>
      </c>
      <c r="G110" s="138" t="s">
        <v>428</v>
      </c>
      <c r="H110" s="138">
        <v>0.10558955190530563</v>
      </c>
      <c r="I110" s="138">
        <v>6.6378799999999996E-3</v>
      </c>
      <c r="J110" s="138">
        <v>5.152008000000001E-2</v>
      </c>
      <c r="K110" s="138">
        <v>5.152008000000001E-2</v>
      </c>
      <c r="L110" s="138" t="s">
        <v>442</v>
      </c>
      <c r="M110" s="138" t="s">
        <v>428</v>
      </c>
      <c r="N110" s="138" t="s">
        <v>428</v>
      </c>
      <c r="O110" s="138" t="s">
        <v>428</v>
      </c>
      <c r="P110" s="138" t="s">
        <v>428</v>
      </c>
      <c r="Q110" s="138" t="s">
        <v>428</v>
      </c>
      <c r="R110" s="138" t="s">
        <v>428</v>
      </c>
      <c r="S110" s="138" t="s">
        <v>428</v>
      </c>
      <c r="T110" s="138" t="s">
        <v>428</v>
      </c>
      <c r="U110" s="138" t="s">
        <v>428</v>
      </c>
      <c r="V110" s="138" t="s">
        <v>428</v>
      </c>
      <c r="W110" s="138" t="s">
        <v>428</v>
      </c>
      <c r="X110" s="138" t="s">
        <v>428</v>
      </c>
      <c r="Y110" s="138" t="s">
        <v>428</v>
      </c>
      <c r="Z110" s="138" t="s">
        <v>428</v>
      </c>
      <c r="AA110" s="138" t="s">
        <v>428</v>
      </c>
      <c r="AB110" s="138" t="s">
        <v>428</v>
      </c>
      <c r="AC110" s="138" t="s">
        <v>428</v>
      </c>
      <c r="AD110" s="138" t="s">
        <v>428</v>
      </c>
      <c r="AE110" s="55"/>
      <c r="AF110" s="147" t="s">
        <v>428</v>
      </c>
      <c r="AG110" s="147" t="s">
        <v>428</v>
      </c>
      <c r="AH110" s="147" t="s">
        <v>428</v>
      </c>
      <c r="AI110" s="147" t="s">
        <v>428</v>
      </c>
      <c r="AJ110" s="147" t="s">
        <v>428</v>
      </c>
      <c r="AK110" s="147">
        <v>359.33200000000005</v>
      </c>
      <c r="AL110" s="45" t="s">
        <v>245</v>
      </c>
    </row>
    <row r="111" spans="1:38" s="2" customFormat="1" ht="26.25" customHeight="1" thickBot="1" x14ac:dyDescent="0.25">
      <c r="A111" s="65" t="s">
        <v>243</v>
      </c>
      <c r="B111" s="65" t="s">
        <v>262</v>
      </c>
      <c r="C111" s="66" t="s">
        <v>376</v>
      </c>
      <c r="D111" s="79"/>
      <c r="E111" s="138">
        <v>1.1802537648603291E-2</v>
      </c>
      <c r="F111" s="138">
        <v>0.29323073699999996</v>
      </c>
      <c r="G111" s="138" t="s">
        <v>428</v>
      </c>
      <c r="H111" s="138">
        <v>0.20911675789088355</v>
      </c>
      <c r="I111" s="138">
        <v>6.3275940000000002E-4</v>
      </c>
      <c r="J111" s="138">
        <v>1.2203216999999999E-3</v>
      </c>
      <c r="K111" s="138">
        <v>2.7118259999999996E-3</v>
      </c>
      <c r="L111" s="138" t="s">
        <v>442</v>
      </c>
      <c r="M111" s="138" t="s">
        <v>428</v>
      </c>
      <c r="N111" s="138" t="s">
        <v>428</v>
      </c>
      <c r="O111" s="138" t="s">
        <v>428</v>
      </c>
      <c r="P111" s="138" t="s">
        <v>428</v>
      </c>
      <c r="Q111" s="138" t="s">
        <v>428</v>
      </c>
      <c r="R111" s="138" t="s">
        <v>428</v>
      </c>
      <c r="S111" s="138" t="s">
        <v>428</v>
      </c>
      <c r="T111" s="138" t="s">
        <v>428</v>
      </c>
      <c r="U111" s="138" t="s">
        <v>428</v>
      </c>
      <c r="V111" s="138" t="s">
        <v>428</v>
      </c>
      <c r="W111" s="138" t="s">
        <v>428</v>
      </c>
      <c r="X111" s="138" t="s">
        <v>428</v>
      </c>
      <c r="Y111" s="138" t="s">
        <v>428</v>
      </c>
      <c r="Z111" s="138" t="s">
        <v>428</v>
      </c>
      <c r="AA111" s="138" t="s">
        <v>428</v>
      </c>
      <c r="AB111" s="138" t="s">
        <v>428</v>
      </c>
      <c r="AC111" s="138" t="s">
        <v>428</v>
      </c>
      <c r="AD111" s="138" t="s">
        <v>428</v>
      </c>
      <c r="AE111" s="55"/>
      <c r="AF111" s="147" t="s">
        <v>428</v>
      </c>
      <c r="AG111" s="147" t="s">
        <v>428</v>
      </c>
      <c r="AH111" s="147" t="s">
        <v>428</v>
      </c>
      <c r="AI111" s="147" t="s">
        <v>428</v>
      </c>
      <c r="AJ111" s="147" t="s">
        <v>428</v>
      </c>
      <c r="AK111" s="147">
        <v>168.55700000000002</v>
      </c>
      <c r="AL111" s="45" t="s">
        <v>245</v>
      </c>
    </row>
    <row r="112" spans="1:38" s="2" customFormat="1" ht="26.25" customHeight="1" thickBot="1" x14ac:dyDescent="0.25">
      <c r="A112" s="65" t="s">
        <v>263</v>
      </c>
      <c r="B112" s="65" t="s">
        <v>264</v>
      </c>
      <c r="C112" s="66" t="s">
        <v>265</v>
      </c>
      <c r="D112" s="67"/>
      <c r="E112" s="138">
        <v>14.634081394864966</v>
      </c>
      <c r="F112" s="138" t="s">
        <v>428</v>
      </c>
      <c r="G112" s="138" t="s">
        <v>428</v>
      </c>
      <c r="H112" s="138">
        <v>18.113090855182296</v>
      </c>
      <c r="I112" s="138" t="s">
        <v>428</v>
      </c>
      <c r="J112" s="138" t="s">
        <v>428</v>
      </c>
      <c r="K112" s="138" t="s">
        <v>428</v>
      </c>
      <c r="L112" s="138" t="s">
        <v>442</v>
      </c>
      <c r="M112" s="138" t="s">
        <v>428</v>
      </c>
      <c r="N112" s="138" t="s">
        <v>428</v>
      </c>
      <c r="O112" s="138" t="s">
        <v>428</v>
      </c>
      <c r="P112" s="138" t="s">
        <v>428</v>
      </c>
      <c r="Q112" s="138" t="s">
        <v>428</v>
      </c>
      <c r="R112" s="138" t="s">
        <v>428</v>
      </c>
      <c r="S112" s="138" t="s">
        <v>428</v>
      </c>
      <c r="T112" s="138" t="s">
        <v>428</v>
      </c>
      <c r="U112" s="138" t="s">
        <v>428</v>
      </c>
      <c r="V112" s="138" t="s">
        <v>428</v>
      </c>
      <c r="W112" s="138" t="s">
        <v>428</v>
      </c>
      <c r="X112" s="138" t="s">
        <v>428</v>
      </c>
      <c r="Y112" s="138" t="s">
        <v>428</v>
      </c>
      <c r="Z112" s="138" t="s">
        <v>428</v>
      </c>
      <c r="AA112" s="138" t="s">
        <v>428</v>
      </c>
      <c r="AB112" s="138" t="s">
        <v>428</v>
      </c>
      <c r="AC112" s="138" t="s">
        <v>428</v>
      </c>
      <c r="AD112" s="138" t="s">
        <v>428</v>
      </c>
      <c r="AE112" s="55"/>
      <c r="AF112" s="147" t="s">
        <v>428</v>
      </c>
      <c r="AG112" s="147" t="s">
        <v>428</v>
      </c>
      <c r="AH112" s="147" t="s">
        <v>428</v>
      </c>
      <c r="AI112" s="147" t="s">
        <v>428</v>
      </c>
      <c r="AJ112" s="147" t="s">
        <v>428</v>
      </c>
      <c r="AK112" s="147">
        <v>380350000</v>
      </c>
      <c r="AL112" s="45" t="s">
        <v>418</v>
      </c>
    </row>
    <row r="113" spans="1:38" s="2" customFormat="1" ht="26.25" customHeight="1" thickBot="1" x14ac:dyDescent="0.25">
      <c r="A113" s="65" t="s">
        <v>263</v>
      </c>
      <c r="B113" s="80" t="s">
        <v>266</v>
      </c>
      <c r="C113" s="81" t="s">
        <v>267</v>
      </c>
      <c r="D113" s="67"/>
      <c r="E113" s="138">
        <v>6.459658115876131</v>
      </c>
      <c r="F113" s="138" t="s">
        <v>429</v>
      </c>
      <c r="G113" s="138" t="s">
        <v>428</v>
      </c>
      <c r="H113" s="138">
        <v>38.866569805956971</v>
      </c>
      <c r="I113" s="138" t="s">
        <v>442</v>
      </c>
      <c r="J113" s="138" t="s">
        <v>442</v>
      </c>
      <c r="K113" s="138" t="s">
        <v>442</v>
      </c>
      <c r="L113" s="138" t="s">
        <v>442</v>
      </c>
      <c r="M113" s="138" t="s">
        <v>428</v>
      </c>
      <c r="N113" s="138" t="s">
        <v>428</v>
      </c>
      <c r="O113" s="138" t="s">
        <v>428</v>
      </c>
      <c r="P113" s="138" t="s">
        <v>428</v>
      </c>
      <c r="Q113" s="138" t="s">
        <v>428</v>
      </c>
      <c r="R113" s="138" t="s">
        <v>428</v>
      </c>
      <c r="S113" s="138" t="s">
        <v>428</v>
      </c>
      <c r="T113" s="138" t="s">
        <v>428</v>
      </c>
      <c r="U113" s="138" t="s">
        <v>428</v>
      </c>
      <c r="V113" s="138" t="s">
        <v>428</v>
      </c>
      <c r="W113" s="138" t="s">
        <v>428</v>
      </c>
      <c r="X113" s="138" t="s">
        <v>428</v>
      </c>
      <c r="Y113" s="138" t="s">
        <v>428</v>
      </c>
      <c r="Z113" s="138" t="s">
        <v>428</v>
      </c>
      <c r="AA113" s="138" t="s">
        <v>428</v>
      </c>
      <c r="AB113" s="138" t="s">
        <v>428</v>
      </c>
      <c r="AC113" s="138" t="s">
        <v>428</v>
      </c>
      <c r="AD113" s="138" t="s">
        <v>428</v>
      </c>
      <c r="AE113" s="55"/>
      <c r="AF113" s="147" t="s">
        <v>428</v>
      </c>
      <c r="AG113" s="147" t="s">
        <v>428</v>
      </c>
      <c r="AH113" s="147" t="s">
        <v>428</v>
      </c>
      <c r="AI113" s="147" t="s">
        <v>428</v>
      </c>
      <c r="AJ113" s="147" t="s">
        <v>428</v>
      </c>
      <c r="AK113" s="147">
        <v>167891.02766885064</v>
      </c>
      <c r="AL113" s="148" t="s">
        <v>435</v>
      </c>
    </row>
    <row r="114" spans="1:38" s="2" customFormat="1" ht="26.25" customHeight="1" thickBot="1" x14ac:dyDescent="0.25">
      <c r="A114" s="65" t="s">
        <v>263</v>
      </c>
      <c r="B114" s="80" t="s">
        <v>268</v>
      </c>
      <c r="C114" s="81" t="s">
        <v>387</v>
      </c>
      <c r="D114" s="67"/>
      <c r="E114" s="138">
        <v>6.5012334634430534E-3</v>
      </c>
      <c r="F114" s="138" t="s">
        <v>442</v>
      </c>
      <c r="G114" s="138" t="s">
        <v>428</v>
      </c>
      <c r="H114" s="138">
        <v>2.1966308E-2</v>
      </c>
      <c r="I114" s="138" t="s">
        <v>442</v>
      </c>
      <c r="J114" s="138" t="s">
        <v>442</v>
      </c>
      <c r="K114" s="138" t="s">
        <v>442</v>
      </c>
      <c r="L114" s="138" t="s">
        <v>442</v>
      </c>
      <c r="M114" s="138" t="s">
        <v>428</v>
      </c>
      <c r="N114" s="138" t="s">
        <v>428</v>
      </c>
      <c r="O114" s="138" t="s">
        <v>428</v>
      </c>
      <c r="P114" s="138" t="s">
        <v>428</v>
      </c>
      <c r="Q114" s="138" t="s">
        <v>428</v>
      </c>
      <c r="R114" s="138" t="s">
        <v>428</v>
      </c>
      <c r="S114" s="138" t="s">
        <v>428</v>
      </c>
      <c r="T114" s="138" t="s">
        <v>428</v>
      </c>
      <c r="U114" s="138" t="s">
        <v>428</v>
      </c>
      <c r="V114" s="138" t="s">
        <v>428</v>
      </c>
      <c r="W114" s="138" t="s">
        <v>428</v>
      </c>
      <c r="X114" s="138" t="s">
        <v>428</v>
      </c>
      <c r="Y114" s="138" t="s">
        <v>428</v>
      </c>
      <c r="Z114" s="138" t="s">
        <v>428</v>
      </c>
      <c r="AA114" s="138" t="s">
        <v>428</v>
      </c>
      <c r="AB114" s="138" t="s">
        <v>428</v>
      </c>
      <c r="AC114" s="138" t="s">
        <v>428</v>
      </c>
      <c r="AD114" s="138" t="s">
        <v>428</v>
      </c>
      <c r="AE114" s="55"/>
      <c r="AF114" s="147" t="s">
        <v>428</v>
      </c>
      <c r="AG114" s="147" t="s">
        <v>428</v>
      </c>
      <c r="AH114" s="147" t="s">
        <v>428</v>
      </c>
      <c r="AI114" s="147" t="s">
        <v>428</v>
      </c>
      <c r="AJ114" s="147" t="s">
        <v>428</v>
      </c>
      <c r="AK114" s="147">
        <v>168971.6</v>
      </c>
      <c r="AL114" s="148" t="s">
        <v>436</v>
      </c>
    </row>
    <row r="115" spans="1:38" s="2" customFormat="1" ht="26.25" customHeight="1" thickBot="1" x14ac:dyDescent="0.25">
      <c r="A115" s="65" t="s">
        <v>263</v>
      </c>
      <c r="B115" s="80" t="s">
        <v>269</v>
      </c>
      <c r="C115" s="81" t="s">
        <v>270</v>
      </c>
      <c r="D115" s="67"/>
      <c r="E115" s="138" t="s">
        <v>442</v>
      </c>
      <c r="F115" s="138" t="s">
        <v>442</v>
      </c>
      <c r="G115" s="138" t="s">
        <v>428</v>
      </c>
      <c r="H115" s="138" t="s">
        <v>442</v>
      </c>
      <c r="I115" s="138" t="s">
        <v>442</v>
      </c>
      <c r="J115" s="138" t="s">
        <v>442</v>
      </c>
      <c r="K115" s="138" t="s">
        <v>442</v>
      </c>
      <c r="L115" s="138" t="s">
        <v>442</v>
      </c>
      <c r="M115" s="138" t="s">
        <v>428</v>
      </c>
      <c r="N115" s="138" t="s">
        <v>428</v>
      </c>
      <c r="O115" s="138" t="s">
        <v>428</v>
      </c>
      <c r="P115" s="138" t="s">
        <v>428</v>
      </c>
      <c r="Q115" s="138" t="s">
        <v>428</v>
      </c>
      <c r="R115" s="138" t="s">
        <v>428</v>
      </c>
      <c r="S115" s="138" t="s">
        <v>428</v>
      </c>
      <c r="T115" s="138" t="s">
        <v>428</v>
      </c>
      <c r="U115" s="138" t="s">
        <v>428</v>
      </c>
      <c r="V115" s="138" t="s">
        <v>428</v>
      </c>
      <c r="W115" s="138" t="s">
        <v>428</v>
      </c>
      <c r="X115" s="138" t="s">
        <v>428</v>
      </c>
      <c r="Y115" s="138" t="s">
        <v>428</v>
      </c>
      <c r="Z115" s="138" t="s">
        <v>428</v>
      </c>
      <c r="AA115" s="138" t="s">
        <v>428</v>
      </c>
      <c r="AB115" s="138" t="s">
        <v>428</v>
      </c>
      <c r="AC115" s="138" t="s">
        <v>428</v>
      </c>
      <c r="AD115" s="138" t="s">
        <v>428</v>
      </c>
      <c r="AE115" s="55"/>
      <c r="AF115" s="147" t="s">
        <v>428</v>
      </c>
      <c r="AG115" s="147" t="s">
        <v>428</v>
      </c>
      <c r="AH115" s="147" t="s">
        <v>428</v>
      </c>
      <c r="AI115" s="147" t="s">
        <v>428</v>
      </c>
      <c r="AJ115" s="147" t="s">
        <v>428</v>
      </c>
      <c r="AK115" s="147" t="s">
        <v>442</v>
      </c>
      <c r="AL115" s="45" t="s">
        <v>412</v>
      </c>
    </row>
    <row r="116" spans="1:38" s="2" customFormat="1" ht="26.25" customHeight="1" thickBot="1" x14ac:dyDescent="0.25">
      <c r="A116" s="65" t="s">
        <v>263</v>
      </c>
      <c r="B116" s="65" t="s">
        <v>271</v>
      </c>
      <c r="C116" s="71" t="s">
        <v>409</v>
      </c>
      <c r="D116" s="67"/>
      <c r="E116" s="138">
        <v>12.675703103734227</v>
      </c>
      <c r="F116" s="138" t="s">
        <v>429</v>
      </c>
      <c r="G116" s="138" t="s">
        <v>428</v>
      </c>
      <c r="H116" s="138">
        <v>14.593986599391517</v>
      </c>
      <c r="I116" s="138" t="s">
        <v>442</v>
      </c>
      <c r="J116" s="138" t="s">
        <v>442</v>
      </c>
      <c r="K116" s="138" t="s">
        <v>442</v>
      </c>
      <c r="L116" s="138" t="s">
        <v>442</v>
      </c>
      <c r="M116" s="138" t="s">
        <v>428</v>
      </c>
      <c r="N116" s="138" t="s">
        <v>428</v>
      </c>
      <c r="O116" s="138" t="s">
        <v>428</v>
      </c>
      <c r="P116" s="138" t="s">
        <v>428</v>
      </c>
      <c r="Q116" s="138" t="s">
        <v>428</v>
      </c>
      <c r="R116" s="138" t="s">
        <v>428</v>
      </c>
      <c r="S116" s="138" t="s">
        <v>428</v>
      </c>
      <c r="T116" s="138" t="s">
        <v>428</v>
      </c>
      <c r="U116" s="138" t="s">
        <v>428</v>
      </c>
      <c r="V116" s="138" t="s">
        <v>428</v>
      </c>
      <c r="W116" s="138" t="s">
        <v>428</v>
      </c>
      <c r="X116" s="138" t="s">
        <v>428</v>
      </c>
      <c r="Y116" s="138" t="s">
        <v>428</v>
      </c>
      <c r="Z116" s="138" t="s">
        <v>428</v>
      </c>
      <c r="AA116" s="138" t="s">
        <v>428</v>
      </c>
      <c r="AB116" s="138" t="s">
        <v>428</v>
      </c>
      <c r="AC116" s="138" t="s">
        <v>428</v>
      </c>
      <c r="AD116" s="138" t="s">
        <v>428</v>
      </c>
      <c r="AE116" s="55"/>
      <c r="AF116" s="147" t="s">
        <v>428</v>
      </c>
      <c r="AG116" s="147" t="s">
        <v>428</v>
      </c>
      <c r="AH116" s="147" t="s">
        <v>428</v>
      </c>
      <c r="AI116" s="147" t="s">
        <v>428</v>
      </c>
      <c r="AJ116" s="147" t="s">
        <v>428</v>
      </c>
      <c r="AK116" s="147">
        <v>329450.37993276783</v>
      </c>
      <c r="AL116" s="148" t="s">
        <v>437</v>
      </c>
    </row>
    <row r="117" spans="1:38" s="2" customFormat="1" ht="26.25" customHeight="1" thickBot="1" x14ac:dyDescent="0.25">
      <c r="A117" s="65" t="s">
        <v>263</v>
      </c>
      <c r="B117" s="65" t="s">
        <v>272</v>
      </c>
      <c r="C117" s="71" t="s">
        <v>273</v>
      </c>
      <c r="D117" s="67"/>
      <c r="E117" s="138" t="s">
        <v>442</v>
      </c>
      <c r="F117" s="138" t="s">
        <v>442</v>
      </c>
      <c r="G117" s="138" t="s">
        <v>428</v>
      </c>
      <c r="H117" s="138" t="s">
        <v>442</v>
      </c>
      <c r="I117" s="138" t="s">
        <v>442</v>
      </c>
      <c r="J117" s="138" t="s">
        <v>442</v>
      </c>
      <c r="K117" s="138" t="s">
        <v>442</v>
      </c>
      <c r="L117" s="138" t="s">
        <v>442</v>
      </c>
      <c r="M117" s="138" t="s">
        <v>428</v>
      </c>
      <c r="N117" s="138" t="s">
        <v>428</v>
      </c>
      <c r="O117" s="138" t="s">
        <v>428</v>
      </c>
      <c r="P117" s="138" t="s">
        <v>428</v>
      </c>
      <c r="Q117" s="138" t="s">
        <v>428</v>
      </c>
      <c r="R117" s="138" t="s">
        <v>428</v>
      </c>
      <c r="S117" s="138" t="s">
        <v>428</v>
      </c>
      <c r="T117" s="138" t="s">
        <v>428</v>
      </c>
      <c r="U117" s="138" t="s">
        <v>428</v>
      </c>
      <c r="V117" s="138" t="s">
        <v>428</v>
      </c>
      <c r="W117" s="138" t="s">
        <v>428</v>
      </c>
      <c r="X117" s="138" t="s">
        <v>428</v>
      </c>
      <c r="Y117" s="138" t="s">
        <v>428</v>
      </c>
      <c r="Z117" s="138" t="s">
        <v>428</v>
      </c>
      <c r="AA117" s="138" t="s">
        <v>428</v>
      </c>
      <c r="AB117" s="138" t="s">
        <v>428</v>
      </c>
      <c r="AC117" s="138" t="s">
        <v>428</v>
      </c>
      <c r="AD117" s="138" t="s">
        <v>428</v>
      </c>
      <c r="AE117" s="55"/>
      <c r="AF117" s="147" t="s">
        <v>428</v>
      </c>
      <c r="AG117" s="147" t="s">
        <v>428</v>
      </c>
      <c r="AH117" s="147" t="s">
        <v>428</v>
      </c>
      <c r="AI117" s="147" t="s">
        <v>428</v>
      </c>
      <c r="AJ117" s="147" t="s">
        <v>428</v>
      </c>
      <c r="AK117" s="147" t="s">
        <v>442</v>
      </c>
      <c r="AL117" s="45" t="s">
        <v>412</v>
      </c>
    </row>
    <row r="118" spans="1:38" s="2" customFormat="1" ht="26.25" customHeight="1" thickBot="1" x14ac:dyDescent="0.25">
      <c r="A118" s="65" t="s">
        <v>263</v>
      </c>
      <c r="B118" s="65" t="s">
        <v>274</v>
      </c>
      <c r="C118" s="71" t="s">
        <v>410</v>
      </c>
      <c r="D118" s="67"/>
      <c r="E118" s="138" t="s">
        <v>442</v>
      </c>
      <c r="F118" s="138" t="s">
        <v>442</v>
      </c>
      <c r="G118" s="138" t="s">
        <v>428</v>
      </c>
      <c r="H118" s="138" t="s">
        <v>442</v>
      </c>
      <c r="I118" s="138" t="s">
        <v>442</v>
      </c>
      <c r="J118" s="138" t="s">
        <v>442</v>
      </c>
      <c r="K118" s="138" t="s">
        <v>442</v>
      </c>
      <c r="L118" s="138" t="s">
        <v>442</v>
      </c>
      <c r="M118" s="138" t="s">
        <v>428</v>
      </c>
      <c r="N118" s="138" t="s">
        <v>428</v>
      </c>
      <c r="O118" s="138" t="s">
        <v>428</v>
      </c>
      <c r="P118" s="138" t="s">
        <v>428</v>
      </c>
      <c r="Q118" s="138" t="s">
        <v>428</v>
      </c>
      <c r="R118" s="138" t="s">
        <v>428</v>
      </c>
      <c r="S118" s="138" t="s">
        <v>428</v>
      </c>
      <c r="T118" s="138" t="s">
        <v>428</v>
      </c>
      <c r="U118" s="138" t="s">
        <v>428</v>
      </c>
      <c r="V118" s="138" t="s">
        <v>428</v>
      </c>
      <c r="W118" s="138" t="s">
        <v>428</v>
      </c>
      <c r="X118" s="138" t="s">
        <v>428</v>
      </c>
      <c r="Y118" s="138" t="s">
        <v>428</v>
      </c>
      <c r="Z118" s="138" t="s">
        <v>428</v>
      </c>
      <c r="AA118" s="138" t="s">
        <v>428</v>
      </c>
      <c r="AB118" s="138" t="s">
        <v>428</v>
      </c>
      <c r="AC118" s="138" t="s">
        <v>428</v>
      </c>
      <c r="AD118" s="138" t="s">
        <v>428</v>
      </c>
      <c r="AE118" s="55"/>
      <c r="AF118" s="147" t="s">
        <v>428</v>
      </c>
      <c r="AG118" s="147" t="s">
        <v>428</v>
      </c>
      <c r="AH118" s="147" t="s">
        <v>428</v>
      </c>
      <c r="AI118" s="147" t="s">
        <v>428</v>
      </c>
      <c r="AJ118" s="147" t="s">
        <v>428</v>
      </c>
      <c r="AK118" s="147" t="s">
        <v>442</v>
      </c>
      <c r="AL118" s="45" t="s">
        <v>412</v>
      </c>
    </row>
    <row r="119" spans="1:38" s="2" customFormat="1" ht="26.25" customHeight="1" thickBot="1" x14ac:dyDescent="0.25">
      <c r="A119" s="65" t="s">
        <v>263</v>
      </c>
      <c r="B119" s="65" t="s">
        <v>275</v>
      </c>
      <c r="C119" s="66" t="s">
        <v>276</v>
      </c>
      <c r="D119" s="67"/>
      <c r="E119" s="138" t="s">
        <v>428</v>
      </c>
      <c r="F119" s="138" t="s">
        <v>428</v>
      </c>
      <c r="G119" s="138" t="s">
        <v>428</v>
      </c>
      <c r="H119" s="138" t="s">
        <v>442</v>
      </c>
      <c r="I119" s="138">
        <v>4.95728E-2</v>
      </c>
      <c r="J119" s="138">
        <v>1.228472</v>
      </c>
      <c r="K119" s="138" t="s">
        <v>428</v>
      </c>
      <c r="L119" s="138" t="s">
        <v>442</v>
      </c>
      <c r="M119" s="138" t="s">
        <v>428</v>
      </c>
      <c r="N119" s="138" t="s">
        <v>428</v>
      </c>
      <c r="O119" s="138" t="s">
        <v>428</v>
      </c>
      <c r="P119" s="138" t="s">
        <v>428</v>
      </c>
      <c r="Q119" s="138" t="s">
        <v>428</v>
      </c>
      <c r="R119" s="138" t="s">
        <v>428</v>
      </c>
      <c r="S119" s="138" t="s">
        <v>428</v>
      </c>
      <c r="T119" s="138" t="s">
        <v>428</v>
      </c>
      <c r="U119" s="138" t="s">
        <v>428</v>
      </c>
      <c r="V119" s="138" t="s">
        <v>428</v>
      </c>
      <c r="W119" s="138" t="s">
        <v>428</v>
      </c>
      <c r="X119" s="138" t="s">
        <v>428</v>
      </c>
      <c r="Y119" s="138" t="s">
        <v>428</v>
      </c>
      <c r="Z119" s="138" t="s">
        <v>428</v>
      </c>
      <c r="AA119" s="138" t="s">
        <v>428</v>
      </c>
      <c r="AB119" s="138" t="s">
        <v>428</v>
      </c>
      <c r="AC119" s="138" t="s">
        <v>428</v>
      </c>
      <c r="AD119" s="138" t="s">
        <v>428</v>
      </c>
      <c r="AE119" s="55"/>
      <c r="AF119" s="147" t="s">
        <v>428</v>
      </c>
      <c r="AG119" s="147" t="s">
        <v>428</v>
      </c>
      <c r="AH119" s="147" t="s">
        <v>428</v>
      </c>
      <c r="AI119" s="147" t="s">
        <v>428</v>
      </c>
      <c r="AJ119" s="147" t="s">
        <v>428</v>
      </c>
      <c r="AK119" s="147">
        <v>1699.182</v>
      </c>
      <c r="AL119" s="148" t="s">
        <v>433</v>
      </c>
    </row>
    <row r="120" spans="1:38" s="2" customFormat="1" ht="26.25" customHeight="1" thickBot="1" x14ac:dyDescent="0.25">
      <c r="A120" s="65" t="s">
        <v>263</v>
      </c>
      <c r="B120" s="65" t="s">
        <v>277</v>
      </c>
      <c r="C120" s="66" t="s">
        <v>278</v>
      </c>
      <c r="D120" s="67"/>
      <c r="E120" s="138" t="s">
        <v>428</v>
      </c>
      <c r="F120" s="138" t="s">
        <v>428</v>
      </c>
      <c r="G120" s="138" t="s">
        <v>428</v>
      </c>
      <c r="H120" s="138" t="s">
        <v>442</v>
      </c>
      <c r="I120" s="138">
        <v>7.7732000000000001E-3</v>
      </c>
      <c r="J120" s="138">
        <v>4.8582500000000001E-2</v>
      </c>
      <c r="K120" s="138">
        <v>0.19433</v>
      </c>
      <c r="L120" s="138" t="s">
        <v>442</v>
      </c>
      <c r="M120" s="138" t="s">
        <v>428</v>
      </c>
      <c r="N120" s="138" t="s">
        <v>428</v>
      </c>
      <c r="O120" s="138" t="s">
        <v>428</v>
      </c>
      <c r="P120" s="138" t="s">
        <v>428</v>
      </c>
      <c r="Q120" s="138" t="s">
        <v>428</v>
      </c>
      <c r="R120" s="138" t="s">
        <v>428</v>
      </c>
      <c r="S120" s="138" t="s">
        <v>428</v>
      </c>
      <c r="T120" s="138" t="s">
        <v>428</v>
      </c>
      <c r="U120" s="138" t="s">
        <v>428</v>
      </c>
      <c r="V120" s="138" t="s">
        <v>428</v>
      </c>
      <c r="W120" s="138" t="s">
        <v>428</v>
      </c>
      <c r="X120" s="138" t="s">
        <v>428</v>
      </c>
      <c r="Y120" s="138" t="s">
        <v>428</v>
      </c>
      <c r="Z120" s="138" t="s">
        <v>428</v>
      </c>
      <c r="AA120" s="138" t="s">
        <v>428</v>
      </c>
      <c r="AB120" s="138" t="s">
        <v>428</v>
      </c>
      <c r="AC120" s="138" t="s">
        <v>428</v>
      </c>
      <c r="AD120" s="138" t="s">
        <v>428</v>
      </c>
      <c r="AE120" s="55"/>
      <c r="AF120" s="147" t="s">
        <v>428</v>
      </c>
      <c r="AG120" s="147" t="s">
        <v>428</v>
      </c>
      <c r="AH120" s="147" t="s">
        <v>428</v>
      </c>
      <c r="AI120" s="147" t="s">
        <v>428</v>
      </c>
      <c r="AJ120" s="147" t="s">
        <v>428</v>
      </c>
      <c r="AK120" s="147">
        <v>1943.3</v>
      </c>
      <c r="AL120" s="148" t="s">
        <v>434</v>
      </c>
    </row>
    <row r="121" spans="1:38" s="2" customFormat="1" ht="26.25" customHeight="1" thickBot="1" x14ac:dyDescent="0.25">
      <c r="A121" s="65" t="s">
        <v>263</v>
      </c>
      <c r="B121" s="65" t="s">
        <v>279</v>
      </c>
      <c r="C121" s="71" t="s">
        <v>280</v>
      </c>
      <c r="D121" s="68"/>
      <c r="E121" s="138" t="s">
        <v>442</v>
      </c>
      <c r="F121" s="138">
        <v>4.5650869520962409</v>
      </c>
      <c r="G121" s="138" t="s">
        <v>428</v>
      </c>
      <c r="H121" s="138" t="s">
        <v>442</v>
      </c>
      <c r="I121" s="138" t="s">
        <v>442</v>
      </c>
      <c r="J121" s="138" t="s">
        <v>442</v>
      </c>
      <c r="K121" s="138" t="s">
        <v>442</v>
      </c>
      <c r="L121" s="138" t="s">
        <v>442</v>
      </c>
      <c r="M121" s="138" t="s">
        <v>428</v>
      </c>
      <c r="N121" s="138" t="s">
        <v>428</v>
      </c>
      <c r="O121" s="138" t="s">
        <v>428</v>
      </c>
      <c r="P121" s="138" t="s">
        <v>428</v>
      </c>
      <c r="Q121" s="138" t="s">
        <v>428</v>
      </c>
      <c r="R121" s="138" t="s">
        <v>428</v>
      </c>
      <c r="S121" s="138" t="s">
        <v>428</v>
      </c>
      <c r="T121" s="138" t="s">
        <v>428</v>
      </c>
      <c r="U121" s="138" t="s">
        <v>428</v>
      </c>
      <c r="V121" s="138" t="s">
        <v>428</v>
      </c>
      <c r="W121" s="138" t="s">
        <v>428</v>
      </c>
      <c r="X121" s="138" t="s">
        <v>428</v>
      </c>
      <c r="Y121" s="138" t="s">
        <v>428</v>
      </c>
      <c r="Z121" s="138" t="s">
        <v>428</v>
      </c>
      <c r="AA121" s="138" t="s">
        <v>428</v>
      </c>
      <c r="AB121" s="138" t="s">
        <v>428</v>
      </c>
      <c r="AC121" s="138" t="s">
        <v>428</v>
      </c>
      <c r="AD121" s="138" t="s">
        <v>428</v>
      </c>
      <c r="AE121" s="55"/>
      <c r="AF121" s="147" t="s">
        <v>428</v>
      </c>
      <c r="AG121" s="147" t="s">
        <v>428</v>
      </c>
      <c r="AH121" s="147" t="s">
        <v>428</v>
      </c>
      <c r="AI121" s="147" t="s">
        <v>428</v>
      </c>
      <c r="AJ121" s="147" t="s">
        <v>428</v>
      </c>
      <c r="AK121" s="147" t="s">
        <v>442</v>
      </c>
      <c r="AL121" s="45" t="s">
        <v>412</v>
      </c>
    </row>
    <row r="122" spans="1:38" s="2" customFormat="1" ht="26.25" customHeight="1" thickBot="1" x14ac:dyDescent="0.25">
      <c r="A122" s="65" t="s">
        <v>263</v>
      </c>
      <c r="B122" s="80" t="s">
        <v>282</v>
      </c>
      <c r="C122" s="81" t="s">
        <v>283</v>
      </c>
      <c r="D122" s="67"/>
      <c r="E122" s="138" t="s">
        <v>442</v>
      </c>
      <c r="F122" s="138" t="s">
        <v>442</v>
      </c>
      <c r="G122" s="138" t="s">
        <v>428</v>
      </c>
      <c r="H122" s="138" t="s">
        <v>442</v>
      </c>
      <c r="I122" s="138" t="s">
        <v>442</v>
      </c>
      <c r="J122" s="138" t="s">
        <v>442</v>
      </c>
      <c r="K122" s="138" t="s">
        <v>442</v>
      </c>
      <c r="L122" s="138" t="s">
        <v>442</v>
      </c>
      <c r="M122" s="138" t="s">
        <v>428</v>
      </c>
      <c r="N122" s="138" t="s">
        <v>428</v>
      </c>
      <c r="O122" s="138" t="s">
        <v>428</v>
      </c>
      <c r="P122" s="138" t="s">
        <v>428</v>
      </c>
      <c r="Q122" s="138" t="s">
        <v>428</v>
      </c>
      <c r="R122" s="138" t="s">
        <v>428</v>
      </c>
      <c r="S122" s="138" t="s">
        <v>428</v>
      </c>
      <c r="T122" s="138" t="s">
        <v>428</v>
      </c>
      <c r="U122" s="138" t="s">
        <v>428</v>
      </c>
      <c r="V122" s="138" t="s">
        <v>428</v>
      </c>
      <c r="W122" s="138" t="s">
        <v>428</v>
      </c>
      <c r="X122" s="138" t="s">
        <v>428</v>
      </c>
      <c r="Y122" s="138" t="s">
        <v>428</v>
      </c>
      <c r="Z122" s="138" t="s">
        <v>428</v>
      </c>
      <c r="AA122" s="138" t="s">
        <v>428</v>
      </c>
      <c r="AB122" s="138" t="s">
        <v>428</v>
      </c>
      <c r="AC122" s="138">
        <v>7.5165979117069579</v>
      </c>
      <c r="AD122" s="138" t="s">
        <v>428</v>
      </c>
      <c r="AE122" s="55"/>
      <c r="AF122" s="147" t="s">
        <v>428</v>
      </c>
      <c r="AG122" s="147" t="s">
        <v>428</v>
      </c>
      <c r="AH122" s="147" t="s">
        <v>428</v>
      </c>
      <c r="AI122" s="147" t="s">
        <v>428</v>
      </c>
      <c r="AJ122" s="147" t="s">
        <v>428</v>
      </c>
      <c r="AK122" s="147" t="s">
        <v>442</v>
      </c>
      <c r="AL122" s="45" t="s">
        <v>412</v>
      </c>
    </row>
    <row r="123" spans="1:38" s="2" customFormat="1" ht="26.25" customHeight="1" thickBot="1" x14ac:dyDescent="0.25">
      <c r="A123" s="65" t="s">
        <v>263</v>
      </c>
      <c r="B123" s="65" t="s">
        <v>284</v>
      </c>
      <c r="C123" s="66" t="s">
        <v>285</v>
      </c>
      <c r="D123" s="67"/>
      <c r="E123" s="138" t="s">
        <v>430</v>
      </c>
      <c r="F123" s="138" t="s">
        <v>430</v>
      </c>
      <c r="G123" s="138" t="s">
        <v>430</v>
      </c>
      <c r="H123" s="138" t="s">
        <v>430</v>
      </c>
      <c r="I123" s="138" t="s">
        <v>430</v>
      </c>
      <c r="J123" s="138" t="s">
        <v>430</v>
      </c>
      <c r="K123" s="138" t="s">
        <v>430</v>
      </c>
      <c r="L123" s="138" t="s">
        <v>430</v>
      </c>
      <c r="M123" s="138" t="s">
        <v>430</v>
      </c>
      <c r="N123" s="138" t="s">
        <v>430</v>
      </c>
      <c r="O123" s="138" t="s">
        <v>430</v>
      </c>
      <c r="P123" s="138" t="s">
        <v>430</v>
      </c>
      <c r="Q123" s="138" t="s">
        <v>430</v>
      </c>
      <c r="R123" s="138" t="s">
        <v>430</v>
      </c>
      <c r="S123" s="138" t="s">
        <v>430</v>
      </c>
      <c r="T123" s="138" t="s">
        <v>430</v>
      </c>
      <c r="U123" s="138" t="s">
        <v>430</v>
      </c>
      <c r="V123" s="138" t="s">
        <v>430</v>
      </c>
      <c r="W123" s="138" t="s">
        <v>430</v>
      </c>
      <c r="X123" s="138" t="s">
        <v>430</v>
      </c>
      <c r="Y123" s="138" t="s">
        <v>430</v>
      </c>
      <c r="Z123" s="138" t="s">
        <v>430</v>
      </c>
      <c r="AA123" s="138" t="s">
        <v>430</v>
      </c>
      <c r="AB123" s="138" t="s">
        <v>430</v>
      </c>
      <c r="AC123" s="138" t="s">
        <v>430</v>
      </c>
      <c r="AD123" s="138" t="s">
        <v>430</v>
      </c>
      <c r="AE123" s="55"/>
      <c r="AF123" s="147" t="s">
        <v>428</v>
      </c>
      <c r="AG123" s="147" t="s">
        <v>428</v>
      </c>
      <c r="AH123" s="147" t="s">
        <v>428</v>
      </c>
      <c r="AI123" s="147" t="s">
        <v>428</v>
      </c>
      <c r="AJ123" s="147" t="s">
        <v>428</v>
      </c>
      <c r="AK123" s="147" t="s">
        <v>442</v>
      </c>
      <c r="AL123" s="45" t="s">
        <v>417</v>
      </c>
    </row>
    <row r="124" spans="1:38" s="2" customFormat="1" ht="26.25" customHeight="1" thickBot="1" x14ac:dyDescent="0.25">
      <c r="A124" s="65" t="s">
        <v>263</v>
      </c>
      <c r="B124" s="82" t="s">
        <v>286</v>
      </c>
      <c r="C124" s="66" t="s">
        <v>287</v>
      </c>
      <c r="D124" s="67"/>
      <c r="E124" s="138" t="s">
        <v>430</v>
      </c>
      <c r="F124" s="138" t="s">
        <v>430</v>
      </c>
      <c r="G124" s="138" t="s">
        <v>430</v>
      </c>
      <c r="H124" s="138" t="s">
        <v>442</v>
      </c>
      <c r="I124" s="138" t="s">
        <v>430</v>
      </c>
      <c r="J124" s="138" t="s">
        <v>430</v>
      </c>
      <c r="K124" s="138" t="s">
        <v>430</v>
      </c>
      <c r="L124" s="138" t="s">
        <v>430</v>
      </c>
      <c r="M124" s="138" t="s">
        <v>430</v>
      </c>
      <c r="N124" s="138" t="s">
        <v>430</v>
      </c>
      <c r="O124" s="138" t="s">
        <v>430</v>
      </c>
      <c r="P124" s="138" t="s">
        <v>430</v>
      </c>
      <c r="Q124" s="138" t="s">
        <v>430</v>
      </c>
      <c r="R124" s="138" t="s">
        <v>430</v>
      </c>
      <c r="S124" s="138" t="s">
        <v>430</v>
      </c>
      <c r="T124" s="138" t="s">
        <v>430</v>
      </c>
      <c r="U124" s="138" t="s">
        <v>430</v>
      </c>
      <c r="V124" s="138" t="s">
        <v>430</v>
      </c>
      <c r="W124" s="138" t="s">
        <v>442</v>
      </c>
      <c r="X124" s="138" t="s">
        <v>442</v>
      </c>
      <c r="Y124" s="138" t="s">
        <v>442</v>
      </c>
      <c r="Z124" s="138" t="s">
        <v>442</v>
      </c>
      <c r="AA124" s="138" t="s">
        <v>442</v>
      </c>
      <c r="AB124" s="138" t="s">
        <v>442</v>
      </c>
      <c r="AC124" s="138" t="s">
        <v>442</v>
      </c>
      <c r="AD124" s="138" t="s">
        <v>442</v>
      </c>
      <c r="AE124" s="55"/>
      <c r="AF124" s="147" t="s">
        <v>428</v>
      </c>
      <c r="AG124" s="147" t="s">
        <v>428</v>
      </c>
      <c r="AH124" s="147" t="s">
        <v>428</v>
      </c>
      <c r="AI124" s="147" t="s">
        <v>428</v>
      </c>
      <c r="AJ124" s="147" t="s">
        <v>428</v>
      </c>
      <c r="AK124" s="147" t="s">
        <v>428</v>
      </c>
      <c r="AL124" s="45" t="s">
        <v>412</v>
      </c>
    </row>
    <row r="125" spans="1:38" s="2" customFormat="1" ht="26.25" customHeight="1" thickBot="1" x14ac:dyDescent="0.25">
      <c r="A125" s="65" t="s">
        <v>288</v>
      </c>
      <c r="B125" s="65" t="s">
        <v>289</v>
      </c>
      <c r="C125" s="66" t="s">
        <v>290</v>
      </c>
      <c r="D125" s="67"/>
      <c r="E125" s="138" t="s">
        <v>428</v>
      </c>
      <c r="F125" s="138">
        <v>0.76741210176791186</v>
      </c>
      <c r="G125" s="138" t="s">
        <v>428</v>
      </c>
      <c r="H125" s="138" t="s">
        <v>428</v>
      </c>
      <c r="I125" s="138">
        <v>7.8853274081437869E-5</v>
      </c>
      <c r="J125" s="138">
        <v>5.2329900072226954E-4</v>
      </c>
      <c r="K125" s="138">
        <v>1.1063353302941132E-3</v>
      </c>
      <c r="L125" s="138" t="s">
        <v>442</v>
      </c>
      <c r="M125" s="138" t="s">
        <v>428</v>
      </c>
      <c r="N125" s="138" t="s">
        <v>428</v>
      </c>
      <c r="O125" s="138" t="s">
        <v>428</v>
      </c>
      <c r="P125" s="138">
        <v>1.8933108494802696E-2</v>
      </c>
      <c r="Q125" s="138" t="s">
        <v>428</v>
      </c>
      <c r="R125" s="138" t="s">
        <v>428</v>
      </c>
      <c r="S125" s="138" t="s">
        <v>428</v>
      </c>
      <c r="T125" s="138" t="s">
        <v>428</v>
      </c>
      <c r="U125" s="138" t="s">
        <v>428</v>
      </c>
      <c r="V125" s="138" t="s">
        <v>428</v>
      </c>
      <c r="W125" s="138" t="s">
        <v>442</v>
      </c>
      <c r="X125" s="138" t="s">
        <v>428</v>
      </c>
      <c r="Y125" s="138" t="s">
        <v>428</v>
      </c>
      <c r="Z125" s="138" t="s">
        <v>428</v>
      </c>
      <c r="AA125" s="138" t="s">
        <v>428</v>
      </c>
      <c r="AB125" s="138" t="s">
        <v>428</v>
      </c>
      <c r="AC125" s="138" t="s">
        <v>428</v>
      </c>
      <c r="AD125" s="138" t="s">
        <v>442</v>
      </c>
      <c r="AE125" s="55"/>
      <c r="AF125" s="147" t="s">
        <v>428</v>
      </c>
      <c r="AG125" s="147" t="s">
        <v>428</v>
      </c>
      <c r="AH125" s="147" t="s">
        <v>428</v>
      </c>
      <c r="AI125" s="147" t="s">
        <v>428</v>
      </c>
      <c r="AJ125" s="147" t="s">
        <v>428</v>
      </c>
      <c r="AK125" s="147">
        <v>2319.8968206496324</v>
      </c>
      <c r="AL125" s="45" t="s">
        <v>425</v>
      </c>
    </row>
    <row r="126" spans="1:38" s="2" customFormat="1" ht="26.25" customHeight="1" thickBot="1" x14ac:dyDescent="0.25">
      <c r="A126" s="65" t="s">
        <v>288</v>
      </c>
      <c r="B126" s="65" t="s">
        <v>291</v>
      </c>
      <c r="C126" s="66" t="s">
        <v>292</v>
      </c>
      <c r="D126" s="67"/>
      <c r="E126" s="138" t="s">
        <v>428</v>
      </c>
      <c r="F126" s="138" t="s">
        <v>442</v>
      </c>
      <c r="G126" s="138" t="s">
        <v>428</v>
      </c>
      <c r="H126" s="138" t="s">
        <v>430</v>
      </c>
      <c r="I126" s="138" t="s">
        <v>442</v>
      </c>
      <c r="J126" s="138" t="s">
        <v>442</v>
      </c>
      <c r="K126" s="138" t="s">
        <v>442</v>
      </c>
      <c r="L126" s="138" t="s">
        <v>442</v>
      </c>
      <c r="M126" s="138" t="s">
        <v>430</v>
      </c>
      <c r="N126" s="138" t="s">
        <v>428</v>
      </c>
      <c r="O126" s="138" t="s">
        <v>428</v>
      </c>
      <c r="P126" s="138" t="s">
        <v>428</v>
      </c>
      <c r="Q126" s="138" t="s">
        <v>428</v>
      </c>
      <c r="R126" s="138" t="s">
        <v>428</v>
      </c>
      <c r="S126" s="138" t="s">
        <v>428</v>
      </c>
      <c r="T126" s="138" t="s">
        <v>428</v>
      </c>
      <c r="U126" s="138" t="s">
        <v>428</v>
      </c>
      <c r="V126" s="138" t="s">
        <v>428</v>
      </c>
      <c r="W126" s="138" t="s">
        <v>428</v>
      </c>
      <c r="X126" s="138" t="s">
        <v>428</v>
      </c>
      <c r="Y126" s="138" t="s">
        <v>428</v>
      </c>
      <c r="Z126" s="138" t="s">
        <v>428</v>
      </c>
      <c r="AA126" s="138" t="s">
        <v>428</v>
      </c>
      <c r="AB126" s="138" t="s">
        <v>428</v>
      </c>
      <c r="AC126" s="138" t="s">
        <v>428</v>
      </c>
      <c r="AD126" s="138" t="s">
        <v>428</v>
      </c>
      <c r="AE126" s="55"/>
      <c r="AF126" s="147" t="s">
        <v>428</v>
      </c>
      <c r="AG126" s="147" t="s">
        <v>428</v>
      </c>
      <c r="AH126" s="147" t="s">
        <v>428</v>
      </c>
      <c r="AI126" s="147" t="s">
        <v>428</v>
      </c>
      <c r="AJ126" s="147" t="s">
        <v>428</v>
      </c>
      <c r="AK126" s="147" t="s">
        <v>442</v>
      </c>
      <c r="AL126" s="45" t="s">
        <v>424</v>
      </c>
    </row>
    <row r="127" spans="1:38" s="2" customFormat="1" ht="26.25" customHeight="1" thickBot="1" x14ac:dyDescent="0.25">
      <c r="A127" s="65" t="s">
        <v>288</v>
      </c>
      <c r="B127" s="65" t="s">
        <v>293</v>
      </c>
      <c r="C127" s="66" t="s">
        <v>294</v>
      </c>
      <c r="D127" s="67"/>
      <c r="E127" s="138" t="s">
        <v>428</v>
      </c>
      <c r="F127" s="138" t="s">
        <v>430</v>
      </c>
      <c r="G127" s="138" t="s">
        <v>428</v>
      </c>
      <c r="H127" s="138" t="s">
        <v>430</v>
      </c>
      <c r="I127" s="138" t="s">
        <v>442</v>
      </c>
      <c r="J127" s="138" t="s">
        <v>442</v>
      </c>
      <c r="K127" s="138" t="s">
        <v>442</v>
      </c>
      <c r="L127" s="138" t="s">
        <v>442</v>
      </c>
      <c r="M127" s="138" t="s">
        <v>430</v>
      </c>
      <c r="N127" s="138" t="s">
        <v>428</v>
      </c>
      <c r="O127" s="138" t="s">
        <v>428</v>
      </c>
      <c r="P127" s="138" t="s">
        <v>428</v>
      </c>
      <c r="Q127" s="138" t="s">
        <v>428</v>
      </c>
      <c r="R127" s="138" t="s">
        <v>428</v>
      </c>
      <c r="S127" s="138" t="s">
        <v>428</v>
      </c>
      <c r="T127" s="138" t="s">
        <v>428</v>
      </c>
      <c r="U127" s="138" t="s">
        <v>428</v>
      </c>
      <c r="V127" s="138" t="s">
        <v>428</v>
      </c>
      <c r="W127" s="138" t="s">
        <v>428</v>
      </c>
      <c r="X127" s="138" t="s">
        <v>428</v>
      </c>
      <c r="Y127" s="138" t="s">
        <v>428</v>
      </c>
      <c r="Z127" s="138" t="s">
        <v>428</v>
      </c>
      <c r="AA127" s="138" t="s">
        <v>428</v>
      </c>
      <c r="AB127" s="138" t="s">
        <v>428</v>
      </c>
      <c r="AC127" s="138" t="s">
        <v>428</v>
      </c>
      <c r="AD127" s="138" t="s">
        <v>428</v>
      </c>
      <c r="AE127" s="55"/>
      <c r="AF127" s="147" t="s">
        <v>428</v>
      </c>
      <c r="AG127" s="147" t="s">
        <v>428</v>
      </c>
      <c r="AH127" s="147" t="s">
        <v>428</v>
      </c>
      <c r="AI127" s="147" t="s">
        <v>428</v>
      </c>
      <c r="AJ127" s="147" t="s">
        <v>428</v>
      </c>
      <c r="AK127" s="147" t="s">
        <v>442</v>
      </c>
      <c r="AL127" s="45" t="s">
        <v>426</v>
      </c>
    </row>
    <row r="128" spans="1:38" s="2" customFormat="1" ht="26.25" customHeight="1" thickBot="1" x14ac:dyDescent="0.25">
      <c r="A128" s="65" t="s">
        <v>288</v>
      </c>
      <c r="B128" s="69" t="s">
        <v>295</v>
      </c>
      <c r="C128" s="71" t="s">
        <v>296</v>
      </c>
      <c r="D128" s="67"/>
      <c r="E128" s="138" t="s">
        <v>430</v>
      </c>
      <c r="F128" s="138" t="s">
        <v>430</v>
      </c>
      <c r="G128" s="138" t="s">
        <v>430</v>
      </c>
      <c r="H128" s="138" t="s">
        <v>430</v>
      </c>
      <c r="I128" s="138" t="s">
        <v>430</v>
      </c>
      <c r="J128" s="138" t="s">
        <v>430</v>
      </c>
      <c r="K128" s="138" t="s">
        <v>430</v>
      </c>
      <c r="L128" s="138" t="s">
        <v>430</v>
      </c>
      <c r="M128" s="138" t="s">
        <v>430</v>
      </c>
      <c r="N128" s="138" t="s">
        <v>430</v>
      </c>
      <c r="O128" s="138" t="s">
        <v>430</v>
      </c>
      <c r="P128" s="138" t="s">
        <v>430</v>
      </c>
      <c r="Q128" s="138" t="s">
        <v>430</v>
      </c>
      <c r="R128" s="138" t="s">
        <v>430</v>
      </c>
      <c r="S128" s="138" t="s">
        <v>430</v>
      </c>
      <c r="T128" s="138" t="s">
        <v>430</v>
      </c>
      <c r="U128" s="138" t="s">
        <v>430</v>
      </c>
      <c r="V128" s="138" t="s">
        <v>430</v>
      </c>
      <c r="W128" s="138" t="s">
        <v>430</v>
      </c>
      <c r="X128" s="138" t="s">
        <v>430</v>
      </c>
      <c r="Y128" s="138" t="s">
        <v>430</v>
      </c>
      <c r="Z128" s="138" t="s">
        <v>430</v>
      </c>
      <c r="AA128" s="138" t="s">
        <v>430</v>
      </c>
      <c r="AB128" s="138" t="s">
        <v>430</v>
      </c>
      <c r="AC128" s="138" t="s">
        <v>430</v>
      </c>
      <c r="AD128" s="138" t="s">
        <v>430</v>
      </c>
      <c r="AE128" s="55"/>
      <c r="AF128" s="147" t="s">
        <v>428</v>
      </c>
      <c r="AG128" s="147" t="s">
        <v>428</v>
      </c>
      <c r="AH128" s="147" t="s">
        <v>428</v>
      </c>
      <c r="AI128" s="147" t="s">
        <v>428</v>
      </c>
      <c r="AJ128" s="147" t="s">
        <v>428</v>
      </c>
      <c r="AK128" s="147" t="s">
        <v>430</v>
      </c>
      <c r="AL128" s="45" t="s">
        <v>300</v>
      </c>
    </row>
    <row r="129" spans="1:38" s="2" customFormat="1" ht="26.25" customHeight="1" thickBot="1" x14ac:dyDescent="0.25">
      <c r="A129" s="65" t="s">
        <v>288</v>
      </c>
      <c r="B129" s="69" t="s">
        <v>298</v>
      </c>
      <c r="C129" s="77" t="s">
        <v>299</v>
      </c>
      <c r="D129" s="67"/>
      <c r="E129" s="138">
        <v>1.9559340000000001E-2</v>
      </c>
      <c r="F129" s="138">
        <v>0.16636680000000001</v>
      </c>
      <c r="G129" s="138">
        <v>1.056654E-3</v>
      </c>
      <c r="H129" s="138" t="s">
        <v>442</v>
      </c>
      <c r="I129" s="138">
        <v>8.9927999999999997E-5</v>
      </c>
      <c r="J129" s="138">
        <v>1.57374E-4</v>
      </c>
      <c r="K129" s="138">
        <v>2.2482000000000001E-4</v>
      </c>
      <c r="L129" s="138">
        <v>3.1474800000000002E-6</v>
      </c>
      <c r="M129" s="138">
        <v>1.5737400000000003E-3</v>
      </c>
      <c r="N129" s="138">
        <v>2.9226600000000002E-2</v>
      </c>
      <c r="O129" s="138">
        <v>2.2482000000000001E-3</v>
      </c>
      <c r="P129" s="138">
        <v>1.2589919999999998E-3</v>
      </c>
      <c r="Q129" s="138">
        <v>0.56589435021847834</v>
      </c>
      <c r="R129" s="138">
        <v>0.5466834836111959</v>
      </c>
      <c r="S129" s="138">
        <v>0.3016184737165219</v>
      </c>
      <c r="T129" s="138">
        <v>3.1474800000000002E-3</v>
      </c>
      <c r="U129" s="138" t="s">
        <v>430</v>
      </c>
      <c r="V129" s="138" t="s">
        <v>442</v>
      </c>
      <c r="W129" s="138">
        <v>1.3718102900000001E-2</v>
      </c>
      <c r="X129" s="138">
        <v>8.2116138890977401E-6</v>
      </c>
      <c r="Y129" s="138">
        <v>3.5583660186090211E-5</v>
      </c>
      <c r="Z129" s="138">
        <v>3.5583660186090211E-5</v>
      </c>
      <c r="AA129" s="138" t="s">
        <v>442</v>
      </c>
      <c r="AB129" s="138">
        <v>7.9378934261278161E-5</v>
      </c>
      <c r="AC129" s="138">
        <v>2.7372046296992466E-2</v>
      </c>
      <c r="AD129" s="138">
        <v>5.3102483999999998E-2</v>
      </c>
      <c r="AE129" s="55"/>
      <c r="AF129" s="147" t="s">
        <v>428</v>
      </c>
      <c r="AG129" s="147" t="s">
        <v>428</v>
      </c>
      <c r="AH129" s="147" t="s">
        <v>428</v>
      </c>
      <c r="AI129" s="147" t="s">
        <v>428</v>
      </c>
      <c r="AJ129" s="147" t="s">
        <v>428</v>
      </c>
      <c r="AK129" s="147">
        <v>22.481999999999999</v>
      </c>
      <c r="AL129" s="45" t="s">
        <v>300</v>
      </c>
    </row>
    <row r="130" spans="1:38" s="2" customFormat="1" ht="26.25" customHeight="1" thickBot="1" x14ac:dyDescent="0.25">
      <c r="A130" s="65" t="s">
        <v>288</v>
      </c>
      <c r="B130" s="69" t="s">
        <v>301</v>
      </c>
      <c r="C130" s="83" t="s">
        <v>302</v>
      </c>
      <c r="D130" s="67"/>
      <c r="E130" s="138" t="s">
        <v>429</v>
      </c>
      <c r="F130" s="138" t="s">
        <v>429</v>
      </c>
      <c r="G130" s="138" t="s">
        <v>429</v>
      </c>
      <c r="H130" s="138" t="s">
        <v>442</v>
      </c>
      <c r="I130" s="138" t="s">
        <v>429</v>
      </c>
      <c r="J130" s="138" t="s">
        <v>429</v>
      </c>
      <c r="K130" s="138" t="s">
        <v>429</v>
      </c>
      <c r="L130" s="138" t="s">
        <v>429</v>
      </c>
      <c r="M130" s="138" t="s">
        <v>429</v>
      </c>
      <c r="N130" s="138" t="s">
        <v>429</v>
      </c>
      <c r="O130" s="138" t="s">
        <v>429</v>
      </c>
      <c r="P130" s="138" t="s">
        <v>429</v>
      </c>
      <c r="Q130" s="138" t="s">
        <v>429</v>
      </c>
      <c r="R130" s="138" t="s">
        <v>429</v>
      </c>
      <c r="S130" s="138" t="s">
        <v>429</v>
      </c>
      <c r="T130" s="138" t="s">
        <v>429</v>
      </c>
      <c r="U130" s="138" t="s">
        <v>429</v>
      </c>
      <c r="V130" s="138" t="s">
        <v>429</v>
      </c>
      <c r="W130" s="138" t="s">
        <v>429</v>
      </c>
      <c r="X130" s="138" t="s">
        <v>429</v>
      </c>
      <c r="Y130" s="138" t="s">
        <v>429</v>
      </c>
      <c r="Z130" s="138" t="s">
        <v>429</v>
      </c>
      <c r="AA130" s="138" t="s">
        <v>429</v>
      </c>
      <c r="AB130" s="138" t="s">
        <v>429</v>
      </c>
      <c r="AC130" s="138" t="s">
        <v>429</v>
      </c>
      <c r="AD130" s="138" t="s">
        <v>429</v>
      </c>
      <c r="AE130" s="55"/>
      <c r="AF130" s="147" t="s">
        <v>428</v>
      </c>
      <c r="AG130" s="147" t="s">
        <v>428</v>
      </c>
      <c r="AH130" s="147" t="s">
        <v>428</v>
      </c>
      <c r="AI130" s="147" t="s">
        <v>428</v>
      </c>
      <c r="AJ130" s="147" t="s">
        <v>428</v>
      </c>
      <c r="AK130" s="147" t="s">
        <v>429</v>
      </c>
      <c r="AL130" s="45" t="s">
        <v>300</v>
      </c>
    </row>
    <row r="131" spans="1:38" s="2" customFormat="1" ht="26.25" customHeight="1" thickBot="1" x14ac:dyDescent="0.25">
      <c r="A131" s="65" t="s">
        <v>288</v>
      </c>
      <c r="B131" s="69" t="s">
        <v>303</v>
      </c>
      <c r="C131" s="77" t="s">
        <v>304</v>
      </c>
      <c r="D131" s="67"/>
      <c r="E131" s="138">
        <v>9.1999999999999998E-3</v>
      </c>
      <c r="F131" s="138">
        <v>2.8E-3</v>
      </c>
      <c r="G131" s="138">
        <v>2.16E-3</v>
      </c>
      <c r="H131" s="138" t="s">
        <v>430</v>
      </c>
      <c r="I131" s="138">
        <v>2.7200000000000002E-2</v>
      </c>
      <c r="J131" s="138">
        <v>4.759999999999999E-2</v>
      </c>
      <c r="K131" s="138">
        <v>6.8000000000000005E-2</v>
      </c>
      <c r="L131" s="138">
        <v>1.5640000000000001E-3</v>
      </c>
      <c r="M131" s="138">
        <v>7.6000000000000004E-4</v>
      </c>
      <c r="N131" s="138">
        <v>0.14399999999999999</v>
      </c>
      <c r="O131" s="138">
        <v>1.2E-2</v>
      </c>
      <c r="P131" s="138">
        <v>0.216</v>
      </c>
      <c r="Q131" s="138">
        <v>4.0000000000000002E-4</v>
      </c>
      <c r="R131" s="138">
        <v>1.6000000000000001E-3</v>
      </c>
      <c r="S131" s="138">
        <v>2.4E-2</v>
      </c>
      <c r="T131" s="138">
        <v>1.1999999999999999E-3</v>
      </c>
      <c r="U131" s="138" t="s">
        <v>430</v>
      </c>
      <c r="V131" s="138">
        <v>7.4536340852130401E-2</v>
      </c>
      <c r="W131" s="138">
        <v>1.4883999999999999</v>
      </c>
      <c r="X131" s="138">
        <v>8.6226857887874825E-6</v>
      </c>
      <c r="Y131" s="138">
        <v>3.8802086049543676E-5</v>
      </c>
      <c r="Z131" s="138">
        <v>3.8802086049543676E-5</v>
      </c>
      <c r="AA131" s="138" t="s">
        <v>442</v>
      </c>
      <c r="AB131" s="138">
        <v>8.6226857887874845E-5</v>
      </c>
      <c r="AC131" s="138">
        <v>6.159061277705347E-3</v>
      </c>
      <c r="AD131" s="138">
        <v>9.4479999999999998E-3</v>
      </c>
      <c r="AE131" s="55"/>
      <c r="AF131" s="147" t="s">
        <v>428</v>
      </c>
      <c r="AG131" s="147" t="s">
        <v>428</v>
      </c>
      <c r="AH131" s="147" t="s">
        <v>428</v>
      </c>
      <c r="AI131" s="147" t="s">
        <v>428</v>
      </c>
      <c r="AJ131" s="147" t="s">
        <v>428</v>
      </c>
      <c r="AK131" s="147">
        <v>4</v>
      </c>
      <c r="AL131" s="45" t="s">
        <v>300</v>
      </c>
    </row>
    <row r="132" spans="1:38" s="2" customFormat="1" ht="26.25" customHeight="1" thickBot="1" x14ac:dyDescent="0.25">
      <c r="A132" s="65" t="s">
        <v>288</v>
      </c>
      <c r="B132" s="69" t="s">
        <v>305</v>
      </c>
      <c r="C132" s="77" t="s">
        <v>306</v>
      </c>
      <c r="D132" s="67"/>
      <c r="E132" s="138" t="s">
        <v>430</v>
      </c>
      <c r="F132" s="138" t="s">
        <v>430</v>
      </c>
      <c r="G132" s="138" t="s">
        <v>430</v>
      </c>
      <c r="H132" s="138" t="s">
        <v>430</v>
      </c>
      <c r="I132" s="138" t="s">
        <v>430</v>
      </c>
      <c r="J132" s="138" t="s">
        <v>430</v>
      </c>
      <c r="K132" s="138" t="s">
        <v>430</v>
      </c>
      <c r="L132" s="138" t="s">
        <v>430</v>
      </c>
      <c r="M132" s="138" t="s">
        <v>430</v>
      </c>
      <c r="N132" s="138" t="s">
        <v>430</v>
      </c>
      <c r="O132" s="138" t="s">
        <v>430</v>
      </c>
      <c r="P132" s="138" t="s">
        <v>430</v>
      </c>
      <c r="Q132" s="138" t="s">
        <v>430</v>
      </c>
      <c r="R132" s="138" t="s">
        <v>430</v>
      </c>
      <c r="S132" s="138" t="s">
        <v>428</v>
      </c>
      <c r="T132" s="138" t="s">
        <v>430</v>
      </c>
      <c r="U132" s="138" t="s">
        <v>430</v>
      </c>
      <c r="V132" s="138" t="s">
        <v>430</v>
      </c>
      <c r="W132" s="138" t="s">
        <v>430</v>
      </c>
      <c r="X132" s="138" t="s">
        <v>430</v>
      </c>
      <c r="Y132" s="138" t="s">
        <v>430</v>
      </c>
      <c r="Z132" s="138" t="s">
        <v>430</v>
      </c>
      <c r="AA132" s="138" t="s">
        <v>430</v>
      </c>
      <c r="AB132" s="138" t="s">
        <v>430</v>
      </c>
      <c r="AC132" s="138" t="s">
        <v>430</v>
      </c>
      <c r="AD132" s="138" t="s">
        <v>430</v>
      </c>
      <c r="AE132" s="55"/>
      <c r="AF132" s="147" t="s">
        <v>428</v>
      </c>
      <c r="AG132" s="147" t="s">
        <v>428</v>
      </c>
      <c r="AH132" s="147" t="s">
        <v>428</v>
      </c>
      <c r="AI132" s="147" t="s">
        <v>428</v>
      </c>
      <c r="AJ132" s="147" t="s">
        <v>428</v>
      </c>
      <c r="AK132" s="147" t="s">
        <v>430</v>
      </c>
      <c r="AL132" s="45" t="s">
        <v>414</v>
      </c>
    </row>
    <row r="133" spans="1:38" s="2" customFormat="1" ht="26.25" customHeight="1" thickBot="1" x14ac:dyDescent="0.25">
      <c r="A133" s="65" t="s">
        <v>288</v>
      </c>
      <c r="B133" s="69" t="s">
        <v>307</v>
      </c>
      <c r="C133" s="77" t="s">
        <v>308</v>
      </c>
      <c r="D133" s="67"/>
      <c r="E133" s="138">
        <v>1.2375000000000001E-3</v>
      </c>
      <c r="F133" s="138">
        <v>1.95E-5</v>
      </c>
      <c r="G133" s="138">
        <v>1.695E-4</v>
      </c>
      <c r="H133" s="138" t="s">
        <v>442</v>
      </c>
      <c r="I133" s="138">
        <v>5.2050000000000005E-5</v>
      </c>
      <c r="J133" s="138">
        <v>5.2050000000000005E-5</v>
      </c>
      <c r="K133" s="138">
        <v>5.7839999999999995E-5</v>
      </c>
      <c r="L133" s="138" t="s">
        <v>442</v>
      </c>
      <c r="M133" s="138">
        <v>2.1000000000000004E-4</v>
      </c>
      <c r="N133" s="138">
        <v>4.5045E-5</v>
      </c>
      <c r="O133" s="138">
        <v>7.5450000000000006E-6</v>
      </c>
      <c r="P133" s="138">
        <v>2.235E-3</v>
      </c>
      <c r="Q133" s="138">
        <v>2.0415E-5</v>
      </c>
      <c r="R133" s="138">
        <v>2.0340000000000002E-5</v>
      </c>
      <c r="S133" s="138">
        <v>1.8644999999999999E-5</v>
      </c>
      <c r="T133" s="138">
        <v>2.5994999999999998E-5</v>
      </c>
      <c r="U133" s="138">
        <v>2.9670000000000002E-5</v>
      </c>
      <c r="V133" s="138">
        <v>2.4017999999999999E-4</v>
      </c>
      <c r="W133" s="138">
        <v>4.0500000000000002E-5</v>
      </c>
      <c r="X133" s="138">
        <v>1.9799999999999999E-8</v>
      </c>
      <c r="Y133" s="138">
        <v>1.0815E-8</v>
      </c>
      <c r="Z133" s="138">
        <v>9.6600000000000001E-9</v>
      </c>
      <c r="AA133" s="138">
        <v>1.0484999999999999E-8</v>
      </c>
      <c r="AB133" s="138">
        <v>5.0759999999999999E-8</v>
      </c>
      <c r="AC133" s="138">
        <v>2.2499999999999999E-4</v>
      </c>
      <c r="AD133" s="138">
        <v>6.1499999999999999E-4</v>
      </c>
      <c r="AE133" s="55"/>
      <c r="AF133" s="147" t="s">
        <v>428</v>
      </c>
      <c r="AG133" s="147" t="s">
        <v>428</v>
      </c>
      <c r="AH133" s="147" t="s">
        <v>428</v>
      </c>
      <c r="AI133" s="147" t="s">
        <v>428</v>
      </c>
      <c r="AJ133" s="147" t="s">
        <v>428</v>
      </c>
      <c r="AK133" s="147">
        <v>1500</v>
      </c>
      <c r="AL133" s="45" t="s">
        <v>415</v>
      </c>
    </row>
    <row r="134" spans="1:38" s="2" customFormat="1" ht="26.25" customHeight="1" thickBot="1" x14ac:dyDescent="0.25">
      <c r="A134" s="65" t="s">
        <v>288</v>
      </c>
      <c r="B134" s="69" t="s">
        <v>309</v>
      </c>
      <c r="C134" s="66" t="s">
        <v>310</v>
      </c>
      <c r="D134" s="67"/>
      <c r="E134" s="138" t="s">
        <v>430</v>
      </c>
      <c r="F134" s="138" t="s">
        <v>430</v>
      </c>
      <c r="G134" s="138" t="s">
        <v>430</v>
      </c>
      <c r="H134" s="138" t="s">
        <v>430</v>
      </c>
      <c r="I134" s="138" t="s">
        <v>428</v>
      </c>
      <c r="J134" s="138" t="s">
        <v>428</v>
      </c>
      <c r="K134" s="138" t="s">
        <v>428</v>
      </c>
      <c r="L134" s="138" t="s">
        <v>428</v>
      </c>
      <c r="M134" s="138" t="s">
        <v>430</v>
      </c>
      <c r="N134" s="138" t="s">
        <v>428</v>
      </c>
      <c r="O134" s="138" t="s">
        <v>428</v>
      </c>
      <c r="P134" s="138" t="s">
        <v>428</v>
      </c>
      <c r="Q134" s="138" t="s">
        <v>428</v>
      </c>
      <c r="R134" s="138" t="s">
        <v>428</v>
      </c>
      <c r="S134" s="138" t="s">
        <v>430</v>
      </c>
      <c r="T134" s="138" t="s">
        <v>428</v>
      </c>
      <c r="U134" s="138" t="s">
        <v>428</v>
      </c>
      <c r="V134" s="138" t="s">
        <v>428</v>
      </c>
      <c r="W134" s="138" t="s">
        <v>430</v>
      </c>
      <c r="X134" s="138" t="s">
        <v>430</v>
      </c>
      <c r="Y134" s="138" t="s">
        <v>430</v>
      </c>
      <c r="Z134" s="138" t="s">
        <v>430</v>
      </c>
      <c r="AA134" s="138" t="s">
        <v>430</v>
      </c>
      <c r="AB134" s="138" t="s">
        <v>430</v>
      </c>
      <c r="AC134" s="138" t="s">
        <v>430</v>
      </c>
      <c r="AD134" s="138" t="s">
        <v>430</v>
      </c>
      <c r="AE134" s="55"/>
      <c r="AF134" s="147" t="s">
        <v>428</v>
      </c>
      <c r="AG134" s="147" t="s">
        <v>428</v>
      </c>
      <c r="AH134" s="147" t="s">
        <v>428</v>
      </c>
      <c r="AI134" s="147" t="s">
        <v>428</v>
      </c>
      <c r="AJ134" s="147" t="s">
        <v>428</v>
      </c>
      <c r="AK134" s="147" t="s">
        <v>428</v>
      </c>
      <c r="AL134" s="45" t="s">
        <v>412</v>
      </c>
    </row>
    <row r="135" spans="1:38" s="2" customFormat="1" ht="26.25" customHeight="1" thickBot="1" x14ac:dyDescent="0.25">
      <c r="A135" s="65" t="s">
        <v>288</v>
      </c>
      <c r="B135" s="65" t="s">
        <v>311</v>
      </c>
      <c r="C135" s="66" t="s">
        <v>312</v>
      </c>
      <c r="D135" s="67"/>
      <c r="E135" s="138" t="s">
        <v>442</v>
      </c>
      <c r="F135" s="138" t="s">
        <v>442</v>
      </c>
      <c r="G135" s="138" t="s">
        <v>442</v>
      </c>
      <c r="H135" s="138" t="s">
        <v>442</v>
      </c>
      <c r="I135" s="138" t="s">
        <v>442</v>
      </c>
      <c r="J135" s="138" t="s">
        <v>442</v>
      </c>
      <c r="K135" s="138" t="s">
        <v>442</v>
      </c>
      <c r="L135" s="138" t="s">
        <v>442</v>
      </c>
      <c r="M135" s="138" t="s">
        <v>442</v>
      </c>
      <c r="N135" s="138" t="s">
        <v>430</v>
      </c>
      <c r="O135" s="138" t="s">
        <v>430</v>
      </c>
      <c r="P135" s="138" t="s">
        <v>430</v>
      </c>
      <c r="Q135" s="138" t="s">
        <v>430</v>
      </c>
      <c r="R135" s="138" t="s">
        <v>430</v>
      </c>
      <c r="S135" s="138" t="s">
        <v>430</v>
      </c>
      <c r="T135" s="138" t="s">
        <v>430</v>
      </c>
      <c r="U135" s="138" t="s">
        <v>430</v>
      </c>
      <c r="V135" s="138" t="s">
        <v>430</v>
      </c>
      <c r="W135" s="138">
        <v>0.6618899880000001</v>
      </c>
      <c r="X135" s="138">
        <v>1.9746384642000002E-4</v>
      </c>
      <c r="Y135" s="138">
        <v>8.9355148380000019E-4</v>
      </c>
      <c r="Z135" s="138">
        <v>8.9355148380000019E-4</v>
      </c>
      <c r="AA135" s="138" t="s">
        <v>442</v>
      </c>
      <c r="AB135" s="138">
        <v>1.9845668140200004E-3</v>
      </c>
      <c r="AC135" s="138" t="s">
        <v>442</v>
      </c>
      <c r="AD135" s="138">
        <v>1.1252129796000001</v>
      </c>
      <c r="AE135" s="55"/>
      <c r="AF135" s="147" t="s">
        <v>428</v>
      </c>
      <c r="AG135" s="147" t="s">
        <v>428</v>
      </c>
      <c r="AH135" s="147" t="s">
        <v>428</v>
      </c>
      <c r="AI135" s="147" t="s">
        <v>428</v>
      </c>
      <c r="AJ135" s="147" t="s">
        <v>428</v>
      </c>
      <c r="AK135" s="147">
        <v>2.2062999600000004</v>
      </c>
      <c r="AL135" s="148" t="s">
        <v>432</v>
      </c>
    </row>
    <row r="136" spans="1:38" s="2" customFormat="1" ht="26.25" customHeight="1" thickBot="1" x14ac:dyDescent="0.25">
      <c r="A136" s="65" t="s">
        <v>288</v>
      </c>
      <c r="B136" s="65" t="s">
        <v>313</v>
      </c>
      <c r="C136" s="66" t="s">
        <v>314</v>
      </c>
      <c r="D136" s="67"/>
      <c r="E136" s="138" t="s">
        <v>428</v>
      </c>
      <c r="F136" s="138">
        <v>3.8568961619999996E-3</v>
      </c>
      <c r="G136" s="138" t="s">
        <v>428</v>
      </c>
      <c r="H136" s="138" t="s">
        <v>442</v>
      </c>
      <c r="I136" s="138" t="s">
        <v>442</v>
      </c>
      <c r="J136" s="138" t="s">
        <v>442</v>
      </c>
      <c r="K136" s="138" t="s">
        <v>442</v>
      </c>
      <c r="L136" s="138" t="s">
        <v>442</v>
      </c>
      <c r="M136" s="138" t="s">
        <v>428</v>
      </c>
      <c r="N136" s="138" t="s">
        <v>442</v>
      </c>
      <c r="O136" s="138" t="s">
        <v>442</v>
      </c>
      <c r="P136" s="138" t="s">
        <v>442</v>
      </c>
      <c r="Q136" s="138" t="s">
        <v>442</v>
      </c>
      <c r="R136" s="138" t="s">
        <v>442</v>
      </c>
      <c r="S136" s="138" t="s">
        <v>442</v>
      </c>
      <c r="T136" s="138" t="s">
        <v>442</v>
      </c>
      <c r="U136" s="138" t="s">
        <v>442</v>
      </c>
      <c r="V136" s="138" t="s">
        <v>442</v>
      </c>
      <c r="W136" s="138" t="s">
        <v>428</v>
      </c>
      <c r="X136" s="138" t="s">
        <v>428</v>
      </c>
      <c r="Y136" s="138" t="s">
        <v>428</v>
      </c>
      <c r="Z136" s="138" t="s">
        <v>428</v>
      </c>
      <c r="AA136" s="138" t="s">
        <v>428</v>
      </c>
      <c r="AB136" s="138" t="s">
        <v>428</v>
      </c>
      <c r="AC136" s="138" t="s">
        <v>428</v>
      </c>
      <c r="AD136" s="138" t="s">
        <v>428</v>
      </c>
      <c r="AE136" s="55"/>
      <c r="AF136" s="147" t="s">
        <v>428</v>
      </c>
      <c r="AG136" s="147" t="s">
        <v>428</v>
      </c>
      <c r="AH136" s="147" t="s">
        <v>430</v>
      </c>
      <c r="AI136" s="147" t="s">
        <v>430</v>
      </c>
      <c r="AJ136" s="147" t="s">
        <v>430</v>
      </c>
      <c r="AK136" s="147" t="s">
        <v>442</v>
      </c>
      <c r="AL136" s="45" t="s">
        <v>416</v>
      </c>
    </row>
    <row r="137" spans="1:38" s="2" customFormat="1" ht="26.25" customHeight="1" thickBot="1" x14ac:dyDescent="0.25">
      <c r="A137" s="65" t="s">
        <v>288</v>
      </c>
      <c r="B137" s="65" t="s">
        <v>315</v>
      </c>
      <c r="C137" s="66" t="s">
        <v>316</v>
      </c>
      <c r="D137" s="67"/>
      <c r="E137" s="138" t="s">
        <v>428</v>
      </c>
      <c r="F137" s="138" t="s">
        <v>429</v>
      </c>
      <c r="G137" s="138" t="s">
        <v>428</v>
      </c>
      <c r="H137" s="138" t="s">
        <v>442</v>
      </c>
      <c r="I137" s="138" t="s">
        <v>442</v>
      </c>
      <c r="J137" s="138" t="s">
        <v>442</v>
      </c>
      <c r="K137" s="138" t="s">
        <v>442</v>
      </c>
      <c r="L137" s="138" t="s">
        <v>442</v>
      </c>
      <c r="M137" s="138" t="s">
        <v>428</v>
      </c>
      <c r="N137" s="138" t="s">
        <v>442</v>
      </c>
      <c r="O137" s="138" t="s">
        <v>442</v>
      </c>
      <c r="P137" s="138" t="s">
        <v>442</v>
      </c>
      <c r="Q137" s="138" t="s">
        <v>442</v>
      </c>
      <c r="R137" s="138" t="s">
        <v>442</v>
      </c>
      <c r="S137" s="138" t="s">
        <v>442</v>
      </c>
      <c r="T137" s="138" t="s">
        <v>442</v>
      </c>
      <c r="U137" s="138" t="s">
        <v>442</v>
      </c>
      <c r="V137" s="138" t="s">
        <v>442</v>
      </c>
      <c r="W137" s="138" t="s">
        <v>428</v>
      </c>
      <c r="X137" s="138" t="s">
        <v>428</v>
      </c>
      <c r="Y137" s="138" t="s">
        <v>428</v>
      </c>
      <c r="Z137" s="138" t="s">
        <v>428</v>
      </c>
      <c r="AA137" s="138" t="s">
        <v>428</v>
      </c>
      <c r="AB137" s="138" t="s">
        <v>428</v>
      </c>
      <c r="AC137" s="138" t="s">
        <v>428</v>
      </c>
      <c r="AD137" s="138" t="s">
        <v>428</v>
      </c>
      <c r="AE137" s="55"/>
      <c r="AF137" s="147" t="s">
        <v>428</v>
      </c>
      <c r="AG137" s="147" t="s">
        <v>428</v>
      </c>
      <c r="AH137" s="147" t="s">
        <v>428</v>
      </c>
      <c r="AI137" s="147" t="s">
        <v>428</v>
      </c>
      <c r="AJ137" s="147" t="s">
        <v>428</v>
      </c>
      <c r="AK137" s="147" t="s">
        <v>442</v>
      </c>
      <c r="AL137" s="45" t="s">
        <v>416</v>
      </c>
    </row>
    <row r="138" spans="1:38" s="2" customFormat="1" ht="26.25" customHeight="1" thickBot="1" x14ac:dyDescent="0.25">
      <c r="A138" s="69" t="s">
        <v>288</v>
      </c>
      <c r="B138" s="69" t="s">
        <v>317</v>
      </c>
      <c r="C138" s="71" t="s">
        <v>318</v>
      </c>
      <c r="D138" s="68"/>
      <c r="E138" s="138" t="s">
        <v>428</v>
      </c>
      <c r="F138" s="138" t="s">
        <v>429</v>
      </c>
      <c r="G138" s="138" t="s">
        <v>428</v>
      </c>
      <c r="H138" s="138" t="s">
        <v>442</v>
      </c>
      <c r="I138" s="138" t="s">
        <v>442</v>
      </c>
      <c r="J138" s="138" t="s">
        <v>442</v>
      </c>
      <c r="K138" s="138" t="s">
        <v>442</v>
      </c>
      <c r="L138" s="138" t="s">
        <v>442</v>
      </c>
      <c r="M138" s="138" t="s">
        <v>428</v>
      </c>
      <c r="N138" s="138" t="s">
        <v>442</v>
      </c>
      <c r="O138" s="138" t="s">
        <v>442</v>
      </c>
      <c r="P138" s="138" t="s">
        <v>442</v>
      </c>
      <c r="Q138" s="138" t="s">
        <v>442</v>
      </c>
      <c r="R138" s="138" t="s">
        <v>442</v>
      </c>
      <c r="S138" s="138" t="s">
        <v>442</v>
      </c>
      <c r="T138" s="138" t="s">
        <v>442</v>
      </c>
      <c r="U138" s="138" t="s">
        <v>442</v>
      </c>
      <c r="V138" s="138" t="s">
        <v>442</v>
      </c>
      <c r="W138" s="138" t="s">
        <v>428</v>
      </c>
      <c r="X138" s="138" t="s">
        <v>428</v>
      </c>
      <c r="Y138" s="138" t="s">
        <v>428</v>
      </c>
      <c r="Z138" s="138" t="s">
        <v>428</v>
      </c>
      <c r="AA138" s="138" t="s">
        <v>428</v>
      </c>
      <c r="AB138" s="138" t="s">
        <v>428</v>
      </c>
      <c r="AC138" s="138" t="s">
        <v>428</v>
      </c>
      <c r="AD138" s="138" t="s">
        <v>428</v>
      </c>
      <c r="AE138" s="55"/>
      <c r="AF138" s="147" t="s">
        <v>428</v>
      </c>
      <c r="AG138" s="147" t="s">
        <v>428</v>
      </c>
      <c r="AH138" s="147" t="s">
        <v>428</v>
      </c>
      <c r="AI138" s="147" t="s">
        <v>428</v>
      </c>
      <c r="AJ138" s="147" t="s">
        <v>428</v>
      </c>
      <c r="AK138" s="147" t="s">
        <v>442</v>
      </c>
      <c r="AL138" s="45" t="s">
        <v>416</v>
      </c>
    </row>
    <row r="139" spans="1:38" s="2" customFormat="1" ht="26.25" customHeight="1" thickBot="1" x14ac:dyDescent="0.25">
      <c r="A139" s="69" t="s">
        <v>288</v>
      </c>
      <c r="B139" s="69" t="s">
        <v>319</v>
      </c>
      <c r="C139" s="71" t="s">
        <v>377</v>
      </c>
      <c r="D139" s="68"/>
      <c r="E139" s="138" t="s">
        <v>442</v>
      </c>
      <c r="F139" s="138" t="s">
        <v>442</v>
      </c>
      <c r="G139" s="138" t="s">
        <v>442</v>
      </c>
      <c r="H139" s="138" t="s">
        <v>442</v>
      </c>
      <c r="I139" s="138">
        <v>0.35940762000000004</v>
      </c>
      <c r="J139" s="138">
        <v>0.35940762000000004</v>
      </c>
      <c r="K139" s="138">
        <v>0.35940762000000004</v>
      </c>
      <c r="L139" s="138" t="s">
        <v>442</v>
      </c>
      <c r="M139" s="138" t="s">
        <v>442</v>
      </c>
      <c r="N139" s="138" t="s">
        <v>430</v>
      </c>
      <c r="O139" s="138" t="s">
        <v>430</v>
      </c>
      <c r="P139" s="138" t="s">
        <v>430</v>
      </c>
      <c r="Q139" s="138" t="s">
        <v>430</v>
      </c>
      <c r="R139" s="138" t="s">
        <v>430</v>
      </c>
      <c r="S139" s="138" t="s">
        <v>430</v>
      </c>
      <c r="T139" s="138" t="s">
        <v>430</v>
      </c>
      <c r="U139" s="138" t="s">
        <v>430</v>
      </c>
      <c r="V139" s="138" t="s">
        <v>430</v>
      </c>
      <c r="W139" s="138">
        <v>6.0317165476584114</v>
      </c>
      <c r="X139" s="138">
        <v>1.3810093784913562E-2</v>
      </c>
      <c r="Y139" s="138">
        <v>2.1638976200838048E-2</v>
      </c>
      <c r="Z139" s="138">
        <v>1.2312715057960999E-2</v>
      </c>
      <c r="AA139" s="138">
        <v>8.5240743413457661E-4</v>
      </c>
      <c r="AB139" s="138">
        <v>4.8614192477847186E-2</v>
      </c>
      <c r="AC139" s="138" t="s">
        <v>442</v>
      </c>
      <c r="AD139" s="138">
        <v>15.23661916058898</v>
      </c>
      <c r="AE139" s="55"/>
      <c r="AF139" s="147" t="s">
        <v>428</v>
      </c>
      <c r="AG139" s="147" t="s">
        <v>428</v>
      </c>
      <c r="AH139" s="147" t="s">
        <v>428</v>
      </c>
      <c r="AI139" s="147" t="s">
        <v>428</v>
      </c>
      <c r="AJ139" s="147" t="s">
        <v>428</v>
      </c>
      <c r="AK139" s="147">
        <v>10.761238397075735</v>
      </c>
      <c r="AL139" s="148" t="s">
        <v>431</v>
      </c>
    </row>
    <row r="140" spans="1:38" s="2" customFormat="1" ht="26.25" customHeight="1" thickBot="1" x14ac:dyDescent="0.25">
      <c r="A140" s="65" t="s">
        <v>321</v>
      </c>
      <c r="B140" s="69" t="s">
        <v>322</v>
      </c>
      <c r="C140" s="66" t="s">
        <v>378</v>
      </c>
      <c r="D140" s="67"/>
      <c r="E140" s="138" t="s">
        <v>430</v>
      </c>
      <c r="F140" s="138" t="s">
        <v>430</v>
      </c>
      <c r="G140" s="138" t="s">
        <v>430</v>
      </c>
      <c r="H140" s="138" t="s">
        <v>430</v>
      </c>
      <c r="I140" s="138" t="s">
        <v>430</v>
      </c>
      <c r="J140" s="138" t="s">
        <v>430</v>
      </c>
      <c r="K140" s="138" t="s">
        <v>430</v>
      </c>
      <c r="L140" s="138" t="s">
        <v>430</v>
      </c>
      <c r="M140" s="138" t="s">
        <v>430</v>
      </c>
      <c r="N140" s="138" t="s">
        <v>430</v>
      </c>
      <c r="O140" s="138" t="s">
        <v>430</v>
      </c>
      <c r="P140" s="138" t="s">
        <v>430</v>
      </c>
      <c r="Q140" s="138" t="s">
        <v>430</v>
      </c>
      <c r="R140" s="138" t="s">
        <v>430</v>
      </c>
      <c r="S140" s="138" t="s">
        <v>430</v>
      </c>
      <c r="T140" s="138" t="s">
        <v>430</v>
      </c>
      <c r="U140" s="138" t="s">
        <v>430</v>
      </c>
      <c r="V140" s="138" t="s">
        <v>430</v>
      </c>
      <c r="W140" s="138" t="s">
        <v>430</v>
      </c>
      <c r="X140" s="138" t="s">
        <v>430</v>
      </c>
      <c r="Y140" s="138" t="s">
        <v>430</v>
      </c>
      <c r="Z140" s="138" t="s">
        <v>430</v>
      </c>
      <c r="AA140" s="138" t="s">
        <v>430</v>
      </c>
      <c r="AB140" s="138" t="s">
        <v>430</v>
      </c>
      <c r="AC140" s="138" t="s">
        <v>430</v>
      </c>
      <c r="AD140" s="138" t="s">
        <v>430</v>
      </c>
      <c r="AE140" s="55"/>
      <c r="AF140" s="147" t="s">
        <v>428</v>
      </c>
      <c r="AG140" s="147" t="s">
        <v>428</v>
      </c>
      <c r="AH140" s="147" t="s">
        <v>428</v>
      </c>
      <c r="AI140" s="147" t="s">
        <v>428</v>
      </c>
      <c r="AJ140" s="147" t="s">
        <v>428</v>
      </c>
      <c r="AK140" s="147" t="s">
        <v>428</v>
      </c>
      <c r="AL140" s="45" t="s">
        <v>412</v>
      </c>
    </row>
    <row r="141" spans="1:38" s="8" customFormat="1" ht="37.5" customHeight="1" thickBot="1" x14ac:dyDescent="0.25">
      <c r="A141" s="84"/>
      <c r="B141" s="85" t="s">
        <v>323</v>
      </c>
      <c r="C141" s="86" t="s">
        <v>388</v>
      </c>
      <c r="D141" s="84" t="s">
        <v>142</v>
      </c>
      <c r="E141" s="19">
        <f>SUM(E14:E140)</f>
        <v>167.87167490531826</v>
      </c>
      <c r="F141" s="19">
        <f t="shared" ref="F141:AD141" si="0">SUM(F14:F140)</f>
        <v>141.36855151742299</v>
      </c>
      <c r="G141" s="19">
        <f t="shared" si="0"/>
        <v>169.31542460176425</v>
      </c>
      <c r="H141" s="19">
        <f t="shared" si="0"/>
        <v>129.20041185966937</v>
      </c>
      <c r="I141" s="19">
        <f t="shared" si="0"/>
        <v>20.319718876290953</v>
      </c>
      <c r="J141" s="19">
        <f t="shared" si="0"/>
        <v>30.900981354791487</v>
      </c>
      <c r="K141" s="19">
        <f t="shared" si="0"/>
        <v>71.039940639169529</v>
      </c>
      <c r="L141" s="19">
        <f t="shared" si="0"/>
        <v>3.6654884507464813</v>
      </c>
      <c r="M141" s="19">
        <f t="shared" si="0"/>
        <v>390.92743978562191</v>
      </c>
      <c r="N141" s="19">
        <f t="shared" si="0"/>
        <v>88.513690697437795</v>
      </c>
      <c r="O141" s="19">
        <f t="shared" si="0"/>
        <v>0.59187353643790708</v>
      </c>
      <c r="P141" s="19">
        <f t="shared" si="0"/>
        <v>0.64804308722320059</v>
      </c>
      <c r="Q141" s="19">
        <f t="shared" si="0"/>
        <v>1.9156102042526653</v>
      </c>
      <c r="R141" s="19">
        <f>SUM(R14:R140)</f>
        <v>5.4848803305325511</v>
      </c>
      <c r="S141" s="19">
        <f t="shared" si="0"/>
        <v>28.75521921044135</v>
      </c>
      <c r="T141" s="19">
        <f t="shared" si="0"/>
        <v>28.416409585097163</v>
      </c>
      <c r="U141" s="19">
        <f t="shared" si="0"/>
        <v>6.4421014730861295</v>
      </c>
      <c r="V141" s="19">
        <f t="shared" si="0"/>
        <v>54.635535512958405</v>
      </c>
      <c r="W141" s="19">
        <f t="shared" si="0"/>
        <v>31.142984553209448</v>
      </c>
      <c r="X141" s="19">
        <f t="shared" si="0"/>
        <v>4.2689546966197343</v>
      </c>
      <c r="Y141" s="19">
        <f t="shared" si="0"/>
        <v>7.6113962895234728</v>
      </c>
      <c r="Z141" s="19">
        <f t="shared" si="0"/>
        <v>3.604628243318436</v>
      </c>
      <c r="AA141" s="19">
        <f t="shared" si="0"/>
        <v>2.9202912355310424</v>
      </c>
      <c r="AB141" s="19">
        <f t="shared" si="0"/>
        <v>18.405270464992689</v>
      </c>
      <c r="AC141" s="19">
        <f t="shared" si="0"/>
        <v>8.1436907435562489</v>
      </c>
      <c r="AD141" s="19">
        <f t="shared" si="0"/>
        <v>29.613406089193838</v>
      </c>
      <c r="AE141" s="56"/>
      <c r="AF141" s="145">
        <f>SUM(AF14:AF140)</f>
        <v>248257.87560400279</v>
      </c>
      <c r="AG141" s="145">
        <f t="shared" ref="AG141:AI141" si="1">SUM(AG14:AG140)</f>
        <v>119210.99901217404</v>
      </c>
      <c r="AH141" s="145">
        <f t="shared" si="1"/>
        <v>97762.941928860935</v>
      </c>
      <c r="AI141" s="145">
        <f t="shared" si="1"/>
        <v>3849.2836636211687</v>
      </c>
      <c r="AJ141" s="145" t="str">
        <f>IF(SUM(AJ14:AJ140)=0, "NA",SUM(AJ14:AJ140))</f>
        <v>NA</v>
      </c>
      <c r="AK141" s="146" t="s">
        <v>428</v>
      </c>
      <c r="AL141" s="146" t="s">
        <v>428</v>
      </c>
    </row>
    <row r="142" spans="1:38" s="18" customFormat="1" ht="15" customHeight="1" thickBot="1" x14ac:dyDescent="0.3">
      <c r="A142" s="87"/>
      <c r="B142" s="46"/>
      <c r="C142" s="88"/>
      <c r="D142" s="89"/>
      <c r="E142" s="113"/>
      <c r="F142" s="113"/>
      <c r="G142" s="113"/>
      <c r="H142" s="113"/>
      <c r="I142" s="113"/>
      <c r="J142"/>
      <c r="K142"/>
      <c r="L142"/>
      <c r="M142"/>
      <c r="N142"/>
      <c r="O142" s="9"/>
      <c r="P142" s="9"/>
      <c r="Q142" s="9"/>
      <c r="R142" s="9"/>
      <c r="S142" s="9"/>
      <c r="T142" s="9"/>
      <c r="U142" s="9"/>
      <c r="V142" s="9"/>
      <c r="W142" s="9"/>
      <c r="X142" s="9"/>
      <c r="Y142" s="9"/>
      <c r="Z142" s="9"/>
      <c r="AA142" s="9"/>
      <c r="AB142" s="9"/>
      <c r="AC142" s="9"/>
      <c r="AD142" s="9"/>
      <c r="AE142" s="57"/>
      <c r="AF142" s="10"/>
      <c r="AG142" s="10"/>
      <c r="AH142" s="10"/>
      <c r="AI142" s="10"/>
      <c r="AJ142" s="10"/>
      <c r="AK142" s="10"/>
      <c r="AL142" s="46"/>
    </row>
    <row r="143" spans="1:38" s="1" customFormat="1" ht="26.25" customHeight="1" thickBot="1" x14ac:dyDescent="0.25">
      <c r="A143" s="91"/>
      <c r="B143" s="47" t="s">
        <v>347</v>
      </c>
      <c r="C143" s="92" t="s">
        <v>354</v>
      </c>
      <c r="D143" s="93" t="s">
        <v>281</v>
      </c>
      <c r="E143" s="139">
        <v>30.469028908539698</v>
      </c>
      <c r="F143" s="139">
        <v>20.818832312224622</v>
      </c>
      <c r="G143" s="139">
        <v>2.9587447383526095</v>
      </c>
      <c r="H143" s="139">
        <v>0.78185499868248298</v>
      </c>
      <c r="I143" s="139">
        <v>0.5669236234648859</v>
      </c>
      <c r="J143" s="139">
        <v>0.56692362346488601</v>
      </c>
      <c r="K143" s="139">
        <v>0.56692362346488601</v>
      </c>
      <c r="L143" s="139">
        <v>0.31962145857529078</v>
      </c>
      <c r="M143" s="139">
        <v>179.64485427802228</v>
      </c>
      <c r="N143" s="139">
        <v>72.503941256071656</v>
      </c>
      <c r="O143" s="139">
        <v>2.3295011351353578E-4</v>
      </c>
      <c r="P143" s="139">
        <v>1.0695280938384814E-2</v>
      </c>
      <c r="Q143" s="139">
        <v>3.5392077827467184E-4</v>
      </c>
      <c r="R143" s="139">
        <v>8.5832119928863151E-3</v>
      </c>
      <c r="S143" s="139">
        <v>6.0640738188539002E-3</v>
      </c>
      <c r="T143" s="139">
        <v>2.6114921853401412E-3</v>
      </c>
      <c r="U143" s="139">
        <v>2.4194132952227182E-4</v>
      </c>
      <c r="V143" s="139">
        <v>4.0190055851436951E-2</v>
      </c>
      <c r="W143" s="139">
        <v>0.77947299999999997</v>
      </c>
      <c r="X143" s="139">
        <v>1.4517100083800001E-2</v>
      </c>
      <c r="Y143" s="139">
        <v>1.9635876512600001E-2</v>
      </c>
      <c r="Z143" s="139">
        <v>1.13321047994E-2</v>
      </c>
      <c r="AA143" s="139">
        <v>2.0249826710200002E-2</v>
      </c>
      <c r="AB143" s="139">
        <v>6.5734908105999995E-2</v>
      </c>
      <c r="AC143" s="139">
        <v>7.7947330000000003E-4</v>
      </c>
      <c r="AD143" s="139">
        <v>1.590056E-4</v>
      </c>
      <c r="AE143" s="58"/>
      <c r="AF143" s="144">
        <v>58098.262009263104</v>
      </c>
      <c r="AG143" s="11" t="s">
        <v>428</v>
      </c>
      <c r="AH143" s="11" t="s">
        <v>430</v>
      </c>
      <c r="AI143" s="11" t="s">
        <v>428</v>
      </c>
      <c r="AJ143" s="11" t="s">
        <v>430</v>
      </c>
      <c r="AK143" s="11" t="s">
        <v>428</v>
      </c>
      <c r="AL143" s="47" t="s">
        <v>49</v>
      </c>
    </row>
    <row r="144" spans="1:38" s="1" customFormat="1" ht="26.25" customHeight="1" thickBot="1" x14ac:dyDescent="0.25">
      <c r="A144" s="91"/>
      <c r="B144" s="47" t="s">
        <v>348</v>
      </c>
      <c r="C144" s="92" t="s">
        <v>355</v>
      </c>
      <c r="D144" s="93" t="s">
        <v>281</v>
      </c>
      <c r="E144" s="139">
        <v>3.8918677978341085</v>
      </c>
      <c r="F144" s="139">
        <v>0.59892005478472909</v>
      </c>
      <c r="G144" s="139">
        <v>0.99088556214502865</v>
      </c>
      <c r="H144" s="139">
        <v>9.2018262976967333E-3</v>
      </c>
      <c r="I144" s="139">
        <v>0.77703150221463768</v>
      </c>
      <c r="J144" s="139">
        <v>0.7770315022146379</v>
      </c>
      <c r="K144" s="139">
        <v>0.77703150221463768</v>
      </c>
      <c r="L144" s="139">
        <v>0.45375602064089288</v>
      </c>
      <c r="M144" s="139">
        <v>4.5616008598405298</v>
      </c>
      <c r="N144" s="139">
        <v>0.83744726361582655</v>
      </c>
      <c r="O144" s="139">
        <v>1.4651576865846269E-5</v>
      </c>
      <c r="P144" s="139">
        <v>1.3914147480702697E-3</v>
      </c>
      <c r="Q144" s="139">
        <v>2.8009934534017062E-5</v>
      </c>
      <c r="R144" s="139">
        <v>2.1325463494377577E-3</v>
      </c>
      <c r="S144" s="139">
        <v>1.4336206495318619E-3</v>
      </c>
      <c r="T144" s="139">
        <v>7.8004595428517276E-5</v>
      </c>
      <c r="U144" s="139">
        <v>2.671671533634158E-5</v>
      </c>
      <c r="V144" s="139">
        <v>4.7702121846112198E-3</v>
      </c>
      <c r="W144" s="139">
        <v>0.11929200000000001</v>
      </c>
      <c r="X144" s="139">
        <v>6.3128509212999999E-3</v>
      </c>
      <c r="Y144" s="139">
        <v>7.1035712589999998E-3</v>
      </c>
      <c r="Z144" s="139">
        <v>5.5388590479000001E-3</v>
      </c>
      <c r="AA144" s="139">
        <v>5.9343914400999996E-3</v>
      </c>
      <c r="AB144" s="139">
        <v>2.4889672668299997E-2</v>
      </c>
      <c r="AC144" s="139">
        <v>1.19292E-4</v>
      </c>
      <c r="AD144" s="139">
        <v>2.743E-5</v>
      </c>
      <c r="AE144" s="58"/>
      <c r="AF144" s="144">
        <v>11028.905694119198</v>
      </c>
      <c r="AG144" s="11" t="s">
        <v>428</v>
      </c>
      <c r="AH144" s="11" t="s">
        <v>430</v>
      </c>
      <c r="AI144" s="11" t="s">
        <v>428</v>
      </c>
      <c r="AJ144" s="11" t="s">
        <v>430</v>
      </c>
      <c r="AK144" s="11" t="s">
        <v>428</v>
      </c>
      <c r="AL144" s="47" t="s">
        <v>49</v>
      </c>
    </row>
    <row r="145" spans="1:38" s="1" customFormat="1" ht="26.25" customHeight="1" thickBot="1" x14ac:dyDescent="0.25">
      <c r="A145" s="91"/>
      <c r="B145" s="47" t="s">
        <v>349</v>
      </c>
      <c r="C145" s="92" t="s">
        <v>356</v>
      </c>
      <c r="D145" s="93" t="s">
        <v>281</v>
      </c>
      <c r="E145" s="139">
        <v>20.098981129589063</v>
      </c>
      <c r="F145" s="139">
        <v>1.082155491822443</v>
      </c>
      <c r="G145" s="139">
        <v>2.0772171944025599</v>
      </c>
      <c r="H145" s="139">
        <v>6.9303328704391747E-3</v>
      </c>
      <c r="I145" s="139">
        <v>0.70395002335983969</v>
      </c>
      <c r="J145" s="139">
        <v>0.70395002335983969</v>
      </c>
      <c r="K145" s="139">
        <v>0.7039500233598398</v>
      </c>
      <c r="L145" s="139">
        <v>0.39017008929501024</v>
      </c>
      <c r="M145" s="139">
        <v>4.2415179944343437</v>
      </c>
      <c r="N145" s="139">
        <v>0.21217283902599179</v>
      </c>
      <c r="O145" s="139">
        <v>2.6543071197796743E-5</v>
      </c>
      <c r="P145" s="139">
        <v>2.7726539137710436E-3</v>
      </c>
      <c r="Q145" s="139">
        <v>5.2758849330030187E-5</v>
      </c>
      <c r="R145" s="139">
        <v>4.4216619244644133E-3</v>
      </c>
      <c r="S145" s="139">
        <v>2.9660154855507461E-3</v>
      </c>
      <c r="T145" s="139">
        <v>1.1108168077463641E-4</v>
      </c>
      <c r="U145" s="139">
        <v>5.2431556264466903E-5</v>
      </c>
      <c r="V145" s="139">
        <v>9.4278613356371457E-3</v>
      </c>
      <c r="W145" s="139">
        <v>0.15100040000000001</v>
      </c>
      <c r="X145" s="139">
        <v>2.1571454642000001E-3</v>
      </c>
      <c r="Y145" s="139">
        <v>1.30627142003E-2</v>
      </c>
      <c r="Z145" s="139">
        <v>1.45966843085E-2</v>
      </c>
      <c r="AA145" s="139">
        <v>3.3555596112999999E-3</v>
      </c>
      <c r="AB145" s="139">
        <v>3.3172103584299999E-2</v>
      </c>
      <c r="AC145" s="139">
        <v>8.2339500000000007E-5</v>
      </c>
      <c r="AD145" s="139">
        <v>2.7959599999999999E-5</v>
      </c>
      <c r="AE145" s="58"/>
      <c r="AF145" s="144">
        <v>22569.754183109912</v>
      </c>
      <c r="AG145" s="11" t="s">
        <v>428</v>
      </c>
      <c r="AH145" s="11" t="s">
        <v>430</v>
      </c>
      <c r="AI145" s="11" t="s">
        <v>428</v>
      </c>
      <c r="AJ145" s="11" t="s">
        <v>430</v>
      </c>
      <c r="AK145" s="11" t="s">
        <v>428</v>
      </c>
      <c r="AL145" s="47" t="s">
        <v>49</v>
      </c>
    </row>
    <row r="146" spans="1:38" s="1" customFormat="1" ht="26.25" customHeight="1" thickBot="1" x14ac:dyDescent="0.25">
      <c r="A146" s="91"/>
      <c r="B146" s="47" t="s">
        <v>350</v>
      </c>
      <c r="C146" s="92" t="s">
        <v>357</v>
      </c>
      <c r="D146" s="93" t="s">
        <v>281</v>
      </c>
      <c r="E146" s="139">
        <v>2.9781415133390079E-2</v>
      </c>
      <c r="F146" s="139">
        <v>0.21058220016883777</v>
      </c>
      <c r="G146" s="139">
        <v>6.1732070162530935E-3</v>
      </c>
      <c r="H146" s="139">
        <v>1.7466262554803117E-4</v>
      </c>
      <c r="I146" s="139">
        <v>4.2314469396729521E-3</v>
      </c>
      <c r="J146" s="139">
        <v>4.2314469396729521E-3</v>
      </c>
      <c r="K146" s="139">
        <v>4.2314469396729521E-3</v>
      </c>
      <c r="L146" s="139">
        <v>5.4308084124222739E-4</v>
      </c>
      <c r="M146" s="139">
        <v>1.74399570516494</v>
      </c>
      <c r="N146" s="139">
        <v>0.19985013974270721</v>
      </c>
      <c r="O146" s="139">
        <v>5.4942105927785454E-5</v>
      </c>
      <c r="P146" s="139">
        <v>2.6853450520700958E-5</v>
      </c>
      <c r="Q146" s="139">
        <v>9.2598105243796388E-7</v>
      </c>
      <c r="R146" s="139">
        <v>2.4818153989555577E-4</v>
      </c>
      <c r="S146" s="139">
        <v>9.2824605284954707E-3</v>
      </c>
      <c r="T146" s="139">
        <v>3.8701528474900844E-4</v>
      </c>
      <c r="U146" s="139">
        <v>5.4703839325916333E-5</v>
      </c>
      <c r="V146" s="139">
        <v>5.4652391238421442E-3</v>
      </c>
      <c r="W146" s="139">
        <v>2.5592000000000002E-3</v>
      </c>
      <c r="X146" s="139">
        <v>3.8995116000000006E-5</v>
      </c>
      <c r="Y146" s="139">
        <v>7.1491045899999998E-5</v>
      </c>
      <c r="Z146" s="139">
        <v>2.4371947500000003E-5</v>
      </c>
      <c r="AA146" s="139">
        <v>8.3677019699999992E-5</v>
      </c>
      <c r="AB146" s="139">
        <v>2.1853512910000001E-4</v>
      </c>
      <c r="AC146" s="139">
        <v>2.5592E-6</v>
      </c>
      <c r="AD146" s="139">
        <v>2.5592E-6</v>
      </c>
      <c r="AE146" s="58"/>
      <c r="AF146" s="144">
        <v>138.36540801960564</v>
      </c>
      <c r="AG146" s="11" t="s">
        <v>428</v>
      </c>
      <c r="AH146" s="11" t="s">
        <v>430</v>
      </c>
      <c r="AI146" s="11" t="s">
        <v>428</v>
      </c>
      <c r="AJ146" s="11" t="s">
        <v>430</v>
      </c>
      <c r="AK146" s="11" t="s">
        <v>428</v>
      </c>
      <c r="AL146" s="47" t="s">
        <v>49</v>
      </c>
    </row>
    <row r="147" spans="1:38" s="1" customFormat="1" ht="26.25" customHeight="1" thickBot="1" x14ac:dyDescent="0.25">
      <c r="A147" s="91"/>
      <c r="B147" s="47" t="s">
        <v>351</v>
      </c>
      <c r="C147" s="92" t="s">
        <v>358</v>
      </c>
      <c r="D147" s="93" t="s">
        <v>281</v>
      </c>
      <c r="E147" s="139" t="s">
        <v>428</v>
      </c>
      <c r="F147" s="139">
        <v>4.523411898148713</v>
      </c>
      <c r="G147" s="139" t="s">
        <v>428</v>
      </c>
      <c r="H147" s="139" t="s">
        <v>428</v>
      </c>
      <c r="I147" s="139" t="s">
        <v>428</v>
      </c>
      <c r="J147" s="139" t="s">
        <v>428</v>
      </c>
      <c r="K147" s="139" t="s">
        <v>428</v>
      </c>
      <c r="L147" s="139" t="s">
        <v>428</v>
      </c>
      <c r="M147" s="139" t="s">
        <v>428</v>
      </c>
      <c r="N147" s="139" t="s">
        <v>428</v>
      </c>
      <c r="O147" s="139">
        <v>0</v>
      </c>
      <c r="P147" s="139" t="s">
        <v>428</v>
      </c>
      <c r="Q147" s="139">
        <v>0</v>
      </c>
      <c r="R147" s="139">
        <v>0</v>
      </c>
      <c r="S147" s="139">
        <v>0</v>
      </c>
      <c r="T147" s="139">
        <v>0</v>
      </c>
      <c r="U147" s="139">
        <v>0</v>
      </c>
      <c r="V147" s="139">
        <v>0</v>
      </c>
      <c r="W147" s="139" t="s">
        <v>428</v>
      </c>
      <c r="X147" s="139" t="s">
        <v>428</v>
      </c>
      <c r="Y147" s="139" t="s">
        <v>428</v>
      </c>
      <c r="Z147" s="139" t="s">
        <v>428</v>
      </c>
      <c r="AA147" s="139" t="s">
        <v>428</v>
      </c>
      <c r="AB147" s="139" t="s">
        <v>428</v>
      </c>
      <c r="AC147" s="139" t="s">
        <v>428</v>
      </c>
      <c r="AD147" s="139" t="s">
        <v>428</v>
      </c>
      <c r="AE147" s="58"/>
      <c r="AF147" s="144" t="s">
        <v>428</v>
      </c>
      <c r="AG147" s="11" t="s">
        <v>428</v>
      </c>
      <c r="AH147" s="11" t="s">
        <v>428</v>
      </c>
      <c r="AI147" s="11" t="s">
        <v>428</v>
      </c>
      <c r="AJ147" s="11" t="s">
        <v>430</v>
      </c>
      <c r="AK147" s="11" t="s">
        <v>428</v>
      </c>
      <c r="AL147" s="47" t="s">
        <v>49</v>
      </c>
    </row>
    <row r="148" spans="1:38" s="1" customFormat="1" ht="26.25" customHeight="1" thickBot="1" x14ac:dyDescent="0.25">
      <c r="A148" s="91"/>
      <c r="B148" s="47" t="s">
        <v>352</v>
      </c>
      <c r="C148" s="92" t="s">
        <v>359</v>
      </c>
      <c r="D148" s="93" t="s">
        <v>281</v>
      </c>
      <c r="E148" s="139" t="s">
        <v>428</v>
      </c>
      <c r="F148" s="139" t="s">
        <v>428</v>
      </c>
      <c r="G148" s="139" t="s">
        <v>428</v>
      </c>
      <c r="H148" s="139" t="s">
        <v>428</v>
      </c>
      <c r="I148" s="139">
        <v>0.34358589338137036</v>
      </c>
      <c r="J148" s="139">
        <v>0.66393230114956103</v>
      </c>
      <c r="K148" s="139">
        <v>0.84730072364531273</v>
      </c>
      <c r="L148" s="139">
        <v>7.769087409266659E-2</v>
      </c>
      <c r="M148" s="139" t="s">
        <v>428</v>
      </c>
      <c r="N148" s="139">
        <v>2.5626349473882946</v>
      </c>
      <c r="O148" s="139">
        <v>1.1227755625432998E-2</v>
      </c>
      <c r="P148" s="139">
        <v>0</v>
      </c>
      <c r="Q148" s="139">
        <v>2.9295147816965829E-2</v>
      </c>
      <c r="R148" s="139">
        <v>0.95642425752891802</v>
      </c>
      <c r="S148" s="139">
        <v>20.998748745202132</v>
      </c>
      <c r="T148" s="139">
        <v>0.14695129078047156</v>
      </c>
      <c r="U148" s="139">
        <v>1.6946014472906251E-2</v>
      </c>
      <c r="V148" s="139">
        <v>6.8072425763352236</v>
      </c>
      <c r="W148" s="139" t="s">
        <v>442</v>
      </c>
      <c r="X148" s="139" t="s">
        <v>442</v>
      </c>
      <c r="Y148" s="139" t="s">
        <v>442</v>
      </c>
      <c r="Z148" s="139" t="s">
        <v>442</v>
      </c>
      <c r="AA148" s="139" t="s">
        <v>442</v>
      </c>
      <c r="AB148" s="139" t="s">
        <v>442</v>
      </c>
      <c r="AC148" s="139" t="s">
        <v>442</v>
      </c>
      <c r="AD148" s="139" t="s">
        <v>442</v>
      </c>
      <c r="AE148" s="58"/>
      <c r="AF148" s="144" t="s">
        <v>428</v>
      </c>
      <c r="AG148" s="11" t="s">
        <v>428</v>
      </c>
      <c r="AH148" s="11" t="s">
        <v>428</v>
      </c>
      <c r="AI148" s="11" t="s">
        <v>428</v>
      </c>
      <c r="AJ148" s="11" t="s">
        <v>428</v>
      </c>
      <c r="AK148" s="144">
        <v>50348.373593339908</v>
      </c>
      <c r="AL148" s="47" t="s">
        <v>413</v>
      </c>
    </row>
    <row r="149" spans="1:38" s="1" customFormat="1" ht="26.25" customHeight="1" thickBot="1" x14ac:dyDescent="0.25">
      <c r="A149" s="91"/>
      <c r="B149" s="47" t="s">
        <v>353</v>
      </c>
      <c r="C149" s="92" t="s">
        <v>360</v>
      </c>
      <c r="D149" s="93" t="s">
        <v>281</v>
      </c>
      <c r="E149" s="139" t="s">
        <v>428</v>
      </c>
      <c r="F149" s="139" t="s">
        <v>428</v>
      </c>
      <c r="G149" s="139" t="s">
        <v>428</v>
      </c>
      <c r="H149" s="139" t="s">
        <v>428</v>
      </c>
      <c r="I149" s="139">
        <v>0.16132368446557058</v>
      </c>
      <c r="J149" s="139">
        <v>0.29874756382513079</v>
      </c>
      <c r="K149" s="139">
        <v>0.59749512765026158</v>
      </c>
      <c r="L149" s="139">
        <v>6.3334483530927722E-3</v>
      </c>
      <c r="M149" s="139" t="s">
        <v>428</v>
      </c>
      <c r="N149" s="139" t="s">
        <v>428</v>
      </c>
      <c r="O149" s="139" t="s">
        <v>428</v>
      </c>
      <c r="P149" s="139" t="s">
        <v>443</v>
      </c>
      <c r="Q149" s="139" t="s">
        <v>428</v>
      </c>
      <c r="R149" s="139" t="s">
        <v>428</v>
      </c>
      <c r="S149" s="139" t="s">
        <v>428</v>
      </c>
      <c r="T149" s="139" t="s">
        <v>428</v>
      </c>
      <c r="U149" s="139" t="s">
        <v>443</v>
      </c>
      <c r="V149" s="139">
        <v>0</v>
      </c>
      <c r="W149" s="139" t="s">
        <v>442</v>
      </c>
      <c r="X149" s="139" t="s">
        <v>442</v>
      </c>
      <c r="Y149" s="139" t="s">
        <v>442</v>
      </c>
      <c r="Z149" s="139" t="s">
        <v>442</v>
      </c>
      <c r="AA149" s="139" t="s">
        <v>442</v>
      </c>
      <c r="AB149" s="139" t="s">
        <v>442</v>
      </c>
      <c r="AC149" s="139" t="s">
        <v>442</v>
      </c>
      <c r="AD149" s="139" t="s">
        <v>442</v>
      </c>
      <c r="AE149" s="58"/>
      <c r="AF149" s="144" t="s">
        <v>428</v>
      </c>
      <c r="AG149" s="144" t="s">
        <v>428</v>
      </c>
      <c r="AH149" s="144" t="s">
        <v>428</v>
      </c>
      <c r="AI149" s="144" t="s">
        <v>428</v>
      </c>
      <c r="AJ149" s="144" t="s">
        <v>428</v>
      </c>
      <c r="AK149" s="144">
        <v>50348.373593339908</v>
      </c>
      <c r="AL149" s="47" t="s">
        <v>413</v>
      </c>
    </row>
    <row r="150" spans="1:38" s="2" customFormat="1" ht="15" customHeight="1" thickBot="1" x14ac:dyDescent="0.3">
      <c r="A150" s="99"/>
      <c r="B150" s="100"/>
      <c r="C150" s="100"/>
      <c r="D150" s="89"/>
      <c r="E150" s="114"/>
      <c r="F150" s="114"/>
      <c r="G150" s="114"/>
      <c r="H150" s="114"/>
      <c r="I150" s="114"/>
      <c r="J150" s="90"/>
      <c r="K150" s="90"/>
      <c r="L150" s="90"/>
      <c r="M150" s="90"/>
      <c r="N150" s="90"/>
      <c r="O150" s="89"/>
      <c r="P150" s="89"/>
      <c r="Q150" s="89"/>
      <c r="R150" s="89"/>
      <c r="S150" s="89"/>
      <c r="T150" s="89"/>
      <c r="U150" s="89"/>
      <c r="V150" s="89"/>
      <c r="W150" s="89"/>
      <c r="X150" s="89"/>
      <c r="Y150" s="89"/>
      <c r="Z150" s="89"/>
      <c r="AA150" s="89"/>
      <c r="AB150" s="89"/>
      <c r="AC150" s="89"/>
      <c r="AD150" s="89"/>
      <c r="AE150" s="61"/>
      <c r="AF150" s="89"/>
      <c r="AG150" s="89"/>
      <c r="AH150" s="89"/>
      <c r="AI150" s="89"/>
      <c r="AJ150" s="89"/>
      <c r="AK150" s="89"/>
      <c r="AL150" s="50"/>
    </row>
    <row r="151" spans="1:38" s="2" customFormat="1" ht="26.25" customHeight="1" thickBot="1" x14ac:dyDescent="0.25">
      <c r="A151" s="94"/>
      <c r="B151" s="48" t="s">
        <v>325</v>
      </c>
      <c r="C151" s="95" t="s">
        <v>369</v>
      </c>
      <c r="D151" s="94"/>
      <c r="E151" s="140"/>
      <c r="F151" s="140"/>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59"/>
      <c r="AF151" s="12"/>
      <c r="AG151" s="12"/>
      <c r="AH151" s="12"/>
      <c r="AI151" s="12"/>
      <c r="AJ151" s="12"/>
      <c r="AK151" s="12"/>
      <c r="AL151" s="48"/>
    </row>
    <row r="152" spans="1:38" s="2" customFormat="1" ht="37.5" customHeight="1" thickBot="1" x14ac:dyDescent="0.25">
      <c r="A152" s="96"/>
      <c r="B152" s="97" t="s">
        <v>367</v>
      </c>
      <c r="C152" s="98" t="s">
        <v>364</v>
      </c>
      <c r="D152" s="96" t="s">
        <v>297</v>
      </c>
      <c r="E152" s="13">
        <f>SUM(E$141, E$151, IF(AND(ISNUMBER(SEARCH($B$4,"AT|BE|CH|GB|IE|LT|LU|NL")),SUM(E$143:E$149)&gt;0),SUM(E$143:E$149)-SUM(E$27:E$33),0))</f>
        <v>164.48865795083731</v>
      </c>
      <c r="F152" s="13">
        <f t="shared" ref="F152:AD152" si="2">SUM(F$141, F$151, IF(AND(ISNUMBER(SEARCH($B$4,"AT|BE|CH|GB|IE|LT|LU|NL")),SUM(F$143:F$149)&gt;0),SUM(F$143:F$149)-SUM(F$27:F$33),0))</f>
        <v>135.96216034509172</v>
      </c>
      <c r="G152" s="13">
        <f t="shared" si="2"/>
        <v>168.87022638821162</v>
      </c>
      <c r="H152" s="13">
        <f t="shared" si="2"/>
        <v>129.17971288458904</v>
      </c>
      <c r="I152" s="13">
        <f t="shared" si="2"/>
        <v>20.082593889637348</v>
      </c>
      <c r="J152" s="13">
        <f t="shared" si="2"/>
        <v>30.635677941768144</v>
      </c>
      <c r="K152" s="13">
        <f t="shared" si="2"/>
        <v>70.744314318473073</v>
      </c>
      <c r="L152" s="13">
        <f t="shared" si="2"/>
        <v>3.5421060875373271</v>
      </c>
      <c r="M152" s="13">
        <f t="shared" si="2"/>
        <v>385.28132423388013</v>
      </c>
      <c r="N152" s="13">
        <f t="shared" si="2"/>
        <v>86.415257809413575</v>
      </c>
      <c r="O152" s="13">
        <f t="shared" si="2"/>
        <v>0.59118602872432346</v>
      </c>
      <c r="P152" s="13">
        <f t="shared" si="2"/>
        <v>0.64727253799165685</v>
      </c>
      <c r="Q152" s="13">
        <f t="shared" si="2"/>
        <v>1.9138264139365793</v>
      </c>
      <c r="R152" s="13">
        <f t="shared" si="2"/>
        <v>5.4262117142655795</v>
      </c>
      <c r="S152" s="13">
        <f t="shared" si="2"/>
        <v>27.488340324727712</v>
      </c>
      <c r="T152" s="13">
        <f t="shared" si="2"/>
        <v>28.40746218713246</v>
      </c>
      <c r="U152" s="13">
        <f t="shared" si="2"/>
        <v>6.4410687946233107</v>
      </c>
      <c r="V152" s="13">
        <f t="shared" si="2"/>
        <v>54.224418817974808</v>
      </c>
      <c r="W152" s="13">
        <f t="shared" si="2"/>
        <v>31.086588153209448</v>
      </c>
      <c r="X152" s="13">
        <f t="shared" si="2"/>
        <v>4.2672344928651347</v>
      </c>
      <c r="Y152" s="13">
        <f t="shared" si="2"/>
        <v>7.6082963948783728</v>
      </c>
      <c r="Z152" s="13">
        <f t="shared" si="2"/>
        <v>3.601863191874036</v>
      </c>
      <c r="AA152" s="13">
        <f t="shared" si="2"/>
        <v>2.9183726831811425</v>
      </c>
      <c r="AB152" s="13">
        <f t="shared" si="2"/>
        <v>18.39576676279869</v>
      </c>
      <c r="AC152" s="13">
        <f t="shared" si="2"/>
        <v>8.1436412859562495</v>
      </c>
      <c r="AD152" s="13">
        <f t="shared" si="2"/>
        <v>29.613394496293836</v>
      </c>
      <c r="AE152" s="58"/>
      <c r="AF152" s="13"/>
      <c r="AG152" s="13"/>
      <c r="AH152" s="13"/>
      <c r="AI152" s="13"/>
      <c r="AJ152" s="13"/>
      <c r="AK152" s="13"/>
      <c r="AL152" s="49"/>
    </row>
    <row r="153" spans="1:38" s="2" customFormat="1" ht="26.25" customHeight="1" thickBot="1" x14ac:dyDescent="0.25">
      <c r="A153" s="94"/>
      <c r="B153" s="48" t="s">
        <v>326</v>
      </c>
      <c r="C153" s="95" t="s">
        <v>370</v>
      </c>
      <c r="D153" s="94" t="s">
        <v>320</v>
      </c>
      <c r="E153" s="140"/>
      <c r="F153" s="140"/>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59"/>
      <c r="AF153" s="12"/>
      <c r="AG153" s="12"/>
      <c r="AH153" s="12"/>
      <c r="AI153" s="12"/>
      <c r="AJ153" s="12"/>
      <c r="AK153" s="12"/>
      <c r="AL153" s="48"/>
    </row>
    <row r="154" spans="1:38" s="2" customFormat="1" ht="37.5" customHeight="1" thickBot="1" x14ac:dyDescent="0.25">
      <c r="A154" s="96"/>
      <c r="B154" s="97" t="s">
        <v>368</v>
      </c>
      <c r="C154" s="98" t="s">
        <v>365</v>
      </c>
      <c r="D154" s="96" t="s">
        <v>324</v>
      </c>
      <c r="E154" s="13">
        <f>SUM(E$141, E$153, -1 * IF(OR($B$6=2005,$B$6&gt;=2020),SUM(E$99:E$122),0), IF(AND(ISNUMBER(SEARCH($B$4,"AT|BE|CH|GB|IE|LT|LU|NL")),SUM(E$143:E$149)&gt;0),SUM(E$143:E$149)-SUM(E$27:E$33),0))</f>
        <v>164.48865795083731</v>
      </c>
      <c r="F154" s="13">
        <f>SUM(F$141, F$153, -1 * IF(OR($B$6=2005,$B$6&gt;=2020),SUM(F$99:F$122),0), IF(AND(ISNUMBER(SEARCH($B$4,"AT|BE|CH|GB|IE|LT|LU|NL")),SUM(F$143:F$149)&gt;0),SUM(F$143:F$149)-SUM(F$27:F$33),0))</f>
        <v>135.96216034509172</v>
      </c>
      <c r="G154" s="13">
        <f>SUM(G$141, G$153, IF(AND(ISNUMBER(SEARCH($B$4,"AT|BE|CH|GB|IE|LT|LU|NL")),SUM(G$143:G$149)&gt;0),SUM(G$143:G$149)-SUM(G$27:G$33),0))</f>
        <v>168.87022638821162</v>
      </c>
      <c r="H154" s="13">
        <f>SUM(H$141, H$153, IF(AND(ISNUMBER(SEARCH($B$4,"AT|BE|CH|GB|IE|LT|LU|NL")),SUM(H$143:H$149)&gt;0),SUM(H$143:H$149)-SUM(H$27:H$33),0))</f>
        <v>129.17971288458904</v>
      </c>
      <c r="I154" s="13">
        <f t="shared" ref="I154:AD154" si="3">SUM(I$141, I$153, IF(AND(ISNUMBER(SEARCH($B$4,"AT|BE|CH|GB|IE|LT|LU|NL")),SUM(I$143:I$149)&gt;0),SUM(I$143:I$149)-SUM(I$27:I$33),0))</f>
        <v>20.082593889637348</v>
      </c>
      <c r="J154" s="13">
        <f t="shared" si="3"/>
        <v>30.635677941768144</v>
      </c>
      <c r="K154" s="13">
        <f t="shared" si="3"/>
        <v>70.744314318473073</v>
      </c>
      <c r="L154" s="13">
        <f t="shared" si="3"/>
        <v>3.5421060875373271</v>
      </c>
      <c r="M154" s="13">
        <f t="shared" si="3"/>
        <v>385.28132423388013</v>
      </c>
      <c r="N154" s="13">
        <f t="shared" si="3"/>
        <v>86.415257809413575</v>
      </c>
      <c r="O154" s="13">
        <f t="shared" si="3"/>
        <v>0.59118602872432346</v>
      </c>
      <c r="P154" s="13">
        <f t="shared" si="3"/>
        <v>0.64727253799165685</v>
      </c>
      <c r="Q154" s="13">
        <f t="shared" si="3"/>
        <v>1.9138264139365793</v>
      </c>
      <c r="R154" s="13">
        <f t="shared" si="3"/>
        <v>5.4262117142655795</v>
      </c>
      <c r="S154" s="13">
        <f t="shared" si="3"/>
        <v>27.488340324727712</v>
      </c>
      <c r="T154" s="13">
        <f t="shared" si="3"/>
        <v>28.40746218713246</v>
      </c>
      <c r="U154" s="13">
        <f t="shared" si="3"/>
        <v>6.4410687946233107</v>
      </c>
      <c r="V154" s="13">
        <f t="shared" si="3"/>
        <v>54.224418817974808</v>
      </c>
      <c r="W154" s="13">
        <f t="shared" si="3"/>
        <v>31.086588153209448</v>
      </c>
      <c r="X154" s="13">
        <f t="shared" si="3"/>
        <v>4.2672344928651347</v>
      </c>
      <c r="Y154" s="13">
        <f t="shared" si="3"/>
        <v>7.6082963948783728</v>
      </c>
      <c r="Z154" s="13">
        <f t="shared" si="3"/>
        <v>3.601863191874036</v>
      </c>
      <c r="AA154" s="13">
        <f t="shared" si="3"/>
        <v>2.9183726831811425</v>
      </c>
      <c r="AB154" s="13">
        <f t="shared" si="3"/>
        <v>18.39576676279869</v>
      </c>
      <c r="AC154" s="13">
        <f t="shared" si="3"/>
        <v>8.1436412859562495</v>
      </c>
      <c r="AD154" s="13">
        <f t="shared" si="3"/>
        <v>29.613394496293836</v>
      </c>
      <c r="AE154" s="60"/>
      <c r="AF154" s="13"/>
      <c r="AG154" s="13"/>
      <c r="AH154" s="13"/>
      <c r="AI154" s="13"/>
      <c r="AJ154" s="13"/>
      <c r="AK154" s="13"/>
      <c r="AL154" s="49"/>
    </row>
    <row r="155" spans="1:38" s="2" customFormat="1" ht="15" customHeight="1" thickBot="1" x14ac:dyDescent="0.3">
      <c r="A155" s="99"/>
      <c r="B155" s="100"/>
      <c r="C155" s="100"/>
      <c r="D155" s="89"/>
      <c r="E155" s="114"/>
      <c r="F155" s="114"/>
      <c r="G155" s="114"/>
      <c r="H155" s="114"/>
      <c r="I155" s="114"/>
      <c r="J155" s="90"/>
      <c r="K155" s="90"/>
      <c r="L155" s="90"/>
      <c r="M155" s="90"/>
      <c r="N155" s="90"/>
      <c r="O155" s="89"/>
      <c r="P155" s="89"/>
      <c r="Q155" s="89"/>
      <c r="R155" s="89"/>
      <c r="S155" s="89"/>
      <c r="T155" s="89"/>
      <c r="U155" s="89"/>
      <c r="V155" s="89"/>
      <c r="W155" s="89"/>
      <c r="X155" s="89"/>
      <c r="Y155" s="89"/>
      <c r="Z155" s="89"/>
      <c r="AA155" s="89"/>
      <c r="AB155" s="89"/>
      <c r="AC155" s="89"/>
      <c r="AD155" s="89"/>
      <c r="AE155" s="61"/>
      <c r="AF155" s="89"/>
      <c r="AG155" s="89"/>
      <c r="AH155" s="89"/>
      <c r="AI155" s="89"/>
      <c r="AJ155" s="89"/>
      <c r="AK155" s="89"/>
      <c r="AL155" s="50"/>
    </row>
    <row r="156" spans="1:38" s="1" customFormat="1" ht="26.25" customHeight="1" thickBot="1" x14ac:dyDescent="0.25">
      <c r="A156" s="101" t="s">
        <v>363</v>
      </c>
      <c r="B156" s="102"/>
      <c r="C156" s="102"/>
      <c r="D156" s="102"/>
      <c r="E156" s="102"/>
      <c r="F156" s="102"/>
      <c r="G156" s="102"/>
      <c r="H156" s="102"/>
      <c r="I156" s="102"/>
      <c r="J156" s="102"/>
      <c r="K156" s="102"/>
      <c r="L156" s="102"/>
      <c r="M156" s="102"/>
      <c r="N156" s="102"/>
      <c r="O156" s="102"/>
      <c r="P156" s="102"/>
      <c r="Q156" s="102"/>
      <c r="R156" s="102"/>
      <c r="S156" s="102"/>
      <c r="T156" s="102"/>
      <c r="U156" s="102"/>
      <c r="V156" s="102"/>
      <c r="W156" s="102"/>
      <c r="X156" s="102"/>
      <c r="Y156" s="102"/>
      <c r="Z156" s="102"/>
      <c r="AA156" s="102"/>
      <c r="AB156" s="102"/>
      <c r="AC156" s="102"/>
      <c r="AD156" s="102"/>
      <c r="AE156" s="62"/>
      <c r="AF156" s="102"/>
      <c r="AG156" s="102"/>
      <c r="AH156" s="102"/>
      <c r="AI156" s="102"/>
      <c r="AJ156" s="102"/>
      <c r="AK156" s="102"/>
      <c r="AL156" s="51"/>
    </row>
    <row r="157" spans="1:38" s="1" customFormat="1" ht="26.25" customHeight="1" thickBot="1" x14ac:dyDescent="0.25">
      <c r="A157" s="52" t="s">
        <v>327</v>
      </c>
      <c r="B157" s="52" t="s">
        <v>328</v>
      </c>
      <c r="C157" s="103" t="s">
        <v>329</v>
      </c>
      <c r="D157" s="104"/>
      <c r="E157" s="141">
        <v>4.5753084768561658</v>
      </c>
      <c r="F157" s="141">
        <v>0.15518173234419774</v>
      </c>
      <c r="G157" s="141">
        <v>0.28315759686444403</v>
      </c>
      <c r="H157" s="141" t="s">
        <v>442</v>
      </c>
      <c r="I157" s="141">
        <v>5.5366145598389954E-2</v>
      </c>
      <c r="J157" s="141">
        <v>5.5366145598389954E-2</v>
      </c>
      <c r="K157" s="141">
        <v>5.5366145598389954E-2</v>
      </c>
      <c r="L157" s="141">
        <v>2.657574988722718E-2</v>
      </c>
      <c r="M157" s="141">
        <v>1.2593482602972528</v>
      </c>
      <c r="N157" s="141">
        <v>1.189250205112973E-3</v>
      </c>
      <c r="O157" s="141">
        <v>8.9193765383472975E-5</v>
      </c>
      <c r="P157" s="141">
        <v>1.7838753076694594E-3</v>
      </c>
      <c r="Q157" s="141">
        <v>4.4596882691736486E-4</v>
      </c>
      <c r="R157" s="141">
        <v>2.9731255127824329E-3</v>
      </c>
      <c r="S157" s="141">
        <v>3.2704380640606761E-3</v>
      </c>
      <c r="T157" s="141">
        <v>1.1892502051129731E-4</v>
      </c>
      <c r="U157" s="141">
        <v>1.6352190320303381E-3</v>
      </c>
      <c r="V157" s="141">
        <v>0.43110319935345276</v>
      </c>
      <c r="W157" s="141" t="s">
        <v>442</v>
      </c>
      <c r="X157" s="141" t="s">
        <v>442</v>
      </c>
      <c r="Y157" s="141" t="s">
        <v>442</v>
      </c>
      <c r="Z157" s="141" t="s">
        <v>442</v>
      </c>
      <c r="AA157" s="141" t="s">
        <v>442</v>
      </c>
      <c r="AB157" s="141" t="s">
        <v>442</v>
      </c>
      <c r="AC157" s="141" t="s">
        <v>442</v>
      </c>
      <c r="AD157" s="141" t="s">
        <v>442</v>
      </c>
      <c r="AE157" s="58"/>
      <c r="AF157" s="142">
        <v>14865.627563912163</v>
      </c>
      <c r="AG157" s="142" t="s">
        <v>428</v>
      </c>
      <c r="AH157" s="142" t="s">
        <v>428</v>
      </c>
      <c r="AI157" s="142" t="s">
        <v>428</v>
      </c>
      <c r="AJ157" s="142" t="s">
        <v>428</v>
      </c>
      <c r="AK157" s="142" t="s">
        <v>428</v>
      </c>
      <c r="AL157" s="52" t="s">
        <v>49</v>
      </c>
    </row>
    <row r="158" spans="1:38" s="1" customFormat="1" ht="26.25" customHeight="1" thickBot="1" x14ac:dyDescent="0.25">
      <c r="A158" s="52" t="s">
        <v>327</v>
      </c>
      <c r="B158" s="52" t="s">
        <v>330</v>
      </c>
      <c r="C158" s="103" t="s">
        <v>331</v>
      </c>
      <c r="D158" s="104"/>
      <c r="E158" s="141">
        <v>0.16859775304944127</v>
      </c>
      <c r="F158" s="141">
        <v>4.1613124543437834E-3</v>
      </c>
      <c r="G158" s="141">
        <v>8.3898897186654216E-3</v>
      </c>
      <c r="H158" s="141" t="s">
        <v>442</v>
      </c>
      <c r="I158" s="141">
        <v>9.0128446028216115E-4</v>
      </c>
      <c r="J158" s="141">
        <v>9.0128446028216115E-4</v>
      </c>
      <c r="K158" s="141">
        <v>9.0128446028216115E-4</v>
      </c>
      <c r="L158" s="141">
        <v>4.3261654093543732E-4</v>
      </c>
      <c r="M158" s="141">
        <v>5.8590546770732783E-2</v>
      </c>
      <c r="N158" s="141">
        <v>3.5260080356252717E-5</v>
      </c>
      <c r="O158" s="141">
        <v>2.6445060267189538E-6</v>
      </c>
      <c r="P158" s="141">
        <v>5.2890120534379071E-5</v>
      </c>
      <c r="Q158" s="141">
        <v>1.3222530133594768E-5</v>
      </c>
      <c r="R158" s="141">
        <v>8.8150200890631795E-5</v>
      </c>
      <c r="S158" s="141">
        <v>9.6965220979694969E-5</v>
      </c>
      <c r="T158" s="141">
        <v>3.5260080356252719E-6</v>
      </c>
      <c r="U158" s="141">
        <v>4.8482610489847484E-5</v>
      </c>
      <c r="V158" s="141">
        <v>1.2781779129141609E-2</v>
      </c>
      <c r="W158" s="141" t="s">
        <v>442</v>
      </c>
      <c r="X158" s="141" t="s">
        <v>442</v>
      </c>
      <c r="Y158" s="141" t="s">
        <v>442</v>
      </c>
      <c r="Z158" s="141" t="s">
        <v>442</v>
      </c>
      <c r="AA158" s="141" t="s">
        <v>442</v>
      </c>
      <c r="AB158" s="141" t="s">
        <v>442</v>
      </c>
      <c r="AC158" s="141" t="s">
        <v>442</v>
      </c>
      <c r="AD158" s="141" t="s">
        <v>442</v>
      </c>
      <c r="AE158" s="58"/>
      <c r="AF158" s="143">
        <v>440.75100445315894</v>
      </c>
      <c r="AG158" s="143" t="s">
        <v>428</v>
      </c>
      <c r="AH158" s="143" t="s">
        <v>428</v>
      </c>
      <c r="AI158" s="143" t="s">
        <v>428</v>
      </c>
      <c r="AJ158" s="143" t="s">
        <v>428</v>
      </c>
      <c r="AK158" s="143" t="s">
        <v>428</v>
      </c>
      <c r="AL158" s="52" t="s">
        <v>49</v>
      </c>
    </row>
    <row r="159" spans="1:38" s="1" customFormat="1" ht="26.25" customHeight="1" thickBot="1" x14ac:dyDescent="0.25">
      <c r="A159" s="52" t="s">
        <v>332</v>
      </c>
      <c r="B159" s="52" t="s">
        <v>333</v>
      </c>
      <c r="C159" s="103" t="s">
        <v>411</v>
      </c>
      <c r="D159" s="104"/>
      <c r="E159" s="141">
        <v>11.316666604713767</v>
      </c>
      <c r="F159" s="141">
        <v>0.26033000000000006</v>
      </c>
      <c r="G159" s="141">
        <v>3.1353009595467842</v>
      </c>
      <c r="H159" s="141" t="s">
        <v>442</v>
      </c>
      <c r="I159" s="141">
        <v>0.30671963238679356</v>
      </c>
      <c r="J159" s="141">
        <v>0.36081133062701276</v>
      </c>
      <c r="K159" s="141">
        <v>0.36081133062701276</v>
      </c>
      <c r="L159" s="141">
        <v>6.3452199752815117E-2</v>
      </c>
      <c r="M159" s="141">
        <v>0.57150999999999996</v>
      </c>
      <c r="N159" s="141">
        <v>2.2079999999999999E-2</v>
      </c>
      <c r="O159" s="141">
        <v>2E-3</v>
      </c>
      <c r="P159" s="141">
        <v>4.0400000000000002E-3</v>
      </c>
      <c r="Q159" s="141">
        <v>3.7400000000000003E-2</v>
      </c>
      <c r="R159" s="141">
        <v>4.0379999999999999E-2</v>
      </c>
      <c r="S159" s="141">
        <v>0.15101000000000001</v>
      </c>
      <c r="T159" s="141">
        <v>1.6700000000000002</v>
      </c>
      <c r="U159" s="141">
        <v>2.0490000000000001E-2</v>
      </c>
      <c r="V159" s="141">
        <v>0.1812</v>
      </c>
      <c r="W159" s="141">
        <v>3.6290000000000003E-2</v>
      </c>
      <c r="X159" s="141">
        <v>4.4900000000000002E-4</v>
      </c>
      <c r="Y159" s="141">
        <v>2.49E-3</v>
      </c>
      <c r="Z159" s="141">
        <v>2E-3</v>
      </c>
      <c r="AA159" s="141">
        <v>5.4299999999999997E-4</v>
      </c>
      <c r="AB159" s="141">
        <v>5.4820000000000008E-3</v>
      </c>
      <c r="AC159" s="141" t="s">
        <v>442</v>
      </c>
      <c r="AD159" s="141">
        <v>3.1806000000000001E-2</v>
      </c>
      <c r="AE159" s="58"/>
      <c r="AF159" s="143">
        <v>6437.9963052000003</v>
      </c>
      <c r="AG159" s="143" t="s">
        <v>428</v>
      </c>
      <c r="AH159" s="143" t="s">
        <v>428</v>
      </c>
      <c r="AI159" s="143" t="s">
        <v>428</v>
      </c>
      <c r="AJ159" s="143" t="s">
        <v>428</v>
      </c>
      <c r="AK159" s="143" t="s">
        <v>428</v>
      </c>
      <c r="AL159" s="52" t="s">
        <v>49</v>
      </c>
    </row>
    <row r="160" spans="1:38" s="1" customFormat="1" ht="26.25" customHeight="1" thickBot="1" x14ac:dyDescent="0.25">
      <c r="A160" s="52" t="s">
        <v>334</v>
      </c>
      <c r="B160" s="52" t="s">
        <v>335</v>
      </c>
      <c r="C160" s="103" t="s">
        <v>336</v>
      </c>
      <c r="D160" s="104"/>
      <c r="E160" s="141" t="s">
        <v>442</v>
      </c>
      <c r="F160" s="141" t="s">
        <v>442</v>
      </c>
      <c r="G160" s="141" t="s">
        <v>442</v>
      </c>
      <c r="H160" s="141" t="s">
        <v>442</v>
      </c>
      <c r="I160" s="141" t="s">
        <v>442</v>
      </c>
      <c r="J160" s="141" t="s">
        <v>442</v>
      </c>
      <c r="K160" s="141" t="s">
        <v>442</v>
      </c>
      <c r="L160" s="141" t="s">
        <v>442</v>
      </c>
      <c r="M160" s="141" t="s">
        <v>442</v>
      </c>
      <c r="N160" s="141" t="s">
        <v>442</v>
      </c>
      <c r="O160" s="141" t="s">
        <v>442</v>
      </c>
      <c r="P160" s="141" t="s">
        <v>442</v>
      </c>
      <c r="Q160" s="141" t="s">
        <v>442</v>
      </c>
      <c r="R160" s="141" t="s">
        <v>442</v>
      </c>
      <c r="S160" s="141" t="s">
        <v>442</v>
      </c>
      <c r="T160" s="141" t="s">
        <v>442</v>
      </c>
      <c r="U160" s="141" t="s">
        <v>442</v>
      </c>
      <c r="V160" s="141" t="s">
        <v>442</v>
      </c>
      <c r="W160" s="141" t="s">
        <v>442</v>
      </c>
      <c r="X160" s="141" t="s">
        <v>442</v>
      </c>
      <c r="Y160" s="141" t="s">
        <v>442</v>
      </c>
      <c r="Z160" s="141" t="s">
        <v>442</v>
      </c>
      <c r="AA160" s="141" t="s">
        <v>442</v>
      </c>
      <c r="AB160" s="141" t="s">
        <v>442</v>
      </c>
      <c r="AC160" s="141" t="s">
        <v>442</v>
      </c>
      <c r="AD160" s="141" t="s">
        <v>442</v>
      </c>
      <c r="AE160" s="58"/>
      <c r="AF160" s="143" t="s">
        <v>442</v>
      </c>
      <c r="AG160" s="143" t="s">
        <v>428</v>
      </c>
      <c r="AH160" s="143" t="s">
        <v>428</v>
      </c>
      <c r="AI160" s="143" t="s">
        <v>428</v>
      </c>
      <c r="AJ160" s="143" t="s">
        <v>428</v>
      </c>
      <c r="AK160" s="143" t="s">
        <v>428</v>
      </c>
      <c r="AL160" s="52" t="s">
        <v>49</v>
      </c>
    </row>
    <row r="161" spans="1:38" s="2" customFormat="1" ht="26.25" customHeight="1" thickBot="1" x14ac:dyDescent="0.25">
      <c r="A161" s="53" t="s">
        <v>334</v>
      </c>
      <c r="B161" s="53" t="s">
        <v>337</v>
      </c>
      <c r="C161" s="105" t="s">
        <v>338</v>
      </c>
      <c r="D161" s="106"/>
      <c r="E161" s="141" t="s">
        <v>430</v>
      </c>
      <c r="F161" s="141" t="s">
        <v>430</v>
      </c>
      <c r="G161" s="141" t="s">
        <v>430</v>
      </c>
      <c r="H161" s="141" t="s">
        <v>430</v>
      </c>
      <c r="I161" s="141" t="s">
        <v>428</v>
      </c>
      <c r="J161" s="141" t="s">
        <v>428</v>
      </c>
      <c r="K161" s="141" t="s">
        <v>428</v>
      </c>
      <c r="L161" s="141" t="s">
        <v>428</v>
      </c>
      <c r="M161" s="141" t="s">
        <v>428</v>
      </c>
      <c r="N161" s="141" t="s">
        <v>428</v>
      </c>
      <c r="O161" s="141" t="s">
        <v>428</v>
      </c>
      <c r="P161" s="141" t="s">
        <v>428</v>
      </c>
      <c r="Q161" s="141" t="s">
        <v>428</v>
      </c>
      <c r="R161" s="141" t="s">
        <v>428</v>
      </c>
      <c r="S161" s="141" t="s">
        <v>428</v>
      </c>
      <c r="T161" s="141" t="s">
        <v>428</v>
      </c>
      <c r="U161" s="141" t="s">
        <v>428</v>
      </c>
      <c r="V161" s="141" t="s">
        <v>428</v>
      </c>
      <c r="W161" s="141" t="s">
        <v>428</v>
      </c>
      <c r="X161" s="141" t="s">
        <v>428</v>
      </c>
      <c r="Y161" s="141" t="s">
        <v>428</v>
      </c>
      <c r="Z161" s="141" t="s">
        <v>428</v>
      </c>
      <c r="AA161" s="141" t="s">
        <v>428</v>
      </c>
      <c r="AB161" s="141" t="s">
        <v>428</v>
      </c>
      <c r="AC161" s="141" t="s">
        <v>428</v>
      </c>
      <c r="AD161" s="141" t="s">
        <v>428</v>
      </c>
      <c r="AE161" s="59"/>
      <c r="AF161" s="143" t="s">
        <v>428</v>
      </c>
      <c r="AG161" s="143" t="s">
        <v>428</v>
      </c>
      <c r="AH161" s="143" t="s">
        <v>428</v>
      </c>
      <c r="AI161" s="143" t="s">
        <v>428</v>
      </c>
      <c r="AJ161" s="143" t="s">
        <v>428</v>
      </c>
      <c r="AK161" s="143" t="s">
        <v>428</v>
      </c>
      <c r="AL161" s="53" t="s">
        <v>412</v>
      </c>
    </row>
    <row r="162" spans="1:38" s="2" customFormat="1" ht="26.25" customHeight="1" thickBot="1" x14ac:dyDescent="0.25">
      <c r="A162" s="54" t="s">
        <v>339</v>
      </c>
      <c r="B162" s="54" t="s">
        <v>340</v>
      </c>
      <c r="C162" s="107" t="s">
        <v>341</v>
      </c>
      <c r="D162" s="108"/>
      <c r="E162" s="22" t="s">
        <v>430</v>
      </c>
      <c r="F162" s="22" t="s">
        <v>430</v>
      </c>
      <c r="G162" s="22" t="s">
        <v>430</v>
      </c>
      <c r="H162" s="22" t="s">
        <v>430</v>
      </c>
      <c r="I162" s="22" t="s">
        <v>430</v>
      </c>
      <c r="J162" s="22" t="s">
        <v>430</v>
      </c>
      <c r="K162" s="22" t="s">
        <v>430</v>
      </c>
      <c r="L162" s="22" t="s">
        <v>430</v>
      </c>
      <c r="M162" s="22" t="s">
        <v>430</v>
      </c>
      <c r="N162" s="22" t="s">
        <v>430</v>
      </c>
      <c r="O162" s="22" t="s">
        <v>430</v>
      </c>
      <c r="P162" s="22" t="s">
        <v>430</v>
      </c>
      <c r="Q162" s="22" t="s">
        <v>430</v>
      </c>
      <c r="R162" s="22" t="s">
        <v>430</v>
      </c>
      <c r="S162" s="22" t="s">
        <v>430</v>
      </c>
      <c r="T162" s="22" t="s">
        <v>430</v>
      </c>
      <c r="U162" s="22" t="s">
        <v>430</v>
      </c>
      <c r="V162" s="22" t="s">
        <v>430</v>
      </c>
      <c r="W162" s="22" t="s">
        <v>430</v>
      </c>
      <c r="X162" s="22" t="s">
        <v>430</v>
      </c>
      <c r="Y162" s="22" t="s">
        <v>430</v>
      </c>
      <c r="Z162" s="22" t="s">
        <v>430</v>
      </c>
      <c r="AA162" s="22" t="s">
        <v>430</v>
      </c>
      <c r="AB162" s="22" t="s">
        <v>430</v>
      </c>
      <c r="AC162" s="22" t="s">
        <v>430</v>
      </c>
      <c r="AD162" s="22" t="s">
        <v>430</v>
      </c>
      <c r="AE162" s="59"/>
      <c r="AF162" s="22" t="s">
        <v>428</v>
      </c>
      <c r="AG162" s="22" t="s">
        <v>428</v>
      </c>
      <c r="AH162" s="22" t="s">
        <v>428</v>
      </c>
      <c r="AI162" s="22" t="s">
        <v>428</v>
      </c>
      <c r="AJ162" s="22" t="s">
        <v>428</v>
      </c>
      <c r="AK162" s="22" t="s">
        <v>428</v>
      </c>
      <c r="AL162" s="54" t="s">
        <v>412</v>
      </c>
    </row>
    <row r="163" spans="1:38" s="2" customFormat="1" ht="26.25" customHeight="1" thickBot="1" x14ac:dyDescent="0.25">
      <c r="A163" s="54" t="s">
        <v>339</v>
      </c>
      <c r="B163" s="54" t="s">
        <v>342</v>
      </c>
      <c r="C163" s="107" t="s">
        <v>343</v>
      </c>
      <c r="D163" s="108"/>
      <c r="E163" s="22" t="s">
        <v>442</v>
      </c>
      <c r="F163" s="22" t="s">
        <v>442</v>
      </c>
      <c r="G163" s="22" t="s">
        <v>442</v>
      </c>
      <c r="H163" s="22" t="s">
        <v>442</v>
      </c>
      <c r="I163" s="22" t="s">
        <v>430</v>
      </c>
      <c r="J163" s="22" t="s">
        <v>430</v>
      </c>
      <c r="K163" s="22" t="s">
        <v>430</v>
      </c>
      <c r="L163" s="22" t="s">
        <v>430</v>
      </c>
      <c r="M163" s="22" t="s">
        <v>442</v>
      </c>
      <c r="N163" s="22" t="s">
        <v>430</v>
      </c>
      <c r="O163" s="22" t="s">
        <v>430</v>
      </c>
      <c r="P163" s="22" t="s">
        <v>430</v>
      </c>
      <c r="Q163" s="22" t="s">
        <v>430</v>
      </c>
      <c r="R163" s="22" t="s">
        <v>430</v>
      </c>
      <c r="S163" s="22" t="s">
        <v>430</v>
      </c>
      <c r="T163" s="22" t="s">
        <v>430</v>
      </c>
      <c r="U163" s="22" t="s">
        <v>430</v>
      </c>
      <c r="V163" s="22" t="s">
        <v>430</v>
      </c>
      <c r="W163" s="22">
        <v>0.29618422725859478</v>
      </c>
      <c r="X163" s="22">
        <v>2.1325264362618821</v>
      </c>
      <c r="Y163" s="22">
        <v>1.3920658681153952</v>
      </c>
      <c r="Z163" s="22">
        <v>0.68122372269476794</v>
      </c>
      <c r="AA163" s="22">
        <v>0.7996974135982059</v>
      </c>
      <c r="AB163" s="22">
        <v>5.0055134406702511</v>
      </c>
      <c r="AC163" s="22" t="s">
        <v>442</v>
      </c>
      <c r="AD163" s="22">
        <v>8.5893425904992479E-2</v>
      </c>
      <c r="AE163" s="59"/>
      <c r="AF163" s="22" t="s">
        <v>428</v>
      </c>
      <c r="AG163" s="22" t="s">
        <v>428</v>
      </c>
      <c r="AH163" s="22" t="s">
        <v>428</v>
      </c>
      <c r="AI163" s="22" t="s">
        <v>428</v>
      </c>
      <c r="AJ163" s="22" t="s">
        <v>428</v>
      </c>
      <c r="AK163" s="22" t="s">
        <v>428</v>
      </c>
      <c r="AL163" s="54" t="s">
        <v>344</v>
      </c>
    </row>
    <row r="164" spans="1:38" s="2" customFormat="1" ht="26.25" customHeight="1" thickBot="1" x14ac:dyDescent="0.25">
      <c r="A164" s="54" t="s">
        <v>339</v>
      </c>
      <c r="B164" s="54" t="s">
        <v>345</v>
      </c>
      <c r="C164" s="107" t="s">
        <v>346</v>
      </c>
      <c r="D164" s="108"/>
      <c r="E164" s="22" t="s">
        <v>430</v>
      </c>
      <c r="F164" s="22" t="s">
        <v>430</v>
      </c>
      <c r="G164" s="22" t="s">
        <v>430</v>
      </c>
      <c r="H164" s="22" t="s">
        <v>430</v>
      </c>
      <c r="I164" s="22" t="s">
        <v>430</v>
      </c>
      <c r="J164" s="22" t="s">
        <v>430</v>
      </c>
      <c r="K164" s="22" t="s">
        <v>430</v>
      </c>
      <c r="L164" s="22" t="s">
        <v>430</v>
      </c>
      <c r="M164" s="22" t="s">
        <v>430</v>
      </c>
      <c r="N164" s="22" t="s">
        <v>430</v>
      </c>
      <c r="O164" s="22" t="s">
        <v>430</v>
      </c>
      <c r="P164" s="22" t="s">
        <v>430</v>
      </c>
      <c r="Q164" s="22" t="s">
        <v>430</v>
      </c>
      <c r="R164" s="22" t="s">
        <v>430</v>
      </c>
      <c r="S164" s="22" t="s">
        <v>430</v>
      </c>
      <c r="T164" s="22" t="s">
        <v>430</v>
      </c>
      <c r="U164" s="22" t="s">
        <v>430</v>
      </c>
      <c r="V164" s="22" t="s">
        <v>430</v>
      </c>
      <c r="W164" s="22" t="s">
        <v>430</v>
      </c>
      <c r="X164" s="22" t="s">
        <v>430</v>
      </c>
      <c r="Y164" s="22" t="s">
        <v>430</v>
      </c>
      <c r="Z164" s="22" t="s">
        <v>430</v>
      </c>
      <c r="AA164" s="22" t="s">
        <v>430</v>
      </c>
      <c r="AB164" s="22" t="s">
        <v>430</v>
      </c>
      <c r="AC164" s="22" t="s">
        <v>430</v>
      </c>
      <c r="AD164" s="22" t="s">
        <v>430</v>
      </c>
      <c r="AE164" s="63"/>
      <c r="AF164" s="22" t="s">
        <v>428</v>
      </c>
      <c r="AG164" s="22" t="s">
        <v>428</v>
      </c>
      <c r="AH164" s="22" t="s">
        <v>428</v>
      </c>
      <c r="AI164" s="22" t="s">
        <v>428</v>
      </c>
      <c r="AJ164" s="22" t="s">
        <v>428</v>
      </c>
      <c r="AK164" s="22" t="s">
        <v>428</v>
      </c>
      <c r="AL164" s="54" t="s">
        <v>412</v>
      </c>
    </row>
    <row r="165" spans="1:38" s="3" customFormat="1" ht="15" customHeight="1" x14ac:dyDescent="0.2">
      <c r="A165" s="109"/>
      <c r="B165" s="109"/>
      <c r="C165" s="110"/>
      <c r="D165" s="111"/>
      <c r="E165" s="14"/>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64"/>
      <c r="AF165" s="16"/>
      <c r="AG165" s="16"/>
      <c r="AH165" s="16"/>
      <c r="AI165" s="16"/>
      <c r="AJ165" s="16"/>
      <c r="AK165" s="16"/>
      <c r="AL165" s="21"/>
    </row>
    <row r="166" spans="1:38" s="134" customFormat="1" ht="52.5" customHeight="1" x14ac:dyDescent="0.25">
      <c r="A166" s="151" t="s">
        <v>371</v>
      </c>
      <c r="B166" s="151"/>
      <c r="C166" s="151"/>
      <c r="D166" s="151"/>
      <c r="E166" s="151"/>
      <c r="F166" s="151"/>
      <c r="G166" s="151"/>
      <c r="H166" s="128"/>
      <c r="I166" s="129"/>
      <c r="J166" s="129"/>
      <c r="K166" s="129"/>
      <c r="L166" s="129"/>
      <c r="M166" s="129"/>
      <c r="N166" s="129"/>
      <c r="O166" s="129"/>
      <c r="P166" s="129"/>
      <c r="Q166" s="129"/>
      <c r="R166" s="129"/>
      <c r="S166" s="129"/>
      <c r="T166" s="129"/>
      <c r="U166" s="129"/>
      <c r="V166" s="130"/>
      <c r="W166" s="130"/>
      <c r="X166" s="130"/>
      <c r="Y166" s="130"/>
      <c r="Z166" s="130"/>
      <c r="AA166" s="130"/>
      <c r="AB166" s="130"/>
      <c r="AC166" s="131"/>
      <c r="AD166" s="132"/>
      <c r="AE166" s="133"/>
      <c r="AG166" s="135"/>
      <c r="AH166" s="135"/>
      <c r="AI166" s="135"/>
      <c r="AJ166" s="135"/>
      <c r="AK166" s="135"/>
      <c r="AL166" s="135"/>
    </row>
    <row r="167" spans="1:38" s="136" customFormat="1" ht="63.75" customHeight="1" x14ac:dyDescent="0.25">
      <c r="A167" s="151" t="s">
        <v>375</v>
      </c>
      <c r="B167" s="151"/>
      <c r="C167" s="151"/>
      <c r="D167" s="151"/>
      <c r="E167" s="151"/>
      <c r="F167" s="151"/>
      <c r="G167" s="151"/>
      <c r="H167" s="128"/>
      <c r="I167" s="129"/>
      <c r="J167"/>
      <c r="K167"/>
      <c r="L167"/>
      <c r="M167" s="129"/>
      <c r="N167" s="129"/>
      <c r="O167" s="129"/>
      <c r="P167" s="129"/>
      <c r="Q167" s="129"/>
      <c r="R167" s="129"/>
      <c r="S167" s="129"/>
      <c r="T167" s="129"/>
      <c r="U167" s="129"/>
      <c r="AE167" s="137"/>
    </row>
    <row r="168" spans="1:38" s="136" customFormat="1" ht="26.25" customHeight="1" x14ac:dyDescent="0.25">
      <c r="A168" s="151" t="s">
        <v>372</v>
      </c>
      <c r="B168" s="151"/>
      <c r="C168" s="151"/>
      <c r="D168" s="151"/>
      <c r="E168" s="151"/>
      <c r="F168" s="151"/>
      <c r="G168" s="151"/>
      <c r="H168" s="128"/>
      <c r="I168" s="129"/>
      <c r="J168"/>
      <c r="K168"/>
      <c r="L168"/>
      <c r="M168" s="129"/>
      <c r="N168" s="129"/>
      <c r="O168" s="129"/>
      <c r="P168" s="129"/>
      <c r="Q168" s="129"/>
      <c r="R168" s="129"/>
      <c r="S168" s="129"/>
      <c r="T168" s="129"/>
      <c r="U168" s="129"/>
      <c r="AE168" s="137"/>
    </row>
    <row r="169" spans="1:38" s="134" customFormat="1" ht="26.25" customHeight="1" x14ac:dyDescent="0.25">
      <c r="A169" s="151" t="s">
        <v>373</v>
      </c>
      <c r="B169" s="151"/>
      <c r="C169" s="151"/>
      <c r="D169" s="151"/>
      <c r="E169" s="151"/>
      <c r="F169" s="151"/>
      <c r="G169" s="151"/>
      <c r="H169" s="128"/>
      <c r="I169" s="129"/>
      <c r="J169"/>
      <c r="K169"/>
      <c r="L169"/>
      <c r="M169" s="129"/>
      <c r="N169" s="129"/>
      <c r="O169" s="129"/>
      <c r="P169" s="129"/>
      <c r="Q169" s="129"/>
      <c r="R169" s="129"/>
      <c r="S169" s="129"/>
      <c r="T169" s="129"/>
      <c r="U169" s="129"/>
      <c r="V169" s="130"/>
      <c r="W169" s="130"/>
      <c r="X169" s="130"/>
      <c r="Y169" s="130"/>
      <c r="Z169" s="130"/>
      <c r="AA169" s="130"/>
      <c r="AB169" s="130"/>
      <c r="AC169" s="131"/>
      <c r="AD169" s="132"/>
      <c r="AE169" s="133"/>
      <c r="AG169" s="135"/>
      <c r="AH169" s="135"/>
      <c r="AI169" s="135"/>
      <c r="AJ169" s="135"/>
      <c r="AK169" s="135"/>
      <c r="AL169" s="135"/>
    </row>
    <row r="170" spans="1:38" s="136" customFormat="1" ht="52.5" customHeight="1" x14ac:dyDescent="0.25">
      <c r="A170" s="151" t="s">
        <v>374</v>
      </c>
      <c r="B170" s="151"/>
      <c r="C170" s="151"/>
      <c r="D170" s="151"/>
      <c r="E170" s="151"/>
      <c r="F170" s="151"/>
      <c r="G170" s="151"/>
      <c r="H170" s="128"/>
      <c r="I170" s="129"/>
      <c r="J170"/>
      <c r="K170"/>
      <c r="L170"/>
      <c r="M170" s="129"/>
      <c r="N170" s="129"/>
      <c r="O170" s="129"/>
      <c r="P170" s="129"/>
      <c r="Q170" s="129"/>
      <c r="R170" s="129"/>
      <c r="S170" s="129"/>
      <c r="T170" s="129"/>
      <c r="U170" s="129"/>
      <c r="AE170" s="137"/>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pageMargins left="0.7" right="0.7" top="0.78740157499999996" bottom="0.78740157499999996" header="0.3" footer="0.3"/>
  <pageSetup paperSize="9" scale="16" orientation="portrait" r:id="rId1"/>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34</vt:i4>
      </vt:variant>
    </vt:vector>
  </HeadingPairs>
  <TitlesOfParts>
    <vt:vector size="34" baseType="lpstr">
      <vt:lpstr>1987</vt:lpstr>
      <vt:lpstr>1990</vt:lpstr>
      <vt:lpstr>1991</vt:lpstr>
      <vt:lpstr>1992</vt:lpstr>
      <vt:lpstr>1993</vt:lpstr>
      <vt:lpstr>1994</vt:lpstr>
      <vt:lpstr>1995</vt:lpstr>
      <vt:lpstr>1996</vt:lpstr>
      <vt:lpstr>1997</vt:lpstr>
      <vt:lpstr>1998</vt:lpstr>
      <vt:lpstr>1999</vt:lpstr>
      <vt:lpstr>2000</vt:lpstr>
      <vt:lpstr>2001</vt:lpstr>
      <vt:lpstr>2002</vt:lpstr>
      <vt:lpstr>2003</vt:lpstr>
      <vt:lpstr>2004</vt:lpstr>
      <vt:lpstr>2005</vt:lpstr>
      <vt:lpstr>2006</vt:lpstr>
      <vt:lpstr>2007</vt:lpstr>
      <vt:lpstr>2008</vt:lpstr>
      <vt:lpstr>2009</vt:lpstr>
      <vt:lpstr>2010</vt:lpstr>
      <vt:lpstr>2011</vt:lpstr>
      <vt:lpstr>2012</vt:lpstr>
      <vt:lpstr>2013</vt:lpstr>
      <vt:lpstr>2014</vt:lpstr>
      <vt:lpstr>2015</vt:lpstr>
      <vt:lpstr>2016</vt:lpstr>
      <vt:lpstr>2017</vt:lpstr>
      <vt:lpstr>2018</vt:lpstr>
      <vt:lpstr>2019</vt:lpstr>
      <vt:lpstr>2020</vt:lpstr>
      <vt:lpstr>2021</vt:lpstr>
      <vt:lpstr>2022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2018-10-01T10:48:51Z</dcterms:created>
  <dcterms:modified xsi:type="dcterms:W3CDTF">2024-02-12T16:59:06Z</dcterms:modified>
</cp:coreProperties>
</file>